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240" yWindow="105" windowWidth="14805" windowHeight="8010"/>
  </bookViews>
  <sheets>
    <sheet name="Rawdata" sheetId="1" r:id="rId1"/>
  </sheets>
  <definedNames>
    <definedName name="_xlnm._FilterDatabase" localSheetId="0" hidden="1">Rawdata!$A$1:$AG$4355</definedName>
  </definedNames>
  <calcPr calcId="152511" calcMode="manual"/>
</workbook>
</file>

<file path=xl/calcChain.xml><?xml version="1.0" encoding="utf-8"?>
<calcChain xmlns="http://schemas.openxmlformats.org/spreadsheetml/2006/main">
  <c r="AA2" i="1" l="1"/>
  <c r="AB2" i="1"/>
  <c r="AC2" i="1"/>
  <c r="AA5" i="1"/>
  <c r="AB5" i="1"/>
  <c r="AC5" i="1"/>
  <c r="AA9" i="1"/>
  <c r="AB9" i="1"/>
  <c r="AC9" i="1"/>
  <c r="AA8" i="1"/>
  <c r="AB8" i="1"/>
  <c r="AC8" i="1"/>
  <c r="AA4" i="1"/>
  <c r="AB4" i="1"/>
  <c r="AC4" i="1"/>
  <c r="AA3" i="1"/>
  <c r="AB3" i="1"/>
  <c r="AC3" i="1"/>
  <c r="AA27" i="1"/>
  <c r="AB27" i="1"/>
  <c r="AC27" i="1"/>
  <c r="AA13" i="1"/>
  <c r="AB13" i="1"/>
  <c r="AC13" i="1"/>
  <c r="AA39" i="1"/>
  <c r="AB39" i="1"/>
  <c r="AC39" i="1"/>
  <c r="AA12" i="1"/>
  <c r="AB12" i="1"/>
  <c r="AC12" i="1"/>
  <c r="AA18" i="1"/>
  <c r="AB18" i="1"/>
  <c r="AC18" i="1"/>
  <c r="AA23" i="1"/>
  <c r="AB23" i="1"/>
  <c r="AC23" i="1"/>
  <c r="AA87" i="1"/>
  <c r="AB87" i="1"/>
  <c r="AC87" i="1"/>
  <c r="AA26" i="1"/>
  <c r="AB26" i="1"/>
  <c r="AC26" i="1"/>
  <c r="AA21" i="1"/>
  <c r="AB21" i="1"/>
  <c r="AC21" i="1"/>
  <c r="AA53" i="1"/>
  <c r="AB53" i="1"/>
  <c r="AC53" i="1"/>
  <c r="AA100" i="1"/>
  <c r="AB100" i="1"/>
  <c r="AC100" i="1"/>
  <c r="AA37" i="1"/>
  <c r="AB37" i="1"/>
  <c r="AC37" i="1"/>
  <c r="AA36" i="1"/>
  <c r="AB36" i="1"/>
  <c r="AC36" i="1"/>
  <c r="AA16" i="1"/>
  <c r="AB16" i="1"/>
  <c r="AC16" i="1"/>
  <c r="AA50" i="1"/>
  <c r="AB50" i="1"/>
  <c r="AC50" i="1"/>
  <c r="AA103" i="1"/>
  <c r="AB103" i="1"/>
  <c r="AC103" i="1"/>
  <c r="AA32" i="1"/>
  <c r="AB32" i="1"/>
  <c r="AC32" i="1"/>
  <c r="AA62" i="1"/>
  <c r="AB62" i="1"/>
  <c r="AC62" i="1"/>
  <c r="AA147" i="1"/>
  <c r="AB147" i="1"/>
  <c r="AC147" i="1"/>
  <c r="AA33" i="1"/>
  <c r="AB33" i="1"/>
  <c r="AC33" i="1"/>
  <c r="AA31" i="1"/>
  <c r="AB31" i="1"/>
  <c r="AC31" i="1"/>
  <c r="AA151" i="1"/>
  <c r="AB151" i="1"/>
  <c r="AC151" i="1"/>
  <c r="AA184" i="1"/>
  <c r="AB184" i="1"/>
  <c r="AC184" i="1"/>
  <c r="AA70" i="1"/>
  <c r="AB70" i="1"/>
  <c r="AC70" i="1"/>
  <c r="AA111" i="1"/>
  <c r="AB111" i="1"/>
  <c r="AC111" i="1"/>
  <c r="AA14" i="1"/>
  <c r="AB14" i="1"/>
  <c r="AC14" i="1"/>
  <c r="AA17" i="1"/>
  <c r="AB17" i="1"/>
  <c r="AC17" i="1"/>
  <c r="AA56" i="1"/>
  <c r="AB56" i="1"/>
  <c r="AC56" i="1"/>
  <c r="AA24" i="1"/>
  <c r="AB24" i="1"/>
  <c r="AC24" i="1"/>
  <c r="AA171" i="1"/>
  <c r="AB171" i="1"/>
  <c r="AC171" i="1"/>
  <c r="AA58" i="1"/>
  <c r="AB58" i="1"/>
  <c r="AC58" i="1"/>
  <c r="AA29" i="1"/>
  <c r="AB29" i="1"/>
  <c r="AC29" i="1"/>
  <c r="AA35" i="1"/>
  <c r="AB35" i="1"/>
  <c r="AC35" i="1"/>
  <c r="AA41" i="1"/>
  <c r="AB41" i="1"/>
  <c r="AC41" i="1"/>
  <c r="AA128" i="1"/>
  <c r="AB128" i="1"/>
  <c r="AC128" i="1"/>
  <c r="AA90" i="1"/>
  <c r="AB90" i="1"/>
  <c r="AC90" i="1"/>
  <c r="AA113" i="1"/>
  <c r="AB113" i="1"/>
  <c r="AC113" i="1"/>
  <c r="AA75" i="1"/>
  <c r="AB75" i="1"/>
  <c r="AC75" i="1"/>
  <c r="AA30" i="1"/>
  <c r="AB30" i="1"/>
  <c r="AC30" i="1"/>
  <c r="AA15" i="1"/>
  <c r="AB15" i="1"/>
  <c r="AC15" i="1"/>
  <c r="AA145" i="1"/>
  <c r="AB145" i="1"/>
  <c r="AC145" i="1"/>
  <c r="AA99" i="1"/>
  <c r="AB99" i="1"/>
  <c r="AC99" i="1"/>
  <c r="AA82" i="1"/>
  <c r="AB82" i="1"/>
  <c r="AC82" i="1"/>
  <c r="AA118" i="1"/>
  <c r="AB118" i="1"/>
  <c r="AC118" i="1"/>
  <c r="AA247" i="1"/>
  <c r="AB247" i="1"/>
  <c r="AC247" i="1"/>
  <c r="AA57" i="1"/>
  <c r="AB57" i="1"/>
  <c r="AC57" i="1"/>
  <c r="AA89" i="1"/>
  <c r="AB89" i="1"/>
  <c r="AC89" i="1"/>
  <c r="AA76" i="1"/>
  <c r="AB76" i="1"/>
  <c r="AC76" i="1"/>
  <c r="AA126" i="1"/>
  <c r="AB126" i="1"/>
  <c r="AC126" i="1"/>
  <c r="AA71" i="1"/>
  <c r="AB71" i="1"/>
  <c r="AC71" i="1"/>
  <c r="AA45" i="1"/>
  <c r="AB45" i="1"/>
  <c r="AC45" i="1"/>
  <c r="AA43" i="1"/>
  <c r="AB43" i="1"/>
  <c r="AC43" i="1"/>
  <c r="AA108" i="1"/>
  <c r="AB108" i="1"/>
  <c r="AC108" i="1"/>
  <c r="AA364" i="1"/>
  <c r="AB364" i="1"/>
  <c r="AC364" i="1"/>
  <c r="AA222" i="1"/>
  <c r="AB222" i="1"/>
  <c r="AC222" i="1"/>
  <c r="AA157" i="1"/>
  <c r="AB157" i="1"/>
  <c r="AC157" i="1"/>
  <c r="AA72" i="1"/>
  <c r="AB72" i="1"/>
  <c r="AC72" i="1"/>
  <c r="AA52" i="1"/>
  <c r="AB52" i="1"/>
  <c r="AC52" i="1"/>
  <c r="AA221" i="1"/>
  <c r="AB221" i="1"/>
  <c r="AC221" i="1"/>
  <c r="AA40" i="1"/>
  <c r="AB40" i="1"/>
  <c r="AC40" i="1"/>
  <c r="AA25" i="1"/>
  <c r="AB25" i="1"/>
  <c r="AC25" i="1"/>
  <c r="AA54" i="1"/>
  <c r="AB54" i="1"/>
  <c r="AC54" i="1"/>
  <c r="AA259" i="1"/>
  <c r="AB259" i="1"/>
  <c r="AC259" i="1"/>
  <c r="AA132" i="1"/>
  <c r="AB132" i="1"/>
  <c r="AC132" i="1"/>
  <c r="AA205" i="1"/>
  <c r="AB205" i="1"/>
  <c r="AC205" i="1"/>
  <c r="AA281" i="1"/>
  <c r="AB281" i="1"/>
  <c r="AC281" i="1"/>
  <c r="AA177" i="1"/>
  <c r="AB177" i="1"/>
  <c r="AC177" i="1"/>
  <c r="AA231" i="1"/>
  <c r="AB231" i="1"/>
  <c r="AC231" i="1"/>
  <c r="AA141" i="1"/>
  <c r="AB141" i="1"/>
  <c r="AC141" i="1"/>
  <c r="AA342" i="1"/>
  <c r="AB342" i="1"/>
  <c r="AC342" i="1"/>
  <c r="AA168" i="1"/>
  <c r="AB168" i="1"/>
  <c r="AC168" i="1"/>
  <c r="AA121" i="1"/>
  <c r="AB121" i="1"/>
  <c r="AC121" i="1"/>
  <c r="AA155" i="1"/>
  <c r="AB155" i="1"/>
  <c r="AC155" i="1"/>
  <c r="AA175" i="1"/>
  <c r="AB175" i="1"/>
  <c r="AC175" i="1"/>
  <c r="AA74" i="1"/>
  <c r="AB74" i="1"/>
  <c r="AC74" i="1"/>
  <c r="AA86" i="1"/>
  <c r="AB86" i="1"/>
  <c r="AC86" i="1"/>
  <c r="AA194" i="1"/>
  <c r="AB194" i="1"/>
  <c r="AC194" i="1"/>
  <c r="AA127" i="1"/>
  <c r="AB127" i="1"/>
  <c r="AC127" i="1"/>
  <c r="AA83" i="1"/>
  <c r="AB83" i="1"/>
  <c r="AC83" i="1"/>
  <c r="AA129" i="1"/>
  <c r="AB129" i="1"/>
  <c r="AC129" i="1"/>
  <c r="AA169" i="1"/>
  <c r="AB169" i="1"/>
  <c r="AC169" i="1"/>
  <c r="AA202" i="1"/>
  <c r="AB202" i="1"/>
  <c r="AC202" i="1"/>
  <c r="AA185" i="1"/>
  <c r="AB185" i="1"/>
  <c r="AC185" i="1"/>
  <c r="AA22" i="1"/>
  <c r="AB22" i="1"/>
  <c r="AC22" i="1"/>
  <c r="AA405" i="1"/>
  <c r="AB405" i="1"/>
  <c r="AC405" i="1"/>
  <c r="AA51" i="1"/>
  <c r="AB51" i="1"/>
  <c r="AC51" i="1"/>
  <c r="AA49" i="1"/>
  <c r="AB49" i="1"/>
  <c r="AC49" i="1"/>
  <c r="AA174" i="1"/>
  <c r="AB174" i="1"/>
  <c r="AC174" i="1"/>
  <c r="AA214" i="1"/>
  <c r="AB214" i="1"/>
  <c r="AC214" i="1"/>
  <c r="AA140" i="1"/>
  <c r="AB140" i="1"/>
  <c r="AC140" i="1"/>
  <c r="AA102" i="1"/>
  <c r="AB102" i="1"/>
  <c r="AC102" i="1"/>
  <c r="AA275" i="1"/>
  <c r="AB275" i="1"/>
  <c r="AC275" i="1"/>
  <c r="AA34" i="1"/>
  <c r="AB34" i="1"/>
  <c r="AC34" i="1"/>
  <c r="AA409" i="1"/>
  <c r="AB409" i="1"/>
  <c r="AC409" i="1"/>
  <c r="AA191" i="1"/>
  <c r="AB191" i="1"/>
  <c r="AC191" i="1"/>
  <c r="AA245" i="1"/>
  <c r="AB245" i="1"/>
  <c r="AC245" i="1"/>
  <c r="AA260" i="1"/>
  <c r="AB260" i="1"/>
  <c r="AC260" i="1"/>
  <c r="AA64" i="1"/>
  <c r="AB64" i="1"/>
  <c r="AC64" i="1"/>
  <c r="AA105" i="1"/>
  <c r="AB105" i="1"/>
  <c r="AC105" i="1"/>
  <c r="AA7" i="1"/>
  <c r="AB7" i="1"/>
  <c r="AC7" i="1"/>
  <c r="AA79" i="1"/>
  <c r="AB79" i="1"/>
  <c r="AC79" i="1"/>
  <c r="AA135" i="1"/>
  <c r="AB135" i="1"/>
  <c r="AC135" i="1"/>
  <c r="AA271" i="1"/>
  <c r="AB271" i="1"/>
  <c r="AC271" i="1"/>
  <c r="AA287" i="1"/>
  <c r="AB287" i="1"/>
  <c r="AC287" i="1"/>
  <c r="AA77" i="1"/>
  <c r="AB77" i="1"/>
  <c r="AC77" i="1"/>
  <c r="AA401" i="1"/>
  <c r="AB401" i="1"/>
  <c r="AC401" i="1"/>
  <c r="AA199" i="1"/>
  <c r="AB199" i="1"/>
  <c r="AC199" i="1"/>
  <c r="AA268" i="1"/>
  <c r="AB268" i="1"/>
  <c r="AC268" i="1"/>
  <c r="AA158" i="1"/>
  <c r="AB158" i="1"/>
  <c r="AC158" i="1"/>
  <c r="AA148" i="1"/>
  <c r="AB148" i="1"/>
  <c r="AC148" i="1"/>
  <c r="AA162" i="1"/>
  <c r="AB162" i="1"/>
  <c r="AC162" i="1"/>
  <c r="AA143" i="1"/>
  <c r="AB143" i="1"/>
  <c r="AC143" i="1"/>
  <c r="AA324" i="1"/>
  <c r="AB324" i="1"/>
  <c r="AC324" i="1"/>
  <c r="AA188" i="1"/>
  <c r="AB188" i="1"/>
  <c r="AC188" i="1"/>
  <c r="AA248" i="1"/>
  <c r="AB248" i="1"/>
  <c r="AC248" i="1"/>
  <c r="AA110" i="1"/>
  <c r="AB110" i="1"/>
  <c r="AC110" i="1"/>
  <c r="AA300" i="1"/>
  <c r="AB300" i="1"/>
  <c r="AC300" i="1"/>
  <c r="AA48" i="1"/>
  <c r="AB48" i="1"/>
  <c r="AC48" i="1"/>
  <c r="AA133" i="1"/>
  <c r="AB133" i="1"/>
  <c r="AC133" i="1"/>
  <c r="AA65" i="1"/>
  <c r="AB65" i="1"/>
  <c r="AC65" i="1"/>
  <c r="AA239" i="1"/>
  <c r="AB239" i="1"/>
  <c r="AC239" i="1"/>
  <c r="AA285" i="1"/>
  <c r="AB285" i="1"/>
  <c r="AC285" i="1"/>
  <c r="AA81" i="1"/>
  <c r="AB81" i="1"/>
  <c r="AC81" i="1"/>
  <c r="AA355" i="1"/>
  <c r="AB355" i="1"/>
  <c r="AC355" i="1"/>
  <c r="AA439" i="1"/>
  <c r="AB439" i="1"/>
  <c r="AC439" i="1"/>
  <c r="AA511" i="1"/>
  <c r="AB511" i="1"/>
  <c r="AC511" i="1"/>
  <c r="AA210" i="1"/>
  <c r="AB210" i="1"/>
  <c r="AC210" i="1"/>
  <c r="AA313" i="1"/>
  <c r="AB313" i="1"/>
  <c r="AC313" i="1"/>
  <c r="AA217" i="1"/>
  <c r="AB217" i="1"/>
  <c r="AC217" i="1"/>
  <c r="AA136" i="1"/>
  <c r="AB136" i="1"/>
  <c r="AC136" i="1"/>
  <c r="AA68" i="1"/>
  <c r="AB68" i="1"/>
  <c r="AC68" i="1"/>
  <c r="AA134" i="1"/>
  <c r="AB134" i="1"/>
  <c r="AC134" i="1"/>
  <c r="AA267" i="1"/>
  <c r="AB267" i="1"/>
  <c r="AC267" i="1"/>
  <c r="AA538" i="1"/>
  <c r="AB538" i="1"/>
  <c r="AC538" i="1"/>
  <c r="AA256" i="1"/>
  <c r="AB256" i="1"/>
  <c r="AC256" i="1"/>
  <c r="AA63" i="1"/>
  <c r="AB63" i="1"/>
  <c r="AC63" i="1"/>
  <c r="AA78" i="1"/>
  <c r="AB78" i="1"/>
  <c r="AC78" i="1"/>
  <c r="AA219" i="1"/>
  <c r="AB219" i="1"/>
  <c r="AC219" i="1"/>
  <c r="AA153" i="1"/>
  <c r="AB153" i="1"/>
  <c r="AC153" i="1"/>
  <c r="AA359" i="1"/>
  <c r="AB359" i="1"/>
  <c r="AC359" i="1"/>
  <c r="AA474" i="1"/>
  <c r="AB474" i="1"/>
  <c r="AC474" i="1"/>
  <c r="AA258" i="1"/>
  <c r="AB258" i="1"/>
  <c r="AC258" i="1"/>
  <c r="AA600" i="1"/>
  <c r="AB600" i="1"/>
  <c r="AC600" i="1"/>
  <c r="AA197" i="1"/>
  <c r="AB197" i="1"/>
  <c r="AC197" i="1"/>
  <c r="AA513" i="1"/>
  <c r="AB513" i="1"/>
  <c r="AC513" i="1"/>
  <c r="AA180" i="1"/>
  <c r="AB180" i="1"/>
  <c r="AC180" i="1"/>
  <c r="AA228" i="1"/>
  <c r="AB228" i="1"/>
  <c r="AC228" i="1"/>
  <c r="AA625" i="1"/>
  <c r="AB625" i="1"/>
  <c r="AC625" i="1"/>
  <c r="AA186" i="1"/>
  <c r="AB186" i="1"/>
  <c r="AC186" i="1"/>
  <c r="AA628" i="1"/>
  <c r="AB628" i="1"/>
  <c r="AC628" i="1"/>
  <c r="AA38" i="1"/>
  <c r="AB38" i="1"/>
  <c r="AC38" i="1"/>
  <c r="AA232" i="1"/>
  <c r="AB232" i="1"/>
  <c r="AC232" i="1"/>
  <c r="AA709" i="1"/>
  <c r="AB709" i="1"/>
  <c r="AC709" i="1"/>
  <c r="AA519" i="1"/>
  <c r="AB519" i="1"/>
  <c r="AC519" i="1"/>
  <c r="AA61" i="1"/>
  <c r="AB61" i="1"/>
  <c r="AC61" i="1"/>
  <c r="AA487" i="1"/>
  <c r="AB487" i="1"/>
  <c r="AC487" i="1"/>
  <c r="AA500" i="1"/>
  <c r="AB500" i="1"/>
  <c r="AC500" i="1"/>
  <c r="AA91" i="1"/>
  <c r="AB91" i="1"/>
  <c r="AC91" i="1"/>
  <c r="AA348" i="1"/>
  <c r="AB348" i="1"/>
  <c r="AC348" i="1"/>
  <c r="AA200" i="1"/>
  <c r="AB200" i="1"/>
  <c r="AC200" i="1"/>
  <c r="AA146" i="1"/>
  <c r="AB146" i="1"/>
  <c r="AC146" i="1"/>
  <c r="AA98" i="1"/>
  <c r="AB98" i="1"/>
  <c r="AC98" i="1"/>
  <c r="AA154" i="1"/>
  <c r="AB154" i="1"/>
  <c r="AC154" i="1"/>
  <c r="AA196" i="1"/>
  <c r="AB196" i="1"/>
  <c r="AC196" i="1"/>
  <c r="AA352" i="1"/>
  <c r="AB352" i="1"/>
  <c r="AC352" i="1"/>
  <c r="AA149" i="1"/>
  <c r="AB149" i="1"/>
  <c r="AC149" i="1"/>
  <c r="AA176" i="1"/>
  <c r="AB176" i="1"/>
  <c r="AC176" i="1"/>
  <c r="AA95" i="1"/>
  <c r="AB95" i="1"/>
  <c r="AC95" i="1"/>
  <c r="AA160" i="1"/>
  <c r="AB160" i="1"/>
  <c r="AC160" i="1"/>
  <c r="AA20" i="1"/>
  <c r="AB20" i="1"/>
  <c r="AC20" i="1"/>
  <c r="AA46" i="1"/>
  <c r="AB46" i="1"/>
  <c r="AC46" i="1"/>
  <c r="AA325" i="1"/>
  <c r="AB325" i="1"/>
  <c r="AC325" i="1"/>
  <c r="AA483" i="1"/>
  <c r="AB483" i="1"/>
  <c r="AC483" i="1"/>
  <c r="AA114" i="1"/>
  <c r="AB114" i="1"/>
  <c r="AC114" i="1"/>
  <c r="AA353" i="1"/>
  <c r="AB353" i="1"/>
  <c r="AC353" i="1"/>
  <c r="AA374" i="1"/>
  <c r="AB374" i="1"/>
  <c r="AC374" i="1"/>
  <c r="AA488" i="1"/>
  <c r="AB488" i="1"/>
  <c r="AC488" i="1"/>
  <c r="AA340" i="1"/>
  <c r="AB340" i="1"/>
  <c r="AC340" i="1"/>
  <c r="AA380" i="1"/>
  <c r="AB380" i="1"/>
  <c r="AC380" i="1"/>
  <c r="AA208" i="1"/>
  <c r="AB208" i="1"/>
  <c r="AC208" i="1"/>
  <c r="AA104" i="1"/>
  <c r="AB104" i="1"/>
  <c r="AC104" i="1"/>
  <c r="AA346" i="1"/>
  <c r="AB346" i="1"/>
  <c r="AC346" i="1"/>
  <c r="AA406" i="1"/>
  <c r="AB406" i="1"/>
  <c r="AC406" i="1"/>
  <c r="AA618" i="1"/>
  <c r="AB618" i="1"/>
  <c r="AC618" i="1"/>
  <c r="AA203" i="1"/>
  <c r="AB203" i="1"/>
  <c r="AC203" i="1"/>
  <c r="AA179" i="1"/>
  <c r="AB179" i="1"/>
  <c r="AC179" i="1"/>
  <c r="AA336" i="1"/>
  <c r="AB336" i="1"/>
  <c r="AC336" i="1"/>
  <c r="AA452" i="1"/>
  <c r="AB452" i="1"/>
  <c r="AC452" i="1"/>
  <c r="AA545" i="1"/>
  <c r="AB545" i="1"/>
  <c r="AC545" i="1"/>
  <c r="AA888" i="1"/>
  <c r="AB888" i="1"/>
  <c r="AC888" i="1"/>
  <c r="AA173" i="1"/>
  <c r="AB173" i="1"/>
  <c r="AC173" i="1"/>
  <c r="AA112" i="1"/>
  <c r="AB112" i="1"/>
  <c r="AC112" i="1"/>
  <c r="AA124" i="1"/>
  <c r="AB124" i="1"/>
  <c r="AC124" i="1"/>
  <c r="AA209" i="1"/>
  <c r="AB209" i="1"/>
  <c r="AC209" i="1"/>
  <c r="AA680" i="1"/>
  <c r="AB680" i="1"/>
  <c r="AC680" i="1"/>
  <c r="AA497" i="1"/>
  <c r="AB497" i="1"/>
  <c r="AC497" i="1"/>
  <c r="AA326" i="1"/>
  <c r="AB326" i="1"/>
  <c r="AC326" i="1"/>
  <c r="AA183" i="1"/>
  <c r="AB183" i="1"/>
  <c r="AC183" i="1"/>
  <c r="AA614" i="1"/>
  <c r="AB614" i="1"/>
  <c r="AC614" i="1"/>
  <c r="AA273" i="1"/>
  <c r="AB273" i="1"/>
  <c r="AC273" i="1"/>
  <c r="AA580" i="1"/>
  <c r="AB580" i="1"/>
  <c r="AC580" i="1"/>
  <c r="AA66" i="1"/>
  <c r="AB66" i="1"/>
  <c r="AC66" i="1"/>
  <c r="AA131" i="1"/>
  <c r="AB131" i="1"/>
  <c r="AC131" i="1"/>
  <c r="AA266" i="1"/>
  <c r="AB266" i="1"/>
  <c r="AC266" i="1"/>
  <c r="AA701" i="1"/>
  <c r="AB701" i="1"/>
  <c r="AC701" i="1"/>
  <c r="AA211" i="1"/>
  <c r="AB211" i="1"/>
  <c r="AC211" i="1"/>
  <c r="AA262" i="1"/>
  <c r="AB262" i="1"/>
  <c r="AC262" i="1"/>
  <c r="AA478" i="1"/>
  <c r="AB478" i="1"/>
  <c r="AC478" i="1"/>
  <c r="AA371" i="1"/>
  <c r="AB371" i="1"/>
  <c r="AC371" i="1"/>
  <c r="AA80" i="1"/>
  <c r="AB80" i="1"/>
  <c r="AC80" i="1"/>
  <c r="AA311" i="1"/>
  <c r="AB311" i="1"/>
  <c r="AC311" i="1"/>
  <c r="AA535" i="1"/>
  <c r="AB535" i="1"/>
  <c r="AC535" i="1"/>
  <c r="AA272" i="1"/>
  <c r="AB272" i="1"/>
  <c r="AC272" i="1"/>
  <c r="AA321" i="1"/>
  <c r="AB321" i="1"/>
  <c r="AC321" i="1"/>
  <c r="AA713" i="1"/>
  <c r="AB713" i="1"/>
  <c r="AC713" i="1"/>
  <c r="AA240" i="1"/>
  <c r="AB240" i="1"/>
  <c r="AC240" i="1"/>
  <c r="AA178" i="1"/>
  <c r="AB178" i="1"/>
  <c r="AC178" i="1"/>
  <c r="AA88" i="1"/>
  <c r="AB88" i="1"/>
  <c r="AC88" i="1"/>
  <c r="AA212" i="1"/>
  <c r="AB212" i="1"/>
  <c r="AC212" i="1"/>
  <c r="AA338" i="1"/>
  <c r="AB338" i="1"/>
  <c r="AC338" i="1"/>
  <c r="AA280" i="1"/>
  <c r="AB280" i="1"/>
  <c r="AC280" i="1"/>
  <c r="AA419" i="1"/>
  <c r="AB419" i="1"/>
  <c r="AC419" i="1"/>
  <c r="AA198" i="1"/>
  <c r="AB198" i="1"/>
  <c r="AC198" i="1"/>
  <c r="AA303" i="1"/>
  <c r="AB303" i="1"/>
  <c r="AC303" i="1"/>
  <c r="AA418" i="1"/>
  <c r="AB418" i="1"/>
  <c r="AC418" i="1"/>
  <c r="AA308" i="1"/>
  <c r="AB308" i="1"/>
  <c r="AC308" i="1"/>
  <c r="AA612" i="1"/>
  <c r="AB612" i="1"/>
  <c r="AC612" i="1"/>
  <c r="AA106" i="1"/>
  <c r="AB106" i="1"/>
  <c r="AC106" i="1"/>
  <c r="AA381" i="1"/>
  <c r="AB381" i="1"/>
  <c r="AC381" i="1"/>
  <c r="AA1012" i="1"/>
  <c r="AB1012" i="1"/>
  <c r="AC1012" i="1"/>
  <c r="AA456" i="1"/>
  <c r="AB456" i="1"/>
  <c r="AC456" i="1"/>
  <c r="AA590" i="1"/>
  <c r="AB590" i="1"/>
  <c r="AC590" i="1"/>
  <c r="AA842" i="1"/>
  <c r="AB842" i="1"/>
  <c r="AC842" i="1"/>
  <c r="AA288" i="1"/>
  <c r="AB288" i="1"/>
  <c r="AC288" i="1"/>
  <c r="AA491" i="1"/>
  <c r="AB491" i="1"/>
  <c r="AC491" i="1"/>
  <c r="AA270" i="1"/>
  <c r="AB270" i="1"/>
  <c r="AC270" i="1"/>
  <c r="AA484" i="1"/>
  <c r="AB484" i="1"/>
  <c r="AC484" i="1"/>
  <c r="AA42" i="1"/>
  <c r="AB42" i="1"/>
  <c r="AC42" i="1"/>
  <c r="AA924" i="1"/>
  <c r="AB924" i="1"/>
  <c r="AC924" i="1"/>
  <c r="AA224" i="1"/>
  <c r="AB224" i="1"/>
  <c r="AC224" i="1"/>
  <c r="AA117" i="1"/>
  <c r="AB117" i="1"/>
  <c r="AC117" i="1"/>
  <c r="AA302" i="1"/>
  <c r="AB302" i="1"/>
  <c r="AC302" i="1"/>
  <c r="AA798" i="1"/>
  <c r="AB798" i="1"/>
  <c r="AC798" i="1"/>
  <c r="AA465" i="1"/>
  <c r="AB465" i="1"/>
  <c r="AC465" i="1"/>
  <c r="AA462" i="1"/>
  <c r="AB462" i="1"/>
  <c r="AC462" i="1"/>
  <c r="AA613" i="1"/>
  <c r="AB613" i="1"/>
  <c r="AC613" i="1"/>
  <c r="AA485" i="1"/>
  <c r="AB485" i="1"/>
  <c r="AC485" i="1"/>
  <c r="AA463" i="1"/>
  <c r="AB463" i="1"/>
  <c r="AC463" i="1"/>
  <c r="AA301" i="1"/>
  <c r="AB301" i="1"/>
  <c r="AC301" i="1"/>
  <c r="AA122" i="1"/>
  <c r="AB122" i="1"/>
  <c r="AC122" i="1"/>
  <c r="AA294" i="1"/>
  <c r="AB294" i="1"/>
  <c r="AC294" i="1"/>
  <c r="AA84" i="1"/>
  <c r="AB84" i="1"/>
  <c r="AC84" i="1"/>
  <c r="AA762" i="1"/>
  <c r="AB762" i="1"/>
  <c r="AC762" i="1"/>
  <c r="AA755" i="1"/>
  <c r="AB755" i="1"/>
  <c r="AC755" i="1"/>
  <c r="AA252" i="1"/>
  <c r="AB252" i="1"/>
  <c r="AC252" i="1"/>
  <c r="AA207" i="1"/>
  <c r="AB207" i="1"/>
  <c r="AC207" i="1"/>
  <c r="AA595" i="1"/>
  <c r="AB595" i="1"/>
  <c r="AC595" i="1"/>
  <c r="AA679" i="1"/>
  <c r="AB679" i="1"/>
  <c r="AC679" i="1"/>
  <c r="AA388" i="1"/>
  <c r="AB388" i="1"/>
  <c r="AC388" i="1"/>
  <c r="AA438" i="1"/>
  <c r="AB438" i="1"/>
  <c r="AC438" i="1"/>
  <c r="AA142" i="1"/>
  <c r="AB142" i="1"/>
  <c r="AC142" i="1"/>
  <c r="AA269" i="1"/>
  <c r="AB269" i="1"/>
  <c r="AC269" i="1"/>
  <c r="AA775" i="1"/>
  <c r="AB775" i="1"/>
  <c r="AC775" i="1"/>
  <c r="AA67" i="1"/>
  <c r="AB67" i="1"/>
  <c r="AC67" i="1"/>
  <c r="AA227" i="1"/>
  <c r="AB227" i="1"/>
  <c r="AC227" i="1"/>
  <c r="AA601" i="1"/>
  <c r="AB601" i="1"/>
  <c r="AC601" i="1"/>
  <c r="AA138" i="1"/>
  <c r="AB138" i="1"/>
  <c r="AC138" i="1"/>
  <c r="AA502" i="1"/>
  <c r="AB502" i="1"/>
  <c r="AC502" i="1"/>
  <c r="AA120" i="1"/>
  <c r="AB120" i="1"/>
  <c r="AC120" i="1"/>
  <c r="AA1042" i="1"/>
  <c r="AB1042" i="1"/>
  <c r="AC1042" i="1"/>
  <c r="AA489" i="1"/>
  <c r="AB489" i="1"/>
  <c r="AC489" i="1"/>
  <c r="AA195" i="1"/>
  <c r="AB195" i="1"/>
  <c r="AC195" i="1"/>
  <c r="AA250" i="1"/>
  <c r="AB250" i="1"/>
  <c r="AC250" i="1"/>
  <c r="AA689" i="1"/>
  <c r="AB689" i="1"/>
  <c r="AC689" i="1"/>
  <c r="AA795" i="1"/>
  <c r="AB795" i="1"/>
  <c r="AC795" i="1"/>
  <c r="AA566" i="1"/>
  <c r="AB566" i="1"/>
  <c r="AC566" i="1"/>
  <c r="AA312" i="1"/>
  <c r="AB312" i="1"/>
  <c r="AC312" i="1"/>
  <c r="AA125" i="1"/>
  <c r="AB125" i="1"/>
  <c r="AC125" i="1"/>
  <c r="AA593" i="1"/>
  <c r="AB593" i="1"/>
  <c r="AC593" i="1"/>
  <c r="AA575" i="1"/>
  <c r="AB575" i="1"/>
  <c r="AC575" i="1"/>
  <c r="AA47" i="1"/>
  <c r="AB47" i="1"/>
  <c r="AC47" i="1"/>
  <c r="AA480" i="1"/>
  <c r="AB480" i="1"/>
  <c r="AC480" i="1"/>
  <c r="AA115" i="1"/>
  <c r="AB115" i="1"/>
  <c r="AC115" i="1"/>
  <c r="AA335" i="1"/>
  <c r="AB335" i="1"/>
  <c r="AC335" i="1"/>
  <c r="AA305" i="1"/>
  <c r="AB305" i="1"/>
  <c r="AC305" i="1"/>
  <c r="AA1070" i="1"/>
  <c r="AB1070" i="1"/>
  <c r="AC1070" i="1"/>
  <c r="AA458" i="1"/>
  <c r="AB458" i="1"/>
  <c r="AC458" i="1"/>
  <c r="AA686" i="1"/>
  <c r="AB686" i="1"/>
  <c r="AC686" i="1"/>
  <c r="AA653" i="1"/>
  <c r="AB653" i="1"/>
  <c r="AC653" i="1"/>
  <c r="AA649" i="1"/>
  <c r="AB649" i="1"/>
  <c r="AC649" i="1"/>
  <c r="AA309" i="1"/>
  <c r="AB309" i="1"/>
  <c r="AC309" i="1"/>
  <c r="AA1153" i="1"/>
  <c r="AB1153" i="1"/>
  <c r="AC1153" i="1"/>
  <c r="AA576" i="1"/>
  <c r="AB576" i="1"/>
  <c r="AC576" i="1"/>
  <c r="AA327" i="1"/>
  <c r="AB327" i="1"/>
  <c r="AC327" i="1"/>
  <c r="AA541" i="1"/>
  <c r="AB541" i="1"/>
  <c r="AC541" i="1"/>
  <c r="AA444" i="1"/>
  <c r="AB444" i="1"/>
  <c r="AC444" i="1"/>
  <c r="AA19" i="1"/>
  <c r="AB19" i="1"/>
  <c r="AC19" i="1"/>
  <c r="AA94" i="1"/>
  <c r="AB94" i="1"/>
  <c r="AC94" i="1"/>
  <c r="AA167" i="1"/>
  <c r="AB167" i="1"/>
  <c r="AC167" i="1"/>
  <c r="AA1316" i="1"/>
  <c r="AB1316" i="1"/>
  <c r="AC1316" i="1"/>
  <c r="AA246" i="1"/>
  <c r="AB246" i="1"/>
  <c r="AC246" i="1"/>
  <c r="AA564" i="1"/>
  <c r="AB564" i="1"/>
  <c r="AC564" i="1"/>
  <c r="AA681" i="1"/>
  <c r="AB681" i="1"/>
  <c r="AC681" i="1"/>
  <c r="AA976" i="1"/>
  <c r="AB976" i="1"/>
  <c r="AC976" i="1"/>
  <c r="AA596" i="1"/>
  <c r="AB596" i="1"/>
  <c r="AC596" i="1"/>
  <c r="AA204" i="1"/>
  <c r="AB204" i="1"/>
  <c r="AC204" i="1"/>
  <c r="AA1331" i="1"/>
  <c r="AB1331" i="1"/>
  <c r="AC1331" i="1"/>
  <c r="AA447" i="1"/>
  <c r="AB447" i="1"/>
  <c r="AC447" i="1"/>
  <c r="AA187" i="1"/>
  <c r="AB187" i="1"/>
  <c r="AC187" i="1"/>
  <c r="AA386" i="1"/>
  <c r="AB386" i="1"/>
  <c r="AC386" i="1"/>
  <c r="AA255" i="1"/>
  <c r="AB255" i="1"/>
  <c r="AC255" i="1"/>
  <c r="AA562" i="1"/>
  <c r="AB562" i="1"/>
  <c r="AC562" i="1"/>
  <c r="AA1019" i="1"/>
  <c r="AB1019" i="1"/>
  <c r="AC1019" i="1"/>
  <c r="AA643" i="1"/>
  <c r="AB643" i="1"/>
  <c r="AC643" i="1"/>
  <c r="AA501" i="1"/>
  <c r="AB501" i="1"/>
  <c r="AC501" i="1"/>
  <c r="AA467" i="1"/>
  <c r="AB467" i="1"/>
  <c r="AC467" i="1"/>
  <c r="AA430" i="1"/>
  <c r="AB430" i="1"/>
  <c r="AC430" i="1"/>
  <c r="AA373" i="1"/>
  <c r="AB373" i="1"/>
  <c r="AC373" i="1"/>
  <c r="AA408" i="1"/>
  <c r="AB408" i="1"/>
  <c r="AC408" i="1"/>
  <c r="AA607" i="1"/>
  <c r="AB607" i="1"/>
  <c r="AC607" i="1"/>
  <c r="AA493" i="1"/>
  <c r="AB493" i="1"/>
  <c r="AC493" i="1"/>
  <c r="AA317" i="1"/>
  <c r="AB317" i="1"/>
  <c r="AC317" i="1"/>
  <c r="AA749" i="1"/>
  <c r="AB749" i="1"/>
  <c r="AC749" i="1"/>
  <c r="AA843" i="1"/>
  <c r="AB843" i="1"/>
  <c r="AC843" i="1"/>
  <c r="AA524" i="1"/>
  <c r="AB524" i="1"/>
  <c r="AC524" i="1"/>
  <c r="AA718" i="1"/>
  <c r="AB718" i="1"/>
  <c r="AC718" i="1"/>
  <c r="AA568" i="1"/>
  <c r="AB568" i="1"/>
  <c r="AC568" i="1"/>
  <c r="AA387" i="1"/>
  <c r="AB387" i="1"/>
  <c r="AC387" i="1"/>
  <c r="AA546" i="1"/>
  <c r="AB546" i="1"/>
  <c r="AC546" i="1"/>
  <c r="AA744" i="1"/>
  <c r="AB744" i="1"/>
  <c r="AC744" i="1"/>
  <c r="AA927" i="1"/>
  <c r="AB927" i="1"/>
  <c r="AC927" i="1"/>
  <c r="AA181" i="1"/>
  <c r="AB181" i="1"/>
  <c r="AC181" i="1"/>
  <c r="AA425" i="1"/>
  <c r="AB425" i="1"/>
  <c r="AC425" i="1"/>
  <c r="AA356" i="1"/>
  <c r="AB356" i="1"/>
  <c r="AC356" i="1"/>
  <c r="AA366" i="1"/>
  <c r="AB366" i="1"/>
  <c r="AC366" i="1"/>
  <c r="AA678" i="1"/>
  <c r="AB678" i="1"/>
  <c r="AC678" i="1"/>
  <c r="AA293" i="1"/>
  <c r="AB293" i="1"/>
  <c r="AC293" i="1"/>
  <c r="AA579" i="1"/>
  <c r="AB579" i="1"/>
  <c r="AC579" i="1"/>
  <c r="AA1066" i="1"/>
  <c r="AB1066" i="1"/>
  <c r="AC1066" i="1"/>
  <c r="AA565" i="1"/>
  <c r="AB565" i="1"/>
  <c r="AC565" i="1"/>
  <c r="AA159" i="1"/>
  <c r="AB159" i="1"/>
  <c r="AC159" i="1"/>
  <c r="AA163" i="1"/>
  <c r="AB163" i="1"/>
  <c r="AC163" i="1"/>
  <c r="AA692" i="1"/>
  <c r="AB692" i="1"/>
  <c r="AC692" i="1"/>
  <c r="AA339" i="1"/>
  <c r="AB339" i="1"/>
  <c r="AC339" i="1"/>
  <c r="AA675" i="1"/>
  <c r="AB675" i="1"/>
  <c r="AC675" i="1"/>
  <c r="AA666" i="1"/>
  <c r="AB666" i="1"/>
  <c r="AC666" i="1"/>
  <c r="AA278" i="1"/>
  <c r="AB278" i="1"/>
  <c r="AC278" i="1"/>
  <c r="AA781" i="1"/>
  <c r="AB781" i="1"/>
  <c r="AC781" i="1"/>
  <c r="AA10" i="1"/>
  <c r="AB10" i="1"/>
  <c r="AC10" i="1"/>
  <c r="AA424" i="1"/>
  <c r="AB424" i="1"/>
  <c r="AC424" i="1"/>
  <c r="AA574" i="1"/>
  <c r="AB574" i="1"/>
  <c r="AC574" i="1"/>
  <c r="AA398" i="1"/>
  <c r="AB398" i="1"/>
  <c r="AC398" i="1"/>
  <c r="AA379" i="1"/>
  <c r="AB379" i="1"/>
  <c r="AC379" i="1"/>
  <c r="AA504" i="1"/>
  <c r="AB504" i="1"/>
  <c r="AC504" i="1"/>
  <c r="AA394" i="1"/>
  <c r="AB394" i="1"/>
  <c r="AC394" i="1"/>
  <c r="AA540" i="1"/>
  <c r="AB540" i="1"/>
  <c r="AC540" i="1"/>
  <c r="AA507" i="1"/>
  <c r="AB507" i="1"/>
  <c r="AC507" i="1"/>
  <c r="AA347" i="1"/>
  <c r="AB347" i="1"/>
  <c r="AC347" i="1"/>
  <c r="AA363" i="1"/>
  <c r="AB363" i="1"/>
  <c r="AC363" i="1"/>
  <c r="AA107" i="1"/>
  <c r="AB107" i="1"/>
  <c r="AC107" i="1"/>
  <c r="AA695" i="1"/>
  <c r="AB695" i="1"/>
  <c r="AC695" i="1"/>
  <c r="AA537" i="1"/>
  <c r="AB537" i="1"/>
  <c r="AC537" i="1"/>
  <c r="AA150" i="1"/>
  <c r="AB150" i="1"/>
  <c r="AC150" i="1"/>
  <c r="AA733" i="1"/>
  <c r="AB733" i="1"/>
  <c r="AC733" i="1"/>
  <c r="AA569" i="1"/>
  <c r="AB569" i="1"/>
  <c r="AC569" i="1"/>
  <c r="AA460" i="1"/>
  <c r="AB460" i="1"/>
  <c r="AC460" i="1"/>
  <c r="AA295" i="1"/>
  <c r="AB295" i="1"/>
  <c r="AC295" i="1"/>
  <c r="AA431" i="1"/>
  <c r="AB431" i="1"/>
  <c r="AC431" i="1"/>
  <c r="AA230" i="1"/>
  <c r="AB230" i="1"/>
  <c r="AC230" i="1"/>
  <c r="AA378" i="1"/>
  <c r="AB378" i="1"/>
  <c r="AC378" i="1"/>
  <c r="AA361" i="1"/>
  <c r="AB361" i="1"/>
  <c r="AC361" i="1"/>
  <c r="AA216" i="1"/>
  <c r="AB216" i="1"/>
  <c r="AC216" i="1"/>
  <c r="AA368" i="1"/>
  <c r="AB368" i="1"/>
  <c r="AC368" i="1"/>
  <c r="AA492" i="1"/>
  <c r="AB492" i="1"/>
  <c r="AC492" i="1"/>
  <c r="AA422" i="1"/>
  <c r="AB422" i="1"/>
  <c r="AC422" i="1"/>
  <c r="AA434" i="1"/>
  <c r="AB434" i="1"/>
  <c r="AC434" i="1"/>
  <c r="AA1293" i="1"/>
  <c r="AB1293" i="1"/>
  <c r="AC1293" i="1"/>
  <c r="AA201" i="1"/>
  <c r="AB201" i="1"/>
  <c r="AC201" i="1"/>
  <c r="AA350" i="1"/>
  <c r="AB350" i="1"/>
  <c r="AC350" i="1"/>
  <c r="AA119" i="1"/>
  <c r="AB119" i="1"/>
  <c r="AC119" i="1"/>
  <c r="AA139" i="1"/>
  <c r="AB139" i="1"/>
  <c r="AC139" i="1"/>
  <c r="AA389" i="1"/>
  <c r="AB389" i="1"/>
  <c r="AC389" i="1"/>
  <c r="AA1311" i="1"/>
  <c r="AB1311" i="1"/>
  <c r="AC1311" i="1"/>
  <c r="AA233" i="1"/>
  <c r="AB233" i="1"/>
  <c r="AC233" i="1"/>
  <c r="AA354" i="1"/>
  <c r="AB354" i="1"/>
  <c r="AC354" i="1"/>
  <c r="AA629" i="1"/>
  <c r="AB629" i="1"/>
  <c r="AC629" i="1"/>
  <c r="AA640" i="1"/>
  <c r="AB640" i="1"/>
  <c r="AC640" i="1"/>
  <c r="AA426" i="1"/>
  <c r="AB426" i="1"/>
  <c r="AC426" i="1"/>
  <c r="AA436" i="1"/>
  <c r="AB436" i="1"/>
  <c r="AC436" i="1"/>
  <c r="AA297" i="1"/>
  <c r="AB297" i="1"/>
  <c r="AC297" i="1"/>
  <c r="AA1000" i="1"/>
  <c r="AB1000" i="1"/>
  <c r="AC1000" i="1"/>
  <c r="AA621" i="1"/>
  <c r="AB621" i="1"/>
  <c r="AC621" i="1"/>
  <c r="AA85" i="1"/>
  <c r="AB85" i="1"/>
  <c r="AC85" i="1"/>
  <c r="AA1593" i="1"/>
  <c r="AB1593" i="1"/>
  <c r="AC1593" i="1"/>
  <c r="AA412" i="1"/>
  <c r="AB412" i="1"/>
  <c r="AC412" i="1"/>
  <c r="AA1084" i="1"/>
  <c r="AB1084" i="1"/>
  <c r="AC1084" i="1"/>
  <c r="AA696" i="1"/>
  <c r="AB696" i="1"/>
  <c r="AC696" i="1"/>
  <c r="AA360" i="1"/>
  <c r="AB360" i="1"/>
  <c r="AC360" i="1"/>
  <c r="AA745" i="1"/>
  <c r="AB745" i="1"/>
  <c r="AC745" i="1"/>
  <c r="AA554" i="1"/>
  <c r="AB554" i="1"/>
  <c r="AC554" i="1"/>
  <c r="AA875" i="1"/>
  <c r="AB875" i="1"/>
  <c r="AC875" i="1"/>
  <c r="AA1600" i="1"/>
  <c r="AB1600" i="1"/>
  <c r="AC1600" i="1"/>
  <c r="AA473" i="1"/>
  <c r="AB473" i="1"/>
  <c r="AC473" i="1"/>
  <c r="AA644" i="1"/>
  <c r="AB644" i="1"/>
  <c r="AC644" i="1"/>
  <c r="AA494" i="1"/>
  <c r="AB494" i="1"/>
  <c r="AC494" i="1"/>
  <c r="AA646" i="1"/>
  <c r="AB646" i="1"/>
  <c r="AC646" i="1"/>
  <c r="AA156" i="1"/>
  <c r="AB156" i="1"/>
  <c r="AC156" i="1"/>
  <c r="AA893" i="1"/>
  <c r="AB893" i="1"/>
  <c r="AC893" i="1"/>
  <c r="AA630" i="1"/>
  <c r="AB630" i="1"/>
  <c r="AC630" i="1"/>
  <c r="AA234" i="1"/>
  <c r="AB234" i="1"/>
  <c r="AC234" i="1"/>
  <c r="AA516" i="1"/>
  <c r="AB516" i="1"/>
  <c r="AC516" i="1"/>
  <c r="AA774" i="1"/>
  <c r="AB774" i="1"/>
  <c r="AC774" i="1"/>
  <c r="AA315" i="1"/>
  <c r="AB315" i="1"/>
  <c r="AC315" i="1"/>
  <c r="AA437" i="1"/>
  <c r="AB437" i="1"/>
  <c r="AC437" i="1"/>
  <c r="AA1380" i="1"/>
  <c r="AB1380" i="1"/>
  <c r="AC1380" i="1"/>
  <c r="AA662" i="1"/>
  <c r="AB662" i="1"/>
  <c r="AC662" i="1"/>
  <c r="AA941" i="1"/>
  <c r="AB941" i="1"/>
  <c r="AC941" i="1"/>
  <c r="AA446" i="1"/>
  <c r="AB446" i="1"/>
  <c r="AC446" i="1"/>
  <c r="AA343" i="1"/>
  <c r="AB343" i="1"/>
  <c r="AC343" i="1"/>
  <c r="AA1120" i="1"/>
  <c r="AB1120" i="1"/>
  <c r="AC1120" i="1"/>
  <c r="AA96" i="1"/>
  <c r="AB96" i="1"/>
  <c r="AC96" i="1"/>
  <c r="AA1032" i="1"/>
  <c r="AB1032" i="1"/>
  <c r="AC1032" i="1"/>
  <c r="AA1209" i="1"/>
  <c r="AB1209" i="1"/>
  <c r="AC1209" i="1"/>
  <c r="AA284" i="1"/>
  <c r="AB284" i="1"/>
  <c r="AC284" i="1"/>
  <c r="AA685" i="1"/>
  <c r="AB685" i="1"/>
  <c r="AC685" i="1"/>
  <c r="AA1478" i="1"/>
  <c r="AB1478" i="1"/>
  <c r="AC1478" i="1"/>
  <c r="AA877" i="1"/>
  <c r="AB877" i="1"/>
  <c r="AC877" i="1"/>
  <c r="AA503" i="1"/>
  <c r="AB503" i="1"/>
  <c r="AC503" i="1"/>
  <c r="AA925" i="1"/>
  <c r="AB925" i="1"/>
  <c r="AC925" i="1"/>
  <c r="AA657" i="1"/>
  <c r="AB657" i="1"/>
  <c r="AC657" i="1"/>
  <c r="AA251" i="1"/>
  <c r="AB251" i="1"/>
  <c r="AC251" i="1"/>
  <c r="AA1025" i="1"/>
  <c r="AB1025" i="1"/>
  <c r="AC1025" i="1"/>
  <c r="AA423" i="1"/>
  <c r="AB423" i="1"/>
  <c r="AC423" i="1"/>
  <c r="AA531" i="1"/>
  <c r="AB531" i="1"/>
  <c r="AC531" i="1"/>
  <c r="AA298" i="1"/>
  <c r="AB298" i="1"/>
  <c r="AC298" i="1"/>
  <c r="AA727" i="1"/>
  <c r="AB727" i="1"/>
  <c r="AC727" i="1"/>
  <c r="AA442" i="1"/>
  <c r="AB442" i="1"/>
  <c r="AC442" i="1"/>
  <c r="AA213" i="1"/>
  <c r="AB213" i="1"/>
  <c r="AC213" i="1"/>
  <c r="AA375" i="1"/>
  <c r="AB375" i="1"/>
  <c r="AC375" i="1"/>
  <c r="AA522" i="1"/>
  <c r="AB522" i="1"/>
  <c r="AC522" i="1"/>
  <c r="AA756" i="1"/>
  <c r="AB756" i="1"/>
  <c r="AC756" i="1"/>
  <c r="AA165" i="1"/>
  <c r="AB165" i="1"/>
  <c r="AC165" i="1"/>
  <c r="AA693" i="1"/>
  <c r="AB693" i="1"/>
  <c r="AC693" i="1"/>
  <c r="AA170" i="1"/>
  <c r="AB170" i="1"/>
  <c r="AC170" i="1"/>
  <c r="AA365" i="1"/>
  <c r="AB365" i="1"/>
  <c r="AC365" i="1"/>
  <c r="AA530" i="1"/>
  <c r="AB530" i="1"/>
  <c r="AC530" i="1"/>
  <c r="AA1052" i="1"/>
  <c r="AB1052" i="1"/>
  <c r="AC1052" i="1"/>
  <c r="AA799" i="1"/>
  <c r="AB799" i="1"/>
  <c r="AC799" i="1"/>
  <c r="AA1505" i="1"/>
  <c r="AB1505" i="1"/>
  <c r="AC1505" i="1"/>
  <c r="AA337" i="1"/>
  <c r="AB337" i="1"/>
  <c r="AC337" i="1"/>
  <c r="AA402" i="1"/>
  <c r="AB402" i="1"/>
  <c r="AC402" i="1"/>
  <c r="AA1274" i="1"/>
  <c r="AB1274" i="1"/>
  <c r="AC1274" i="1"/>
  <c r="AA415" i="1"/>
  <c r="AB415" i="1"/>
  <c r="AC415" i="1"/>
  <c r="AA800" i="1"/>
  <c r="AB800" i="1"/>
  <c r="AC800" i="1"/>
  <c r="AA824" i="1"/>
  <c r="AB824" i="1"/>
  <c r="AC824" i="1"/>
  <c r="AA329" i="1"/>
  <c r="AB329" i="1"/>
  <c r="AC329" i="1"/>
  <c r="AA811" i="1"/>
  <c r="AB811" i="1"/>
  <c r="AC811" i="1"/>
  <c r="AA704" i="1"/>
  <c r="AB704" i="1"/>
  <c r="AC704" i="1"/>
  <c r="AA652" i="1"/>
  <c r="AB652" i="1"/>
  <c r="AC652" i="1"/>
  <c r="AA770" i="1"/>
  <c r="AB770" i="1"/>
  <c r="AC770" i="1"/>
  <c r="AA1038" i="1"/>
  <c r="AB1038" i="1"/>
  <c r="AC1038" i="1"/>
  <c r="AA869" i="1"/>
  <c r="AB869" i="1"/>
  <c r="AC869" i="1"/>
  <c r="AA809" i="1"/>
  <c r="AB809" i="1"/>
  <c r="AC809" i="1"/>
  <c r="AA410" i="1"/>
  <c r="AB410" i="1"/>
  <c r="AC410" i="1"/>
  <c r="AA757" i="1"/>
  <c r="AB757" i="1"/>
  <c r="AC757" i="1"/>
  <c r="AA383" i="1"/>
  <c r="AB383" i="1"/>
  <c r="AC383" i="1"/>
  <c r="AA116" i="1"/>
  <c r="AB116" i="1"/>
  <c r="AC116" i="1"/>
  <c r="AA357" i="1"/>
  <c r="AB357" i="1"/>
  <c r="AC357" i="1"/>
  <c r="AA1402" i="1"/>
  <c r="AB1402" i="1"/>
  <c r="AC1402" i="1"/>
  <c r="AA296" i="1"/>
  <c r="AB296" i="1"/>
  <c r="AC296" i="1"/>
  <c r="AA703" i="1"/>
  <c r="AB703" i="1"/>
  <c r="AC703" i="1"/>
  <c r="AA367" i="1"/>
  <c r="AB367" i="1"/>
  <c r="AC367" i="1"/>
  <c r="AA834" i="1"/>
  <c r="AB834" i="1"/>
  <c r="AC834" i="1"/>
  <c r="AA763" i="1"/>
  <c r="AB763" i="1"/>
  <c r="AC763" i="1"/>
  <c r="AA1243" i="1"/>
  <c r="AB1243" i="1"/>
  <c r="AC1243" i="1"/>
  <c r="AA470" i="1"/>
  <c r="AB470" i="1"/>
  <c r="AC470" i="1"/>
  <c r="AA615" i="1"/>
  <c r="AB615" i="1"/>
  <c r="AC615" i="1"/>
  <c r="AA866" i="1"/>
  <c r="AB866" i="1"/>
  <c r="AC866" i="1"/>
  <c r="AA92" i="1"/>
  <c r="AB92" i="1"/>
  <c r="AC92" i="1"/>
  <c r="AA512" i="1"/>
  <c r="AB512" i="1"/>
  <c r="AC512" i="1"/>
  <c r="AA420" i="1"/>
  <c r="AB420" i="1"/>
  <c r="AC420" i="1"/>
  <c r="AA189" i="1"/>
  <c r="AB189" i="1"/>
  <c r="AC189" i="1"/>
  <c r="AA440" i="1"/>
  <c r="AB440" i="1"/>
  <c r="AC440" i="1"/>
  <c r="AA464" i="1"/>
  <c r="AB464" i="1"/>
  <c r="AC464" i="1"/>
  <c r="AA496" i="1"/>
  <c r="AB496" i="1"/>
  <c r="AC496" i="1"/>
  <c r="AA459" i="1"/>
  <c r="AB459" i="1"/>
  <c r="AC459" i="1"/>
  <c r="AA407" i="1"/>
  <c r="AB407" i="1"/>
  <c r="AC407" i="1"/>
  <c r="AA218" i="1"/>
  <c r="AB218" i="1"/>
  <c r="AC218" i="1"/>
  <c r="AA1329" i="1"/>
  <c r="AB1329" i="1"/>
  <c r="AC1329" i="1"/>
  <c r="AA658" i="1"/>
  <c r="AB658" i="1"/>
  <c r="AC658" i="1"/>
  <c r="AA433" i="1"/>
  <c r="AB433" i="1"/>
  <c r="AC433" i="1"/>
  <c r="AA833" i="1"/>
  <c r="AB833" i="1"/>
  <c r="AC833" i="1"/>
  <c r="AA885" i="1"/>
  <c r="AB885" i="1"/>
  <c r="AC885" i="1"/>
  <c r="AA903" i="1"/>
  <c r="AB903" i="1"/>
  <c r="AC903" i="1"/>
  <c r="AA292" i="1"/>
  <c r="AB292" i="1"/>
  <c r="AC292" i="1"/>
  <c r="AA427" i="1"/>
  <c r="AB427" i="1"/>
  <c r="AC427" i="1"/>
  <c r="AA810" i="1"/>
  <c r="AB810" i="1"/>
  <c r="AC810" i="1"/>
  <c r="AA1601" i="1"/>
  <c r="AB1601" i="1"/>
  <c r="AC1601" i="1"/>
  <c r="AA980" i="1"/>
  <c r="AB980" i="1"/>
  <c r="AC980" i="1"/>
  <c r="AA723" i="1"/>
  <c r="AB723" i="1"/>
  <c r="AC723" i="1"/>
  <c r="AA477" i="1"/>
  <c r="AB477" i="1"/>
  <c r="AC477" i="1"/>
  <c r="AA1013" i="1"/>
  <c r="AB1013" i="1"/>
  <c r="AC1013" i="1"/>
  <c r="AA712" i="1"/>
  <c r="AB712" i="1"/>
  <c r="AC712" i="1"/>
  <c r="AA623" i="1"/>
  <c r="AB623" i="1"/>
  <c r="AC623" i="1"/>
  <c r="AA1234" i="1"/>
  <c r="AB1234" i="1"/>
  <c r="AC1234" i="1"/>
  <c r="AA867" i="1"/>
  <c r="AB867" i="1"/>
  <c r="AC867" i="1"/>
  <c r="AA372" i="1"/>
  <c r="AB372" i="1"/>
  <c r="AC372" i="1"/>
  <c r="AA923" i="1"/>
  <c r="AB923" i="1"/>
  <c r="AC923" i="1"/>
  <c r="AA1060" i="1"/>
  <c r="AB1060" i="1"/>
  <c r="AC1060" i="1"/>
  <c r="AA416" i="1"/>
  <c r="AB416" i="1"/>
  <c r="AC416" i="1"/>
  <c r="AA28" i="1"/>
  <c r="AB28" i="1"/>
  <c r="AC28" i="1"/>
  <c r="AA753" i="1"/>
  <c r="AB753" i="1"/>
  <c r="AC753" i="1"/>
  <c r="AA836" i="1"/>
  <c r="AB836" i="1"/>
  <c r="AC836" i="1"/>
  <c r="AA1262" i="1"/>
  <c r="AB1262" i="1"/>
  <c r="AC1262" i="1"/>
  <c r="AA1227" i="1"/>
  <c r="AB1227" i="1"/>
  <c r="AC1227" i="1"/>
  <c r="AA351" i="1"/>
  <c r="AB351" i="1"/>
  <c r="AC351" i="1"/>
  <c r="AA1160" i="1"/>
  <c r="AB1160" i="1"/>
  <c r="AC1160" i="1"/>
  <c r="AA737" i="1"/>
  <c r="AB737" i="1"/>
  <c r="AC737" i="1"/>
  <c r="AA166" i="1"/>
  <c r="AB166" i="1"/>
  <c r="AC166" i="1"/>
  <c r="AA1048" i="1"/>
  <c r="AB1048" i="1"/>
  <c r="AC1048" i="1"/>
  <c r="AA967" i="1"/>
  <c r="AB967" i="1"/>
  <c r="AC967" i="1"/>
  <c r="AA345" i="1"/>
  <c r="AB345" i="1"/>
  <c r="AC345" i="1"/>
  <c r="AA654" i="1"/>
  <c r="AB654" i="1"/>
  <c r="AC654" i="1"/>
  <c r="AA669" i="1"/>
  <c r="AB669" i="1"/>
  <c r="AC669" i="1"/>
  <c r="AA417" i="1"/>
  <c r="AB417" i="1"/>
  <c r="AC417" i="1"/>
  <c r="AA943" i="1"/>
  <c r="AB943" i="1"/>
  <c r="AC943" i="1"/>
  <c r="AA721" i="1"/>
  <c r="AB721" i="1"/>
  <c r="AC721" i="1"/>
  <c r="AA1172" i="1"/>
  <c r="AB1172" i="1"/>
  <c r="AC1172" i="1"/>
  <c r="AA279" i="1"/>
  <c r="AB279" i="1"/>
  <c r="AC279" i="1"/>
  <c r="AA468" i="1"/>
  <c r="AB468" i="1"/>
  <c r="AC468" i="1"/>
  <c r="AA935" i="1"/>
  <c r="AB935" i="1"/>
  <c r="AC935" i="1"/>
  <c r="AA573" i="1"/>
  <c r="AB573" i="1"/>
  <c r="AC573" i="1"/>
  <c r="AA1310" i="1"/>
  <c r="AB1310" i="1"/>
  <c r="AC1310" i="1"/>
  <c r="AA1093" i="1"/>
  <c r="AB1093" i="1"/>
  <c r="AC1093" i="1"/>
  <c r="AA1047" i="1"/>
  <c r="AB1047" i="1"/>
  <c r="AC1047" i="1"/>
  <c r="AA457" i="1"/>
  <c r="AB457" i="1"/>
  <c r="AC457" i="1"/>
  <c r="AA435" i="1"/>
  <c r="AB435" i="1"/>
  <c r="AC435" i="1"/>
  <c r="AA542" i="1"/>
  <c r="AB542" i="1"/>
  <c r="AC542" i="1"/>
  <c r="AA349" i="1"/>
  <c r="AB349" i="1"/>
  <c r="AC349" i="1"/>
  <c r="AA802" i="1"/>
  <c r="AB802" i="1"/>
  <c r="AC802" i="1"/>
  <c r="AA241" i="1"/>
  <c r="AB241" i="1"/>
  <c r="AC241" i="1"/>
  <c r="AA694" i="1"/>
  <c r="AB694" i="1"/>
  <c r="AC694" i="1"/>
  <c r="AA611" i="1"/>
  <c r="AB611" i="1"/>
  <c r="AC611" i="1"/>
  <c r="AA604" i="1"/>
  <c r="AB604" i="1"/>
  <c r="AC604" i="1"/>
  <c r="AA1426" i="1"/>
  <c r="AB1426" i="1"/>
  <c r="AC1426" i="1"/>
  <c r="AA978" i="1"/>
  <c r="AB978" i="1"/>
  <c r="AC978" i="1"/>
  <c r="AA899" i="1"/>
  <c r="AB899" i="1"/>
  <c r="AC899" i="1"/>
  <c r="AA958" i="1"/>
  <c r="AB958" i="1"/>
  <c r="AC958" i="1"/>
  <c r="AA1046" i="1"/>
  <c r="AB1046" i="1"/>
  <c r="AC1046" i="1"/>
  <c r="AA873" i="1"/>
  <c r="AB873" i="1"/>
  <c r="AC873" i="1"/>
  <c r="AA397" i="1"/>
  <c r="AB397" i="1"/>
  <c r="AC397" i="1"/>
  <c r="AA521" i="1"/>
  <c r="AB521" i="1"/>
  <c r="AC521" i="1"/>
  <c r="AA172" i="1"/>
  <c r="AB172" i="1"/>
  <c r="AC172" i="1"/>
  <c r="AA432" i="1"/>
  <c r="AB432" i="1"/>
  <c r="AC432" i="1"/>
  <c r="AA1313" i="1"/>
  <c r="AB1313" i="1"/>
  <c r="AC1313" i="1"/>
  <c r="AA790" i="1"/>
  <c r="AB790" i="1"/>
  <c r="AC790" i="1"/>
  <c r="AA841" i="1"/>
  <c r="AB841" i="1"/>
  <c r="AC841" i="1"/>
  <c r="AA505" i="1"/>
  <c r="AB505" i="1"/>
  <c r="AC505" i="1"/>
  <c r="AA732" i="1"/>
  <c r="AB732" i="1"/>
  <c r="AC732" i="1"/>
  <c r="AA109" i="1"/>
  <c r="AB109" i="1"/>
  <c r="AC109" i="1"/>
  <c r="AA707" i="1"/>
  <c r="AB707" i="1"/>
  <c r="AC707" i="1"/>
  <c r="AA879" i="1"/>
  <c r="AB879" i="1"/>
  <c r="AC879" i="1"/>
  <c r="AA544" i="1"/>
  <c r="AB544" i="1"/>
  <c r="AC544" i="1"/>
  <c r="AA523" i="1"/>
  <c r="AB523" i="1"/>
  <c r="AC523" i="1"/>
  <c r="AA928" i="1"/>
  <c r="AB928" i="1"/>
  <c r="AC928" i="1"/>
  <c r="AA602" i="1"/>
  <c r="AB602" i="1"/>
  <c r="AC602" i="1"/>
  <c r="AA599" i="1"/>
  <c r="AB599" i="1"/>
  <c r="AC599" i="1"/>
  <c r="AA805" i="1"/>
  <c r="AB805" i="1"/>
  <c r="AC805" i="1"/>
  <c r="AA319" i="1"/>
  <c r="AB319" i="1"/>
  <c r="AC319" i="1"/>
  <c r="AA1379" i="1"/>
  <c r="AB1379" i="1"/>
  <c r="AC1379" i="1"/>
  <c r="AA1128" i="1"/>
  <c r="AB1128" i="1"/>
  <c r="AC1128" i="1"/>
  <c r="AA243" i="1"/>
  <c r="AB243" i="1"/>
  <c r="AC243" i="1"/>
  <c r="AA782" i="1"/>
  <c r="AB782" i="1"/>
  <c r="AC782" i="1"/>
  <c r="AA257" i="1"/>
  <c r="AB257" i="1"/>
  <c r="AC257" i="1"/>
  <c r="AA215" i="1"/>
  <c r="AB215" i="1"/>
  <c r="AC215" i="1"/>
  <c r="AA1295" i="1"/>
  <c r="AB1295" i="1"/>
  <c r="AC1295" i="1"/>
  <c r="AA868" i="1"/>
  <c r="AB868" i="1"/>
  <c r="AC868" i="1"/>
  <c r="AA182" i="1"/>
  <c r="AB182" i="1"/>
  <c r="AC182" i="1"/>
  <c r="AA609" i="1"/>
  <c r="AB609" i="1"/>
  <c r="AC609" i="1"/>
  <c r="AA1773" i="1"/>
  <c r="AB1773" i="1"/>
  <c r="AC1773" i="1"/>
  <c r="AA776" i="1"/>
  <c r="AB776" i="1"/>
  <c r="AC776" i="1"/>
  <c r="AA1631" i="1"/>
  <c r="AB1631" i="1"/>
  <c r="AC1631" i="1"/>
  <c r="AA835" i="1"/>
  <c r="AB835" i="1"/>
  <c r="AC835" i="1"/>
  <c r="AA847" i="1"/>
  <c r="AB847" i="1"/>
  <c r="AC847" i="1"/>
  <c r="AA395" i="1"/>
  <c r="AB395" i="1"/>
  <c r="AC395" i="1"/>
  <c r="AA304" i="1"/>
  <c r="AB304" i="1"/>
  <c r="AC304" i="1"/>
  <c r="AA551" i="1"/>
  <c r="AB551" i="1"/>
  <c r="AC551" i="1"/>
  <c r="AA586" i="1"/>
  <c r="AB586" i="1"/>
  <c r="AC586" i="1"/>
  <c r="AA1061" i="1"/>
  <c r="AB1061" i="1"/>
  <c r="AC1061" i="1"/>
  <c r="AA341" i="1"/>
  <c r="AB341" i="1"/>
  <c r="AC341" i="1"/>
  <c r="AA587" i="1"/>
  <c r="AB587" i="1"/>
  <c r="AC587" i="1"/>
  <c r="AA264" i="1"/>
  <c r="AB264" i="1"/>
  <c r="AC264" i="1"/>
  <c r="AA627" i="1"/>
  <c r="AB627" i="1"/>
  <c r="AC627" i="1"/>
  <c r="AA1480" i="1"/>
  <c r="AB1480" i="1"/>
  <c r="AC1480" i="1"/>
  <c r="AA453" i="1"/>
  <c r="AB453" i="1"/>
  <c r="AC453" i="1"/>
  <c r="AA771" i="1"/>
  <c r="AB771" i="1"/>
  <c r="AC771" i="1"/>
  <c r="AA1501" i="1"/>
  <c r="AB1501" i="1"/>
  <c r="AC1501" i="1"/>
  <c r="AA567" i="1"/>
  <c r="AB567" i="1"/>
  <c r="AC567" i="1"/>
  <c r="AA1194" i="1"/>
  <c r="AB1194" i="1"/>
  <c r="AC1194" i="1"/>
  <c r="AA986" i="1"/>
  <c r="AB986" i="1"/>
  <c r="AC986" i="1"/>
  <c r="AA1269" i="1"/>
  <c r="AB1269" i="1"/>
  <c r="AC1269" i="1"/>
  <c r="AA291" i="1"/>
  <c r="AB291" i="1"/>
  <c r="AC291" i="1"/>
  <c r="AA421" i="1"/>
  <c r="AB421" i="1"/>
  <c r="AC421" i="1"/>
  <c r="AA1166" i="1"/>
  <c r="AB1166" i="1"/>
  <c r="AC1166" i="1"/>
  <c r="AA1169" i="1"/>
  <c r="AB1169" i="1"/>
  <c r="AC1169" i="1"/>
  <c r="AA700" i="1"/>
  <c r="AB700" i="1"/>
  <c r="AC700" i="1"/>
  <c r="AA711" i="1"/>
  <c r="AB711" i="1"/>
  <c r="AC711" i="1"/>
  <c r="AA498" i="1"/>
  <c r="AB498" i="1"/>
  <c r="AC498" i="1"/>
  <c r="AA806" i="1"/>
  <c r="AB806" i="1"/>
  <c r="AC806" i="1"/>
  <c r="AA1076" i="1"/>
  <c r="AB1076" i="1"/>
  <c r="AC1076" i="1"/>
  <c r="AA318" i="1"/>
  <c r="AB318" i="1"/>
  <c r="AC318" i="1"/>
  <c r="AA1492" i="1"/>
  <c r="AB1492" i="1"/>
  <c r="AC1492" i="1"/>
  <c r="AA610" i="1"/>
  <c r="AB610" i="1"/>
  <c r="AC610" i="1"/>
  <c r="AA937" i="1"/>
  <c r="AB937" i="1"/>
  <c r="AC937" i="1"/>
  <c r="AA1285" i="1"/>
  <c r="AB1285" i="1"/>
  <c r="AC1285" i="1"/>
  <c r="AA904" i="1"/>
  <c r="AB904" i="1"/>
  <c r="AC904" i="1"/>
  <c r="AA1100" i="1"/>
  <c r="AB1100" i="1"/>
  <c r="AC1100" i="1"/>
  <c r="AA97" i="1"/>
  <c r="AB97" i="1"/>
  <c r="AC97" i="1"/>
  <c r="AA947" i="1"/>
  <c r="AB947" i="1"/>
  <c r="AC947" i="1"/>
  <c r="AA778" i="1"/>
  <c r="AB778" i="1"/>
  <c r="AC778" i="1"/>
  <c r="AA557" i="1"/>
  <c r="AB557" i="1"/>
  <c r="AC557" i="1"/>
  <c r="AA73" i="1"/>
  <c r="AB73" i="1"/>
  <c r="AC73" i="1"/>
  <c r="AA1283" i="1"/>
  <c r="AB1283" i="1"/>
  <c r="AC1283" i="1"/>
  <c r="AA1106" i="1"/>
  <c r="AB1106" i="1"/>
  <c r="AC1106" i="1"/>
  <c r="AA561" i="1"/>
  <c r="AB561" i="1"/>
  <c r="AC561" i="1"/>
  <c r="AA223" i="1"/>
  <c r="AB223" i="1"/>
  <c r="AC223" i="1"/>
  <c r="AA1516" i="1"/>
  <c r="AB1516" i="1"/>
  <c r="AC1516" i="1"/>
  <c r="AA865" i="1"/>
  <c r="AB865" i="1"/>
  <c r="AC865" i="1"/>
  <c r="AA331" i="1"/>
  <c r="AB331" i="1"/>
  <c r="AC331" i="1"/>
  <c r="AA959" i="1"/>
  <c r="AB959" i="1"/>
  <c r="AC959" i="1"/>
  <c r="AA1954" i="1"/>
  <c r="AB1954" i="1"/>
  <c r="AC1954" i="1"/>
  <c r="AA1204" i="1"/>
  <c r="AB1204" i="1"/>
  <c r="AC1204" i="1"/>
  <c r="AA792" i="1"/>
  <c r="AB792" i="1"/>
  <c r="AC792" i="1"/>
  <c r="AA1302" i="1"/>
  <c r="AB1302" i="1"/>
  <c r="AC1302" i="1"/>
  <c r="AA1159" i="1"/>
  <c r="AB1159" i="1"/>
  <c r="AC1159" i="1"/>
  <c r="AA714" i="1"/>
  <c r="AB714" i="1"/>
  <c r="AC714" i="1"/>
  <c r="AA1449" i="1"/>
  <c r="AB1449" i="1"/>
  <c r="AC1449" i="1"/>
  <c r="AA827" i="1"/>
  <c r="AB827" i="1"/>
  <c r="AC827" i="1"/>
  <c r="AA823" i="1"/>
  <c r="AB823" i="1"/>
  <c r="AC823" i="1"/>
  <c r="AA994" i="1"/>
  <c r="AB994" i="1"/>
  <c r="AC994" i="1"/>
  <c r="AA677" i="1"/>
  <c r="AB677" i="1"/>
  <c r="AC677" i="1"/>
  <c r="AA706" i="1"/>
  <c r="AB706" i="1"/>
  <c r="AC706" i="1"/>
  <c r="AA525" i="1"/>
  <c r="AB525" i="1"/>
  <c r="AC525" i="1"/>
  <c r="AA369" i="1"/>
  <c r="AB369" i="1"/>
  <c r="AC369" i="1"/>
  <c r="AA1336" i="1"/>
  <c r="AB1336" i="1"/>
  <c r="AC1336" i="1"/>
  <c r="AA1201" i="1"/>
  <c r="AB1201" i="1"/>
  <c r="AC1201" i="1"/>
  <c r="AA813" i="1"/>
  <c r="AB813" i="1"/>
  <c r="AC813" i="1"/>
  <c r="AA1339" i="1"/>
  <c r="AB1339" i="1"/>
  <c r="AC1339" i="1"/>
  <c r="AA1222" i="1"/>
  <c r="AB1222" i="1"/>
  <c r="AC1222" i="1"/>
  <c r="AA1255" i="1"/>
  <c r="AB1255" i="1"/>
  <c r="AC1255" i="1"/>
  <c r="AA466" i="1"/>
  <c r="AB466" i="1"/>
  <c r="AC466" i="1"/>
  <c r="AA414" i="1"/>
  <c r="AB414" i="1"/>
  <c r="AC414" i="1"/>
  <c r="AA475" i="1"/>
  <c r="AB475" i="1"/>
  <c r="AC475" i="1"/>
  <c r="AA606" i="1"/>
  <c r="AB606" i="1"/>
  <c r="AC606" i="1"/>
  <c r="AA441" i="1"/>
  <c r="AB441" i="1"/>
  <c r="AC441" i="1"/>
  <c r="AA555" i="1"/>
  <c r="AB555" i="1"/>
  <c r="AC555" i="1"/>
  <c r="AA495" i="1"/>
  <c r="AB495" i="1"/>
  <c r="AC495" i="1"/>
  <c r="AA814" i="1"/>
  <c r="AB814" i="1"/>
  <c r="AC814" i="1"/>
  <c r="AA1864" i="1"/>
  <c r="AB1864" i="1"/>
  <c r="AC1864" i="1"/>
  <c r="AA254" i="1"/>
  <c r="AB254" i="1"/>
  <c r="AC254" i="1"/>
  <c r="AA598" i="1"/>
  <c r="AB598" i="1"/>
  <c r="AC598" i="1"/>
  <c r="AA344" i="1"/>
  <c r="AB344" i="1"/>
  <c r="AC344" i="1"/>
  <c r="AA1362" i="1"/>
  <c r="AB1362" i="1"/>
  <c r="AC1362" i="1"/>
  <c r="AA1004" i="1"/>
  <c r="AB1004" i="1"/>
  <c r="AC1004" i="1"/>
  <c r="AA764" i="1"/>
  <c r="AB764" i="1"/>
  <c r="AC764" i="1"/>
  <c r="AA850" i="1"/>
  <c r="AB850" i="1"/>
  <c r="AC850" i="1"/>
  <c r="AA909" i="1"/>
  <c r="AB909" i="1"/>
  <c r="AC909" i="1"/>
  <c r="AA469" i="1"/>
  <c r="AB469" i="1"/>
  <c r="AC469" i="1"/>
  <c r="AA710" i="1"/>
  <c r="AB710" i="1"/>
  <c r="AC710" i="1"/>
  <c r="AA282" i="1"/>
  <c r="AB282" i="1"/>
  <c r="AC282" i="1"/>
  <c r="AA486" i="1"/>
  <c r="AB486" i="1"/>
  <c r="AC486" i="1"/>
  <c r="AA1154" i="1"/>
  <c r="AB1154" i="1"/>
  <c r="AC1154" i="1"/>
  <c r="AA1001" i="1"/>
  <c r="AB1001" i="1"/>
  <c r="AC1001" i="1"/>
  <c r="AA1684" i="1"/>
  <c r="AB1684" i="1"/>
  <c r="AC1684" i="1"/>
  <c r="AA1044" i="1"/>
  <c r="AB1044" i="1"/>
  <c r="AC1044" i="1"/>
  <c r="AA2070" i="1"/>
  <c r="AB2070" i="1"/>
  <c r="AC2070" i="1"/>
  <c r="AA1132" i="1"/>
  <c r="AB1132" i="1"/>
  <c r="AC1132" i="1"/>
  <c r="AA1031" i="1"/>
  <c r="AB1031" i="1"/>
  <c r="AC1031" i="1"/>
  <c r="AA1541" i="1"/>
  <c r="AB1541" i="1"/>
  <c r="AC1541" i="1"/>
  <c r="AA518" i="1"/>
  <c r="AB518" i="1"/>
  <c r="AC518" i="1"/>
  <c r="AA975" i="1"/>
  <c r="AB975" i="1"/>
  <c r="AC975" i="1"/>
  <c r="AA871" i="1"/>
  <c r="AB871" i="1"/>
  <c r="AC871" i="1"/>
  <c r="AA765" i="1"/>
  <c r="AB765" i="1"/>
  <c r="AC765" i="1"/>
  <c r="AA920" i="1"/>
  <c r="AB920" i="1"/>
  <c r="AC920" i="1"/>
  <c r="AA750" i="1"/>
  <c r="AB750" i="1"/>
  <c r="AC750" i="1"/>
  <c r="AA1168" i="1"/>
  <c r="AB1168" i="1"/>
  <c r="AC1168" i="1"/>
  <c r="AA846" i="1"/>
  <c r="AB846" i="1"/>
  <c r="AC846" i="1"/>
  <c r="AA455" i="1"/>
  <c r="AB455" i="1"/>
  <c r="AC455" i="1"/>
  <c r="AA1503" i="1"/>
  <c r="AB1503" i="1"/>
  <c r="AC1503" i="1"/>
  <c r="AA639" i="1"/>
  <c r="AB639" i="1"/>
  <c r="AC639" i="1"/>
  <c r="AA605" i="1"/>
  <c r="AB605" i="1"/>
  <c r="AC605" i="1"/>
  <c r="AA1043" i="1"/>
  <c r="AB1043" i="1"/>
  <c r="AC1043" i="1"/>
  <c r="AA362" i="1"/>
  <c r="AB362" i="1"/>
  <c r="AC362" i="1"/>
  <c r="AA821" i="1"/>
  <c r="AB821" i="1"/>
  <c r="AC821" i="1"/>
  <c r="AA584" i="1"/>
  <c r="AB584" i="1"/>
  <c r="AC584" i="1"/>
  <c r="AA1308" i="1"/>
  <c r="AB1308" i="1"/>
  <c r="AC1308" i="1"/>
  <c r="AA549" i="1"/>
  <c r="AB549" i="1"/>
  <c r="AC549" i="1"/>
  <c r="AA236" i="1"/>
  <c r="AB236" i="1"/>
  <c r="AC236" i="1"/>
  <c r="AA2103" i="1"/>
  <c r="AB2103" i="1"/>
  <c r="AC2103" i="1"/>
  <c r="AA898" i="1"/>
  <c r="AB898" i="1"/>
  <c r="AC898" i="1"/>
  <c r="AA632" i="1"/>
  <c r="AB632" i="1"/>
  <c r="AC632" i="1"/>
  <c r="AA509" i="1"/>
  <c r="AB509" i="1"/>
  <c r="AC509" i="1"/>
  <c r="AA688" i="1"/>
  <c r="AB688" i="1"/>
  <c r="AC688" i="1"/>
  <c r="AA490" i="1"/>
  <c r="AB490" i="1"/>
  <c r="AC490" i="1"/>
  <c r="AA1540" i="1"/>
  <c r="AB1540" i="1"/>
  <c r="AC1540" i="1"/>
  <c r="AA1176" i="1"/>
  <c r="AB1176" i="1"/>
  <c r="AC1176" i="1"/>
  <c r="AA1212" i="1"/>
  <c r="AB1212" i="1"/>
  <c r="AC1212" i="1"/>
  <c r="AA1485" i="1"/>
  <c r="AB1485" i="1"/>
  <c r="AC1485" i="1"/>
  <c r="AA1537" i="1"/>
  <c r="AB1537" i="1"/>
  <c r="AC1537" i="1"/>
  <c r="AA1256" i="1"/>
  <c r="AB1256" i="1"/>
  <c r="AC1256" i="1"/>
  <c r="AA594" i="1"/>
  <c r="AB594" i="1"/>
  <c r="AC594" i="1"/>
  <c r="AA1140" i="1"/>
  <c r="AB1140" i="1"/>
  <c r="AC1140" i="1"/>
  <c r="AA698" i="1"/>
  <c r="AB698" i="1"/>
  <c r="AC698" i="1"/>
  <c r="AA2356" i="1"/>
  <c r="AB2356" i="1"/>
  <c r="AC2356" i="1"/>
  <c r="AA578" i="1"/>
  <c r="AB578" i="1"/>
  <c r="AC578" i="1"/>
  <c r="AA1782" i="1"/>
  <c r="AB1782" i="1"/>
  <c r="AC1782" i="1"/>
  <c r="AA2039" i="1"/>
  <c r="AB2039" i="1"/>
  <c r="AC2039" i="1"/>
  <c r="AA550" i="1"/>
  <c r="AB550" i="1"/>
  <c r="AC550" i="1"/>
  <c r="AA320" i="1"/>
  <c r="AB320" i="1"/>
  <c r="AC320" i="1"/>
  <c r="AA1063" i="1"/>
  <c r="AB1063" i="1"/>
  <c r="AC1063" i="1"/>
  <c r="AA1353" i="1"/>
  <c r="AB1353" i="1"/>
  <c r="AC1353" i="1"/>
  <c r="AA1578" i="1"/>
  <c r="AB1578" i="1"/>
  <c r="AC1578" i="1"/>
  <c r="AA1002" i="1"/>
  <c r="AB1002" i="1"/>
  <c r="AC1002" i="1"/>
  <c r="AA330" i="1"/>
  <c r="AB330" i="1"/>
  <c r="AC330" i="1"/>
  <c r="AA1542" i="1"/>
  <c r="AB1542" i="1"/>
  <c r="AC1542" i="1"/>
  <c r="AA1628" i="1"/>
  <c r="AB1628" i="1"/>
  <c r="AC1628" i="1"/>
  <c r="AA526" i="1"/>
  <c r="AB526" i="1"/>
  <c r="AC526" i="1"/>
  <c r="AA1069" i="1"/>
  <c r="AB1069" i="1"/>
  <c r="AC1069" i="1"/>
  <c r="AA1294" i="1"/>
  <c r="AB1294" i="1"/>
  <c r="AC1294" i="1"/>
  <c r="AA533" i="1"/>
  <c r="AB533" i="1"/>
  <c r="AC533" i="1"/>
  <c r="AA667" i="1"/>
  <c r="AB667" i="1"/>
  <c r="AC667" i="1"/>
  <c r="AA761" i="1"/>
  <c r="AB761" i="1"/>
  <c r="AC761" i="1"/>
  <c r="AA274" i="1"/>
  <c r="AB274" i="1"/>
  <c r="AC274" i="1"/>
  <c r="AA582" i="1"/>
  <c r="AB582" i="1"/>
  <c r="AC582" i="1"/>
  <c r="AA673" i="1"/>
  <c r="AB673" i="1"/>
  <c r="AC673" i="1"/>
  <c r="AA1248" i="1"/>
  <c r="AB1248" i="1"/>
  <c r="AC1248" i="1"/>
  <c r="AA479" i="1"/>
  <c r="AB479" i="1"/>
  <c r="AC479" i="1"/>
  <c r="AA964" i="1"/>
  <c r="AB964" i="1"/>
  <c r="AC964" i="1"/>
  <c r="AA793" i="1"/>
  <c r="AB793" i="1"/>
  <c r="AC793" i="1"/>
  <c r="AA411" i="1"/>
  <c r="AB411" i="1"/>
  <c r="AC411" i="1"/>
  <c r="AA1456" i="1"/>
  <c r="AB1456" i="1"/>
  <c r="AC1456" i="1"/>
  <c r="AA1118" i="1"/>
  <c r="AB1118" i="1"/>
  <c r="AC1118" i="1"/>
  <c r="AA1330" i="1"/>
  <c r="AB1330" i="1"/>
  <c r="AC1330" i="1"/>
  <c r="AA815" i="1"/>
  <c r="AB815" i="1"/>
  <c r="AC815" i="1"/>
  <c r="AA992" i="1"/>
  <c r="AB992" i="1"/>
  <c r="AC992" i="1"/>
  <c r="AA1506" i="1"/>
  <c r="AB1506" i="1"/>
  <c r="AC1506" i="1"/>
  <c r="AA1471" i="1"/>
  <c r="AB1471" i="1"/>
  <c r="AC1471" i="1"/>
  <c r="AA1877" i="1"/>
  <c r="AB1877" i="1"/>
  <c r="AC1877" i="1"/>
  <c r="AA323" i="1"/>
  <c r="AB323" i="1"/>
  <c r="AC323" i="1"/>
  <c r="AA548" i="1"/>
  <c r="AB548" i="1"/>
  <c r="AC548" i="1"/>
  <c r="AA307" i="1"/>
  <c r="AB307" i="1"/>
  <c r="AC307" i="1"/>
  <c r="AA1440" i="1"/>
  <c r="AB1440" i="1"/>
  <c r="AC1440" i="1"/>
  <c r="AA286" i="1"/>
  <c r="AB286" i="1"/>
  <c r="AC286" i="1"/>
  <c r="AA55" i="1"/>
  <c r="AB55" i="1"/>
  <c r="AC55" i="1"/>
  <c r="AA1051" i="1"/>
  <c r="AB1051" i="1"/>
  <c r="AC1051" i="1"/>
  <c r="AA671" i="1"/>
  <c r="AB671" i="1"/>
  <c r="AC671" i="1"/>
  <c r="AA1114" i="1"/>
  <c r="AB1114" i="1"/>
  <c r="AC1114" i="1"/>
  <c r="AA938" i="1"/>
  <c r="AB938" i="1"/>
  <c r="AC938" i="1"/>
  <c r="AA220" i="1"/>
  <c r="AB220" i="1"/>
  <c r="AC220" i="1"/>
  <c r="AA684" i="1"/>
  <c r="AB684" i="1"/>
  <c r="AC684" i="1"/>
  <c r="AA1447" i="1"/>
  <c r="AB1447" i="1"/>
  <c r="AC1447" i="1"/>
  <c r="AA449" i="1"/>
  <c r="AB449" i="1"/>
  <c r="AC449" i="1"/>
  <c r="AA697" i="1"/>
  <c r="AB697" i="1"/>
  <c r="AC697" i="1"/>
  <c r="AA619" i="1"/>
  <c r="AB619" i="1"/>
  <c r="AC619" i="1"/>
  <c r="AA939" i="1"/>
  <c r="AB939" i="1"/>
  <c r="AC939" i="1"/>
  <c r="AA244" i="1"/>
  <c r="AB244" i="1"/>
  <c r="AC244" i="1"/>
  <c r="AA1386" i="1"/>
  <c r="AB1386" i="1"/>
  <c r="AC1386" i="1"/>
  <c r="AA655" i="1"/>
  <c r="AB655" i="1"/>
  <c r="AC655" i="1"/>
  <c r="AA804" i="1"/>
  <c r="AB804" i="1"/>
  <c r="AC804" i="1"/>
  <c r="AA1430" i="1"/>
  <c r="AB1430" i="1"/>
  <c r="AC1430" i="1"/>
  <c r="AA591" i="1"/>
  <c r="AB591" i="1"/>
  <c r="AC591" i="1"/>
  <c r="AA661" i="1"/>
  <c r="AB661" i="1"/>
  <c r="AC661" i="1"/>
  <c r="AA1675" i="1"/>
  <c r="AB1675" i="1"/>
  <c r="AC1675" i="1"/>
  <c r="AA624" i="1"/>
  <c r="AB624" i="1"/>
  <c r="AC624" i="1"/>
  <c r="AA1583" i="1"/>
  <c r="AB1583" i="1"/>
  <c r="AC1583" i="1"/>
  <c r="AA1321" i="1"/>
  <c r="AB1321" i="1"/>
  <c r="AC1321" i="1"/>
  <c r="AA1463" i="1"/>
  <c r="AB1463" i="1"/>
  <c r="AC1463" i="1"/>
  <c r="AA972" i="1"/>
  <c r="AB972" i="1"/>
  <c r="AC972" i="1"/>
  <c r="AA1550" i="1"/>
  <c r="AB1550" i="1"/>
  <c r="AC1550" i="1"/>
  <c r="AA603" i="1"/>
  <c r="AB603" i="1"/>
  <c r="AC603" i="1"/>
  <c r="AA299" i="1"/>
  <c r="AB299" i="1"/>
  <c r="AC299" i="1"/>
  <c r="AA729" i="1"/>
  <c r="AB729" i="1"/>
  <c r="AC729" i="1"/>
  <c r="AA391" i="1"/>
  <c r="AB391" i="1"/>
  <c r="AC391" i="1"/>
  <c r="AA290" i="1"/>
  <c r="AB290" i="1"/>
  <c r="AC290" i="1"/>
  <c r="AA2645" i="1"/>
  <c r="AB2645" i="1"/>
  <c r="AC2645" i="1"/>
  <c r="AA476" i="1"/>
  <c r="AB476" i="1"/>
  <c r="AC476" i="1"/>
  <c r="AA851" i="1"/>
  <c r="AB851" i="1"/>
  <c r="AC851" i="1"/>
  <c r="AA1454" i="1"/>
  <c r="AB1454" i="1"/>
  <c r="AC1454" i="1"/>
  <c r="AA901" i="1"/>
  <c r="AB901" i="1"/>
  <c r="AC901" i="1"/>
  <c r="AA1451" i="1"/>
  <c r="AB1451" i="1"/>
  <c r="AC1451" i="1"/>
  <c r="AA1282" i="1"/>
  <c r="AB1282" i="1"/>
  <c r="AC1282" i="1"/>
  <c r="AA691" i="1"/>
  <c r="AB691" i="1"/>
  <c r="AC691" i="1"/>
  <c r="AA556" i="1"/>
  <c r="AB556" i="1"/>
  <c r="AC556" i="1"/>
  <c r="AA1434" i="1"/>
  <c r="AB1434" i="1"/>
  <c r="AC1434" i="1"/>
  <c r="AA637" i="1"/>
  <c r="AB637" i="1"/>
  <c r="AC637" i="1"/>
  <c r="AA539" i="1"/>
  <c r="AB539" i="1"/>
  <c r="AC539" i="1"/>
  <c r="AA1225" i="1"/>
  <c r="AB1225" i="1"/>
  <c r="AC1225" i="1"/>
  <c r="AA1397" i="1"/>
  <c r="AB1397" i="1"/>
  <c r="AC1397" i="1"/>
  <c r="AA1490" i="1"/>
  <c r="AB1490" i="1"/>
  <c r="AC1490" i="1"/>
  <c r="AA962" i="1"/>
  <c r="AB962" i="1"/>
  <c r="AC962" i="1"/>
  <c r="AA1182" i="1"/>
  <c r="AB1182" i="1"/>
  <c r="AC1182" i="1"/>
  <c r="AA1231" i="1"/>
  <c r="AB1231" i="1"/>
  <c r="AC1231" i="1"/>
  <c r="AA1398" i="1"/>
  <c r="AB1398" i="1"/>
  <c r="AC1398" i="1"/>
  <c r="AA856" i="1"/>
  <c r="AB856" i="1"/>
  <c r="AC856" i="1"/>
  <c r="AA1629" i="1"/>
  <c r="AB1629" i="1"/>
  <c r="AC1629" i="1"/>
  <c r="AA263" i="1"/>
  <c r="AB263" i="1"/>
  <c r="AC263" i="1"/>
  <c r="AA1134" i="1"/>
  <c r="AB1134" i="1"/>
  <c r="AC1134" i="1"/>
  <c r="AA225" i="1"/>
  <c r="AB225" i="1"/>
  <c r="AC225" i="1"/>
  <c r="AA963" i="1"/>
  <c r="AB963" i="1"/>
  <c r="AC963" i="1"/>
  <c r="AA1059" i="1"/>
  <c r="AB1059" i="1"/>
  <c r="AC1059" i="1"/>
  <c r="AA1290" i="1"/>
  <c r="AB1290" i="1"/>
  <c r="AC1290" i="1"/>
  <c r="AA1113" i="1"/>
  <c r="AB1113" i="1"/>
  <c r="AC1113" i="1"/>
  <c r="AA1099" i="1"/>
  <c r="AB1099" i="1"/>
  <c r="AC1099" i="1"/>
  <c r="AA752" i="1"/>
  <c r="AB752" i="1"/>
  <c r="AC752" i="1"/>
  <c r="AA1836" i="1"/>
  <c r="AB1836" i="1"/>
  <c r="AC1836" i="1"/>
  <c r="AA1829" i="1"/>
  <c r="AB1829" i="1"/>
  <c r="AC1829" i="1"/>
  <c r="AA1010" i="1"/>
  <c r="AB1010" i="1"/>
  <c r="AC1010" i="1"/>
  <c r="AA912" i="1"/>
  <c r="AB912" i="1"/>
  <c r="AC912" i="1"/>
  <c r="AA2451" i="1"/>
  <c r="AB2451" i="1"/>
  <c r="AC2451" i="1"/>
  <c r="AA906" i="1"/>
  <c r="AB906" i="1"/>
  <c r="AC906" i="1"/>
  <c r="AA1401" i="1"/>
  <c r="AB1401" i="1"/>
  <c r="AC1401" i="1"/>
  <c r="AA193" i="1"/>
  <c r="AB193" i="1"/>
  <c r="AC193" i="1"/>
  <c r="AA289" i="1"/>
  <c r="AB289" i="1"/>
  <c r="AC289" i="1"/>
  <c r="AA950" i="1"/>
  <c r="AB950" i="1"/>
  <c r="AC950" i="1"/>
  <c r="AA1184" i="1"/>
  <c r="AB1184" i="1"/>
  <c r="AC1184" i="1"/>
  <c r="AA1130" i="1"/>
  <c r="AB1130" i="1"/>
  <c r="AC1130" i="1"/>
  <c r="AA527" i="1"/>
  <c r="AB527" i="1"/>
  <c r="AC527" i="1"/>
  <c r="AA454" i="1"/>
  <c r="AB454" i="1"/>
  <c r="AC454" i="1"/>
  <c r="AA656" i="1"/>
  <c r="AB656" i="1"/>
  <c r="AC656" i="1"/>
  <c r="AA1008" i="1"/>
  <c r="AB1008" i="1"/>
  <c r="AC1008" i="1"/>
  <c r="AA622" i="1"/>
  <c r="AB622" i="1"/>
  <c r="AC622" i="1"/>
  <c r="AA472" i="1"/>
  <c r="AB472" i="1"/>
  <c r="AC472" i="1"/>
  <c r="AA825" i="1"/>
  <c r="AB825" i="1"/>
  <c r="AC825" i="1"/>
  <c r="AA2426" i="1"/>
  <c r="AB2426" i="1"/>
  <c r="AC2426" i="1"/>
  <c r="AA1441" i="1"/>
  <c r="AB1441" i="1"/>
  <c r="AC1441" i="1"/>
  <c r="AA2202" i="1"/>
  <c r="AB2202" i="1"/>
  <c r="AC2202" i="1"/>
  <c r="AA848" i="1"/>
  <c r="AB848" i="1"/>
  <c r="AC848" i="1"/>
  <c r="AA670" i="1"/>
  <c r="AB670" i="1"/>
  <c r="AC670" i="1"/>
  <c r="AA1092" i="1"/>
  <c r="AB1092" i="1"/>
  <c r="AC1092" i="1"/>
  <c r="AA1250" i="1"/>
  <c r="AB1250" i="1"/>
  <c r="AC1250" i="1"/>
  <c r="AA1862" i="1"/>
  <c r="AB1862" i="1"/>
  <c r="AC1862" i="1"/>
  <c r="AA1037" i="1"/>
  <c r="AB1037" i="1"/>
  <c r="AC1037" i="1"/>
  <c r="AA1558" i="1"/>
  <c r="AB1558" i="1"/>
  <c r="AC1558" i="1"/>
  <c r="AA377" i="1"/>
  <c r="AB377" i="1"/>
  <c r="AC377" i="1"/>
  <c r="AA839" i="1"/>
  <c r="AB839" i="1"/>
  <c r="AC839" i="1"/>
  <c r="AA682" i="1"/>
  <c r="AB682" i="1"/>
  <c r="AC682" i="1"/>
  <c r="AA683" i="1"/>
  <c r="AB683" i="1"/>
  <c r="AC683" i="1"/>
  <c r="AA1109" i="1"/>
  <c r="AB1109" i="1"/>
  <c r="AC1109" i="1"/>
  <c r="AA1627" i="1"/>
  <c r="AB1627" i="1"/>
  <c r="AC1627" i="1"/>
  <c r="AA583" i="1"/>
  <c r="AB583" i="1"/>
  <c r="AC583" i="1"/>
  <c r="AA620" i="1"/>
  <c r="AB620" i="1"/>
  <c r="AC620" i="1"/>
  <c r="AA558" i="1"/>
  <c r="AB558" i="1"/>
  <c r="AC558" i="1"/>
  <c r="AA1242" i="1"/>
  <c r="AB1242" i="1"/>
  <c r="AC1242" i="1"/>
  <c r="AA791" i="1"/>
  <c r="AB791" i="1"/>
  <c r="AC791" i="1"/>
  <c r="AA1198" i="1"/>
  <c r="AB1198" i="1"/>
  <c r="AC1198" i="1"/>
  <c r="AA1074" i="1"/>
  <c r="AB1074" i="1"/>
  <c r="AC1074" i="1"/>
  <c r="AA932" i="1"/>
  <c r="AB932" i="1"/>
  <c r="AC932" i="1"/>
  <c r="AA2429" i="1"/>
  <c r="AB2429" i="1"/>
  <c r="AC2429" i="1"/>
  <c r="AA956" i="1"/>
  <c r="AB956" i="1"/>
  <c r="AC956" i="1"/>
  <c r="AA1496" i="1"/>
  <c r="AB1496" i="1"/>
  <c r="AC1496" i="1"/>
  <c r="AA2198" i="1"/>
  <c r="AB2198" i="1"/>
  <c r="AC2198" i="1"/>
  <c r="AA1241" i="1"/>
  <c r="AB1241" i="1"/>
  <c r="AC1241" i="1"/>
  <c r="AA123" i="1"/>
  <c r="AB123" i="1"/>
  <c r="AC123" i="1"/>
  <c r="AA1082" i="1"/>
  <c r="AB1082" i="1"/>
  <c r="AC1082" i="1"/>
  <c r="AA306" i="1"/>
  <c r="AB306" i="1"/>
  <c r="AC306" i="1"/>
  <c r="AA1156" i="1"/>
  <c r="AB1156" i="1"/>
  <c r="AC1156" i="1"/>
  <c r="AA1950" i="1"/>
  <c r="AB1950" i="1"/>
  <c r="AC1950" i="1"/>
  <c r="AA1407" i="1"/>
  <c r="AB1407" i="1"/>
  <c r="AC1407" i="1"/>
  <c r="AA717" i="1"/>
  <c r="AB717" i="1"/>
  <c r="AC717" i="1"/>
  <c r="AA645" i="1"/>
  <c r="AB645" i="1"/>
  <c r="AC645" i="1"/>
  <c r="AA1094" i="1"/>
  <c r="AB1094" i="1"/>
  <c r="AC1094" i="1"/>
  <c r="AA1088" i="1"/>
  <c r="AB1088" i="1"/>
  <c r="AC1088" i="1"/>
  <c r="AA907" i="1"/>
  <c r="AB907" i="1"/>
  <c r="AC907" i="1"/>
  <c r="AA589" i="1"/>
  <c r="AB589" i="1"/>
  <c r="AC589" i="1"/>
  <c r="AA1050" i="1"/>
  <c r="AB1050" i="1"/>
  <c r="AC1050" i="1"/>
  <c r="AA1077" i="1"/>
  <c r="AB1077" i="1"/>
  <c r="AC1077" i="1"/>
  <c r="AA1155" i="1"/>
  <c r="AB1155" i="1"/>
  <c r="AC1155" i="1"/>
  <c r="AA577" i="1"/>
  <c r="AB577" i="1"/>
  <c r="AC577" i="1"/>
  <c r="AA728" i="1"/>
  <c r="AB728" i="1"/>
  <c r="AC728" i="1"/>
  <c r="AA190" i="1"/>
  <c r="AB190" i="1"/>
  <c r="AC190" i="1"/>
  <c r="AA448" i="1"/>
  <c r="AB448" i="1"/>
  <c r="AC448" i="1"/>
  <c r="AA471" i="1"/>
  <c r="AB471" i="1"/>
  <c r="AC471" i="1"/>
  <c r="AA1843" i="1"/>
  <c r="AB1843" i="1"/>
  <c r="AC1843" i="1"/>
  <c r="AA769" i="1"/>
  <c r="AB769" i="1"/>
  <c r="AC769" i="1"/>
  <c r="AA2206" i="1"/>
  <c r="AB2206" i="1"/>
  <c r="AC2206" i="1"/>
  <c r="AA1818" i="1"/>
  <c r="AB1818" i="1"/>
  <c r="AC1818" i="1"/>
  <c r="AA392" i="1"/>
  <c r="AB392" i="1"/>
  <c r="AC392" i="1"/>
  <c r="AA2160" i="1"/>
  <c r="AB2160" i="1"/>
  <c r="AC2160" i="1"/>
  <c r="AA1207" i="1"/>
  <c r="AB1207" i="1"/>
  <c r="AC1207" i="1"/>
  <c r="AA332" i="1"/>
  <c r="AB332" i="1"/>
  <c r="AC332" i="1"/>
  <c r="AA1068" i="1"/>
  <c r="AB1068" i="1"/>
  <c r="AC1068" i="1"/>
  <c r="AA946" i="1"/>
  <c r="AB946" i="1"/>
  <c r="AC946" i="1"/>
  <c r="AA955" i="1"/>
  <c r="AB955" i="1"/>
  <c r="AC955" i="1"/>
  <c r="AA1352" i="1"/>
  <c r="AB1352" i="1"/>
  <c r="AC1352" i="1"/>
  <c r="AA1878" i="1"/>
  <c r="AB1878" i="1"/>
  <c r="AC1878" i="1"/>
  <c r="AA797" i="1"/>
  <c r="AB797" i="1"/>
  <c r="AC797" i="1"/>
  <c r="AA1841" i="1"/>
  <c r="AB1841" i="1"/>
  <c r="AC1841" i="1"/>
  <c r="AA1075" i="1"/>
  <c r="AB1075" i="1"/>
  <c r="AC1075" i="1"/>
  <c r="AA1532" i="1"/>
  <c r="AB1532" i="1"/>
  <c r="AC1532" i="1"/>
  <c r="AA1260" i="1"/>
  <c r="AB1260" i="1"/>
  <c r="AC1260" i="1"/>
  <c r="AA1158" i="1"/>
  <c r="AB1158" i="1"/>
  <c r="AC1158" i="1"/>
  <c r="AA1610" i="1"/>
  <c r="AB1610" i="1"/>
  <c r="AC1610" i="1"/>
  <c r="AA1538" i="1"/>
  <c r="AB1538" i="1"/>
  <c r="AC1538" i="1"/>
  <c r="AA1566" i="1"/>
  <c r="AB1566" i="1"/>
  <c r="AC1566" i="1"/>
  <c r="AA1325" i="1"/>
  <c r="AB1325" i="1"/>
  <c r="AC1325" i="1"/>
  <c r="AA736" i="1"/>
  <c r="AB736" i="1"/>
  <c r="AC736" i="1"/>
  <c r="AA1716" i="1"/>
  <c r="AB1716" i="1"/>
  <c r="AC1716" i="1"/>
  <c r="AA1291" i="1"/>
  <c r="AB1291" i="1"/>
  <c r="AC1291" i="1"/>
  <c r="AA1333" i="1"/>
  <c r="AB1333" i="1"/>
  <c r="AC1333" i="1"/>
  <c r="AA536" i="1"/>
  <c r="AB536" i="1"/>
  <c r="AC536" i="1"/>
  <c r="AA192" i="1"/>
  <c r="AB192" i="1"/>
  <c r="AC192" i="1"/>
  <c r="AA581" i="1"/>
  <c r="AB581" i="1"/>
  <c r="AC581" i="1"/>
  <c r="AA758" i="1"/>
  <c r="AB758" i="1"/>
  <c r="AC758" i="1"/>
  <c r="AA739" i="1"/>
  <c r="AB739" i="1"/>
  <c r="AC739" i="1"/>
  <c r="AA1079" i="1"/>
  <c r="AB1079" i="1"/>
  <c r="AC1079" i="1"/>
  <c r="AA1117" i="1"/>
  <c r="AB1117" i="1"/>
  <c r="AC1117" i="1"/>
  <c r="AA817" i="1"/>
  <c r="AB817" i="1"/>
  <c r="AC817" i="1"/>
  <c r="AA1545" i="1"/>
  <c r="AB1545" i="1"/>
  <c r="AC1545" i="1"/>
  <c r="AA634" i="1"/>
  <c r="AB634" i="1"/>
  <c r="AC634" i="1"/>
  <c r="AA1186" i="1"/>
  <c r="AB1186" i="1"/>
  <c r="AC1186" i="1"/>
  <c r="AA1804" i="1"/>
  <c r="AB1804" i="1"/>
  <c r="AC1804" i="1"/>
  <c r="AA1085" i="1"/>
  <c r="AB1085" i="1"/>
  <c r="AC1085" i="1"/>
  <c r="AA1874" i="1"/>
  <c r="AB1874" i="1"/>
  <c r="AC1874" i="1"/>
  <c r="AA1603" i="1"/>
  <c r="AB1603" i="1"/>
  <c r="AC1603" i="1"/>
  <c r="AA44" i="1"/>
  <c r="AB44" i="1"/>
  <c r="AC44" i="1"/>
  <c r="AA1105" i="1"/>
  <c r="AB1105" i="1"/>
  <c r="AC1105" i="1"/>
  <c r="AA334" i="1"/>
  <c r="AB334" i="1"/>
  <c r="AC334" i="1"/>
  <c r="AA237" i="1"/>
  <c r="AB237" i="1"/>
  <c r="AC237" i="1"/>
  <c r="AA1193" i="1"/>
  <c r="AB1193" i="1"/>
  <c r="AC1193" i="1"/>
  <c r="AA897" i="1"/>
  <c r="AB897" i="1"/>
  <c r="AC897" i="1"/>
  <c r="AA1844" i="1"/>
  <c r="AB1844" i="1"/>
  <c r="AC1844" i="1"/>
  <c r="AA1322" i="1"/>
  <c r="AB1322" i="1"/>
  <c r="AC1322" i="1"/>
  <c r="AA385" i="1"/>
  <c r="AB385" i="1"/>
  <c r="AC385" i="1"/>
  <c r="AA2558" i="1"/>
  <c r="AB2558" i="1"/>
  <c r="AC2558" i="1"/>
  <c r="AA1462" i="1"/>
  <c r="AB1462" i="1"/>
  <c r="AC1462" i="1"/>
  <c r="AA973" i="1"/>
  <c r="AB973" i="1"/>
  <c r="AC973" i="1"/>
  <c r="AA1112" i="1"/>
  <c r="AB1112" i="1"/>
  <c r="AC1112" i="1"/>
  <c r="AA2143" i="1"/>
  <c r="AB2143" i="1"/>
  <c r="AC2143" i="1"/>
  <c r="AA974" i="1"/>
  <c r="AB974" i="1"/>
  <c r="AC974" i="1"/>
  <c r="AA1006" i="1"/>
  <c r="AB1006" i="1"/>
  <c r="AC1006" i="1"/>
  <c r="AA1179" i="1"/>
  <c r="AB1179" i="1"/>
  <c r="AC1179" i="1"/>
  <c r="AA1131" i="1"/>
  <c r="AB1131" i="1"/>
  <c r="AC1131" i="1"/>
  <c r="AA1245" i="1"/>
  <c r="AB1245" i="1"/>
  <c r="AC1245" i="1"/>
  <c r="AA314" i="1"/>
  <c r="AB314" i="1"/>
  <c r="AC314" i="1"/>
  <c r="AA633" i="1"/>
  <c r="AB633" i="1"/>
  <c r="AC633" i="1"/>
  <c r="AA1387" i="1"/>
  <c r="AB1387" i="1"/>
  <c r="AC1387" i="1"/>
  <c r="AA880" i="1"/>
  <c r="AB880" i="1"/>
  <c r="AC880" i="1"/>
  <c r="AA772" i="1"/>
  <c r="AB772" i="1"/>
  <c r="AC772" i="1"/>
  <c r="AA665" i="1"/>
  <c r="AB665" i="1"/>
  <c r="AC665" i="1"/>
  <c r="AA751" i="1"/>
  <c r="AB751" i="1"/>
  <c r="AC751" i="1"/>
  <c r="AA1606" i="1"/>
  <c r="AB1606" i="1"/>
  <c r="AC1606" i="1"/>
  <c r="AA393" i="1"/>
  <c r="AB393" i="1"/>
  <c r="AC393" i="1"/>
  <c r="AA1178" i="1"/>
  <c r="AB1178" i="1"/>
  <c r="AC1178" i="1"/>
  <c r="AA2100" i="1"/>
  <c r="AB2100" i="1"/>
  <c r="AC2100" i="1"/>
  <c r="AA1090" i="1"/>
  <c r="AB1090" i="1"/>
  <c r="AC1090" i="1"/>
  <c r="AA1444" i="1"/>
  <c r="AB1444" i="1"/>
  <c r="AC1444" i="1"/>
  <c r="AA1371" i="1"/>
  <c r="AB1371" i="1"/>
  <c r="AC1371" i="1"/>
  <c r="AA1271" i="1"/>
  <c r="AB1271" i="1"/>
  <c r="AC1271" i="1"/>
  <c r="AA2391" i="1"/>
  <c r="AB2391" i="1"/>
  <c r="AC2391" i="1"/>
  <c r="AA443" i="1"/>
  <c r="AB443" i="1"/>
  <c r="AC443" i="1"/>
  <c r="AA1411" i="1"/>
  <c r="AB1411" i="1"/>
  <c r="AC1411" i="1"/>
  <c r="AA1056" i="1"/>
  <c r="AB1056" i="1"/>
  <c r="AC1056" i="1"/>
  <c r="AA780" i="1"/>
  <c r="AB780" i="1"/>
  <c r="AC780" i="1"/>
  <c r="AA1568" i="1"/>
  <c r="AB1568" i="1"/>
  <c r="AC1568" i="1"/>
  <c r="AA1470" i="1"/>
  <c r="AB1470" i="1"/>
  <c r="AC1470" i="1"/>
  <c r="AA1701" i="1"/>
  <c r="AB1701" i="1"/>
  <c r="AC1701" i="1"/>
  <c r="AA636" i="1"/>
  <c r="AB636" i="1"/>
  <c r="AC636" i="1"/>
  <c r="AA1664" i="1"/>
  <c r="AB1664" i="1"/>
  <c r="AC1664" i="1"/>
  <c r="AA1054" i="1"/>
  <c r="AB1054" i="1"/>
  <c r="AC1054" i="1"/>
  <c r="AA760" i="1"/>
  <c r="AB760" i="1"/>
  <c r="AC760" i="1"/>
  <c r="AA820" i="1"/>
  <c r="AB820" i="1"/>
  <c r="AC820" i="1"/>
  <c r="AA1678" i="1"/>
  <c r="AB1678" i="1"/>
  <c r="AC1678" i="1"/>
  <c r="AA1171" i="1"/>
  <c r="AB1171" i="1"/>
  <c r="AC1171" i="1"/>
  <c r="AA715" i="1"/>
  <c r="AB715" i="1"/>
  <c r="AC715" i="1"/>
  <c r="AA161" i="1"/>
  <c r="AB161" i="1"/>
  <c r="AC161" i="1"/>
  <c r="AA1053" i="1"/>
  <c r="AB1053" i="1"/>
  <c r="AC1053" i="1"/>
  <c r="AA481" i="1"/>
  <c r="AB481" i="1"/>
  <c r="AC481" i="1"/>
  <c r="AA1816" i="1"/>
  <c r="AB1816" i="1"/>
  <c r="AC1816" i="1"/>
  <c r="AA1202" i="1"/>
  <c r="AB1202" i="1"/>
  <c r="AC1202" i="1"/>
  <c r="AA1167" i="1"/>
  <c r="AB1167" i="1"/>
  <c r="AC1167" i="1"/>
  <c r="AA322" i="1"/>
  <c r="AB322" i="1"/>
  <c r="AC322" i="1"/>
  <c r="AA1268" i="1"/>
  <c r="AB1268" i="1"/>
  <c r="AC1268" i="1"/>
  <c r="AA1579" i="1"/>
  <c r="AB1579" i="1"/>
  <c r="AC1579" i="1"/>
  <c r="AA663" i="1"/>
  <c r="AB663" i="1"/>
  <c r="AC663" i="1"/>
  <c r="AA547" i="1"/>
  <c r="AB547" i="1"/>
  <c r="AC547" i="1"/>
  <c r="AA1409" i="1"/>
  <c r="AB1409" i="1"/>
  <c r="AC1409" i="1"/>
  <c r="AA403" i="1"/>
  <c r="AB403" i="1"/>
  <c r="AC403" i="1"/>
  <c r="AA1437" i="1"/>
  <c r="AB1437" i="1"/>
  <c r="AC1437" i="1"/>
  <c r="AA1916" i="1"/>
  <c r="AB1916" i="1"/>
  <c r="AC1916" i="1"/>
  <c r="AA1254" i="1"/>
  <c r="AB1254" i="1"/>
  <c r="AC1254" i="1"/>
  <c r="AA961" i="1"/>
  <c r="AB961" i="1"/>
  <c r="AC961" i="1"/>
  <c r="AA2689" i="1"/>
  <c r="AB2689" i="1"/>
  <c r="AC2689" i="1"/>
  <c r="AA819" i="1"/>
  <c r="AB819" i="1"/>
  <c r="AC819" i="1"/>
  <c r="AA1304" i="1"/>
  <c r="AB1304" i="1"/>
  <c r="AC1304" i="1"/>
  <c r="AA1860" i="1"/>
  <c r="AB1860" i="1"/>
  <c r="AC1860" i="1"/>
  <c r="AA1895" i="1"/>
  <c r="AB1895" i="1"/>
  <c r="AC1895" i="1"/>
  <c r="AA1183" i="1"/>
  <c r="AB1183" i="1"/>
  <c r="AC1183" i="1"/>
  <c r="AA2640" i="1"/>
  <c r="AB2640" i="1"/>
  <c r="AC2640" i="1"/>
  <c r="AA450" i="1"/>
  <c r="AB450" i="1"/>
  <c r="AC450" i="1"/>
  <c r="AA1848" i="1"/>
  <c r="AB1848" i="1"/>
  <c r="AC1848" i="1"/>
  <c r="AA404" i="1"/>
  <c r="AB404" i="1"/>
  <c r="AC404" i="1"/>
  <c r="AA2616" i="1"/>
  <c r="AB2616" i="1"/>
  <c r="AC2616" i="1"/>
  <c r="AA1303" i="1"/>
  <c r="AB1303" i="1"/>
  <c r="AC1303" i="1"/>
  <c r="AA1265" i="1"/>
  <c r="AB1265" i="1"/>
  <c r="AC1265" i="1"/>
  <c r="AA784" i="1"/>
  <c r="AB784" i="1"/>
  <c r="AC784" i="1"/>
  <c r="AA1361" i="1"/>
  <c r="AB1361" i="1"/>
  <c r="AC1361" i="1"/>
  <c r="AA559" i="1"/>
  <c r="AB559" i="1"/>
  <c r="AC559" i="1"/>
  <c r="AA754" i="1"/>
  <c r="AB754" i="1"/>
  <c r="AC754" i="1"/>
  <c r="AA1358" i="1"/>
  <c r="AB1358" i="1"/>
  <c r="AC1358" i="1"/>
  <c r="AA2633" i="1"/>
  <c r="AB2633" i="1"/>
  <c r="AC2633" i="1"/>
  <c r="AA2386" i="1"/>
  <c r="AB2386" i="1"/>
  <c r="AC2386" i="1"/>
  <c r="AA1766" i="1"/>
  <c r="AB1766" i="1"/>
  <c r="AC1766" i="1"/>
  <c r="AA930" i="1"/>
  <c r="AB930" i="1"/>
  <c r="AC930" i="1"/>
  <c r="AA1041" i="1"/>
  <c r="AB1041" i="1"/>
  <c r="AC1041" i="1"/>
  <c r="AA1286" i="1"/>
  <c r="AB1286" i="1"/>
  <c r="AC1286" i="1"/>
  <c r="AA1438" i="1"/>
  <c r="AB1438" i="1"/>
  <c r="AC1438" i="1"/>
  <c r="AA451" i="1"/>
  <c r="AB451" i="1"/>
  <c r="AC451" i="1"/>
  <c r="AA1546" i="1"/>
  <c r="AB1546" i="1"/>
  <c r="AC1546" i="1"/>
  <c r="AA1763" i="1"/>
  <c r="AB1763" i="1"/>
  <c r="AC1763" i="1"/>
  <c r="AA2137" i="1"/>
  <c r="AB2137" i="1"/>
  <c r="AC2137" i="1"/>
  <c r="AA1901" i="1"/>
  <c r="AB1901" i="1"/>
  <c r="AC1901" i="1"/>
  <c r="AA2117" i="1"/>
  <c r="AB2117" i="1"/>
  <c r="AC2117" i="1"/>
  <c r="AA428" i="1"/>
  <c r="AB428" i="1"/>
  <c r="AC428" i="1"/>
  <c r="AA1656" i="1"/>
  <c r="AB1656" i="1"/>
  <c r="AC1656" i="1"/>
  <c r="AA1734" i="1"/>
  <c r="AB1734" i="1"/>
  <c r="AC1734" i="1"/>
  <c r="AA853" i="1"/>
  <c r="AB853" i="1"/>
  <c r="AC853" i="1"/>
  <c r="AA1838" i="1"/>
  <c r="AB1838" i="1"/>
  <c r="AC1838" i="1"/>
  <c r="AA1575" i="1"/>
  <c r="AB1575" i="1"/>
  <c r="AC1575" i="1"/>
  <c r="AA429" i="1"/>
  <c r="AB429" i="1"/>
  <c r="AC429" i="1"/>
  <c r="AA1108" i="1"/>
  <c r="AB1108" i="1"/>
  <c r="AC1108" i="1"/>
  <c r="AA1415" i="1"/>
  <c r="AB1415" i="1"/>
  <c r="AC1415" i="1"/>
  <c r="AA1121" i="1"/>
  <c r="AB1121" i="1"/>
  <c r="AC1121" i="1"/>
  <c r="AA1016" i="1"/>
  <c r="AB1016" i="1"/>
  <c r="AC1016" i="1"/>
  <c r="AA1199" i="1"/>
  <c r="AB1199" i="1"/>
  <c r="AC1199" i="1"/>
  <c r="AA1510" i="1"/>
  <c r="AB1510" i="1"/>
  <c r="AC1510" i="1"/>
  <c r="AA1366" i="1"/>
  <c r="AB1366" i="1"/>
  <c r="AC1366" i="1"/>
  <c r="AA2145" i="1"/>
  <c r="AB2145" i="1"/>
  <c r="AC2145" i="1"/>
  <c r="AA382" i="1"/>
  <c r="AB382" i="1"/>
  <c r="AC382" i="1"/>
  <c r="AA2033" i="1"/>
  <c r="AB2033" i="1"/>
  <c r="AC2033" i="1"/>
  <c r="AA996" i="1"/>
  <c r="AB996" i="1"/>
  <c r="AC996" i="1"/>
  <c r="AA1931" i="1"/>
  <c r="AB1931" i="1"/>
  <c r="AC1931" i="1"/>
  <c r="AA1327" i="1"/>
  <c r="AB1327" i="1"/>
  <c r="AC1327" i="1"/>
  <c r="AA1776" i="1"/>
  <c r="AB1776" i="1"/>
  <c r="AC1776" i="1"/>
  <c r="AA916" i="1"/>
  <c r="AB916" i="1"/>
  <c r="AC916" i="1"/>
  <c r="AA2415" i="1"/>
  <c r="AB2415" i="1"/>
  <c r="AC2415" i="1"/>
  <c r="AA2219" i="1"/>
  <c r="AB2219" i="1"/>
  <c r="AC2219" i="1"/>
  <c r="AA1129" i="1"/>
  <c r="AB1129" i="1"/>
  <c r="AC1129" i="1"/>
  <c r="AA2752" i="1"/>
  <c r="AB2752" i="1"/>
  <c r="AC2752" i="1"/>
  <c r="AA1473" i="1"/>
  <c r="AB1473" i="1"/>
  <c r="AC1473" i="1"/>
  <c r="AA1312" i="1"/>
  <c r="AB1312" i="1"/>
  <c r="AC1312" i="1"/>
  <c r="AA1946" i="1"/>
  <c r="AB1946" i="1"/>
  <c r="AC1946" i="1"/>
  <c r="AA1941" i="1"/>
  <c r="AB1941" i="1"/>
  <c r="AC1941" i="1"/>
  <c r="AA1508" i="1"/>
  <c r="AB1508" i="1"/>
  <c r="AC1508" i="1"/>
  <c r="AA461" i="1"/>
  <c r="AB461" i="1"/>
  <c r="AC461" i="1"/>
  <c r="AA2128" i="1"/>
  <c r="AB2128" i="1"/>
  <c r="AC2128" i="1"/>
  <c r="AA896" i="1"/>
  <c r="AB896" i="1"/>
  <c r="AC896" i="1"/>
  <c r="AA1335" i="1"/>
  <c r="AB1335" i="1"/>
  <c r="AC1335" i="1"/>
  <c r="AA1391" i="1"/>
  <c r="AB1391" i="1"/>
  <c r="AC1391" i="1"/>
  <c r="AA944" i="1"/>
  <c r="AB944" i="1"/>
  <c r="AC944" i="1"/>
  <c r="AA1181" i="1"/>
  <c r="AB1181" i="1"/>
  <c r="AC1181" i="1"/>
  <c r="AA1535" i="1"/>
  <c r="AB1535" i="1"/>
  <c r="AC1535" i="1"/>
  <c r="AA1011" i="1"/>
  <c r="AB1011" i="1"/>
  <c r="AC1011" i="1"/>
  <c r="AA1785" i="1"/>
  <c r="AB1785" i="1"/>
  <c r="AC1785" i="1"/>
  <c r="AA1073" i="1"/>
  <c r="AB1073" i="1"/>
  <c r="AC1073" i="1"/>
  <c r="AA1211" i="1"/>
  <c r="AB1211" i="1"/>
  <c r="AC1211" i="1"/>
  <c r="AA384" i="1"/>
  <c r="AB384" i="1"/>
  <c r="AC384" i="1"/>
  <c r="AA900" i="1"/>
  <c r="AB900" i="1"/>
  <c r="AC900" i="1"/>
  <c r="AA1328" i="1"/>
  <c r="AB1328" i="1"/>
  <c r="AC1328" i="1"/>
  <c r="AA152" i="1"/>
  <c r="AB152" i="1"/>
  <c r="AC152" i="1"/>
  <c r="AA2879" i="1"/>
  <c r="AB2879" i="1"/>
  <c r="AC2879" i="1"/>
  <c r="AA2241" i="1"/>
  <c r="AB2241" i="1"/>
  <c r="AC2241" i="1"/>
  <c r="AA1149" i="1"/>
  <c r="AB1149" i="1"/>
  <c r="AC1149" i="1"/>
  <c r="AA1419" i="1"/>
  <c r="AB1419" i="1"/>
  <c r="AC1419" i="1"/>
  <c r="AA1341" i="1"/>
  <c r="AB1341" i="1"/>
  <c r="AC1341" i="1"/>
  <c r="AA773" i="1"/>
  <c r="AB773" i="1"/>
  <c r="AC773" i="1"/>
  <c r="AA1637" i="1"/>
  <c r="AB1637" i="1"/>
  <c r="AC1637" i="1"/>
  <c r="AA726" i="1"/>
  <c r="AB726" i="1"/>
  <c r="AC726" i="1"/>
  <c r="AA2253" i="1"/>
  <c r="AB2253" i="1"/>
  <c r="AC2253" i="1"/>
  <c r="AA1584" i="1"/>
  <c r="AB1584" i="1"/>
  <c r="AC1584" i="1"/>
  <c r="AA1278" i="1"/>
  <c r="AB1278" i="1"/>
  <c r="AC1278" i="1"/>
  <c r="AA719" i="1"/>
  <c r="AB719" i="1"/>
  <c r="AC719" i="1"/>
  <c r="AA1981" i="1"/>
  <c r="AB1981" i="1"/>
  <c r="AC1981" i="1"/>
  <c r="AA1591" i="1"/>
  <c r="AB1591" i="1"/>
  <c r="AC1591" i="1"/>
  <c r="AA1898" i="1"/>
  <c r="AB1898" i="1"/>
  <c r="AC1898" i="1"/>
  <c r="AA1150" i="1"/>
  <c r="AB1150" i="1"/>
  <c r="AC1150" i="1"/>
  <c r="AA570" i="1"/>
  <c r="AB570" i="1"/>
  <c r="AC570" i="1"/>
  <c r="AA1087" i="1"/>
  <c r="AB1087" i="1"/>
  <c r="AC1087" i="1"/>
  <c r="AA1999" i="1"/>
  <c r="AB1999" i="1"/>
  <c r="AC1999" i="1"/>
  <c r="AA1384" i="1"/>
  <c r="AB1384" i="1"/>
  <c r="AC1384" i="1"/>
  <c r="AA1095" i="1"/>
  <c r="AB1095" i="1"/>
  <c r="AC1095" i="1"/>
  <c r="AA2246" i="1"/>
  <c r="AB2246" i="1"/>
  <c r="AC2246" i="1"/>
  <c r="AA968" i="1"/>
  <c r="AB968" i="1"/>
  <c r="AC968" i="1"/>
  <c r="AA1412" i="1"/>
  <c r="AB1412" i="1"/>
  <c r="AC1412" i="1"/>
  <c r="AA1528" i="1"/>
  <c r="AB1528" i="1"/>
  <c r="AC1528" i="1"/>
  <c r="AA60" i="1"/>
  <c r="AB60" i="1"/>
  <c r="AC60" i="1"/>
  <c r="AA1614" i="1"/>
  <c r="AB1614" i="1"/>
  <c r="AC1614" i="1"/>
  <c r="AA1345" i="1"/>
  <c r="AB1345" i="1"/>
  <c r="AC1345" i="1"/>
  <c r="AA1469" i="1"/>
  <c r="AB1469" i="1"/>
  <c r="AC1469" i="1"/>
  <c r="AA1574" i="1"/>
  <c r="AB1574" i="1"/>
  <c r="AC1574" i="1"/>
  <c r="AA1654" i="1"/>
  <c r="AB1654" i="1"/>
  <c r="AC1654" i="1"/>
  <c r="AA2626" i="1"/>
  <c r="AB2626" i="1"/>
  <c r="AC2626" i="1"/>
  <c r="AA617" i="1"/>
  <c r="AB617" i="1"/>
  <c r="AC617" i="1"/>
  <c r="AA1406" i="1"/>
  <c r="AB1406" i="1"/>
  <c r="AC1406" i="1"/>
  <c r="AA1966" i="1"/>
  <c r="AB1966" i="1"/>
  <c r="AC1966" i="1"/>
  <c r="AA1364" i="1"/>
  <c r="AB1364" i="1"/>
  <c r="AC1364" i="1"/>
  <c r="AA1280" i="1"/>
  <c r="AB1280" i="1"/>
  <c r="AC1280" i="1"/>
  <c r="AA829" i="1"/>
  <c r="AB829" i="1"/>
  <c r="AC829" i="1"/>
  <c r="AA2685" i="1"/>
  <c r="AB2685" i="1"/>
  <c r="AC2685" i="1"/>
  <c r="AA1460" i="1"/>
  <c r="AB1460" i="1"/>
  <c r="AC1460" i="1"/>
  <c r="AA1277" i="1"/>
  <c r="AB1277" i="1"/>
  <c r="AC1277" i="1"/>
  <c r="AA1903" i="1"/>
  <c r="AB1903" i="1"/>
  <c r="AC1903" i="1"/>
  <c r="AA2132" i="1"/>
  <c r="AB2132" i="1"/>
  <c r="AC2132" i="1"/>
  <c r="AA276" i="1"/>
  <c r="AB276" i="1"/>
  <c r="AC276" i="1"/>
  <c r="AA1933" i="1"/>
  <c r="AB1933" i="1"/>
  <c r="AC1933" i="1"/>
  <c r="AA1375" i="1"/>
  <c r="AB1375" i="1"/>
  <c r="AC1375" i="1"/>
  <c r="AA2432" i="1"/>
  <c r="AB2432" i="1"/>
  <c r="AC2432" i="1"/>
  <c r="AA1653" i="1"/>
  <c r="AB1653" i="1"/>
  <c r="AC1653" i="1"/>
  <c r="AA2229" i="1"/>
  <c r="AB2229" i="1"/>
  <c r="AC2229" i="1"/>
  <c r="AA1476" i="1"/>
  <c r="AB1476" i="1"/>
  <c r="AC1476" i="1"/>
  <c r="AA1127" i="1"/>
  <c r="AB1127" i="1"/>
  <c r="AC1127" i="1"/>
  <c r="AA965" i="1"/>
  <c r="AB965" i="1"/>
  <c r="AC965" i="1"/>
  <c r="AA1626" i="1"/>
  <c r="AB1626" i="1"/>
  <c r="AC1626" i="1"/>
  <c r="AA1666" i="1"/>
  <c r="AB1666" i="1"/>
  <c r="AC1666" i="1"/>
  <c r="AA1057" i="1"/>
  <c r="AB1057" i="1"/>
  <c r="AC1057" i="1"/>
  <c r="AA641" i="1"/>
  <c r="AB641" i="1"/>
  <c r="AC641" i="1"/>
  <c r="AA857" i="1"/>
  <c r="AB857" i="1"/>
  <c r="AC857" i="1"/>
  <c r="AA69" i="1"/>
  <c r="AB69" i="1"/>
  <c r="AC69" i="1"/>
  <c r="AA1871" i="1"/>
  <c r="AB1871" i="1"/>
  <c r="AC1871" i="1"/>
  <c r="AA921" i="1"/>
  <c r="AB921" i="1"/>
  <c r="AC921" i="1"/>
  <c r="AA482" i="1"/>
  <c r="AB482" i="1"/>
  <c r="AC482" i="1"/>
  <c r="AA785" i="1"/>
  <c r="AB785" i="1"/>
  <c r="AC785" i="1"/>
  <c r="AA1416" i="1"/>
  <c r="AB1416" i="1"/>
  <c r="AC1416" i="1"/>
  <c r="AA1943" i="1"/>
  <c r="AB1943" i="1"/>
  <c r="AC1943" i="1"/>
  <c r="AA648" i="1"/>
  <c r="AB648" i="1"/>
  <c r="AC648" i="1"/>
  <c r="AA1096" i="1"/>
  <c r="AB1096" i="1"/>
  <c r="AC1096" i="1"/>
  <c r="AA1576" i="1"/>
  <c r="AB1576" i="1"/>
  <c r="AC1576" i="1"/>
  <c r="AA1146" i="1"/>
  <c r="AB1146" i="1"/>
  <c r="AC1146" i="1"/>
  <c r="AA1648" i="1"/>
  <c r="AB1648" i="1"/>
  <c r="AC1648" i="1"/>
  <c r="AA1807" i="1"/>
  <c r="AB1807" i="1"/>
  <c r="AC1807" i="1"/>
  <c r="AA1392" i="1"/>
  <c r="AB1392" i="1"/>
  <c r="AC1392" i="1"/>
  <c r="AA1633" i="1"/>
  <c r="AB1633" i="1"/>
  <c r="AC1633" i="1"/>
  <c r="AA1486" i="1"/>
  <c r="AB1486" i="1"/>
  <c r="AC1486" i="1"/>
  <c r="AA876" i="1"/>
  <c r="AB876" i="1"/>
  <c r="AC876" i="1"/>
  <c r="AA1955" i="1"/>
  <c r="AB1955" i="1"/>
  <c r="AC1955" i="1"/>
  <c r="AA1376" i="1"/>
  <c r="AB1376" i="1"/>
  <c r="AC1376" i="1"/>
  <c r="AA1739" i="1"/>
  <c r="AB1739" i="1"/>
  <c r="AC1739" i="1"/>
  <c r="AA1065" i="1"/>
  <c r="AB1065" i="1"/>
  <c r="AC1065" i="1"/>
  <c r="AA2091" i="1"/>
  <c r="AB2091" i="1"/>
  <c r="AC2091" i="1"/>
  <c r="AA1400" i="1"/>
  <c r="AB1400" i="1"/>
  <c r="AC1400" i="1"/>
  <c r="AA934" i="1"/>
  <c r="AB934" i="1"/>
  <c r="AC934" i="1"/>
  <c r="AA390" i="1"/>
  <c r="AB390" i="1"/>
  <c r="AC390" i="1"/>
  <c r="AA1450" i="1"/>
  <c r="AB1450" i="1"/>
  <c r="AC1450" i="1"/>
  <c r="AA1884" i="1"/>
  <c r="AB1884" i="1"/>
  <c r="AC1884" i="1"/>
  <c r="AA2878" i="1"/>
  <c r="AB2878" i="1"/>
  <c r="AC2878" i="1"/>
  <c r="AA1164" i="1"/>
  <c r="AB1164" i="1"/>
  <c r="AC1164" i="1"/>
  <c r="AA370" i="1"/>
  <c r="AB370" i="1"/>
  <c r="AC370" i="1"/>
  <c r="AA1710" i="1"/>
  <c r="AB1710" i="1"/>
  <c r="AC1710" i="1"/>
  <c r="AA902" i="1"/>
  <c r="AB902" i="1"/>
  <c r="AC902" i="1"/>
  <c r="AA1115" i="1"/>
  <c r="AB1115" i="1"/>
  <c r="AC1115" i="1"/>
  <c r="AA915" i="1"/>
  <c r="AB915" i="1"/>
  <c r="AC915" i="1"/>
  <c r="AA911" i="1"/>
  <c r="AB911" i="1"/>
  <c r="AC911" i="1"/>
  <c r="AA1863" i="1"/>
  <c r="AB1863" i="1"/>
  <c r="AC1863" i="1"/>
  <c r="AA1161" i="1"/>
  <c r="AB1161" i="1"/>
  <c r="AC1161" i="1"/>
  <c r="AA1759" i="1"/>
  <c r="AB1759" i="1"/>
  <c r="AC1759" i="1"/>
  <c r="AA1377" i="1"/>
  <c r="AB1377" i="1"/>
  <c r="AC1377" i="1"/>
  <c r="AA2121" i="1"/>
  <c r="AB2121" i="1"/>
  <c r="AC2121" i="1"/>
  <c r="AA588" i="1"/>
  <c r="AB588" i="1"/>
  <c r="AC588" i="1"/>
  <c r="AA2022" i="1"/>
  <c r="AB2022" i="1"/>
  <c r="AC2022" i="1"/>
  <c r="AA2456" i="1"/>
  <c r="AB2456" i="1"/>
  <c r="AC2456" i="1"/>
  <c r="AA399" i="1"/>
  <c r="AB399" i="1"/>
  <c r="AC399" i="1"/>
  <c r="AA983" i="1"/>
  <c r="AB983" i="1"/>
  <c r="AC983" i="1"/>
  <c r="AA1743" i="1"/>
  <c r="AB1743" i="1"/>
  <c r="AC1743" i="1"/>
  <c r="AA1976" i="1"/>
  <c r="AB1976" i="1"/>
  <c r="AC1976" i="1"/>
  <c r="AA1021" i="1"/>
  <c r="AB1021" i="1"/>
  <c r="AC1021" i="1"/>
  <c r="AA1343" i="1"/>
  <c r="AB1343" i="1"/>
  <c r="AC1343" i="1"/>
  <c r="AA2260" i="1"/>
  <c r="AB2260" i="1"/>
  <c r="AC2260" i="1"/>
  <c r="AA333" i="1"/>
  <c r="AB333" i="1"/>
  <c r="AC333" i="1"/>
  <c r="AA1567" i="1"/>
  <c r="AB1567" i="1"/>
  <c r="AC1567" i="1"/>
  <c r="AA1365" i="1"/>
  <c r="AB1365" i="1"/>
  <c r="AC1365" i="1"/>
  <c r="AA2593" i="1"/>
  <c r="AB2593" i="1"/>
  <c r="AC2593" i="1"/>
  <c r="AA2914" i="1"/>
  <c r="AB2914" i="1"/>
  <c r="AC2914" i="1"/>
  <c r="AA1833" i="1"/>
  <c r="AB1833" i="1"/>
  <c r="AC1833" i="1"/>
  <c r="AA1979" i="1"/>
  <c r="AB1979" i="1"/>
  <c r="AC1979" i="1"/>
  <c r="AA2065" i="1"/>
  <c r="AB2065" i="1"/>
  <c r="AC2065" i="1"/>
  <c r="AA1018" i="1"/>
  <c r="AB1018" i="1"/>
  <c r="AC1018" i="1"/>
  <c r="AA2398" i="1"/>
  <c r="AB2398" i="1"/>
  <c r="AC2398" i="1"/>
  <c r="AA2165" i="1"/>
  <c r="AB2165" i="1"/>
  <c r="AC2165" i="1"/>
  <c r="AA929" i="1"/>
  <c r="AB929" i="1"/>
  <c r="AC929" i="1"/>
  <c r="AA1632" i="1"/>
  <c r="AB1632" i="1"/>
  <c r="AC1632" i="1"/>
  <c r="AA1927" i="1"/>
  <c r="AB1927" i="1"/>
  <c r="AC1927" i="1"/>
  <c r="AA1215" i="1"/>
  <c r="AB1215" i="1"/>
  <c r="AC1215" i="1"/>
  <c r="AA1253" i="1"/>
  <c r="AB1253" i="1"/>
  <c r="AC1253" i="1"/>
  <c r="AA2766" i="1"/>
  <c r="AB2766" i="1"/>
  <c r="AC2766" i="1"/>
  <c r="AA1252" i="1"/>
  <c r="AB1252" i="1"/>
  <c r="AC1252" i="1"/>
  <c r="AA1455" i="1"/>
  <c r="AB1455" i="1"/>
  <c r="AC1455" i="1"/>
  <c r="AA1135" i="1"/>
  <c r="AB1135" i="1"/>
  <c r="AC1135" i="1"/>
  <c r="AA1448" i="1"/>
  <c r="AB1448" i="1"/>
  <c r="AC1448" i="1"/>
  <c r="AA1526" i="1"/>
  <c r="AB1526" i="1"/>
  <c r="AC1526" i="1"/>
  <c r="AA1519" i="1"/>
  <c r="AB1519" i="1"/>
  <c r="AC1519" i="1"/>
  <c r="AA2004" i="1"/>
  <c r="AB2004" i="1"/>
  <c r="AC2004" i="1"/>
  <c r="AA1240" i="1"/>
  <c r="AB1240" i="1"/>
  <c r="AC1240" i="1"/>
  <c r="AA1264" i="1"/>
  <c r="AB1264" i="1"/>
  <c r="AC1264" i="1"/>
  <c r="AA1713" i="1"/>
  <c r="AB1713" i="1"/>
  <c r="AC1713" i="1"/>
  <c r="AA552" i="1"/>
  <c r="AB552" i="1"/>
  <c r="AC552" i="1"/>
  <c r="AA1657" i="1"/>
  <c r="AB1657" i="1"/>
  <c r="AC1657" i="1"/>
  <c r="AA2292" i="1"/>
  <c r="AB2292" i="1"/>
  <c r="AC2292" i="1"/>
  <c r="AA1382" i="1"/>
  <c r="AB1382" i="1"/>
  <c r="AC1382" i="1"/>
  <c r="AA742" i="1"/>
  <c r="AB742" i="1"/>
  <c r="AC742" i="1"/>
  <c r="AA886" i="1"/>
  <c r="AB886" i="1"/>
  <c r="AC886" i="1"/>
  <c r="AA890" i="1"/>
  <c r="AB890" i="1"/>
  <c r="AC890" i="1"/>
  <c r="AA981" i="1"/>
  <c r="AB981" i="1"/>
  <c r="AC981" i="1"/>
  <c r="AA1344" i="1"/>
  <c r="AB1344" i="1"/>
  <c r="AC1344" i="1"/>
  <c r="AA2263" i="1"/>
  <c r="AB2263" i="1"/>
  <c r="AC2263" i="1"/>
  <c r="AA2023" i="1"/>
  <c r="AB2023" i="1"/>
  <c r="AC2023" i="1"/>
  <c r="AA1924" i="1"/>
  <c r="AB1924" i="1"/>
  <c r="AC1924" i="1"/>
  <c r="AA979" i="1"/>
  <c r="AB979" i="1"/>
  <c r="AC979" i="1"/>
  <c r="AA2357" i="1"/>
  <c r="AB2357" i="1"/>
  <c r="AC2357" i="1"/>
  <c r="AA1396" i="1"/>
  <c r="AB1396" i="1"/>
  <c r="AC1396" i="1"/>
  <c r="AA1355" i="1"/>
  <c r="AB1355" i="1"/>
  <c r="AC1355" i="1"/>
  <c r="AA2499" i="1"/>
  <c r="AB2499" i="1"/>
  <c r="AC2499" i="1"/>
  <c r="AA1555" i="1"/>
  <c r="AB1555" i="1"/>
  <c r="AC1555" i="1"/>
  <c r="AA1288" i="1"/>
  <c r="AB1288" i="1"/>
  <c r="AC1288" i="1"/>
  <c r="AA2681" i="1"/>
  <c r="AB2681" i="1"/>
  <c r="AC2681" i="1"/>
  <c r="AA1205" i="1"/>
  <c r="AB1205" i="1"/>
  <c r="AC1205" i="1"/>
  <c r="AA3081" i="1"/>
  <c r="AB3081" i="1"/>
  <c r="AC3081" i="1"/>
  <c r="AA1324" i="1"/>
  <c r="AB1324" i="1"/>
  <c r="AC1324" i="1"/>
  <c r="AA520" i="1"/>
  <c r="AB520" i="1"/>
  <c r="AC520" i="1"/>
  <c r="AA101" i="1"/>
  <c r="AB101" i="1"/>
  <c r="AC101" i="1"/>
  <c r="AA1620" i="1"/>
  <c r="AB1620" i="1"/>
  <c r="AC1620" i="1"/>
  <c r="AA1246" i="1"/>
  <c r="AB1246" i="1"/>
  <c r="AC1246" i="1"/>
  <c r="AA1372" i="1"/>
  <c r="AB1372" i="1"/>
  <c r="AC1372" i="1"/>
  <c r="AA238" i="1"/>
  <c r="AB238" i="1"/>
  <c r="AC238" i="1"/>
  <c r="AA2236" i="1"/>
  <c r="AB2236" i="1"/>
  <c r="AC2236" i="1"/>
  <c r="AA1427" i="1"/>
  <c r="AB1427" i="1"/>
  <c r="AC1427" i="1"/>
  <c r="AA1960" i="1"/>
  <c r="AB1960" i="1"/>
  <c r="AC1960" i="1"/>
  <c r="AA2207" i="1"/>
  <c r="AB2207" i="1"/>
  <c r="AC2207" i="1"/>
  <c r="AA926" i="1"/>
  <c r="AB926" i="1"/>
  <c r="AC926" i="1"/>
  <c r="AA206" i="1"/>
  <c r="AB206" i="1"/>
  <c r="AC206" i="1"/>
  <c r="AA2037" i="1"/>
  <c r="AB2037" i="1"/>
  <c r="AC2037" i="1"/>
  <c r="AA2443" i="1"/>
  <c r="AB2443" i="1"/>
  <c r="AC2443" i="1"/>
  <c r="AA1107" i="1"/>
  <c r="AB1107" i="1"/>
  <c r="AC1107" i="1"/>
  <c r="AA2999" i="1"/>
  <c r="AB2999" i="1"/>
  <c r="AC2999" i="1"/>
  <c r="AA3326" i="1"/>
  <c r="AB3326" i="1"/>
  <c r="AC3326" i="1"/>
  <c r="AA2083" i="1"/>
  <c r="AB2083" i="1"/>
  <c r="AC2083" i="1"/>
  <c r="AA1520" i="1"/>
  <c r="AB1520" i="1"/>
  <c r="AC1520" i="1"/>
  <c r="AA1300" i="1"/>
  <c r="AB1300" i="1"/>
  <c r="AC1300" i="1"/>
  <c r="AA1548" i="1"/>
  <c r="AB1548" i="1"/>
  <c r="AC1548" i="1"/>
  <c r="AA1122" i="1"/>
  <c r="AB1122" i="1"/>
  <c r="AC1122" i="1"/>
  <c r="AA1704" i="1"/>
  <c r="AB1704" i="1"/>
  <c r="AC1704" i="1"/>
  <c r="AA1984" i="1"/>
  <c r="AB1984" i="1"/>
  <c r="AC1984" i="1"/>
  <c r="AA1744" i="1"/>
  <c r="AB1744" i="1"/>
  <c r="AC1744" i="1"/>
  <c r="AA616" i="1"/>
  <c r="AB616" i="1"/>
  <c r="AC616" i="1"/>
  <c r="AA6" i="1"/>
  <c r="AB6" i="1"/>
  <c r="AC6" i="1"/>
  <c r="AA1346" i="1"/>
  <c r="AB1346" i="1"/>
  <c r="AC1346" i="1"/>
  <c r="AA816" i="1"/>
  <c r="AB816" i="1"/>
  <c r="AC816" i="1"/>
  <c r="AA1905" i="1"/>
  <c r="AB1905" i="1"/>
  <c r="AC1905" i="1"/>
  <c r="AA1266" i="1"/>
  <c r="AB1266" i="1"/>
  <c r="AC1266" i="1"/>
  <c r="AA2092" i="1"/>
  <c r="AB2092" i="1"/>
  <c r="AC2092" i="1"/>
  <c r="AA991" i="1"/>
  <c r="AB991" i="1"/>
  <c r="AC991" i="1"/>
  <c r="AA1465" i="1"/>
  <c r="AB1465" i="1"/>
  <c r="AC1465" i="1"/>
  <c r="AA638" i="1"/>
  <c r="AB638" i="1"/>
  <c r="AC638" i="1"/>
  <c r="AA1936" i="1"/>
  <c r="AB1936" i="1"/>
  <c r="AC1936" i="1"/>
  <c r="AA1815" i="1"/>
  <c r="AB1815" i="1"/>
  <c r="AC1815" i="1"/>
  <c r="AA1418" i="1"/>
  <c r="AB1418" i="1"/>
  <c r="AC1418" i="1"/>
  <c r="AA1502" i="1"/>
  <c r="AB1502" i="1"/>
  <c r="AC1502" i="1"/>
  <c r="AA1752" i="1"/>
  <c r="AB1752" i="1"/>
  <c r="AC1752" i="1"/>
  <c r="AA2635" i="1"/>
  <c r="AB2635" i="1"/>
  <c r="AC2635" i="1"/>
  <c r="AA801" i="1"/>
  <c r="AB801" i="1"/>
  <c r="AC801" i="1"/>
  <c r="AA1962" i="1"/>
  <c r="AB1962" i="1"/>
  <c r="AC1962" i="1"/>
  <c r="AA2802" i="1"/>
  <c r="AB2802" i="1"/>
  <c r="AC2802" i="1"/>
  <c r="AA2566" i="1"/>
  <c r="AB2566" i="1"/>
  <c r="AC2566" i="1"/>
  <c r="AA1719" i="1"/>
  <c r="AB1719" i="1"/>
  <c r="AC1719" i="1"/>
  <c r="AA1709" i="1"/>
  <c r="AB1709" i="1"/>
  <c r="AC1709" i="1"/>
  <c r="AA1484" i="1"/>
  <c r="AB1484" i="1"/>
  <c r="AC1484" i="1"/>
  <c r="AA2382" i="1"/>
  <c r="AB2382" i="1"/>
  <c r="AC2382" i="1"/>
  <c r="AA1217" i="1"/>
  <c r="AB1217" i="1"/>
  <c r="AC1217" i="1"/>
  <c r="AA631" i="1"/>
  <c r="AB631" i="1"/>
  <c r="AC631" i="1"/>
  <c r="AA855" i="1"/>
  <c r="AB855" i="1"/>
  <c r="AC855" i="1"/>
  <c r="AA1152" i="1"/>
  <c r="AB1152" i="1"/>
  <c r="AC1152" i="1"/>
  <c r="AA1498" i="1"/>
  <c r="AB1498" i="1"/>
  <c r="AC1498" i="1"/>
  <c r="AA2525" i="1"/>
  <c r="AB2525" i="1"/>
  <c r="AC2525" i="1"/>
  <c r="AA905" i="1"/>
  <c r="AB905" i="1"/>
  <c r="AC905" i="1"/>
  <c r="AA316" i="1"/>
  <c r="AB316" i="1"/>
  <c r="AC316" i="1"/>
  <c r="AA1428" i="1"/>
  <c r="AB1428" i="1"/>
  <c r="AC1428" i="1"/>
  <c r="AA1621" i="1"/>
  <c r="AB1621" i="1"/>
  <c r="AC1621" i="1"/>
  <c r="AA1694" i="1"/>
  <c r="AB1694" i="1"/>
  <c r="AC1694" i="1"/>
  <c r="AA1421" i="1"/>
  <c r="AB1421" i="1"/>
  <c r="AC1421" i="1"/>
  <c r="AA2319" i="1"/>
  <c r="AB2319" i="1"/>
  <c r="AC2319" i="1"/>
  <c r="AA872" i="1"/>
  <c r="AB872" i="1"/>
  <c r="AC872" i="1"/>
  <c r="AA2504" i="1"/>
  <c r="AB2504" i="1"/>
  <c r="AC2504" i="1"/>
  <c r="AA1500" i="1"/>
  <c r="AB1500" i="1"/>
  <c r="AC1500" i="1"/>
  <c r="AA2186" i="1"/>
  <c r="AB2186" i="1"/>
  <c r="AC2186" i="1"/>
  <c r="AA1581" i="1"/>
  <c r="AB1581" i="1"/>
  <c r="AC1581" i="1"/>
  <c r="AA2130" i="1"/>
  <c r="AB2130" i="1"/>
  <c r="AC2130" i="1"/>
  <c r="AA1707" i="1"/>
  <c r="AB1707" i="1"/>
  <c r="AC1707" i="1"/>
  <c r="AA1338" i="1"/>
  <c r="AB1338" i="1"/>
  <c r="AC1338" i="1"/>
  <c r="AA1893" i="1"/>
  <c r="AB1893" i="1"/>
  <c r="AC1893" i="1"/>
  <c r="AA1876" i="1"/>
  <c r="AB1876" i="1"/>
  <c r="AC1876" i="1"/>
  <c r="AA889" i="1"/>
  <c r="AB889" i="1"/>
  <c r="AC889" i="1"/>
  <c r="AA1911" i="1"/>
  <c r="AB1911" i="1"/>
  <c r="AC1911" i="1"/>
  <c r="AA887" i="1"/>
  <c r="AB887" i="1"/>
  <c r="AC887" i="1"/>
  <c r="AA1187" i="1"/>
  <c r="AB1187" i="1"/>
  <c r="AC1187" i="1"/>
  <c r="AA970" i="1"/>
  <c r="AB970" i="1"/>
  <c r="AC970" i="1"/>
  <c r="AA1261" i="1"/>
  <c r="AB1261" i="1"/>
  <c r="AC1261" i="1"/>
  <c r="AA984" i="1"/>
  <c r="AB984" i="1"/>
  <c r="AC984" i="1"/>
  <c r="AA2243" i="1"/>
  <c r="AB2243" i="1"/>
  <c r="AC2243" i="1"/>
  <c r="AA917" i="1"/>
  <c r="AB917" i="1"/>
  <c r="AC917" i="1"/>
  <c r="AA1729" i="1"/>
  <c r="AB1729" i="1"/>
  <c r="AC1729" i="1"/>
  <c r="AA2018" i="1"/>
  <c r="AB2018" i="1"/>
  <c r="AC2018" i="1"/>
  <c r="AA957" i="1"/>
  <c r="AB957" i="1"/>
  <c r="AC957" i="1"/>
  <c r="AA2157" i="1"/>
  <c r="AB2157" i="1"/>
  <c r="AC2157" i="1"/>
  <c r="AA1617" i="1"/>
  <c r="AB1617" i="1"/>
  <c r="AC1617" i="1"/>
  <c r="AA2523" i="1"/>
  <c r="AB2523" i="1"/>
  <c r="AC2523" i="1"/>
  <c r="AA1504" i="1"/>
  <c r="AB1504" i="1"/>
  <c r="AC1504" i="1"/>
  <c r="AA529" i="1"/>
  <c r="AB529" i="1"/>
  <c r="AC529" i="1"/>
  <c r="AA1674" i="1"/>
  <c r="AB1674" i="1"/>
  <c r="AC1674" i="1"/>
  <c r="AA647" i="1"/>
  <c r="AB647" i="1"/>
  <c r="AC647" i="1"/>
  <c r="AA3149" i="1"/>
  <c r="AB3149" i="1"/>
  <c r="AC3149" i="1"/>
  <c r="AA2400" i="1"/>
  <c r="AB2400" i="1"/>
  <c r="AC2400" i="1"/>
  <c r="AA1745" i="1"/>
  <c r="AB1745" i="1"/>
  <c r="AC1745" i="1"/>
  <c r="AA1605" i="1"/>
  <c r="AB1605" i="1"/>
  <c r="AC1605" i="1"/>
  <c r="AA1101" i="1"/>
  <c r="AB1101" i="1"/>
  <c r="AC1101" i="1"/>
  <c r="AA1020" i="1"/>
  <c r="AB1020" i="1"/>
  <c r="AC1020" i="1"/>
  <c r="AA1305" i="1"/>
  <c r="AB1305" i="1"/>
  <c r="AC1305" i="1"/>
  <c r="AA1196" i="1"/>
  <c r="AB1196" i="1"/>
  <c r="AC1196" i="1"/>
  <c r="AA1740" i="1"/>
  <c r="AB1740" i="1"/>
  <c r="AC1740" i="1"/>
  <c r="AA1309" i="1"/>
  <c r="AB1309" i="1"/>
  <c r="AC1309" i="1"/>
  <c r="AA1554" i="1"/>
  <c r="AB1554" i="1"/>
  <c r="AC1554" i="1"/>
  <c r="AA1136" i="1"/>
  <c r="AB1136" i="1"/>
  <c r="AC1136" i="1"/>
  <c r="AA510" i="1"/>
  <c r="AB510" i="1"/>
  <c r="AC510" i="1"/>
  <c r="AA741" i="1"/>
  <c r="AB741" i="1"/>
  <c r="AC741" i="1"/>
  <c r="AA3246" i="1"/>
  <c r="AB3246" i="1"/>
  <c r="AC3246" i="1"/>
  <c r="AA966" i="1"/>
  <c r="AB966" i="1"/>
  <c r="AC966" i="1"/>
  <c r="AA1972" i="1"/>
  <c r="AB1972" i="1"/>
  <c r="AC1972" i="1"/>
  <c r="AA1770" i="1"/>
  <c r="AB1770" i="1"/>
  <c r="AC1770" i="1"/>
  <c r="AA687" i="1"/>
  <c r="AB687" i="1"/>
  <c r="AC687" i="1"/>
  <c r="AA651" i="1"/>
  <c r="AB651" i="1"/>
  <c r="AC651" i="1"/>
  <c r="AA1531" i="1"/>
  <c r="AB1531" i="1"/>
  <c r="AC1531" i="1"/>
  <c r="AA1005" i="1"/>
  <c r="AB1005" i="1"/>
  <c r="AC1005" i="1"/>
  <c r="AA1126" i="1"/>
  <c r="AB1126" i="1"/>
  <c r="AC1126" i="1"/>
  <c r="AA2517" i="1"/>
  <c r="AB2517" i="1"/>
  <c r="AC2517" i="1"/>
  <c r="AA1023" i="1"/>
  <c r="AB1023" i="1"/>
  <c r="AC1023" i="1"/>
  <c r="AA1446" i="1"/>
  <c r="AB1446" i="1"/>
  <c r="AC1446" i="1"/>
  <c r="AA1624" i="1"/>
  <c r="AB1624" i="1"/>
  <c r="AC1624" i="1"/>
  <c r="AA1891" i="1"/>
  <c r="AB1891" i="1"/>
  <c r="AC1891" i="1"/>
  <c r="AA1185" i="1"/>
  <c r="AB1185" i="1"/>
  <c r="AC1185" i="1"/>
  <c r="AA1228" i="1"/>
  <c r="AB1228" i="1"/>
  <c r="AC1228" i="1"/>
  <c r="AA2074" i="1"/>
  <c r="AB2074" i="1"/>
  <c r="AC2074" i="1"/>
  <c r="AA1483" i="1"/>
  <c r="AB1483" i="1"/>
  <c r="AC1483" i="1"/>
  <c r="AA1640" i="1"/>
  <c r="AB1640" i="1"/>
  <c r="AC1640" i="1"/>
  <c r="AA1433" i="1"/>
  <c r="AB1433" i="1"/>
  <c r="AC1433" i="1"/>
  <c r="AA2475" i="1"/>
  <c r="AB2475" i="1"/>
  <c r="AC2475" i="1"/>
  <c r="AA2577" i="1"/>
  <c r="AB2577" i="1"/>
  <c r="AC2577" i="1"/>
  <c r="AA1297" i="1"/>
  <c r="AB1297" i="1"/>
  <c r="AC1297" i="1"/>
  <c r="AA2726" i="1"/>
  <c r="AB2726" i="1"/>
  <c r="AC2726" i="1"/>
  <c r="AA2017" i="1"/>
  <c r="AB2017" i="1"/>
  <c r="AC2017" i="1"/>
  <c r="AA1340" i="1"/>
  <c r="AB1340" i="1"/>
  <c r="AC1340" i="1"/>
  <c r="AA1337" i="1"/>
  <c r="AB1337" i="1"/>
  <c r="AC1337" i="1"/>
  <c r="AA1703" i="1"/>
  <c r="AB1703" i="1"/>
  <c r="AC1703" i="1"/>
  <c r="AA730" i="1"/>
  <c r="AB730" i="1"/>
  <c r="AC730" i="1"/>
  <c r="AA1679" i="1"/>
  <c r="AB1679" i="1"/>
  <c r="AC1679" i="1"/>
  <c r="AA1592" i="1"/>
  <c r="AB1592" i="1"/>
  <c r="AC1592" i="1"/>
  <c r="AA858" i="1"/>
  <c r="AB858" i="1"/>
  <c r="AC858" i="1"/>
  <c r="AA2041" i="1"/>
  <c r="AB2041" i="1"/>
  <c r="AC2041" i="1"/>
  <c r="AA2798" i="1"/>
  <c r="AB2798" i="1"/>
  <c r="AC2798" i="1"/>
  <c r="AA2176" i="1"/>
  <c r="AB2176" i="1"/>
  <c r="AC2176" i="1"/>
  <c r="AA971" i="1"/>
  <c r="AB971" i="1"/>
  <c r="AC971" i="1"/>
  <c r="AA1210" i="1"/>
  <c r="AB1210" i="1"/>
  <c r="AC1210" i="1"/>
  <c r="AA1014" i="1"/>
  <c r="AB1014" i="1"/>
  <c r="AC1014" i="1"/>
  <c r="AA1859" i="1"/>
  <c r="AB1859" i="1"/>
  <c r="AC1859" i="1"/>
  <c r="AA1963" i="1"/>
  <c r="AB1963" i="1"/>
  <c r="AC1963" i="1"/>
  <c r="AA2262" i="1"/>
  <c r="AB2262" i="1"/>
  <c r="AC2262" i="1"/>
  <c r="AA2021" i="1"/>
  <c r="AB2021" i="1"/>
  <c r="AC2021" i="1"/>
  <c r="AA1714" i="1"/>
  <c r="AB1714" i="1"/>
  <c r="AC1714" i="1"/>
  <c r="AA990" i="1"/>
  <c r="AB990" i="1"/>
  <c r="AC990" i="1"/>
  <c r="AA2284" i="1"/>
  <c r="AB2284" i="1"/>
  <c r="AC2284" i="1"/>
  <c r="AA1697" i="1"/>
  <c r="AB1697" i="1"/>
  <c r="AC1697" i="1"/>
  <c r="AA1700" i="1"/>
  <c r="AB1700" i="1"/>
  <c r="AC1700" i="1"/>
  <c r="AA1726" i="1"/>
  <c r="AB1726" i="1"/>
  <c r="AC1726" i="1"/>
  <c r="AA1851" i="1"/>
  <c r="AB1851" i="1"/>
  <c r="AC1851" i="1"/>
  <c r="AA592" i="1"/>
  <c r="AB592" i="1"/>
  <c r="AC592" i="1"/>
  <c r="AA2188" i="1"/>
  <c r="AB2188" i="1"/>
  <c r="AC2188" i="1"/>
  <c r="AA1116" i="1"/>
  <c r="AB1116" i="1"/>
  <c r="AC1116" i="1"/>
  <c r="AA2125" i="1"/>
  <c r="AB2125" i="1"/>
  <c r="AC2125" i="1"/>
  <c r="AA1698" i="1"/>
  <c r="AB1698" i="1"/>
  <c r="AC1698" i="1"/>
  <c r="AA2154" i="1"/>
  <c r="AB2154" i="1"/>
  <c r="AC2154" i="1"/>
  <c r="AA2240" i="1"/>
  <c r="AB2240" i="1"/>
  <c r="AC2240" i="1"/>
  <c r="AA2401" i="1"/>
  <c r="AB2401" i="1"/>
  <c r="AC2401" i="1"/>
  <c r="AA2358" i="1"/>
  <c r="AB2358" i="1"/>
  <c r="AC2358" i="1"/>
  <c r="AA777" i="1"/>
  <c r="AB777" i="1"/>
  <c r="AC777" i="1"/>
  <c r="AA1097" i="1"/>
  <c r="AB1097" i="1"/>
  <c r="AC1097" i="1"/>
  <c r="AA931" i="1"/>
  <c r="AB931" i="1"/>
  <c r="AC931" i="1"/>
  <c r="AA1103" i="1"/>
  <c r="AB1103" i="1"/>
  <c r="AC1103" i="1"/>
  <c r="AA2006" i="1"/>
  <c r="AB2006" i="1"/>
  <c r="AC2006" i="1"/>
  <c r="AA2791" i="1"/>
  <c r="AB2791" i="1"/>
  <c r="AC2791" i="1"/>
  <c r="AA1983" i="1"/>
  <c r="AB1983" i="1"/>
  <c r="AC1983" i="1"/>
  <c r="AA1732" i="1"/>
  <c r="AB1732" i="1"/>
  <c r="AC1732" i="1"/>
  <c r="AA3093" i="1"/>
  <c r="AB3093" i="1"/>
  <c r="AC3093" i="1"/>
  <c r="AA1826" i="1"/>
  <c r="AB1826" i="1"/>
  <c r="AC1826" i="1"/>
  <c r="AA2152" i="1"/>
  <c r="AB2152" i="1"/>
  <c r="AC2152" i="1"/>
  <c r="AA845" i="1"/>
  <c r="AB845" i="1"/>
  <c r="AC845" i="1"/>
  <c r="AA860" i="1"/>
  <c r="AB860" i="1"/>
  <c r="AC860" i="1"/>
  <c r="AA1347" i="1"/>
  <c r="AB1347" i="1"/>
  <c r="AC1347" i="1"/>
  <c r="AA1925" i="1"/>
  <c r="AB1925" i="1"/>
  <c r="AC1925" i="1"/>
  <c r="AA1894" i="1"/>
  <c r="AB1894" i="1"/>
  <c r="AC1894" i="1"/>
  <c r="AA1659" i="1"/>
  <c r="AB1659" i="1"/>
  <c r="AC1659" i="1"/>
  <c r="AA2748" i="1"/>
  <c r="AB2748" i="1"/>
  <c r="AC2748" i="1"/>
  <c r="AA1793" i="1"/>
  <c r="AB1793" i="1"/>
  <c r="AC1793" i="1"/>
  <c r="AA720" i="1"/>
  <c r="AB720" i="1"/>
  <c r="AC720" i="1"/>
  <c r="AA1820" i="1"/>
  <c r="AB1820" i="1"/>
  <c r="AC1820" i="1"/>
  <c r="AA716" i="1"/>
  <c r="AB716" i="1"/>
  <c r="AC716" i="1"/>
  <c r="AA2675" i="1"/>
  <c r="AB2675" i="1"/>
  <c r="AC2675" i="1"/>
  <c r="AA1349" i="1"/>
  <c r="AB1349" i="1"/>
  <c r="AC1349" i="1"/>
  <c r="AA1825" i="1"/>
  <c r="AB1825" i="1"/>
  <c r="AC1825" i="1"/>
  <c r="AA1934" i="1"/>
  <c r="AB1934" i="1"/>
  <c r="AC1934" i="1"/>
  <c r="AA635" i="1"/>
  <c r="AB635" i="1"/>
  <c r="AC635" i="1"/>
  <c r="AA2047" i="1"/>
  <c r="AB2047" i="1"/>
  <c r="AC2047" i="1"/>
  <c r="AA3196" i="1"/>
  <c r="AB3196" i="1"/>
  <c r="AC3196" i="1"/>
  <c r="AA1229" i="1"/>
  <c r="AB1229" i="1"/>
  <c r="AC1229" i="1"/>
  <c r="AA2194" i="1"/>
  <c r="AB2194" i="1"/>
  <c r="AC2194" i="1"/>
  <c r="AA1652" i="1"/>
  <c r="AB1652" i="1"/>
  <c r="AC1652" i="1"/>
  <c r="AA2114" i="1"/>
  <c r="AB2114" i="1"/>
  <c r="AC2114" i="1"/>
  <c r="AA1736" i="1"/>
  <c r="AB1736" i="1"/>
  <c r="AC1736" i="1"/>
  <c r="AA1691" i="1"/>
  <c r="AB1691" i="1"/>
  <c r="AC1691" i="1"/>
  <c r="AA2026" i="1"/>
  <c r="AB2026" i="1"/>
  <c r="AC2026" i="1"/>
  <c r="AA1879" i="1"/>
  <c r="AB1879" i="1"/>
  <c r="AC1879" i="1"/>
  <c r="AA1721" i="1"/>
  <c r="AB1721" i="1"/>
  <c r="AC1721" i="1"/>
  <c r="AA506" i="1"/>
  <c r="AB506" i="1"/>
  <c r="AC506" i="1"/>
  <c r="AA1028" i="1"/>
  <c r="AB1028" i="1"/>
  <c r="AC1028" i="1"/>
  <c r="AA3387" i="1"/>
  <c r="AB3387" i="1"/>
  <c r="AC3387" i="1"/>
  <c r="AA3242" i="1"/>
  <c r="AB3242" i="1"/>
  <c r="AC3242" i="1"/>
  <c r="AA1961" i="1"/>
  <c r="AB1961" i="1"/>
  <c r="AC1961" i="1"/>
  <c r="AA2142" i="1"/>
  <c r="AB2142" i="1"/>
  <c r="AC2142" i="1"/>
  <c r="AA2423" i="1"/>
  <c r="AB2423" i="1"/>
  <c r="AC2423" i="1"/>
  <c r="AA2506" i="1"/>
  <c r="AB2506" i="1"/>
  <c r="AC2506" i="1"/>
  <c r="AA253" i="1"/>
  <c r="AB253" i="1"/>
  <c r="AC253" i="1"/>
  <c r="AA3603" i="1"/>
  <c r="AB3603" i="1"/>
  <c r="AC3603" i="1"/>
  <c r="AA922" i="1"/>
  <c r="AB922" i="1"/>
  <c r="AC922" i="1"/>
  <c r="AA708" i="1"/>
  <c r="AB708" i="1"/>
  <c r="AC708" i="1"/>
  <c r="AA2220" i="1"/>
  <c r="AB2220" i="1"/>
  <c r="AC2220" i="1"/>
  <c r="AA826" i="1"/>
  <c r="AB826" i="1"/>
  <c r="AC826" i="1"/>
  <c r="AA2608" i="1"/>
  <c r="AB2608" i="1"/>
  <c r="AC2608" i="1"/>
  <c r="AA1368" i="1"/>
  <c r="AB1368" i="1"/>
  <c r="AC1368" i="1"/>
  <c r="AA2495" i="1"/>
  <c r="AB2495" i="1"/>
  <c r="AC2495" i="1"/>
  <c r="AA918" i="1"/>
  <c r="AB918" i="1"/>
  <c r="AC918" i="1"/>
  <c r="AA2310" i="1"/>
  <c r="AB2310" i="1"/>
  <c r="AC2310" i="1"/>
  <c r="AA1404" i="1"/>
  <c r="AB1404" i="1"/>
  <c r="AC1404" i="1"/>
  <c r="AA1292" i="1"/>
  <c r="AB1292" i="1"/>
  <c r="AC1292" i="1"/>
  <c r="AA1556" i="1"/>
  <c r="AB1556" i="1"/>
  <c r="AC1556" i="1"/>
  <c r="AA2096" i="1"/>
  <c r="AB2096" i="1"/>
  <c r="AC2096" i="1"/>
  <c r="AA1188" i="1"/>
  <c r="AB1188" i="1"/>
  <c r="AC1188" i="1"/>
  <c r="AA3413" i="1"/>
  <c r="AB3413" i="1"/>
  <c r="AC3413" i="1"/>
  <c r="AA2412" i="1"/>
  <c r="AB2412" i="1"/>
  <c r="AC2412" i="1"/>
  <c r="AA1360" i="1"/>
  <c r="AB1360" i="1"/>
  <c r="AC1360" i="1"/>
  <c r="AA1180" i="1"/>
  <c r="AB1180" i="1"/>
  <c r="AC1180" i="1"/>
  <c r="AA2056" i="1"/>
  <c r="AB2056" i="1"/>
  <c r="AC2056" i="1"/>
  <c r="AA1914" i="1"/>
  <c r="AB1914" i="1"/>
  <c r="AC1914" i="1"/>
  <c r="AA2222" i="1"/>
  <c r="AB2222" i="1"/>
  <c r="AC2222" i="1"/>
  <c r="AA1615" i="1"/>
  <c r="AB1615" i="1"/>
  <c r="AC1615" i="1"/>
  <c r="AA1086" i="1"/>
  <c r="AB1086" i="1"/>
  <c r="AC1086" i="1"/>
  <c r="AA1547" i="1"/>
  <c r="AB1547" i="1"/>
  <c r="AC1547" i="1"/>
  <c r="AA2705" i="1"/>
  <c r="AB2705" i="1"/>
  <c r="AC2705" i="1"/>
  <c r="AA283" i="1"/>
  <c r="AB283" i="1"/>
  <c r="AC283" i="1"/>
  <c r="AA1748" i="1"/>
  <c r="AB1748" i="1"/>
  <c r="AC1748" i="1"/>
  <c r="AA664" i="1"/>
  <c r="AB664" i="1"/>
  <c r="AC664" i="1"/>
  <c r="AA1643" i="1"/>
  <c r="AB1643" i="1"/>
  <c r="AC1643" i="1"/>
  <c r="AA2559" i="1"/>
  <c r="AB2559" i="1"/>
  <c r="AC2559" i="1"/>
  <c r="AA2823" i="1"/>
  <c r="AB2823" i="1"/>
  <c r="AC2823" i="1"/>
  <c r="AA1461" i="1"/>
  <c r="AB1461" i="1"/>
  <c r="AC1461" i="1"/>
  <c r="AA2088" i="1"/>
  <c r="AB2088" i="1"/>
  <c r="AC2088" i="1"/>
  <c r="AA1488" i="1"/>
  <c r="AB1488" i="1"/>
  <c r="AC1488" i="1"/>
  <c r="AA2267" i="1"/>
  <c r="AB2267" i="1"/>
  <c r="AC2267" i="1"/>
  <c r="AA2607" i="1"/>
  <c r="AB2607" i="1"/>
  <c r="AC2607" i="1"/>
  <c r="AA1618" i="1"/>
  <c r="AB1618" i="1"/>
  <c r="AC1618" i="1"/>
  <c r="AA3533" i="1"/>
  <c r="AB3533" i="1"/>
  <c r="AC3533" i="1"/>
  <c r="AA261" i="1"/>
  <c r="AB261" i="1"/>
  <c r="AC261" i="1"/>
  <c r="AA445" i="1"/>
  <c r="AB445" i="1"/>
  <c r="AC445" i="1"/>
  <c r="AA1143" i="1"/>
  <c r="AB1143" i="1"/>
  <c r="AC1143" i="1"/>
  <c r="AA2891" i="1"/>
  <c r="AB2891" i="1"/>
  <c r="AC2891" i="1"/>
  <c r="AA3111" i="1"/>
  <c r="AB3111" i="1"/>
  <c r="AC3111" i="1"/>
  <c r="AA952" i="1"/>
  <c r="AB952" i="1"/>
  <c r="AC952" i="1"/>
  <c r="AA849" i="1"/>
  <c r="AB849" i="1"/>
  <c r="AC849" i="1"/>
  <c r="AA1138" i="1"/>
  <c r="AB1138" i="1"/>
  <c r="AC1138" i="1"/>
  <c r="AA2108" i="1"/>
  <c r="AB2108" i="1"/>
  <c r="AC2108" i="1"/>
  <c r="AA1775" i="1"/>
  <c r="AB1775" i="1"/>
  <c r="AC1775" i="1"/>
  <c r="AA1560" i="1"/>
  <c r="AB1560" i="1"/>
  <c r="AC1560" i="1"/>
  <c r="AA1026" i="1"/>
  <c r="AB1026" i="1"/>
  <c r="AC1026" i="1"/>
  <c r="AA1646" i="1"/>
  <c r="AB1646" i="1"/>
  <c r="AC1646" i="1"/>
  <c r="AA1015" i="1"/>
  <c r="AB1015" i="1"/>
  <c r="AC1015" i="1"/>
  <c r="AA2354" i="1"/>
  <c r="AB2354" i="1"/>
  <c r="AC2354" i="1"/>
  <c r="AA1839" i="1"/>
  <c r="AB1839" i="1"/>
  <c r="AC1839" i="1"/>
  <c r="AA1354" i="1"/>
  <c r="AB1354" i="1"/>
  <c r="AC1354" i="1"/>
  <c r="AA2713" i="1"/>
  <c r="AB2713" i="1"/>
  <c r="AC2713" i="1"/>
  <c r="AA2015" i="1"/>
  <c r="AB2015" i="1"/>
  <c r="AC2015" i="1"/>
  <c r="AA2348" i="1"/>
  <c r="AB2348" i="1"/>
  <c r="AC2348" i="1"/>
  <c r="AA1424" i="1"/>
  <c r="AB1424" i="1"/>
  <c r="AC1424" i="1"/>
  <c r="AA1162" i="1"/>
  <c r="AB1162" i="1"/>
  <c r="AC1162" i="1"/>
  <c r="AA999" i="1"/>
  <c r="AB999" i="1"/>
  <c r="AC999" i="1"/>
  <c r="AA2081" i="1"/>
  <c r="AB2081" i="1"/>
  <c r="AC2081" i="1"/>
  <c r="AA2035" i="1"/>
  <c r="AB2035" i="1"/>
  <c r="AC2035" i="1"/>
  <c r="AA1351" i="1"/>
  <c r="AB1351" i="1"/>
  <c r="AC1351" i="1"/>
  <c r="AA1711" i="1"/>
  <c r="AB1711" i="1"/>
  <c r="AC1711" i="1"/>
  <c r="AA1928" i="1"/>
  <c r="AB1928" i="1"/>
  <c r="AC1928" i="1"/>
  <c r="AA2501" i="1"/>
  <c r="AB2501" i="1"/>
  <c r="AC2501" i="1"/>
  <c r="AA838" i="1"/>
  <c r="AB838" i="1"/>
  <c r="AC838" i="1"/>
  <c r="AA2797" i="1"/>
  <c r="AB2797" i="1"/>
  <c r="AC2797" i="1"/>
  <c r="AA1959" i="1"/>
  <c r="AB1959" i="1"/>
  <c r="AC1959" i="1"/>
  <c r="AA738" i="1"/>
  <c r="AB738" i="1"/>
  <c r="AC738" i="1"/>
  <c r="AA2300" i="1"/>
  <c r="AB2300" i="1"/>
  <c r="AC2300" i="1"/>
  <c r="AA1595" i="1"/>
  <c r="AB1595" i="1"/>
  <c r="AC1595" i="1"/>
  <c r="AA2661" i="1"/>
  <c r="AB2661" i="1"/>
  <c r="AC2661" i="1"/>
  <c r="AA1918" i="1"/>
  <c r="AB1918" i="1"/>
  <c r="AC1918" i="1"/>
  <c r="AA1599" i="1"/>
  <c r="AB1599" i="1"/>
  <c r="AC1599" i="1"/>
  <c r="AA1151" i="1"/>
  <c r="AB1151" i="1"/>
  <c r="AC1151" i="1"/>
  <c r="AA864" i="1"/>
  <c r="AB864" i="1"/>
  <c r="AC864" i="1"/>
  <c r="AA1534" i="1"/>
  <c r="AB1534" i="1"/>
  <c r="AC1534" i="1"/>
  <c r="AA1457" i="1"/>
  <c r="AB1457" i="1"/>
  <c r="AC1457" i="1"/>
  <c r="AA2600" i="1"/>
  <c r="AB2600" i="1"/>
  <c r="AC2600" i="1"/>
  <c r="AA2368" i="1"/>
  <c r="AB2368" i="1"/>
  <c r="AC2368" i="1"/>
  <c r="AA1512" i="1"/>
  <c r="AB1512" i="1"/>
  <c r="AC1512" i="1"/>
  <c r="AA2076" i="1"/>
  <c r="AB2076" i="1"/>
  <c r="AC2076" i="1"/>
  <c r="AA951" i="1"/>
  <c r="AB951" i="1"/>
  <c r="AC951" i="1"/>
  <c r="AA585" i="1"/>
  <c r="AB585" i="1"/>
  <c r="AC585" i="1"/>
  <c r="AA1658" i="1"/>
  <c r="AB1658" i="1"/>
  <c r="AC1658" i="1"/>
  <c r="AA884" i="1"/>
  <c r="AB884" i="1"/>
  <c r="AC884" i="1"/>
  <c r="AA597" i="1"/>
  <c r="AB597" i="1"/>
  <c r="AC597" i="1"/>
  <c r="AA874" i="1"/>
  <c r="AB874" i="1"/>
  <c r="AC874" i="1"/>
  <c r="AA1314" i="1"/>
  <c r="AB1314" i="1"/>
  <c r="AC1314" i="1"/>
  <c r="AA1756" i="1"/>
  <c r="AB1756" i="1"/>
  <c r="AC1756" i="1"/>
  <c r="AA1661" i="1"/>
  <c r="AB1661" i="1"/>
  <c r="AC1661" i="1"/>
  <c r="AA1980" i="1"/>
  <c r="AB1980" i="1"/>
  <c r="AC1980" i="1"/>
  <c r="AA1527" i="1"/>
  <c r="AB1527" i="1"/>
  <c r="AC1527" i="1"/>
  <c r="AA1557" i="1"/>
  <c r="AB1557" i="1"/>
  <c r="AC1557" i="1"/>
  <c r="AA1493" i="1"/>
  <c r="AB1493" i="1"/>
  <c r="AC1493" i="1"/>
  <c r="AA1388" i="1"/>
  <c r="AB1388" i="1"/>
  <c r="AC1388" i="1"/>
  <c r="AA2476" i="1"/>
  <c r="AB2476" i="1"/>
  <c r="AC2476" i="1"/>
  <c r="AA1257" i="1"/>
  <c r="AB1257" i="1"/>
  <c r="AC1257" i="1"/>
  <c r="AA3145" i="1"/>
  <c r="AB3145" i="1"/>
  <c r="AC3145" i="1"/>
  <c r="AA1670" i="1"/>
  <c r="AB1670" i="1"/>
  <c r="AC1670" i="1"/>
  <c r="AA1385" i="1"/>
  <c r="AB1385" i="1"/>
  <c r="AC1385" i="1"/>
  <c r="AA1104" i="1"/>
  <c r="AB1104" i="1"/>
  <c r="AC1104" i="1"/>
  <c r="AA2060" i="1"/>
  <c r="AB2060" i="1"/>
  <c r="AC2060" i="1"/>
  <c r="AA2641" i="1"/>
  <c r="AB2641" i="1"/>
  <c r="AC2641" i="1"/>
  <c r="AA2636" i="1"/>
  <c r="AB2636" i="1"/>
  <c r="AC2636" i="1"/>
  <c r="AA766" i="1"/>
  <c r="AB766" i="1"/>
  <c r="AC766" i="1"/>
  <c r="AA1035" i="1"/>
  <c r="AB1035" i="1"/>
  <c r="AC1035" i="1"/>
  <c r="AA1563" i="1"/>
  <c r="AB1563" i="1"/>
  <c r="AC1563" i="1"/>
  <c r="AA2332" i="1"/>
  <c r="AB2332" i="1"/>
  <c r="AC2332" i="1"/>
  <c r="AA830" i="1"/>
  <c r="AB830" i="1"/>
  <c r="AC830" i="1"/>
  <c r="AA3164" i="1"/>
  <c r="AB3164" i="1"/>
  <c r="AC3164" i="1"/>
  <c r="AA528" i="1"/>
  <c r="AB528" i="1"/>
  <c r="AC528" i="1"/>
  <c r="AA2304" i="1"/>
  <c r="AB2304" i="1"/>
  <c r="AC2304" i="1"/>
  <c r="AA2156" i="1"/>
  <c r="AB2156" i="1"/>
  <c r="AC2156" i="1"/>
  <c r="AA2238" i="1"/>
  <c r="AB2238" i="1"/>
  <c r="AC2238" i="1"/>
  <c r="AA1040" i="1"/>
  <c r="AB1040" i="1"/>
  <c r="AC1040" i="1"/>
  <c r="AA1487" i="1"/>
  <c r="AB1487" i="1"/>
  <c r="AC1487" i="1"/>
  <c r="AA1650" i="1"/>
  <c r="AB1650" i="1"/>
  <c r="AC1650" i="1"/>
  <c r="AA2343" i="1"/>
  <c r="AB2343" i="1"/>
  <c r="AC2343" i="1"/>
  <c r="AA2615" i="1"/>
  <c r="AB2615" i="1"/>
  <c r="AC2615" i="1"/>
  <c r="AA659" i="1"/>
  <c r="AB659" i="1"/>
  <c r="AC659" i="1"/>
  <c r="AA919" i="1"/>
  <c r="AB919" i="1"/>
  <c r="AC919" i="1"/>
  <c r="AA2832" i="1"/>
  <c r="AB2832" i="1"/>
  <c r="AC2832" i="1"/>
  <c r="AA1587" i="1"/>
  <c r="AB1587" i="1"/>
  <c r="AC1587" i="1"/>
  <c r="AA1442" i="1"/>
  <c r="AB1442" i="1"/>
  <c r="AC1442" i="1"/>
  <c r="AA2708" i="1"/>
  <c r="AB2708" i="1"/>
  <c r="AC2708" i="1"/>
  <c r="AA883" i="1"/>
  <c r="AB883" i="1"/>
  <c r="AC883" i="1"/>
  <c r="AA2169" i="1"/>
  <c r="AB2169" i="1"/>
  <c r="AC2169" i="1"/>
  <c r="AA954" i="1"/>
  <c r="AB954" i="1"/>
  <c r="AC954" i="1"/>
  <c r="AA803" i="1"/>
  <c r="AB803" i="1"/>
  <c r="AC803" i="1"/>
  <c r="AA2833" i="1"/>
  <c r="AB2833" i="1"/>
  <c r="AC2833" i="1"/>
  <c r="AA1223" i="1"/>
  <c r="AB1223" i="1"/>
  <c r="AC1223" i="1"/>
  <c r="AA2090" i="1"/>
  <c r="AB2090" i="1"/>
  <c r="AC2090" i="1"/>
  <c r="AA1319" i="1"/>
  <c r="AB1319" i="1"/>
  <c r="AC1319" i="1"/>
  <c r="AA1163" i="1"/>
  <c r="AB1163" i="1"/>
  <c r="AC1163" i="1"/>
  <c r="AA1529" i="1"/>
  <c r="AB1529" i="1"/>
  <c r="AC1529" i="1"/>
  <c r="AA1139" i="1"/>
  <c r="AB1139" i="1"/>
  <c r="AC1139" i="1"/>
  <c r="AA1767" i="1"/>
  <c r="AB1767" i="1"/>
  <c r="AC1767" i="1"/>
  <c r="AA1326" i="1"/>
  <c r="AB1326" i="1"/>
  <c r="AC1326" i="1"/>
  <c r="AA977" i="1"/>
  <c r="AB977" i="1"/>
  <c r="AC977" i="1"/>
  <c r="AA1669" i="1"/>
  <c r="AB1669" i="1"/>
  <c r="AC1669" i="1"/>
  <c r="AA2161" i="1"/>
  <c r="AB2161" i="1"/>
  <c r="AC2161" i="1"/>
  <c r="AA1299" i="1"/>
  <c r="AB1299" i="1"/>
  <c r="AC1299" i="1"/>
  <c r="AA1642" i="1"/>
  <c r="AB1642" i="1"/>
  <c r="AC1642" i="1"/>
  <c r="AA1755" i="1"/>
  <c r="AB1755" i="1"/>
  <c r="AC1755" i="1"/>
  <c r="AA702" i="1"/>
  <c r="AB702" i="1"/>
  <c r="AC702" i="1"/>
  <c r="AA1680" i="1"/>
  <c r="AB1680" i="1"/>
  <c r="AC1680" i="1"/>
  <c r="AA2073" i="1"/>
  <c r="AB2073" i="1"/>
  <c r="AC2073" i="1"/>
  <c r="AA2637" i="1"/>
  <c r="AB2637" i="1"/>
  <c r="AC2637" i="1"/>
  <c r="AA2120" i="1"/>
  <c r="AB2120" i="1"/>
  <c r="AC2120" i="1"/>
  <c r="AA1913" i="1"/>
  <c r="AB1913" i="1"/>
  <c r="AC1913" i="1"/>
  <c r="AA2271" i="1"/>
  <c r="AB2271" i="1"/>
  <c r="AC2271" i="1"/>
  <c r="AA2280" i="1"/>
  <c r="AB2280" i="1"/>
  <c r="AC2280" i="1"/>
  <c r="AA1410" i="1"/>
  <c r="AB1410" i="1"/>
  <c r="AC1410" i="1"/>
  <c r="AA1420" i="1"/>
  <c r="AB1420" i="1"/>
  <c r="AC1420" i="1"/>
  <c r="AA3175" i="1"/>
  <c r="AB3175" i="1"/>
  <c r="AC3175" i="1"/>
  <c r="AA3284" i="1"/>
  <c r="AB3284" i="1"/>
  <c r="AC3284" i="1"/>
  <c r="AA2085" i="1"/>
  <c r="AB2085" i="1"/>
  <c r="AC2085" i="1"/>
  <c r="AA3057" i="1"/>
  <c r="AB3057" i="1"/>
  <c r="AC3057" i="1"/>
  <c r="AA2562" i="1"/>
  <c r="AB2562" i="1"/>
  <c r="AC2562" i="1"/>
  <c r="AA1203" i="1"/>
  <c r="AB1203" i="1"/>
  <c r="AC1203" i="1"/>
  <c r="AA1849" i="1"/>
  <c r="AB1849" i="1"/>
  <c r="AC1849" i="1"/>
  <c r="AA2155" i="1"/>
  <c r="AB2155" i="1"/>
  <c r="AC2155" i="1"/>
  <c r="AA892" i="1"/>
  <c r="AB892" i="1"/>
  <c r="AC892" i="1"/>
  <c r="AA2606" i="1"/>
  <c r="AB2606" i="1"/>
  <c r="AC2606" i="1"/>
  <c r="AA2954" i="1"/>
  <c r="AB2954" i="1"/>
  <c r="AC2954" i="1"/>
  <c r="AA3036" i="1"/>
  <c r="AB3036" i="1"/>
  <c r="AC3036" i="1"/>
  <c r="AA2483" i="1"/>
  <c r="AB2483" i="1"/>
  <c r="AC2483" i="1"/>
  <c r="AA2131" i="1"/>
  <c r="AB2131" i="1"/>
  <c r="AC2131" i="1"/>
  <c r="AA2670" i="1"/>
  <c r="AB2670" i="1"/>
  <c r="AC2670" i="1"/>
  <c r="AA1511" i="1"/>
  <c r="AB1511" i="1"/>
  <c r="AC1511" i="1"/>
  <c r="AA982" i="1"/>
  <c r="AB982" i="1"/>
  <c r="AC982" i="1"/>
  <c r="AA1731" i="1"/>
  <c r="AB1731" i="1"/>
  <c r="AC1731" i="1"/>
  <c r="AA3486" i="1"/>
  <c r="AB3486" i="1"/>
  <c r="AC3486" i="1"/>
  <c r="AA1230" i="1"/>
  <c r="AB1230" i="1"/>
  <c r="AC1230" i="1"/>
  <c r="AA2337" i="1"/>
  <c r="AB2337" i="1"/>
  <c r="AC2337" i="1"/>
  <c r="AA1638" i="1"/>
  <c r="AB1638" i="1"/>
  <c r="AC1638" i="1"/>
  <c r="AA1598" i="1"/>
  <c r="AB1598" i="1"/>
  <c r="AC1598" i="1"/>
  <c r="AA1570" i="1"/>
  <c r="AB1570" i="1"/>
  <c r="AC1570" i="1"/>
  <c r="AA1712" i="1"/>
  <c r="AB1712" i="1"/>
  <c r="AC1712" i="1"/>
  <c r="AA2062" i="1"/>
  <c r="AB2062" i="1"/>
  <c r="AC2062" i="1"/>
  <c r="AA2185" i="1"/>
  <c r="AB2185" i="1"/>
  <c r="AC2185" i="1"/>
  <c r="AA2697" i="1"/>
  <c r="AB2697" i="1"/>
  <c r="AC2697" i="1"/>
  <c r="AA1432" i="1"/>
  <c r="AB1432" i="1"/>
  <c r="AC1432" i="1"/>
  <c r="AA2531" i="1"/>
  <c r="AB2531" i="1"/>
  <c r="AC2531" i="1"/>
  <c r="AA1342" i="1"/>
  <c r="AB1342" i="1"/>
  <c r="AC1342" i="1"/>
  <c r="AA1855" i="1"/>
  <c r="AB1855" i="1"/>
  <c r="AC1855" i="1"/>
  <c r="AA2397" i="1"/>
  <c r="AB2397" i="1"/>
  <c r="AC2397" i="1"/>
  <c r="AA818" i="1"/>
  <c r="AB818" i="1"/>
  <c r="AC818" i="1"/>
  <c r="AA2000" i="1"/>
  <c r="AB2000" i="1"/>
  <c r="AC2000" i="1"/>
  <c r="AA2906" i="1"/>
  <c r="AB2906" i="1"/>
  <c r="AC2906" i="1"/>
  <c r="AA2032" i="1"/>
  <c r="AB2032" i="1"/>
  <c r="AC2032" i="1"/>
  <c r="AA2072" i="1"/>
  <c r="AB2072" i="1"/>
  <c r="AC2072" i="1"/>
  <c r="AA746" i="1"/>
  <c r="AB746" i="1"/>
  <c r="AC746" i="1"/>
  <c r="AA2478" i="1"/>
  <c r="AB2478" i="1"/>
  <c r="AC2478" i="1"/>
  <c r="AA1443" i="1"/>
  <c r="AB1443" i="1"/>
  <c r="AC1443" i="1"/>
  <c r="AA676" i="1"/>
  <c r="AB676" i="1"/>
  <c r="AC676" i="1"/>
  <c r="AA1762" i="1"/>
  <c r="AB1762" i="1"/>
  <c r="AC1762" i="1"/>
  <c r="AA1436" i="1"/>
  <c r="AB1436" i="1"/>
  <c r="AC1436" i="1"/>
  <c r="AA2434" i="1"/>
  <c r="AB2434" i="1"/>
  <c r="AC2434" i="1"/>
  <c r="AA2119" i="1"/>
  <c r="AB2119" i="1"/>
  <c r="AC2119" i="1"/>
  <c r="AA1609" i="1"/>
  <c r="AB1609" i="1"/>
  <c r="AC1609" i="1"/>
  <c r="AA1919" i="1"/>
  <c r="AB1919" i="1"/>
  <c r="AC1919" i="1"/>
  <c r="AA1165" i="1"/>
  <c r="AB1165" i="1"/>
  <c r="AC1165" i="1"/>
  <c r="AA2269" i="1"/>
  <c r="AB2269" i="1"/>
  <c r="AC2269" i="1"/>
  <c r="AA1192" i="1"/>
  <c r="AB1192" i="1"/>
  <c r="AC1192" i="1"/>
  <c r="AA1910" i="1"/>
  <c r="AB1910" i="1"/>
  <c r="AC1910" i="1"/>
  <c r="AA779" i="1"/>
  <c r="AB779" i="1"/>
  <c r="AC779" i="1"/>
  <c r="AA3144" i="1"/>
  <c r="AB3144" i="1"/>
  <c r="AC3144" i="1"/>
  <c r="AA1706" i="1"/>
  <c r="AB1706" i="1"/>
  <c r="AC1706" i="1"/>
  <c r="AA3572" i="1"/>
  <c r="AB3572" i="1"/>
  <c r="AC3572" i="1"/>
  <c r="AA608" i="1"/>
  <c r="AB608" i="1"/>
  <c r="AC608" i="1"/>
  <c r="AA2066" i="1"/>
  <c r="AB2066" i="1"/>
  <c r="AC2066" i="1"/>
  <c r="AA2093" i="1"/>
  <c r="AB2093" i="1"/>
  <c r="AC2093" i="1"/>
  <c r="AA3135" i="1"/>
  <c r="AB3135" i="1"/>
  <c r="AC3135" i="1"/>
  <c r="AA626" i="1"/>
  <c r="AB626" i="1"/>
  <c r="AC626" i="1"/>
  <c r="AA2340" i="1"/>
  <c r="AB2340" i="1"/>
  <c r="AC2340" i="1"/>
  <c r="AA1559" i="1"/>
  <c r="AB1559" i="1"/>
  <c r="AC1559" i="1"/>
  <c r="AA2590" i="1"/>
  <c r="AB2590" i="1"/>
  <c r="AC2590" i="1"/>
  <c r="AA2058" i="1"/>
  <c r="AB2058" i="1"/>
  <c r="AC2058" i="1"/>
  <c r="AA725" i="1"/>
  <c r="AB725" i="1"/>
  <c r="AC725" i="1"/>
  <c r="AA1777" i="1"/>
  <c r="AB1777" i="1"/>
  <c r="AC1777" i="1"/>
  <c r="AA3546" i="1"/>
  <c r="AB3546" i="1"/>
  <c r="AC3546" i="1"/>
  <c r="AA3154" i="1"/>
  <c r="AB3154" i="1"/>
  <c r="AC3154" i="1"/>
  <c r="AA1394" i="1"/>
  <c r="AB1394" i="1"/>
  <c r="AC1394" i="1"/>
  <c r="AA1494" i="1"/>
  <c r="AB1494" i="1"/>
  <c r="AC1494" i="1"/>
  <c r="AA1422" i="1"/>
  <c r="AB1422" i="1"/>
  <c r="AC1422" i="1"/>
  <c r="AA1383" i="1"/>
  <c r="AB1383" i="1"/>
  <c r="AC1383" i="1"/>
  <c r="AA1737" i="1"/>
  <c r="AB1737" i="1"/>
  <c r="AC1737" i="1"/>
  <c r="AA987" i="1"/>
  <c r="AB987" i="1"/>
  <c r="AC987" i="1"/>
  <c r="AA2151" i="1"/>
  <c r="AB2151" i="1"/>
  <c r="AC2151" i="1"/>
  <c r="AA2712" i="1"/>
  <c r="AB2712" i="1"/>
  <c r="AC2712" i="1"/>
  <c r="AA2464" i="1"/>
  <c r="AB2464" i="1"/>
  <c r="AC2464" i="1"/>
  <c r="AA1414" i="1"/>
  <c r="AB1414" i="1"/>
  <c r="AC1414" i="1"/>
  <c r="AA2211" i="1"/>
  <c r="AB2211" i="1"/>
  <c r="AC2211" i="1"/>
  <c r="AA1374" i="1"/>
  <c r="AB1374" i="1"/>
  <c r="AC1374" i="1"/>
  <c r="AA2688" i="1"/>
  <c r="AB2688" i="1"/>
  <c r="AC2688" i="1"/>
  <c r="AA2763" i="1"/>
  <c r="AB2763" i="1"/>
  <c r="AC2763" i="1"/>
  <c r="AA1320" i="1"/>
  <c r="AB1320" i="1"/>
  <c r="AC1320" i="1"/>
  <c r="AA960" i="1"/>
  <c r="AB960" i="1"/>
  <c r="AC960" i="1"/>
  <c r="AA2028" i="1"/>
  <c r="AB2028" i="1"/>
  <c r="AC2028" i="1"/>
  <c r="AA1081" i="1"/>
  <c r="AB1081" i="1"/>
  <c r="AC1081" i="1"/>
  <c r="AA1189" i="1"/>
  <c r="AB1189" i="1"/>
  <c r="AC1189" i="1"/>
  <c r="AA2510" i="1"/>
  <c r="AB2510" i="1"/>
  <c r="AC2510" i="1"/>
  <c r="AA2265" i="1"/>
  <c r="AB2265" i="1"/>
  <c r="AC2265" i="1"/>
  <c r="AA1937" i="1"/>
  <c r="AB1937" i="1"/>
  <c r="AC1937" i="1"/>
  <c r="AA672" i="1"/>
  <c r="AB672" i="1"/>
  <c r="AC672" i="1"/>
  <c r="AA1276" i="1"/>
  <c r="AB1276" i="1"/>
  <c r="AC1276" i="1"/>
  <c r="AA1395" i="1"/>
  <c r="AB1395" i="1"/>
  <c r="AC1395" i="1"/>
  <c r="AA1951" i="1"/>
  <c r="AB1951" i="1"/>
  <c r="AC1951" i="1"/>
  <c r="AA2416" i="1"/>
  <c r="AB2416" i="1"/>
  <c r="AC2416" i="1"/>
  <c r="AA2256" i="1"/>
  <c r="AB2256" i="1"/>
  <c r="AC2256" i="1"/>
  <c r="AA2897" i="1"/>
  <c r="AB2897" i="1"/>
  <c r="AC2897" i="1"/>
  <c r="AA1882" i="1"/>
  <c r="AB1882" i="1"/>
  <c r="AC1882" i="1"/>
  <c r="AA2421" i="1"/>
  <c r="AB2421" i="1"/>
  <c r="AC2421" i="1"/>
  <c r="AA1994" i="1"/>
  <c r="AB1994" i="1"/>
  <c r="AC1994" i="1"/>
  <c r="AA1827" i="1"/>
  <c r="AB1827" i="1"/>
  <c r="AC1827" i="1"/>
  <c r="AA2514" i="1"/>
  <c r="AB2514" i="1"/>
  <c r="AC2514" i="1"/>
  <c r="AA2338" i="1"/>
  <c r="AB2338" i="1"/>
  <c r="AC2338" i="1"/>
  <c r="AA2465" i="1"/>
  <c r="AB2465" i="1"/>
  <c r="AC2465" i="1"/>
  <c r="AA1317" i="1"/>
  <c r="AB1317" i="1"/>
  <c r="AC1317" i="1"/>
  <c r="AA1842" i="1"/>
  <c r="AB1842" i="1"/>
  <c r="AC1842" i="1"/>
  <c r="AA1857" i="1"/>
  <c r="AB1857" i="1"/>
  <c r="AC1857" i="1"/>
  <c r="AA2179" i="1"/>
  <c r="AB2179" i="1"/>
  <c r="AC2179" i="1"/>
  <c r="AA1647" i="1"/>
  <c r="AB1647" i="1"/>
  <c r="AC1647" i="1"/>
  <c r="AA1467" i="1"/>
  <c r="AB1467" i="1"/>
  <c r="AC1467" i="1"/>
  <c r="AA2873" i="1"/>
  <c r="AB2873" i="1"/>
  <c r="AC2873" i="1"/>
  <c r="AA1435" i="1"/>
  <c r="AB1435" i="1"/>
  <c r="AC1435" i="1"/>
  <c r="AA2890" i="1"/>
  <c r="AB2890" i="1"/>
  <c r="AC2890" i="1"/>
  <c r="AA3015" i="1"/>
  <c r="AB3015" i="1"/>
  <c r="AC3015" i="1"/>
  <c r="AA1219" i="1"/>
  <c r="AB1219" i="1"/>
  <c r="AC1219" i="1"/>
  <c r="AA1885" i="1"/>
  <c r="AB1885" i="1"/>
  <c r="AC1885" i="1"/>
  <c r="AA1665" i="1"/>
  <c r="AB1665" i="1"/>
  <c r="AC1665" i="1"/>
  <c r="AA2544" i="1"/>
  <c r="AB2544" i="1"/>
  <c r="AC2544" i="1"/>
  <c r="AA1124" i="1"/>
  <c r="AB1124" i="1"/>
  <c r="AC1124" i="1"/>
  <c r="AA2838" i="1"/>
  <c r="AB2838" i="1"/>
  <c r="AC2838" i="1"/>
  <c r="AA1875" i="1"/>
  <c r="AB1875" i="1"/>
  <c r="AC1875" i="1"/>
  <c r="AA1883" i="1"/>
  <c r="AB1883" i="1"/>
  <c r="AC1883" i="1"/>
  <c r="AA265" i="1"/>
  <c r="AB265" i="1"/>
  <c r="AC265" i="1"/>
  <c r="AA1281" i="1"/>
  <c r="AB1281" i="1"/>
  <c r="AC1281" i="1"/>
  <c r="AA2649" i="1"/>
  <c r="AB2649" i="1"/>
  <c r="AC2649" i="1"/>
  <c r="AA3221" i="1"/>
  <c r="AB3221" i="1"/>
  <c r="AC3221" i="1"/>
  <c r="AA1565" i="1"/>
  <c r="AB1565" i="1"/>
  <c r="AC1565" i="1"/>
  <c r="AA2237" i="1"/>
  <c r="AB2237" i="1"/>
  <c r="AC2237" i="1"/>
  <c r="AA1942" i="1"/>
  <c r="AB1942" i="1"/>
  <c r="AC1942" i="1"/>
  <c r="AA1284" i="1"/>
  <c r="AB1284" i="1"/>
  <c r="AC1284" i="1"/>
  <c r="AA2960" i="1"/>
  <c r="AB2960" i="1"/>
  <c r="AC2960" i="1"/>
  <c r="AA1522" i="1"/>
  <c r="AB1522" i="1"/>
  <c r="AC1522" i="1"/>
  <c r="AA2459" i="1"/>
  <c r="AB2459" i="1"/>
  <c r="AC2459" i="1"/>
  <c r="AA789" i="1"/>
  <c r="AB789" i="1"/>
  <c r="AC789" i="1"/>
  <c r="AA2196" i="1"/>
  <c r="AB2196" i="1"/>
  <c r="AC2196" i="1"/>
  <c r="AA1801" i="1"/>
  <c r="AB1801" i="1"/>
  <c r="AC1801" i="1"/>
  <c r="AA229" i="1"/>
  <c r="AB229" i="1"/>
  <c r="AC229" i="1"/>
  <c r="AA1840" i="1"/>
  <c r="AB1840" i="1"/>
  <c r="AC1840" i="1"/>
  <c r="AA2366" i="1"/>
  <c r="AB2366" i="1"/>
  <c r="AC2366" i="1"/>
  <c r="AA2283" i="1"/>
  <c r="AB2283" i="1"/>
  <c r="AC2283" i="1"/>
  <c r="AA1749" i="1"/>
  <c r="AB1749" i="1"/>
  <c r="AC1749" i="1"/>
  <c r="AA3101" i="1"/>
  <c r="AB3101" i="1"/>
  <c r="AC3101" i="1"/>
  <c r="AA1764" i="1"/>
  <c r="AB1764" i="1"/>
  <c r="AC1764" i="1"/>
  <c r="AA1866" i="1"/>
  <c r="AB1866" i="1"/>
  <c r="AC1866" i="1"/>
  <c r="AA1551" i="1"/>
  <c r="AB1551" i="1"/>
  <c r="AC1551" i="1"/>
  <c r="AA1221" i="1"/>
  <c r="AB1221" i="1"/>
  <c r="AC1221" i="1"/>
  <c r="AA1780" i="1"/>
  <c r="AB1780" i="1"/>
  <c r="AC1780" i="1"/>
  <c r="AA130" i="1"/>
  <c r="AB130" i="1"/>
  <c r="AC130" i="1"/>
  <c r="AA2610" i="1"/>
  <c r="AB2610" i="1"/>
  <c r="AC2610" i="1"/>
  <c r="AA854" i="1"/>
  <c r="AB854" i="1"/>
  <c r="AC854" i="1"/>
  <c r="AA2071" i="1"/>
  <c r="AB2071" i="1"/>
  <c r="AC2071" i="1"/>
  <c r="AA1102" i="1"/>
  <c r="AB1102" i="1"/>
  <c r="AC1102" i="1"/>
  <c r="AA1720" i="1"/>
  <c r="AB1720" i="1"/>
  <c r="AC1720" i="1"/>
  <c r="AA1417" i="1"/>
  <c r="AB1417" i="1"/>
  <c r="AC1417" i="1"/>
  <c r="AA2673" i="1"/>
  <c r="AB2673" i="1"/>
  <c r="AC2673" i="1"/>
  <c r="AA2183" i="1"/>
  <c r="AB2183" i="1"/>
  <c r="AC2183" i="1"/>
  <c r="AA2384" i="1"/>
  <c r="AB2384" i="1"/>
  <c r="AC2384" i="1"/>
  <c r="AA3178" i="1"/>
  <c r="AB3178" i="1"/>
  <c r="AC3178" i="1"/>
  <c r="AA1110" i="1"/>
  <c r="AB1110" i="1"/>
  <c r="AC1110" i="1"/>
  <c r="AA1702" i="1"/>
  <c r="AB1702" i="1"/>
  <c r="AC1702" i="1"/>
  <c r="AA1356" i="1"/>
  <c r="AB1356" i="1"/>
  <c r="AC1356" i="1"/>
  <c r="AA1940" i="1"/>
  <c r="AB1940" i="1"/>
  <c r="AC1940" i="1"/>
  <c r="AA1413" i="1"/>
  <c r="AB1413" i="1"/>
  <c r="AC1413" i="1"/>
  <c r="AA1932" i="1"/>
  <c r="AB1932" i="1"/>
  <c r="AC1932" i="1"/>
  <c r="AA1823" i="1"/>
  <c r="AB1823" i="1"/>
  <c r="AC1823" i="1"/>
  <c r="AA2865" i="1"/>
  <c r="AB2865" i="1"/>
  <c r="AC2865" i="1"/>
  <c r="AA1912" i="1"/>
  <c r="AB1912" i="1"/>
  <c r="AC1912" i="1"/>
  <c r="AA2025" i="1"/>
  <c r="AB2025" i="1"/>
  <c r="AC2025" i="1"/>
  <c r="AA2244" i="1"/>
  <c r="AB2244" i="1"/>
  <c r="AC2244" i="1"/>
  <c r="AA3358" i="1"/>
  <c r="AB3358" i="1"/>
  <c r="AC3358" i="1"/>
  <c r="AA1938" i="1"/>
  <c r="AB1938" i="1"/>
  <c r="AC1938" i="1"/>
  <c r="AA3073" i="1"/>
  <c r="AB3073" i="1"/>
  <c r="AC3073" i="1"/>
  <c r="AA2979" i="1"/>
  <c r="AB2979" i="1"/>
  <c r="AC2979" i="1"/>
  <c r="AA1495" i="1"/>
  <c r="AB1495" i="1"/>
  <c r="AC1495" i="1"/>
  <c r="AA1685" i="1"/>
  <c r="AB1685" i="1"/>
  <c r="AC1685" i="1"/>
  <c r="AA1072" i="1"/>
  <c r="AB1072" i="1"/>
  <c r="AC1072" i="1"/>
  <c r="AA2509" i="1"/>
  <c r="AB2509" i="1"/>
  <c r="AC2509" i="1"/>
  <c r="AA1287" i="1"/>
  <c r="AB1287" i="1"/>
  <c r="AC1287" i="1"/>
  <c r="AA2051" i="1"/>
  <c r="AB2051" i="1"/>
  <c r="AC2051" i="1"/>
  <c r="AA1030" i="1"/>
  <c r="AB1030" i="1"/>
  <c r="AC1030" i="1"/>
  <c r="AA1774" i="1"/>
  <c r="AB1774" i="1"/>
  <c r="AC1774" i="1"/>
  <c r="AA3301" i="1"/>
  <c r="AB3301" i="1"/>
  <c r="AC3301" i="1"/>
  <c r="AA1723" i="1"/>
  <c r="AB1723" i="1"/>
  <c r="AC1723" i="1"/>
  <c r="AA2149" i="1"/>
  <c r="AB2149" i="1"/>
  <c r="AC2149" i="1"/>
  <c r="AA1244" i="1"/>
  <c r="AB1244" i="1"/>
  <c r="AC1244" i="1"/>
  <c r="AA2069" i="1"/>
  <c r="AB2069" i="1"/>
  <c r="AC2069" i="1"/>
  <c r="AA2826" i="1"/>
  <c r="AB2826" i="1"/>
  <c r="AC2826" i="1"/>
  <c r="AA2122" i="1"/>
  <c r="AB2122" i="1"/>
  <c r="AC2122" i="1"/>
  <c r="AA3051" i="1"/>
  <c r="AB3051" i="1"/>
  <c r="AC3051" i="1"/>
  <c r="AA1573" i="1"/>
  <c r="AB1573" i="1"/>
  <c r="AC1573" i="1"/>
  <c r="AA1533" i="1"/>
  <c r="AB1533" i="1"/>
  <c r="AC1533" i="1"/>
  <c r="AA1837" i="1"/>
  <c r="AB1837" i="1"/>
  <c r="AC1837" i="1"/>
  <c r="AA1922" i="1"/>
  <c r="AB1922" i="1"/>
  <c r="AC1922" i="1"/>
  <c r="AA2232" i="1"/>
  <c r="AB2232" i="1"/>
  <c r="AC2232" i="1"/>
  <c r="AA2503" i="1"/>
  <c r="AB2503" i="1"/>
  <c r="AC2503" i="1"/>
  <c r="AA2233" i="1"/>
  <c r="AB2233" i="1"/>
  <c r="AC2233" i="1"/>
  <c r="AA1830" i="1"/>
  <c r="AB1830" i="1"/>
  <c r="AC1830" i="1"/>
  <c r="AA988" i="1"/>
  <c r="AB988" i="1"/>
  <c r="AC988" i="1"/>
  <c r="AA1596" i="1"/>
  <c r="AB1596" i="1"/>
  <c r="AC1596" i="1"/>
  <c r="AA2204" i="1"/>
  <c r="AB2204" i="1"/>
  <c r="AC2204" i="1"/>
  <c r="AA1224" i="1"/>
  <c r="AB1224" i="1"/>
  <c r="AC1224" i="1"/>
  <c r="AA2512" i="1"/>
  <c r="AB2512" i="1"/>
  <c r="AC2512" i="1"/>
  <c r="AA2490" i="1"/>
  <c r="AB2490" i="1"/>
  <c r="AC2490" i="1"/>
  <c r="AA1668" i="1"/>
  <c r="AB1668" i="1"/>
  <c r="AC1668" i="1"/>
  <c r="AA2212" i="1"/>
  <c r="AB2212" i="1"/>
  <c r="AC2212" i="1"/>
  <c r="AA2792" i="1"/>
  <c r="AB2792" i="1"/>
  <c r="AC2792" i="1"/>
  <c r="AA2861" i="1"/>
  <c r="AB2861" i="1"/>
  <c r="AC2861" i="1"/>
  <c r="AA1007" i="1"/>
  <c r="AB1007" i="1"/>
  <c r="AC1007" i="1"/>
  <c r="AA1803" i="1"/>
  <c r="AB1803" i="1"/>
  <c r="AC1803" i="1"/>
  <c r="AA3859" i="1"/>
  <c r="AB3859" i="1"/>
  <c r="AC3859" i="1"/>
  <c r="AA1750" i="1"/>
  <c r="AB1750" i="1"/>
  <c r="AC1750" i="1"/>
  <c r="AA1509" i="1"/>
  <c r="AB1509" i="1"/>
  <c r="AC1509" i="1"/>
  <c r="AA2750" i="1"/>
  <c r="AB2750" i="1"/>
  <c r="AC2750" i="1"/>
  <c r="AA2589" i="1"/>
  <c r="AB2589" i="1"/>
  <c r="AC2589" i="1"/>
  <c r="AA2290" i="1"/>
  <c r="AB2290" i="1"/>
  <c r="AC2290" i="1"/>
  <c r="AA1673" i="1"/>
  <c r="AB1673" i="1"/>
  <c r="AC1673" i="1"/>
  <c r="AA2862" i="1"/>
  <c r="AB2862" i="1"/>
  <c r="AC2862" i="1"/>
  <c r="AA807" i="1"/>
  <c r="AB807" i="1"/>
  <c r="AC807" i="1"/>
  <c r="AA3361" i="1"/>
  <c r="AB3361" i="1"/>
  <c r="AC3361" i="1"/>
  <c r="AA2218" i="1"/>
  <c r="AB2218" i="1"/>
  <c r="AC2218" i="1"/>
  <c r="AA1724" i="1"/>
  <c r="AB1724" i="1"/>
  <c r="AC1724" i="1"/>
  <c r="AA2168" i="1"/>
  <c r="AB2168" i="1"/>
  <c r="AC2168" i="1"/>
  <c r="AA998" i="1"/>
  <c r="AB998" i="1"/>
  <c r="AC998" i="1"/>
  <c r="AA2320" i="1"/>
  <c r="AB2320" i="1"/>
  <c r="AC2320" i="1"/>
  <c r="AA2138" i="1"/>
  <c r="AB2138" i="1"/>
  <c r="AC2138" i="1"/>
  <c r="AA2003" i="1"/>
  <c r="AB2003" i="1"/>
  <c r="AC2003" i="1"/>
  <c r="AA908" i="1"/>
  <c r="AB908" i="1"/>
  <c r="AC908" i="1"/>
  <c r="AA1754" i="1"/>
  <c r="AB1754" i="1"/>
  <c r="AC1754" i="1"/>
  <c r="AA2619" i="1"/>
  <c r="AB2619" i="1"/>
  <c r="AC2619" i="1"/>
  <c r="AA1173" i="1"/>
  <c r="AB1173" i="1"/>
  <c r="AC1173" i="1"/>
  <c r="AA2248" i="1"/>
  <c r="AB2248" i="1"/>
  <c r="AC2248" i="1"/>
  <c r="AA1813" i="1"/>
  <c r="AB1813" i="1"/>
  <c r="AC1813" i="1"/>
  <c r="AA2800" i="1"/>
  <c r="AB2800" i="1"/>
  <c r="AC2800" i="1"/>
  <c r="AA724" i="1"/>
  <c r="AB724" i="1"/>
  <c r="AC724" i="1"/>
  <c r="AA1964" i="1"/>
  <c r="AB1964" i="1"/>
  <c r="AC1964" i="1"/>
  <c r="AA2031" i="1"/>
  <c r="AB2031" i="1"/>
  <c r="AC2031" i="1"/>
  <c r="AA2528" i="1"/>
  <c r="AB2528" i="1"/>
  <c r="AC2528" i="1"/>
  <c r="AA1853" i="1"/>
  <c r="AB1853" i="1"/>
  <c r="AC1853" i="1"/>
  <c r="AA3391" i="1"/>
  <c r="AB3391" i="1"/>
  <c r="AC3391" i="1"/>
  <c r="AA1738" i="1"/>
  <c r="AB1738" i="1"/>
  <c r="AC1738" i="1"/>
  <c r="AA3077" i="1"/>
  <c r="AB3077" i="1"/>
  <c r="AC3077" i="1"/>
  <c r="AA3223" i="1"/>
  <c r="AB3223" i="1"/>
  <c r="AC3223" i="1"/>
  <c r="AA828" i="1"/>
  <c r="AB828" i="1"/>
  <c r="AC828" i="1"/>
  <c r="AA3275" i="1"/>
  <c r="AB3275" i="1"/>
  <c r="AC3275" i="1"/>
  <c r="AA3172" i="1"/>
  <c r="AB3172" i="1"/>
  <c r="AC3172" i="1"/>
  <c r="AA2261" i="1"/>
  <c r="AB2261" i="1"/>
  <c r="AC2261" i="1"/>
  <c r="AA2527" i="1"/>
  <c r="AB2527" i="1"/>
  <c r="AC2527" i="1"/>
  <c r="AA2349" i="1"/>
  <c r="AB2349" i="1"/>
  <c r="AC2349" i="1"/>
  <c r="AA2230" i="1"/>
  <c r="AB2230" i="1"/>
  <c r="AC2230" i="1"/>
  <c r="AA1009" i="1"/>
  <c r="AB1009" i="1"/>
  <c r="AC1009" i="1"/>
  <c r="AA2095" i="1"/>
  <c r="AB2095" i="1"/>
  <c r="AC2095" i="1"/>
  <c r="AA2564" i="1"/>
  <c r="AB2564" i="1"/>
  <c r="AC2564" i="1"/>
  <c r="AA3473" i="1"/>
  <c r="AB3473" i="1"/>
  <c r="AC3473" i="1"/>
  <c r="AA1515" i="1"/>
  <c r="AB1515" i="1"/>
  <c r="AC1515" i="1"/>
  <c r="AA2968" i="1"/>
  <c r="AB2968" i="1"/>
  <c r="AC2968" i="1"/>
  <c r="AA881" i="1"/>
  <c r="AB881" i="1"/>
  <c r="AC881" i="1"/>
  <c r="AA1811" i="1"/>
  <c r="AB1811" i="1"/>
  <c r="AC1811" i="1"/>
  <c r="AA3490" i="1"/>
  <c r="AB3490" i="1"/>
  <c r="AC3490" i="1"/>
  <c r="AA1809" i="1"/>
  <c r="AB1809" i="1"/>
  <c r="AC1809" i="1"/>
  <c r="AA3499" i="1"/>
  <c r="AB3499" i="1"/>
  <c r="AC3499" i="1"/>
  <c r="AA2191" i="1"/>
  <c r="AB2191" i="1"/>
  <c r="AC2191" i="1"/>
  <c r="AA2687" i="1"/>
  <c r="AB2687" i="1"/>
  <c r="AC2687" i="1"/>
  <c r="AA2105" i="1"/>
  <c r="AB2105" i="1"/>
  <c r="AC2105" i="1"/>
  <c r="AA3288" i="1"/>
  <c r="AB3288" i="1"/>
  <c r="AC3288" i="1"/>
  <c r="AA2901" i="1"/>
  <c r="AB2901" i="1"/>
  <c r="AC2901" i="1"/>
  <c r="AA2351" i="1"/>
  <c r="AB2351" i="1"/>
  <c r="AC2351" i="1"/>
  <c r="AA2614" i="1"/>
  <c r="AB2614" i="1"/>
  <c r="AC2614" i="1"/>
  <c r="AA1915" i="1"/>
  <c r="AB1915" i="1"/>
  <c r="AC1915" i="1"/>
  <c r="AA1607" i="1"/>
  <c r="AB1607" i="1"/>
  <c r="AC1607" i="1"/>
  <c r="AA1206" i="1"/>
  <c r="AB1206" i="1"/>
  <c r="AC1206" i="1"/>
  <c r="AA1232" i="1"/>
  <c r="AB1232" i="1"/>
  <c r="AC1232" i="1"/>
  <c r="AA2461" i="1"/>
  <c r="AB2461" i="1"/>
  <c r="AC2461" i="1"/>
  <c r="AA1142" i="1"/>
  <c r="AB1142" i="1"/>
  <c r="AC1142" i="1"/>
  <c r="AA1177" i="1"/>
  <c r="AB1177" i="1"/>
  <c r="AC1177" i="1"/>
  <c r="AA1080" i="1"/>
  <c r="AB1080" i="1"/>
  <c r="AC1080" i="1"/>
  <c r="AA277" i="1"/>
  <c r="AB277" i="1"/>
  <c r="AC277" i="1"/>
  <c r="AA3042" i="1"/>
  <c r="AB3042" i="1"/>
  <c r="AC3042" i="1"/>
  <c r="AA1612" i="1"/>
  <c r="AB1612" i="1"/>
  <c r="AC1612" i="1"/>
  <c r="AA788" i="1"/>
  <c r="AB788" i="1"/>
  <c r="AC788" i="1"/>
  <c r="AA2806" i="1"/>
  <c r="AB2806" i="1"/>
  <c r="AC2806" i="1"/>
  <c r="AA995" i="1"/>
  <c r="AB995" i="1"/>
  <c r="AC995" i="1"/>
  <c r="AA1459" i="1"/>
  <c r="AB1459" i="1"/>
  <c r="AC1459" i="1"/>
  <c r="AA1270" i="1"/>
  <c r="AB1270" i="1"/>
  <c r="AC1270" i="1"/>
  <c r="AA1571" i="1"/>
  <c r="AB1571" i="1"/>
  <c r="AC1571" i="1"/>
  <c r="AA1390" i="1"/>
  <c r="AB1390" i="1"/>
  <c r="AC1390" i="1"/>
  <c r="AA3085" i="1"/>
  <c r="AB3085" i="1"/>
  <c r="AC3085" i="1"/>
  <c r="AA668" i="1"/>
  <c r="AB668" i="1"/>
  <c r="AC668" i="1"/>
  <c r="AA2030" i="1"/>
  <c r="AB2030" i="1"/>
  <c r="AC2030" i="1"/>
  <c r="AA1880" i="1"/>
  <c r="AB1880" i="1"/>
  <c r="AC1880" i="1"/>
  <c r="AA2189" i="1"/>
  <c r="AB2189" i="1"/>
  <c r="AC2189" i="1"/>
  <c r="AA1781" i="1"/>
  <c r="AB1781" i="1"/>
  <c r="AC1781" i="1"/>
  <c r="AA2513" i="1"/>
  <c r="AB2513" i="1"/>
  <c r="AC2513" i="1"/>
  <c r="AA2618" i="1"/>
  <c r="AB2618" i="1"/>
  <c r="AC2618" i="1"/>
  <c r="AA1405" i="1"/>
  <c r="AB1405" i="1"/>
  <c r="AC1405" i="1"/>
  <c r="AA2625" i="1"/>
  <c r="AB2625" i="1"/>
  <c r="AC2625" i="1"/>
  <c r="AA2793" i="1"/>
  <c r="AB2793" i="1"/>
  <c r="AC2793" i="1"/>
  <c r="AA832" i="1"/>
  <c r="AB832" i="1"/>
  <c r="AC832" i="1"/>
  <c r="AA2270" i="1"/>
  <c r="AB2270" i="1"/>
  <c r="AC2270" i="1"/>
  <c r="AA1315" i="1"/>
  <c r="AB1315" i="1"/>
  <c r="AC1315" i="1"/>
  <c r="AA3456" i="1"/>
  <c r="AB3456" i="1"/>
  <c r="AC3456" i="1"/>
  <c r="AA3136" i="1"/>
  <c r="AB3136" i="1"/>
  <c r="AC3136" i="1"/>
  <c r="AA1645" i="1"/>
  <c r="AB1645" i="1"/>
  <c r="AC1645" i="1"/>
  <c r="AA2674" i="1"/>
  <c r="AB2674" i="1"/>
  <c r="AC2674" i="1"/>
  <c r="AA2355" i="1"/>
  <c r="AB2355" i="1"/>
  <c r="AC2355" i="1"/>
  <c r="AA747" i="1"/>
  <c r="AB747" i="1"/>
  <c r="AC747" i="1"/>
  <c r="AA2298" i="1"/>
  <c r="AB2298" i="1"/>
  <c r="AC2298" i="1"/>
  <c r="AA2493" i="1"/>
  <c r="AB2493" i="1"/>
  <c r="AC2493" i="1"/>
  <c r="AA534" i="1"/>
  <c r="AB534" i="1"/>
  <c r="AC534" i="1"/>
  <c r="AA3089" i="1"/>
  <c r="AB3089" i="1"/>
  <c r="AC3089" i="1"/>
  <c r="AA572" i="1"/>
  <c r="AB572" i="1"/>
  <c r="AC572" i="1"/>
  <c r="AA1655" i="1"/>
  <c r="AB1655" i="1"/>
  <c r="AC1655" i="1"/>
  <c r="AA1760" i="1"/>
  <c r="AB1760" i="1"/>
  <c r="AC1760" i="1"/>
  <c r="AA2203" i="1"/>
  <c r="AB2203" i="1"/>
  <c r="AC2203" i="1"/>
  <c r="AA650" i="1"/>
  <c r="AB650" i="1"/>
  <c r="AC650" i="1"/>
  <c r="AA1233" i="1"/>
  <c r="AB1233" i="1"/>
  <c r="AC1233" i="1"/>
  <c r="AA2437" i="1"/>
  <c r="AB2437" i="1"/>
  <c r="AC2437" i="1"/>
  <c r="AA2604" i="1"/>
  <c r="AB2604" i="1"/>
  <c r="AC2604" i="1"/>
  <c r="AA2433" i="1"/>
  <c r="AB2433" i="1"/>
  <c r="AC2433" i="1"/>
  <c r="AA1693" i="1"/>
  <c r="AB1693" i="1"/>
  <c r="AC1693" i="1"/>
  <c r="AA1730" i="1"/>
  <c r="AB1730" i="1"/>
  <c r="AC1730" i="1"/>
  <c r="AA1987" i="1"/>
  <c r="AB1987" i="1"/>
  <c r="AC1987" i="1"/>
  <c r="AA2892" i="1"/>
  <c r="AB2892" i="1"/>
  <c r="AC2892" i="1"/>
  <c r="AA660" i="1"/>
  <c r="AB660" i="1"/>
  <c r="AC660" i="1"/>
  <c r="AA2825" i="1"/>
  <c r="AB2825" i="1"/>
  <c r="AC2825" i="1"/>
  <c r="AA1064" i="1"/>
  <c r="AB1064" i="1"/>
  <c r="AC1064" i="1"/>
  <c r="AA2228" i="1"/>
  <c r="AB2228" i="1"/>
  <c r="AC2228" i="1"/>
  <c r="AA2521" i="1"/>
  <c r="AB2521" i="1"/>
  <c r="AC2521" i="1"/>
  <c r="AA1033" i="1"/>
  <c r="AB1033" i="1"/>
  <c r="AC1033" i="1"/>
  <c r="AA3624" i="1"/>
  <c r="AB3624" i="1"/>
  <c r="AC3624" i="1"/>
  <c r="AA1660" i="1"/>
  <c r="AB1660" i="1"/>
  <c r="AC1660" i="1"/>
  <c r="AA2463" i="1"/>
  <c r="AB2463" i="1"/>
  <c r="AC2463" i="1"/>
  <c r="AA2182" i="1"/>
  <c r="AB2182" i="1"/>
  <c r="AC2182" i="1"/>
  <c r="AA1834" i="1"/>
  <c r="AB1834" i="1"/>
  <c r="AC1834" i="1"/>
  <c r="AA2844" i="1"/>
  <c r="AB2844" i="1"/>
  <c r="AC2844" i="1"/>
  <c r="AA1263" i="1"/>
  <c r="AB1263" i="1"/>
  <c r="AC1263" i="1"/>
  <c r="AA1904" i="1"/>
  <c r="AB1904" i="1"/>
  <c r="AC1904" i="1"/>
  <c r="AA571" i="1"/>
  <c r="AB571" i="1"/>
  <c r="AC571" i="1"/>
  <c r="AA2785" i="1"/>
  <c r="AB2785" i="1"/>
  <c r="AC2785" i="1"/>
  <c r="AA2481" i="1"/>
  <c r="AB2481" i="1"/>
  <c r="AC2481" i="1"/>
  <c r="AA1649" i="1"/>
  <c r="AB1649" i="1"/>
  <c r="AC1649" i="1"/>
  <c r="AA1220" i="1"/>
  <c r="AB1220" i="1"/>
  <c r="AC1220" i="1"/>
  <c r="AA3062" i="1"/>
  <c r="AB3062" i="1"/>
  <c r="AC3062" i="1"/>
  <c r="AA2361" i="1"/>
  <c r="AB2361" i="1"/>
  <c r="AC2361" i="1"/>
  <c r="AA1067" i="1"/>
  <c r="AB1067" i="1"/>
  <c r="AC1067" i="1"/>
  <c r="AA2208" i="1"/>
  <c r="AB2208" i="1"/>
  <c r="AC2208" i="1"/>
  <c r="AA1988" i="1"/>
  <c r="AB1988" i="1"/>
  <c r="AC1988" i="1"/>
  <c r="AA2703" i="1"/>
  <c r="AB2703" i="1"/>
  <c r="AC2703" i="1"/>
  <c r="AA2364" i="1"/>
  <c r="AB2364" i="1"/>
  <c r="AC2364" i="1"/>
  <c r="AA2740" i="1"/>
  <c r="AB2740" i="1"/>
  <c r="AC2740" i="1"/>
  <c r="AA1258" i="1"/>
  <c r="AB1258" i="1"/>
  <c r="AC1258" i="1"/>
  <c r="AA2653" i="1"/>
  <c r="AB2653" i="1"/>
  <c r="AC2653" i="1"/>
  <c r="AA2296" i="1"/>
  <c r="AB2296" i="1"/>
  <c r="AC2296" i="1"/>
  <c r="AA1049" i="1"/>
  <c r="AB1049" i="1"/>
  <c r="AC1049" i="1"/>
  <c r="AA1549" i="1"/>
  <c r="AB1549" i="1"/>
  <c r="AC1549" i="1"/>
  <c r="AA997" i="1"/>
  <c r="AB997" i="1"/>
  <c r="AC997" i="1"/>
  <c r="AA2446" i="1"/>
  <c r="AB2446" i="1"/>
  <c r="AC2446" i="1"/>
  <c r="AA1947" i="1"/>
  <c r="AB1947" i="1"/>
  <c r="AC1947" i="1"/>
  <c r="AA2601" i="1"/>
  <c r="AB2601" i="1"/>
  <c r="AC2601" i="1"/>
  <c r="AA2223" i="1"/>
  <c r="AB2223" i="1"/>
  <c r="AC2223" i="1"/>
  <c r="AA2888" i="1"/>
  <c r="AB2888" i="1"/>
  <c r="AC2888" i="1"/>
  <c r="AA2113" i="1"/>
  <c r="AB2113" i="1"/>
  <c r="AC2113" i="1"/>
  <c r="AA2104" i="1"/>
  <c r="AB2104" i="1"/>
  <c r="AC2104" i="1"/>
  <c r="AA2591" i="1"/>
  <c r="AB2591" i="1"/>
  <c r="AC2591" i="1"/>
  <c r="AA1482" i="1"/>
  <c r="AB1482" i="1"/>
  <c r="AC1482" i="1"/>
  <c r="AA2482" i="1"/>
  <c r="AB2482" i="1"/>
  <c r="AC2482" i="1"/>
  <c r="AA2749" i="1"/>
  <c r="AB2749" i="1"/>
  <c r="AC2749" i="1"/>
  <c r="AA1681" i="1"/>
  <c r="AB1681" i="1"/>
  <c r="AC1681" i="1"/>
  <c r="AA2427" i="1"/>
  <c r="AB2427" i="1"/>
  <c r="AC2427" i="1"/>
  <c r="AA3179" i="1"/>
  <c r="AB3179" i="1"/>
  <c r="AC3179" i="1"/>
  <c r="AA1944" i="1"/>
  <c r="AB1944" i="1"/>
  <c r="AC1944" i="1"/>
  <c r="AA837" i="1"/>
  <c r="AB837" i="1"/>
  <c r="AC837" i="1"/>
  <c r="AA1772" i="1"/>
  <c r="AB1772" i="1"/>
  <c r="AC1772" i="1"/>
  <c r="AA3237" i="1"/>
  <c r="AB3237" i="1"/>
  <c r="AC3237" i="1"/>
  <c r="AA812" i="1"/>
  <c r="AB812" i="1"/>
  <c r="AC812" i="1"/>
  <c r="AA3366" i="1"/>
  <c r="AB3366" i="1"/>
  <c r="AC3366" i="1"/>
  <c r="AA863" i="1"/>
  <c r="AB863" i="1"/>
  <c r="AC863" i="1"/>
  <c r="AA515" i="1"/>
  <c r="AB515" i="1"/>
  <c r="AC515" i="1"/>
  <c r="AA3115" i="1"/>
  <c r="AB3115" i="1"/>
  <c r="AC3115" i="1"/>
  <c r="AA2286" i="1"/>
  <c r="AB2286" i="1"/>
  <c r="AC2286" i="1"/>
  <c r="AA831" i="1"/>
  <c r="AB831" i="1"/>
  <c r="AC831" i="1"/>
  <c r="AA3669" i="1"/>
  <c r="AB3669" i="1"/>
  <c r="AC3669" i="1"/>
  <c r="AA2150" i="1"/>
  <c r="AB2150" i="1"/>
  <c r="AC2150" i="1"/>
  <c r="AA3458" i="1"/>
  <c r="AB3458" i="1"/>
  <c r="AC3458" i="1"/>
  <c r="AA1544" i="1"/>
  <c r="AB1544" i="1"/>
  <c r="AC1544" i="1"/>
  <c r="AA1195" i="1"/>
  <c r="AB1195" i="1"/>
  <c r="AC1195" i="1"/>
  <c r="AA787" i="1"/>
  <c r="AB787" i="1"/>
  <c r="AC787" i="1"/>
  <c r="AA1423" i="1"/>
  <c r="AB1423" i="1"/>
  <c r="AC1423" i="1"/>
  <c r="AA2537" i="1"/>
  <c r="AB2537" i="1"/>
  <c r="AC2537" i="1"/>
  <c r="AA1990" i="1"/>
  <c r="AB1990" i="1"/>
  <c r="AC1990" i="1"/>
  <c r="AA3013" i="1"/>
  <c r="AB3013" i="1"/>
  <c r="AC3013" i="1"/>
  <c r="AA2919" i="1"/>
  <c r="AB2919" i="1"/>
  <c r="AC2919" i="1"/>
  <c r="AA3586" i="1"/>
  <c r="AB3586" i="1"/>
  <c r="AC3586" i="1"/>
  <c r="AA3265" i="1"/>
  <c r="AB3265" i="1"/>
  <c r="AC3265" i="1"/>
  <c r="AA3423" i="1"/>
  <c r="AB3423" i="1"/>
  <c r="AC3423" i="1"/>
  <c r="AA2815" i="1"/>
  <c r="AB2815" i="1"/>
  <c r="AC2815" i="1"/>
  <c r="AA2126" i="1"/>
  <c r="AB2126" i="1"/>
  <c r="AC2126" i="1"/>
  <c r="AA948" i="1"/>
  <c r="AB948" i="1"/>
  <c r="AC948" i="1"/>
  <c r="AA3416" i="1"/>
  <c r="AB3416" i="1"/>
  <c r="AC3416" i="1"/>
  <c r="AA2854" i="1"/>
  <c r="AB2854" i="1"/>
  <c r="AC2854" i="1"/>
  <c r="AA3753" i="1"/>
  <c r="AB3753" i="1"/>
  <c r="AC3753" i="1"/>
  <c r="AA2642" i="1"/>
  <c r="AB2642" i="1"/>
  <c r="AC2642" i="1"/>
  <c r="AA2013" i="1"/>
  <c r="AB2013" i="1"/>
  <c r="AC2013" i="1"/>
  <c r="AA3801" i="1"/>
  <c r="AB3801" i="1"/>
  <c r="AC3801" i="1"/>
  <c r="AA768" i="1"/>
  <c r="AB768" i="1"/>
  <c r="AC768" i="1"/>
  <c r="AA2472" i="1"/>
  <c r="AB2472" i="1"/>
  <c r="AC2472" i="1"/>
  <c r="AA913" i="1"/>
  <c r="AB913" i="1"/>
  <c r="AC913" i="1"/>
  <c r="AA2700" i="1"/>
  <c r="AB2700" i="1"/>
  <c r="AC2700" i="1"/>
  <c r="AA396" i="1"/>
  <c r="AB396" i="1"/>
  <c r="AC396" i="1"/>
  <c r="AA3129" i="1"/>
  <c r="AB3129" i="1"/>
  <c r="AC3129" i="1"/>
  <c r="AA2628" i="1"/>
  <c r="AB2628" i="1"/>
  <c r="AC2628" i="1"/>
  <c r="AA2575" i="1"/>
  <c r="AB2575" i="1"/>
  <c r="AC2575" i="1"/>
  <c r="AA2403" i="1"/>
  <c r="AB2403" i="1"/>
  <c r="AC2403" i="1"/>
  <c r="AA2036" i="1"/>
  <c r="AB2036" i="1"/>
  <c r="AC2036" i="1"/>
  <c r="AA1765" i="1"/>
  <c r="AB1765" i="1"/>
  <c r="AC1765" i="1"/>
  <c r="AA1814" i="1"/>
  <c r="AB1814" i="1"/>
  <c r="AC1814" i="1"/>
  <c r="AA936" i="1"/>
  <c r="AB936" i="1"/>
  <c r="AC936" i="1"/>
  <c r="AA1671" i="1"/>
  <c r="AB1671" i="1"/>
  <c r="AC1671" i="1"/>
  <c r="AA2804" i="1"/>
  <c r="AB2804" i="1"/>
  <c r="AC2804" i="1"/>
  <c r="AA2758" i="1"/>
  <c r="AB2758" i="1"/>
  <c r="AC2758" i="1"/>
  <c r="AA2115" i="1"/>
  <c r="AB2115" i="1"/>
  <c r="AC2115" i="1"/>
  <c r="AA3336" i="1"/>
  <c r="AB3336" i="1"/>
  <c r="AC3336" i="1"/>
  <c r="AA1741" i="1"/>
  <c r="AB1741" i="1"/>
  <c r="AC1741" i="1"/>
  <c r="AA3365" i="1"/>
  <c r="AB3365" i="1"/>
  <c r="AC3365" i="1"/>
  <c r="AA1119" i="1"/>
  <c r="AB1119" i="1"/>
  <c r="AC1119" i="1"/>
  <c r="AA2916" i="1"/>
  <c r="AB2916" i="1"/>
  <c r="AC2916" i="1"/>
  <c r="AA1058" i="1"/>
  <c r="AB1058" i="1"/>
  <c r="AC1058" i="1"/>
  <c r="AA2159" i="1"/>
  <c r="AB2159" i="1"/>
  <c r="AC2159" i="1"/>
  <c r="AA1899" i="1"/>
  <c r="AB1899" i="1"/>
  <c r="AC1899" i="1"/>
  <c r="AA1301" i="1"/>
  <c r="AB1301" i="1"/>
  <c r="AC1301" i="1"/>
  <c r="AA2995" i="1"/>
  <c r="AB2995" i="1"/>
  <c r="AC2995" i="1"/>
  <c r="AA2431" i="1"/>
  <c r="AB2431" i="1"/>
  <c r="AC2431" i="1"/>
  <c r="AA3712" i="1"/>
  <c r="AB3712" i="1"/>
  <c r="AC3712" i="1"/>
  <c r="AA2547" i="1"/>
  <c r="AB2547" i="1"/>
  <c r="AC2547" i="1"/>
  <c r="AA1663" i="1"/>
  <c r="AB1663" i="1"/>
  <c r="AC1663" i="1"/>
  <c r="AA1367" i="1"/>
  <c r="AB1367" i="1"/>
  <c r="AC1367" i="1"/>
  <c r="AA2052" i="1"/>
  <c r="AB2052" i="1"/>
  <c r="AC2052" i="1"/>
  <c r="AA1543" i="1"/>
  <c r="AB1543" i="1"/>
  <c r="AC1543" i="1"/>
  <c r="AA2360" i="1"/>
  <c r="AB2360" i="1"/>
  <c r="AC2360" i="1"/>
  <c r="AA3021" i="1"/>
  <c r="AB3021" i="1"/>
  <c r="AC3021" i="1"/>
  <c r="AA1378" i="1"/>
  <c r="AB1378" i="1"/>
  <c r="AC1378" i="1"/>
  <c r="AA2573" i="1"/>
  <c r="AB2573" i="1"/>
  <c r="AC2573" i="1"/>
  <c r="AA2285" i="1"/>
  <c r="AB2285" i="1"/>
  <c r="AC2285" i="1"/>
  <c r="AA2555" i="1"/>
  <c r="AB2555" i="1"/>
  <c r="AC2555" i="1"/>
  <c r="AA4051" i="1"/>
  <c r="AB4051" i="1"/>
  <c r="AC4051" i="1"/>
  <c r="AA1175" i="1"/>
  <c r="AB1175" i="1"/>
  <c r="AC1175" i="1"/>
  <c r="AA2049" i="1"/>
  <c r="AB2049" i="1"/>
  <c r="AC2049" i="1"/>
  <c r="AA2139" i="1"/>
  <c r="AB2139" i="1"/>
  <c r="AC2139" i="1"/>
  <c r="AA3930" i="1"/>
  <c r="AB3930" i="1"/>
  <c r="AC3930" i="1"/>
  <c r="AA2272" i="1"/>
  <c r="AB2272" i="1"/>
  <c r="AC2272" i="1"/>
  <c r="AA2339" i="1"/>
  <c r="AB2339" i="1"/>
  <c r="AC2339" i="1"/>
  <c r="AA2305" i="1"/>
  <c r="AB2305" i="1"/>
  <c r="AC2305" i="1"/>
  <c r="AA2672" i="1"/>
  <c r="AB2672" i="1"/>
  <c r="AC2672" i="1"/>
  <c r="AA1216" i="1"/>
  <c r="AB1216" i="1"/>
  <c r="AC1216" i="1"/>
  <c r="AA2134" i="1"/>
  <c r="AB2134" i="1"/>
  <c r="AC2134" i="1"/>
  <c r="AA1689" i="1"/>
  <c r="AB1689" i="1"/>
  <c r="AC1689" i="1"/>
  <c r="AA759" i="1"/>
  <c r="AB759" i="1"/>
  <c r="AC759" i="1"/>
  <c r="AA2195" i="1"/>
  <c r="AB2195" i="1"/>
  <c r="AC2195" i="1"/>
  <c r="AA3158" i="1"/>
  <c r="AB3158" i="1"/>
  <c r="AC3158" i="1"/>
  <c r="AA2084" i="1"/>
  <c r="AB2084" i="1"/>
  <c r="AC2084" i="1"/>
  <c r="AA2449" i="1"/>
  <c r="AB2449" i="1"/>
  <c r="AC2449" i="1"/>
  <c r="AA2691" i="1"/>
  <c r="AB2691" i="1"/>
  <c r="AC2691" i="1"/>
  <c r="AA3002" i="1"/>
  <c r="AB3002" i="1"/>
  <c r="AC3002" i="1"/>
  <c r="AA2312" i="1"/>
  <c r="AB2312" i="1"/>
  <c r="AC2312" i="1"/>
  <c r="AA1789" i="1"/>
  <c r="AB1789" i="1"/>
  <c r="AC1789" i="1"/>
  <c r="AA1945" i="1"/>
  <c r="AB1945" i="1"/>
  <c r="AC1945" i="1"/>
  <c r="AA3151" i="1"/>
  <c r="AB3151" i="1"/>
  <c r="AC3151" i="1"/>
  <c r="AA2699" i="1"/>
  <c r="AB2699" i="1"/>
  <c r="AC2699" i="1"/>
  <c r="AA3014" i="1"/>
  <c r="AB3014" i="1"/>
  <c r="AC3014" i="1"/>
  <c r="AA743" i="1"/>
  <c r="AB743" i="1"/>
  <c r="AC743" i="1"/>
  <c r="AA1908" i="1"/>
  <c r="AB1908" i="1"/>
  <c r="AC1908" i="1"/>
  <c r="AA3475" i="1"/>
  <c r="AB3475" i="1"/>
  <c r="AC3475" i="1"/>
  <c r="AA2819" i="1"/>
  <c r="AB2819" i="1"/>
  <c r="AC2819" i="1"/>
  <c r="AA2794" i="1"/>
  <c r="AB2794" i="1"/>
  <c r="AC2794" i="1"/>
  <c r="AA2588" i="1"/>
  <c r="AB2588" i="1"/>
  <c r="AC2588" i="1"/>
  <c r="AA2520" i="1"/>
  <c r="AB2520" i="1"/>
  <c r="AC2520" i="1"/>
  <c r="AA1247" i="1"/>
  <c r="AB1247" i="1"/>
  <c r="AC1247" i="1"/>
  <c r="AA2239" i="1"/>
  <c r="AB2239" i="1"/>
  <c r="AC2239" i="1"/>
  <c r="AA1993" i="1"/>
  <c r="AB1993" i="1"/>
  <c r="AC1993" i="1"/>
  <c r="AA993" i="1"/>
  <c r="AB993" i="1"/>
  <c r="AC993" i="1"/>
  <c r="AA1847" i="1"/>
  <c r="AB1847" i="1"/>
  <c r="AC1847" i="1"/>
  <c r="AA734" i="1"/>
  <c r="AB734" i="1"/>
  <c r="AC734" i="1"/>
  <c r="AA2410" i="1"/>
  <c r="AB2410" i="1"/>
  <c r="AC2410" i="1"/>
  <c r="AA2409" i="1"/>
  <c r="AB2409" i="1"/>
  <c r="AC2409" i="1"/>
  <c r="AA137" i="1"/>
  <c r="AB137" i="1"/>
  <c r="AC137" i="1"/>
  <c r="AA1619" i="1"/>
  <c r="AB1619" i="1"/>
  <c r="AC1619" i="1"/>
  <c r="AA1091" i="1"/>
  <c r="AB1091" i="1"/>
  <c r="AC1091" i="1"/>
  <c r="AA2163" i="1"/>
  <c r="AB2163" i="1"/>
  <c r="AC2163" i="1"/>
  <c r="AA3405" i="1"/>
  <c r="AB3405" i="1"/>
  <c r="AC3405" i="1"/>
  <c r="AA2488" i="1"/>
  <c r="AB2488" i="1"/>
  <c r="AC2488" i="1"/>
  <c r="AA1323" i="1"/>
  <c r="AB1323" i="1"/>
  <c r="AC1323" i="1"/>
  <c r="AA945" i="1"/>
  <c r="AB945" i="1"/>
  <c r="AC945" i="1"/>
  <c r="AA1890" i="1"/>
  <c r="AB1890" i="1"/>
  <c r="AC1890" i="1"/>
  <c r="AA2309" i="1"/>
  <c r="AB2309" i="1"/>
  <c r="AC2309" i="1"/>
  <c r="AA3778" i="1"/>
  <c r="AB3778" i="1"/>
  <c r="AC3778" i="1"/>
  <c r="AA3181" i="1"/>
  <c r="AB3181" i="1"/>
  <c r="AC3181" i="1"/>
  <c r="AA3308" i="1"/>
  <c r="AB3308" i="1"/>
  <c r="AC3308" i="1"/>
  <c r="AA2215" i="1"/>
  <c r="AB2215" i="1"/>
  <c r="AC2215" i="1"/>
  <c r="AA3897" i="1"/>
  <c r="AB3897" i="1"/>
  <c r="AC3897" i="1"/>
  <c r="AA2602" i="1"/>
  <c r="AB2602" i="1"/>
  <c r="AC2602" i="1"/>
  <c r="AA2877" i="1"/>
  <c r="AB2877" i="1"/>
  <c r="AC2877" i="1"/>
  <c r="AA3074" i="1"/>
  <c r="AB3074" i="1"/>
  <c r="AC3074" i="1"/>
  <c r="AA3231" i="1"/>
  <c r="AB3231" i="1"/>
  <c r="AC3231" i="1"/>
  <c r="AA2302" i="1"/>
  <c r="AB2302" i="1"/>
  <c r="AC2302" i="1"/>
  <c r="AA3025" i="1"/>
  <c r="AB3025" i="1"/>
  <c r="AC3025" i="1"/>
  <c r="AA3191" i="1"/>
  <c r="AB3191" i="1"/>
  <c r="AC3191" i="1"/>
  <c r="AA1369" i="1"/>
  <c r="AB1369" i="1"/>
  <c r="AC1369" i="1"/>
  <c r="AA2787" i="1"/>
  <c r="AB2787" i="1"/>
  <c r="AC2787" i="1"/>
  <c r="AA3227" i="1"/>
  <c r="AB3227" i="1"/>
  <c r="AC3227" i="1"/>
  <c r="AA2869" i="1"/>
  <c r="AB2869" i="1"/>
  <c r="AC2869" i="1"/>
  <c r="AA2853" i="1"/>
  <c r="AB2853" i="1"/>
  <c r="AC2853" i="1"/>
  <c r="AA3448" i="1"/>
  <c r="AB3448" i="1"/>
  <c r="AC3448" i="1"/>
  <c r="AA2912" i="1"/>
  <c r="AB2912" i="1"/>
  <c r="AC2912" i="1"/>
  <c r="AA2127" i="1"/>
  <c r="AB2127" i="1"/>
  <c r="AC2127" i="1"/>
  <c r="AA2655" i="1"/>
  <c r="AB2655" i="1"/>
  <c r="AC2655" i="1"/>
  <c r="AA3250" i="1"/>
  <c r="AB3250" i="1"/>
  <c r="AC3250" i="1"/>
  <c r="AA1062" i="1"/>
  <c r="AB1062" i="1"/>
  <c r="AC1062" i="1"/>
  <c r="AA1717" i="1"/>
  <c r="AB1717" i="1"/>
  <c r="AC1717" i="1"/>
  <c r="AA3102" i="1"/>
  <c r="AB3102" i="1"/>
  <c r="AC3102" i="1"/>
  <c r="AA553" i="1"/>
  <c r="AB553" i="1"/>
  <c r="AC553" i="1"/>
  <c r="AA1466" i="1"/>
  <c r="AB1466" i="1"/>
  <c r="AC1466" i="1"/>
  <c r="AA1695" i="1"/>
  <c r="AB1695" i="1"/>
  <c r="AC1695" i="1"/>
  <c r="AA1536" i="1"/>
  <c r="AB1536" i="1"/>
  <c r="AC1536" i="1"/>
  <c r="AA4083" i="1"/>
  <c r="AB4083" i="1"/>
  <c r="AC4083" i="1"/>
  <c r="AA1995" i="1"/>
  <c r="AB1995" i="1"/>
  <c r="AC1995" i="1"/>
  <c r="AA2543" i="1"/>
  <c r="AB2543" i="1"/>
  <c r="AC2543" i="1"/>
  <c r="AA2807" i="1"/>
  <c r="AB2807" i="1"/>
  <c r="AC2807" i="1"/>
  <c r="AA2439" i="1"/>
  <c r="AB2439" i="1"/>
  <c r="AC2439" i="1"/>
  <c r="AA2724" i="1"/>
  <c r="AB2724" i="1"/>
  <c r="AC2724" i="1"/>
  <c r="AA1953" i="1"/>
  <c r="AB1953" i="1"/>
  <c r="AC1953" i="1"/>
  <c r="AA3627" i="1"/>
  <c r="AB3627" i="1"/>
  <c r="AC3627" i="1"/>
  <c r="AA3445" i="1"/>
  <c r="AB3445" i="1"/>
  <c r="AC3445" i="1"/>
  <c r="AA3699" i="1"/>
  <c r="AB3699" i="1"/>
  <c r="AC3699" i="1"/>
  <c r="AA4077" i="1"/>
  <c r="AB4077" i="1"/>
  <c r="AC4077" i="1"/>
  <c r="AA2627" i="1"/>
  <c r="AB2627" i="1"/>
  <c r="AC2627" i="1"/>
  <c r="AA2264" i="1"/>
  <c r="AB2264" i="1"/>
  <c r="AC2264" i="1"/>
  <c r="AA2835" i="1"/>
  <c r="AB2835" i="1"/>
  <c r="AC2835" i="1"/>
  <c r="AA3147" i="1"/>
  <c r="AB3147" i="1"/>
  <c r="AC3147" i="1"/>
  <c r="AA1872" i="1"/>
  <c r="AB1872" i="1"/>
  <c r="AC1872" i="1"/>
  <c r="AA3756" i="1"/>
  <c r="AB3756" i="1"/>
  <c r="AC3756" i="1"/>
  <c r="AA3264" i="1"/>
  <c r="AB3264" i="1"/>
  <c r="AC3264" i="1"/>
  <c r="AA3156" i="1"/>
  <c r="AB3156" i="1"/>
  <c r="AC3156" i="1"/>
  <c r="AA2789" i="1"/>
  <c r="AB2789" i="1"/>
  <c r="AC2789" i="1"/>
  <c r="AA1806" i="1"/>
  <c r="AB1806" i="1"/>
  <c r="AC1806" i="1"/>
  <c r="AA560" i="1"/>
  <c r="AB560" i="1"/>
  <c r="AC560" i="1"/>
  <c r="AA1306" i="1"/>
  <c r="AB1306" i="1"/>
  <c r="AC1306" i="1"/>
  <c r="AA2242" i="1"/>
  <c r="AB2242" i="1"/>
  <c r="AC2242" i="1"/>
  <c r="AA2301" i="1"/>
  <c r="AB2301" i="1"/>
  <c r="AC2301" i="1"/>
  <c r="AA2711" i="1"/>
  <c r="AB2711" i="1"/>
  <c r="AC2711" i="1"/>
  <c r="AA2579" i="1"/>
  <c r="AB2579" i="1"/>
  <c r="AC2579" i="1"/>
  <c r="AA3536" i="1"/>
  <c r="AB3536" i="1"/>
  <c r="AC3536" i="1"/>
  <c r="AA1850" i="1"/>
  <c r="AB1850" i="1"/>
  <c r="AC1850" i="1"/>
  <c r="AA1935" i="1"/>
  <c r="AB1935" i="1"/>
  <c r="AC1935" i="1"/>
  <c r="AA2387" i="1"/>
  <c r="AB2387" i="1"/>
  <c r="AC2387" i="1"/>
  <c r="AA2322" i="1"/>
  <c r="AB2322" i="1"/>
  <c r="AC2322" i="1"/>
  <c r="AA1521" i="1"/>
  <c r="AB1521" i="1"/>
  <c r="AC1521" i="1"/>
  <c r="AA1022" i="1"/>
  <c r="AB1022" i="1"/>
  <c r="AC1022" i="1"/>
  <c r="AA1956" i="1"/>
  <c r="AB1956" i="1"/>
  <c r="AC1956" i="1"/>
  <c r="AA2146" i="1"/>
  <c r="AB2146" i="1"/>
  <c r="AC2146" i="1"/>
  <c r="AA2684" i="1"/>
  <c r="AB2684" i="1"/>
  <c r="AC2684" i="1"/>
  <c r="AA2775" i="1"/>
  <c r="AB2775" i="1"/>
  <c r="AC2775" i="1"/>
  <c r="AA1971" i="1"/>
  <c r="AB1971" i="1"/>
  <c r="AC1971" i="1"/>
  <c r="AA2634" i="1"/>
  <c r="AB2634" i="1"/>
  <c r="AC2634" i="1"/>
  <c r="AA2197" i="1"/>
  <c r="AB2197" i="1"/>
  <c r="AC2197" i="1"/>
  <c r="AA1590" i="1"/>
  <c r="AB1590" i="1"/>
  <c r="AC1590" i="1"/>
  <c r="AA3841" i="1"/>
  <c r="AB3841" i="1"/>
  <c r="AC3841" i="1"/>
  <c r="AA1226" i="1"/>
  <c r="AB1226" i="1"/>
  <c r="AC1226" i="1"/>
  <c r="AA1672" i="1"/>
  <c r="AB1672" i="1"/>
  <c r="AC1672" i="1"/>
  <c r="AA2485" i="1"/>
  <c r="AB2485" i="1"/>
  <c r="AC2485" i="1"/>
  <c r="AA2660" i="1"/>
  <c r="AB2660" i="1"/>
  <c r="AC2660" i="1"/>
  <c r="AA3397" i="1"/>
  <c r="AB3397" i="1"/>
  <c r="AC3397" i="1"/>
  <c r="AA1191" i="1"/>
  <c r="AB1191" i="1"/>
  <c r="AC1191" i="1"/>
  <c r="AA3991" i="1"/>
  <c r="AB3991" i="1"/>
  <c r="AC3991" i="1"/>
  <c r="AA3011" i="1"/>
  <c r="AB3011" i="1"/>
  <c r="AC3011" i="1"/>
  <c r="AA3710" i="1"/>
  <c r="AB3710" i="1"/>
  <c r="AC3710" i="1"/>
  <c r="AA2299" i="1"/>
  <c r="AB2299" i="1"/>
  <c r="AC2299" i="1"/>
  <c r="AA2886" i="1"/>
  <c r="AB2886" i="1"/>
  <c r="AC2886" i="1"/>
  <c r="AA2080" i="1"/>
  <c r="AB2080" i="1"/>
  <c r="AC2080" i="1"/>
  <c r="AA2572" i="1"/>
  <c r="AB2572" i="1"/>
  <c r="AC2572" i="1"/>
  <c r="AA3582" i="1"/>
  <c r="AB3582" i="1"/>
  <c r="AC3582" i="1"/>
  <c r="AA2428" i="1"/>
  <c r="AB2428" i="1"/>
  <c r="AC2428" i="1"/>
  <c r="AA2086" i="1"/>
  <c r="AB2086" i="1"/>
  <c r="AC2086" i="1"/>
  <c r="AA891" i="1"/>
  <c r="AB891" i="1"/>
  <c r="AC891" i="1"/>
  <c r="AA1930" i="1"/>
  <c r="AB1930" i="1"/>
  <c r="AC1930" i="1"/>
  <c r="AA882" i="1"/>
  <c r="AB882" i="1"/>
  <c r="AC882" i="1"/>
  <c r="AA1157" i="1"/>
  <c r="AB1157" i="1"/>
  <c r="AC1157" i="1"/>
  <c r="AA3350" i="1"/>
  <c r="AB3350" i="1"/>
  <c r="AC3350" i="1"/>
  <c r="AA2568" i="1"/>
  <c r="AB2568" i="1"/>
  <c r="AC2568" i="1"/>
  <c r="AA1797" i="1"/>
  <c r="AB1797" i="1"/>
  <c r="AC1797" i="1"/>
  <c r="AA2420" i="1"/>
  <c r="AB2420" i="1"/>
  <c r="AC2420" i="1"/>
  <c r="AA1778" i="1"/>
  <c r="AB1778" i="1"/>
  <c r="AC1778" i="1"/>
  <c r="AA3142" i="1"/>
  <c r="AB3142" i="1"/>
  <c r="AC3142" i="1"/>
  <c r="AA859" i="1"/>
  <c r="AB859" i="1"/>
  <c r="AC859" i="1"/>
  <c r="AA2043" i="1"/>
  <c r="AB2043" i="1"/>
  <c r="AC2043" i="1"/>
  <c r="AA3257" i="1"/>
  <c r="AB3257" i="1"/>
  <c r="AC3257" i="1"/>
  <c r="AA2353" i="1"/>
  <c r="AB2353" i="1"/>
  <c r="AC2353" i="1"/>
  <c r="AA2918" i="1"/>
  <c r="AB2918" i="1"/>
  <c r="AC2918" i="1"/>
  <c r="AA3037" i="1"/>
  <c r="AB3037" i="1"/>
  <c r="AC3037" i="1"/>
  <c r="AA910" i="1"/>
  <c r="AB910" i="1"/>
  <c r="AC910" i="1"/>
  <c r="AA2038" i="1"/>
  <c r="AB2038" i="1"/>
  <c r="AC2038" i="1"/>
  <c r="AA2998" i="1"/>
  <c r="AB2998" i="1"/>
  <c r="AC2998" i="1"/>
  <c r="AA3432" i="1"/>
  <c r="AB3432" i="1"/>
  <c r="AC3432" i="1"/>
  <c r="AA2821" i="1"/>
  <c r="AB2821" i="1"/>
  <c r="AC2821" i="1"/>
  <c r="AA3205" i="1"/>
  <c r="AB3205" i="1"/>
  <c r="AC3205" i="1"/>
  <c r="AA2419" i="1"/>
  <c r="AB2419" i="1"/>
  <c r="AC2419" i="1"/>
  <c r="AA1616" i="1"/>
  <c r="AB1616" i="1"/>
  <c r="AC1616" i="1"/>
  <c r="AA3369" i="1"/>
  <c r="AB3369" i="1"/>
  <c r="AC3369" i="1"/>
  <c r="AA3188" i="1"/>
  <c r="AB3188" i="1"/>
  <c r="AC3188" i="1"/>
  <c r="AA3107" i="1"/>
  <c r="AB3107" i="1"/>
  <c r="AC3107" i="1"/>
  <c r="AA3150" i="1"/>
  <c r="AB3150" i="1"/>
  <c r="AC3150" i="1"/>
  <c r="AA2254" i="1"/>
  <c r="AB2254" i="1"/>
  <c r="AC2254" i="1"/>
  <c r="AA3295" i="1"/>
  <c r="AB3295" i="1"/>
  <c r="AC3295" i="1"/>
  <c r="AA2346" i="1"/>
  <c r="AB2346" i="1"/>
  <c r="AC2346" i="1"/>
  <c r="AA2098" i="1"/>
  <c r="AB2098" i="1"/>
  <c r="AC2098" i="1"/>
  <c r="AA933" i="1"/>
  <c r="AB933" i="1"/>
  <c r="AC933" i="1"/>
  <c r="AA3840" i="1"/>
  <c r="AB3840" i="1"/>
  <c r="AC3840" i="1"/>
  <c r="AA2694" i="1"/>
  <c r="AB2694" i="1"/>
  <c r="AC2694" i="1"/>
  <c r="AA3063" i="1"/>
  <c r="AB3063" i="1"/>
  <c r="AC3063" i="1"/>
  <c r="AA2783" i="1"/>
  <c r="AB2783" i="1"/>
  <c r="AC2783" i="1"/>
  <c r="AA3340" i="1"/>
  <c r="AB3340" i="1"/>
  <c r="AC3340" i="1"/>
  <c r="AA3686" i="1"/>
  <c r="AB3686" i="1"/>
  <c r="AC3686" i="1"/>
  <c r="AA1623" i="1"/>
  <c r="AB1623" i="1"/>
  <c r="AC1623" i="1"/>
  <c r="AA2659" i="1"/>
  <c r="AB2659" i="1"/>
  <c r="AC2659" i="1"/>
  <c r="AA2369" i="1"/>
  <c r="AB2369" i="1"/>
  <c r="AC2369" i="1"/>
  <c r="AA1997" i="1"/>
  <c r="AB1997" i="1"/>
  <c r="AC1997" i="1"/>
  <c r="AA2557" i="1"/>
  <c r="AB2557" i="1"/>
  <c r="AC2557" i="1"/>
  <c r="AA2279" i="1"/>
  <c r="AB2279" i="1"/>
  <c r="AC2279" i="1"/>
  <c r="AA2857" i="1"/>
  <c r="AB2857" i="1"/>
  <c r="AC2857" i="1"/>
  <c r="AA2845" i="1"/>
  <c r="AB2845" i="1"/>
  <c r="AC2845" i="1"/>
  <c r="AA1350" i="1"/>
  <c r="AB1350" i="1"/>
  <c r="AC1350" i="1"/>
  <c r="AA3542" i="1"/>
  <c r="AB3542" i="1"/>
  <c r="AC3542" i="1"/>
  <c r="AA2193" i="1"/>
  <c r="AB2193" i="1"/>
  <c r="AC2193" i="1"/>
  <c r="AA1676" i="1"/>
  <c r="AB1676" i="1"/>
  <c r="AC1676" i="1"/>
  <c r="AA2170" i="1"/>
  <c r="AB2170" i="1"/>
  <c r="AC2170" i="1"/>
  <c r="AA3045" i="1"/>
  <c r="AB3045" i="1"/>
  <c r="AC3045" i="1"/>
  <c r="AA1307" i="1"/>
  <c r="AB1307" i="1"/>
  <c r="AC1307" i="1"/>
  <c r="AA2738" i="1"/>
  <c r="AB2738" i="1"/>
  <c r="AC2738" i="1"/>
  <c r="AA2777" i="1"/>
  <c r="AB2777" i="1"/>
  <c r="AC2777" i="1"/>
  <c r="AA2258" i="1"/>
  <c r="AB2258" i="1"/>
  <c r="AC2258" i="1"/>
  <c r="AA2849" i="1"/>
  <c r="AB2849" i="1"/>
  <c r="AC2849" i="1"/>
  <c r="AA3922" i="1"/>
  <c r="AB3922" i="1"/>
  <c r="AC3922" i="1"/>
  <c r="AA3511" i="1"/>
  <c r="AB3511" i="1"/>
  <c r="AC3511" i="1"/>
  <c r="AA3271" i="1"/>
  <c r="AB3271" i="1"/>
  <c r="AC3271" i="1"/>
  <c r="AA3396" i="1"/>
  <c r="AB3396" i="1"/>
  <c r="AC3396" i="1"/>
  <c r="AA2940" i="1"/>
  <c r="AB2940" i="1"/>
  <c r="AC2940" i="1"/>
  <c r="AA2958" i="1"/>
  <c r="AB2958" i="1"/>
  <c r="AC2958" i="1"/>
  <c r="AA2868" i="1"/>
  <c r="AB2868" i="1"/>
  <c r="AC2868" i="1"/>
  <c r="AA1622" i="1"/>
  <c r="AB1622" i="1"/>
  <c r="AC1622" i="1"/>
  <c r="AA2316" i="1"/>
  <c r="AB2316" i="1"/>
  <c r="AC2316" i="1"/>
  <c r="AA1514" i="1"/>
  <c r="AB1514" i="1"/>
  <c r="AC1514" i="1"/>
  <c r="AA2603" i="1"/>
  <c r="AB2603" i="1"/>
  <c r="AC2603" i="1"/>
  <c r="AA3376" i="1"/>
  <c r="AB3376" i="1"/>
  <c r="AC3376" i="1"/>
  <c r="AA2438" i="1"/>
  <c r="AB2438" i="1"/>
  <c r="AC2438" i="1"/>
  <c r="AA2729" i="1"/>
  <c r="AB2729" i="1"/>
  <c r="AC2729" i="1"/>
  <c r="AA2324" i="1"/>
  <c r="AB2324" i="1"/>
  <c r="AC2324" i="1"/>
  <c r="AA2680" i="1"/>
  <c r="AB2680" i="1"/>
  <c r="AC2680" i="1"/>
  <c r="AA1886" i="1"/>
  <c r="AB1886" i="1"/>
  <c r="AC1886" i="1"/>
  <c r="AA2858" i="1"/>
  <c r="AB2858" i="1"/>
  <c r="AC2858" i="1"/>
  <c r="AA3226" i="1"/>
  <c r="AB3226" i="1"/>
  <c r="AC3226" i="1"/>
  <c r="AA2029" i="1"/>
  <c r="AB2029" i="1"/>
  <c r="AC2029" i="1"/>
  <c r="AA3388" i="1"/>
  <c r="AB3388" i="1"/>
  <c r="AC3388" i="1"/>
  <c r="AA2817" i="1"/>
  <c r="AB2817" i="1"/>
  <c r="AC2817" i="1"/>
  <c r="AA3417" i="1"/>
  <c r="AB3417" i="1"/>
  <c r="AC3417" i="1"/>
  <c r="AA3557" i="1"/>
  <c r="AB3557" i="1"/>
  <c r="AC3557" i="1"/>
  <c r="AA1334" i="1"/>
  <c r="AB1334" i="1"/>
  <c r="AC1334" i="1"/>
  <c r="AA3504" i="1"/>
  <c r="AB3504" i="1"/>
  <c r="AC3504" i="1"/>
  <c r="AA3137" i="1"/>
  <c r="AB3137" i="1"/>
  <c r="AC3137" i="1"/>
  <c r="AA2530" i="1"/>
  <c r="AB2530" i="1"/>
  <c r="AC2530" i="1"/>
  <c r="AA1218" i="1"/>
  <c r="AB1218" i="1"/>
  <c r="AC1218" i="1"/>
  <c r="AA2491" i="1"/>
  <c r="AB2491" i="1"/>
  <c r="AC2491" i="1"/>
  <c r="AA1792" i="1"/>
  <c r="AB1792" i="1"/>
  <c r="AC1792" i="1"/>
  <c r="AA1029" i="1"/>
  <c r="AB1029" i="1"/>
  <c r="AC1029" i="1"/>
  <c r="AA1686" i="1"/>
  <c r="AB1686" i="1"/>
  <c r="AC1686" i="1"/>
  <c r="AA2809" i="1"/>
  <c r="AB2809" i="1"/>
  <c r="AC2809" i="1"/>
  <c r="AA1561" i="1"/>
  <c r="AB1561" i="1"/>
  <c r="AC1561" i="1"/>
  <c r="AA3452" i="1"/>
  <c r="AB3452" i="1"/>
  <c r="AC3452" i="1"/>
  <c r="AA2508" i="1"/>
  <c r="AB2508" i="1"/>
  <c r="AC2508" i="1"/>
  <c r="AA1452" i="1"/>
  <c r="AB1452" i="1"/>
  <c r="AC1452" i="1"/>
  <c r="AA4115" i="1"/>
  <c r="AB4115" i="1"/>
  <c r="AC4115" i="1"/>
  <c r="AA1929" i="1"/>
  <c r="AB1929" i="1"/>
  <c r="AC1929" i="1"/>
  <c r="AA3847" i="1"/>
  <c r="AB3847" i="1"/>
  <c r="AC3847" i="1"/>
  <c r="AA3234" i="1"/>
  <c r="AB3234" i="1"/>
  <c r="AC3234" i="1"/>
  <c r="AA2278" i="1"/>
  <c r="AB2278" i="1"/>
  <c r="AC2278" i="1"/>
  <c r="AA3453" i="1"/>
  <c r="AB3453" i="1"/>
  <c r="AC3453" i="1"/>
  <c r="AA3348" i="1"/>
  <c r="AB3348" i="1"/>
  <c r="AC3348" i="1"/>
  <c r="AA3873" i="1"/>
  <c r="AB3873" i="1"/>
  <c r="AC3873" i="1"/>
  <c r="AA3553" i="1"/>
  <c r="AB3553" i="1"/>
  <c r="AC3553" i="1"/>
  <c r="AA1034" i="1"/>
  <c r="AB1034" i="1"/>
  <c r="AC1034" i="1"/>
  <c r="AA1805" i="1"/>
  <c r="AB1805" i="1"/>
  <c r="AC1805" i="1"/>
  <c r="AA3545" i="1"/>
  <c r="AB3545" i="1"/>
  <c r="AC3545" i="1"/>
  <c r="AA2760" i="1"/>
  <c r="AB2760" i="1"/>
  <c r="AC2760" i="1"/>
  <c r="AA3339" i="1"/>
  <c r="AB3339" i="1"/>
  <c r="AC3339" i="1"/>
  <c r="AA1170" i="1"/>
  <c r="AB1170" i="1"/>
  <c r="AC1170" i="1"/>
  <c r="AA2899" i="1"/>
  <c r="AB2899" i="1"/>
  <c r="AC2899" i="1"/>
  <c r="AA1039" i="1"/>
  <c r="AB1039" i="1"/>
  <c r="AC1039" i="1"/>
  <c r="AA1794" i="1"/>
  <c r="AB1794" i="1"/>
  <c r="AC1794" i="1"/>
  <c r="AA2692" i="1"/>
  <c r="AB2692" i="1"/>
  <c r="AC2692" i="1"/>
  <c r="AA1272" i="1"/>
  <c r="AB1272" i="1"/>
  <c r="AC1272" i="1"/>
  <c r="AA2336" i="1"/>
  <c r="AB2336" i="1"/>
  <c r="AC2336" i="1"/>
  <c r="AA2883" i="1"/>
  <c r="AB2883" i="1"/>
  <c r="AC2883" i="1"/>
  <c r="AA3245" i="1"/>
  <c r="AB3245" i="1"/>
  <c r="AC3245" i="1"/>
  <c r="AA1024" i="1"/>
  <c r="AB1024" i="1"/>
  <c r="AC1024" i="1"/>
  <c r="AA2545" i="1"/>
  <c r="AB2545" i="1"/>
  <c r="AC2545" i="1"/>
  <c r="AA1348" i="1"/>
  <c r="AB1348" i="1"/>
  <c r="AC1348" i="1"/>
  <c r="AA2704" i="1"/>
  <c r="AB2704" i="1"/>
  <c r="AC2704" i="1"/>
  <c r="AA985" i="1"/>
  <c r="AB985" i="1"/>
  <c r="AC985" i="1"/>
  <c r="AA3674" i="1"/>
  <c r="AB3674" i="1"/>
  <c r="AC3674" i="1"/>
  <c r="AA517" i="1"/>
  <c r="AB517" i="1"/>
  <c r="AC517" i="1"/>
  <c r="AA1856" i="1"/>
  <c r="AB1856" i="1"/>
  <c r="AC1856" i="1"/>
  <c r="AA2123" i="1"/>
  <c r="AB2123" i="1"/>
  <c r="AC2123" i="1"/>
  <c r="AA2399" i="1"/>
  <c r="AB2399" i="1"/>
  <c r="AC2399" i="1"/>
  <c r="AA2874" i="1"/>
  <c r="AB2874" i="1"/>
  <c r="AC2874" i="1"/>
  <c r="AA2586" i="1"/>
  <c r="AB2586" i="1"/>
  <c r="AC2586" i="1"/>
  <c r="AA2696" i="1"/>
  <c r="AB2696" i="1"/>
  <c r="AC2696" i="1"/>
  <c r="AA3054" i="1"/>
  <c r="AB3054" i="1"/>
  <c r="AC3054" i="1"/>
  <c r="AA4033" i="1"/>
  <c r="AB4033" i="1"/>
  <c r="AC4033" i="1"/>
  <c r="AA1027" i="1"/>
  <c r="AB1027" i="1"/>
  <c r="AC1027" i="1"/>
  <c r="AA2226" i="1"/>
  <c r="AB2226" i="1"/>
  <c r="AC2226" i="1"/>
  <c r="AA2617" i="1"/>
  <c r="AB2617" i="1"/>
  <c r="AC2617" i="1"/>
  <c r="AA1403" i="1"/>
  <c r="AB1403" i="1"/>
  <c r="AC1403" i="1"/>
  <c r="AA2181" i="1"/>
  <c r="AB2181" i="1"/>
  <c r="AC2181" i="1"/>
  <c r="AA3506" i="1"/>
  <c r="AB3506" i="1"/>
  <c r="AC3506" i="1"/>
  <c r="AA2046" i="1"/>
  <c r="AB2046" i="1"/>
  <c r="AC2046" i="1"/>
  <c r="AA1499" i="1"/>
  <c r="AB1499" i="1"/>
  <c r="AC1499" i="1"/>
  <c r="AA3687" i="1"/>
  <c r="AB3687" i="1"/>
  <c r="AC3687" i="1"/>
  <c r="AA2570" i="1"/>
  <c r="AB2570" i="1"/>
  <c r="AC2570" i="1"/>
  <c r="AA1458" i="1"/>
  <c r="AB1458" i="1"/>
  <c r="AC1458" i="1"/>
  <c r="AA3519" i="1"/>
  <c r="AB3519" i="1"/>
  <c r="AC3519" i="1"/>
  <c r="AA2947" i="1"/>
  <c r="AB2947" i="1"/>
  <c r="AC2947" i="1"/>
  <c r="AA2109" i="1"/>
  <c r="AB2109" i="1"/>
  <c r="AC2109" i="1"/>
  <c r="AA940" i="1"/>
  <c r="AB940" i="1"/>
  <c r="AC940" i="1"/>
  <c r="AA2383" i="1"/>
  <c r="AB2383" i="1"/>
  <c r="AC2383" i="1"/>
  <c r="AA1425" i="1"/>
  <c r="AB1425" i="1"/>
  <c r="AC1425" i="1"/>
  <c r="AA1705" i="1"/>
  <c r="AB1705" i="1"/>
  <c r="AC1705" i="1"/>
  <c r="AA3331" i="1"/>
  <c r="AB3331" i="1"/>
  <c r="AC3331" i="1"/>
  <c r="AA2496" i="1"/>
  <c r="AB2496" i="1"/>
  <c r="AC2496" i="1"/>
  <c r="AA1790" i="1"/>
  <c r="AB1790" i="1"/>
  <c r="AC1790" i="1"/>
  <c r="AA2743" i="1"/>
  <c r="AB2743" i="1"/>
  <c r="AC2743" i="1"/>
  <c r="AA3459" i="1"/>
  <c r="AB3459" i="1"/>
  <c r="AC3459" i="1"/>
  <c r="AA4076" i="1"/>
  <c r="AB4076" i="1"/>
  <c r="AC4076" i="1"/>
  <c r="AA2814" i="1"/>
  <c r="AB2814" i="1"/>
  <c r="AC2814" i="1"/>
  <c r="AA705" i="1"/>
  <c r="AB705" i="1"/>
  <c r="AC705" i="1"/>
  <c r="AA3307" i="1"/>
  <c r="AB3307" i="1"/>
  <c r="AC3307" i="1"/>
  <c r="AA2965" i="1"/>
  <c r="AB2965" i="1"/>
  <c r="AC2965" i="1"/>
  <c r="AA1727" i="1"/>
  <c r="AB1727" i="1"/>
  <c r="AC1727" i="1"/>
  <c r="AA3395" i="1"/>
  <c r="AB3395" i="1"/>
  <c r="AC3395" i="1"/>
  <c r="AA2231" i="1"/>
  <c r="AB2231" i="1"/>
  <c r="AC2231" i="1"/>
  <c r="AA894" i="1"/>
  <c r="AB894" i="1"/>
  <c r="AC894" i="1"/>
  <c r="AA2745" i="1"/>
  <c r="AB2745" i="1"/>
  <c r="AC2745" i="1"/>
  <c r="AA786" i="1"/>
  <c r="AB786" i="1"/>
  <c r="AC786" i="1"/>
  <c r="AA3562" i="1"/>
  <c r="AB3562" i="1"/>
  <c r="AC3562" i="1"/>
  <c r="AA3655" i="1"/>
  <c r="AB3655" i="1"/>
  <c r="AC3655" i="1"/>
  <c r="AA1359" i="1"/>
  <c r="AB1359" i="1"/>
  <c r="AC1359" i="1"/>
  <c r="AA3076" i="1"/>
  <c r="AB3076" i="1"/>
  <c r="AC3076" i="1"/>
  <c r="AA3731" i="1"/>
  <c r="AB3731" i="1"/>
  <c r="AC3731" i="1"/>
  <c r="AA2975" i="1"/>
  <c r="AB2975" i="1"/>
  <c r="AC2975" i="1"/>
  <c r="AA2385" i="1"/>
  <c r="AB2385" i="1"/>
  <c r="AC2385" i="1"/>
  <c r="AA1491" i="1"/>
  <c r="AB1491" i="1"/>
  <c r="AC1491" i="1"/>
  <c r="AA1594" i="1"/>
  <c r="AB1594" i="1"/>
  <c r="AC1594" i="1"/>
  <c r="AA2524" i="1"/>
  <c r="AB2524" i="1"/>
  <c r="AC2524" i="1"/>
  <c r="AA3377" i="1"/>
  <c r="AB3377" i="1"/>
  <c r="AC3377" i="1"/>
  <c r="AA1071" i="1"/>
  <c r="AB1071" i="1"/>
  <c r="AC1071" i="1"/>
  <c r="AA2314" i="1"/>
  <c r="AB2314" i="1"/>
  <c r="AC2314" i="1"/>
  <c r="AA2291" i="1"/>
  <c r="AB2291" i="1"/>
  <c r="AC2291" i="1"/>
  <c r="AA2200" i="1"/>
  <c r="AB2200" i="1"/>
  <c r="AC2200" i="1"/>
  <c r="AA2774" i="1"/>
  <c r="AB2774" i="1"/>
  <c r="AC2774" i="1"/>
  <c r="AA164" i="1"/>
  <c r="AB164" i="1"/>
  <c r="AC164" i="1"/>
  <c r="AA2011" i="1"/>
  <c r="AB2011" i="1"/>
  <c r="AC2011" i="1"/>
  <c r="AA3400" i="1"/>
  <c r="AB3400" i="1"/>
  <c r="AC3400" i="1"/>
  <c r="AA2887" i="1"/>
  <c r="AB2887" i="1"/>
  <c r="AC2887" i="1"/>
  <c r="AA1089" i="1"/>
  <c r="AB1089" i="1"/>
  <c r="AC1089" i="1"/>
  <c r="AA2414" i="1"/>
  <c r="AB2414" i="1"/>
  <c r="AC2414" i="1"/>
  <c r="AA1824" i="1"/>
  <c r="AB1824" i="1"/>
  <c r="AC1824" i="1"/>
  <c r="AA1445" i="1"/>
  <c r="AB1445" i="1"/>
  <c r="AC1445" i="1"/>
  <c r="AA1923" i="1"/>
  <c r="AB1923" i="1"/>
  <c r="AC1923" i="1"/>
  <c r="AA2744" i="1"/>
  <c r="AB2744" i="1"/>
  <c r="AC2744" i="1"/>
  <c r="AA2467" i="1"/>
  <c r="AB2467" i="1"/>
  <c r="AC2467" i="1"/>
  <c r="AA1887" i="1"/>
  <c r="AB1887" i="1"/>
  <c r="AC1887" i="1"/>
  <c r="AA2411" i="1"/>
  <c r="AB2411" i="1"/>
  <c r="AC2411" i="1"/>
  <c r="AA1408" i="1"/>
  <c r="AB1408" i="1"/>
  <c r="AC1408" i="1"/>
  <c r="AA1237" i="1"/>
  <c r="AB1237" i="1"/>
  <c r="AC1237" i="1"/>
  <c r="AA1133" i="1"/>
  <c r="AB1133" i="1"/>
  <c r="AC1133" i="1"/>
  <c r="AA2470" i="1"/>
  <c r="AB2470" i="1"/>
  <c r="AC2470" i="1"/>
  <c r="AA413" i="1"/>
  <c r="AB413" i="1"/>
  <c r="AC413" i="1"/>
  <c r="AA1902" i="1"/>
  <c r="AB1902" i="1"/>
  <c r="AC1902" i="1"/>
  <c r="AA2522" i="1"/>
  <c r="AB2522" i="1"/>
  <c r="AC2522" i="1"/>
  <c r="AA2075" i="1"/>
  <c r="AB2075" i="1"/>
  <c r="AC2075" i="1"/>
  <c r="AA2287" i="1"/>
  <c r="AB2287" i="1"/>
  <c r="AC2287" i="1"/>
  <c r="AA2436" i="1"/>
  <c r="AB2436" i="1"/>
  <c r="AC2436" i="1"/>
  <c r="AA2404" i="1"/>
  <c r="AB2404" i="1"/>
  <c r="AC2404" i="1"/>
  <c r="AA2900" i="1"/>
  <c r="AB2900" i="1"/>
  <c r="AC2900" i="1"/>
  <c r="AA3512" i="1"/>
  <c r="AB3512" i="1"/>
  <c r="AC3512" i="1"/>
  <c r="AA2209" i="1"/>
  <c r="AB2209" i="1"/>
  <c r="AC2209" i="1"/>
  <c r="AA2175" i="1"/>
  <c r="AB2175" i="1"/>
  <c r="AC2175" i="1"/>
  <c r="AA2859" i="1"/>
  <c r="AB2859" i="1"/>
  <c r="AC2859" i="1"/>
  <c r="AA2611" i="1"/>
  <c r="AB2611" i="1"/>
  <c r="AC2611" i="1"/>
  <c r="AA2822" i="1"/>
  <c r="AB2822" i="1"/>
  <c r="AC2822" i="1"/>
  <c r="AA1479" i="1"/>
  <c r="AB1479" i="1"/>
  <c r="AC1479" i="1"/>
  <c r="AA3882" i="1"/>
  <c r="AB3882" i="1"/>
  <c r="AC3882" i="1"/>
  <c r="AA2148" i="1"/>
  <c r="AB2148" i="1"/>
  <c r="AC2148" i="1"/>
  <c r="AA1083" i="1"/>
  <c r="AB1083" i="1"/>
  <c r="AC1083" i="1"/>
  <c r="AA2717" i="1"/>
  <c r="AB2717" i="1"/>
  <c r="AC2717" i="1"/>
  <c r="AA2249" i="1"/>
  <c r="AB2249" i="1"/>
  <c r="AC2249" i="1"/>
  <c r="AA3689" i="1"/>
  <c r="AB3689" i="1"/>
  <c r="AC3689" i="1"/>
  <c r="AA3289" i="1"/>
  <c r="AB3289" i="1"/>
  <c r="AC3289" i="1"/>
  <c r="AA3955" i="1"/>
  <c r="AB3955" i="1"/>
  <c r="AC3955" i="1"/>
  <c r="AA4264" i="1"/>
  <c r="AB4264" i="1"/>
  <c r="AC4264" i="1"/>
  <c r="AA2012" i="1"/>
  <c r="AB2012" i="1"/>
  <c r="AC2012" i="1"/>
  <c r="AA2289" i="1"/>
  <c r="AB2289" i="1"/>
  <c r="AC2289" i="1"/>
  <c r="AA1125" i="1"/>
  <c r="AB1125" i="1"/>
  <c r="AC1125" i="1"/>
  <c r="AA1208" i="1"/>
  <c r="AB1208" i="1"/>
  <c r="AC1208" i="1"/>
  <c r="AA3262" i="1"/>
  <c r="AB3262" i="1"/>
  <c r="AC3262" i="1"/>
  <c r="AA3041" i="1"/>
  <c r="AB3041" i="1"/>
  <c r="AC3041" i="1"/>
  <c r="AA2553" i="1"/>
  <c r="AB2553" i="1"/>
  <c r="AC2553" i="1"/>
  <c r="AA4039" i="1"/>
  <c r="AB4039" i="1"/>
  <c r="AC4039" i="1"/>
  <c r="AA2106" i="1"/>
  <c r="AB2106" i="1"/>
  <c r="AC2106" i="1"/>
  <c r="AA2135" i="1"/>
  <c r="AB2135" i="1"/>
  <c r="AC2135" i="1"/>
  <c r="AA2820" i="1"/>
  <c r="AB2820" i="1"/>
  <c r="AC2820" i="1"/>
  <c r="AA878" i="1"/>
  <c r="AB878" i="1"/>
  <c r="AC878" i="1"/>
  <c r="AA783" i="1"/>
  <c r="AB783" i="1"/>
  <c r="AC783" i="1"/>
  <c r="AA3455" i="1"/>
  <c r="AB3455" i="1"/>
  <c r="AC3455" i="1"/>
  <c r="AA3337" i="1"/>
  <c r="AB3337" i="1"/>
  <c r="AC3337" i="1"/>
  <c r="AA3266" i="1"/>
  <c r="AB3266" i="1"/>
  <c r="AC3266" i="1"/>
  <c r="AA3292" i="1"/>
  <c r="AB3292" i="1"/>
  <c r="AC3292" i="1"/>
  <c r="AA3719" i="1"/>
  <c r="AB3719" i="1"/>
  <c r="AC3719" i="1"/>
  <c r="AA4038" i="1"/>
  <c r="AB4038" i="1"/>
  <c r="AC4038" i="1"/>
  <c r="AA3682" i="1"/>
  <c r="AB3682" i="1"/>
  <c r="AC3682" i="1"/>
  <c r="AA1641" i="1"/>
  <c r="AB1641" i="1"/>
  <c r="AC1641" i="1"/>
  <c r="AA2306" i="1"/>
  <c r="AB2306" i="1"/>
  <c r="AC2306" i="1"/>
  <c r="AA59" i="1"/>
  <c r="AB59" i="1"/>
  <c r="AC59" i="1"/>
  <c r="AA2178" i="1"/>
  <c r="AB2178" i="1"/>
  <c r="AC2178" i="1"/>
  <c r="AA1585" i="1"/>
  <c r="AB1585" i="1"/>
  <c r="AC1585" i="1"/>
  <c r="AA2594" i="1"/>
  <c r="AB2594" i="1"/>
  <c r="AC2594" i="1"/>
  <c r="AA2452" i="1"/>
  <c r="AB2452" i="1"/>
  <c r="AC2452" i="1"/>
  <c r="AA861" i="1"/>
  <c r="AB861" i="1"/>
  <c r="AC861" i="1"/>
  <c r="AA3551" i="1"/>
  <c r="AB3551" i="1"/>
  <c r="AC3551" i="1"/>
  <c r="AA3038" i="1"/>
  <c r="AB3038" i="1"/>
  <c r="AC3038" i="1"/>
  <c r="AA1699" i="1"/>
  <c r="AB1699" i="1"/>
  <c r="AC1699" i="1"/>
  <c r="AA2055" i="1"/>
  <c r="AB2055" i="1"/>
  <c r="AC2055" i="1"/>
  <c r="AA1831" i="1"/>
  <c r="AB1831" i="1"/>
  <c r="AC1831" i="1"/>
  <c r="AA3385" i="1"/>
  <c r="AB3385" i="1"/>
  <c r="AC3385" i="1"/>
  <c r="AA2457" i="1"/>
  <c r="AB2457" i="1"/>
  <c r="AC2457" i="1"/>
  <c r="AA2884" i="1"/>
  <c r="AB2884" i="1"/>
  <c r="AC2884" i="1"/>
  <c r="AA2019" i="1"/>
  <c r="AB2019" i="1"/>
  <c r="AC2019" i="1"/>
  <c r="AA3016" i="1"/>
  <c r="AB3016" i="1"/>
  <c r="AC3016" i="1"/>
  <c r="AA3548" i="1"/>
  <c r="AB3548" i="1"/>
  <c r="AC3548" i="1"/>
  <c r="AA1783" i="1"/>
  <c r="AB1783" i="1"/>
  <c r="AC1783" i="1"/>
  <c r="AA1868" i="1"/>
  <c r="AB1868" i="1"/>
  <c r="AC1868" i="1"/>
  <c r="AA3306" i="1"/>
  <c r="AB3306" i="1"/>
  <c r="AC3306" i="1"/>
  <c r="AA3235" i="1"/>
  <c r="AB3235" i="1"/>
  <c r="AC3235" i="1"/>
  <c r="AA2275" i="1"/>
  <c r="AB2275" i="1"/>
  <c r="AC2275" i="1"/>
  <c r="AA3474" i="1"/>
  <c r="AB3474" i="1"/>
  <c r="AC3474" i="1"/>
  <c r="AA3053" i="1"/>
  <c r="AB3053" i="1"/>
  <c r="AC3053" i="1"/>
  <c r="AA3185" i="1"/>
  <c r="AB3185" i="1"/>
  <c r="AC3185" i="1"/>
  <c r="AA4069" i="1"/>
  <c r="AB4069" i="1"/>
  <c r="AC4069" i="1"/>
  <c r="AA2756" i="1"/>
  <c r="AB2756" i="1"/>
  <c r="AC2756" i="1"/>
  <c r="AA2002" i="1"/>
  <c r="AB2002" i="1"/>
  <c r="AC2002" i="1"/>
  <c r="AA949" i="1"/>
  <c r="AB949" i="1"/>
  <c r="AC949" i="1"/>
  <c r="AA3020" i="1"/>
  <c r="AB3020" i="1"/>
  <c r="AC3020" i="1"/>
  <c r="AA2235" i="1"/>
  <c r="AB2235" i="1"/>
  <c r="AC2235" i="1"/>
  <c r="AA2371" i="1"/>
  <c r="AB2371" i="1"/>
  <c r="AC2371" i="1"/>
  <c r="AA2714" i="1"/>
  <c r="AB2714" i="1"/>
  <c r="AC2714" i="1"/>
  <c r="AA2315" i="1"/>
  <c r="AB2315" i="1"/>
  <c r="AC2315" i="1"/>
  <c r="AA2803" i="1"/>
  <c r="AB2803" i="1"/>
  <c r="AC2803" i="1"/>
  <c r="AA1582" i="1"/>
  <c r="AB1582" i="1"/>
  <c r="AC1582" i="1"/>
  <c r="AA2657" i="1"/>
  <c r="AB2657" i="1"/>
  <c r="AC2657" i="1"/>
  <c r="AA3095" i="1"/>
  <c r="AB3095" i="1"/>
  <c r="AC3095" i="1"/>
  <c r="AA508" i="1"/>
  <c r="AB508" i="1"/>
  <c r="AC508" i="1"/>
  <c r="AA1296" i="1"/>
  <c r="AB1296" i="1"/>
  <c r="AC1296" i="1"/>
  <c r="AA3070" i="1"/>
  <c r="AB3070" i="1"/>
  <c r="AC3070" i="1"/>
  <c r="AA2486" i="1"/>
  <c r="AB2486" i="1"/>
  <c r="AC2486" i="1"/>
  <c r="AA2192" i="1"/>
  <c r="AB2192" i="1"/>
  <c r="AC2192" i="1"/>
  <c r="AA2551" i="1"/>
  <c r="AB2551" i="1"/>
  <c r="AC2551" i="1"/>
  <c r="AA3170" i="1"/>
  <c r="AB3170" i="1"/>
  <c r="AC3170" i="1"/>
  <c r="AA3138" i="1"/>
  <c r="AB3138" i="1"/>
  <c r="AC3138" i="1"/>
  <c r="AA2836" i="1"/>
  <c r="AB2836" i="1"/>
  <c r="AC2836" i="1"/>
  <c r="AA2210" i="1"/>
  <c r="AB2210" i="1"/>
  <c r="AC2210" i="1"/>
  <c r="AA1214" i="1"/>
  <c r="AB1214" i="1"/>
  <c r="AC1214" i="1"/>
  <c r="AA2790" i="1"/>
  <c r="AB2790" i="1"/>
  <c r="AC2790" i="1"/>
  <c r="AA3596" i="1"/>
  <c r="AB3596" i="1"/>
  <c r="AC3596" i="1"/>
  <c r="AA3829" i="1"/>
  <c r="AB3829" i="1"/>
  <c r="AC3829" i="1"/>
  <c r="AA3383" i="1"/>
  <c r="AB3383" i="1"/>
  <c r="AC3383" i="1"/>
  <c r="AA2571" i="1"/>
  <c r="AB2571" i="1"/>
  <c r="AC2571" i="1"/>
  <c r="AA2460" i="1"/>
  <c r="AB2460" i="1"/>
  <c r="AC2460" i="1"/>
  <c r="AA1690" i="1"/>
  <c r="AB1690" i="1"/>
  <c r="AC1690" i="1"/>
  <c r="AA1517" i="1"/>
  <c r="AB1517" i="1"/>
  <c r="AC1517" i="1"/>
  <c r="AA2556" i="1"/>
  <c r="AB2556" i="1"/>
  <c r="AC2556" i="1"/>
  <c r="AA3363" i="1"/>
  <c r="AB3363" i="1"/>
  <c r="AC3363" i="1"/>
  <c r="AA1985" i="1"/>
  <c r="AB1985" i="1"/>
  <c r="AC1985" i="1"/>
  <c r="AA3300" i="1"/>
  <c r="AB3300" i="1"/>
  <c r="AC3300" i="1"/>
  <c r="AA2973" i="1"/>
  <c r="AB2973" i="1"/>
  <c r="AC2973" i="1"/>
  <c r="AA3239" i="1"/>
  <c r="AB3239" i="1"/>
  <c r="AC3239" i="1"/>
  <c r="AA4182" i="1"/>
  <c r="AB4182" i="1"/>
  <c r="AC4182" i="1"/>
  <c r="AA3816" i="1"/>
  <c r="AB3816" i="1"/>
  <c r="AC3816" i="1"/>
  <c r="AA2650" i="1"/>
  <c r="AB2650" i="1"/>
  <c r="AC2650" i="1"/>
  <c r="AA1722" i="1"/>
  <c r="AB1722" i="1"/>
  <c r="AC1722" i="1"/>
  <c r="AA3182" i="1"/>
  <c r="AB3182" i="1"/>
  <c r="AC3182" i="1"/>
  <c r="AA2511" i="1"/>
  <c r="AB2511" i="1"/>
  <c r="AC2511" i="1"/>
  <c r="AA3123" i="1"/>
  <c r="AB3123" i="1"/>
  <c r="AC3123" i="1"/>
  <c r="AA3872" i="1"/>
  <c r="AB3872" i="1"/>
  <c r="AC3872" i="1"/>
  <c r="AA3409" i="1"/>
  <c r="AB3409" i="1"/>
  <c r="AC3409" i="1"/>
  <c r="AA2936" i="1"/>
  <c r="AB2936" i="1"/>
  <c r="AC2936" i="1"/>
  <c r="AA3108" i="1"/>
  <c r="AB3108" i="1"/>
  <c r="AC3108" i="1"/>
  <c r="AA3939" i="1"/>
  <c r="AB3939" i="1"/>
  <c r="AC3939" i="1"/>
  <c r="AA674" i="1"/>
  <c r="AB674" i="1"/>
  <c r="AC674" i="1"/>
  <c r="AA2585" i="1"/>
  <c r="AB2585" i="1"/>
  <c r="AC2585" i="1"/>
  <c r="AA1055" i="1"/>
  <c r="AB1055" i="1"/>
  <c r="AC1055" i="1"/>
  <c r="AA942" i="1"/>
  <c r="AB942" i="1"/>
  <c r="AC942" i="1"/>
  <c r="AA3524" i="1"/>
  <c r="AB3524" i="1"/>
  <c r="AC3524" i="1"/>
  <c r="AA2388" i="1"/>
  <c r="AB2388" i="1"/>
  <c r="AC2388" i="1"/>
  <c r="AA2251" i="1"/>
  <c r="AB2251" i="1"/>
  <c r="AC2251" i="1"/>
  <c r="AA2721" i="1"/>
  <c r="AB2721" i="1"/>
  <c r="AC2721" i="1"/>
  <c r="AA1439" i="1"/>
  <c r="AB1439" i="1"/>
  <c r="AC1439" i="1"/>
  <c r="AA1796" i="1"/>
  <c r="AB1796" i="1"/>
  <c r="AC1796" i="1"/>
  <c r="AA3213" i="1"/>
  <c r="AB3213" i="1"/>
  <c r="AC3213" i="1"/>
  <c r="AA2064" i="1"/>
  <c r="AB2064" i="1"/>
  <c r="AC2064" i="1"/>
  <c r="AA2646" i="1"/>
  <c r="AB2646" i="1"/>
  <c r="AC2646" i="1"/>
  <c r="AA1453" i="1"/>
  <c r="AB1453" i="1"/>
  <c r="AC1453" i="1"/>
  <c r="AA2761" i="1"/>
  <c r="AB2761" i="1"/>
  <c r="AC2761" i="1"/>
  <c r="AA3518" i="1"/>
  <c r="AB3518" i="1"/>
  <c r="AC3518" i="1"/>
  <c r="AA2435" i="1"/>
  <c r="AB2435" i="1"/>
  <c r="AC2435" i="1"/>
  <c r="AA1111" i="1"/>
  <c r="AB1111" i="1"/>
  <c r="AC1111" i="1"/>
  <c r="AA3309" i="1"/>
  <c r="AB3309" i="1"/>
  <c r="AC3309" i="1"/>
  <c r="AA3671" i="1"/>
  <c r="AB3671" i="1"/>
  <c r="AC3671" i="1"/>
  <c r="AA2949" i="1"/>
  <c r="AB2949" i="1"/>
  <c r="AC2949" i="1"/>
  <c r="AA3725" i="1"/>
  <c r="AB3725" i="1"/>
  <c r="AC3725" i="1"/>
  <c r="AA3668" i="1"/>
  <c r="AB3668" i="1"/>
  <c r="AC3668" i="1"/>
  <c r="AA3240" i="1"/>
  <c r="AB3240" i="1"/>
  <c r="AC3240" i="1"/>
  <c r="AA1873" i="1"/>
  <c r="AB1873" i="1"/>
  <c r="AC1873" i="1"/>
  <c r="AA1644" i="1"/>
  <c r="AB1644" i="1"/>
  <c r="AC1644" i="1"/>
  <c r="AA1481" i="1"/>
  <c r="AB1481" i="1"/>
  <c r="AC1481" i="1"/>
  <c r="AA3936" i="1"/>
  <c r="AB3936" i="1"/>
  <c r="AC3936" i="1"/>
  <c r="AA1474" i="1"/>
  <c r="AB1474" i="1"/>
  <c r="AC1474" i="1"/>
  <c r="AA2067" i="1"/>
  <c r="AB2067" i="1"/>
  <c r="AC2067" i="1"/>
  <c r="AA1588" i="1"/>
  <c r="AB1588" i="1"/>
  <c r="AC1588" i="1"/>
  <c r="AA3048" i="1"/>
  <c r="AB3048" i="1"/>
  <c r="AC3048" i="1"/>
  <c r="AA2487" i="1"/>
  <c r="AB2487" i="1"/>
  <c r="AC2487" i="1"/>
  <c r="AA1991" i="1"/>
  <c r="AB1991" i="1"/>
  <c r="AC1991" i="1"/>
  <c r="AA2059" i="1"/>
  <c r="AB2059" i="1"/>
  <c r="AC2059" i="1"/>
  <c r="AA1238" i="1"/>
  <c r="AB1238" i="1"/>
  <c r="AC1238" i="1"/>
  <c r="AA3732" i="1"/>
  <c r="AB3732" i="1"/>
  <c r="AC3732" i="1"/>
  <c r="AA1639" i="1"/>
  <c r="AB1639" i="1"/>
  <c r="AC1639" i="1"/>
  <c r="AA3317" i="1"/>
  <c r="AB3317" i="1"/>
  <c r="AC3317" i="1"/>
  <c r="AA3281" i="1"/>
  <c r="AB3281" i="1"/>
  <c r="AC3281" i="1"/>
  <c r="AA2984" i="1"/>
  <c r="AB2984" i="1"/>
  <c r="AC2984" i="1"/>
  <c r="AA2407" i="1"/>
  <c r="AB2407" i="1"/>
  <c r="AC2407" i="1"/>
  <c r="AA3422" i="1"/>
  <c r="AB3422" i="1"/>
  <c r="AC3422" i="1"/>
  <c r="AA2430" i="1"/>
  <c r="AB2430" i="1"/>
  <c r="AC2430" i="1"/>
  <c r="AA3483" i="1"/>
  <c r="AB3483" i="1"/>
  <c r="AC3483" i="1"/>
  <c r="AA2008" i="1"/>
  <c r="AB2008" i="1"/>
  <c r="AC2008" i="1"/>
  <c r="AA1996" i="1"/>
  <c r="AB1996" i="1"/>
  <c r="AC1996" i="1"/>
  <c r="AA1273" i="1"/>
  <c r="AB1273" i="1"/>
  <c r="AC1273" i="1"/>
  <c r="AA3659" i="1"/>
  <c r="AB3659" i="1"/>
  <c r="AC3659" i="1"/>
  <c r="AA1958" i="1"/>
  <c r="AB1958" i="1"/>
  <c r="AC1958" i="1"/>
  <c r="AA1145" i="1"/>
  <c r="AB1145" i="1"/>
  <c r="AC1145" i="1"/>
  <c r="AA3845" i="1"/>
  <c r="AB3845" i="1"/>
  <c r="AC3845" i="1"/>
  <c r="AA3080" i="1"/>
  <c r="AB3080" i="1"/>
  <c r="AC3080" i="1"/>
  <c r="AA1477" i="1"/>
  <c r="AB1477" i="1"/>
  <c r="AC1477" i="1"/>
  <c r="AA2044" i="1"/>
  <c r="AB2044" i="1"/>
  <c r="AC2044" i="1"/>
  <c r="AA1677" i="1"/>
  <c r="AB1677" i="1"/>
  <c r="AC1677" i="1"/>
  <c r="AA2331" i="1"/>
  <c r="AB2331" i="1"/>
  <c r="AC2331" i="1"/>
  <c r="AA2810" i="1"/>
  <c r="AB2810" i="1"/>
  <c r="AC2810" i="1"/>
  <c r="AA3947" i="1"/>
  <c r="AB3947" i="1"/>
  <c r="AC3947" i="1"/>
  <c r="AA2693" i="1"/>
  <c r="AB2693" i="1"/>
  <c r="AC2693" i="1"/>
  <c r="AA3643" i="1"/>
  <c r="AB3643" i="1"/>
  <c r="AC3643" i="1"/>
  <c r="AA2140" i="1"/>
  <c r="AB2140" i="1"/>
  <c r="AC2140" i="1"/>
  <c r="AA2454" i="1"/>
  <c r="AB2454" i="1"/>
  <c r="AC2454" i="1"/>
  <c r="AA2658" i="1"/>
  <c r="AB2658" i="1"/>
  <c r="AC2658" i="1"/>
  <c r="AA1768" i="1"/>
  <c r="AB1768" i="1"/>
  <c r="AC1768" i="1"/>
  <c r="AA3007" i="1"/>
  <c r="AB3007" i="1"/>
  <c r="AC3007" i="1"/>
  <c r="AA2394" i="1"/>
  <c r="AB2394" i="1"/>
  <c r="AC2394" i="1"/>
  <c r="AA4248" i="1"/>
  <c r="AB4248" i="1"/>
  <c r="AC4248" i="1"/>
  <c r="AA3049" i="1"/>
  <c r="AB3049" i="1"/>
  <c r="AC3049" i="1"/>
  <c r="AA3621" i="1"/>
  <c r="AB3621" i="1"/>
  <c r="AC3621" i="1"/>
  <c r="AA3190" i="1"/>
  <c r="AB3190" i="1"/>
  <c r="AC3190" i="1"/>
  <c r="AA1906" i="1"/>
  <c r="AB1906" i="1"/>
  <c r="AC1906" i="1"/>
  <c r="AA2776" i="1"/>
  <c r="AB2776" i="1"/>
  <c r="AC2776" i="1"/>
  <c r="AA4053" i="1"/>
  <c r="AB4053" i="1"/>
  <c r="AC4053" i="1"/>
  <c r="AA3047" i="1"/>
  <c r="AB3047" i="1"/>
  <c r="AC3047" i="1"/>
  <c r="AA2540" i="1"/>
  <c r="AB2540" i="1"/>
  <c r="AC2540" i="1"/>
  <c r="AA2612" i="1"/>
  <c r="AB2612" i="1"/>
  <c r="AC2612" i="1"/>
  <c r="AA2959" i="1"/>
  <c r="AB2959" i="1"/>
  <c r="AC2959" i="1"/>
  <c r="AA3713" i="1"/>
  <c r="AB3713" i="1"/>
  <c r="AC3713" i="1"/>
  <c r="AA3279" i="1"/>
  <c r="AB3279" i="1"/>
  <c r="AC3279" i="1"/>
  <c r="AA2565" i="1"/>
  <c r="AB2565" i="1"/>
  <c r="AC2565" i="1"/>
  <c r="AA1907" i="1"/>
  <c r="AB1907" i="1"/>
  <c r="AC1907" i="1"/>
  <c r="AA1683" i="1"/>
  <c r="AB1683" i="1"/>
  <c r="AC1683" i="1"/>
  <c r="AA3446" i="1"/>
  <c r="AB3446" i="1"/>
  <c r="AC3446" i="1"/>
  <c r="AA3401" i="1"/>
  <c r="AB3401" i="1"/>
  <c r="AC3401" i="1"/>
  <c r="AA1611" i="1"/>
  <c r="AB1611" i="1"/>
  <c r="AC1611" i="1"/>
  <c r="AA2016" i="1"/>
  <c r="AB2016" i="1"/>
  <c r="AC2016" i="1"/>
  <c r="AA1786" i="1"/>
  <c r="AB1786" i="1"/>
  <c r="AC1786" i="1"/>
  <c r="AA4012" i="1"/>
  <c r="AB4012" i="1"/>
  <c r="AC4012" i="1"/>
  <c r="AA242" i="1"/>
  <c r="AB242" i="1"/>
  <c r="AC242" i="1"/>
  <c r="AA2526" i="1"/>
  <c r="AB2526" i="1"/>
  <c r="AC2526" i="1"/>
  <c r="AA2609" i="1"/>
  <c r="AB2609" i="1"/>
  <c r="AC2609" i="1"/>
  <c r="AA3130" i="1"/>
  <c r="AB3130" i="1"/>
  <c r="AC3130" i="1"/>
  <c r="AA3236" i="1"/>
  <c r="AB3236" i="1"/>
  <c r="AC3236" i="1"/>
  <c r="AA2552" i="1"/>
  <c r="AB2552" i="1"/>
  <c r="AC2552" i="1"/>
  <c r="AA4090" i="1"/>
  <c r="AB4090" i="1"/>
  <c r="AC4090" i="1"/>
  <c r="AA1602" i="1"/>
  <c r="AB1602" i="1"/>
  <c r="AC1602" i="1"/>
  <c r="AA3610" i="1"/>
  <c r="AB3610" i="1"/>
  <c r="AC3610" i="1"/>
  <c r="AA3580" i="1"/>
  <c r="AB3580" i="1"/>
  <c r="AC3580" i="1"/>
  <c r="AA2638" i="1"/>
  <c r="AB2638" i="1"/>
  <c r="AC2638" i="1"/>
  <c r="AA3166" i="1"/>
  <c r="AB3166" i="1"/>
  <c r="AC3166" i="1"/>
  <c r="AA2851" i="1"/>
  <c r="AB2851" i="1"/>
  <c r="AC2851" i="1"/>
  <c r="AA3680" i="1"/>
  <c r="AB3680" i="1"/>
  <c r="AC3680" i="1"/>
  <c r="AA1892" i="1"/>
  <c r="AB1892" i="1"/>
  <c r="AC1892" i="1"/>
  <c r="AA2951" i="1"/>
  <c r="AB2951" i="1"/>
  <c r="AC2951" i="1"/>
  <c r="AA2723" i="1"/>
  <c r="AB2723" i="1"/>
  <c r="AC2723" i="1"/>
  <c r="AA3640" i="1"/>
  <c r="AB3640" i="1"/>
  <c r="AC3640" i="1"/>
  <c r="AA844" i="1"/>
  <c r="AB844" i="1"/>
  <c r="AC844" i="1"/>
  <c r="AA3757" i="1"/>
  <c r="AB3757" i="1"/>
  <c r="AC3757" i="1"/>
  <c r="AA1667" i="1"/>
  <c r="AB1667" i="1"/>
  <c r="AC1667" i="1"/>
  <c r="AA1552" i="1"/>
  <c r="AB1552" i="1"/>
  <c r="AC1552" i="1"/>
  <c r="AA1742" i="1"/>
  <c r="AB1742" i="1"/>
  <c r="AC1742" i="1"/>
  <c r="AA3276" i="1"/>
  <c r="AB3276" i="1"/>
  <c r="AC3276" i="1"/>
  <c r="AA2378" i="1"/>
  <c r="AB2378" i="1"/>
  <c r="AC2378" i="1"/>
  <c r="AA3139" i="1"/>
  <c r="AB3139" i="1"/>
  <c r="AC3139" i="1"/>
  <c r="AA4018" i="1"/>
  <c r="AB4018" i="1"/>
  <c r="AC4018" i="1"/>
  <c r="AA2870" i="1"/>
  <c r="AB2870" i="1"/>
  <c r="AC2870" i="1"/>
  <c r="AA2380" i="1"/>
  <c r="AB2380" i="1"/>
  <c r="AC2380" i="1"/>
  <c r="AA2762" i="1"/>
  <c r="AB2762" i="1"/>
  <c r="AC2762" i="1"/>
  <c r="AA3711" i="1"/>
  <c r="AB3711" i="1"/>
  <c r="AC3711" i="1"/>
  <c r="AA1682" i="1"/>
  <c r="AB1682" i="1"/>
  <c r="AC1682" i="1"/>
  <c r="AA3537" i="1"/>
  <c r="AB3537" i="1"/>
  <c r="AC3537" i="1"/>
  <c r="AA3398" i="1"/>
  <c r="AB3398" i="1"/>
  <c r="AC3398" i="1"/>
  <c r="AA1144" i="1"/>
  <c r="AB1144" i="1"/>
  <c r="AC1144" i="1"/>
  <c r="AA796" i="1"/>
  <c r="AB796" i="1"/>
  <c r="AC796" i="1"/>
  <c r="AA1190" i="1"/>
  <c r="AB1190" i="1"/>
  <c r="AC1190" i="1"/>
  <c r="AA2054" i="1"/>
  <c r="AB2054" i="1"/>
  <c r="AC2054" i="1"/>
  <c r="AA862" i="1"/>
  <c r="AB862" i="1"/>
  <c r="AC862" i="1"/>
  <c r="AA3329" i="1"/>
  <c r="AB3329" i="1"/>
  <c r="AC3329" i="1"/>
  <c r="AA2374" i="1"/>
  <c r="AB2374" i="1"/>
  <c r="AC2374" i="1"/>
  <c r="AA3667" i="1"/>
  <c r="AB3667" i="1"/>
  <c r="AC3667" i="1"/>
  <c r="AA2323" i="1"/>
  <c r="AB2323" i="1"/>
  <c r="AC2323" i="1"/>
  <c r="AA2372" i="1"/>
  <c r="AB2372" i="1"/>
  <c r="AC2372" i="1"/>
  <c r="AA1858" i="1"/>
  <c r="AB1858" i="1"/>
  <c r="AC1858" i="1"/>
  <c r="AA3909" i="1"/>
  <c r="AB3909" i="1"/>
  <c r="AC3909" i="1"/>
  <c r="AA2629" i="1"/>
  <c r="AB2629" i="1"/>
  <c r="AC2629" i="1"/>
  <c r="AA2057" i="1"/>
  <c r="AB2057" i="1"/>
  <c r="AC2057" i="1"/>
  <c r="AA2110" i="1"/>
  <c r="AB2110" i="1"/>
  <c r="AC2110" i="1"/>
  <c r="AA2245" i="1"/>
  <c r="AB2245" i="1"/>
  <c r="AC2245" i="1"/>
  <c r="AA1148" i="1"/>
  <c r="AB1148" i="1"/>
  <c r="AC1148" i="1"/>
  <c r="AA2147" i="1"/>
  <c r="AB2147" i="1"/>
  <c r="AC2147" i="1"/>
  <c r="AA2831" i="1"/>
  <c r="AB2831" i="1"/>
  <c r="AC2831" i="1"/>
  <c r="AA3269" i="1"/>
  <c r="AB3269" i="1"/>
  <c r="AC3269" i="1"/>
  <c r="AA3948" i="1"/>
  <c r="AB3948" i="1"/>
  <c r="AC3948" i="1"/>
  <c r="AA3260" i="1"/>
  <c r="AB3260" i="1"/>
  <c r="AC3260" i="1"/>
  <c r="AA3736" i="1"/>
  <c r="AB3736" i="1"/>
  <c r="AC3736" i="1"/>
  <c r="AA2751" i="1"/>
  <c r="AB2751" i="1"/>
  <c r="AC2751" i="1"/>
  <c r="AA740" i="1"/>
  <c r="AB740" i="1"/>
  <c r="AC740" i="1"/>
  <c r="AA3526" i="1"/>
  <c r="AB3526" i="1"/>
  <c r="AC3526" i="1"/>
  <c r="AA4060" i="1"/>
  <c r="AB4060" i="1"/>
  <c r="AC4060" i="1"/>
  <c r="AA2352" i="1"/>
  <c r="AB2352" i="1"/>
  <c r="AC2352" i="1"/>
  <c r="AA3183" i="1"/>
  <c r="AB3183" i="1"/>
  <c r="AC3183" i="1"/>
  <c r="AA3106" i="1"/>
  <c r="AB3106" i="1"/>
  <c r="AC3106" i="1"/>
  <c r="AA3082" i="1"/>
  <c r="AB3082" i="1"/>
  <c r="AC3082" i="1"/>
  <c r="AA2548" i="1"/>
  <c r="AB2548" i="1"/>
  <c r="AC2548" i="1"/>
  <c r="AA3561" i="1"/>
  <c r="AB3561" i="1"/>
  <c r="AC3561" i="1"/>
  <c r="AA3270" i="1"/>
  <c r="AB3270" i="1"/>
  <c r="AC3270" i="1"/>
  <c r="AA2759" i="1"/>
  <c r="AB2759" i="1"/>
  <c r="AC2759" i="1"/>
  <c r="AA3356" i="1"/>
  <c r="AB3356" i="1"/>
  <c r="AC3356" i="1"/>
  <c r="AA3660" i="1"/>
  <c r="AB3660" i="1"/>
  <c r="AC3660" i="1"/>
  <c r="AA1917" i="1"/>
  <c r="AB1917" i="1"/>
  <c r="AC1917" i="1"/>
  <c r="AA2668" i="1"/>
  <c r="AB2668" i="1"/>
  <c r="AC2668" i="1"/>
  <c r="AA2153" i="1"/>
  <c r="AB2153" i="1"/>
  <c r="AC2153" i="1"/>
  <c r="AA3503" i="1"/>
  <c r="AB3503" i="1"/>
  <c r="AC3503" i="1"/>
  <c r="AA3305" i="1"/>
  <c r="AB3305" i="1"/>
  <c r="AC3305" i="1"/>
  <c r="AA2716" i="1"/>
  <c r="AB2716" i="1"/>
  <c r="AC2716" i="1"/>
  <c r="AA3064" i="1"/>
  <c r="AB3064" i="1"/>
  <c r="AC3064" i="1"/>
  <c r="AA3863" i="1"/>
  <c r="AB3863" i="1"/>
  <c r="AC3863" i="1"/>
  <c r="AA2933" i="1"/>
  <c r="AB2933" i="1"/>
  <c r="AC2933" i="1"/>
  <c r="AA3787" i="1"/>
  <c r="AB3787" i="1"/>
  <c r="AC3787" i="1"/>
  <c r="AA3143" i="1"/>
  <c r="AB3143" i="1"/>
  <c r="AC3143" i="1"/>
  <c r="AA2063" i="1"/>
  <c r="AB2063" i="1"/>
  <c r="AC2063" i="1"/>
  <c r="AA3243" i="1"/>
  <c r="AB3243" i="1"/>
  <c r="AC3243" i="1"/>
  <c r="AA3457" i="1"/>
  <c r="AB3457" i="1"/>
  <c r="AC3457" i="1"/>
  <c r="AA2440" i="1"/>
  <c r="AB2440" i="1"/>
  <c r="AC2440" i="1"/>
  <c r="AA2850" i="1"/>
  <c r="AB2850" i="1"/>
  <c r="AC2850" i="1"/>
  <c r="AA3718" i="1"/>
  <c r="AB3718" i="1"/>
  <c r="AC3718" i="1"/>
  <c r="AA1973" i="1"/>
  <c r="AB1973" i="1"/>
  <c r="AC1973" i="1"/>
  <c r="AA4178" i="1"/>
  <c r="AB4178" i="1"/>
  <c r="AC4178" i="1"/>
  <c r="AA1564" i="1"/>
  <c r="AB1564" i="1"/>
  <c r="AC1564" i="1"/>
  <c r="AA2643" i="1"/>
  <c r="AB2643" i="1"/>
  <c r="AC2643" i="1"/>
  <c r="AA3614" i="1"/>
  <c r="AB3614" i="1"/>
  <c r="AC3614" i="1"/>
  <c r="AA2592" i="1"/>
  <c r="AB2592" i="1"/>
  <c r="AC2592" i="1"/>
  <c r="AA3590" i="1"/>
  <c r="AB3590" i="1"/>
  <c r="AC3590" i="1"/>
  <c r="AA3842" i="1"/>
  <c r="AB3842" i="1"/>
  <c r="AC3842" i="1"/>
  <c r="AA3900" i="1"/>
  <c r="AB3900" i="1"/>
  <c r="AC3900" i="1"/>
  <c r="AA2507" i="1"/>
  <c r="AB2507" i="1"/>
  <c r="AC2507" i="1"/>
  <c r="AA3868" i="1"/>
  <c r="AB3868" i="1"/>
  <c r="AC3868" i="1"/>
  <c r="AA2227" i="1"/>
  <c r="AB2227" i="1"/>
  <c r="AC2227" i="1"/>
  <c r="AA1802" i="1"/>
  <c r="AB1802" i="1"/>
  <c r="AC1802" i="1"/>
  <c r="AA2942" i="1"/>
  <c r="AB2942" i="1"/>
  <c r="AC2942" i="1"/>
  <c r="AA3353" i="1"/>
  <c r="AB3353" i="1"/>
  <c r="AC3353" i="1"/>
  <c r="AA3194" i="1"/>
  <c r="AB3194" i="1"/>
  <c r="AC3194" i="1"/>
  <c r="AA3977" i="1"/>
  <c r="AB3977" i="1"/>
  <c r="AC3977" i="1"/>
  <c r="AA2293" i="1"/>
  <c r="AB2293" i="1"/>
  <c r="AC2293" i="1"/>
  <c r="AA1431" i="1"/>
  <c r="AB1431" i="1"/>
  <c r="AC1431" i="1"/>
  <c r="AA2205" i="1"/>
  <c r="AB2205" i="1"/>
  <c r="AC2205" i="1"/>
  <c r="AA2422" i="1"/>
  <c r="AB2422" i="1"/>
  <c r="AC2422" i="1"/>
  <c r="AA3119" i="1"/>
  <c r="AB3119" i="1"/>
  <c r="AC3119" i="1"/>
  <c r="AA1867" i="1"/>
  <c r="AB1867" i="1"/>
  <c r="AC1867" i="1"/>
  <c r="AA3312" i="1"/>
  <c r="AB3312" i="1"/>
  <c r="AC3312" i="1"/>
  <c r="AA1597" i="1"/>
  <c r="AB1597" i="1"/>
  <c r="AC1597" i="1"/>
  <c r="AA4213" i="1"/>
  <c r="AB4213" i="1"/>
  <c r="AC4213" i="1"/>
  <c r="AA3215" i="1"/>
  <c r="AB3215" i="1"/>
  <c r="AC3215" i="1"/>
  <c r="AA2381" i="1"/>
  <c r="AB2381" i="1"/>
  <c r="AC2381" i="1"/>
  <c r="AA735" i="1"/>
  <c r="AB735" i="1"/>
  <c r="AC735" i="1"/>
  <c r="AA2841" i="1"/>
  <c r="AB2841" i="1"/>
  <c r="AC2841" i="1"/>
  <c r="AA358" i="1"/>
  <c r="AB358" i="1"/>
  <c r="AC358" i="1"/>
  <c r="AA3251" i="1"/>
  <c r="AB3251" i="1"/>
  <c r="AC3251" i="1"/>
  <c r="AA3777" i="1"/>
  <c r="AB3777" i="1"/>
  <c r="AC3777" i="1"/>
  <c r="AA2329" i="1"/>
  <c r="AB2329" i="1"/>
  <c r="AC2329" i="1"/>
  <c r="AA3980" i="1"/>
  <c r="AB3980" i="1"/>
  <c r="AC3980" i="1"/>
  <c r="AA2676" i="1"/>
  <c r="AB2676" i="1"/>
  <c r="AC2676" i="1"/>
  <c r="AA3694" i="1"/>
  <c r="AB3694" i="1"/>
  <c r="AC3694" i="1"/>
  <c r="AA2214" i="1"/>
  <c r="AB2214" i="1"/>
  <c r="AC2214" i="1"/>
  <c r="AA1562" i="1"/>
  <c r="AB1562" i="1"/>
  <c r="AC1562" i="1"/>
  <c r="AA1200" i="1"/>
  <c r="AB1200" i="1"/>
  <c r="AC1200" i="1"/>
  <c r="AA3294" i="1"/>
  <c r="AB3294" i="1"/>
  <c r="AC3294" i="1"/>
  <c r="AA2532" i="1"/>
  <c r="AB2532" i="1"/>
  <c r="AC2532" i="1"/>
  <c r="AA2917" i="1"/>
  <c r="AB2917" i="1"/>
  <c r="AC2917" i="1"/>
  <c r="AA3402" i="1"/>
  <c r="AB3402" i="1"/>
  <c r="AC3402" i="1"/>
  <c r="AA2190" i="1"/>
  <c r="AB2190" i="1"/>
  <c r="AC2190" i="1"/>
  <c r="AA3187" i="1"/>
  <c r="AB3187" i="1"/>
  <c r="AC3187" i="1"/>
  <c r="AA3684" i="1"/>
  <c r="AB3684" i="1"/>
  <c r="AC3684" i="1"/>
  <c r="AA3612" i="1"/>
  <c r="AB3612" i="1"/>
  <c r="AC3612" i="1"/>
  <c r="AA2010" i="1"/>
  <c r="AB2010" i="1"/>
  <c r="AC2010" i="1"/>
  <c r="AA2895" i="1"/>
  <c r="AB2895" i="1"/>
  <c r="AC2895" i="1"/>
  <c r="AA1174" i="1"/>
  <c r="AB1174" i="1"/>
  <c r="AC1174" i="1"/>
  <c r="AA2769" i="1"/>
  <c r="AB2769" i="1"/>
  <c r="AC2769" i="1"/>
  <c r="AA1982" i="1"/>
  <c r="AB1982" i="1"/>
  <c r="AC1982" i="1"/>
  <c r="AA1213" i="1"/>
  <c r="AB1213" i="1"/>
  <c r="AC1213" i="1"/>
  <c r="AA2082" i="1"/>
  <c r="AB2082" i="1"/>
  <c r="AC2082" i="1"/>
  <c r="AA3918" i="1"/>
  <c r="AB3918" i="1"/>
  <c r="AC3918" i="1"/>
  <c r="AA2515" i="1"/>
  <c r="AB2515" i="1"/>
  <c r="AC2515" i="1"/>
  <c r="AA3033" i="1"/>
  <c r="AB3033" i="1"/>
  <c r="AC3033" i="1"/>
  <c r="AA2370" i="1"/>
  <c r="AB2370" i="1"/>
  <c r="AC2370" i="1"/>
  <c r="AA1808" i="1"/>
  <c r="AB1808" i="1"/>
  <c r="AC1808" i="1"/>
  <c r="AA4040" i="1"/>
  <c r="AB4040" i="1"/>
  <c r="AC4040" i="1"/>
  <c r="AA3184" i="1"/>
  <c r="AB3184" i="1"/>
  <c r="AC3184" i="1"/>
  <c r="AA3354" i="1"/>
  <c r="AB3354" i="1"/>
  <c r="AC3354" i="1"/>
  <c r="AA3019" i="1"/>
  <c r="AB3019" i="1"/>
  <c r="AC3019" i="1"/>
  <c r="AA4067" i="1"/>
  <c r="AB4067" i="1"/>
  <c r="AC4067" i="1"/>
  <c r="AA1513" i="1"/>
  <c r="AB1513" i="1"/>
  <c r="AC1513" i="1"/>
  <c r="AA3313" i="1"/>
  <c r="AB3313" i="1"/>
  <c r="AC3313" i="1"/>
  <c r="AA2518" i="1"/>
  <c r="AB2518" i="1"/>
  <c r="AC2518" i="1"/>
  <c r="AA3629" i="1"/>
  <c r="AB3629" i="1"/>
  <c r="AC3629" i="1"/>
  <c r="AA2695" i="1"/>
  <c r="AB2695" i="1"/>
  <c r="AC2695" i="1"/>
  <c r="AA3751" i="1"/>
  <c r="AB3751" i="1"/>
  <c r="AC3751" i="1"/>
  <c r="AA3507" i="1"/>
  <c r="AB3507" i="1"/>
  <c r="AC3507" i="1"/>
  <c r="AA2402" i="1"/>
  <c r="AB2402" i="1"/>
  <c r="AC2402" i="1"/>
  <c r="AA3449" i="1"/>
  <c r="AB3449" i="1"/>
  <c r="AC3449" i="1"/>
  <c r="AA3832" i="1"/>
  <c r="AB3832" i="1"/>
  <c r="AC3832" i="1"/>
  <c r="AA2180" i="1"/>
  <c r="AB2180" i="1"/>
  <c r="AC2180" i="1"/>
  <c r="AA3968" i="1"/>
  <c r="AB3968" i="1"/>
  <c r="AC3968" i="1"/>
  <c r="AA1363" i="1"/>
  <c r="AB1363" i="1"/>
  <c r="AC1363" i="1"/>
  <c r="AA2297" i="1"/>
  <c r="AB2297" i="1"/>
  <c r="AC2297" i="1"/>
  <c r="AA3784" i="1"/>
  <c r="AB3784" i="1"/>
  <c r="AC3784" i="1"/>
  <c r="AA3647" i="1"/>
  <c r="AB3647" i="1"/>
  <c r="AC3647" i="1"/>
  <c r="AA4041" i="1"/>
  <c r="AB4041" i="1"/>
  <c r="AC4041" i="1"/>
  <c r="AA4202" i="1"/>
  <c r="AB4202" i="1"/>
  <c r="AC4202" i="1"/>
  <c r="AA4226" i="1"/>
  <c r="AB4226" i="1"/>
  <c r="AC4226" i="1"/>
  <c r="AA4101" i="1"/>
  <c r="AB4101" i="1"/>
  <c r="AC4101" i="1"/>
  <c r="AA3926" i="1"/>
  <c r="AB3926" i="1"/>
  <c r="AC3926" i="1"/>
  <c r="AA3984" i="1"/>
  <c r="AB3984" i="1"/>
  <c r="AC3984" i="1"/>
  <c r="AA3430" i="1"/>
  <c r="AB3430" i="1"/>
  <c r="AC3430" i="1"/>
  <c r="AA2107" i="1"/>
  <c r="AB2107" i="1"/>
  <c r="AC2107" i="1"/>
  <c r="AA642" i="1"/>
  <c r="AB642" i="1"/>
  <c r="AC642" i="1"/>
  <c r="AA3202" i="1"/>
  <c r="AB3202" i="1"/>
  <c r="AC3202" i="1"/>
  <c r="AA2330" i="1"/>
  <c r="AB2330" i="1"/>
  <c r="AC2330" i="1"/>
  <c r="AA2141" i="1"/>
  <c r="AB2141" i="1"/>
  <c r="AC2141" i="1"/>
  <c r="AA2665" i="1"/>
  <c r="AB2665" i="1"/>
  <c r="AC2665" i="1"/>
  <c r="AA3412" i="1"/>
  <c r="AB3412" i="1"/>
  <c r="AC3412" i="1"/>
  <c r="AA2390" i="1"/>
  <c r="AB2390" i="1"/>
  <c r="AC2390" i="1"/>
  <c r="AA1098" i="1"/>
  <c r="AB1098" i="1"/>
  <c r="AC1098" i="1"/>
  <c r="AA1787" i="1"/>
  <c r="AB1787" i="1"/>
  <c r="AC1787" i="1"/>
  <c r="AA3410" i="1"/>
  <c r="AB3410" i="1"/>
  <c r="AC3410" i="1"/>
  <c r="AA3665" i="1"/>
  <c r="AB3665" i="1"/>
  <c r="AC3665" i="1"/>
  <c r="AA3933" i="1"/>
  <c r="AB3933" i="1"/>
  <c r="AC3933" i="1"/>
  <c r="AA2811" i="1"/>
  <c r="AB2811" i="1"/>
  <c r="AC2811" i="1"/>
  <c r="AA2313" i="1"/>
  <c r="AB2313" i="1"/>
  <c r="AC2313" i="1"/>
  <c r="AA3291" i="1"/>
  <c r="AB3291" i="1"/>
  <c r="AC3291" i="1"/>
  <c r="AA1688" i="1"/>
  <c r="AB1688" i="1"/>
  <c r="AC1688" i="1"/>
  <c r="AA2257" i="1"/>
  <c r="AB2257" i="1"/>
  <c r="AC2257" i="1"/>
  <c r="AA4028" i="1"/>
  <c r="AB4028" i="1"/>
  <c r="AC4028" i="1"/>
  <c r="AA2489" i="1"/>
  <c r="AB2489" i="1"/>
  <c r="AC2489" i="1"/>
  <c r="AA4015" i="1"/>
  <c r="AB4015" i="1"/>
  <c r="AC4015" i="1"/>
  <c r="AA3928" i="1"/>
  <c r="AB3928" i="1"/>
  <c r="AC3928" i="1"/>
  <c r="AA3075" i="1"/>
  <c r="AB3075" i="1"/>
  <c r="AC3075" i="1"/>
  <c r="AA4161" i="1"/>
  <c r="AB4161" i="1"/>
  <c r="AC4161" i="1"/>
  <c r="AA2727" i="1"/>
  <c r="AB2727" i="1"/>
  <c r="AC2727" i="1"/>
  <c r="AA3529" i="1"/>
  <c r="AB3529" i="1"/>
  <c r="AC3529" i="1"/>
  <c r="AA3028" i="1"/>
  <c r="AB3028" i="1"/>
  <c r="AC3028" i="1"/>
  <c r="AA2089" i="1"/>
  <c r="AB2089" i="1"/>
  <c r="AC2089" i="1"/>
  <c r="AA3253" i="1"/>
  <c r="AB3253" i="1"/>
  <c r="AC3253" i="1"/>
  <c r="AA1497" i="1"/>
  <c r="AB1497" i="1"/>
  <c r="AC1497" i="1"/>
  <c r="AA3298" i="1"/>
  <c r="AB3298" i="1"/>
  <c r="AC3298" i="1"/>
  <c r="AA3962" i="1"/>
  <c r="AB3962" i="1"/>
  <c r="AC3962" i="1"/>
  <c r="AA4174" i="1"/>
  <c r="AB4174" i="1"/>
  <c r="AC4174" i="1"/>
  <c r="AA3160" i="1"/>
  <c r="AB3160" i="1"/>
  <c r="AC3160" i="1"/>
  <c r="AA3040" i="1"/>
  <c r="AB3040" i="1"/>
  <c r="AC3040" i="1"/>
  <c r="AA3796" i="1"/>
  <c r="AB3796" i="1"/>
  <c r="AC3796" i="1"/>
  <c r="AA3552" i="1"/>
  <c r="AB3552" i="1"/>
  <c r="AC3552" i="1"/>
  <c r="AA2247" i="1"/>
  <c r="AB2247" i="1"/>
  <c r="AC2247" i="1"/>
  <c r="AA3812" i="1"/>
  <c r="AB3812" i="1"/>
  <c r="AC3812" i="1"/>
  <c r="AA3222" i="1"/>
  <c r="AB3222" i="1"/>
  <c r="AC3222" i="1"/>
  <c r="AA2274" i="1"/>
  <c r="AB2274" i="1"/>
  <c r="AC2274" i="1"/>
  <c r="AA3652" i="1"/>
  <c r="AB3652" i="1"/>
  <c r="AC3652" i="1"/>
  <c r="AA1812" i="1"/>
  <c r="AB1812" i="1"/>
  <c r="AC1812" i="1"/>
  <c r="AA2737" i="1"/>
  <c r="AB2737" i="1"/>
  <c r="AC2737" i="1"/>
  <c r="AA3494" i="1"/>
  <c r="AB3494" i="1"/>
  <c r="AC3494" i="1"/>
  <c r="AA2671" i="1"/>
  <c r="AB2671" i="1"/>
  <c r="AC2671" i="1"/>
  <c r="AA3489" i="1"/>
  <c r="AB3489" i="1"/>
  <c r="AC3489" i="1"/>
  <c r="AA2630" i="1"/>
  <c r="AB2630" i="1"/>
  <c r="AC2630" i="1"/>
  <c r="AA2931" i="1"/>
  <c r="AB2931" i="1"/>
  <c r="AC2931" i="1"/>
  <c r="AA3819" i="1"/>
  <c r="AB3819" i="1"/>
  <c r="AC3819" i="1"/>
  <c r="AA2796" i="1"/>
  <c r="AB2796" i="1"/>
  <c r="AC2796" i="1"/>
  <c r="AA3467" i="1"/>
  <c r="AB3467" i="1"/>
  <c r="AC3467" i="1"/>
  <c r="AA3619" i="1"/>
  <c r="AB3619" i="1"/>
  <c r="AC3619" i="1"/>
  <c r="AA4205" i="1"/>
  <c r="AB4205" i="1"/>
  <c r="AC4205" i="1"/>
  <c r="AA2788" i="1"/>
  <c r="AB2788" i="1"/>
  <c r="AC2788" i="1"/>
  <c r="AA3479" i="1"/>
  <c r="AB3479" i="1"/>
  <c r="AC3479" i="1"/>
  <c r="AA1472" i="1"/>
  <c r="AB1472" i="1"/>
  <c r="AC1472" i="1"/>
  <c r="AA2663" i="1"/>
  <c r="AB2663" i="1"/>
  <c r="AC2663" i="1"/>
  <c r="AA1865" i="1"/>
  <c r="AB1865" i="1"/>
  <c r="AC1865" i="1"/>
  <c r="AA2631" i="1"/>
  <c r="AB2631" i="1"/>
  <c r="AC2631" i="1"/>
  <c r="AA2730" i="1"/>
  <c r="AB2730" i="1"/>
  <c r="AC2730" i="1"/>
  <c r="AA3274" i="1"/>
  <c r="AB3274" i="1"/>
  <c r="AC3274" i="1"/>
  <c r="AA3238" i="1"/>
  <c r="AB3238" i="1"/>
  <c r="AC3238" i="1"/>
  <c r="AA840" i="1"/>
  <c r="AB840" i="1"/>
  <c r="AC840" i="1"/>
  <c r="AA3302" i="1"/>
  <c r="AB3302" i="1"/>
  <c r="AC3302" i="1"/>
  <c r="AA2311" i="1"/>
  <c r="AB2311" i="1"/>
  <c r="AC2311" i="1"/>
  <c r="AA2326" i="1"/>
  <c r="AB2326" i="1"/>
  <c r="AC2326" i="1"/>
  <c r="AA1393" i="1"/>
  <c r="AB1393" i="1"/>
  <c r="AC1393" i="1"/>
  <c r="AA1708" i="1"/>
  <c r="AB1708" i="1"/>
  <c r="AC1708" i="1"/>
  <c r="AA2328" i="1"/>
  <c r="AB2328" i="1"/>
  <c r="AC2328" i="1"/>
  <c r="AA2978" i="1"/>
  <c r="AB2978" i="1"/>
  <c r="AC2978" i="1"/>
  <c r="AA3894" i="1"/>
  <c r="AB3894" i="1"/>
  <c r="AC3894" i="1"/>
  <c r="AA3090" i="1"/>
  <c r="AB3090" i="1"/>
  <c r="AC3090" i="1"/>
  <c r="AA2896" i="1"/>
  <c r="AB2896" i="1"/>
  <c r="AC2896" i="1"/>
  <c r="AA3462" i="1"/>
  <c r="AB3462" i="1"/>
  <c r="AC3462" i="1"/>
  <c r="AA2009" i="1"/>
  <c r="AB2009" i="1"/>
  <c r="AC2009" i="1"/>
  <c r="AA3161" i="1"/>
  <c r="AB3161" i="1"/>
  <c r="AC3161" i="1"/>
  <c r="AA3463" i="1"/>
  <c r="AB3463" i="1"/>
  <c r="AC3463" i="1"/>
  <c r="AA852" i="1"/>
  <c r="AB852" i="1"/>
  <c r="AC852" i="1"/>
  <c r="AA2581" i="1"/>
  <c r="AB2581" i="1"/>
  <c r="AC2581" i="1"/>
  <c r="AA1870" i="1"/>
  <c r="AB1870" i="1"/>
  <c r="AC1870" i="1"/>
  <c r="AA3134" i="1"/>
  <c r="AB3134" i="1"/>
  <c r="AC3134" i="1"/>
  <c r="AA2001" i="1"/>
  <c r="AB2001" i="1"/>
  <c r="AC2001" i="1"/>
  <c r="AA2129" i="1"/>
  <c r="AB2129" i="1"/>
  <c r="AC2129" i="1"/>
  <c r="AA3067" i="1"/>
  <c r="AB3067" i="1"/>
  <c r="AC3067" i="1"/>
  <c r="AA2498" i="1"/>
  <c r="AB2498" i="1"/>
  <c r="AC2498" i="1"/>
  <c r="AA3672" i="1"/>
  <c r="AB3672" i="1"/>
  <c r="AC3672" i="1"/>
  <c r="AA4013" i="1"/>
  <c r="AB4013" i="1"/>
  <c r="AC4013" i="1"/>
  <c r="AA1974" i="1"/>
  <c r="AB1974" i="1"/>
  <c r="AC1974" i="1"/>
  <c r="AA4187" i="1"/>
  <c r="AB4187" i="1"/>
  <c r="AC4187" i="1"/>
  <c r="AA4005" i="1"/>
  <c r="AB4005" i="1"/>
  <c r="AC4005" i="1"/>
  <c r="AA2377" i="1"/>
  <c r="AB2377" i="1"/>
  <c r="AC2377" i="1"/>
  <c r="AA4134" i="1"/>
  <c r="AB4134" i="1"/>
  <c r="AC4134" i="1"/>
  <c r="AA1630" i="1"/>
  <c r="AB1630" i="1"/>
  <c r="AC1630" i="1"/>
  <c r="AA969" i="1"/>
  <c r="AB969" i="1"/>
  <c r="AC969" i="1"/>
  <c r="AA3247" i="1"/>
  <c r="AB3247" i="1"/>
  <c r="AC3247" i="1"/>
  <c r="AA2576" i="1"/>
  <c r="AB2576" i="1"/>
  <c r="AC2576" i="1"/>
  <c r="AA2644" i="1"/>
  <c r="AB2644" i="1"/>
  <c r="AC2644" i="1"/>
  <c r="AA2909" i="1"/>
  <c r="AB2909" i="1"/>
  <c r="AC2909" i="1"/>
  <c r="AA1147" i="1"/>
  <c r="AB1147" i="1"/>
  <c r="AC1147" i="1"/>
  <c r="AA1141" i="1"/>
  <c r="AB1141" i="1"/>
  <c r="AC1141" i="1"/>
  <c r="AA3952" i="1"/>
  <c r="AB3952" i="1"/>
  <c r="AC3952" i="1"/>
  <c r="AA1822" i="1"/>
  <c r="AB1822" i="1"/>
  <c r="AC1822" i="1"/>
  <c r="AA2986" i="1"/>
  <c r="AB2986" i="1"/>
  <c r="AC2986" i="1"/>
  <c r="AA2808" i="1"/>
  <c r="AB2808" i="1"/>
  <c r="AC2808" i="1"/>
  <c r="AA3438" i="1"/>
  <c r="AB3438" i="1"/>
  <c r="AC3438" i="1"/>
  <c r="AA3207" i="1"/>
  <c r="AB3207" i="1"/>
  <c r="AC3207" i="1"/>
  <c r="AA4044" i="1"/>
  <c r="AB4044" i="1"/>
  <c r="AC4044" i="1"/>
  <c r="AA1799" i="1"/>
  <c r="AB1799" i="1"/>
  <c r="AC1799" i="1"/>
  <c r="AA1761" i="1"/>
  <c r="AB1761" i="1"/>
  <c r="AC1761" i="1"/>
  <c r="AA2277" i="1"/>
  <c r="AB2277" i="1"/>
  <c r="AC2277" i="1"/>
  <c r="AA3435" i="1"/>
  <c r="AB3435" i="1"/>
  <c r="AC3435" i="1"/>
  <c r="AA3406" i="1"/>
  <c r="AB3406" i="1"/>
  <c r="AC3406" i="1"/>
  <c r="AA1819" i="1"/>
  <c r="AB1819" i="1"/>
  <c r="AC1819" i="1"/>
  <c r="AA2597" i="1"/>
  <c r="AB2597" i="1"/>
  <c r="AC2597" i="1"/>
  <c r="AA1017" i="1"/>
  <c r="AB1017" i="1"/>
  <c r="AC1017" i="1"/>
  <c r="AA4168" i="1"/>
  <c r="AB4168" i="1"/>
  <c r="AC4168" i="1"/>
  <c r="AA1507" i="1"/>
  <c r="AB1507" i="1"/>
  <c r="AC1507" i="1"/>
  <c r="AA2725" i="1"/>
  <c r="AB2725" i="1"/>
  <c r="AC2725" i="1"/>
  <c r="AA144" i="1"/>
  <c r="AB144" i="1"/>
  <c r="AC144" i="1"/>
  <c r="AA2829" i="1"/>
  <c r="AB2829" i="1"/>
  <c r="AC2829" i="1"/>
  <c r="AA2622" i="1"/>
  <c r="AB2622" i="1"/>
  <c r="AC2622" i="1"/>
  <c r="AA3691" i="1"/>
  <c r="AB3691" i="1"/>
  <c r="AC3691" i="1"/>
  <c r="AA3495" i="1"/>
  <c r="AB3495" i="1"/>
  <c r="AC3495" i="1"/>
  <c r="AA3848" i="1"/>
  <c r="AB3848" i="1"/>
  <c r="AC3848" i="1"/>
  <c r="AA4126" i="1"/>
  <c r="AB4126" i="1"/>
  <c r="AC4126" i="1"/>
  <c r="AA4194" i="1"/>
  <c r="AB4194" i="1"/>
  <c r="AC4194" i="1"/>
  <c r="AA3216" i="1"/>
  <c r="AB3216" i="1"/>
  <c r="AC3216" i="1"/>
  <c r="AA3375" i="1"/>
  <c r="AB3375" i="1"/>
  <c r="AC3375" i="1"/>
  <c r="AA4014" i="1"/>
  <c r="AB4014" i="1"/>
  <c r="AC4014" i="1"/>
  <c r="AA2961" i="1"/>
  <c r="AB2961" i="1"/>
  <c r="AC2961" i="1"/>
  <c r="AA3729" i="1"/>
  <c r="AB3729" i="1"/>
  <c r="AC3729" i="1"/>
  <c r="AA3208" i="1"/>
  <c r="AB3208" i="1"/>
  <c r="AC3208" i="1"/>
  <c r="AA4195" i="1"/>
  <c r="AB4195" i="1"/>
  <c r="AC4195" i="1"/>
  <c r="AA4037" i="1"/>
  <c r="AB4037" i="1"/>
  <c r="AC4037" i="1"/>
  <c r="AA4232" i="1"/>
  <c r="AB4232" i="1"/>
  <c r="AC4232" i="1"/>
  <c r="AA3290" i="1"/>
  <c r="AB3290" i="1"/>
  <c r="AC3290" i="1"/>
  <c r="AA3862" i="1"/>
  <c r="AB3862" i="1"/>
  <c r="AC3862" i="1"/>
  <c r="AA3035" i="1"/>
  <c r="AB3035" i="1"/>
  <c r="AC3035" i="1"/>
  <c r="AA4046" i="1"/>
  <c r="AB4046" i="1"/>
  <c r="AC4046" i="1"/>
  <c r="AA3898" i="1"/>
  <c r="AB3898" i="1"/>
  <c r="AC3898" i="1"/>
  <c r="AA3282" i="1"/>
  <c r="AB3282" i="1"/>
  <c r="AC3282" i="1"/>
  <c r="AA3346" i="1"/>
  <c r="AB3346" i="1"/>
  <c r="AC3346" i="1"/>
  <c r="AA3601" i="1"/>
  <c r="AB3601" i="1"/>
  <c r="AC3601" i="1"/>
  <c r="AA3321" i="1"/>
  <c r="AB3321" i="1"/>
  <c r="AC3321" i="1"/>
  <c r="AA699" i="1"/>
  <c r="AB699" i="1"/>
  <c r="AC699" i="1"/>
  <c r="AA3911" i="1"/>
  <c r="AB3911" i="1"/>
  <c r="AC3911" i="1"/>
  <c r="AA3846" i="1"/>
  <c r="AB3846" i="1"/>
  <c r="AC3846" i="1"/>
  <c r="AA1523" i="1"/>
  <c r="AB1523" i="1"/>
  <c r="AC1523" i="1"/>
  <c r="AA2166" i="1"/>
  <c r="AB2166" i="1"/>
  <c r="AC2166" i="1"/>
  <c r="AA3628" i="1"/>
  <c r="AB3628" i="1"/>
  <c r="AC3628" i="1"/>
  <c r="AA4230" i="1"/>
  <c r="AB4230" i="1"/>
  <c r="AC4230" i="1"/>
  <c r="AA3923" i="1"/>
  <c r="AB3923" i="1"/>
  <c r="AC3923" i="1"/>
  <c r="AA3927" i="1"/>
  <c r="AB3927" i="1"/>
  <c r="AC3927" i="1"/>
  <c r="AA2848" i="1"/>
  <c r="AB2848" i="1"/>
  <c r="AC2848" i="1"/>
  <c r="AA2334" i="1"/>
  <c r="AB2334" i="1"/>
  <c r="AC2334" i="1"/>
  <c r="AA2479" i="1"/>
  <c r="AB2479" i="1"/>
  <c r="AC2479" i="1"/>
  <c r="AA3327" i="1"/>
  <c r="AB3327" i="1"/>
  <c r="AC3327" i="1"/>
  <c r="AA3916" i="1"/>
  <c r="AB3916" i="1"/>
  <c r="AC3916" i="1"/>
  <c r="AA4242" i="1"/>
  <c r="AB4242" i="1"/>
  <c r="AC4242" i="1"/>
  <c r="AA2448" i="1"/>
  <c r="AB2448" i="1"/>
  <c r="AC2448" i="1"/>
  <c r="AA2778" i="1"/>
  <c r="AB2778" i="1"/>
  <c r="AC2778" i="1"/>
  <c r="AA2773" i="1"/>
  <c r="AB2773" i="1"/>
  <c r="AC2773" i="1"/>
  <c r="AA2303" i="1"/>
  <c r="AB2303" i="1"/>
  <c r="AC2303" i="1"/>
  <c r="AA1634" i="1"/>
  <c r="AB1634" i="1"/>
  <c r="AC1634" i="1"/>
  <c r="AA1715" i="1"/>
  <c r="AB1715" i="1"/>
  <c r="AC1715" i="1"/>
  <c r="AA1817" i="1"/>
  <c r="AB1817" i="1"/>
  <c r="AC1817" i="1"/>
  <c r="AA3124" i="1"/>
  <c r="AB3124" i="1"/>
  <c r="AC3124" i="1"/>
  <c r="AA2529" i="1"/>
  <c r="AB2529" i="1"/>
  <c r="AC2529" i="1"/>
  <c r="AA3461" i="1"/>
  <c r="AB3461" i="1"/>
  <c r="AC3461" i="1"/>
  <c r="AA3598" i="1"/>
  <c r="AB3598" i="1"/>
  <c r="AC3598" i="1"/>
  <c r="AA2742" i="1"/>
  <c r="AB2742" i="1"/>
  <c r="AC2742" i="1"/>
  <c r="AA11" i="1"/>
  <c r="AB11" i="1"/>
  <c r="AC11" i="1"/>
  <c r="AA3496" i="1"/>
  <c r="AB3496" i="1"/>
  <c r="AC3496" i="1"/>
  <c r="AA3220" i="1"/>
  <c r="AB3220" i="1"/>
  <c r="AC3220" i="1"/>
  <c r="AA3393" i="1"/>
  <c r="AB3393" i="1"/>
  <c r="AC3393" i="1"/>
  <c r="AA1604" i="1"/>
  <c r="AB1604" i="1"/>
  <c r="AC1604" i="1"/>
  <c r="AA2466" i="1"/>
  <c r="AB2466" i="1"/>
  <c r="AC2466" i="1"/>
  <c r="AA4003" i="1"/>
  <c r="AB4003" i="1"/>
  <c r="AC4003" i="1"/>
  <c r="AA3125" i="1"/>
  <c r="AB3125" i="1"/>
  <c r="AC3125" i="1"/>
  <c r="AA2939" i="1"/>
  <c r="AB2939" i="1"/>
  <c r="AC2939" i="1"/>
  <c r="AA1635" i="1"/>
  <c r="AB1635" i="1"/>
  <c r="AC1635" i="1"/>
  <c r="AA3560" i="1"/>
  <c r="AB3560" i="1"/>
  <c r="AC3560" i="1"/>
  <c r="AA1381" i="1"/>
  <c r="AB1381" i="1"/>
  <c r="AC1381" i="1"/>
  <c r="AA3023" i="1"/>
  <c r="AB3023" i="1"/>
  <c r="AC3023" i="1"/>
  <c r="AA3088" i="1"/>
  <c r="AB3088" i="1"/>
  <c r="AC3088" i="1"/>
  <c r="AA1429" i="1"/>
  <c r="AB1429" i="1"/>
  <c r="AC1429" i="1"/>
  <c r="AA1771" i="1"/>
  <c r="AB1771" i="1"/>
  <c r="AC1771" i="1"/>
  <c r="AA3549" i="1"/>
  <c r="AB3549" i="1"/>
  <c r="AC3549" i="1"/>
  <c r="AA808" i="1"/>
  <c r="AB808" i="1"/>
  <c r="AC808" i="1"/>
  <c r="AA2651" i="1"/>
  <c r="AB2651" i="1"/>
  <c r="AC2651" i="1"/>
  <c r="AA2335" i="1"/>
  <c r="AB2335" i="1"/>
  <c r="AC2335" i="1"/>
  <c r="AA3415" i="1"/>
  <c r="AB3415" i="1"/>
  <c r="AC3415" i="1"/>
  <c r="AA3460" i="1"/>
  <c r="AB3460" i="1"/>
  <c r="AC3460" i="1"/>
  <c r="AA3798" i="1"/>
  <c r="AB3798" i="1"/>
  <c r="AC3798" i="1"/>
  <c r="AA3043" i="1"/>
  <c r="AB3043" i="1"/>
  <c r="AC3043" i="1"/>
  <c r="AA3525" i="1"/>
  <c r="AB3525" i="1"/>
  <c r="AC3525" i="1"/>
  <c r="AA3704" i="1"/>
  <c r="AB3704" i="1"/>
  <c r="AC3704" i="1"/>
  <c r="AA2666" i="1"/>
  <c r="AB2666" i="1"/>
  <c r="AC2666" i="1"/>
  <c r="AA2221" i="1"/>
  <c r="AB2221" i="1"/>
  <c r="AC2221" i="1"/>
  <c r="AA3714" i="1"/>
  <c r="AB3714" i="1"/>
  <c r="AC3714" i="1"/>
  <c r="AA2307" i="1"/>
  <c r="AB2307" i="1"/>
  <c r="AC2307" i="1"/>
  <c r="AA2295" i="1"/>
  <c r="AB2295" i="1"/>
  <c r="AC2295" i="1"/>
  <c r="AA2061" i="1"/>
  <c r="AB2061" i="1"/>
  <c r="AC2061" i="1"/>
  <c r="AA1957" i="1"/>
  <c r="AB1957" i="1"/>
  <c r="AC1957" i="1"/>
  <c r="AA4238" i="1"/>
  <c r="AB4238" i="1"/>
  <c r="AC4238" i="1"/>
  <c r="AA3487" i="1"/>
  <c r="AB3487" i="1"/>
  <c r="AC3487" i="1"/>
  <c r="AA3569" i="1"/>
  <c r="AB3569" i="1"/>
  <c r="AC3569" i="1"/>
  <c r="AA2795" i="1"/>
  <c r="AB2795" i="1"/>
  <c r="AC2795" i="1"/>
  <c r="AA3189" i="1"/>
  <c r="AB3189" i="1"/>
  <c r="AC3189" i="1"/>
  <c r="AA3091" i="1"/>
  <c r="AB3091" i="1"/>
  <c r="AC3091" i="1"/>
  <c r="AA3509" i="1"/>
  <c r="AB3509" i="1"/>
  <c r="AC3509" i="1"/>
  <c r="AA3177" i="1"/>
  <c r="AB3177" i="1"/>
  <c r="AC3177" i="1"/>
  <c r="AA3314" i="1"/>
  <c r="AB3314" i="1"/>
  <c r="AC3314" i="1"/>
  <c r="AA3491" i="1"/>
  <c r="AB3491" i="1"/>
  <c r="AC3491" i="1"/>
  <c r="AA2702" i="1"/>
  <c r="AB2702" i="1"/>
  <c r="AC2702" i="1"/>
  <c r="AA1920" i="1"/>
  <c r="AB1920" i="1"/>
  <c r="AC1920" i="1"/>
  <c r="AA3318" i="1"/>
  <c r="AB3318" i="1"/>
  <c r="AC3318" i="1"/>
  <c r="AA2171" i="1"/>
  <c r="AB2171" i="1"/>
  <c r="AC2171" i="1"/>
  <c r="AA3180" i="1"/>
  <c r="AB3180" i="1"/>
  <c r="AC3180" i="1"/>
  <c r="AA2647" i="1"/>
  <c r="AB2647" i="1"/>
  <c r="AC2647" i="1"/>
  <c r="AA3268" i="1"/>
  <c r="AB3268" i="1"/>
  <c r="AC3268" i="1"/>
  <c r="AA4172" i="1"/>
  <c r="AB4172" i="1"/>
  <c r="AC4172" i="1"/>
  <c r="AA4252" i="1"/>
  <c r="AB4252" i="1"/>
  <c r="AC4252" i="1"/>
  <c r="AA2441" i="1"/>
  <c r="AB2441" i="1"/>
  <c r="AC2441" i="1"/>
  <c r="AA2542" i="1"/>
  <c r="AB2542" i="1"/>
  <c r="AC2542" i="1"/>
  <c r="AA3617" i="1"/>
  <c r="AB3617" i="1"/>
  <c r="AC3617" i="1"/>
  <c r="AA3004" i="1"/>
  <c r="AB3004" i="1"/>
  <c r="AC3004" i="1"/>
  <c r="AA3780" i="1"/>
  <c r="AB3780" i="1"/>
  <c r="AC3780" i="1"/>
  <c r="AA2474" i="1"/>
  <c r="AB2474" i="1"/>
  <c r="AC2474" i="1"/>
  <c r="AA1275" i="1"/>
  <c r="AB1275" i="1"/>
  <c r="AC1275" i="1"/>
  <c r="AA1613" i="1"/>
  <c r="AB1613" i="1"/>
  <c r="AC1613" i="1"/>
  <c r="AA4098" i="1"/>
  <c r="AB4098" i="1"/>
  <c r="AC4098" i="1"/>
  <c r="AA2824" i="1"/>
  <c r="AB2824" i="1"/>
  <c r="AC2824" i="1"/>
  <c r="AA3390" i="1"/>
  <c r="AB3390" i="1"/>
  <c r="AC3390" i="1"/>
  <c r="AA3364" i="1"/>
  <c r="AB3364" i="1"/>
  <c r="AC3364" i="1"/>
  <c r="AA2605" i="1"/>
  <c r="AB2605" i="1"/>
  <c r="AC2605" i="1"/>
  <c r="AA3109" i="1"/>
  <c r="AB3109" i="1"/>
  <c r="AC3109" i="1"/>
  <c r="AA2728" i="1"/>
  <c r="AB2728" i="1"/>
  <c r="AC2728" i="1"/>
  <c r="AA3297" i="1"/>
  <c r="AB3297" i="1"/>
  <c r="AC3297" i="1"/>
  <c r="AA3203" i="1"/>
  <c r="AB3203" i="1"/>
  <c r="AC3203" i="1"/>
  <c r="AA3061" i="1"/>
  <c r="AB3061" i="1"/>
  <c r="AC3061" i="1"/>
  <c r="AA3717" i="1"/>
  <c r="AB3717" i="1"/>
  <c r="AC3717" i="1"/>
  <c r="AA2920" i="1"/>
  <c r="AB2920" i="1"/>
  <c r="AC2920" i="1"/>
  <c r="AA3961" i="1"/>
  <c r="AB3961" i="1"/>
  <c r="AC3961" i="1"/>
  <c r="AA2250" i="1"/>
  <c r="AB2250" i="1"/>
  <c r="AC2250" i="1"/>
  <c r="AA1524" i="1"/>
  <c r="AB1524" i="1"/>
  <c r="AC1524" i="1"/>
  <c r="AA2097" i="1"/>
  <c r="AB2097" i="1"/>
  <c r="AC2097" i="1"/>
  <c r="AA3587" i="1"/>
  <c r="AB3587" i="1"/>
  <c r="AC3587" i="1"/>
  <c r="AA3167" i="1"/>
  <c r="AB3167" i="1"/>
  <c r="AC3167" i="1"/>
  <c r="AA2935" i="1"/>
  <c r="AB2935" i="1"/>
  <c r="AC2935" i="1"/>
  <c r="AA2587" i="1"/>
  <c r="AB2587" i="1"/>
  <c r="AC2587" i="1"/>
  <c r="AA3357" i="1"/>
  <c r="AB3357" i="1"/>
  <c r="AC3357" i="1"/>
  <c r="AA3588" i="1"/>
  <c r="AB3588" i="1"/>
  <c r="AC3588" i="1"/>
  <c r="AA4109" i="1"/>
  <c r="AB4109" i="1"/>
  <c r="AC4109" i="1"/>
  <c r="AA1608" i="1"/>
  <c r="AB1608" i="1"/>
  <c r="AC1608" i="1"/>
  <c r="AA1318" i="1"/>
  <c r="AB1318" i="1"/>
  <c r="AC1318" i="1"/>
  <c r="AA2932" i="1"/>
  <c r="AB2932" i="1"/>
  <c r="AC2932" i="1"/>
  <c r="AA1197" i="1"/>
  <c r="AB1197" i="1"/>
  <c r="AC1197" i="1"/>
  <c r="AA2972" i="1"/>
  <c r="AB2972" i="1"/>
  <c r="AC2972" i="1"/>
  <c r="AA3278" i="1"/>
  <c r="AB3278" i="1"/>
  <c r="AC3278" i="1"/>
  <c r="AA3084" i="1"/>
  <c r="AB3084" i="1"/>
  <c r="AC3084" i="1"/>
  <c r="AA2252" i="1"/>
  <c r="AB2252" i="1"/>
  <c r="AC2252" i="1"/>
  <c r="AA2683" i="1"/>
  <c r="AB2683" i="1"/>
  <c r="AC2683" i="1"/>
  <c r="AA4183" i="1"/>
  <c r="AB4183" i="1"/>
  <c r="AC4183" i="1"/>
  <c r="AA2087" i="1"/>
  <c r="AB2087" i="1"/>
  <c r="AC2087" i="1"/>
  <c r="AA2805" i="1"/>
  <c r="AB2805" i="1"/>
  <c r="AC2805" i="1"/>
  <c r="AA4237" i="1"/>
  <c r="AB4237" i="1"/>
  <c r="AC4237" i="1"/>
  <c r="AA2902" i="1"/>
  <c r="AB2902" i="1"/>
  <c r="AC2902" i="1"/>
  <c r="AA3814" i="1"/>
  <c r="AB3814" i="1"/>
  <c r="AC3814" i="1"/>
  <c r="AA2554" i="1"/>
  <c r="AB2554" i="1"/>
  <c r="AC2554" i="1"/>
  <c r="AA3579" i="1"/>
  <c r="AB3579" i="1"/>
  <c r="AC3579" i="1"/>
  <c r="AA4295" i="1"/>
  <c r="AB4295" i="1"/>
  <c r="AC4295" i="1"/>
  <c r="AA2158" i="1"/>
  <c r="AB2158" i="1"/>
  <c r="AC2158" i="1"/>
  <c r="AA1235" i="1"/>
  <c r="AB1235" i="1"/>
  <c r="AC1235" i="1"/>
  <c r="AA3988" i="1"/>
  <c r="AB3988" i="1"/>
  <c r="AC3988" i="1"/>
  <c r="AA3008" i="1"/>
  <c r="AB3008" i="1"/>
  <c r="AC3008" i="1"/>
  <c r="AA3206" i="1"/>
  <c r="AB3206" i="1"/>
  <c r="AC3206" i="1"/>
  <c r="AA2863" i="1"/>
  <c r="AB2863" i="1"/>
  <c r="AC2863" i="1"/>
  <c r="AA3929" i="1"/>
  <c r="AB3929" i="1"/>
  <c r="AC3929" i="1"/>
  <c r="AA2442" i="1"/>
  <c r="AB2442" i="1"/>
  <c r="AC2442" i="1"/>
  <c r="AA3403" i="1"/>
  <c r="AB3403" i="1"/>
  <c r="AC3403" i="1"/>
  <c r="AA4293" i="1"/>
  <c r="AB4293" i="1"/>
  <c r="AC4293" i="1"/>
  <c r="AA2669" i="1"/>
  <c r="AB2669" i="1"/>
  <c r="AC2669" i="1"/>
  <c r="AA2969" i="1"/>
  <c r="AB2969" i="1"/>
  <c r="AC2969" i="1"/>
  <c r="AA2648" i="1"/>
  <c r="AB2648" i="1"/>
  <c r="AC2648" i="1"/>
  <c r="AA2934" i="1"/>
  <c r="AB2934" i="1"/>
  <c r="AC2934" i="1"/>
  <c r="AA2872" i="1"/>
  <c r="AB2872" i="1"/>
  <c r="AC2872" i="1"/>
  <c r="AA3092" i="1"/>
  <c r="AB3092" i="1"/>
  <c r="AC3092" i="1"/>
  <c r="AA3609" i="1"/>
  <c r="AB3609" i="1"/>
  <c r="AC3609" i="1"/>
  <c r="AA3532" i="1"/>
  <c r="AB3532" i="1"/>
  <c r="AC3532" i="1"/>
  <c r="AA3855" i="1"/>
  <c r="AB3855" i="1"/>
  <c r="AC3855" i="1"/>
  <c r="AA2881" i="1"/>
  <c r="AB2881" i="1"/>
  <c r="AC2881" i="1"/>
  <c r="AA3828" i="1"/>
  <c r="AB3828" i="1"/>
  <c r="AC3828" i="1"/>
  <c r="AA2950" i="1"/>
  <c r="AB2950" i="1"/>
  <c r="AC2950" i="1"/>
  <c r="AA4118" i="1"/>
  <c r="AB4118" i="1"/>
  <c r="AC4118" i="1"/>
  <c r="AA3399" i="1"/>
  <c r="AB3399" i="1"/>
  <c r="AC3399" i="1"/>
  <c r="AA4117" i="1"/>
  <c r="AB4117" i="1"/>
  <c r="AC4117" i="1"/>
  <c r="AA4087" i="1"/>
  <c r="AB4087" i="1"/>
  <c r="AC4087" i="1"/>
  <c r="AA2497" i="1"/>
  <c r="AB2497" i="1"/>
  <c r="AC2497" i="1"/>
  <c r="AA2871" i="1"/>
  <c r="AB2871" i="1"/>
  <c r="AC2871" i="1"/>
  <c r="AA3254" i="1"/>
  <c r="AB3254" i="1"/>
  <c r="AC3254" i="1"/>
  <c r="AA3791" i="1"/>
  <c r="AB3791" i="1"/>
  <c r="AC3791" i="1"/>
  <c r="AA3913" i="1"/>
  <c r="AB3913" i="1"/>
  <c r="AC3913" i="1"/>
  <c r="AA3762" i="1"/>
  <c r="AB3762" i="1"/>
  <c r="AC3762" i="1"/>
  <c r="AA3695" i="1"/>
  <c r="AB3695" i="1"/>
  <c r="AC3695" i="1"/>
  <c r="AA3003" i="1"/>
  <c r="AB3003" i="1"/>
  <c r="AC3003" i="1"/>
  <c r="AA3121" i="1"/>
  <c r="AB3121" i="1"/>
  <c r="AC3121" i="1"/>
  <c r="AA4025" i="1"/>
  <c r="AB4025" i="1"/>
  <c r="AC4025" i="1"/>
  <c r="AA1692" i="1"/>
  <c r="AB1692" i="1"/>
  <c r="AC1692" i="1"/>
  <c r="AA3233" i="1"/>
  <c r="AB3233" i="1"/>
  <c r="AC3233" i="1"/>
  <c r="AA4099" i="1"/>
  <c r="AB4099" i="1"/>
  <c r="AC4099" i="1"/>
  <c r="AA3229" i="1"/>
  <c r="AB3229" i="1"/>
  <c r="AC3229" i="1"/>
  <c r="AA3024" i="1"/>
  <c r="AB3024" i="1"/>
  <c r="AC3024" i="1"/>
  <c r="AA4124" i="1"/>
  <c r="AB4124" i="1"/>
  <c r="AC4124" i="1"/>
  <c r="AA1577" i="1"/>
  <c r="AB1577" i="1"/>
  <c r="AC1577" i="1"/>
  <c r="AA3444" i="1"/>
  <c r="AB3444" i="1"/>
  <c r="AC3444" i="1"/>
  <c r="AA3673" i="1"/>
  <c r="AB3673" i="1"/>
  <c r="AC3673" i="1"/>
  <c r="AA4078" i="1"/>
  <c r="AB4078" i="1"/>
  <c r="AC4078" i="1"/>
  <c r="AA3408" i="1"/>
  <c r="AB3408" i="1"/>
  <c r="AC3408" i="1"/>
  <c r="AA4030" i="1"/>
  <c r="AB4030" i="1"/>
  <c r="AC4030" i="1"/>
  <c r="AA4145" i="1"/>
  <c r="AB4145" i="1"/>
  <c r="AC4145" i="1"/>
  <c r="AA1003" i="1"/>
  <c r="AB1003" i="1"/>
  <c r="AC1003" i="1"/>
  <c r="AA1718" i="1"/>
  <c r="AB1718" i="1"/>
  <c r="AC1718" i="1"/>
  <c r="AA1625" i="1"/>
  <c r="AB1625" i="1"/>
  <c r="AC1625" i="1"/>
  <c r="AA3442" i="1"/>
  <c r="AB3442" i="1"/>
  <c r="AC3442" i="1"/>
  <c r="AA3576" i="1"/>
  <c r="AB3576" i="1"/>
  <c r="AC3576" i="1"/>
  <c r="AA3963" i="1"/>
  <c r="AB3963" i="1"/>
  <c r="AC3963" i="1"/>
  <c r="AA3745" i="1"/>
  <c r="AB3745" i="1"/>
  <c r="AC3745" i="1"/>
  <c r="AA3666" i="1"/>
  <c r="AB3666" i="1"/>
  <c r="AC3666" i="1"/>
  <c r="AA3604" i="1"/>
  <c r="AB3604" i="1"/>
  <c r="AC3604" i="1"/>
  <c r="AA3212" i="1"/>
  <c r="AB3212" i="1"/>
  <c r="AC3212" i="1"/>
  <c r="AA3065" i="1"/>
  <c r="AB3065" i="1"/>
  <c r="AC3065" i="1"/>
  <c r="AA2079" i="1"/>
  <c r="AB2079" i="1"/>
  <c r="AC2079" i="1"/>
  <c r="AA3990" i="1"/>
  <c r="AB3990" i="1"/>
  <c r="AC3990" i="1"/>
  <c r="AA2938" i="1"/>
  <c r="AB2938" i="1"/>
  <c r="AC2938" i="1"/>
  <c r="AA2341" i="1"/>
  <c r="AB2341" i="1"/>
  <c r="AC2341" i="1"/>
  <c r="AA3656" i="1"/>
  <c r="AB3656" i="1"/>
  <c r="AC3656" i="1"/>
  <c r="AA2124" i="1"/>
  <c r="AB2124" i="1"/>
  <c r="AC2124" i="1"/>
  <c r="AA2925" i="1"/>
  <c r="AB2925" i="1"/>
  <c r="AC2925" i="1"/>
  <c r="AA2172" i="1"/>
  <c r="AB2172" i="1"/>
  <c r="AC2172" i="1"/>
  <c r="AA2502" i="1"/>
  <c r="AB2502" i="1"/>
  <c r="AC2502" i="1"/>
  <c r="AA3539" i="1"/>
  <c r="AB3539" i="1"/>
  <c r="AC3539" i="1"/>
  <c r="AA3027" i="1"/>
  <c r="AB3027" i="1"/>
  <c r="AC3027" i="1"/>
  <c r="AA3440" i="1"/>
  <c r="AB3440" i="1"/>
  <c r="AC3440" i="1"/>
  <c r="AA1572" i="1"/>
  <c r="AB1572" i="1"/>
  <c r="AC1572" i="1"/>
  <c r="AA3418" i="1"/>
  <c r="AB3418" i="1"/>
  <c r="AC3418" i="1"/>
  <c r="AA2664" i="1"/>
  <c r="AB2664" i="1"/>
  <c r="AC2664" i="1"/>
  <c r="AA3592" i="1"/>
  <c r="AB3592" i="1"/>
  <c r="AC3592" i="1"/>
  <c r="AA3192" i="1"/>
  <c r="AB3192" i="1"/>
  <c r="AC3192" i="1"/>
  <c r="AA2281" i="1"/>
  <c r="AB2281" i="1"/>
  <c r="AC2281" i="1"/>
  <c r="AA4016" i="1"/>
  <c r="AB4016" i="1"/>
  <c r="AC4016" i="1"/>
  <c r="AA2569" i="1"/>
  <c r="AB2569" i="1"/>
  <c r="AC2569" i="1"/>
  <c r="AA2842" i="1"/>
  <c r="AB2842" i="1"/>
  <c r="AC2842" i="1"/>
  <c r="AA3320" i="1"/>
  <c r="AB3320" i="1"/>
  <c r="AC3320" i="1"/>
  <c r="AA1921" i="1"/>
  <c r="AB1921" i="1"/>
  <c r="AC1921" i="1"/>
  <c r="AA3382" i="1"/>
  <c r="AB3382" i="1"/>
  <c r="AC3382" i="1"/>
  <c r="AA3173" i="1"/>
  <c r="AB3173" i="1"/>
  <c r="AC3173" i="1"/>
  <c r="AA1970" i="1"/>
  <c r="AB1970" i="1"/>
  <c r="AC1970" i="1"/>
  <c r="AA1784" i="1"/>
  <c r="AB1784" i="1"/>
  <c r="AC1784" i="1"/>
  <c r="AA3471" i="1"/>
  <c r="AB3471" i="1"/>
  <c r="AC3471" i="1"/>
  <c r="AA2533" i="1"/>
  <c r="AB2533" i="1"/>
  <c r="AC2533" i="1"/>
  <c r="AA1757" i="1"/>
  <c r="AB1757" i="1"/>
  <c r="AC1757" i="1"/>
  <c r="AA4113" i="1"/>
  <c r="AB4113" i="1"/>
  <c r="AC4113" i="1"/>
  <c r="AA3437" i="1"/>
  <c r="AB3437" i="1"/>
  <c r="AC3437" i="1"/>
  <c r="AA4167" i="1"/>
  <c r="AB4167" i="1"/>
  <c r="AC4167" i="1"/>
  <c r="AA3969" i="1"/>
  <c r="AB3969" i="1"/>
  <c r="AC3969" i="1"/>
  <c r="AA1992" i="1"/>
  <c r="AB1992" i="1"/>
  <c r="AC1992" i="1"/>
  <c r="AA3902" i="1"/>
  <c r="AB3902" i="1"/>
  <c r="AC3902" i="1"/>
  <c r="AA1967" i="1"/>
  <c r="AB1967" i="1"/>
  <c r="AC1967" i="1"/>
  <c r="AA3381" i="1"/>
  <c r="AB3381" i="1"/>
  <c r="AC3381" i="1"/>
  <c r="AA3069" i="1"/>
  <c r="AB3069" i="1"/>
  <c r="AC3069" i="1"/>
  <c r="AA2392" i="1"/>
  <c r="AB2392" i="1"/>
  <c r="AC2392" i="1"/>
  <c r="AA2144" i="1"/>
  <c r="AB2144" i="1"/>
  <c r="AC2144" i="1"/>
  <c r="AA2494" i="1"/>
  <c r="AB2494" i="1"/>
  <c r="AC2494" i="1"/>
  <c r="AA4064" i="1"/>
  <c r="AB4064" i="1"/>
  <c r="AC4064" i="1"/>
  <c r="AA1751" i="1"/>
  <c r="AB1751" i="1"/>
  <c r="AC1751" i="1"/>
  <c r="AA870" i="1"/>
  <c r="AB870" i="1"/>
  <c r="AC870" i="1"/>
  <c r="AA2342" i="1"/>
  <c r="AB2342" i="1"/>
  <c r="AC2342" i="1"/>
  <c r="AA3692" i="1"/>
  <c r="AB3692" i="1"/>
  <c r="AC3692" i="1"/>
  <c r="AA2111" i="1"/>
  <c r="AB2111" i="1"/>
  <c r="AC2111" i="1"/>
  <c r="AA3118" i="1"/>
  <c r="AB3118" i="1"/>
  <c r="AC3118" i="1"/>
  <c r="AA3368" i="1"/>
  <c r="AB3368" i="1"/>
  <c r="AC3368" i="1"/>
  <c r="AA4096" i="1"/>
  <c r="AB4096" i="1"/>
  <c r="AC4096" i="1"/>
  <c r="AA2799" i="1"/>
  <c r="AB2799" i="1"/>
  <c r="AC2799" i="1"/>
  <c r="AA3953" i="1"/>
  <c r="AB3953" i="1"/>
  <c r="AC3953" i="1"/>
  <c r="AA3427" i="1"/>
  <c r="AB3427" i="1"/>
  <c r="AC3427" i="1"/>
  <c r="AA2578" i="1"/>
  <c r="AB2578" i="1"/>
  <c r="AC2578" i="1"/>
  <c r="AA3584" i="1"/>
  <c r="AB3584" i="1"/>
  <c r="AC3584" i="1"/>
  <c r="AA1854" i="1"/>
  <c r="AB1854" i="1"/>
  <c r="AC1854" i="1"/>
  <c r="AA3286" i="1"/>
  <c r="AB3286" i="1"/>
  <c r="AC3286" i="1"/>
  <c r="AA690" i="1"/>
  <c r="AB690" i="1"/>
  <c r="AC690" i="1"/>
  <c r="AA2174" i="1"/>
  <c r="AB2174" i="1"/>
  <c r="AC2174" i="1"/>
  <c r="AA3026" i="1"/>
  <c r="AB3026" i="1"/>
  <c r="AC3026" i="1"/>
  <c r="AA4009" i="1"/>
  <c r="AB4009" i="1"/>
  <c r="AC4009" i="1"/>
  <c r="AA1735" i="1"/>
  <c r="AB1735" i="1"/>
  <c r="AC1735" i="1"/>
  <c r="AA2282" i="1"/>
  <c r="AB2282" i="1"/>
  <c r="AC2282" i="1"/>
  <c r="AA2903" i="1"/>
  <c r="AB2903" i="1"/>
  <c r="AC2903" i="1"/>
  <c r="AA953" i="1"/>
  <c r="AB953" i="1"/>
  <c r="AC953" i="1"/>
  <c r="AA4309" i="1"/>
  <c r="AB4309" i="1"/>
  <c r="AC4309" i="1"/>
  <c r="AA3844" i="1"/>
  <c r="AB3844" i="1"/>
  <c r="AC3844" i="1"/>
  <c r="AA3195" i="1"/>
  <c r="AB3195" i="1"/>
  <c r="AC3195" i="1"/>
  <c r="AA2216" i="1"/>
  <c r="AB2216" i="1"/>
  <c r="AC2216" i="1"/>
  <c r="AA1939" i="1"/>
  <c r="AB1939" i="1"/>
  <c r="AC1939" i="1"/>
  <c r="AA3809" i="1"/>
  <c r="AB3809" i="1"/>
  <c r="AC3809" i="1"/>
  <c r="AA3029" i="1"/>
  <c r="AB3029" i="1"/>
  <c r="AC3029" i="1"/>
  <c r="AA2288" i="1"/>
  <c r="AB2288" i="1"/>
  <c r="AC2288" i="1"/>
  <c r="AA3879" i="1"/>
  <c r="AB3879" i="1"/>
  <c r="AC3879" i="1"/>
  <c r="AA3891" i="1"/>
  <c r="AB3891" i="1"/>
  <c r="AC3891" i="1"/>
  <c r="AA4022" i="1"/>
  <c r="AB4022" i="1"/>
  <c r="AC4022" i="1"/>
  <c r="AA2768" i="1"/>
  <c r="AB2768" i="1"/>
  <c r="AC2768" i="1"/>
  <c r="AA4049" i="1"/>
  <c r="AB4049" i="1"/>
  <c r="AC4049" i="1"/>
  <c r="AA2784" i="1"/>
  <c r="AB2784" i="1"/>
  <c r="AC2784" i="1"/>
  <c r="AA1769" i="1"/>
  <c r="AB1769" i="1"/>
  <c r="AC1769" i="1"/>
  <c r="AA2779" i="1"/>
  <c r="AB2779" i="1"/>
  <c r="AC2779" i="1"/>
  <c r="AA3806" i="1"/>
  <c r="AB3806" i="1"/>
  <c r="AC3806" i="1"/>
  <c r="AA3979" i="1"/>
  <c r="AB3979" i="1"/>
  <c r="AC3979" i="1"/>
  <c r="AA4017" i="1"/>
  <c r="AB4017" i="1"/>
  <c r="AC4017" i="1"/>
  <c r="AA4107" i="1"/>
  <c r="AB4107" i="1"/>
  <c r="AC4107" i="1"/>
  <c r="AA3645" i="1"/>
  <c r="AB3645" i="1"/>
  <c r="AC3645" i="1"/>
  <c r="AA3701" i="1"/>
  <c r="AB3701" i="1"/>
  <c r="AC3701" i="1"/>
  <c r="AA3870" i="1"/>
  <c r="AB3870" i="1"/>
  <c r="AC3870" i="1"/>
  <c r="AA2989" i="1"/>
  <c r="AB2989" i="1"/>
  <c r="AC2989" i="1"/>
  <c r="AA3992" i="1"/>
  <c r="AB3992" i="1"/>
  <c r="AC3992" i="1"/>
  <c r="AA731" i="1"/>
  <c r="AB731" i="1"/>
  <c r="AC731" i="1"/>
  <c r="AA1977" i="1"/>
  <c r="AB1977" i="1"/>
  <c r="AC1977" i="1"/>
  <c r="AA1298" i="1"/>
  <c r="AB1298" i="1"/>
  <c r="AC1298" i="1"/>
  <c r="AA3976" i="1"/>
  <c r="AB3976" i="1"/>
  <c r="AC3976" i="1"/>
  <c r="AA3641" i="1"/>
  <c r="AB3641" i="1"/>
  <c r="AC3641" i="1"/>
  <c r="AA3209" i="1"/>
  <c r="AB3209" i="1"/>
  <c r="AC3209" i="1"/>
  <c r="AA4204" i="1"/>
  <c r="AB4204" i="1"/>
  <c r="AC4204" i="1"/>
  <c r="AA3534" i="1"/>
  <c r="AB3534" i="1"/>
  <c r="AC3534" i="1"/>
  <c r="AA2964" i="1"/>
  <c r="AB2964" i="1"/>
  <c r="AC2964" i="1"/>
  <c r="AA3914" i="1"/>
  <c r="AB3914" i="1"/>
  <c r="AC3914" i="1"/>
  <c r="AA2941" i="1"/>
  <c r="AB2941" i="1"/>
  <c r="AC2941" i="1"/>
  <c r="AA3342" i="1"/>
  <c r="AB3342" i="1"/>
  <c r="AC3342" i="1"/>
  <c r="AA2040" i="1"/>
  <c r="AB2040" i="1"/>
  <c r="AC2040" i="1"/>
  <c r="AA3372" i="1"/>
  <c r="AB3372" i="1"/>
  <c r="AC3372" i="1"/>
  <c r="AA3570" i="1"/>
  <c r="AB3570" i="1"/>
  <c r="AC3570" i="1"/>
  <c r="AA2549" i="1"/>
  <c r="AB2549" i="1"/>
  <c r="AC2549" i="1"/>
  <c r="AA2852" i="1"/>
  <c r="AB2852" i="1"/>
  <c r="AC2852" i="1"/>
  <c r="AA2574" i="1"/>
  <c r="AB2574" i="1"/>
  <c r="AC2574" i="1"/>
  <c r="AA1978" i="1"/>
  <c r="AB1978" i="1"/>
  <c r="AC1978" i="1"/>
  <c r="AA2930" i="1"/>
  <c r="AB2930" i="1"/>
  <c r="AC2930" i="1"/>
  <c r="AA2733" i="1"/>
  <c r="AB2733" i="1"/>
  <c r="AC2733" i="1"/>
  <c r="AA2977" i="1"/>
  <c r="AB2977" i="1"/>
  <c r="AC2977" i="1"/>
  <c r="AA2662" i="1"/>
  <c r="AB2662" i="1"/>
  <c r="AC2662" i="1"/>
  <c r="AA2952" i="1"/>
  <c r="AB2952" i="1"/>
  <c r="AC2952" i="1"/>
  <c r="AA3943" i="1"/>
  <c r="AB3943" i="1"/>
  <c r="AC3943" i="1"/>
  <c r="AA3768" i="1"/>
  <c r="AB3768" i="1"/>
  <c r="AC3768" i="1"/>
  <c r="AA3224" i="1"/>
  <c r="AB3224" i="1"/>
  <c r="AC3224" i="1"/>
  <c r="AA3325" i="1"/>
  <c r="AB3325" i="1"/>
  <c r="AC3325" i="1"/>
  <c r="AA3316" i="1"/>
  <c r="AB3316" i="1"/>
  <c r="AC3316" i="1"/>
  <c r="AA2765" i="1"/>
  <c r="AB2765" i="1"/>
  <c r="AC2765" i="1"/>
  <c r="AA3428" i="1"/>
  <c r="AB3428" i="1"/>
  <c r="AC3428" i="1"/>
  <c r="AA2546" i="1"/>
  <c r="AB2546" i="1"/>
  <c r="AC2546" i="1"/>
  <c r="AA3244" i="1"/>
  <c r="AB3244" i="1"/>
  <c r="AC3244" i="1"/>
  <c r="AA3807" i="1"/>
  <c r="AB3807" i="1"/>
  <c r="AC3807" i="1"/>
  <c r="AA2860" i="1"/>
  <c r="AB2860" i="1"/>
  <c r="AC2860" i="1"/>
  <c r="AA3932" i="1"/>
  <c r="AB3932" i="1"/>
  <c r="AC3932" i="1"/>
  <c r="AA3052" i="1"/>
  <c r="AB3052" i="1"/>
  <c r="AC3052" i="1"/>
  <c r="AA3861" i="1"/>
  <c r="AB3861" i="1"/>
  <c r="AC3861" i="1"/>
  <c r="AA4081" i="1"/>
  <c r="AB4081" i="1"/>
  <c r="AC4081" i="1"/>
  <c r="AA4222" i="1"/>
  <c r="AB4222" i="1"/>
  <c r="AC4222" i="1"/>
  <c r="AA1791" i="1"/>
  <c r="AB1791" i="1"/>
  <c r="AC1791" i="1"/>
  <c r="AA3826" i="1"/>
  <c r="AB3826" i="1"/>
  <c r="AC3826" i="1"/>
  <c r="AA1900" i="1"/>
  <c r="AB1900" i="1"/>
  <c r="AC1900" i="1"/>
  <c r="AA4198" i="1"/>
  <c r="AB4198" i="1"/>
  <c r="AC4198" i="1"/>
  <c r="AA3726" i="1"/>
  <c r="AB3726" i="1"/>
  <c r="AC3726" i="1"/>
  <c r="AA3974" i="1"/>
  <c r="AB3974" i="1"/>
  <c r="AC3974" i="1"/>
  <c r="AA3934" i="1"/>
  <c r="AB3934" i="1"/>
  <c r="AC3934" i="1"/>
  <c r="AA2201" i="1"/>
  <c r="AB2201" i="1"/>
  <c r="AC2201" i="1"/>
  <c r="AA4301" i="1"/>
  <c r="AB4301" i="1"/>
  <c r="AC4301" i="1"/>
  <c r="AA1758" i="1"/>
  <c r="AB1758" i="1"/>
  <c r="AC1758" i="1"/>
  <c r="AA3746" i="1"/>
  <c r="AB3746" i="1"/>
  <c r="AC3746" i="1"/>
  <c r="AA3792" i="1"/>
  <c r="AB3792" i="1"/>
  <c r="AC3792" i="1"/>
  <c r="AA563" i="1"/>
  <c r="AB563" i="1"/>
  <c r="AC563" i="1"/>
  <c r="AA3541" i="1"/>
  <c r="AB3541" i="1"/>
  <c r="AC3541" i="1"/>
  <c r="AA3578" i="1"/>
  <c r="AB3578" i="1"/>
  <c r="AC3578" i="1"/>
  <c r="AA3956" i="1"/>
  <c r="AB3956" i="1"/>
  <c r="AC3956" i="1"/>
  <c r="AA3715" i="1"/>
  <c r="AB3715" i="1"/>
  <c r="AC3715" i="1"/>
  <c r="AA1553" i="1"/>
  <c r="AB1553" i="1"/>
  <c r="AC1553" i="1"/>
  <c r="AA3450" i="1"/>
  <c r="AB3450" i="1"/>
  <c r="AC3450" i="1"/>
  <c r="AA1733" i="1"/>
  <c r="AB1733" i="1"/>
  <c r="AC1733" i="1"/>
  <c r="AA4176" i="1"/>
  <c r="AB4176" i="1"/>
  <c r="AC4176" i="1"/>
  <c r="AA3155" i="1"/>
  <c r="AB3155" i="1"/>
  <c r="AC3155" i="1"/>
  <c r="AA3351" i="1"/>
  <c r="AB3351" i="1"/>
  <c r="AC3351" i="1"/>
  <c r="AA1267" i="1"/>
  <c r="AB1267" i="1"/>
  <c r="AC1267" i="1"/>
  <c r="AA2362" i="1"/>
  <c r="AB2362" i="1"/>
  <c r="AC2362" i="1"/>
  <c r="AA2957" i="1"/>
  <c r="AB2957" i="1"/>
  <c r="AC2957" i="1"/>
  <c r="AA1949" i="1"/>
  <c r="AB1949" i="1"/>
  <c r="AC1949" i="1"/>
  <c r="AA3225" i="1"/>
  <c r="AB3225" i="1"/>
  <c r="AC3225" i="1"/>
  <c r="AA3631" i="1"/>
  <c r="AB3631" i="1"/>
  <c r="AC3631" i="1"/>
  <c r="AA3488" i="1"/>
  <c r="AB3488" i="1"/>
  <c r="AC3488" i="1"/>
  <c r="AA4034" i="1"/>
  <c r="AB4034" i="1"/>
  <c r="AC4034" i="1"/>
  <c r="AA4079" i="1"/>
  <c r="AB4079" i="1"/>
  <c r="AC4079" i="1"/>
  <c r="AA3248" i="1"/>
  <c r="AB3248" i="1"/>
  <c r="AC3248" i="1"/>
  <c r="AA3097" i="1"/>
  <c r="AB3097" i="1"/>
  <c r="AC3097" i="1"/>
  <c r="AA3343" i="1"/>
  <c r="AB3343" i="1"/>
  <c r="AC3343" i="1"/>
  <c r="AA3079" i="1"/>
  <c r="AB3079" i="1"/>
  <c r="AC3079" i="1"/>
  <c r="AA2992" i="1"/>
  <c r="AB2992" i="1"/>
  <c r="AC2992" i="1"/>
  <c r="AA3374" i="1"/>
  <c r="AB3374" i="1"/>
  <c r="AC3374" i="1"/>
  <c r="AA2014" i="1"/>
  <c r="AB2014" i="1"/>
  <c r="AC2014" i="1"/>
  <c r="AA235" i="1"/>
  <c r="AB235" i="1"/>
  <c r="AC235" i="1"/>
  <c r="AA3258" i="1"/>
  <c r="AB3258" i="1"/>
  <c r="AC3258" i="1"/>
  <c r="AA2946" i="1"/>
  <c r="AB2946" i="1"/>
  <c r="AC2946" i="1"/>
  <c r="AA1696" i="1"/>
  <c r="AB1696" i="1"/>
  <c r="AC1696" i="1"/>
  <c r="AA1779" i="1"/>
  <c r="AB1779" i="1"/>
  <c r="AC1779" i="1"/>
  <c r="AA3670" i="1"/>
  <c r="AB3670" i="1"/>
  <c r="AC3670" i="1"/>
  <c r="AA2539" i="1"/>
  <c r="AB2539" i="1"/>
  <c r="AC2539" i="1"/>
  <c r="AA3959" i="1"/>
  <c r="AB3959" i="1"/>
  <c r="AC3959" i="1"/>
  <c r="AA4221" i="1"/>
  <c r="AB4221" i="1"/>
  <c r="AC4221" i="1"/>
  <c r="AA4068" i="1"/>
  <c r="AB4068" i="1"/>
  <c r="AC4068" i="1"/>
  <c r="AA4155" i="1"/>
  <c r="AB4155" i="1"/>
  <c r="AC4155" i="1"/>
  <c r="AA3769" i="1"/>
  <c r="AB3769" i="1"/>
  <c r="AC3769" i="1"/>
  <c r="AA3056" i="1"/>
  <c r="AB3056" i="1"/>
  <c r="AC3056" i="1"/>
  <c r="AA3827" i="1"/>
  <c r="AB3827" i="1"/>
  <c r="AC3827" i="1"/>
  <c r="AA2418" i="1"/>
  <c r="AB2418" i="1"/>
  <c r="AC2418" i="1"/>
  <c r="AA3750" i="1"/>
  <c r="AB3750" i="1"/>
  <c r="AC3750" i="1"/>
  <c r="AA2770" i="1"/>
  <c r="AB2770" i="1"/>
  <c r="AC2770" i="1"/>
  <c r="AA3945" i="1"/>
  <c r="AB3945" i="1"/>
  <c r="AC3945" i="1"/>
  <c r="AA4133" i="1"/>
  <c r="AB4133" i="1"/>
  <c r="AC4133" i="1"/>
  <c r="AA3454" i="1"/>
  <c r="AB3454" i="1"/>
  <c r="AC3454" i="1"/>
  <c r="AA3734" i="1"/>
  <c r="AB3734" i="1"/>
  <c r="AC3734" i="1"/>
  <c r="AA3857" i="1"/>
  <c r="AB3857" i="1"/>
  <c r="AC3857" i="1"/>
  <c r="AA1589" i="1"/>
  <c r="AB1589" i="1"/>
  <c r="AC1589" i="1"/>
  <c r="AA543" i="1"/>
  <c r="AB543" i="1"/>
  <c r="AC543" i="1"/>
  <c r="AA4175" i="1"/>
  <c r="AB4175" i="1"/>
  <c r="AC4175" i="1"/>
  <c r="AA4146" i="1"/>
  <c r="AB4146" i="1"/>
  <c r="AC4146" i="1"/>
  <c r="AA2907" i="1"/>
  <c r="AB2907" i="1"/>
  <c r="AC2907" i="1"/>
  <c r="AA3730" i="1"/>
  <c r="AB3730" i="1"/>
  <c r="AC3730" i="1"/>
  <c r="AA3006" i="1"/>
  <c r="AB3006" i="1"/>
  <c r="AC3006" i="1"/>
  <c r="AA3837" i="1"/>
  <c r="AB3837" i="1"/>
  <c r="AC3837" i="1"/>
  <c r="AA3675" i="1"/>
  <c r="AB3675" i="1"/>
  <c r="AC3675" i="1"/>
  <c r="AA2167" i="1"/>
  <c r="AB2167" i="1"/>
  <c r="AC2167" i="1"/>
  <c r="AA4125" i="1"/>
  <c r="AB4125" i="1"/>
  <c r="AC4125" i="1"/>
  <c r="AA1975" i="1"/>
  <c r="AB1975" i="1"/>
  <c r="AC1975" i="1"/>
  <c r="AA3367" i="1"/>
  <c r="AB3367" i="1"/>
  <c r="AC3367" i="1"/>
  <c r="AA1835" i="1"/>
  <c r="AB1835" i="1"/>
  <c r="AC1835" i="1"/>
  <c r="AA3464" i="1"/>
  <c r="AB3464" i="1"/>
  <c r="AC3464" i="1"/>
  <c r="AA3094" i="1"/>
  <c r="AB3094" i="1"/>
  <c r="AC3094" i="1"/>
  <c r="AA3876" i="1"/>
  <c r="AB3876" i="1"/>
  <c r="AC3876" i="1"/>
  <c r="AA3197" i="1"/>
  <c r="AB3197" i="1"/>
  <c r="AC3197" i="1"/>
  <c r="AA3429" i="1"/>
  <c r="AB3429" i="1"/>
  <c r="AC3429" i="1"/>
  <c r="AA2866" i="1"/>
  <c r="AB2866" i="1"/>
  <c r="AC2866" i="1"/>
  <c r="AA3935" i="1"/>
  <c r="AB3935" i="1"/>
  <c r="AC3935" i="1"/>
  <c r="AA1036" i="1"/>
  <c r="AB1036" i="1"/>
  <c r="AC1036" i="1"/>
  <c r="AA4191" i="1"/>
  <c r="AB4191" i="1"/>
  <c r="AC4191" i="1"/>
  <c r="AA3001" i="1"/>
  <c r="AB3001" i="1"/>
  <c r="AC3001" i="1"/>
  <c r="AA2970" i="1"/>
  <c r="AB2970" i="1"/>
  <c r="AC2970" i="1"/>
  <c r="AA1948" i="1"/>
  <c r="AB1948" i="1"/>
  <c r="AC1948" i="1"/>
  <c r="AA3528" i="1"/>
  <c r="AB3528" i="1"/>
  <c r="AC3528" i="1"/>
  <c r="AA2053" i="1"/>
  <c r="AB2053" i="1"/>
  <c r="AC2053" i="1"/>
  <c r="AA3210" i="1"/>
  <c r="AB3210" i="1"/>
  <c r="AC3210" i="1"/>
  <c r="AA2024" i="1"/>
  <c r="AB2024" i="1"/>
  <c r="AC2024" i="1"/>
  <c r="AA3790" i="1"/>
  <c r="AB3790" i="1"/>
  <c r="AC3790" i="1"/>
  <c r="AA3214" i="1"/>
  <c r="AB3214" i="1"/>
  <c r="AC3214" i="1"/>
  <c r="AA2344" i="1"/>
  <c r="AB2344" i="1"/>
  <c r="AC2344" i="1"/>
  <c r="AA2477" i="1"/>
  <c r="AB2477" i="1"/>
  <c r="AC2477" i="1"/>
  <c r="AA3441" i="1"/>
  <c r="AB3441" i="1"/>
  <c r="AC3441" i="1"/>
  <c r="AA3595" i="1"/>
  <c r="AB3595" i="1"/>
  <c r="AC3595" i="1"/>
  <c r="AA2333" i="1"/>
  <c r="AB2333" i="1"/>
  <c r="AC2333" i="1"/>
  <c r="AA3776" i="1"/>
  <c r="AB3776" i="1"/>
  <c r="AC3776" i="1"/>
  <c r="AA4256" i="1"/>
  <c r="AB4256" i="1"/>
  <c r="AC4256" i="1"/>
  <c r="AA3813" i="1"/>
  <c r="AB3813" i="1"/>
  <c r="AC3813" i="1"/>
  <c r="AA3436" i="1"/>
  <c r="AB3436" i="1"/>
  <c r="AC3436" i="1"/>
  <c r="AA3623" i="1"/>
  <c r="AB3623" i="1"/>
  <c r="AC3623" i="1"/>
  <c r="AA3599" i="1"/>
  <c r="AB3599" i="1"/>
  <c r="AC3599" i="1"/>
  <c r="AA2347" i="1"/>
  <c r="AB2347" i="1"/>
  <c r="AC2347" i="1"/>
  <c r="AA3411" i="1"/>
  <c r="AB3411" i="1"/>
  <c r="AC3411" i="1"/>
  <c r="AA2734" i="1"/>
  <c r="AB2734" i="1"/>
  <c r="AC2734" i="1"/>
  <c r="AA3867" i="1"/>
  <c r="AB3867" i="1"/>
  <c r="AC3867" i="1"/>
  <c r="AA3522" i="1"/>
  <c r="AB3522" i="1"/>
  <c r="AC3522" i="1"/>
  <c r="AA3380" i="1"/>
  <c r="AB3380" i="1"/>
  <c r="AC3380" i="1"/>
  <c r="AA2967" i="1"/>
  <c r="AB2967" i="1"/>
  <c r="AC2967" i="1"/>
  <c r="AA3407" i="1"/>
  <c r="AB3407" i="1"/>
  <c r="AC3407" i="1"/>
  <c r="AA3470" i="1"/>
  <c r="AB3470" i="1"/>
  <c r="AC3470" i="1"/>
  <c r="AA3141" i="1"/>
  <c r="AB3141" i="1"/>
  <c r="AC3141" i="1"/>
  <c r="AA4277" i="1"/>
  <c r="AB4277" i="1"/>
  <c r="AC4277" i="1"/>
  <c r="AA2922" i="1"/>
  <c r="AB2922" i="1"/>
  <c r="AC2922" i="1"/>
  <c r="AA1852" i="1"/>
  <c r="AB1852" i="1"/>
  <c r="AC1852" i="1"/>
  <c r="AA1728" i="1"/>
  <c r="AB1728" i="1"/>
  <c r="AC1728" i="1"/>
  <c r="AA1888" i="1"/>
  <c r="AB1888" i="1"/>
  <c r="AC1888" i="1"/>
  <c r="AA3360" i="1"/>
  <c r="AB3360" i="1"/>
  <c r="AC3360" i="1"/>
  <c r="AA2741" i="1"/>
  <c r="AB2741" i="1"/>
  <c r="AC2741" i="1"/>
  <c r="AA2987" i="1"/>
  <c r="AB2987" i="1"/>
  <c r="AC2987" i="1"/>
  <c r="AA4281" i="1"/>
  <c r="AB4281" i="1"/>
  <c r="AC4281" i="1"/>
  <c r="AA3565" i="1"/>
  <c r="AB3565" i="1"/>
  <c r="AC3565" i="1"/>
  <c r="AA1468" i="1"/>
  <c r="AB1468" i="1"/>
  <c r="AC1468" i="1"/>
  <c r="AA3727" i="1"/>
  <c r="AB3727" i="1"/>
  <c r="AC3727" i="1"/>
  <c r="AA3058" i="1"/>
  <c r="AB3058" i="1"/>
  <c r="AC3058" i="1"/>
  <c r="AA2094" i="1"/>
  <c r="AB2094" i="1"/>
  <c r="AC2094" i="1"/>
  <c r="AA3165" i="1"/>
  <c r="AB3165" i="1"/>
  <c r="AC3165" i="1"/>
  <c r="AA4217" i="1"/>
  <c r="AB4217" i="1"/>
  <c r="AC4217" i="1"/>
  <c r="AA2367" i="1"/>
  <c r="AB2367" i="1"/>
  <c r="AC2367" i="1"/>
  <c r="AA2875" i="1"/>
  <c r="AB2875" i="1"/>
  <c r="AC2875" i="1"/>
  <c r="AA3564" i="1"/>
  <c r="AB3564" i="1"/>
  <c r="AC3564" i="1"/>
  <c r="AA4158" i="1"/>
  <c r="AB4158" i="1"/>
  <c r="AC4158" i="1"/>
  <c r="AA3839" i="1"/>
  <c r="AB3839" i="1"/>
  <c r="AC3839" i="1"/>
  <c r="AA2325" i="1"/>
  <c r="AB2325" i="1"/>
  <c r="AC2325" i="1"/>
  <c r="AA1399" i="1"/>
  <c r="AB1399" i="1"/>
  <c r="AC1399" i="1"/>
  <c r="AA2966" i="1"/>
  <c r="AB2966" i="1"/>
  <c r="AC2966" i="1"/>
  <c r="AA2027" i="1"/>
  <c r="AB2027" i="1"/>
  <c r="AC2027" i="1"/>
  <c r="AA3685" i="1"/>
  <c r="AB3685" i="1"/>
  <c r="AC3685" i="1"/>
  <c r="AA4114" i="1"/>
  <c r="AB4114" i="1"/>
  <c r="AC4114" i="1"/>
  <c r="AA3443" i="1"/>
  <c r="AB3443" i="1"/>
  <c r="AC3443" i="1"/>
  <c r="AA3589" i="1"/>
  <c r="AB3589" i="1"/>
  <c r="AC3589" i="1"/>
  <c r="AA2444" i="1"/>
  <c r="AB2444" i="1"/>
  <c r="AC2444" i="1"/>
  <c r="AA2173" i="1"/>
  <c r="AB2173" i="1"/>
  <c r="AC2173" i="1"/>
  <c r="AA3951" i="1"/>
  <c r="AB3951" i="1"/>
  <c r="AC3951" i="1"/>
  <c r="AA3795" i="1"/>
  <c r="AB3795" i="1"/>
  <c r="AC3795" i="1"/>
  <c r="AA2679" i="1"/>
  <c r="AB2679" i="1"/>
  <c r="AC2679" i="1"/>
  <c r="AA3993" i="1"/>
  <c r="AB3993" i="1"/>
  <c r="AC3993" i="1"/>
  <c r="AA3104" i="1"/>
  <c r="AB3104" i="1"/>
  <c r="AC3104" i="1"/>
  <c r="AA1821" i="1"/>
  <c r="AB1821" i="1"/>
  <c r="AC1821" i="1"/>
  <c r="AA914" i="1"/>
  <c r="AB914" i="1"/>
  <c r="AC914" i="1"/>
  <c r="AA3985" i="1"/>
  <c r="AB3985" i="1"/>
  <c r="AC3985" i="1"/>
  <c r="AA2101" i="1"/>
  <c r="AB2101" i="1"/>
  <c r="AC2101" i="1"/>
  <c r="AA4074" i="1"/>
  <c r="AB4074" i="1"/>
  <c r="AC4074" i="1"/>
  <c r="AA3982" i="1"/>
  <c r="AB3982" i="1"/>
  <c r="AC3982" i="1"/>
  <c r="AA2187" i="1"/>
  <c r="AB2187" i="1"/>
  <c r="AC2187" i="1"/>
  <c r="AA3654" i="1"/>
  <c r="AB3654" i="1"/>
  <c r="AC3654" i="1"/>
  <c r="AA1889" i="1"/>
  <c r="AB1889" i="1"/>
  <c r="AC1889" i="1"/>
  <c r="AA2698" i="1"/>
  <c r="AB2698" i="1"/>
  <c r="AC2698" i="1"/>
  <c r="AA748" i="1"/>
  <c r="AB748" i="1"/>
  <c r="AC748" i="1"/>
  <c r="AA3105" i="1"/>
  <c r="AB3105" i="1"/>
  <c r="AC3105" i="1"/>
  <c r="AA3140" i="1"/>
  <c r="AB3140" i="1"/>
  <c r="AC3140" i="1"/>
  <c r="AA4112" i="1"/>
  <c r="AB4112" i="1"/>
  <c r="AC4112" i="1"/>
  <c r="AA2953" i="1"/>
  <c r="AB2953" i="1"/>
  <c r="AC2953" i="1"/>
  <c r="AA4054" i="1"/>
  <c r="AB4054" i="1"/>
  <c r="AC4054" i="1"/>
  <c r="AA3954" i="1"/>
  <c r="AB3954" i="1"/>
  <c r="AC3954" i="1"/>
  <c r="AA2276" i="1"/>
  <c r="AB2276" i="1"/>
  <c r="AC2276" i="1"/>
  <c r="AA3975" i="1"/>
  <c r="AB3975" i="1"/>
  <c r="AC3975" i="1"/>
  <c r="AA4177" i="1"/>
  <c r="AB4177" i="1"/>
  <c r="AC4177" i="1"/>
  <c r="AA1753" i="1"/>
  <c r="AB1753" i="1"/>
  <c r="AC1753" i="1"/>
  <c r="AA1332" i="1"/>
  <c r="AB1332" i="1"/>
  <c r="AC1332" i="1"/>
  <c r="AA4278" i="1"/>
  <c r="AB4278" i="1"/>
  <c r="AC4278" i="1"/>
  <c r="AA3593" i="1"/>
  <c r="AB3593" i="1"/>
  <c r="AC3593" i="1"/>
  <c r="AA3788" i="1"/>
  <c r="AB3788" i="1"/>
  <c r="AC3788" i="1"/>
  <c r="AA3716" i="1"/>
  <c r="AB3716" i="1"/>
  <c r="AC3716" i="1"/>
  <c r="AA4296" i="1"/>
  <c r="AB4296" i="1"/>
  <c r="AC4296" i="1"/>
  <c r="AA4267" i="1"/>
  <c r="AB4267" i="1"/>
  <c r="AC4267" i="1"/>
  <c r="AA3126" i="1"/>
  <c r="AB3126" i="1"/>
  <c r="AC3126" i="1"/>
  <c r="AA4334" i="1"/>
  <c r="AB4334" i="1"/>
  <c r="AC4334" i="1"/>
  <c r="AA4061" i="1"/>
  <c r="AB4061" i="1"/>
  <c r="AC4061" i="1"/>
  <c r="AA3543" i="1"/>
  <c r="AB3543" i="1"/>
  <c r="AC3543" i="1"/>
  <c r="AA2424" i="1"/>
  <c r="AB2424" i="1"/>
  <c r="AC2424" i="1"/>
  <c r="AA3283" i="1"/>
  <c r="AB3283" i="1"/>
  <c r="AC3283" i="1"/>
  <c r="AA3696" i="1"/>
  <c r="AB3696" i="1"/>
  <c r="AC3696" i="1"/>
  <c r="AA3431" i="1"/>
  <c r="AB3431" i="1"/>
  <c r="AC3431" i="1"/>
  <c r="AA3663" i="1"/>
  <c r="AB3663" i="1"/>
  <c r="AC3663" i="1"/>
  <c r="AA4203" i="1"/>
  <c r="AB4203" i="1"/>
  <c r="AC4203" i="1"/>
  <c r="AA376" i="1"/>
  <c r="AB376" i="1"/>
  <c r="AC376" i="1"/>
  <c r="AA2408" i="1"/>
  <c r="AB2408" i="1"/>
  <c r="AC2408" i="1"/>
  <c r="AA3328" i="1"/>
  <c r="AB3328" i="1"/>
  <c r="AC3328" i="1"/>
  <c r="AA1926" i="1"/>
  <c r="AB1926" i="1"/>
  <c r="AC1926" i="1"/>
  <c r="AA3763" i="1"/>
  <c r="AB3763" i="1"/>
  <c r="AC3763" i="1"/>
  <c r="AA3050" i="1"/>
  <c r="AB3050" i="1"/>
  <c r="AC3050" i="1"/>
  <c r="AA2753" i="1"/>
  <c r="AB2753" i="1"/>
  <c r="AC2753" i="1"/>
  <c r="AA2754" i="1"/>
  <c r="AB2754" i="1"/>
  <c r="AC2754" i="1"/>
  <c r="AA4164" i="1"/>
  <c r="AB4164" i="1"/>
  <c r="AC4164" i="1"/>
  <c r="AA2915" i="1"/>
  <c r="AB2915" i="1"/>
  <c r="AC2915" i="1"/>
  <c r="AA2828" i="1"/>
  <c r="AB2828" i="1"/>
  <c r="AC2828" i="1"/>
  <c r="AA3263" i="1"/>
  <c r="AB3263" i="1"/>
  <c r="AC3263" i="1"/>
  <c r="AA2294" i="1"/>
  <c r="AB2294" i="1"/>
  <c r="AC2294" i="1"/>
  <c r="AA4342" i="1"/>
  <c r="AB4342" i="1"/>
  <c r="AC4342" i="1"/>
  <c r="AA2317" i="1"/>
  <c r="AB2317" i="1"/>
  <c r="AC2317" i="1"/>
  <c r="AA3733" i="1"/>
  <c r="AB3733" i="1"/>
  <c r="AC3733" i="1"/>
  <c r="AA2739" i="1"/>
  <c r="AB2739" i="1"/>
  <c r="AC2739" i="1"/>
  <c r="AA3280" i="1"/>
  <c r="AB3280" i="1"/>
  <c r="AC3280" i="1"/>
  <c r="AA2732" i="1"/>
  <c r="AB2732" i="1"/>
  <c r="AC2732" i="1"/>
  <c r="AA4047" i="1"/>
  <c r="AB4047" i="1"/>
  <c r="AC4047" i="1"/>
  <c r="AA1289" i="1"/>
  <c r="AB1289" i="1"/>
  <c r="AC1289" i="1"/>
  <c r="AA4073" i="1"/>
  <c r="AB4073" i="1"/>
  <c r="AC4073" i="1"/>
  <c r="AA1845" i="1"/>
  <c r="AB1845" i="1"/>
  <c r="AC1845" i="1"/>
  <c r="AA1279" i="1"/>
  <c r="AB1279" i="1"/>
  <c r="AC1279" i="1"/>
  <c r="AA4180" i="1"/>
  <c r="AB4180" i="1"/>
  <c r="AC4180" i="1"/>
  <c r="AA3920" i="1"/>
  <c r="AB3920" i="1"/>
  <c r="AC3920" i="1"/>
  <c r="AA2492" i="1"/>
  <c r="AB2492" i="1"/>
  <c r="AC2492" i="1"/>
  <c r="AA4306" i="1"/>
  <c r="AB4306" i="1"/>
  <c r="AC4306" i="1"/>
  <c r="AA1832" i="1"/>
  <c r="AB1832" i="1"/>
  <c r="AC1832" i="1"/>
  <c r="AA4130" i="1"/>
  <c r="AB4130" i="1"/>
  <c r="AC4130" i="1"/>
  <c r="AA1897" i="1"/>
  <c r="AB1897" i="1"/>
  <c r="AC1897" i="1"/>
  <c r="AA4128" i="1"/>
  <c r="AB4128" i="1"/>
  <c r="AC4128" i="1"/>
  <c r="AA4119" i="1"/>
  <c r="AB4119" i="1"/>
  <c r="AC4119" i="1"/>
  <c r="AA4010" i="1"/>
  <c r="AB4010" i="1"/>
  <c r="AC4010" i="1"/>
  <c r="AA2425" i="1"/>
  <c r="AB2425" i="1"/>
  <c r="AC2425" i="1"/>
  <c r="AA4070" i="1"/>
  <c r="AB4070" i="1"/>
  <c r="AC4070" i="1"/>
  <c r="AA3964" i="1"/>
  <c r="AB3964" i="1"/>
  <c r="AC3964" i="1"/>
  <c r="AA3394" i="1"/>
  <c r="AB3394" i="1"/>
  <c r="AC3394" i="1"/>
  <c r="AA989" i="1"/>
  <c r="AB989" i="1"/>
  <c r="AC989" i="1"/>
  <c r="AA3908" i="1"/>
  <c r="AB3908" i="1"/>
  <c r="AC3908" i="1"/>
  <c r="AA2955" i="1"/>
  <c r="AB2955" i="1"/>
  <c r="AC2955" i="1"/>
  <c r="AA3086" i="1"/>
  <c r="AB3086" i="1"/>
  <c r="AC3086" i="1"/>
  <c r="AA3152" i="1"/>
  <c r="AB3152" i="1"/>
  <c r="AC3152" i="1"/>
  <c r="AA532" i="1"/>
  <c r="AB532" i="1"/>
  <c r="AC532" i="1"/>
  <c r="AA1687" i="1"/>
  <c r="AB1687" i="1"/>
  <c r="AC1687" i="1"/>
  <c r="AA3451" i="1"/>
  <c r="AB3451" i="1"/>
  <c r="AC3451" i="1"/>
  <c r="AA1952" i="1"/>
  <c r="AB1952" i="1"/>
  <c r="AC1952" i="1"/>
  <c r="AA2867" i="1"/>
  <c r="AB2867" i="1"/>
  <c r="AC2867" i="1"/>
  <c r="AA2099" i="1"/>
  <c r="AB2099" i="1"/>
  <c r="AC2099" i="1"/>
  <c r="AA4276" i="1"/>
  <c r="AB4276" i="1"/>
  <c r="AC4276" i="1"/>
  <c r="AA3315" i="1"/>
  <c r="AB3315" i="1"/>
  <c r="AC3315" i="1"/>
  <c r="AA2945" i="1"/>
  <c r="AB2945" i="1"/>
  <c r="AC2945" i="1"/>
  <c r="AA4321" i="1"/>
  <c r="AB4321" i="1"/>
  <c r="AC4321" i="1"/>
  <c r="AA2981" i="1"/>
  <c r="AB2981" i="1"/>
  <c r="AC2981" i="1"/>
  <c r="AA2417" i="1"/>
  <c r="AB2417" i="1"/>
  <c r="AC2417" i="1"/>
  <c r="AA4328" i="1"/>
  <c r="AB4328" i="1"/>
  <c r="AC4328" i="1"/>
  <c r="AA2595" i="1"/>
  <c r="AB2595" i="1"/>
  <c r="AC2595" i="1"/>
  <c r="AA3703" i="1"/>
  <c r="AB3703" i="1"/>
  <c r="AC3703" i="1"/>
  <c r="AA3501" i="1"/>
  <c r="AB3501" i="1"/>
  <c r="AC3501" i="1"/>
  <c r="AA2583" i="1"/>
  <c r="AB2583" i="1"/>
  <c r="AC2583" i="1"/>
  <c r="AA2584" i="1"/>
  <c r="AB2584" i="1"/>
  <c r="AC2584" i="1"/>
  <c r="AA3581" i="1"/>
  <c r="AB3581" i="1"/>
  <c r="AC3581" i="1"/>
  <c r="AA2722" i="1"/>
  <c r="AB2722" i="1"/>
  <c r="AC2722" i="1"/>
  <c r="AA2677" i="1"/>
  <c r="AB2677" i="1"/>
  <c r="AC2677" i="1"/>
  <c r="AA3700" i="1"/>
  <c r="AB3700" i="1"/>
  <c r="AC3700" i="1"/>
  <c r="AA3740" i="1"/>
  <c r="AB3740" i="1"/>
  <c r="AC3740" i="1"/>
  <c r="AA3767" i="1"/>
  <c r="AB3767" i="1"/>
  <c r="AC3767" i="1"/>
  <c r="AA3690" i="1"/>
  <c r="AB3690" i="1"/>
  <c r="AC3690" i="1"/>
  <c r="AA3822" i="1"/>
  <c r="AB3822" i="1"/>
  <c r="AC3822" i="1"/>
  <c r="AA2118" i="1"/>
  <c r="AB2118" i="1"/>
  <c r="AC2118" i="1"/>
  <c r="AA4224" i="1"/>
  <c r="AB4224" i="1"/>
  <c r="AC4224" i="1"/>
  <c r="AA4223" i="1"/>
  <c r="AB4223" i="1"/>
  <c r="AC4223" i="1"/>
  <c r="AA4310" i="1"/>
  <c r="AB4310" i="1"/>
  <c r="AC4310" i="1"/>
  <c r="AA3066" i="1"/>
  <c r="AB3066" i="1"/>
  <c r="AC3066" i="1"/>
  <c r="AA2746" i="1"/>
  <c r="AB2746" i="1"/>
  <c r="AC2746" i="1"/>
  <c r="AA3996" i="1"/>
  <c r="AB3996" i="1"/>
  <c r="AC3996" i="1"/>
  <c r="AA3299" i="1"/>
  <c r="AB3299" i="1"/>
  <c r="AC3299" i="1"/>
  <c r="AA4235" i="1"/>
  <c r="AB4235" i="1"/>
  <c r="AC4235" i="1"/>
  <c r="AA3373" i="1"/>
  <c r="AB3373" i="1"/>
  <c r="AC3373" i="1"/>
  <c r="AA3886" i="1"/>
  <c r="AB3886" i="1"/>
  <c r="AC3886" i="1"/>
  <c r="AA4214" i="1"/>
  <c r="AB4214" i="1"/>
  <c r="AC4214" i="1"/>
  <c r="AA3770" i="1"/>
  <c r="AB3770" i="1"/>
  <c r="AC3770" i="1"/>
  <c r="AA3741" i="1"/>
  <c r="AB3741" i="1"/>
  <c r="AC3741" i="1"/>
  <c r="AA3030" i="1"/>
  <c r="AB3030" i="1"/>
  <c r="AC3030" i="1"/>
  <c r="AA3550" i="1"/>
  <c r="AB3550" i="1"/>
  <c r="AC3550" i="1"/>
  <c r="AA4110" i="1"/>
  <c r="AB4110" i="1"/>
  <c r="AC4110" i="1"/>
  <c r="AA2136" i="1"/>
  <c r="AB2136" i="1"/>
  <c r="AC2136" i="1"/>
  <c r="AA4335" i="1"/>
  <c r="AB4335" i="1"/>
  <c r="AC4335" i="1"/>
  <c r="AA3820" i="1"/>
  <c r="AB3820" i="1"/>
  <c r="AC3820" i="1"/>
  <c r="AA2772" i="1"/>
  <c r="AB2772" i="1"/>
  <c r="AC2772" i="1"/>
  <c r="AA3219" i="1"/>
  <c r="AB3219" i="1"/>
  <c r="AC3219" i="1"/>
  <c r="AA3899" i="1"/>
  <c r="AB3899" i="1"/>
  <c r="AC3899" i="1"/>
  <c r="AA2701" i="1"/>
  <c r="AB2701" i="1"/>
  <c r="AC2701" i="1"/>
  <c r="AA3915" i="1"/>
  <c r="AB3915" i="1"/>
  <c r="AC3915" i="1"/>
  <c r="AA3843" i="1"/>
  <c r="AB3843" i="1"/>
  <c r="AC3843" i="1"/>
  <c r="AA3419" i="1"/>
  <c r="AB3419" i="1"/>
  <c r="AC3419" i="1"/>
  <c r="AA2375" i="1"/>
  <c r="AB2375" i="1"/>
  <c r="AC2375" i="1"/>
  <c r="AA4181" i="1"/>
  <c r="AB4181" i="1"/>
  <c r="AC4181" i="1"/>
  <c r="AA4072" i="1"/>
  <c r="AB4072" i="1"/>
  <c r="AC4072" i="1"/>
  <c r="AA1259" i="1"/>
  <c r="AB1259" i="1"/>
  <c r="AC1259" i="1"/>
  <c r="AA3389" i="1"/>
  <c r="AB3389" i="1"/>
  <c r="AC3389" i="1"/>
  <c r="AA2735" i="1"/>
  <c r="AB2735" i="1"/>
  <c r="AC2735" i="1"/>
  <c r="AA2453" i="1"/>
  <c r="AB2453" i="1"/>
  <c r="AC2453" i="1"/>
  <c r="AA2620" i="1"/>
  <c r="AB2620" i="1"/>
  <c r="AC2620" i="1"/>
  <c r="AA2882" i="1"/>
  <c r="AB2882" i="1"/>
  <c r="AC2882" i="1"/>
  <c r="AA3087" i="1"/>
  <c r="AB3087" i="1"/>
  <c r="AC3087" i="1"/>
  <c r="AA3676" i="1"/>
  <c r="AB3676" i="1"/>
  <c r="AC3676" i="1"/>
  <c r="AA3200" i="1"/>
  <c r="AB3200" i="1"/>
  <c r="AC3200" i="1"/>
  <c r="AA3476" i="1"/>
  <c r="AB3476" i="1"/>
  <c r="AC3476" i="1"/>
  <c r="AA3853" i="1"/>
  <c r="AB3853" i="1"/>
  <c r="AC3853" i="1"/>
  <c r="AA4157" i="1"/>
  <c r="AB4157" i="1"/>
  <c r="AC4157" i="1"/>
  <c r="AA1137" i="1"/>
  <c r="AB1137" i="1"/>
  <c r="AC1137" i="1"/>
  <c r="AA1828" i="1"/>
  <c r="AB1828" i="1"/>
  <c r="AC1828" i="1"/>
  <c r="AA2719" i="1"/>
  <c r="AB2719" i="1"/>
  <c r="AC2719" i="1"/>
  <c r="AA4297" i="1"/>
  <c r="AB4297" i="1"/>
  <c r="AC4297" i="1"/>
  <c r="AA514" i="1"/>
  <c r="AB514" i="1"/>
  <c r="AC514" i="1"/>
  <c r="AA4199" i="1"/>
  <c r="AB4199" i="1"/>
  <c r="AC4199" i="1"/>
  <c r="AA3272" i="1"/>
  <c r="AB3272" i="1"/>
  <c r="AC3272" i="1"/>
  <c r="AA3896" i="1"/>
  <c r="AB3896" i="1"/>
  <c r="AC3896" i="1"/>
  <c r="AA3865" i="1"/>
  <c r="AB3865" i="1"/>
  <c r="AC3865" i="1"/>
  <c r="AA3472" i="1"/>
  <c r="AB3472" i="1"/>
  <c r="AC3472" i="1"/>
  <c r="AA3347" i="1"/>
  <c r="AB3347" i="1"/>
  <c r="AC3347" i="1"/>
  <c r="AA4350" i="1"/>
  <c r="AB4350" i="1"/>
  <c r="AC4350" i="1"/>
  <c r="AA3217" i="1"/>
  <c r="AB3217" i="1"/>
  <c r="AC3217" i="1"/>
  <c r="AA1846" i="1"/>
  <c r="AB1846" i="1"/>
  <c r="AC1846" i="1"/>
  <c r="AA1788" i="1"/>
  <c r="AB1788" i="1"/>
  <c r="AC1788" i="1"/>
  <c r="AA3597" i="1"/>
  <c r="AB3597" i="1"/>
  <c r="AC3597" i="1"/>
  <c r="AA3720" i="1"/>
  <c r="AB3720" i="1"/>
  <c r="AC3720" i="1"/>
  <c r="AA3799" i="1"/>
  <c r="AB3799" i="1"/>
  <c r="AC3799" i="1"/>
  <c r="AA4148" i="1"/>
  <c r="AB4148" i="1"/>
  <c r="AC4148" i="1"/>
  <c r="AA2855" i="1"/>
  <c r="AB2855" i="1"/>
  <c r="AC2855" i="1"/>
  <c r="AA2926" i="1"/>
  <c r="AB2926" i="1"/>
  <c r="AC2926" i="1"/>
  <c r="AA2345" i="1"/>
  <c r="AB2345" i="1"/>
  <c r="AC2345" i="1"/>
  <c r="AA3639" i="1"/>
  <c r="AB3639" i="1"/>
  <c r="AC3639" i="1"/>
  <c r="AA4299" i="1"/>
  <c r="AB4299" i="1"/>
  <c r="AC4299" i="1"/>
  <c r="AA4169" i="1"/>
  <c r="AB4169" i="1"/>
  <c r="AC4169" i="1"/>
  <c r="AA3744" i="1"/>
  <c r="AB3744" i="1"/>
  <c r="AC3744" i="1"/>
  <c r="AA1475" i="1"/>
  <c r="AB1475" i="1"/>
  <c r="AC1475" i="1"/>
  <c r="AA4000" i="1"/>
  <c r="AB4000" i="1"/>
  <c r="AC4000" i="1"/>
  <c r="AA3874" i="1"/>
  <c r="AB3874" i="1"/>
  <c r="AC3874" i="1"/>
  <c r="AA3577" i="1"/>
  <c r="AB3577" i="1"/>
  <c r="AC3577" i="1"/>
  <c r="AA2736" i="1"/>
  <c r="AB2736" i="1"/>
  <c r="AC2736" i="1"/>
  <c r="AA4229" i="1"/>
  <c r="AB4229" i="1"/>
  <c r="AC4229" i="1"/>
  <c r="AA2980" i="1"/>
  <c r="AB2980" i="1"/>
  <c r="AC2980" i="1"/>
  <c r="AA3785" i="1"/>
  <c r="AB3785" i="1"/>
  <c r="AC3785" i="1"/>
  <c r="AA2757" i="1"/>
  <c r="AB2757" i="1"/>
  <c r="AC2757" i="1"/>
  <c r="AA4042" i="1"/>
  <c r="AB4042" i="1"/>
  <c r="AC4042" i="1"/>
  <c r="AA2005" i="1"/>
  <c r="AB2005" i="1"/>
  <c r="AC2005" i="1"/>
  <c r="AA3277" i="1"/>
  <c r="AB3277" i="1"/>
  <c r="AC3277" i="1"/>
  <c r="AA2359" i="1"/>
  <c r="AB2359" i="1"/>
  <c r="AC2359" i="1"/>
  <c r="AA3851" i="1"/>
  <c r="AB3851" i="1"/>
  <c r="AC3851" i="1"/>
  <c r="AA4279" i="1"/>
  <c r="AB4279" i="1"/>
  <c r="AC4279" i="1"/>
  <c r="AA4287" i="1"/>
  <c r="AB4287" i="1"/>
  <c r="AC4287" i="1"/>
  <c r="AA1489" i="1"/>
  <c r="AB1489" i="1"/>
  <c r="AC1489" i="1"/>
  <c r="AA3556" i="1"/>
  <c r="AB3556" i="1"/>
  <c r="AC3556" i="1"/>
  <c r="AA4147" i="1"/>
  <c r="AB4147" i="1"/>
  <c r="AC4147" i="1"/>
  <c r="AA3133" i="1"/>
  <c r="AB3133" i="1"/>
  <c r="AC3133" i="1"/>
  <c r="AA3031" i="1"/>
  <c r="AB3031" i="1"/>
  <c r="AC3031" i="1"/>
  <c r="AA3895" i="1"/>
  <c r="AB3895" i="1"/>
  <c r="AC3895" i="1"/>
  <c r="AA3571" i="1"/>
  <c r="AB3571" i="1"/>
  <c r="AC3571" i="1"/>
  <c r="AA2213" i="1"/>
  <c r="AB2213" i="1"/>
  <c r="AC2213" i="1"/>
  <c r="AA4280" i="1"/>
  <c r="AB4280" i="1"/>
  <c r="AC4280" i="1"/>
  <c r="AA4007" i="1"/>
  <c r="AB4007" i="1"/>
  <c r="AC4007" i="1"/>
  <c r="AA3723" i="1"/>
  <c r="AB3723" i="1"/>
  <c r="AC3723" i="1"/>
  <c r="AA4089" i="1"/>
  <c r="AB4089" i="1"/>
  <c r="AC4089" i="1"/>
  <c r="AA3319" i="1"/>
  <c r="AB3319" i="1"/>
  <c r="AC3319" i="1"/>
  <c r="AA2812" i="1"/>
  <c r="AB2812" i="1"/>
  <c r="AC2812" i="1"/>
  <c r="AA3615" i="1"/>
  <c r="AB3615" i="1"/>
  <c r="AC3615" i="1"/>
  <c r="AA1045" i="1"/>
  <c r="AB1045" i="1"/>
  <c r="AC1045" i="1"/>
  <c r="AA3748" i="1"/>
  <c r="AB3748" i="1"/>
  <c r="AC3748" i="1"/>
  <c r="AA4340" i="1"/>
  <c r="AB4340" i="1"/>
  <c r="AC4340" i="1"/>
  <c r="AA3508" i="1"/>
  <c r="AB3508" i="1"/>
  <c r="AC3508" i="1"/>
  <c r="AA3252" i="1"/>
  <c r="AB3252" i="1"/>
  <c r="AC3252" i="1"/>
  <c r="AA2308" i="1"/>
  <c r="AB2308" i="1"/>
  <c r="AC2308" i="1"/>
  <c r="AA3120" i="1"/>
  <c r="AB3120" i="1"/>
  <c r="AC3120" i="1"/>
  <c r="AA2910" i="1"/>
  <c r="AB2910" i="1"/>
  <c r="AC2910" i="1"/>
  <c r="AA3022" i="1"/>
  <c r="AB3022" i="1"/>
  <c r="AC3022" i="1"/>
  <c r="AA4080" i="1"/>
  <c r="AB4080" i="1"/>
  <c r="AC4080" i="1"/>
  <c r="AA2818" i="1"/>
  <c r="AB2818" i="1"/>
  <c r="AC2818" i="1"/>
  <c r="AA3285" i="1"/>
  <c r="AB3285" i="1"/>
  <c r="AC3285" i="1"/>
  <c r="AA1965" i="1"/>
  <c r="AB1965" i="1"/>
  <c r="AC1965" i="1"/>
  <c r="AA2837" i="1"/>
  <c r="AB2837" i="1"/>
  <c r="AC2837" i="1"/>
  <c r="AA4322" i="1"/>
  <c r="AB4322" i="1"/>
  <c r="AC4322" i="1"/>
  <c r="AA1725" i="1"/>
  <c r="AB1725" i="1"/>
  <c r="AC1725" i="1"/>
  <c r="AA4142" i="1"/>
  <c r="AB4142" i="1"/>
  <c r="AC4142" i="1"/>
  <c r="AA3987" i="1"/>
  <c r="AB3987" i="1"/>
  <c r="AC3987" i="1"/>
  <c r="AA2068" i="1"/>
  <c r="AB2068" i="1"/>
  <c r="AC2068" i="1"/>
  <c r="AA3352" i="1"/>
  <c r="AB3352" i="1"/>
  <c r="AC3352" i="1"/>
  <c r="AA2731" i="1"/>
  <c r="AB2731" i="1"/>
  <c r="AC2731" i="1"/>
  <c r="AA3981" i="1"/>
  <c r="AB3981" i="1"/>
  <c r="AC3981" i="1"/>
  <c r="AA4316" i="1"/>
  <c r="AB4316" i="1"/>
  <c r="AC4316" i="1"/>
  <c r="AA4236" i="1"/>
  <c r="AB4236" i="1"/>
  <c r="AC4236" i="1"/>
  <c r="AA3071" i="1"/>
  <c r="AB3071" i="1"/>
  <c r="AC3071" i="1"/>
  <c r="AA2864" i="1"/>
  <c r="AB2864" i="1"/>
  <c r="AC2864" i="1"/>
  <c r="AA3697" i="1"/>
  <c r="AB3697" i="1"/>
  <c r="AC3697" i="1"/>
  <c r="AA4304" i="1"/>
  <c r="AB4304" i="1"/>
  <c r="AC4304" i="1"/>
  <c r="AA2709" i="1"/>
  <c r="AB2709" i="1"/>
  <c r="AC2709" i="1"/>
  <c r="AA3293" i="1"/>
  <c r="AB3293" i="1"/>
  <c r="AC3293" i="1"/>
  <c r="AA4006" i="1"/>
  <c r="AB4006" i="1"/>
  <c r="AC4006" i="1"/>
  <c r="AA2908" i="1"/>
  <c r="AB2908" i="1"/>
  <c r="AC2908" i="1"/>
  <c r="AA4071" i="1"/>
  <c r="AB4071" i="1"/>
  <c r="AC4071" i="1"/>
  <c r="AA2468" i="1"/>
  <c r="AB2468" i="1"/>
  <c r="AC2468" i="1"/>
  <c r="AA3072" i="1"/>
  <c r="AB3072" i="1"/>
  <c r="AC3072" i="1"/>
  <c r="AA3404" i="1"/>
  <c r="AB3404" i="1"/>
  <c r="AC3404" i="1"/>
  <c r="AA1800" i="1"/>
  <c r="AB1800" i="1"/>
  <c r="AC1800" i="1"/>
  <c r="AA2710" i="1"/>
  <c r="AB2710" i="1"/>
  <c r="AC2710" i="1"/>
  <c r="AA3117" i="1"/>
  <c r="AB3117" i="1"/>
  <c r="AC3117" i="1"/>
  <c r="AA2816" i="1"/>
  <c r="AB2816" i="1"/>
  <c r="AC2816" i="1"/>
  <c r="AA4163" i="1"/>
  <c r="AB4163" i="1"/>
  <c r="AC4163" i="1"/>
  <c r="AA3434" i="1"/>
  <c r="AB3434" i="1"/>
  <c r="AC3434" i="1"/>
  <c r="AA1078" i="1"/>
  <c r="AB1078" i="1"/>
  <c r="AC1078" i="1"/>
  <c r="AA3869" i="1"/>
  <c r="AB3869" i="1"/>
  <c r="AC3869" i="1"/>
  <c r="AA3866" i="1"/>
  <c r="AB3866" i="1"/>
  <c r="AC3866" i="1"/>
  <c r="AA1539" i="1"/>
  <c r="AB1539" i="1"/>
  <c r="AC1539" i="1"/>
  <c r="AA3370" i="1"/>
  <c r="AB3370" i="1"/>
  <c r="AC3370" i="1"/>
  <c r="AA4095" i="1"/>
  <c r="AB4095" i="1"/>
  <c r="AC4095" i="1"/>
  <c r="AA3912" i="1"/>
  <c r="AB3912" i="1"/>
  <c r="AC3912" i="1"/>
  <c r="AA3575" i="1"/>
  <c r="AB3575" i="1"/>
  <c r="AC3575" i="1"/>
  <c r="AA310" i="1"/>
  <c r="AB310" i="1"/>
  <c r="AC310" i="1"/>
  <c r="AA3113" i="1"/>
  <c r="AB3113" i="1"/>
  <c r="AC3113" i="1"/>
  <c r="AA2715" i="1"/>
  <c r="AB2715" i="1"/>
  <c r="AC2715" i="1"/>
  <c r="AA1662" i="1"/>
  <c r="AB1662" i="1"/>
  <c r="AC1662" i="1"/>
  <c r="AA3198" i="1"/>
  <c r="AB3198" i="1"/>
  <c r="AC3198" i="1"/>
  <c r="AA2473" i="1"/>
  <c r="AB2473" i="1"/>
  <c r="AC2473" i="1"/>
  <c r="AA1525" i="1"/>
  <c r="AB1525" i="1"/>
  <c r="AC1525" i="1"/>
  <c r="AA2839" i="1"/>
  <c r="AB2839" i="1"/>
  <c r="AC2839" i="1"/>
  <c r="AA3523" i="1"/>
  <c r="AB3523" i="1"/>
  <c r="AC3523" i="1"/>
  <c r="AA2405" i="1"/>
  <c r="AB2405" i="1"/>
  <c r="AC2405" i="1"/>
  <c r="AA3860" i="1"/>
  <c r="AB3860" i="1"/>
  <c r="AC3860" i="1"/>
  <c r="AA4108" i="1"/>
  <c r="AB4108" i="1"/>
  <c r="AC4108" i="1"/>
  <c r="AA3555" i="1"/>
  <c r="AB3555" i="1"/>
  <c r="AC3555" i="1"/>
  <c r="AA4024" i="1"/>
  <c r="AB4024" i="1"/>
  <c r="AC4024" i="1"/>
  <c r="AA2755" i="1"/>
  <c r="AB2755" i="1"/>
  <c r="AC2755" i="1"/>
  <c r="AA3439" i="1"/>
  <c r="AB3439" i="1"/>
  <c r="AC3439" i="1"/>
  <c r="AA3793" i="1"/>
  <c r="AB3793" i="1"/>
  <c r="AC3793" i="1"/>
  <c r="AA4285" i="1"/>
  <c r="AB4285" i="1"/>
  <c r="AC4285" i="1"/>
  <c r="AA3605" i="1"/>
  <c r="AB3605" i="1"/>
  <c r="AC3605" i="1"/>
  <c r="AA3566" i="1"/>
  <c r="AB3566" i="1"/>
  <c r="AC3566" i="1"/>
  <c r="AA3836" i="1"/>
  <c r="AB3836" i="1"/>
  <c r="AC3836" i="1"/>
  <c r="AA3904" i="1"/>
  <c r="AB3904" i="1"/>
  <c r="AC3904" i="1"/>
  <c r="AA4318" i="1"/>
  <c r="AB4318" i="1"/>
  <c r="AC4318" i="1"/>
  <c r="AA3379" i="1"/>
  <c r="AB3379" i="1"/>
  <c r="AC3379" i="1"/>
  <c r="AA2827" i="1"/>
  <c r="AB2827" i="1"/>
  <c r="AC2827" i="1"/>
  <c r="AA3878" i="1"/>
  <c r="AB3878" i="1"/>
  <c r="AC3878" i="1"/>
  <c r="AA3055" i="1"/>
  <c r="AB3055" i="1"/>
  <c r="AC3055" i="1"/>
  <c r="AA3484" i="1"/>
  <c r="AB3484" i="1"/>
  <c r="AC3484" i="1"/>
  <c r="AA2976" i="1"/>
  <c r="AB2976" i="1"/>
  <c r="AC2976" i="1"/>
  <c r="AA3573" i="1"/>
  <c r="AB3573" i="1"/>
  <c r="AC3573" i="1"/>
  <c r="AA1747" i="1"/>
  <c r="AB1747" i="1"/>
  <c r="AC1747" i="1"/>
  <c r="AA2224" i="1"/>
  <c r="AB2224" i="1"/>
  <c r="AC2224" i="1"/>
  <c r="AA2500" i="1"/>
  <c r="AB2500" i="1"/>
  <c r="AC2500" i="1"/>
  <c r="AA3709" i="1"/>
  <c r="AB3709" i="1"/>
  <c r="AC3709" i="1"/>
  <c r="AA3994" i="1"/>
  <c r="AB3994" i="1"/>
  <c r="AC3994" i="1"/>
  <c r="AA3017" i="1"/>
  <c r="AB3017" i="1"/>
  <c r="AC3017" i="1"/>
  <c r="AA3698" i="1"/>
  <c r="AB3698" i="1"/>
  <c r="AC3698" i="1"/>
  <c r="AA400" i="1"/>
  <c r="AB400" i="1"/>
  <c r="AC400" i="1"/>
  <c r="AA4141" i="1"/>
  <c r="AB4141" i="1"/>
  <c r="AC4141" i="1"/>
  <c r="AA3304" i="1"/>
  <c r="AB3304" i="1"/>
  <c r="AC3304" i="1"/>
  <c r="AA3606" i="1"/>
  <c r="AB3606" i="1"/>
  <c r="AC3606" i="1"/>
  <c r="AA3662" i="1"/>
  <c r="AB3662" i="1"/>
  <c r="AC3662" i="1"/>
  <c r="AA4149" i="1"/>
  <c r="AB4149" i="1"/>
  <c r="AC4149" i="1"/>
  <c r="AA1569" i="1"/>
  <c r="AB1569" i="1"/>
  <c r="AC1569" i="1"/>
  <c r="AA3324" i="1"/>
  <c r="AB3324" i="1"/>
  <c r="AC3324" i="1"/>
  <c r="AA4132" i="1"/>
  <c r="AB4132" i="1"/>
  <c r="AC4132" i="1"/>
  <c r="AA3678" i="1"/>
  <c r="AB3678" i="1"/>
  <c r="AC3678" i="1"/>
  <c r="AA4253" i="1"/>
  <c r="AB4253" i="1"/>
  <c r="AC4253" i="1"/>
  <c r="AA3823" i="1"/>
  <c r="AB3823" i="1"/>
  <c r="AC3823" i="1"/>
  <c r="AA1580" i="1"/>
  <c r="AB1580" i="1"/>
  <c r="AC1580" i="1"/>
  <c r="AA2623" i="1"/>
  <c r="AB2623" i="1"/>
  <c r="AC2623" i="1"/>
  <c r="AA3771" i="1"/>
  <c r="AB3771" i="1"/>
  <c r="AC3771" i="1"/>
  <c r="AA3241" i="1"/>
  <c r="AB3241" i="1"/>
  <c r="AC3241" i="1"/>
  <c r="AA2801" i="1"/>
  <c r="AB2801" i="1"/>
  <c r="AC2801" i="1"/>
  <c r="AA2983" i="1"/>
  <c r="AB2983" i="1"/>
  <c r="AC2983" i="1"/>
  <c r="AA1249" i="1"/>
  <c r="AB1249" i="1"/>
  <c r="AC1249" i="1"/>
  <c r="AA3201" i="1"/>
  <c r="AB3201" i="1"/>
  <c r="AC3201" i="1"/>
  <c r="AA4184" i="1"/>
  <c r="AB4184" i="1"/>
  <c r="AC4184" i="1"/>
  <c r="AA1464" i="1"/>
  <c r="AB1464" i="1"/>
  <c r="AC1464" i="1"/>
  <c r="AA2686" i="1"/>
  <c r="AB2686" i="1"/>
  <c r="AC2686" i="1"/>
  <c r="AA3960" i="1"/>
  <c r="AB3960" i="1"/>
  <c r="AC3960" i="1"/>
  <c r="AA4102" i="1"/>
  <c r="AB4102" i="1"/>
  <c r="AC4102" i="1"/>
  <c r="AA1869" i="1"/>
  <c r="AB1869" i="1"/>
  <c r="AC1869" i="1"/>
  <c r="AA3633" i="1"/>
  <c r="AB3633" i="1"/>
  <c r="AC3633" i="1"/>
  <c r="AA2905" i="1"/>
  <c r="AB2905" i="1"/>
  <c r="AC2905" i="1"/>
  <c r="AA4058" i="1"/>
  <c r="AB4058" i="1"/>
  <c r="AC4058" i="1"/>
  <c r="AA4156" i="1"/>
  <c r="AB4156" i="1"/>
  <c r="AC4156" i="1"/>
  <c r="AA2846" i="1"/>
  <c r="AB2846" i="1"/>
  <c r="AC2846" i="1"/>
  <c r="AA3530" i="1"/>
  <c r="AB3530" i="1"/>
  <c r="AC3530" i="1"/>
  <c r="AA4159" i="1"/>
  <c r="AB4159" i="1"/>
  <c r="AC4159" i="1"/>
  <c r="AA3644" i="1"/>
  <c r="AB3644" i="1"/>
  <c r="AC3644" i="1"/>
  <c r="AA4260" i="1"/>
  <c r="AB4260" i="1"/>
  <c r="AC4260" i="1"/>
  <c r="AA3646" i="1"/>
  <c r="AB3646" i="1"/>
  <c r="AC3646" i="1"/>
  <c r="AA3650" i="1"/>
  <c r="AB3650" i="1"/>
  <c r="AC3650" i="1"/>
  <c r="AA2007" i="1"/>
  <c r="AB2007" i="1"/>
  <c r="AC2007" i="1"/>
  <c r="AA3583" i="1"/>
  <c r="AB3583" i="1"/>
  <c r="AC3583" i="1"/>
  <c r="AA2830" i="1"/>
  <c r="AB2830" i="1"/>
  <c r="AC2830" i="1"/>
  <c r="AA4094" i="1"/>
  <c r="AB4094" i="1"/>
  <c r="AC4094" i="1"/>
  <c r="AA4106" i="1"/>
  <c r="AB4106" i="1"/>
  <c r="AC4106" i="1"/>
  <c r="AA2550" i="1"/>
  <c r="AB2550" i="1"/>
  <c r="AC2550" i="1"/>
  <c r="AA2484" i="1"/>
  <c r="AB2484" i="1"/>
  <c r="AC2484" i="1"/>
  <c r="AA1795" i="1"/>
  <c r="AB1795" i="1"/>
  <c r="AC1795" i="1"/>
  <c r="AA4188" i="1"/>
  <c r="AB4188" i="1"/>
  <c r="AC4188" i="1"/>
  <c r="AA3362" i="1"/>
  <c r="AB3362" i="1"/>
  <c r="AC3362" i="1"/>
  <c r="AA4001" i="1"/>
  <c r="AB4001" i="1"/>
  <c r="AC4001" i="1"/>
  <c r="AA3830" i="1"/>
  <c r="AB3830" i="1"/>
  <c r="AC3830" i="1"/>
  <c r="AA2971" i="1"/>
  <c r="AB2971" i="1"/>
  <c r="AC2971" i="1"/>
  <c r="AA3864" i="1"/>
  <c r="AB3864" i="1"/>
  <c r="AC3864" i="1"/>
  <c r="AA2259" i="1"/>
  <c r="AB2259" i="1"/>
  <c r="AC2259" i="1"/>
  <c r="AA3492" i="1"/>
  <c r="AB3492" i="1"/>
  <c r="AC3492" i="1"/>
  <c r="AA2045" i="1"/>
  <c r="AB2045" i="1"/>
  <c r="AC2045" i="1"/>
  <c r="AA3888" i="1"/>
  <c r="AB3888" i="1"/>
  <c r="AC3888" i="1"/>
  <c r="AA2652" i="1"/>
  <c r="AB2652" i="1"/>
  <c r="AC2652" i="1"/>
  <c r="AA3132" i="1"/>
  <c r="AB3132" i="1"/>
  <c r="AC3132" i="1"/>
  <c r="AA1746" i="1"/>
  <c r="AB1746" i="1"/>
  <c r="AC1746" i="1"/>
  <c r="AA4305" i="1"/>
  <c r="AB4305" i="1"/>
  <c r="AC4305" i="1"/>
  <c r="AA3817" i="1"/>
  <c r="AB3817" i="1"/>
  <c r="AC3817" i="1"/>
  <c r="AA1357" i="1"/>
  <c r="AB1357" i="1"/>
  <c r="AC1357" i="1"/>
  <c r="AA2234" i="1"/>
  <c r="AB2234" i="1"/>
  <c r="AC2234" i="1"/>
  <c r="AA4031" i="1"/>
  <c r="AB4031" i="1"/>
  <c r="AC4031" i="1"/>
  <c r="AA3881" i="1"/>
  <c r="AB3881" i="1"/>
  <c r="AC3881" i="1"/>
  <c r="AA3966" i="1"/>
  <c r="AB3966" i="1"/>
  <c r="AC3966" i="1"/>
  <c r="AA2718" i="1"/>
  <c r="AB2718" i="1"/>
  <c r="AC2718" i="1"/>
  <c r="AA1909" i="1"/>
  <c r="AB1909" i="1"/>
  <c r="AC1909" i="1"/>
  <c r="AA3478" i="1"/>
  <c r="AB3478" i="1"/>
  <c r="AC3478" i="1"/>
  <c r="AA2560" i="1"/>
  <c r="AB2560" i="1"/>
  <c r="AC2560" i="1"/>
  <c r="AA794" i="1"/>
  <c r="AB794" i="1"/>
  <c r="AC794" i="1"/>
  <c r="AA4201" i="1"/>
  <c r="AB4201" i="1"/>
  <c r="AC4201" i="1"/>
  <c r="AA2720" i="1"/>
  <c r="AB2720" i="1"/>
  <c r="AC2720" i="1"/>
  <c r="AA2582" i="1"/>
  <c r="AB2582" i="1"/>
  <c r="AC2582" i="1"/>
  <c r="AA3322" i="1"/>
  <c r="AB3322" i="1"/>
  <c r="AC3322" i="1"/>
  <c r="AA3613" i="1"/>
  <c r="AB3613" i="1"/>
  <c r="AC3613" i="1"/>
  <c r="AA3949" i="1"/>
  <c r="AB3949" i="1"/>
  <c r="AC3949" i="1"/>
  <c r="AA4352" i="1"/>
  <c r="AB4352" i="1"/>
  <c r="AC4352" i="1"/>
  <c r="AA3941" i="1"/>
  <c r="AB3941" i="1"/>
  <c r="AC3941" i="1"/>
  <c r="AA3515" i="1"/>
  <c r="AB3515" i="1"/>
  <c r="AC3515" i="1"/>
  <c r="AA3505" i="1"/>
  <c r="AB3505" i="1"/>
  <c r="AC3505" i="1"/>
  <c r="AA4329" i="1"/>
  <c r="AB4329" i="1"/>
  <c r="AC4329" i="1"/>
  <c r="AA2786" i="1"/>
  <c r="AB2786" i="1"/>
  <c r="AC2786" i="1"/>
  <c r="AA1881" i="1"/>
  <c r="AB1881" i="1"/>
  <c r="AC1881" i="1"/>
  <c r="AA1986" i="1"/>
  <c r="AB1986" i="1"/>
  <c r="AC1986" i="1"/>
  <c r="AA3758" i="1"/>
  <c r="AB3758" i="1"/>
  <c r="AC3758" i="1"/>
  <c r="AA3838" i="1"/>
  <c r="AB3838" i="1"/>
  <c r="AC3838" i="1"/>
  <c r="AA3255" i="1"/>
  <c r="AB3255" i="1"/>
  <c r="AC3255" i="1"/>
  <c r="AA4189" i="1"/>
  <c r="AB4189" i="1"/>
  <c r="AC4189" i="1"/>
  <c r="AA3887" i="1"/>
  <c r="AB3887" i="1"/>
  <c r="AC3887" i="1"/>
  <c r="AA4298" i="1"/>
  <c r="AB4298" i="1"/>
  <c r="AC4298" i="1"/>
  <c r="AA2116" i="1"/>
  <c r="AB2116" i="1"/>
  <c r="AC2116" i="1"/>
  <c r="AA2365" i="1"/>
  <c r="AB2365" i="1"/>
  <c r="AC2365" i="1"/>
  <c r="AA2516" i="1"/>
  <c r="AB2516" i="1"/>
  <c r="AC2516" i="1"/>
  <c r="AA4341" i="1"/>
  <c r="AB4341" i="1"/>
  <c r="AC4341" i="1"/>
  <c r="AA4063" i="1"/>
  <c r="AB4063" i="1"/>
  <c r="AC4063" i="1"/>
  <c r="AA3944" i="1"/>
  <c r="AB3944" i="1"/>
  <c r="AC3944" i="1"/>
  <c r="AA2990" i="1"/>
  <c r="AB2990" i="1"/>
  <c r="AC2990" i="1"/>
  <c r="AA3742" i="1"/>
  <c r="AB3742" i="1"/>
  <c r="AC3742" i="1"/>
  <c r="AA3273" i="1"/>
  <c r="AB3273" i="1"/>
  <c r="AC3273" i="1"/>
  <c r="AA4192" i="1"/>
  <c r="AB4192" i="1"/>
  <c r="AC4192" i="1"/>
  <c r="AA3854" i="1"/>
  <c r="AB3854" i="1"/>
  <c r="AC3854" i="1"/>
  <c r="AA1896" i="1"/>
  <c r="AB1896" i="1"/>
  <c r="AC1896" i="1"/>
  <c r="AA2563" i="1"/>
  <c r="AB2563" i="1"/>
  <c r="AC2563" i="1"/>
  <c r="AA2893" i="1"/>
  <c r="AB2893" i="1"/>
  <c r="AC2893" i="1"/>
  <c r="AA1251" i="1"/>
  <c r="AB1251" i="1"/>
  <c r="AC1251" i="1"/>
  <c r="AA4333" i="1"/>
  <c r="AB4333" i="1"/>
  <c r="AC4333" i="1"/>
  <c r="AA4313" i="1"/>
  <c r="AB4313" i="1"/>
  <c r="AC4313" i="1"/>
  <c r="AA2538" i="1"/>
  <c r="AB2538" i="1"/>
  <c r="AC2538" i="1"/>
  <c r="AA4170" i="1"/>
  <c r="AB4170" i="1"/>
  <c r="AC4170" i="1"/>
  <c r="AA3083" i="1"/>
  <c r="AB3083" i="1"/>
  <c r="AC3083" i="1"/>
  <c r="AA226" i="1"/>
  <c r="AB226" i="1"/>
  <c r="AC226" i="1"/>
  <c r="AA3481" i="1"/>
  <c r="AB3481" i="1"/>
  <c r="AC3481" i="1"/>
  <c r="AA4247" i="1"/>
  <c r="AB4247" i="1"/>
  <c r="AC4247" i="1"/>
  <c r="AA4324" i="1"/>
  <c r="AB4324" i="1"/>
  <c r="AC4324" i="1"/>
  <c r="AA3972" i="1"/>
  <c r="AB3972" i="1"/>
  <c r="AC3972" i="1"/>
  <c r="AA2164" i="1"/>
  <c r="AB2164" i="1"/>
  <c r="AC2164" i="1"/>
  <c r="AA2596" i="1"/>
  <c r="AB2596" i="1"/>
  <c r="AC2596" i="1"/>
  <c r="AA2813" i="1"/>
  <c r="AB2813" i="1"/>
  <c r="AC2813" i="1"/>
  <c r="AA3128" i="1"/>
  <c r="AB3128" i="1"/>
  <c r="AC3128" i="1"/>
  <c r="AA3527" i="1"/>
  <c r="AB3527" i="1"/>
  <c r="AC3527" i="1"/>
  <c r="AA4138" i="1"/>
  <c r="AB4138" i="1"/>
  <c r="AC4138" i="1"/>
  <c r="AA3919" i="1"/>
  <c r="AB3919" i="1"/>
  <c r="AC3919" i="1"/>
  <c r="AA2561" i="1"/>
  <c r="AB2561" i="1"/>
  <c r="AC2561" i="1"/>
  <c r="AA4239" i="1"/>
  <c r="AB4239" i="1"/>
  <c r="AC4239" i="1"/>
  <c r="AA3287" i="1"/>
  <c r="AB3287" i="1"/>
  <c r="AC3287" i="1"/>
  <c r="AA2667" i="1"/>
  <c r="AB2667" i="1"/>
  <c r="AC2667" i="1"/>
  <c r="AA3032" i="1"/>
  <c r="AB3032" i="1"/>
  <c r="AC3032" i="1"/>
  <c r="AA3965" i="1"/>
  <c r="AB3965" i="1"/>
  <c r="AC3965" i="1"/>
  <c r="AA3648" i="1"/>
  <c r="AB3648" i="1"/>
  <c r="AC3648" i="1"/>
  <c r="AA3906" i="1"/>
  <c r="AB3906" i="1"/>
  <c r="AC3906" i="1"/>
  <c r="AA1236" i="1"/>
  <c r="AB1236" i="1"/>
  <c r="AC1236" i="1"/>
  <c r="AA3877" i="1"/>
  <c r="AB3877" i="1"/>
  <c r="AC3877" i="1"/>
  <c r="AA3998" i="1"/>
  <c r="AB3998" i="1"/>
  <c r="AC3998" i="1"/>
  <c r="AA499" i="1"/>
  <c r="AB499" i="1"/>
  <c r="AC499" i="1"/>
  <c r="AA1586" i="1"/>
  <c r="AB1586" i="1"/>
  <c r="AC1586" i="1"/>
  <c r="AA3683" i="1"/>
  <c r="AB3683" i="1"/>
  <c r="AC3683" i="1"/>
  <c r="AA4152" i="1"/>
  <c r="AB4152" i="1"/>
  <c r="AC4152" i="1"/>
  <c r="AA3500" i="1"/>
  <c r="AB3500" i="1"/>
  <c r="AC3500" i="1"/>
  <c r="AA4196" i="1"/>
  <c r="AB4196" i="1"/>
  <c r="AC4196" i="1"/>
  <c r="AA3371" i="1"/>
  <c r="AB3371" i="1"/>
  <c r="AC3371" i="1"/>
  <c r="AA3611" i="1"/>
  <c r="AB3611" i="1"/>
  <c r="AC3611" i="1"/>
  <c r="AA1798" i="1"/>
  <c r="AB1798" i="1"/>
  <c r="AC1798" i="1"/>
  <c r="AA3516" i="1"/>
  <c r="AB3516" i="1"/>
  <c r="AC3516" i="1"/>
  <c r="AA4086" i="1"/>
  <c r="AB4086" i="1"/>
  <c r="AC4086" i="1"/>
  <c r="AA3688" i="1"/>
  <c r="AB3688" i="1"/>
  <c r="AC3688" i="1"/>
  <c r="AA3786" i="1"/>
  <c r="AB3786" i="1"/>
  <c r="AC3786" i="1"/>
  <c r="AA2318" i="1"/>
  <c r="AB2318" i="1"/>
  <c r="AC2318" i="1"/>
  <c r="AA3728" i="1"/>
  <c r="AB3728" i="1"/>
  <c r="AC3728" i="1"/>
  <c r="AA3249" i="1"/>
  <c r="AB3249" i="1"/>
  <c r="AC3249" i="1"/>
  <c r="AA4273" i="1"/>
  <c r="AB4273" i="1"/>
  <c r="AC4273" i="1"/>
  <c r="AA3995" i="1"/>
  <c r="AB3995" i="1"/>
  <c r="AC3995" i="1"/>
  <c r="AA2880" i="1"/>
  <c r="AB2880" i="1"/>
  <c r="AC2880" i="1"/>
  <c r="AA4020" i="1"/>
  <c r="AB4020" i="1"/>
  <c r="AC4020" i="1"/>
  <c r="AA1998" i="1"/>
  <c r="AB1998" i="1"/>
  <c r="AC1998" i="1"/>
  <c r="AA3296" i="1"/>
  <c r="AB3296" i="1"/>
  <c r="AC3296" i="1"/>
  <c r="AA2764" i="1"/>
  <c r="AB2764" i="1"/>
  <c r="AC2764" i="1"/>
  <c r="AA3157" i="1"/>
  <c r="AB3157" i="1"/>
  <c r="AC3157" i="1"/>
  <c r="AA2447" i="1"/>
  <c r="AB2447" i="1"/>
  <c r="AC2447" i="1"/>
  <c r="AA2639" i="1"/>
  <c r="AB2639" i="1"/>
  <c r="AC2639" i="1"/>
  <c r="AA2321" i="1"/>
  <c r="AB2321" i="1"/>
  <c r="AC2321" i="1"/>
  <c r="AA2373" i="1"/>
  <c r="AB2373" i="1"/>
  <c r="AC2373" i="1"/>
  <c r="AA4323" i="1"/>
  <c r="AB4323" i="1"/>
  <c r="AC4323" i="1"/>
  <c r="AA2177" i="1"/>
  <c r="AB2177" i="1"/>
  <c r="AC2177" i="1"/>
  <c r="AA3169" i="1"/>
  <c r="AB3169" i="1"/>
  <c r="AC3169" i="1"/>
  <c r="AA2993" i="1"/>
  <c r="AB2993" i="1"/>
  <c r="AC2993" i="1"/>
  <c r="AA3681" i="1"/>
  <c r="AB3681" i="1"/>
  <c r="AC3681" i="1"/>
  <c r="AA4048" i="1"/>
  <c r="AB4048" i="1"/>
  <c r="AC4048" i="1"/>
  <c r="AA1968" i="1"/>
  <c r="AB1968" i="1"/>
  <c r="AC1968" i="1"/>
  <c r="AA3482" i="1"/>
  <c r="AB3482" i="1"/>
  <c r="AC3482" i="1"/>
  <c r="AA3433" i="1"/>
  <c r="AB3433" i="1"/>
  <c r="AC3433" i="1"/>
  <c r="AA3824" i="1"/>
  <c r="AB3824" i="1"/>
  <c r="AC3824" i="1"/>
  <c r="AA249" i="1"/>
  <c r="AB249" i="1"/>
  <c r="AC249" i="1"/>
  <c r="AA4218" i="1"/>
  <c r="AB4218" i="1"/>
  <c r="AC4218" i="1"/>
  <c r="AA3521" i="1"/>
  <c r="AB3521" i="1"/>
  <c r="AC3521" i="1"/>
  <c r="AA2535" i="1"/>
  <c r="AB2535" i="1"/>
  <c r="AC2535" i="1"/>
  <c r="AA3957" i="1"/>
  <c r="AB3957" i="1"/>
  <c r="AC3957" i="1"/>
  <c r="AA4062" i="1"/>
  <c r="AB4062" i="1"/>
  <c r="AC4062" i="1"/>
  <c r="AA3098" i="1"/>
  <c r="AB3098" i="1"/>
  <c r="AC3098" i="1"/>
  <c r="AA3635" i="1"/>
  <c r="AB3635" i="1"/>
  <c r="AC3635" i="1"/>
  <c r="AA2534" i="1"/>
  <c r="AB2534" i="1"/>
  <c r="AC2534" i="1"/>
  <c r="AA3228" i="1"/>
  <c r="AB3228" i="1"/>
  <c r="AC3228" i="1"/>
  <c r="AA3311" i="1"/>
  <c r="AB3311" i="1"/>
  <c r="AC3311" i="1"/>
  <c r="AA3755" i="1"/>
  <c r="AB3755" i="1"/>
  <c r="AC3755" i="1"/>
  <c r="AA3332" i="1"/>
  <c r="AB3332" i="1"/>
  <c r="AC3332" i="1"/>
  <c r="AA3039" i="1"/>
  <c r="AB3039" i="1"/>
  <c r="AC3039" i="1"/>
  <c r="AA4197" i="1"/>
  <c r="AB4197" i="1"/>
  <c r="AC4197" i="1"/>
  <c r="AA4120" i="1"/>
  <c r="AB4120" i="1"/>
  <c r="AC4120" i="1"/>
  <c r="AA3938" i="1"/>
  <c r="AB3938" i="1"/>
  <c r="AC3938" i="1"/>
  <c r="AA4228" i="1"/>
  <c r="AB4228" i="1"/>
  <c r="AC4228" i="1"/>
  <c r="AA2112" i="1"/>
  <c r="AB2112" i="1"/>
  <c r="AC2112" i="1"/>
  <c r="AA3630" i="1"/>
  <c r="AB3630" i="1"/>
  <c r="AC3630" i="1"/>
  <c r="AA3513" i="1"/>
  <c r="AB3513" i="1"/>
  <c r="AC3513" i="1"/>
  <c r="AA4171" i="1"/>
  <c r="AB4171" i="1"/>
  <c r="AC4171" i="1"/>
  <c r="AA2225" i="1"/>
  <c r="AB2225" i="1"/>
  <c r="AC2225" i="1"/>
  <c r="AA3230" i="1"/>
  <c r="AB3230" i="1"/>
  <c r="AC3230" i="1"/>
  <c r="AA3563" i="1"/>
  <c r="AB3563" i="1"/>
  <c r="AC3563" i="1"/>
  <c r="AA3724" i="1"/>
  <c r="AB3724" i="1"/>
  <c r="AC3724" i="1"/>
  <c r="AA2519" i="1"/>
  <c r="AB2519" i="1"/>
  <c r="AC2519" i="1"/>
  <c r="AA3618" i="1"/>
  <c r="AB3618" i="1"/>
  <c r="AC3618" i="1"/>
  <c r="AA3637" i="1"/>
  <c r="AB3637" i="1"/>
  <c r="AC3637" i="1"/>
  <c r="AA4104" i="1"/>
  <c r="AB4104" i="1"/>
  <c r="AC4104" i="1"/>
  <c r="AA3447" i="1"/>
  <c r="AB3447" i="1"/>
  <c r="AC3447" i="1"/>
  <c r="AA1518" i="1"/>
  <c r="AB1518" i="1"/>
  <c r="AC1518" i="1"/>
  <c r="AA4245" i="1"/>
  <c r="AB4245" i="1"/>
  <c r="AC4245" i="1"/>
  <c r="AA2567" i="1"/>
  <c r="AB2567" i="1"/>
  <c r="AC2567" i="1"/>
  <c r="AA4055" i="1"/>
  <c r="AB4055" i="1"/>
  <c r="AC4055" i="1"/>
  <c r="AA3510" i="1"/>
  <c r="AB3510" i="1"/>
  <c r="AC3510" i="1"/>
  <c r="AA3099" i="1"/>
  <c r="AB3099" i="1"/>
  <c r="AC3099" i="1"/>
  <c r="AA4139" i="1"/>
  <c r="AB4139" i="1"/>
  <c r="AC4139" i="1"/>
  <c r="AA3114" i="1"/>
  <c r="AB3114" i="1"/>
  <c r="AC3114" i="1"/>
  <c r="AA2962" i="1"/>
  <c r="AB2962" i="1"/>
  <c r="AC2962" i="1"/>
  <c r="AA3538" i="1"/>
  <c r="AB3538" i="1"/>
  <c r="AC3538" i="1"/>
  <c r="AA3978" i="1"/>
  <c r="AB3978" i="1"/>
  <c r="AC3978" i="1"/>
  <c r="AA3193" i="1"/>
  <c r="AB3193" i="1"/>
  <c r="AC3193" i="1"/>
  <c r="AA4129" i="1"/>
  <c r="AB4129" i="1"/>
  <c r="AC4129" i="1"/>
  <c r="AA3856" i="1"/>
  <c r="AB3856" i="1"/>
  <c r="AC3856" i="1"/>
  <c r="AA2834" i="1"/>
  <c r="AB2834" i="1"/>
  <c r="AC2834" i="1"/>
  <c r="AA4092" i="1"/>
  <c r="AB4092" i="1"/>
  <c r="AC4092" i="1"/>
  <c r="AA2199" i="1"/>
  <c r="AB2199" i="1"/>
  <c r="AC2199" i="1"/>
  <c r="AA3259" i="1"/>
  <c r="AB3259" i="1"/>
  <c r="AC3259" i="1"/>
  <c r="AA4036" i="1"/>
  <c r="AB4036" i="1"/>
  <c r="AC4036" i="1"/>
  <c r="AA3901" i="1"/>
  <c r="AB3901" i="1"/>
  <c r="AC3901" i="1"/>
  <c r="AA3749" i="1"/>
  <c r="AB3749" i="1"/>
  <c r="AC3749" i="1"/>
  <c r="AA3497" i="1"/>
  <c r="AB3497" i="1"/>
  <c r="AC3497" i="1"/>
  <c r="AA4227" i="1"/>
  <c r="AB4227" i="1"/>
  <c r="AC4227" i="1"/>
  <c r="AA2997" i="1"/>
  <c r="AB2997" i="1"/>
  <c r="AC2997" i="1"/>
  <c r="AA3046" i="1"/>
  <c r="AB3046" i="1"/>
  <c r="AC3046" i="1"/>
  <c r="AA1373" i="1"/>
  <c r="AB1373" i="1"/>
  <c r="AC1373" i="1"/>
  <c r="AA2613" i="1"/>
  <c r="AB2613" i="1"/>
  <c r="AC2613" i="1"/>
  <c r="AA3737" i="1"/>
  <c r="AB3737" i="1"/>
  <c r="AC3737" i="1"/>
  <c r="AA2396" i="1"/>
  <c r="AB2396" i="1"/>
  <c r="AC2396" i="1"/>
  <c r="AA4250" i="1"/>
  <c r="AB4250" i="1"/>
  <c r="AC4250" i="1"/>
  <c r="AA2923" i="1"/>
  <c r="AB2923" i="1"/>
  <c r="AC2923" i="1"/>
  <c r="AA3743" i="1"/>
  <c r="AB3743" i="1"/>
  <c r="AC3743" i="1"/>
  <c r="AA3880" i="1"/>
  <c r="AB3880" i="1"/>
  <c r="AC3880" i="1"/>
  <c r="AA2599" i="1"/>
  <c r="AB2599" i="1"/>
  <c r="AC2599" i="1"/>
  <c r="AA4275" i="1"/>
  <c r="AB4275" i="1"/>
  <c r="AC4275" i="1"/>
  <c r="AA3738" i="1"/>
  <c r="AB3738" i="1"/>
  <c r="AC3738" i="1"/>
  <c r="AA2102" i="1"/>
  <c r="AB2102" i="1"/>
  <c r="AC2102" i="1"/>
  <c r="AA3625" i="1"/>
  <c r="AB3625" i="1"/>
  <c r="AC3625" i="1"/>
  <c r="AA4263" i="1"/>
  <c r="AB4263" i="1"/>
  <c r="AC4263" i="1"/>
  <c r="AA4294" i="1"/>
  <c r="AB4294" i="1"/>
  <c r="AC4294" i="1"/>
  <c r="AA4093" i="1"/>
  <c r="AB4093" i="1"/>
  <c r="AC4093" i="1"/>
  <c r="AA3558" i="1"/>
  <c r="AB3558" i="1"/>
  <c r="AC3558" i="1"/>
  <c r="AA4200" i="1"/>
  <c r="AB4200" i="1"/>
  <c r="AC4200" i="1"/>
  <c r="AA3858" i="1"/>
  <c r="AB3858" i="1"/>
  <c r="AC3858" i="1"/>
  <c r="AA3970" i="1"/>
  <c r="AB3970" i="1"/>
  <c r="AC3970" i="1"/>
  <c r="AA3883" i="1"/>
  <c r="AB3883" i="1"/>
  <c r="AC3883" i="1"/>
  <c r="AA3171" i="1"/>
  <c r="AB3171" i="1"/>
  <c r="AC3171" i="1"/>
  <c r="AA3917" i="1"/>
  <c r="AB3917" i="1"/>
  <c r="AC3917" i="1"/>
  <c r="AA4097" i="1"/>
  <c r="AB4097" i="1"/>
  <c r="AC4097" i="1"/>
  <c r="AA3018" i="1"/>
  <c r="AB3018" i="1"/>
  <c r="AC3018" i="1"/>
  <c r="AA822" i="1"/>
  <c r="AB822" i="1"/>
  <c r="AC822" i="1"/>
  <c r="AA1969" i="1"/>
  <c r="AB1969" i="1"/>
  <c r="AC1969" i="1"/>
  <c r="AA1239" i="1"/>
  <c r="AB1239" i="1"/>
  <c r="AC1239" i="1"/>
  <c r="AA3384" i="1"/>
  <c r="AB3384" i="1"/>
  <c r="AC3384" i="1"/>
  <c r="AA3634" i="1"/>
  <c r="AB3634" i="1"/>
  <c r="AC3634" i="1"/>
  <c r="AA3256" i="1"/>
  <c r="AB3256" i="1"/>
  <c r="AC3256" i="1"/>
  <c r="AA3540" i="1"/>
  <c r="AB3540" i="1"/>
  <c r="AC3540" i="1"/>
  <c r="AA3168" i="1"/>
  <c r="AB3168" i="1"/>
  <c r="AC3168" i="1"/>
  <c r="AA4327" i="1"/>
  <c r="AB4327" i="1"/>
  <c r="AC4327" i="1"/>
  <c r="AA3000" i="1"/>
  <c r="AB3000" i="1"/>
  <c r="AC3000" i="1"/>
  <c r="AA3531" i="1"/>
  <c r="AB3531" i="1"/>
  <c r="AC3531" i="1"/>
  <c r="AA1861" i="1"/>
  <c r="AB1861" i="1"/>
  <c r="AC1861" i="1"/>
  <c r="AA3921" i="1"/>
  <c r="AB3921" i="1"/>
  <c r="AC3921" i="1"/>
  <c r="AA2876" i="1"/>
  <c r="AB2876" i="1"/>
  <c r="AC2876" i="1"/>
  <c r="AA3355" i="1"/>
  <c r="AB3355" i="1"/>
  <c r="AC3355" i="1"/>
  <c r="AA3159" i="1"/>
  <c r="AB3159" i="1"/>
  <c r="AC3159" i="1"/>
  <c r="AA2943" i="1"/>
  <c r="AB2943" i="1"/>
  <c r="AC2943" i="1"/>
  <c r="AA4165" i="1"/>
  <c r="AB4165" i="1"/>
  <c r="AC4165" i="1"/>
  <c r="AA3554" i="1"/>
  <c r="AB3554" i="1"/>
  <c r="AC3554" i="1"/>
  <c r="AA2162" i="1"/>
  <c r="AB2162" i="1"/>
  <c r="AC2162" i="1"/>
  <c r="AA3986" i="1"/>
  <c r="AB3986" i="1"/>
  <c r="AC3986" i="1"/>
  <c r="AA3345" i="1"/>
  <c r="AB3345" i="1"/>
  <c r="AC3345" i="1"/>
  <c r="AA4349" i="1"/>
  <c r="AB4349" i="1"/>
  <c r="AC4349" i="1"/>
  <c r="AA3871" i="1"/>
  <c r="AB3871" i="1"/>
  <c r="AC3871" i="1"/>
  <c r="AA3335" i="1"/>
  <c r="AB3335" i="1"/>
  <c r="AC3335" i="1"/>
  <c r="AA4209" i="1"/>
  <c r="AB4209" i="1"/>
  <c r="AC4209" i="1"/>
  <c r="AA2994" i="1"/>
  <c r="AB2994" i="1"/>
  <c r="AC2994" i="1"/>
  <c r="AA2974" i="1"/>
  <c r="AB2974" i="1"/>
  <c r="AC2974" i="1"/>
  <c r="AA4269" i="1"/>
  <c r="AB4269" i="1"/>
  <c r="AC4269" i="1"/>
  <c r="AA3520" i="1"/>
  <c r="AB3520" i="1"/>
  <c r="AC3520" i="1"/>
  <c r="AA3735" i="1"/>
  <c r="AB3735" i="1"/>
  <c r="AC3735" i="1"/>
  <c r="AA3707" i="1"/>
  <c r="AB3707" i="1"/>
  <c r="AC3707" i="1"/>
  <c r="AA2767" i="1"/>
  <c r="AB2767" i="1"/>
  <c r="AC2767" i="1"/>
  <c r="AA4282" i="1"/>
  <c r="AB4282" i="1"/>
  <c r="AC4282" i="1"/>
  <c r="AA4320" i="1"/>
  <c r="AB4320" i="1"/>
  <c r="AC4320" i="1"/>
  <c r="AA3608" i="1"/>
  <c r="AB3608" i="1"/>
  <c r="AC3608" i="1"/>
  <c r="AA2780" i="1"/>
  <c r="AB2780" i="1"/>
  <c r="AC2780" i="1"/>
  <c r="AA3261" i="1"/>
  <c r="AB3261" i="1"/>
  <c r="AC3261" i="1"/>
  <c r="AA3924" i="1"/>
  <c r="AB3924" i="1"/>
  <c r="AC3924" i="1"/>
  <c r="AA4082" i="1"/>
  <c r="AB4082" i="1"/>
  <c r="AC4082" i="1"/>
  <c r="AA3310" i="1"/>
  <c r="AB3310" i="1"/>
  <c r="AC3310" i="1"/>
  <c r="AA3424" i="1"/>
  <c r="AB3424" i="1"/>
  <c r="AC3424" i="1"/>
  <c r="AA3163" i="1"/>
  <c r="AB3163" i="1"/>
  <c r="AC3163" i="1"/>
  <c r="AA4353" i="1"/>
  <c r="AB4353" i="1"/>
  <c r="AC4353" i="1"/>
  <c r="AA4091" i="1"/>
  <c r="AB4091" i="1"/>
  <c r="AC4091" i="1"/>
  <c r="AA3835" i="1"/>
  <c r="AB3835" i="1"/>
  <c r="AC3835" i="1"/>
  <c r="AA4066" i="1"/>
  <c r="AB4066" i="1"/>
  <c r="AC4066" i="1"/>
  <c r="AA3146" i="1"/>
  <c r="AB3146" i="1"/>
  <c r="AC3146" i="1"/>
  <c r="AA3426" i="1"/>
  <c r="AB3426" i="1"/>
  <c r="AC3426" i="1"/>
  <c r="AA3831" i="1"/>
  <c r="AB3831" i="1"/>
  <c r="AC3831" i="1"/>
  <c r="AA4259" i="1"/>
  <c r="AB4259" i="1"/>
  <c r="AC4259" i="1"/>
  <c r="AA895" i="1"/>
  <c r="AB895" i="1"/>
  <c r="AC895" i="1"/>
  <c r="AA3600" i="1"/>
  <c r="AB3600" i="1"/>
  <c r="AC3600" i="1"/>
  <c r="AA3702" i="1"/>
  <c r="AB3702" i="1"/>
  <c r="AC3702" i="1"/>
  <c r="AA3414" i="1"/>
  <c r="AB3414" i="1"/>
  <c r="AC3414" i="1"/>
  <c r="AA3636" i="1"/>
  <c r="AB3636" i="1"/>
  <c r="AC3636" i="1"/>
  <c r="AA3903" i="1"/>
  <c r="AB3903" i="1"/>
  <c r="AC3903" i="1"/>
  <c r="AA3773" i="1"/>
  <c r="AB3773" i="1"/>
  <c r="AC3773" i="1"/>
  <c r="AA2894" i="1"/>
  <c r="AB2894" i="1"/>
  <c r="AC2894" i="1"/>
  <c r="AA2924" i="1"/>
  <c r="AB2924" i="1"/>
  <c r="AC2924" i="1"/>
  <c r="AA3547" i="1"/>
  <c r="AB3547" i="1"/>
  <c r="AC3547" i="1"/>
  <c r="AA2505" i="1"/>
  <c r="AB2505" i="1"/>
  <c r="AC2505" i="1"/>
  <c r="AA4332" i="1"/>
  <c r="AB4332" i="1"/>
  <c r="AC4332" i="1"/>
  <c r="AA4215" i="1"/>
  <c r="AB4215" i="1"/>
  <c r="AC4215" i="1"/>
  <c r="AA3772" i="1"/>
  <c r="AB3772" i="1"/>
  <c r="AC3772" i="1"/>
  <c r="AA3425" i="1"/>
  <c r="AB3425" i="1"/>
  <c r="AC3425" i="1"/>
  <c r="AA4210" i="1"/>
  <c r="AB4210" i="1"/>
  <c r="AC4210" i="1"/>
  <c r="AA3774" i="1"/>
  <c r="AB3774" i="1"/>
  <c r="AC3774" i="1"/>
  <c r="AA3232" i="1"/>
  <c r="AB3232" i="1"/>
  <c r="AC3232" i="1"/>
  <c r="AA3815" i="1"/>
  <c r="AB3815" i="1"/>
  <c r="AC3815" i="1"/>
  <c r="AA2928" i="1"/>
  <c r="AB2928" i="1"/>
  <c r="AC2928" i="1"/>
  <c r="AA2541" i="1"/>
  <c r="AB2541" i="1"/>
  <c r="AC2541" i="1"/>
  <c r="AA3078" i="1"/>
  <c r="AB3078" i="1"/>
  <c r="AC3078" i="1"/>
  <c r="AA3420" i="1"/>
  <c r="AB3420" i="1"/>
  <c r="AC3420" i="1"/>
  <c r="AA4021" i="1"/>
  <c r="AB4021" i="1"/>
  <c r="AC4021" i="1"/>
  <c r="AA3591" i="1"/>
  <c r="AB3591" i="1"/>
  <c r="AC3591" i="1"/>
  <c r="AA4143" i="1"/>
  <c r="AB4143" i="1"/>
  <c r="AC4143" i="1"/>
  <c r="AA2133" i="1"/>
  <c r="AB2133" i="1"/>
  <c r="AC2133" i="1"/>
  <c r="AA3535" i="1"/>
  <c r="AB3535" i="1"/>
  <c r="AC3535" i="1"/>
  <c r="AA4314" i="1"/>
  <c r="AB4314" i="1"/>
  <c r="AC4314" i="1"/>
  <c r="AA2273" i="1"/>
  <c r="AB2273" i="1"/>
  <c r="AC2273" i="1"/>
  <c r="AA2458" i="1"/>
  <c r="AB2458" i="1"/>
  <c r="AC2458" i="1"/>
  <c r="AA3574" i="1"/>
  <c r="AB3574" i="1"/>
  <c r="AC3574" i="1"/>
  <c r="AA3068" i="1"/>
  <c r="AB3068" i="1"/>
  <c r="AC3068" i="1"/>
  <c r="AA2042" i="1"/>
  <c r="AB2042" i="1"/>
  <c r="AC2042" i="1"/>
  <c r="AA4317" i="1"/>
  <c r="AB4317" i="1"/>
  <c r="AC4317" i="1"/>
  <c r="AA4246" i="1"/>
  <c r="AB4246" i="1"/>
  <c r="AC4246" i="1"/>
  <c r="AA2632" i="1"/>
  <c r="AB2632" i="1"/>
  <c r="AC2632" i="1"/>
  <c r="AA2843" i="1"/>
  <c r="AB2843" i="1"/>
  <c r="AC2843" i="1"/>
  <c r="AA3800" i="1"/>
  <c r="AB3800" i="1"/>
  <c r="AC3800" i="1"/>
  <c r="AA2077" i="1"/>
  <c r="AB2077" i="1"/>
  <c r="AC2077" i="1"/>
  <c r="AA3480" i="1"/>
  <c r="AB3480" i="1"/>
  <c r="AC3480" i="1"/>
  <c r="AA4262" i="1"/>
  <c r="AB4262" i="1"/>
  <c r="AC4262" i="1"/>
  <c r="AA3112" i="1"/>
  <c r="AB3112" i="1"/>
  <c r="AC3112" i="1"/>
  <c r="AA2654" i="1"/>
  <c r="AB2654" i="1"/>
  <c r="AC2654" i="1"/>
  <c r="AA3162" i="1"/>
  <c r="AB3162" i="1"/>
  <c r="AC3162" i="1"/>
  <c r="AA3999" i="1"/>
  <c r="AB3999" i="1"/>
  <c r="AC3999" i="1"/>
  <c r="AA3131" i="1"/>
  <c r="AB3131" i="1"/>
  <c r="AC3131" i="1"/>
  <c r="AA4084" i="1"/>
  <c r="AB4084" i="1"/>
  <c r="AC4084" i="1"/>
  <c r="AA4326" i="1"/>
  <c r="AB4326" i="1"/>
  <c r="AC4326" i="1"/>
  <c r="AA4140" i="1"/>
  <c r="AB4140" i="1"/>
  <c r="AC4140" i="1"/>
  <c r="AA4088" i="1"/>
  <c r="AB4088" i="1"/>
  <c r="AC4088" i="1"/>
  <c r="AA4144" i="1"/>
  <c r="AB4144" i="1"/>
  <c r="AC4144" i="1"/>
  <c r="AA3110" i="1"/>
  <c r="AB3110" i="1"/>
  <c r="AC3110" i="1"/>
  <c r="AA2020" i="1"/>
  <c r="AB2020" i="1"/>
  <c r="AC2020" i="1"/>
  <c r="AA4315" i="1"/>
  <c r="AB4315" i="1"/>
  <c r="AC4315" i="1"/>
  <c r="AA4270" i="1"/>
  <c r="AB4270" i="1"/>
  <c r="AC4270" i="1"/>
  <c r="AA4065" i="1"/>
  <c r="AB4065" i="1"/>
  <c r="AC4065" i="1"/>
  <c r="AA2747" i="1"/>
  <c r="AB2747" i="1"/>
  <c r="AC2747" i="1"/>
  <c r="AA3850" i="1"/>
  <c r="AB3850" i="1"/>
  <c r="AC3850" i="1"/>
  <c r="AA4307" i="1"/>
  <c r="AB4307" i="1"/>
  <c r="AC4307" i="1"/>
  <c r="AA3818" i="1"/>
  <c r="AB3818" i="1"/>
  <c r="AC3818" i="1"/>
  <c r="AA2690" i="1"/>
  <c r="AB2690" i="1"/>
  <c r="AC2690" i="1"/>
  <c r="AA3761" i="1"/>
  <c r="AB3761" i="1"/>
  <c r="AC3761" i="1"/>
  <c r="AA2996" i="1"/>
  <c r="AB2996" i="1"/>
  <c r="AC2996" i="1"/>
  <c r="AA4331" i="1"/>
  <c r="AB4331" i="1"/>
  <c r="AC4331" i="1"/>
  <c r="AA3747" i="1"/>
  <c r="AB3747" i="1"/>
  <c r="AC3747" i="1"/>
  <c r="AA2469" i="1"/>
  <c r="AB2469" i="1"/>
  <c r="AC2469" i="1"/>
  <c r="AA3989" i="1"/>
  <c r="AB3989" i="1"/>
  <c r="AC3989" i="1"/>
  <c r="AA4043" i="1"/>
  <c r="AB4043" i="1"/>
  <c r="AC4043" i="1"/>
  <c r="AA3498" i="1"/>
  <c r="AB3498" i="1"/>
  <c r="AC3498" i="1"/>
  <c r="AA2781" i="1"/>
  <c r="AB2781" i="1"/>
  <c r="AC2781" i="1"/>
  <c r="AA4339" i="1"/>
  <c r="AB4339" i="1"/>
  <c r="AC4339" i="1"/>
  <c r="AA4131" i="1"/>
  <c r="AB4131" i="1"/>
  <c r="AC4131" i="1"/>
  <c r="AA2678" i="1"/>
  <c r="AB2678" i="1"/>
  <c r="AC2678" i="1"/>
  <c r="AA2937" i="1"/>
  <c r="AB2937" i="1"/>
  <c r="AC2937" i="1"/>
  <c r="AA2389" i="1"/>
  <c r="AB2389" i="1"/>
  <c r="AC2389" i="1"/>
  <c r="AA4211" i="1"/>
  <c r="AB4211" i="1"/>
  <c r="AC4211" i="1"/>
  <c r="AA4266" i="1"/>
  <c r="AB4266" i="1"/>
  <c r="AC4266" i="1"/>
  <c r="AA3626" i="1"/>
  <c r="AB3626" i="1"/>
  <c r="AC3626" i="1"/>
  <c r="AA3958" i="1"/>
  <c r="AB3958" i="1"/>
  <c r="AC3958" i="1"/>
  <c r="AA4026" i="1"/>
  <c r="AB4026" i="1"/>
  <c r="AC4026" i="1"/>
  <c r="AA3544" i="1"/>
  <c r="AB3544" i="1"/>
  <c r="AC3544" i="1"/>
  <c r="AA3971" i="1"/>
  <c r="AB3971" i="1"/>
  <c r="AC3971" i="1"/>
  <c r="AA4249" i="1"/>
  <c r="AB4249" i="1"/>
  <c r="AC4249" i="1"/>
  <c r="AA2707" i="1"/>
  <c r="AB2707" i="1"/>
  <c r="AC2707" i="1"/>
  <c r="AA3044" i="1"/>
  <c r="AB3044" i="1"/>
  <c r="AC3044" i="1"/>
  <c r="AA4019" i="1"/>
  <c r="AB4019" i="1"/>
  <c r="AC4019" i="1"/>
  <c r="AA2536" i="1"/>
  <c r="AB2536" i="1"/>
  <c r="AC2536" i="1"/>
  <c r="AA3677" i="1"/>
  <c r="AB3677" i="1"/>
  <c r="AC3677" i="1"/>
  <c r="AA4300" i="1"/>
  <c r="AB4300" i="1"/>
  <c r="AC4300" i="1"/>
  <c r="AA3009" i="1"/>
  <c r="AB3009" i="1"/>
  <c r="AC3009" i="1"/>
  <c r="AA3122" i="1"/>
  <c r="AB3122" i="1"/>
  <c r="AC3122" i="1"/>
  <c r="AA3765" i="1"/>
  <c r="AB3765" i="1"/>
  <c r="AC3765" i="1"/>
  <c r="AA3096" i="1"/>
  <c r="AB3096" i="1"/>
  <c r="AC3096" i="1"/>
  <c r="AA2480" i="1"/>
  <c r="AB2480" i="1"/>
  <c r="AC2480" i="1"/>
  <c r="AA3759" i="1"/>
  <c r="AB3759" i="1"/>
  <c r="AC3759" i="1"/>
  <c r="AA2266" i="1"/>
  <c r="AB2266" i="1"/>
  <c r="AC2266" i="1"/>
  <c r="AA4057" i="1"/>
  <c r="AB4057" i="1"/>
  <c r="AC4057" i="1"/>
  <c r="AA4029" i="1"/>
  <c r="AB4029" i="1"/>
  <c r="AC4029" i="1"/>
  <c r="AA4289" i="1"/>
  <c r="AB4289" i="1"/>
  <c r="AC4289" i="1"/>
  <c r="AA3766" i="1"/>
  <c r="AB3766" i="1"/>
  <c r="AC3766" i="1"/>
  <c r="AA3794" i="1"/>
  <c r="AB3794" i="1"/>
  <c r="AC3794" i="1"/>
  <c r="AA3789" i="1"/>
  <c r="AB3789" i="1"/>
  <c r="AC3789" i="1"/>
  <c r="AA4004" i="1"/>
  <c r="AB4004" i="1"/>
  <c r="AC4004" i="1"/>
  <c r="AA2406" i="1"/>
  <c r="AB2406" i="1"/>
  <c r="AC2406" i="1"/>
  <c r="AA4166" i="1"/>
  <c r="AB4166" i="1"/>
  <c r="AC4166" i="1"/>
  <c r="AA3477" i="1"/>
  <c r="AB3477" i="1"/>
  <c r="AC3477" i="1"/>
  <c r="AA3931" i="1"/>
  <c r="AB3931" i="1"/>
  <c r="AC3931" i="1"/>
  <c r="AA3465" i="1"/>
  <c r="AB3465" i="1"/>
  <c r="AC3465" i="1"/>
  <c r="AA4212" i="1"/>
  <c r="AB4212" i="1"/>
  <c r="AC4212" i="1"/>
  <c r="AA4127" i="1"/>
  <c r="AB4127" i="1"/>
  <c r="AC4127" i="1"/>
  <c r="AA4291" i="1"/>
  <c r="AB4291" i="1"/>
  <c r="AC4291" i="1"/>
  <c r="AA4354" i="1"/>
  <c r="AB4354" i="1"/>
  <c r="AC4354" i="1"/>
  <c r="AA3967" i="1"/>
  <c r="AB3967" i="1"/>
  <c r="AC3967" i="1"/>
  <c r="AA4261" i="1"/>
  <c r="AB4261" i="1"/>
  <c r="AC4261" i="1"/>
  <c r="AA4207" i="1"/>
  <c r="AB4207" i="1"/>
  <c r="AC4207" i="1"/>
  <c r="AA3910" i="1"/>
  <c r="AB3910" i="1"/>
  <c r="AC3910" i="1"/>
  <c r="AA3764" i="1"/>
  <c r="AB3764" i="1"/>
  <c r="AC3764" i="1"/>
  <c r="AA2048" i="1"/>
  <c r="AB2048" i="1"/>
  <c r="AC2048" i="1"/>
  <c r="AA2393" i="1"/>
  <c r="AB2393" i="1"/>
  <c r="AC2393" i="1"/>
  <c r="AA2944" i="1"/>
  <c r="AB2944" i="1"/>
  <c r="AC2944" i="1"/>
  <c r="AA3485" i="1"/>
  <c r="AB3485" i="1"/>
  <c r="AC3485" i="1"/>
  <c r="AA3808" i="1"/>
  <c r="AB3808" i="1"/>
  <c r="AC3808" i="1"/>
  <c r="AA4233" i="1"/>
  <c r="AB4233" i="1"/>
  <c r="AC4233" i="1"/>
  <c r="AA2624" i="1"/>
  <c r="AB2624" i="1"/>
  <c r="AC2624" i="1"/>
  <c r="AA2598" i="1"/>
  <c r="AB2598" i="1"/>
  <c r="AC2598" i="1"/>
  <c r="AA3186" i="1"/>
  <c r="AB3186" i="1"/>
  <c r="AC3186" i="1"/>
  <c r="AA3211" i="1"/>
  <c r="AB3211" i="1"/>
  <c r="AC3211" i="1"/>
  <c r="AA4219" i="1"/>
  <c r="AB4219" i="1"/>
  <c r="AC4219" i="1"/>
  <c r="AA3940" i="1"/>
  <c r="AB3940" i="1"/>
  <c r="AC3940" i="1"/>
  <c r="AA4325" i="1"/>
  <c r="AB4325" i="1"/>
  <c r="AC4325" i="1"/>
  <c r="AA2268" i="1"/>
  <c r="AB2268" i="1"/>
  <c r="AC2268" i="1"/>
  <c r="AA4056" i="1"/>
  <c r="AB4056" i="1"/>
  <c r="AC4056" i="1"/>
  <c r="AA3760" i="1"/>
  <c r="AB3760" i="1"/>
  <c r="AC3760" i="1"/>
  <c r="AA4254" i="1"/>
  <c r="AB4254" i="1"/>
  <c r="AC4254" i="1"/>
  <c r="AA4234" i="1"/>
  <c r="AB4234" i="1"/>
  <c r="AC4234" i="1"/>
  <c r="AA3942" i="1"/>
  <c r="AB3942" i="1"/>
  <c r="AC3942" i="1"/>
  <c r="AA3885" i="1"/>
  <c r="AB3885" i="1"/>
  <c r="AC3885" i="1"/>
  <c r="AA4312" i="1"/>
  <c r="AB4312" i="1"/>
  <c r="AC4312" i="1"/>
  <c r="AA1370" i="1"/>
  <c r="AB1370" i="1"/>
  <c r="AC1370" i="1"/>
  <c r="AA4185" i="1"/>
  <c r="AB4185" i="1"/>
  <c r="AC4185" i="1"/>
  <c r="AA3884" i="1"/>
  <c r="AB3884" i="1"/>
  <c r="AC3884" i="1"/>
  <c r="AA3338" i="1"/>
  <c r="AB3338" i="1"/>
  <c r="AC3338" i="1"/>
  <c r="AA3514" i="1"/>
  <c r="AB3514" i="1"/>
  <c r="AC3514" i="1"/>
  <c r="AA4151" i="1"/>
  <c r="AB4151" i="1"/>
  <c r="AC4151" i="1"/>
  <c r="AA3493" i="1"/>
  <c r="AB3493" i="1"/>
  <c r="AC3493" i="1"/>
  <c r="AA4100" i="1"/>
  <c r="AB4100" i="1"/>
  <c r="AC4100" i="1"/>
  <c r="AA4220" i="1"/>
  <c r="AB4220" i="1"/>
  <c r="AC4220" i="1"/>
  <c r="AA3103" i="1"/>
  <c r="AB3103" i="1"/>
  <c r="AC3103" i="1"/>
  <c r="AA2327" i="1"/>
  <c r="AB2327" i="1"/>
  <c r="AC2327" i="1"/>
  <c r="AA3199" i="1"/>
  <c r="AB3199" i="1"/>
  <c r="AC3199" i="1"/>
  <c r="AA4122" i="1"/>
  <c r="AB4122" i="1"/>
  <c r="AC4122" i="1"/>
  <c r="AA4050" i="1"/>
  <c r="AB4050" i="1"/>
  <c r="AC4050" i="1"/>
  <c r="AA3653" i="1"/>
  <c r="AB3653" i="1"/>
  <c r="AC3653" i="1"/>
  <c r="AA3752" i="1"/>
  <c r="AB3752" i="1"/>
  <c r="AC3752" i="1"/>
  <c r="AA4330" i="1"/>
  <c r="AB4330" i="1"/>
  <c r="AC4330" i="1"/>
  <c r="AA4283" i="1"/>
  <c r="AB4283" i="1"/>
  <c r="AC4283" i="1"/>
  <c r="AA1636" i="1"/>
  <c r="AB1636" i="1"/>
  <c r="AC1636" i="1"/>
  <c r="AA4216" i="1"/>
  <c r="AB4216" i="1"/>
  <c r="AC4216" i="1"/>
  <c r="AA3034" i="1"/>
  <c r="AB3034" i="1"/>
  <c r="AC3034" i="1"/>
  <c r="AA3849" i="1"/>
  <c r="AB3849" i="1"/>
  <c r="AC3849" i="1"/>
  <c r="AA3802" i="1"/>
  <c r="AB3802" i="1"/>
  <c r="AC3802" i="1"/>
  <c r="AA3937" i="1"/>
  <c r="AB3937" i="1"/>
  <c r="AC3937" i="1"/>
  <c r="AA3834" i="1"/>
  <c r="AB3834" i="1"/>
  <c r="AC3834" i="1"/>
  <c r="AA3825" i="1"/>
  <c r="AB3825" i="1"/>
  <c r="AC3825" i="1"/>
  <c r="AA3875" i="1"/>
  <c r="AB3875" i="1"/>
  <c r="AC3875" i="1"/>
  <c r="AA3421" i="1"/>
  <c r="AB3421" i="1"/>
  <c r="AC3421" i="1"/>
  <c r="AA3638" i="1"/>
  <c r="AB3638" i="1"/>
  <c r="AC3638" i="1"/>
  <c r="AA4137" i="1"/>
  <c r="AB4137" i="1"/>
  <c r="AC4137" i="1"/>
  <c r="AA1123" i="1"/>
  <c r="AB1123" i="1"/>
  <c r="AC1123" i="1"/>
  <c r="AA2413" i="1"/>
  <c r="AB2413" i="1"/>
  <c r="AC2413" i="1"/>
  <c r="AA3833" i="1"/>
  <c r="AB3833" i="1"/>
  <c r="AC3833" i="1"/>
  <c r="AA3797" i="1"/>
  <c r="AB3797" i="1"/>
  <c r="AC3797" i="1"/>
  <c r="AA3349" i="1"/>
  <c r="AB3349" i="1"/>
  <c r="AC3349" i="1"/>
  <c r="AA4121" i="1"/>
  <c r="AB4121" i="1"/>
  <c r="AC4121" i="1"/>
  <c r="AA4035" i="1"/>
  <c r="AB4035" i="1"/>
  <c r="AC4035" i="1"/>
  <c r="AA4271" i="1"/>
  <c r="AB4271" i="1"/>
  <c r="AC4271" i="1"/>
  <c r="AA3779" i="1"/>
  <c r="AB3779" i="1"/>
  <c r="AC3779" i="1"/>
  <c r="AA4173" i="1"/>
  <c r="AB4173" i="1"/>
  <c r="AC4173" i="1"/>
  <c r="AA3585" i="1"/>
  <c r="AB3585" i="1"/>
  <c r="AC3585" i="1"/>
  <c r="AA2445" i="1"/>
  <c r="AB2445" i="1"/>
  <c r="AC2445" i="1"/>
  <c r="AA2450" i="1"/>
  <c r="AB2450" i="1"/>
  <c r="AC2450" i="1"/>
  <c r="AA3950" i="1"/>
  <c r="AB3950" i="1"/>
  <c r="AC3950" i="1"/>
  <c r="AA2898" i="1"/>
  <c r="AB2898" i="1"/>
  <c r="AC2898" i="1"/>
  <c r="AA2847" i="1"/>
  <c r="AB2847" i="1"/>
  <c r="AC2847" i="1"/>
  <c r="AA3781" i="1"/>
  <c r="AB3781" i="1"/>
  <c r="AC3781" i="1"/>
  <c r="AA4308" i="1"/>
  <c r="AB4308" i="1"/>
  <c r="AC4308" i="1"/>
  <c r="AA4153" i="1"/>
  <c r="AB4153" i="1"/>
  <c r="AC4153" i="1"/>
  <c r="AA4225" i="1"/>
  <c r="AB4225" i="1"/>
  <c r="AC4225" i="1"/>
  <c r="AA4351" i="1"/>
  <c r="AB4351" i="1"/>
  <c r="AC4351" i="1"/>
  <c r="AA3334" i="1"/>
  <c r="AB3334" i="1"/>
  <c r="AC3334" i="1"/>
  <c r="AA3469" i="1"/>
  <c r="AB3469" i="1"/>
  <c r="AC3469" i="1"/>
  <c r="AA3468" i="1"/>
  <c r="AB3468" i="1"/>
  <c r="AC3468" i="1"/>
  <c r="AA4002" i="1"/>
  <c r="AB4002" i="1"/>
  <c r="AC4002" i="1"/>
  <c r="AA3782" i="1"/>
  <c r="AB3782" i="1"/>
  <c r="AC3782" i="1"/>
  <c r="AA4244" i="1"/>
  <c r="AB4244" i="1"/>
  <c r="AC4244" i="1"/>
  <c r="AA3303" i="1"/>
  <c r="AB3303" i="1"/>
  <c r="AC3303" i="1"/>
  <c r="AA3642" i="1"/>
  <c r="AB3642" i="1"/>
  <c r="AC3642" i="1"/>
  <c r="AA3060" i="1"/>
  <c r="AB3060" i="1"/>
  <c r="AC3060" i="1"/>
  <c r="AA2904" i="1"/>
  <c r="AB2904" i="1"/>
  <c r="AC2904" i="1"/>
  <c r="AA2889" i="1"/>
  <c r="AB2889" i="1"/>
  <c r="AC2889" i="1"/>
  <c r="AA4208" i="1"/>
  <c r="AB4208" i="1"/>
  <c r="AC4208" i="1"/>
  <c r="AA3997" i="1"/>
  <c r="AB3997" i="1"/>
  <c r="AC3997" i="1"/>
  <c r="AA4111" i="1"/>
  <c r="AB4111" i="1"/>
  <c r="AC4111" i="1"/>
  <c r="AA3705" i="1"/>
  <c r="AB3705" i="1"/>
  <c r="AC3705" i="1"/>
  <c r="AA3657" i="1"/>
  <c r="AB3657" i="1"/>
  <c r="AC3657" i="1"/>
  <c r="AA3925" i="1"/>
  <c r="AB3925" i="1"/>
  <c r="AC3925" i="1"/>
  <c r="AA4150" i="1"/>
  <c r="AB4150" i="1"/>
  <c r="AC4150" i="1"/>
  <c r="AA2255" i="1"/>
  <c r="AB2255" i="1"/>
  <c r="AC2255" i="1"/>
  <c r="AA2985" i="1"/>
  <c r="AB2985" i="1"/>
  <c r="AC2985" i="1"/>
  <c r="AA2921" i="1"/>
  <c r="AB2921" i="1"/>
  <c r="AC2921" i="1"/>
  <c r="AA2982" i="1"/>
  <c r="AB2982" i="1"/>
  <c r="AC2982" i="1"/>
  <c r="AA3502" i="1"/>
  <c r="AB3502" i="1"/>
  <c r="AC3502" i="1"/>
  <c r="AA4345" i="1"/>
  <c r="AB4345" i="1"/>
  <c r="AC4345" i="1"/>
  <c r="AA3706" i="1"/>
  <c r="AB3706" i="1"/>
  <c r="AC3706" i="1"/>
  <c r="AA4268" i="1"/>
  <c r="AB4268" i="1"/>
  <c r="AC4268" i="1"/>
  <c r="AA3632" i="1"/>
  <c r="AB3632" i="1"/>
  <c r="AC3632" i="1"/>
  <c r="AA2856" i="1"/>
  <c r="AB2856" i="1"/>
  <c r="AC2856" i="1"/>
  <c r="AA4265" i="1"/>
  <c r="AB4265" i="1"/>
  <c r="AC4265" i="1"/>
  <c r="AA2471" i="1"/>
  <c r="AB2471" i="1"/>
  <c r="AC2471" i="1"/>
  <c r="AA3174" i="1"/>
  <c r="AB3174" i="1"/>
  <c r="AC3174" i="1"/>
  <c r="AA3721" i="1"/>
  <c r="AB3721" i="1"/>
  <c r="AC3721" i="1"/>
  <c r="AA3893" i="1"/>
  <c r="AB3893" i="1"/>
  <c r="AC3893" i="1"/>
  <c r="AA4302" i="1"/>
  <c r="AB4302" i="1"/>
  <c r="AC4302" i="1"/>
  <c r="AA2913" i="1"/>
  <c r="AB2913" i="1"/>
  <c r="AC2913" i="1"/>
  <c r="AA3616" i="1"/>
  <c r="AB3616" i="1"/>
  <c r="AC3616" i="1"/>
  <c r="AA3204" i="1"/>
  <c r="AB3204" i="1"/>
  <c r="AC3204" i="1"/>
  <c r="AA4257" i="1"/>
  <c r="AB4257" i="1"/>
  <c r="AC4257" i="1"/>
  <c r="AA4136" i="1"/>
  <c r="AB4136" i="1"/>
  <c r="AC4136" i="1"/>
  <c r="AA2782" i="1"/>
  <c r="AB2782" i="1"/>
  <c r="AC2782" i="1"/>
  <c r="AA4348" i="1"/>
  <c r="AB4348" i="1"/>
  <c r="AC4348" i="1"/>
  <c r="AA3607" i="1"/>
  <c r="AB3607" i="1"/>
  <c r="AC3607" i="1"/>
  <c r="AA3622" i="1"/>
  <c r="AB3622" i="1"/>
  <c r="AC3622" i="1"/>
  <c r="AA3127" i="1"/>
  <c r="AB3127" i="1"/>
  <c r="AC3127" i="1"/>
  <c r="AA4311" i="1"/>
  <c r="AB4311" i="1"/>
  <c r="AC4311" i="1"/>
  <c r="AA3517" i="1"/>
  <c r="AB3517" i="1"/>
  <c r="AC3517" i="1"/>
  <c r="AA4286" i="1"/>
  <c r="AB4286" i="1"/>
  <c r="AC4286" i="1"/>
  <c r="AA3059" i="1"/>
  <c r="AB3059" i="1"/>
  <c r="AC3059" i="1"/>
  <c r="AA3754" i="1"/>
  <c r="AB3754" i="1"/>
  <c r="AC3754" i="1"/>
  <c r="AA3330" i="1"/>
  <c r="AB3330" i="1"/>
  <c r="AC3330" i="1"/>
  <c r="AA2991" i="1"/>
  <c r="AB2991" i="1"/>
  <c r="AC2991" i="1"/>
  <c r="AA2621" i="1"/>
  <c r="AB2621" i="1"/>
  <c r="AC2621" i="1"/>
  <c r="AA2706" i="1"/>
  <c r="AB2706" i="1"/>
  <c r="AC2706" i="1"/>
  <c r="AA328" i="1"/>
  <c r="AB328" i="1"/>
  <c r="AC328" i="1"/>
  <c r="AA3218" i="1"/>
  <c r="AB3218" i="1"/>
  <c r="AC3218" i="1"/>
  <c r="AA3805" i="1"/>
  <c r="AB3805" i="1"/>
  <c r="AC3805" i="1"/>
  <c r="AA93" i="1"/>
  <c r="AB93" i="1"/>
  <c r="AC93" i="1"/>
  <c r="AA3946" i="1"/>
  <c r="AB3946" i="1"/>
  <c r="AC3946" i="1"/>
  <c r="AA4347" i="1"/>
  <c r="AB4347" i="1"/>
  <c r="AC4347" i="1"/>
  <c r="AA4338" i="1"/>
  <c r="AB4338" i="1"/>
  <c r="AC4338" i="1"/>
  <c r="AA2363" i="1"/>
  <c r="AB2363" i="1"/>
  <c r="AC2363" i="1"/>
  <c r="AA3651" i="1"/>
  <c r="AB3651" i="1"/>
  <c r="AC3651" i="1"/>
  <c r="AA3341" i="1"/>
  <c r="AB3341" i="1"/>
  <c r="AC3341" i="1"/>
  <c r="AA2929" i="1"/>
  <c r="AB2929" i="1"/>
  <c r="AC2929" i="1"/>
  <c r="AA3333" i="1"/>
  <c r="AB3333" i="1"/>
  <c r="AC3333" i="1"/>
  <c r="AA3892" i="1"/>
  <c r="AB3892" i="1"/>
  <c r="AC3892" i="1"/>
  <c r="AA4258" i="1"/>
  <c r="AB4258" i="1"/>
  <c r="AC4258" i="1"/>
  <c r="AA2885" i="1"/>
  <c r="AB2885" i="1"/>
  <c r="AC2885" i="1"/>
  <c r="AA4240" i="1"/>
  <c r="AB4240" i="1"/>
  <c r="AC4240" i="1"/>
  <c r="AA3116" i="1"/>
  <c r="AB3116" i="1"/>
  <c r="AC3116" i="1"/>
  <c r="AA3821" i="1"/>
  <c r="AB3821" i="1"/>
  <c r="AC3821" i="1"/>
  <c r="AA4162" i="1"/>
  <c r="AB4162" i="1"/>
  <c r="AC4162" i="1"/>
  <c r="AA2840" i="1"/>
  <c r="AB2840" i="1"/>
  <c r="AC2840" i="1"/>
  <c r="AA4346" i="1"/>
  <c r="AB4346" i="1"/>
  <c r="AC4346" i="1"/>
  <c r="AA3649" i="1"/>
  <c r="AB3649" i="1"/>
  <c r="AC3649" i="1"/>
  <c r="AA2376" i="1"/>
  <c r="AB2376" i="1"/>
  <c r="AC2376" i="1"/>
  <c r="AA2078" i="1"/>
  <c r="AB2078" i="1"/>
  <c r="AC2078" i="1"/>
  <c r="AA3693" i="1"/>
  <c r="AB3693" i="1"/>
  <c r="AC3693" i="1"/>
  <c r="AA1389" i="1"/>
  <c r="AB1389" i="1"/>
  <c r="AC1389" i="1"/>
  <c r="AA4116" i="1"/>
  <c r="AB4116" i="1"/>
  <c r="AC4116" i="1"/>
  <c r="AA4085" i="1"/>
  <c r="AB4085" i="1"/>
  <c r="AC4085" i="1"/>
  <c r="AA2034" i="1"/>
  <c r="AB2034" i="1"/>
  <c r="AC2034" i="1"/>
  <c r="AA3267" i="1"/>
  <c r="AB3267" i="1"/>
  <c r="AC3267" i="1"/>
  <c r="AA3810" i="1"/>
  <c r="AB3810" i="1"/>
  <c r="AC3810" i="1"/>
  <c r="AA3811" i="1"/>
  <c r="AB3811" i="1"/>
  <c r="AC3811" i="1"/>
  <c r="AA4336" i="1"/>
  <c r="AB4336" i="1"/>
  <c r="AC4336" i="1"/>
  <c r="AA3559" i="1"/>
  <c r="AB3559" i="1"/>
  <c r="AC3559" i="1"/>
  <c r="AA3708" i="1"/>
  <c r="AB3708" i="1"/>
  <c r="AC3708" i="1"/>
  <c r="AA4011" i="1"/>
  <c r="AB4011" i="1"/>
  <c r="AC4011" i="1"/>
  <c r="AA2771" i="1"/>
  <c r="AB2771" i="1"/>
  <c r="AC2771" i="1"/>
  <c r="AA3567" i="1"/>
  <c r="AB3567" i="1"/>
  <c r="AC3567" i="1"/>
  <c r="AA4186" i="1"/>
  <c r="AB4186" i="1"/>
  <c r="AC4186" i="1"/>
  <c r="AA4319" i="1"/>
  <c r="AB4319" i="1"/>
  <c r="AC4319" i="1"/>
  <c r="AA2682" i="1"/>
  <c r="AB2682" i="1"/>
  <c r="AC2682" i="1"/>
  <c r="AA3148" i="1"/>
  <c r="AB3148" i="1"/>
  <c r="AC3148" i="1"/>
  <c r="AA1651" i="1"/>
  <c r="AB1651" i="1"/>
  <c r="AC1651" i="1"/>
  <c r="AA3594" i="1"/>
  <c r="AB3594" i="1"/>
  <c r="AC3594" i="1"/>
  <c r="AA3392" i="1"/>
  <c r="AB3392" i="1"/>
  <c r="AC3392" i="1"/>
  <c r="AA767" i="1"/>
  <c r="AB767" i="1"/>
  <c r="AC767" i="1"/>
  <c r="AA4179" i="1"/>
  <c r="AB4179" i="1"/>
  <c r="AC4179" i="1"/>
  <c r="AA2948" i="1"/>
  <c r="AB2948" i="1"/>
  <c r="AC2948" i="1"/>
  <c r="AA2462" i="1"/>
  <c r="AB2462" i="1"/>
  <c r="AC2462" i="1"/>
  <c r="AA3378" i="1"/>
  <c r="AB3378" i="1"/>
  <c r="AC3378" i="1"/>
  <c r="AA4103" i="1"/>
  <c r="AB4103" i="1"/>
  <c r="AC4103" i="1"/>
  <c r="AA2963" i="1"/>
  <c r="AB2963" i="1"/>
  <c r="AC2963" i="1"/>
  <c r="AA3803" i="1"/>
  <c r="AB3803" i="1"/>
  <c r="AC3803" i="1"/>
  <c r="AA4190" i="1"/>
  <c r="AB4190" i="1"/>
  <c r="AC4190" i="1"/>
  <c r="AA4023" i="1"/>
  <c r="AB4023" i="1"/>
  <c r="AC4023" i="1"/>
  <c r="AA3722" i="1"/>
  <c r="AB3722" i="1"/>
  <c r="AC3722" i="1"/>
  <c r="AA3739" i="1"/>
  <c r="AB3739" i="1"/>
  <c r="AC3739" i="1"/>
  <c r="AA4045" i="1"/>
  <c r="AB4045" i="1"/>
  <c r="AC4045" i="1"/>
  <c r="AA4059" i="1"/>
  <c r="AB4059" i="1"/>
  <c r="AC4059" i="1"/>
  <c r="AA4032" i="1"/>
  <c r="AB4032" i="1"/>
  <c r="AC4032" i="1"/>
  <c r="AA2217" i="1"/>
  <c r="AB2217" i="1"/>
  <c r="AC2217" i="1"/>
  <c r="AA3664" i="1"/>
  <c r="AB3664" i="1"/>
  <c r="AC3664" i="1"/>
  <c r="AA4288" i="1"/>
  <c r="AB4288" i="1"/>
  <c r="AC4288" i="1"/>
  <c r="AA3783" i="1"/>
  <c r="AB3783" i="1"/>
  <c r="AC3783" i="1"/>
  <c r="AA2911" i="1"/>
  <c r="AB2911" i="1"/>
  <c r="AC2911" i="1"/>
  <c r="AA4355" i="1"/>
  <c r="AB4355" i="1"/>
  <c r="AC4355" i="1"/>
  <c r="AA3661" i="1"/>
  <c r="AB3661" i="1"/>
  <c r="AC3661" i="1"/>
  <c r="AA4292" i="1"/>
  <c r="AB4292" i="1"/>
  <c r="AC4292" i="1"/>
  <c r="AA4075" i="1"/>
  <c r="AB4075" i="1"/>
  <c r="AC4075" i="1"/>
  <c r="AA4274" i="1"/>
  <c r="AB4274" i="1"/>
  <c r="AC4274" i="1"/>
  <c r="AA3775" i="1"/>
  <c r="AB3775" i="1"/>
  <c r="AC3775" i="1"/>
  <c r="AA2580" i="1"/>
  <c r="AB2580" i="1"/>
  <c r="AC2580" i="1"/>
  <c r="AA4135" i="1"/>
  <c r="AB4135" i="1"/>
  <c r="AC4135" i="1"/>
  <c r="AA3153" i="1"/>
  <c r="AB3153" i="1"/>
  <c r="AC3153" i="1"/>
  <c r="AA4123" i="1"/>
  <c r="AB4123" i="1"/>
  <c r="AC4123" i="1"/>
  <c r="AA3568" i="1"/>
  <c r="AB3568" i="1"/>
  <c r="AC3568" i="1"/>
  <c r="AA4231" i="1"/>
  <c r="AB4231" i="1"/>
  <c r="AC4231" i="1"/>
  <c r="AA722" i="1"/>
  <c r="AB722" i="1"/>
  <c r="AC722" i="1"/>
  <c r="AA2927" i="1"/>
  <c r="AB2927" i="1"/>
  <c r="AC2927" i="1"/>
  <c r="AA3344" i="1"/>
  <c r="AB3344" i="1"/>
  <c r="AC3344" i="1"/>
  <c r="AA4052" i="1"/>
  <c r="AB4052" i="1"/>
  <c r="AC4052" i="1"/>
  <c r="AA4027" i="1"/>
  <c r="AB4027" i="1"/>
  <c r="AC4027" i="1"/>
  <c r="AA4206" i="1"/>
  <c r="AB4206" i="1"/>
  <c r="AC4206" i="1"/>
  <c r="AA2184" i="1"/>
  <c r="AB2184" i="1"/>
  <c r="AC2184" i="1"/>
  <c r="AA2379" i="1"/>
  <c r="AB2379" i="1"/>
  <c r="AC2379" i="1"/>
  <c r="AA1810" i="1"/>
  <c r="AB1810" i="1"/>
  <c r="AC1810" i="1"/>
  <c r="AA2656" i="1"/>
  <c r="AB2656" i="1"/>
  <c r="AC2656" i="1"/>
  <c r="AA4105" i="1"/>
  <c r="AB4105" i="1"/>
  <c r="AC4105" i="1"/>
  <c r="AA1530" i="1"/>
  <c r="AB1530" i="1"/>
  <c r="AC1530" i="1"/>
  <c r="AA1989" i="1"/>
  <c r="AB1989" i="1"/>
  <c r="AC1989" i="1"/>
  <c r="AA2395" i="1"/>
  <c r="AB2395" i="1"/>
  <c r="AC2395" i="1"/>
  <c r="AA2455" i="1"/>
  <c r="AB2455" i="1"/>
  <c r="AC2455" i="1"/>
  <c r="AA4243" i="1"/>
  <c r="AB4243" i="1"/>
  <c r="AC4243" i="1"/>
  <c r="AA3658" i="1"/>
  <c r="AB3658" i="1"/>
  <c r="AC3658" i="1"/>
  <c r="AA3973" i="1"/>
  <c r="AB3973" i="1"/>
  <c r="AC3973" i="1"/>
  <c r="AA2988" i="1"/>
  <c r="AB2988" i="1"/>
  <c r="AC2988" i="1"/>
  <c r="AA3907" i="1"/>
  <c r="AB3907" i="1"/>
  <c r="AC3907" i="1"/>
  <c r="AA3620" i="1"/>
  <c r="AB3620" i="1"/>
  <c r="AC3620" i="1"/>
  <c r="AA2350" i="1"/>
  <c r="AB2350" i="1"/>
  <c r="AC2350" i="1"/>
  <c r="AA2956" i="1"/>
  <c r="AB2956" i="1"/>
  <c r="AC2956" i="1"/>
  <c r="AA2050" i="1"/>
  <c r="AB2050" i="1"/>
  <c r="AC2050" i="1"/>
  <c r="AA3852" i="1"/>
  <c r="AB3852" i="1"/>
  <c r="AC3852" i="1"/>
  <c r="AA3176" i="1"/>
  <c r="AB3176" i="1"/>
  <c r="AC3176" i="1"/>
  <c r="AA4251" i="1"/>
  <c r="AB4251" i="1"/>
  <c r="AC4251" i="1"/>
  <c r="AA4272" i="1"/>
  <c r="AB4272" i="1"/>
  <c r="AC4272" i="1"/>
  <c r="AA3010" i="1"/>
  <c r="AB3010" i="1"/>
  <c r="AC3010" i="1"/>
  <c r="AA4303" i="1"/>
  <c r="AB4303" i="1"/>
  <c r="AC4303" i="1"/>
  <c r="AA3983" i="1"/>
  <c r="AB3983" i="1"/>
  <c r="AC3983" i="1"/>
  <c r="AA4284" i="1"/>
  <c r="AB4284" i="1"/>
  <c r="AC4284" i="1"/>
  <c r="AA3905" i="1"/>
  <c r="AB3905" i="1"/>
  <c r="AC3905" i="1"/>
  <c r="AA4337" i="1"/>
  <c r="AB4337" i="1"/>
  <c r="AC4337" i="1"/>
  <c r="AA3804" i="1"/>
  <c r="AB3804" i="1"/>
  <c r="AC3804" i="1"/>
  <c r="AA4193" i="1"/>
  <c r="AB4193" i="1"/>
  <c r="AC4193" i="1"/>
  <c r="AA3005" i="1"/>
  <c r="AB3005" i="1"/>
  <c r="AC3005" i="1"/>
  <c r="AA4343" i="1"/>
  <c r="AB4343" i="1"/>
  <c r="AC4343" i="1"/>
  <c r="AA3890" i="1"/>
  <c r="AB3890" i="1"/>
  <c r="AC3890" i="1"/>
  <c r="AA3386" i="1"/>
  <c r="AB3386" i="1"/>
  <c r="AC3386" i="1"/>
  <c r="AA3012" i="1"/>
  <c r="AB3012" i="1"/>
  <c r="AC3012" i="1"/>
  <c r="AA4008" i="1"/>
  <c r="AB4008" i="1"/>
  <c r="AC4008" i="1"/>
  <c r="AA3889" i="1"/>
  <c r="AB3889" i="1"/>
  <c r="AC3889" i="1"/>
  <c r="AA3100" i="1"/>
  <c r="AB3100" i="1"/>
  <c r="AC3100" i="1"/>
  <c r="AA3679" i="1"/>
  <c r="AB3679" i="1"/>
  <c r="AC3679" i="1"/>
  <c r="AA3602" i="1"/>
  <c r="AB3602" i="1"/>
  <c r="AC3602" i="1"/>
  <c r="AA3466" i="1"/>
  <c r="AB3466" i="1"/>
  <c r="AC3466" i="1"/>
  <c r="AA3323" i="1"/>
  <c r="AB3323" i="1"/>
  <c r="AC3323" i="1"/>
  <c r="AA3359" i="1"/>
  <c r="AB3359" i="1"/>
  <c r="AC3359" i="1"/>
  <c r="AA4160" i="1"/>
  <c r="AB4160" i="1"/>
  <c r="AC4160" i="1"/>
  <c r="AA4241" i="1"/>
  <c r="AB4241" i="1"/>
  <c r="AC4241" i="1"/>
  <c r="AA4154" i="1"/>
  <c r="AB4154" i="1"/>
  <c r="AC4154" i="1"/>
  <c r="AA4255" i="1"/>
  <c r="AB4255" i="1"/>
  <c r="AC4255" i="1"/>
  <c r="AA4344" i="1"/>
  <c r="AB4344" i="1"/>
  <c r="AC4344" i="1"/>
  <c r="AA4290" i="1"/>
  <c r="AB4290" i="1"/>
  <c r="AC4290" i="1"/>
  <c r="V2" i="1"/>
  <c r="S2" i="1" s="1"/>
  <c r="V5" i="1"/>
  <c r="S5" i="1" s="1"/>
  <c r="V9" i="1"/>
  <c r="S9" i="1" s="1"/>
  <c r="V8" i="1"/>
  <c r="S8" i="1"/>
  <c r="V4" i="1"/>
  <c r="S4" i="1" s="1"/>
  <c r="V3" i="1"/>
  <c r="S3" i="1"/>
  <c r="V27" i="1"/>
  <c r="S27" i="1" s="1"/>
  <c r="V13" i="1"/>
  <c r="S13" i="1" s="1"/>
  <c r="V39" i="1"/>
  <c r="S39" i="1" s="1"/>
  <c r="V12" i="1"/>
  <c r="S12" i="1" s="1"/>
  <c r="V18" i="1"/>
  <c r="S18" i="1" s="1"/>
  <c r="V23" i="1"/>
  <c r="S23" i="1" s="1"/>
  <c r="V87" i="1"/>
  <c r="S87" i="1" s="1"/>
  <c r="V26" i="1"/>
  <c r="S26" i="1" s="1"/>
  <c r="V21" i="1"/>
  <c r="S21" i="1" s="1"/>
  <c r="V53" i="1"/>
  <c r="S53" i="1" s="1"/>
  <c r="V100" i="1"/>
  <c r="S100" i="1" s="1"/>
  <c r="V37" i="1"/>
  <c r="S37" i="1" s="1"/>
  <c r="V36" i="1"/>
  <c r="S36" i="1" s="1"/>
  <c r="V16" i="1"/>
  <c r="S16" i="1" s="1"/>
  <c r="V50" i="1"/>
  <c r="S50" i="1" s="1"/>
  <c r="V103" i="1"/>
  <c r="S103" i="1" s="1"/>
  <c r="V32" i="1"/>
  <c r="S32" i="1" s="1"/>
  <c r="V62" i="1"/>
  <c r="S62" i="1" s="1"/>
  <c r="V147" i="1"/>
  <c r="S147" i="1" s="1"/>
  <c r="V33" i="1"/>
  <c r="S33" i="1" s="1"/>
  <c r="V31" i="1"/>
  <c r="S31" i="1" s="1"/>
  <c r="V151" i="1"/>
  <c r="S151" i="1" s="1"/>
  <c r="V184" i="1"/>
  <c r="S184" i="1" s="1"/>
  <c r="V70" i="1"/>
  <c r="S70" i="1" s="1"/>
  <c r="V111" i="1"/>
  <c r="S111" i="1" s="1"/>
  <c r="V14" i="1"/>
  <c r="S14" i="1" s="1"/>
  <c r="V17" i="1"/>
  <c r="S17" i="1" s="1"/>
  <c r="V56" i="1"/>
  <c r="S56" i="1"/>
  <c r="V24" i="1"/>
  <c r="S24" i="1" s="1"/>
  <c r="V171" i="1"/>
  <c r="S171" i="1" s="1"/>
  <c r="V58" i="1"/>
  <c r="S58" i="1" s="1"/>
  <c r="V29" i="1"/>
  <c r="S29" i="1" s="1"/>
  <c r="V35" i="1"/>
  <c r="S35" i="1" s="1"/>
  <c r="V41" i="1"/>
  <c r="S41" i="1" s="1"/>
  <c r="V128" i="1"/>
  <c r="S128" i="1" s="1"/>
  <c r="V90" i="1"/>
  <c r="S90" i="1" s="1"/>
  <c r="V113" i="1"/>
  <c r="S113" i="1" s="1"/>
  <c r="V75" i="1"/>
  <c r="S75" i="1" s="1"/>
  <c r="V30" i="1"/>
  <c r="S30" i="1" s="1"/>
  <c r="V15" i="1"/>
  <c r="S15" i="1" s="1"/>
  <c r="V145" i="1"/>
  <c r="S145" i="1" s="1"/>
  <c r="V99" i="1"/>
  <c r="S99" i="1"/>
  <c r="V82" i="1"/>
  <c r="S82" i="1" s="1"/>
  <c r="V118" i="1"/>
  <c r="S118" i="1" s="1"/>
  <c r="V247" i="1"/>
  <c r="S247" i="1" s="1"/>
  <c r="V57" i="1"/>
  <c r="S57" i="1" s="1"/>
  <c r="V89" i="1"/>
  <c r="S89" i="1" s="1"/>
  <c r="V76" i="1"/>
  <c r="S76" i="1" s="1"/>
  <c r="V126" i="1"/>
  <c r="S126" i="1" s="1"/>
  <c r="V71" i="1"/>
  <c r="S71" i="1" s="1"/>
  <c r="V45" i="1"/>
  <c r="S45" i="1" s="1"/>
  <c r="V43" i="1"/>
  <c r="S43" i="1" s="1"/>
  <c r="V108" i="1"/>
  <c r="S108" i="1" s="1"/>
  <c r="V364" i="1"/>
  <c r="S364" i="1" s="1"/>
  <c r="V222" i="1"/>
  <c r="S222" i="1" s="1"/>
  <c r="V157" i="1"/>
  <c r="S157" i="1" s="1"/>
  <c r="V72" i="1"/>
  <c r="S72" i="1" s="1"/>
  <c r="V52" i="1"/>
  <c r="S52" i="1" s="1"/>
  <c r="V221" i="1"/>
  <c r="S221" i="1" s="1"/>
  <c r="V40" i="1"/>
  <c r="S40" i="1" s="1"/>
  <c r="V25" i="1"/>
  <c r="S25" i="1" s="1"/>
  <c r="V54" i="1"/>
  <c r="S54" i="1" s="1"/>
  <c r="V259" i="1"/>
  <c r="S259" i="1" s="1"/>
  <c r="V132" i="1"/>
  <c r="S132" i="1" s="1"/>
  <c r="V205" i="1"/>
  <c r="S205" i="1" s="1"/>
  <c r="V281" i="1"/>
  <c r="S281" i="1"/>
  <c r="V177" i="1"/>
  <c r="S177" i="1" s="1"/>
  <c r="V231" i="1"/>
  <c r="S231" i="1" s="1"/>
  <c r="V141" i="1"/>
  <c r="S141" i="1" s="1"/>
  <c r="V342" i="1"/>
  <c r="S342" i="1" s="1"/>
  <c r="V168" i="1"/>
  <c r="S168" i="1" s="1"/>
  <c r="V121" i="1"/>
  <c r="S121" i="1"/>
  <c r="V155" i="1"/>
  <c r="S155" i="1" s="1"/>
  <c r="V175" i="1"/>
  <c r="S175" i="1"/>
  <c r="V74" i="1"/>
  <c r="S74" i="1" s="1"/>
  <c r="V86" i="1"/>
  <c r="S86" i="1" s="1"/>
  <c r="V194" i="1"/>
  <c r="S194" i="1" s="1"/>
  <c r="V127" i="1"/>
  <c r="S127" i="1" s="1"/>
  <c r="V83" i="1"/>
  <c r="S83" i="1"/>
  <c r="V129" i="1"/>
  <c r="S129" i="1" s="1"/>
  <c r="V169" i="1"/>
  <c r="S169" i="1" s="1"/>
  <c r="V202" i="1"/>
  <c r="S202" i="1" s="1"/>
  <c r="V185" i="1"/>
  <c r="S185" i="1" s="1"/>
  <c r="V22" i="1"/>
  <c r="S22" i="1" s="1"/>
  <c r="V405" i="1"/>
  <c r="S405" i="1" s="1"/>
  <c r="V51" i="1"/>
  <c r="S51" i="1" s="1"/>
  <c r="V49" i="1"/>
  <c r="S49" i="1" s="1"/>
  <c r="V174" i="1"/>
  <c r="S174" i="1" s="1"/>
  <c r="V214" i="1"/>
  <c r="S214" i="1" s="1"/>
  <c r="V140" i="1"/>
  <c r="S140" i="1" s="1"/>
  <c r="V102" i="1"/>
  <c r="S102" i="1" s="1"/>
  <c r="V275" i="1"/>
  <c r="S275" i="1" s="1"/>
  <c r="V34" i="1"/>
  <c r="S34" i="1" s="1"/>
  <c r="V409" i="1"/>
  <c r="S409" i="1" s="1"/>
  <c r="V191" i="1"/>
  <c r="S191" i="1" s="1"/>
  <c r="V245" i="1"/>
  <c r="S245" i="1" s="1"/>
  <c r="V260" i="1"/>
  <c r="S260" i="1" s="1"/>
  <c r="V64" i="1"/>
  <c r="S64" i="1" s="1"/>
  <c r="V105" i="1"/>
  <c r="S105" i="1" s="1"/>
  <c r="V7" i="1"/>
  <c r="S7" i="1"/>
  <c r="V79" i="1"/>
  <c r="S79" i="1" s="1"/>
  <c r="V135" i="1"/>
  <c r="S135" i="1" s="1"/>
  <c r="V271" i="1"/>
  <c r="S271" i="1" s="1"/>
  <c r="V287" i="1"/>
  <c r="S287" i="1" s="1"/>
  <c r="V77" i="1"/>
  <c r="S77" i="1" s="1"/>
  <c r="V401" i="1"/>
  <c r="S401" i="1"/>
  <c r="V199" i="1"/>
  <c r="S199" i="1" s="1"/>
  <c r="V268" i="1"/>
  <c r="S268" i="1" s="1"/>
  <c r="V158" i="1"/>
  <c r="S158" i="1" s="1"/>
  <c r="V148" i="1"/>
  <c r="S148" i="1" s="1"/>
  <c r="V162" i="1"/>
  <c r="S162" i="1" s="1"/>
  <c r="V143" i="1"/>
  <c r="S143" i="1" s="1"/>
  <c r="V324" i="1"/>
  <c r="S324" i="1" s="1"/>
  <c r="V188" i="1"/>
  <c r="S188" i="1" s="1"/>
  <c r="V248" i="1"/>
  <c r="S248" i="1" s="1"/>
  <c r="V110" i="1"/>
  <c r="S110" i="1"/>
  <c r="V300" i="1"/>
  <c r="S300" i="1" s="1"/>
  <c r="V48" i="1"/>
  <c r="S48" i="1" s="1"/>
  <c r="V133" i="1"/>
  <c r="S133" i="1" s="1"/>
  <c r="V65" i="1"/>
  <c r="S65" i="1" s="1"/>
  <c r="V239" i="1"/>
  <c r="S239" i="1" s="1"/>
  <c r="V285" i="1"/>
  <c r="S285" i="1" s="1"/>
  <c r="V81" i="1"/>
  <c r="S81" i="1" s="1"/>
  <c r="V355" i="1"/>
  <c r="S355" i="1" s="1"/>
  <c r="V439" i="1"/>
  <c r="S439" i="1" s="1"/>
  <c r="V511" i="1"/>
  <c r="S511" i="1" s="1"/>
  <c r="V210" i="1"/>
  <c r="S210" i="1" s="1"/>
  <c r="V313" i="1"/>
  <c r="S313" i="1" s="1"/>
  <c r="V217" i="1"/>
  <c r="S217" i="1" s="1"/>
  <c r="V136" i="1"/>
  <c r="S136" i="1" s="1"/>
  <c r="V68" i="1"/>
  <c r="S68" i="1" s="1"/>
  <c r="V134" i="1"/>
  <c r="S134" i="1" s="1"/>
  <c r="V267" i="1"/>
  <c r="S267" i="1" s="1"/>
  <c r="V538" i="1"/>
  <c r="S538" i="1" s="1"/>
  <c r="V256" i="1"/>
  <c r="S256" i="1" s="1"/>
  <c r="V63" i="1"/>
  <c r="S63" i="1" s="1"/>
  <c r="V78" i="1"/>
  <c r="S78" i="1" s="1"/>
  <c r="V219" i="1"/>
  <c r="S219" i="1" s="1"/>
  <c r="V153" i="1"/>
  <c r="S153" i="1" s="1"/>
  <c r="V359" i="1"/>
  <c r="S359" i="1" s="1"/>
  <c r="V474" i="1"/>
  <c r="S474" i="1" s="1"/>
  <c r="V258" i="1"/>
  <c r="S258" i="1" s="1"/>
  <c r="V600" i="1"/>
  <c r="S600" i="1" s="1"/>
  <c r="V197" i="1"/>
  <c r="S197" i="1"/>
  <c r="V513" i="1"/>
  <c r="S513" i="1" s="1"/>
  <c r="V180" i="1"/>
  <c r="S180" i="1" s="1"/>
  <c r="V228" i="1"/>
  <c r="S228" i="1" s="1"/>
  <c r="V625" i="1"/>
  <c r="S625" i="1" s="1"/>
  <c r="V186" i="1"/>
  <c r="S186" i="1" s="1"/>
  <c r="V628" i="1"/>
  <c r="S628" i="1" s="1"/>
  <c r="V38" i="1"/>
  <c r="S38" i="1" s="1"/>
  <c r="V232" i="1"/>
  <c r="S232" i="1" s="1"/>
  <c r="V709" i="1"/>
  <c r="S709" i="1" s="1"/>
  <c r="V519" i="1"/>
  <c r="S519" i="1" s="1"/>
  <c r="V61" i="1"/>
  <c r="S61" i="1" s="1"/>
  <c r="V487" i="1"/>
  <c r="S487" i="1" s="1"/>
  <c r="V500" i="1"/>
  <c r="S500" i="1" s="1"/>
  <c r="V91" i="1"/>
  <c r="S91" i="1" s="1"/>
  <c r="V348" i="1"/>
  <c r="S348" i="1" s="1"/>
  <c r="V200" i="1"/>
  <c r="S200" i="1" s="1"/>
  <c r="V146" i="1"/>
  <c r="S146" i="1" s="1"/>
  <c r="V98" i="1"/>
  <c r="S98" i="1"/>
  <c r="V154" i="1"/>
  <c r="S154" i="1" s="1"/>
  <c r="V196" i="1"/>
  <c r="S196" i="1"/>
  <c r="V352" i="1"/>
  <c r="S352" i="1" s="1"/>
  <c r="V149" i="1"/>
  <c r="S149" i="1" s="1"/>
  <c r="V176" i="1"/>
  <c r="S176" i="1" s="1"/>
  <c r="V95" i="1"/>
  <c r="S95" i="1" s="1"/>
  <c r="V160" i="1"/>
  <c r="S160" i="1" s="1"/>
  <c r="V20" i="1"/>
  <c r="S20" i="1" s="1"/>
  <c r="V46" i="1"/>
  <c r="S46" i="1"/>
  <c r="V325" i="1"/>
  <c r="S325" i="1" s="1"/>
  <c r="V483" i="1"/>
  <c r="S483" i="1" s="1"/>
  <c r="V114" i="1"/>
  <c r="S114" i="1" s="1"/>
  <c r="V353" i="1"/>
  <c r="S353" i="1" s="1"/>
  <c r="V374" i="1"/>
  <c r="S374" i="1" s="1"/>
  <c r="V488" i="1"/>
  <c r="S488" i="1" s="1"/>
  <c r="V340" i="1"/>
  <c r="S340" i="1" s="1"/>
  <c r="V380" i="1"/>
  <c r="S380" i="1"/>
  <c r="V208" i="1"/>
  <c r="S208" i="1" s="1"/>
  <c r="V104" i="1"/>
  <c r="S104" i="1" s="1"/>
  <c r="V346" i="1"/>
  <c r="S346" i="1" s="1"/>
  <c r="V406" i="1"/>
  <c r="S406" i="1" s="1"/>
  <c r="V618" i="1"/>
  <c r="S618" i="1" s="1"/>
  <c r="V203" i="1"/>
  <c r="S203" i="1" s="1"/>
  <c r="V179" i="1"/>
  <c r="S179" i="1" s="1"/>
  <c r="V336" i="1"/>
  <c r="S336" i="1" s="1"/>
  <c r="V452" i="1"/>
  <c r="S452" i="1" s="1"/>
  <c r="V545" i="1"/>
  <c r="S545" i="1" s="1"/>
  <c r="V888" i="1"/>
  <c r="S888" i="1" s="1"/>
  <c r="V173" i="1"/>
  <c r="S173" i="1" s="1"/>
  <c r="V112" i="1"/>
  <c r="S112" i="1" s="1"/>
  <c r="V124" i="1"/>
  <c r="S124" i="1" s="1"/>
  <c r="V209" i="1"/>
  <c r="S209" i="1" s="1"/>
  <c r="V680" i="1"/>
  <c r="S680" i="1" s="1"/>
  <c r="V497" i="1"/>
  <c r="S497" i="1" s="1"/>
  <c r="V326" i="1"/>
  <c r="S326" i="1" s="1"/>
  <c r="V183" i="1"/>
  <c r="S183" i="1" s="1"/>
  <c r="V614" i="1"/>
  <c r="S614" i="1" s="1"/>
  <c r="V273" i="1"/>
  <c r="S273" i="1" s="1"/>
  <c r="V580" i="1"/>
  <c r="S580" i="1" s="1"/>
  <c r="V66" i="1"/>
  <c r="S66" i="1" s="1"/>
  <c r="V131" i="1"/>
  <c r="S131" i="1" s="1"/>
  <c r="V266" i="1"/>
  <c r="S266" i="1" s="1"/>
  <c r="V701" i="1"/>
  <c r="S701" i="1" s="1"/>
  <c r="V211" i="1"/>
  <c r="S211" i="1" s="1"/>
  <c r="V262" i="1"/>
  <c r="S262" i="1" s="1"/>
  <c r="V478" i="1"/>
  <c r="S478" i="1"/>
  <c r="V371" i="1"/>
  <c r="S371" i="1" s="1"/>
  <c r="V80" i="1"/>
  <c r="S80" i="1" s="1"/>
  <c r="V311" i="1"/>
  <c r="S311" i="1" s="1"/>
  <c r="V535" i="1"/>
  <c r="S535" i="1" s="1"/>
  <c r="V272" i="1"/>
  <c r="S272" i="1" s="1"/>
  <c r="V321" i="1"/>
  <c r="S321" i="1" s="1"/>
  <c r="V713" i="1"/>
  <c r="S713" i="1" s="1"/>
  <c r="V240" i="1"/>
  <c r="S240" i="1" s="1"/>
  <c r="V178" i="1"/>
  <c r="S178" i="1" s="1"/>
  <c r="V88" i="1"/>
  <c r="S88" i="1" s="1"/>
  <c r="V212" i="1"/>
  <c r="S212" i="1" s="1"/>
  <c r="V338" i="1"/>
  <c r="S338" i="1"/>
  <c r="V280" i="1"/>
  <c r="S280" i="1" s="1"/>
  <c r="V419" i="1"/>
  <c r="S419" i="1" s="1"/>
  <c r="V198" i="1"/>
  <c r="S198" i="1" s="1"/>
  <c r="V303" i="1"/>
  <c r="S303" i="1"/>
  <c r="V418" i="1"/>
  <c r="S418" i="1" s="1"/>
  <c r="V308" i="1"/>
  <c r="S308" i="1"/>
  <c r="V612" i="1"/>
  <c r="S612" i="1" s="1"/>
  <c r="V106" i="1"/>
  <c r="S106" i="1" s="1"/>
  <c r="V381" i="1"/>
  <c r="S381" i="1" s="1"/>
  <c r="V1012" i="1"/>
  <c r="S1012" i="1" s="1"/>
  <c r="V456" i="1"/>
  <c r="S456" i="1" s="1"/>
  <c r="V590" i="1"/>
  <c r="S590" i="1" s="1"/>
  <c r="V842" i="1"/>
  <c r="S842" i="1" s="1"/>
  <c r="V288" i="1"/>
  <c r="S288" i="1" s="1"/>
  <c r="V491" i="1"/>
  <c r="S491" i="1" s="1"/>
  <c r="V270" i="1"/>
  <c r="S270" i="1" s="1"/>
  <c r="V484" i="1"/>
  <c r="S484" i="1" s="1"/>
  <c r="V42" i="1"/>
  <c r="S42" i="1" s="1"/>
  <c r="V924" i="1"/>
  <c r="S924" i="1" s="1"/>
  <c r="V224" i="1"/>
  <c r="S224" i="1" s="1"/>
  <c r="V117" i="1"/>
  <c r="S117" i="1" s="1"/>
  <c r="V302" i="1"/>
  <c r="S302" i="1" s="1"/>
  <c r="V798" i="1"/>
  <c r="S798" i="1"/>
  <c r="V465" i="1"/>
  <c r="S465" i="1" s="1"/>
  <c r="V462" i="1"/>
  <c r="S462" i="1" s="1"/>
  <c r="V613" i="1"/>
  <c r="S613" i="1" s="1"/>
  <c r="V485" i="1"/>
  <c r="S485" i="1" s="1"/>
  <c r="V463" i="1"/>
  <c r="S463" i="1" s="1"/>
  <c r="V301" i="1"/>
  <c r="S301" i="1" s="1"/>
  <c r="V122" i="1"/>
  <c r="S122" i="1"/>
  <c r="V294" i="1"/>
  <c r="S294" i="1"/>
  <c r="V84" i="1"/>
  <c r="S84" i="1" s="1"/>
  <c r="V762" i="1"/>
  <c r="S762" i="1" s="1"/>
  <c r="V755" i="1"/>
  <c r="S755" i="1" s="1"/>
  <c r="V252" i="1"/>
  <c r="S252" i="1" s="1"/>
  <c r="V207" i="1"/>
  <c r="S207" i="1"/>
  <c r="V595" i="1"/>
  <c r="S595" i="1" s="1"/>
  <c r="V679" i="1"/>
  <c r="S679" i="1" s="1"/>
  <c r="V388" i="1"/>
  <c r="S388" i="1" s="1"/>
  <c r="V438" i="1"/>
  <c r="S438" i="1" s="1"/>
  <c r="V142" i="1"/>
  <c r="S142" i="1" s="1"/>
  <c r="V269" i="1"/>
  <c r="S269" i="1" s="1"/>
  <c r="V775" i="1"/>
  <c r="S775" i="1" s="1"/>
  <c r="V67" i="1"/>
  <c r="S67" i="1" s="1"/>
  <c r="V227" i="1"/>
  <c r="S227" i="1" s="1"/>
  <c r="V601" i="1"/>
  <c r="S601" i="1" s="1"/>
  <c r="V138" i="1"/>
  <c r="S138" i="1" s="1"/>
  <c r="V502" i="1"/>
  <c r="S502" i="1"/>
  <c r="V120" i="1"/>
  <c r="S120" i="1" s="1"/>
  <c r="V1042" i="1"/>
  <c r="S1042" i="1" s="1"/>
  <c r="V489" i="1"/>
  <c r="S489" i="1" s="1"/>
  <c r="V195" i="1"/>
  <c r="S195" i="1" s="1"/>
  <c r="V250" i="1"/>
  <c r="S250" i="1" s="1"/>
  <c r="V689" i="1"/>
  <c r="S689" i="1" s="1"/>
  <c r="V795" i="1"/>
  <c r="S795" i="1"/>
  <c r="V566" i="1"/>
  <c r="S566" i="1" s="1"/>
  <c r="V312" i="1"/>
  <c r="S312" i="1" s="1"/>
  <c r="V125" i="1"/>
  <c r="S125" i="1" s="1"/>
  <c r="V593" i="1"/>
  <c r="S593" i="1" s="1"/>
  <c r="V575" i="1"/>
  <c r="S575" i="1" s="1"/>
  <c r="V47" i="1"/>
  <c r="S47" i="1" s="1"/>
  <c r="V480" i="1"/>
  <c r="S480" i="1" s="1"/>
  <c r="V115" i="1"/>
  <c r="S115" i="1" s="1"/>
  <c r="V335" i="1"/>
  <c r="S335" i="1" s="1"/>
  <c r="V305" i="1"/>
  <c r="S305" i="1" s="1"/>
  <c r="V1070" i="1"/>
  <c r="S1070" i="1" s="1"/>
  <c r="V458" i="1"/>
  <c r="S458" i="1" s="1"/>
  <c r="V686" i="1"/>
  <c r="S686" i="1" s="1"/>
  <c r="V653" i="1"/>
  <c r="S653" i="1" s="1"/>
  <c r="V649" i="1"/>
  <c r="S649" i="1" s="1"/>
  <c r="V309" i="1"/>
  <c r="S309" i="1" s="1"/>
  <c r="V1153" i="1"/>
  <c r="S1153" i="1" s="1"/>
  <c r="V576" i="1"/>
  <c r="S576" i="1" s="1"/>
  <c r="V327" i="1"/>
  <c r="S327" i="1" s="1"/>
  <c r="V541" i="1"/>
  <c r="S541" i="1" s="1"/>
  <c r="V444" i="1"/>
  <c r="S444" i="1" s="1"/>
  <c r="V19" i="1"/>
  <c r="S19" i="1" s="1"/>
  <c r="V94" i="1"/>
  <c r="S94" i="1" s="1"/>
  <c r="V167" i="1"/>
  <c r="S167" i="1" s="1"/>
  <c r="V1316" i="1"/>
  <c r="S1316" i="1" s="1"/>
  <c r="V246" i="1"/>
  <c r="S246" i="1" s="1"/>
  <c r="V564" i="1"/>
  <c r="S564" i="1" s="1"/>
  <c r="V681" i="1"/>
  <c r="S681" i="1" s="1"/>
  <c r="V976" i="1"/>
  <c r="S976" i="1" s="1"/>
  <c r="V596" i="1"/>
  <c r="S596" i="1" s="1"/>
  <c r="V204" i="1"/>
  <c r="S204" i="1" s="1"/>
  <c r="V1331" i="1"/>
  <c r="S1331" i="1" s="1"/>
  <c r="V447" i="1"/>
  <c r="S447" i="1"/>
  <c r="V187" i="1"/>
  <c r="S187" i="1" s="1"/>
  <c r="V386" i="1"/>
  <c r="S386" i="1" s="1"/>
  <c r="V255" i="1"/>
  <c r="S255" i="1" s="1"/>
  <c r="V562" i="1"/>
  <c r="S562" i="1" s="1"/>
  <c r="V1019" i="1"/>
  <c r="S1019" i="1" s="1"/>
  <c r="V643" i="1"/>
  <c r="S643" i="1" s="1"/>
  <c r="V501" i="1"/>
  <c r="S501" i="1" s="1"/>
  <c r="V467" i="1"/>
  <c r="S467" i="1" s="1"/>
  <c r="V430" i="1"/>
  <c r="S430" i="1" s="1"/>
  <c r="V373" i="1"/>
  <c r="S373" i="1" s="1"/>
  <c r="V408" i="1"/>
  <c r="S408" i="1" s="1"/>
  <c r="V607" i="1"/>
  <c r="S607" i="1" s="1"/>
  <c r="V493" i="1"/>
  <c r="S493" i="1" s="1"/>
  <c r="V317" i="1"/>
  <c r="S317" i="1" s="1"/>
  <c r="V749" i="1"/>
  <c r="S749" i="1" s="1"/>
  <c r="V843" i="1"/>
  <c r="S843" i="1"/>
  <c r="V524" i="1"/>
  <c r="S524" i="1" s="1"/>
  <c r="V718" i="1"/>
  <c r="S718" i="1" s="1"/>
  <c r="V568" i="1"/>
  <c r="S568" i="1" s="1"/>
  <c r="V387" i="1"/>
  <c r="S387" i="1" s="1"/>
  <c r="V546" i="1"/>
  <c r="S546" i="1" s="1"/>
  <c r="V744" i="1"/>
  <c r="S744" i="1" s="1"/>
  <c r="V927" i="1"/>
  <c r="S927" i="1" s="1"/>
  <c r="V181" i="1"/>
  <c r="S181" i="1"/>
  <c r="V425" i="1"/>
  <c r="S425" i="1" s="1"/>
  <c r="V356" i="1"/>
  <c r="S356" i="1" s="1"/>
  <c r="V366" i="1"/>
  <c r="S366" i="1" s="1"/>
  <c r="V678" i="1"/>
  <c r="S678" i="1"/>
  <c r="V293" i="1"/>
  <c r="S293" i="1"/>
  <c r="V579" i="1"/>
  <c r="S579" i="1" s="1"/>
  <c r="V1066" i="1"/>
  <c r="S1066" i="1"/>
  <c r="V565" i="1"/>
  <c r="S565" i="1" s="1"/>
  <c r="V159" i="1"/>
  <c r="S159" i="1" s="1"/>
  <c r="V163" i="1"/>
  <c r="S163" i="1" s="1"/>
  <c r="V692" i="1"/>
  <c r="S692" i="1" s="1"/>
  <c r="V339" i="1"/>
  <c r="S339" i="1" s="1"/>
  <c r="V675" i="1"/>
  <c r="S675" i="1" s="1"/>
  <c r="V666" i="1"/>
  <c r="S666" i="1" s="1"/>
  <c r="V278" i="1"/>
  <c r="S278" i="1" s="1"/>
  <c r="V781" i="1"/>
  <c r="S781" i="1" s="1"/>
  <c r="V10" i="1"/>
  <c r="S10" i="1" s="1"/>
  <c r="V424" i="1"/>
  <c r="S424" i="1" s="1"/>
  <c r="V574" i="1"/>
  <c r="S574" i="1" s="1"/>
  <c r="V398" i="1"/>
  <c r="S398" i="1" s="1"/>
  <c r="V379" i="1"/>
  <c r="S379" i="1"/>
  <c r="V504" i="1"/>
  <c r="S504" i="1" s="1"/>
  <c r="V394" i="1"/>
  <c r="S394" i="1" s="1"/>
  <c r="V540" i="1"/>
  <c r="S540" i="1" s="1"/>
  <c r="V507" i="1"/>
  <c r="S507" i="1" s="1"/>
  <c r="V347" i="1"/>
  <c r="S347" i="1" s="1"/>
  <c r="V363" i="1"/>
  <c r="S363" i="1" s="1"/>
  <c r="V107" i="1"/>
  <c r="S107" i="1" s="1"/>
  <c r="V695" i="1"/>
  <c r="S695" i="1" s="1"/>
  <c r="V537" i="1"/>
  <c r="S537" i="1" s="1"/>
  <c r="V150" i="1"/>
  <c r="S150" i="1" s="1"/>
  <c r="V733" i="1"/>
  <c r="S733" i="1" s="1"/>
  <c r="V569" i="1"/>
  <c r="S569" i="1" s="1"/>
  <c r="V460" i="1"/>
  <c r="S460" i="1" s="1"/>
  <c r="V295" i="1"/>
  <c r="S295" i="1" s="1"/>
  <c r="V431" i="1"/>
  <c r="S431" i="1" s="1"/>
  <c r="V230" i="1"/>
  <c r="S230" i="1" s="1"/>
  <c r="V378" i="1"/>
  <c r="S378" i="1" s="1"/>
  <c r="V361" i="1"/>
  <c r="S361" i="1" s="1"/>
  <c r="V216" i="1"/>
  <c r="S216" i="1" s="1"/>
  <c r="V368" i="1"/>
  <c r="S368" i="1" s="1"/>
  <c r="V492" i="1"/>
  <c r="S492" i="1" s="1"/>
  <c r="V422" i="1"/>
  <c r="S422" i="1" s="1"/>
  <c r="V434" i="1"/>
  <c r="S434" i="1" s="1"/>
  <c r="V1293" i="1"/>
  <c r="S1293" i="1" s="1"/>
  <c r="V201" i="1"/>
  <c r="S201" i="1" s="1"/>
  <c r="V350" i="1"/>
  <c r="S350" i="1" s="1"/>
  <c r="V119" i="1"/>
  <c r="S119" i="1" s="1"/>
  <c r="V139" i="1"/>
  <c r="S139" i="1"/>
  <c r="V389" i="1"/>
  <c r="S389" i="1" s="1"/>
  <c r="V1311" i="1"/>
  <c r="S1311" i="1" s="1"/>
  <c r="V233" i="1"/>
  <c r="S233" i="1" s="1"/>
  <c r="V354" i="1"/>
  <c r="S354" i="1"/>
  <c r="V629" i="1"/>
  <c r="S629" i="1" s="1"/>
  <c r="V640" i="1"/>
  <c r="S640" i="1" s="1"/>
  <c r="V426" i="1"/>
  <c r="S426" i="1" s="1"/>
  <c r="V436" i="1"/>
  <c r="S436" i="1"/>
  <c r="V297" i="1"/>
  <c r="S297" i="1" s="1"/>
  <c r="V1000" i="1"/>
  <c r="S1000" i="1" s="1"/>
  <c r="V621" i="1"/>
  <c r="S621" i="1" s="1"/>
  <c r="V85" i="1"/>
  <c r="S85" i="1" s="1"/>
  <c r="V1593" i="1"/>
  <c r="S1593" i="1" s="1"/>
  <c r="V412" i="1"/>
  <c r="S412" i="1" s="1"/>
  <c r="V1084" i="1"/>
  <c r="S1084" i="1"/>
  <c r="V696" i="1"/>
  <c r="S696" i="1" s="1"/>
  <c r="V360" i="1"/>
  <c r="S360" i="1" s="1"/>
  <c r="V745" i="1"/>
  <c r="S745" i="1" s="1"/>
  <c r="V554" i="1"/>
  <c r="S554" i="1" s="1"/>
  <c r="V875" i="1"/>
  <c r="S875" i="1" s="1"/>
  <c r="V1600" i="1"/>
  <c r="S1600" i="1" s="1"/>
  <c r="V473" i="1"/>
  <c r="S473" i="1" s="1"/>
  <c r="V644" i="1"/>
  <c r="S644" i="1" s="1"/>
  <c r="V494" i="1"/>
  <c r="S494" i="1" s="1"/>
  <c r="V646" i="1"/>
  <c r="S646" i="1" s="1"/>
  <c r="V156" i="1"/>
  <c r="S156" i="1" s="1"/>
  <c r="V893" i="1"/>
  <c r="S893" i="1" s="1"/>
  <c r="V630" i="1"/>
  <c r="S630" i="1" s="1"/>
  <c r="V234" i="1"/>
  <c r="S234" i="1" s="1"/>
  <c r="V516" i="1"/>
  <c r="S516" i="1" s="1"/>
  <c r="V774" i="1"/>
  <c r="S774" i="1" s="1"/>
  <c r="V315" i="1"/>
  <c r="S315" i="1" s="1"/>
  <c r="V437" i="1"/>
  <c r="S437" i="1" s="1"/>
  <c r="V1380" i="1"/>
  <c r="S1380" i="1" s="1"/>
  <c r="V662" i="1"/>
  <c r="S662" i="1" s="1"/>
  <c r="V941" i="1"/>
  <c r="S941" i="1" s="1"/>
  <c r="V446" i="1"/>
  <c r="S446" i="1" s="1"/>
  <c r="V343" i="1"/>
  <c r="S343" i="1" s="1"/>
  <c r="V1120" i="1"/>
  <c r="S1120" i="1"/>
  <c r="V96" i="1"/>
  <c r="S96" i="1" s="1"/>
  <c r="V1032" i="1"/>
  <c r="S1032" i="1" s="1"/>
  <c r="V1209" i="1"/>
  <c r="S1209" i="1" s="1"/>
  <c r="V284" i="1"/>
  <c r="S284" i="1" s="1"/>
  <c r="V685" i="1"/>
  <c r="S685" i="1" s="1"/>
  <c r="V1478" i="1"/>
  <c r="S1478" i="1" s="1"/>
  <c r="V877" i="1"/>
  <c r="S877" i="1"/>
  <c r="V503" i="1"/>
  <c r="S503" i="1" s="1"/>
  <c r="V925" i="1"/>
  <c r="S925" i="1" s="1"/>
  <c r="V657" i="1"/>
  <c r="S657" i="1" s="1"/>
  <c r="V251" i="1"/>
  <c r="S251" i="1" s="1"/>
  <c r="V1025" i="1"/>
  <c r="S1025" i="1" s="1"/>
  <c r="V423" i="1"/>
  <c r="S423" i="1" s="1"/>
  <c r="V531" i="1"/>
  <c r="S531" i="1" s="1"/>
  <c r="V298" i="1"/>
  <c r="S298" i="1" s="1"/>
  <c r="V727" i="1"/>
  <c r="S727" i="1" s="1"/>
  <c r="V442" i="1"/>
  <c r="S442" i="1" s="1"/>
  <c r="V213" i="1"/>
  <c r="S213" i="1" s="1"/>
  <c r="V375" i="1"/>
  <c r="S375" i="1" s="1"/>
  <c r="V522" i="1"/>
  <c r="S522" i="1" s="1"/>
  <c r="V756" i="1"/>
  <c r="S756" i="1" s="1"/>
  <c r="V165" i="1"/>
  <c r="S165" i="1" s="1"/>
  <c r="V693" i="1"/>
  <c r="S693" i="1" s="1"/>
  <c r="V170" i="1"/>
  <c r="S170" i="1" s="1"/>
  <c r="V365" i="1"/>
  <c r="S365" i="1" s="1"/>
  <c r="V530" i="1"/>
  <c r="S530" i="1" s="1"/>
  <c r="V1052" i="1"/>
  <c r="S1052" i="1"/>
  <c r="V799" i="1"/>
  <c r="S799" i="1"/>
  <c r="V1505" i="1"/>
  <c r="S1505" i="1" s="1"/>
  <c r="V337" i="1"/>
  <c r="S337" i="1" s="1"/>
  <c r="V402" i="1"/>
  <c r="S402" i="1" s="1"/>
  <c r="V1274" i="1"/>
  <c r="S1274" i="1"/>
  <c r="V415" i="1"/>
  <c r="S415" i="1" s="1"/>
  <c r="V800" i="1"/>
  <c r="S800" i="1" s="1"/>
  <c r="V824" i="1"/>
  <c r="S824" i="1" s="1"/>
  <c r="V329" i="1"/>
  <c r="S329" i="1" s="1"/>
  <c r="V811" i="1"/>
  <c r="S811" i="1" s="1"/>
  <c r="V704" i="1"/>
  <c r="S704" i="1" s="1"/>
  <c r="V652" i="1"/>
  <c r="S652" i="1"/>
  <c r="V770" i="1"/>
  <c r="S770" i="1" s="1"/>
  <c r="V1038" i="1"/>
  <c r="S1038" i="1" s="1"/>
  <c r="V869" i="1"/>
  <c r="S869" i="1" s="1"/>
  <c r="V809" i="1"/>
  <c r="S809" i="1" s="1"/>
  <c r="V410" i="1"/>
  <c r="S410" i="1" s="1"/>
  <c r="V757" i="1"/>
  <c r="S757" i="1" s="1"/>
  <c r="V383" i="1"/>
  <c r="S383" i="1" s="1"/>
  <c r="V116" i="1"/>
  <c r="S116" i="1" s="1"/>
  <c r="V357" i="1"/>
  <c r="S357" i="1" s="1"/>
  <c r="V1402" i="1"/>
  <c r="S1402" i="1" s="1"/>
  <c r="V296" i="1"/>
  <c r="S296" i="1" s="1"/>
  <c r="V703" i="1"/>
  <c r="S703" i="1" s="1"/>
  <c r="V367" i="1"/>
  <c r="S367" i="1" s="1"/>
  <c r="V834" i="1"/>
  <c r="S834" i="1" s="1"/>
  <c r="V763" i="1"/>
  <c r="S763" i="1" s="1"/>
  <c r="V1243" i="1"/>
  <c r="S1243" i="1" s="1"/>
  <c r="V470" i="1"/>
  <c r="S470" i="1" s="1"/>
  <c r="V615" i="1"/>
  <c r="S615" i="1" s="1"/>
  <c r="V866" i="1"/>
  <c r="S866" i="1" s="1"/>
  <c r="V92" i="1"/>
  <c r="S92" i="1" s="1"/>
  <c r="V512" i="1"/>
  <c r="S512" i="1" s="1"/>
  <c r="V420" i="1"/>
  <c r="S420" i="1" s="1"/>
  <c r="V189" i="1"/>
  <c r="S189" i="1" s="1"/>
  <c r="V440" i="1"/>
  <c r="S440" i="1" s="1"/>
  <c r="V464" i="1"/>
  <c r="S464" i="1" s="1"/>
  <c r="V496" i="1"/>
  <c r="S496" i="1" s="1"/>
  <c r="V459" i="1"/>
  <c r="S459" i="1" s="1"/>
  <c r="V407" i="1"/>
  <c r="S407" i="1" s="1"/>
  <c r="V218" i="1"/>
  <c r="S218" i="1"/>
  <c r="V1329" i="1"/>
  <c r="S1329" i="1" s="1"/>
  <c r="V658" i="1"/>
  <c r="S658" i="1" s="1"/>
  <c r="V433" i="1"/>
  <c r="S433" i="1" s="1"/>
  <c r="V833" i="1"/>
  <c r="S833" i="1" s="1"/>
  <c r="V885" i="1"/>
  <c r="S885" i="1" s="1"/>
  <c r="V903" i="1"/>
  <c r="S903" i="1" s="1"/>
  <c r="V292" i="1"/>
  <c r="S292" i="1" s="1"/>
  <c r="V427" i="1"/>
  <c r="S427" i="1" s="1"/>
  <c r="V810" i="1"/>
  <c r="S810" i="1" s="1"/>
  <c r="V1601" i="1"/>
  <c r="S1601" i="1" s="1"/>
  <c r="V980" i="1"/>
  <c r="S980" i="1" s="1"/>
  <c r="V723" i="1"/>
  <c r="S723" i="1" s="1"/>
  <c r="V477" i="1"/>
  <c r="S477" i="1" s="1"/>
  <c r="V1013" i="1"/>
  <c r="S1013" i="1" s="1"/>
  <c r="V712" i="1"/>
  <c r="S712" i="1" s="1"/>
  <c r="V623" i="1"/>
  <c r="S623" i="1" s="1"/>
  <c r="V1234" i="1"/>
  <c r="S1234" i="1" s="1"/>
  <c r="V867" i="1"/>
  <c r="S867" i="1" s="1"/>
  <c r="V372" i="1"/>
  <c r="S372" i="1" s="1"/>
  <c r="V923" i="1"/>
  <c r="S923" i="1"/>
  <c r="V1060" i="1"/>
  <c r="S1060" i="1" s="1"/>
  <c r="V416" i="1"/>
  <c r="S416" i="1" s="1"/>
  <c r="V28" i="1"/>
  <c r="S28" i="1" s="1"/>
  <c r="V753" i="1"/>
  <c r="S753" i="1"/>
  <c r="V836" i="1"/>
  <c r="S836" i="1" s="1"/>
  <c r="V1262" i="1"/>
  <c r="S1262" i="1" s="1"/>
  <c r="V1227" i="1"/>
  <c r="S1227" i="1" s="1"/>
  <c r="V351" i="1"/>
  <c r="S351" i="1" s="1"/>
  <c r="V1160" i="1"/>
  <c r="S1160" i="1" s="1"/>
  <c r="V737" i="1"/>
  <c r="S737" i="1" s="1"/>
  <c r="V166" i="1"/>
  <c r="S166" i="1" s="1"/>
  <c r="V1048" i="1"/>
  <c r="S1048" i="1" s="1"/>
  <c r="V967" i="1"/>
  <c r="S967" i="1" s="1"/>
  <c r="V345" i="1"/>
  <c r="S345" i="1" s="1"/>
  <c r="V654" i="1"/>
  <c r="S654" i="1" s="1"/>
  <c r="V669" i="1"/>
  <c r="S669" i="1" s="1"/>
  <c r="V417" i="1"/>
  <c r="S417" i="1" s="1"/>
  <c r="V943" i="1"/>
  <c r="S943" i="1" s="1"/>
  <c r="V721" i="1"/>
  <c r="S721" i="1" s="1"/>
  <c r="V1172" i="1"/>
  <c r="S1172" i="1" s="1"/>
  <c r="V279" i="1"/>
  <c r="S279" i="1"/>
  <c r="V468" i="1"/>
  <c r="S468" i="1" s="1"/>
  <c r="V935" i="1"/>
  <c r="S935" i="1" s="1"/>
  <c r="V573" i="1"/>
  <c r="S573" i="1" s="1"/>
  <c r="V1310" i="1"/>
  <c r="S1310" i="1" s="1"/>
  <c r="V1093" i="1"/>
  <c r="S1093" i="1" s="1"/>
  <c r="V1047" i="1"/>
  <c r="S1047" i="1" s="1"/>
  <c r="V457" i="1"/>
  <c r="S457" i="1" s="1"/>
  <c r="V435" i="1"/>
  <c r="S435" i="1" s="1"/>
  <c r="V542" i="1"/>
  <c r="S542" i="1" s="1"/>
  <c r="V349" i="1"/>
  <c r="S349" i="1" s="1"/>
  <c r="V802" i="1"/>
  <c r="S802" i="1" s="1"/>
  <c r="V241" i="1"/>
  <c r="S241" i="1" s="1"/>
  <c r="V694" i="1"/>
  <c r="S694" i="1" s="1"/>
  <c r="V611" i="1"/>
  <c r="S611" i="1" s="1"/>
  <c r="V604" i="1"/>
  <c r="S604" i="1" s="1"/>
  <c r="V1426" i="1"/>
  <c r="S1426" i="1" s="1"/>
  <c r="V978" i="1"/>
  <c r="S978" i="1" s="1"/>
  <c r="V899" i="1"/>
  <c r="S899" i="1" s="1"/>
  <c r="V958" i="1"/>
  <c r="S958" i="1" s="1"/>
  <c r="V1046" i="1"/>
  <c r="S1046" i="1" s="1"/>
  <c r="V873" i="1"/>
  <c r="S873" i="1" s="1"/>
  <c r="V397" i="1"/>
  <c r="S397" i="1" s="1"/>
  <c r="V521" i="1"/>
  <c r="S521" i="1" s="1"/>
  <c r="V172" i="1"/>
  <c r="S172" i="1" s="1"/>
  <c r="V432" i="1"/>
  <c r="S432" i="1" s="1"/>
  <c r="V1313" i="1"/>
  <c r="S1313" i="1" s="1"/>
  <c r="V790" i="1"/>
  <c r="S790" i="1" s="1"/>
  <c r="V841" i="1"/>
  <c r="S841" i="1" s="1"/>
  <c r="V505" i="1"/>
  <c r="S505" i="1" s="1"/>
  <c r="V732" i="1"/>
  <c r="S732" i="1" s="1"/>
  <c r="V109" i="1"/>
  <c r="S109" i="1" s="1"/>
  <c r="V707" i="1"/>
  <c r="S707" i="1" s="1"/>
  <c r="V879" i="1"/>
  <c r="S879" i="1" s="1"/>
  <c r="V544" i="1"/>
  <c r="S544" i="1"/>
  <c r="V523" i="1"/>
  <c r="S523" i="1" s="1"/>
  <c r="V928" i="1"/>
  <c r="S928" i="1" s="1"/>
  <c r="V602" i="1"/>
  <c r="S602" i="1" s="1"/>
  <c r="V599" i="1"/>
  <c r="S599" i="1" s="1"/>
  <c r="V805" i="1"/>
  <c r="S805" i="1" s="1"/>
  <c r="V319" i="1"/>
  <c r="S319" i="1" s="1"/>
  <c r="V1379" i="1"/>
  <c r="S1379" i="1" s="1"/>
  <c r="V1128" i="1"/>
  <c r="S1128" i="1" s="1"/>
  <c r="V243" i="1"/>
  <c r="S243" i="1" s="1"/>
  <c r="V782" i="1"/>
  <c r="S782" i="1" s="1"/>
  <c r="V257" i="1"/>
  <c r="S257" i="1" s="1"/>
  <c r="V215" i="1"/>
  <c r="S215" i="1" s="1"/>
  <c r="V1295" i="1"/>
  <c r="S1295" i="1" s="1"/>
  <c r="V868" i="1"/>
  <c r="S868" i="1" s="1"/>
  <c r="V182" i="1"/>
  <c r="S182" i="1" s="1"/>
  <c r="V609" i="1"/>
  <c r="S609" i="1" s="1"/>
  <c r="V1773" i="1"/>
  <c r="S1773" i="1"/>
  <c r="V776" i="1"/>
  <c r="S776" i="1" s="1"/>
  <c r="V1631" i="1"/>
  <c r="S1631" i="1" s="1"/>
  <c r="V835" i="1"/>
  <c r="S835" i="1" s="1"/>
  <c r="V847" i="1"/>
  <c r="S847" i="1" s="1"/>
  <c r="V395" i="1"/>
  <c r="S395" i="1" s="1"/>
  <c r="V304" i="1"/>
  <c r="S304" i="1" s="1"/>
  <c r="V551" i="1"/>
  <c r="S551" i="1" s="1"/>
  <c r="V586" i="1"/>
  <c r="S586" i="1" s="1"/>
  <c r="V1061" i="1"/>
  <c r="S1061" i="1" s="1"/>
  <c r="V341" i="1"/>
  <c r="S341" i="1" s="1"/>
  <c r="V587" i="1"/>
  <c r="S587" i="1"/>
  <c r="V264" i="1"/>
  <c r="S264" i="1" s="1"/>
  <c r="V627" i="1"/>
  <c r="S627" i="1"/>
  <c r="V1480" i="1"/>
  <c r="S1480" i="1" s="1"/>
  <c r="V453" i="1"/>
  <c r="S453" i="1" s="1"/>
  <c r="V771" i="1"/>
  <c r="S771" i="1" s="1"/>
  <c r="V1501" i="1"/>
  <c r="S1501" i="1" s="1"/>
  <c r="V567" i="1"/>
  <c r="S567" i="1" s="1"/>
  <c r="V1194" i="1"/>
  <c r="S1194" i="1" s="1"/>
  <c r="V986" i="1"/>
  <c r="S986" i="1" s="1"/>
  <c r="V1269" i="1"/>
  <c r="S1269" i="1" s="1"/>
  <c r="V291" i="1"/>
  <c r="S291" i="1" s="1"/>
  <c r="V421" i="1"/>
  <c r="S421" i="1"/>
  <c r="V1166" i="1"/>
  <c r="S1166" i="1"/>
  <c r="V1169" i="1"/>
  <c r="S1169" i="1"/>
  <c r="V700" i="1"/>
  <c r="S700" i="1" s="1"/>
  <c r="V711" i="1"/>
  <c r="S711" i="1" s="1"/>
  <c r="V498" i="1"/>
  <c r="S498" i="1" s="1"/>
  <c r="V806" i="1"/>
  <c r="S806" i="1"/>
  <c r="V1076" i="1"/>
  <c r="S1076" i="1" s="1"/>
  <c r="V318" i="1"/>
  <c r="S318" i="1" s="1"/>
  <c r="V1492" i="1"/>
  <c r="S1492" i="1" s="1"/>
  <c r="V610" i="1"/>
  <c r="S610" i="1" s="1"/>
  <c r="V937" i="1"/>
  <c r="S937" i="1" s="1"/>
  <c r="V1285" i="1"/>
  <c r="S1285" i="1" s="1"/>
  <c r="V904" i="1"/>
  <c r="S904" i="1"/>
  <c r="V1100" i="1"/>
  <c r="S1100" i="1" s="1"/>
  <c r="V97" i="1"/>
  <c r="S97" i="1" s="1"/>
  <c r="V947" i="1"/>
  <c r="S947" i="1" s="1"/>
  <c r="V778" i="1"/>
  <c r="S778" i="1" s="1"/>
  <c r="V557" i="1"/>
  <c r="S557" i="1" s="1"/>
  <c r="V73" i="1"/>
  <c r="S73" i="1" s="1"/>
  <c r="V1283" i="1"/>
  <c r="S1283" i="1"/>
  <c r="V1106" i="1"/>
  <c r="S1106" i="1" s="1"/>
  <c r="V561" i="1"/>
  <c r="S561" i="1"/>
  <c r="V223" i="1"/>
  <c r="S223" i="1" s="1"/>
  <c r="V1516" i="1"/>
  <c r="S1516" i="1" s="1"/>
  <c r="V865" i="1"/>
  <c r="S865" i="1"/>
  <c r="V331" i="1"/>
  <c r="S331" i="1" s="1"/>
  <c r="V959" i="1"/>
  <c r="S959" i="1" s="1"/>
  <c r="V1954" i="1"/>
  <c r="S1954" i="1" s="1"/>
  <c r="V1204" i="1"/>
  <c r="S1204" i="1"/>
  <c r="V792" i="1"/>
  <c r="S792" i="1" s="1"/>
  <c r="V1302" i="1"/>
  <c r="S1302" i="1" s="1"/>
  <c r="V1159" i="1"/>
  <c r="S1159" i="1" s="1"/>
  <c r="V714" i="1"/>
  <c r="S714" i="1" s="1"/>
  <c r="V1449" i="1"/>
  <c r="S1449" i="1" s="1"/>
  <c r="V827" i="1"/>
  <c r="S827" i="1" s="1"/>
  <c r="V823" i="1"/>
  <c r="S823" i="1" s="1"/>
  <c r="V994" i="1"/>
  <c r="S994" i="1" s="1"/>
  <c r="V677" i="1"/>
  <c r="S677" i="1" s="1"/>
  <c r="V706" i="1"/>
  <c r="S706" i="1" s="1"/>
  <c r="V525" i="1"/>
  <c r="S525" i="1" s="1"/>
  <c r="V369" i="1"/>
  <c r="S369" i="1" s="1"/>
  <c r="V1336" i="1"/>
  <c r="S1336" i="1"/>
  <c r="V1201" i="1"/>
  <c r="S1201" i="1" s="1"/>
  <c r="V813" i="1"/>
  <c r="S813" i="1" s="1"/>
  <c r="V1339" i="1"/>
  <c r="S1339" i="1" s="1"/>
  <c r="V1222" i="1"/>
  <c r="S1222" i="1" s="1"/>
  <c r="V1255" i="1"/>
  <c r="S1255" i="1" s="1"/>
  <c r="V466" i="1"/>
  <c r="S466" i="1" s="1"/>
  <c r="V414" i="1"/>
  <c r="S414" i="1" s="1"/>
  <c r="V475" i="1"/>
  <c r="S475" i="1" s="1"/>
  <c r="V606" i="1"/>
  <c r="S606" i="1" s="1"/>
  <c r="V441" i="1"/>
  <c r="S441" i="1"/>
  <c r="V555" i="1"/>
  <c r="S555" i="1" s="1"/>
  <c r="V495" i="1"/>
  <c r="S495" i="1" s="1"/>
  <c r="V814" i="1"/>
  <c r="S814" i="1" s="1"/>
  <c r="V1864" i="1"/>
  <c r="S1864" i="1" s="1"/>
  <c r="V254" i="1"/>
  <c r="S254" i="1" s="1"/>
  <c r="V598" i="1"/>
  <c r="S598" i="1" s="1"/>
  <c r="V344" i="1"/>
  <c r="S344" i="1" s="1"/>
  <c r="V1362" i="1"/>
  <c r="S1362" i="1" s="1"/>
  <c r="V1004" i="1"/>
  <c r="S1004" i="1" s="1"/>
  <c r="V764" i="1"/>
  <c r="S764" i="1" s="1"/>
  <c r="V850" i="1"/>
  <c r="S850" i="1" s="1"/>
  <c r="V909" i="1"/>
  <c r="S909" i="1" s="1"/>
  <c r="V469" i="1"/>
  <c r="S469" i="1" s="1"/>
  <c r="V710" i="1"/>
  <c r="S710" i="1"/>
  <c r="V282" i="1"/>
  <c r="S282" i="1" s="1"/>
  <c r="V486" i="1"/>
  <c r="S486" i="1" s="1"/>
  <c r="V1154" i="1"/>
  <c r="S1154" i="1" s="1"/>
  <c r="V1001" i="1"/>
  <c r="S1001" i="1" s="1"/>
  <c r="V1684" i="1"/>
  <c r="S1684" i="1" s="1"/>
  <c r="V1044" i="1"/>
  <c r="S1044" i="1" s="1"/>
  <c r="V2070" i="1"/>
  <c r="S2070" i="1"/>
  <c r="V1132" i="1"/>
  <c r="S1132" i="1" s="1"/>
  <c r="V1031" i="1"/>
  <c r="S1031" i="1" s="1"/>
  <c r="V1541" i="1"/>
  <c r="S1541" i="1" s="1"/>
  <c r="V518" i="1"/>
  <c r="S518" i="1" s="1"/>
  <c r="V975" i="1"/>
  <c r="S975" i="1" s="1"/>
  <c r="V871" i="1"/>
  <c r="S871" i="1" s="1"/>
  <c r="V765" i="1"/>
  <c r="S765" i="1" s="1"/>
  <c r="V920" i="1"/>
  <c r="S920" i="1" s="1"/>
  <c r="V750" i="1"/>
  <c r="S750" i="1" s="1"/>
  <c r="V1168" i="1"/>
  <c r="S1168" i="1" s="1"/>
  <c r="V846" i="1"/>
  <c r="S846" i="1" s="1"/>
  <c r="V455" i="1"/>
  <c r="S455" i="1" s="1"/>
  <c r="V1503" i="1"/>
  <c r="S1503" i="1" s="1"/>
  <c r="V639" i="1"/>
  <c r="S639" i="1" s="1"/>
  <c r="V605" i="1"/>
  <c r="S605" i="1" s="1"/>
  <c r="V1043" i="1"/>
  <c r="S1043" i="1" s="1"/>
  <c r="V362" i="1"/>
  <c r="S362" i="1" s="1"/>
  <c r="V821" i="1"/>
  <c r="S821" i="1" s="1"/>
  <c r="V584" i="1"/>
  <c r="S584" i="1" s="1"/>
  <c r="V1308" i="1"/>
  <c r="S1308" i="1" s="1"/>
  <c r="V549" i="1"/>
  <c r="S549" i="1" s="1"/>
  <c r="V236" i="1"/>
  <c r="S236" i="1" s="1"/>
  <c r="V2103" i="1"/>
  <c r="S2103" i="1" s="1"/>
  <c r="V898" i="1"/>
  <c r="S898" i="1" s="1"/>
  <c r="V632" i="1"/>
  <c r="S632" i="1" s="1"/>
  <c r="V509" i="1"/>
  <c r="S509" i="1" s="1"/>
  <c r="V688" i="1"/>
  <c r="S688" i="1" s="1"/>
  <c r="V490" i="1"/>
  <c r="S490" i="1" s="1"/>
  <c r="V1540" i="1"/>
  <c r="S1540" i="1" s="1"/>
  <c r="V1176" i="1"/>
  <c r="S1176" i="1" s="1"/>
  <c r="V1212" i="1"/>
  <c r="S1212" i="1"/>
  <c r="V1485" i="1"/>
  <c r="S1485" i="1" s="1"/>
  <c r="V1537" i="1"/>
  <c r="S1537" i="1" s="1"/>
  <c r="V1256" i="1"/>
  <c r="S1256" i="1" s="1"/>
  <c r="V594" i="1"/>
  <c r="S594" i="1" s="1"/>
  <c r="V1140" i="1"/>
  <c r="S1140" i="1" s="1"/>
  <c r="V698" i="1"/>
  <c r="S698" i="1"/>
  <c r="V2356" i="1"/>
  <c r="S2356" i="1" s="1"/>
  <c r="V578" i="1"/>
  <c r="S578" i="1" s="1"/>
  <c r="V1782" i="1"/>
  <c r="S1782" i="1" s="1"/>
  <c r="V2039" i="1"/>
  <c r="S2039" i="1"/>
  <c r="V550" i="1"/>
  <c r="S550" i="1" s="1"/>
  <c r="V320" i="1"/>
  <c r="S320" i="1"/>
  <c r="V1063" i="1"/>
  <c r="S1063" i="1" s="1"/>
  <c r="V1353" i="1"/>
  <c r="S1353" i="1" s="1"/>
  <c r="V1578" i="1"/>
  <c r="S1578" i="1" s="1"/>
  <c r="V1002" i="1"/>
  <c r="S1002" i="1" s="1"/>
  <c r="V330" i="1"/>
  <c r="S330" i="1"/>
  <c r="V1542" i="1"/>
  <c r="S1542" i="1" s="1"/>
  <c r="V1628" i="1"/>
  <c r="S1628" i="1" s="1"/>
  <c r="V526" i="1"/>
  <c r="S526" i="1" s="1"/>
  <c r="V1069" i="1"/>
  <c r="S1069" i="1" s="1"/>
  <c r="V1294" i="1"/>
  <c r="S1294" i="1" s="1"/>
  <c r="V533" i="1"/>
  <c r="S533" i="1" s="1"/>
  <c r="V667" i="1"/>
  <c r="S667" i="1" s="1"/>
  <c r="V761" i="1"/>
  <c r="S761" i="1"/>
  <c r="V274" i="1"/>
  <c r="S274" i="1" s="1"/>
  <c r="V582" i="1"/>
  <c r="S582" i="1" s="1"/>
  <c r="V673" i="1"/>
  <c r="S673" i="1" s="1"/>
  <c r="V1248" i="1"/>
  <c r="S1248" i="1" s="1"/>
  <c r="V479" i="1"/>
  <c r="S479" i="1" s="1"/>
  <c r="V964" i="1"/>
  <c r="S964" i="1" s="1"/>
  <c r="V793" i="1"/>
  <c r="S793" i="1" s="1"/>
  <c r="V411" i="1"/>
  <c r="S411" i="1" s="1"/>
  <c r="V1456" i="1"/>
  <c r="S1456" i="1" s="1"/>
  <c r="V1118" i="1"/>
  <c r="S1118" i="1" s="1"/>
  <c r="V1330" i="1"/>
  <c r="S1330" i="1"/>
  <c r="V815" i="1"/>
  <c r="S815" i="1" s="1"/>
  <c r="V992" i="1"/>
  <c r="S992" i="1" s="1"/>
  <c r="V1506" i="1"/>
  <c r="S1506" i="1" s="1"/>
  <c r="V1471" i="1"/>
  <c r="S1471" i="1" s="1"/>
  <c r="V1877" i="1"/>
  <c r="S1877" i="1"/>
  <c r="V323" i="1"/>
  <c r="S323" i="1" s="1"/>
  <c r="V548" i="1"/>
  <c r="S548" i="1" s="1"/>
  <c r="V307" i="1"/>
  <c r="S307" i="1" s="1"/>
  <c r="V1440" i="1"/>
  <c r="S1440" i="1" s="1"/>
  <c r="V286" i="1"/>
  <c r="S286" i="1"/>
  <c r="V55" i="1"/>
  <c r="S55" i="1" s="1"/>
  <c r="V1051" i="1"/>
  <c r="S1051" i="1" s="1"/>
  <c r="V671" i="1"/>
  <c r="S671" i="1" s="1"/>
  <c r="V1114" i="1"/>
  <c r="S1114" i="1" s="1"/>
  <c r="V938" i="1"/>
  <c r="S938" i="1" s="1"/>
  <c r="V220" i="1"/>
  <c r="S220" i="1" s="1"/>
  <c r="V684" i="1"/>
  <c r="S684" i="1" s="1"/>
  <c r="V1447" i="1"/>
  <c r="S1447" i="1" s="1"/>
  <c r="V449" i="1"/>
  <c r="S449" i="1" s="1"/>
  <c r="V697" i="1"/>
  <c r="S697" i="1" s="1"/>
  <c r="V619" i="1"/>
  <c r="S619" i="1" s="1"/>
  <c r="V939" i="1"/>
  <c r="S939" i="1"/>
  <c r="V244" i="1"/>
  <c r="S244" i="1" s="1"/>
  <c r="V1386" i="1"/>
  <c r="S1386" i="1" s="1"/>
  <c r="V655" i="1"/>
  <c r="S655" i="1" s="1"/>
  <c r="V804" i="1"/>
  <c r="S804" i="1" s="1"/>
  <c r="V1430" i="1"/>
  <c r="S1430" i="1" s="1"/>
  <c r="V591" i="1"/>
  <c r="S591" i="1" s="1"/>
  <c r="V661" i="1"/>
  <c r="S661" i="1" s="1"/>
  <c r="V1675" i="1"/>
  <c r="S1675" i="1"/>
  <c r="V624" i="1"/>
  <c r="S624" i="1" s="1"/>
  <c r="V1583" i="1"/>
  <c r="S1583" i="1" s="1"/>
  <c r="V1321" i="1"/>
  <c r="S1321" i="1" s="1"/>
  <c r="V1463" i="1"/>
  <c r="S1463" i="1" s="1"/>
  <c r="V972" i="1"/>
  <c r="S972" i="1" s="1"/>
  <c r="V1550" i="1"/>
  <c r="S1550" i="1" s="1"/>
  <c r="V603" i="1"/>
  <c r="S603" i="1" s="1"/>
  <c r="V299" i="1"/>
  <c r="S299" i="1" s="1"/>
  <c r="V729" i="1"/>
  <c r="S729" i="1" s="1"/>
  <c r="V391" i="1"/>
  <c r="S391" i="1" s="1"/>
  <c r="V290" i="1"/>
  <c r="S290" i="1" s="1"/>
  <c r="V2645" i="1"/>
  <c r="S2645" i="1" s="1"/>
  <c r="V476" i="1"/>
  <c r="S476" i="1" s="1"/>
  <c r="V851" i="1"/>
  <c r="S851" i="1" s="1"/>
  <c r="V1454" i="1"/>
  <c r="S1454" i="1" s="1"/>
  <c r="V901" i="1"/>
  <c r="S901" i="1" s="1"/>
  <c r="V1451" i="1"/>
  <c r="S1451" i="1" s="1"/>
  <c r="V1282" i="1"/>
  <c r="S1282" i="1" s="1"/>
  <c r="V691" i="1"/>
  <c r="S691" i="1"/>
  <c r="V556" i="1"/>
  <c r="S556" i="1" s="1"/>
  <c r="V1434" i="1"/>
  <c r="S1434" i="1" s="1"/>
  <c r="V637" i="1"/>
  <c r="S637" i="1" s="1"/>
  <c r="V539" i="1"/>
  <c r="S539" i="1" s="1"/>
  <c r="V1225" i="1"/>
  <c r="S1225" i="1" s="1"/>
  <c r="V1397" i="1"/>
  <c r="S1397" i="1" s="1"/>
  <c r="V1490" i="1"/>
  <c r="S1490" i="1" s="1"/>
  <c r="V962" i="1"/>
  <c r="S962" i="1" s="1"/>
  <c r="V1182" i="1"/>
  <c r="S1182" i="1" s="1"/>
  <c r="V1231" i="1"/>
  <c r="S1231" i="1" s="1"/>
  <c r="V1398" i="1"/>
  <c r="S1398" i="1" s="1"/>
  <c r="V856" i="1"/>
  <c r="S856" i="1" s="1"/>
  <c r="V1629" i="1"/>
  <c r="S1629" i="1"/>
  <c r="V263" i="1"/>
  <c r="S263" i="1" s="1"/>
  <c r="V1134" i="1"/>
  <c r="S1134" i="1" s="1"/>
  <c r="V225" i="1"/>
  <c r="S225" i="1" s="1"/>
  <c r="V963" i="1"/>
  <c r="S963" i="1" s="1"/>
  <c r="V1059" i="1"/>
  <c r="S1059" i="1" s="1"/>
  <c r="V1290" i="1"/>
  <c r="S1290" i="1" s="1"/>
  <c r="V1113" i="1"/>
  <c r="S1113" i="1"/>
  <c r="V1099" i="1"/>
  <c r="S1099" i="1" s="1"/>
  <c r="V752" i="1"/>
  <c r="S752" i="1" s="1"/>
  <c r="V1836" i="1"/>
  <c r="S1836" i="1" s="1"/>
  <c r="V1829" i="1"/>
  <c r="S1829" i="1" s="1"/>
  <c r="V1010" i="1"/>
  <c r="S1010" i="1" s="1"/>
  <c r="V912" i="1"/>
  <c r="S912" i="1" s="1"/>
  <c r="V2451" i="1"/>
  <c r="S2451" i="1" s="1"/>
  <c r="V906" i="1"/>
  <c r="S906" i="1" s="1"/>
  <c r="V1401" i="1"/>
  <c r="S1401" i="1" s="1"/>
  <c r="V193" i="1"/>
  <c r="S193" i="1" s="1"/>
  <c r="V289" i="1"/>
  <c r="S289" i="1" s="1"/>
  <c r="V950" i="1"/>
  <c r="S950" i="1"/>
  <c r="V1184" i="1"/>
  <c r="S1184" i="1" s="1"/>
  <c r="V1130" i="1"/>
  <c r="S1130" i="1" s="1"/>
  <c r="V527" i="1"/>
  <c r="S527" i="1" s="1"/>
  <c r="V454" i="1"/>
  <c r="S454" i="1" s="1"/>
  <c r="V656" i="1"/>
  <c r="S656" i="1" s="1"/>
  <c r="V1008" i="1"/>
  <c r="S1008" i="1" s="1"/>
  <c r="V622" i="1"/>
  <c r="S622" i="1" s="1"/>
  <c r="V472" i="1"/>
  <c r="S472" i="1" s="1"/>
  <c r="V825" i="1"/>
  <c r="S825" i="1" s="1"/>
  <c r="V2426" i="1"/>
  <c r="S2426" i="1" s="1"/>
  <c r="V1441" i="1"/>
  <c r="S1441" i="1" s="1"/>
  <c r="V2202" i="1"/>
  <c r="S2202" i="1" s="1"/>
  <c r="V848" i="1"/>
  <c r="S848" i="1"/>
  <c r="V670" i="1"/>
  <c r="S670" i="1" s="1"/>
  <c r="V1092" i="1"/>
  <c r="S1092" i="1" s="1"/>
  <c r="V1250" i="1"/>
  <c r="S1250" i="1" s="1"/>
  <c r="V1862" i="1"/>
  <c r="S1862" i="1" s="1"/>
  <c r="V1037" i="1"/>
  <c r="S1037" i="1" s="1"/>
  <c r="V1558" i="1"/>
  <c r="S1558" i="1" s="1"/>
  <c r="V377" i="1"/>
  <c r="S377" i="1" s="1"/>
  <c r="V839" i="1"/>
  <c r="S839" i="1" s="1"/>
  <c r="V682" i="1"/>
  <c r="S682" i="1" s="1"/>
  <c r="V683" i="1"/>
  <c r="S683" i="1" s="1"/>
  <c r="V1109" i="1"/>
  <c r="S1109" i="1" s="1"/>
  <c r="V1627" i="1"/>
  <c r="S1627" i="1" s="1"/>
  <c r="V583" i="1"/>
  <c r="S583" i="1" s="1"/>
  <c r="V620" i="1"/>
  <c r="S620" i="1" s="1"/>
  <c r="V558" i="1"/>
  <c r="S558" i="1" s="1"/>
  <c r="V1242" i="1"/>
  <c r="S1242" i="1" s="1"/>
  <c r="V791" i="1"/>
  <c r="S791" i="1" s="1"/>
  <c r="V1198" i="1"/>
  <c r="S1198" i="1"/>
  <c r="V1074" i="1"/>
  <c r="S1074" i="1" s="1"/>
  <c r="V932" i="1"/>
  <c r="S932" i="1" s="1"/>
  <c r="V2429" i="1"/>
  <c r="S2429" i="1" s="1"/>
  <c r="V956" i="1"/>
  <c r="S956" i="1" s="1"/>
  <c r="V1496" i="1"/>
  <c r="S1496" i="1" s="1"/>
  <c r="V2198" i="1"/>
  <c r="S2198" i="1" s="1"/>
  <c r="V1241" i="1"/>
  <c r="S1241" i="1" s="1"/>
  <c r="V123" i="1"/>
  <c r="S123" i="1" s="1"/>
  <c r="V1082" i="1"/>
  <c r="S1082" i="1" s="1"/>
  <c r="V306" i="1"/>
  <c r="S306" i="1" s="1"/>
  <c r="V1156" i="1"/>
  <c r="S1156" i="1" s="1"/>
  <c r="V1950" i="1"/>
  <c r="S1950" i="1" s="1"/>
  <c r="V1407" i="1"/>
  <c r="S1407" i="1" s="1"/>
  <c r="V717" i="1"/>
  <c r="S717" i="1" s="1"/>
  <c r="V645" i="1"/>
  <c r="S645" i="1" s="1"/>
  <c r="V1094" i="1"/>
  <c r="S1094" i="1" s="1"/>
  <c r="V1088" i="1"/>
  <c r="S1088" i="1" s="1"/>
  <c r="V907" i="1"/>
  <c r="S907" i="1" s="1"/>
  <c r="V589" i="1"/>
  <c r="S589" i="1" s="1"/>
  <c r="V1050" i="1"/>
  <c r="S1050" i="1" s="1"/>
  <c r="V1077" i="1"/>
  <c r="S1077" i="1" s="1"/>
  <c r="V1155" i="1"/>
  <c r="S1155" i="1" s="1"/>
  <c r="V577" i="1"/>
  <c r="S577" i="1" s="1"/>
  <c r="V728" i="1"/>
  <c r="S728" i="1" s="1"/>
  <c r="V190" i="1"/>
  <c r="S190" i="1" s="1"/>
  <c r="V448" i="1"/>
  <c r="S448" i="1" s="1"/>
  <c r="V471" i="1"/>
  <c r="S471" i="1" s="1"/>
  <c r="V1843" i="1"/>
  <c r="S1843" i="1" s="1"/>
  <c r="V769" i="1"/>
  <c r="S769" i="1" s="1"/>
  <c r="V2206" i="1"/>
  <c r="S2206" i="1" s="1"/>
  <c r="V1818" i="1"/>
  <c r="S1818" i="1" s="1"/>
  <c r="V392" i="1"/>
  <c r="S392" i="1" s="1"/>
  <c r="V2160" i="1"/>
  <c r="S2160" i="1" s="1"/>
  <c r="V1207" i="1"/>
  <c r="S1207" i="1" s="1"/>
  <c r="V332" i="1"/>
  <c r="S332" i="1" s="1"/>
  <c r="V1068" i="1"/>
  <c r="S1068" i="1" s="1"/>
  <c r="V946" i="1"/>
  <c r="S946" i="1" s="1"/>
  <c r="V955" i="1"/>
  <c r="S955" i="1" s="1"/>
  <c r="V1352" i="1"/>
  <c r="S1352" i="1" s="1"/>
  <c r="V1878" i="1"/>
  <c r="S1878" i="1" s="1"/>
  <c r="V797" i="1"/>
  <c r="S797" i="1" s="1"/>
  <c r="V1841" i="1"/>
  <c r="S1841" i="1" s="1"/>
  <c r="V1075" i="1"/>
  <c r="S1075" i="1" s="1"/>
  <c r="V1532" i="1"/>
  <c r="S1532" i="1" s="1"/>
  <c r="V1260" i="1"/>
  <c r="S1260" i="1"/>
  <c r="V1158" i="1"/>
  <c r="S1158" i="1"/>
  <c r="V1610" i="1"/>
  <c r="S1610" i="1" s="1"/>
  <c r="V1538" i="1"/>
  <c r="S1538" i="1" s="1"/>
  <c r="V1566" i="1"/>
  <c r="S1566" i="1" s="1"/>
  <c r="V1325" i="1"/>
  <c r="S1325" i="1" s="1"/>
  <c r="V736" i="1"/>
  <c r="S736" i="1" s="1"/>
  <c r="V1716" i="1"/>
  <c r="S1716" i="1" s="1"/>
  <c r="V1291" i="1"/>
  <c r="S1291" i="1" s="1"/>
  <c r="V1333" i="1"/>
  <c r="S1333" i="1" s="1"/>
  <c r="V536" i="1"/>
  <c r="S536" i="1" s="1"/>
  <c r="V192" i="1"/>
  <c r="S192" i="1" s="1"/>
  <c r="V581" i="1"/>
  <c r="S581" i="1" s="1"/>
  <c r="V758" i="1"/>
  <c r="S758" i="1"/>
  <c r="V739" i="1"/>
  <c r="S739" i="1" s="1"/>
  <c r="V1079" i="1"/>
  <c r="S1079" i="1" s="1"/>
  <c r="V1117" i="1"/>
  <c r="S1117" i="1" s="1"/>
  <c r="V817" i="1"/>
  <c r="S817" i="1" s="1"/>
  <c r="V1545" i="1"/>
  <c r="S1545" i="1" s="1"/>
  <c r="V634" i="1"/>
  <c r="S634" i="1" s="1"/>
  <c r="V1186" i="1"/>
  <c r="S1186" i="1" s="1"/>
  <c r="V1804" i="1"/>
  <c r="S1804" i="1" s="1"/>
  <c r="V1085" i="1"/>
  <c r="S1085" i="1" s="1"/>
  <c r="V1874" i="1"/>
  <c r="S1874" i="1" s="1"/>
  <c r="V1603" i="1"/>
  <c r="S1603" i="1" s="1"/>
  <c r="V44" i="1"/>
  <c r="S44" i="1" s="1"/>
  <c r="V1105" i="1"/>
  <c r="S1105" i="1" s="1"/>
  <c r="V334" i="1"/>
  <c r="S334" i="1" s="1"/>
  <c r="V237" i="1"/>
  <c r="S237" i="1"/>
  <c r="V1193" i="1"/>
  <c r="S1193" i="1" s="1"/>
  <c r="V897" i="1"/>
  <c r="S897" i="1" s="1"/>
  <c r="V1844" i="1"/>
  <c r="S1844" i="1" s="1"/>
  <c r="V1322" i="1"/>
  <c r="S1322" i="1" s="1"/>
  <c r="V385" i="1"/>
  <c r="S385" i="1" s="1"/>
  <c r="V2558" i="1"/>
  <c r="S2558" i="1" s="1"/>
  <c r="V1462" i="1"/>
  <c r="S1462" i="1" s="1"/>
  <c r="V973" i="1"/>
  <c r="S973" i="1" s="1"/>
  <c r="V1112" i="1"/>
  <c r="S1112" i="1" s="1"/>
  <c r="V2143" i="1"/>
  <c r="S2143" i="1" s="1"/>
  <c r="V974" i="1"/>
  <c r="S974" i="1" s="1"/>
  <c r="V1006" i="1"/>
  <c r="S1006" i="1" s="1"/>
  <c r="V1179" i="1"/>
  <c r="S1179" i="1" s="1"/>
  <c r="V1131" i="1"/>
  <c r="S1131" i="1" s="1"/>
  <c r="V1245" i="1"/>
  <c r="S1245" i="1" s="1"/>
  <c r="V314" i="1"/>
  <c r="S314" i="1" s="1"/>
  <c r="V633" i="1"/>
  <c r="S633" i="1" s="1"/>
  <c r="V1387" i="1"/>
  <c r="S1387" i="1" s="1"/>
  <c r="V880" i="1"/>
  <c r="S880" i="1" s="1"/>
  <c r="V772" i="1"/>
  <c r="S772" i="1" s="1"/>
  <c r="V665" i="1"/>
  <c r="S665" i="1" s="1"/>
  <c r="V751" i="1"/>
  <c r="S751" i="1" s="1"/>
  <c r="V1606" i="1"/>
  <c r="S1606" i="1" s="1"/>
  <c r="V393" i="1"/>
  <c r="S393" i="1" s="1"/>
  <c r="V1178" i="1"/>
  <c r="S1178" i="1" s="1"/>
  <c r="V2100" i="1"/>
  <c r="S2100" i="1" s="1"/>
  <c r="V1090" i="1"/>
  <c r="S1090" i="1" s="1"/>
  <c r="V1444" i="1"/>
  <c r="S1444" i="1"/>
  <c r="V1371" i="1"/>
  <c r="S1371" i="1"/>
  <c r="V1271" i="1"/>
  <c r="S1271" i="1" s="1"/>
  <c r="V2391" i="1"/>
  <c r="S2391" i="1" s="1"/>
  <c r="V443" i="1"/>
  <c r="S443" i="1" s="1"/>
  <c r="V1411" i="1"/>
  <c r="S1411" i="1"/>
  <c r="V1056" i="1"/>
  <c r="S1056" i="1" s="1"/>
  <c r="V780" i="1"/>
  <c r="S780" i="1" s="1"/>
  <c r="V1568" i="1"/>
  <c r="S1568" i="1" s="1"/>
  <c r="V1470" i="1"/>
  <c r="S1470" i="1" s="1"/>
  <c r="V1701" i="1"/>
  <c r="S1701" i="1" s="1"/>
  <c r="V636" i="1"/>
  <c r="S636" i="1"/>
  <c r="V1664" i="1"/>
  <c r="S1664" i="1" s="1"/>
  <c r="V1054" i="1"/>
  <c r="S1054" i="1" s="1"/>
  <c r="V760" i="1"/>
  <c r="S760" i="1" s="1"/>
  <c r="V820" i="1"/>
  <c r="S820" i="1" s="1"/>
  <c r="V1678" i="1"/>
  <c r="S1678" i="1" s="1"/>
  <c r="V1171" i="1"/>
  <c r="S1171" i="1" s="1"/>
  <c r="V715" i="1"/>
  <c r="S715" i="1" s="1"/>
  <c r="V161" i="1"/>
  <c r="S161" i="1"/>
  <c r="V1053" i="1"/>
  <c r="S1053" i="1" s="1"/>
  <c r="V481" i="1"/>
  <c r="S481" i="1" s="1"/>
  <c r="V1816" i="1"/>
  <c r="S1816" i="1" s="1"/>
  <c r="V1202" i="1"/>
  <c r="S1202" i="1" s="1"/>
  <c r="V1167" i="1"/>
  <c r="S1167" i="1"/>
  <c r="V322" i="1"/>
  <c r="S322" i="1"/>
  <c r="V1268" i="1"/>
  <c r="S1268" i="1" s="1"/>
  <c r="V1579" i="1"/>
  <c r="S1579" i="1"/>
  <c r="V663" i="1"/>
  <c r="S663" i="1" s="1"/>
  <c r="V547" i="1"/>
  <c r="S547" i="1" s="1"/>
  <c r="V1409" i="1"/>
  <c r="S1409" i="1" s="1"/>
  <c r="V403" i="1"/>
  <c r="S403" i="1" s="1"/>
  <c r="V1437" i="1"/>
  <c r="S1437" i="1" s="1"/>
  <c r="V1916" i="1"/>
  <c r="S1916" i="1" s="1"/>
  <c r="V1254" i="1"/>
  <c r="S1254" i="1" s="1"/>
  <c r="V961" i="1"/>
  <c r="S961" i="1" s="1"/>
  <c r="V2689" i="1"/>
  <c r="S2689" i="1" s="1"/>
  <c r="V819" i="1"/>
  <c r="S819" i="1" s="1"/>
  <c r="V1304" i="1"/>
  <c r="S1304" i="1" s="1"/>
  <c r="V1860" i="1"/>
  <c r="S1860" i="1" s="1"/>
  <c r="V1895" i="1"/>
  <c r="S1895" i="1" s="1"/>
  <c r="V1183" i="1"/>
  <c r="S1183" i="1"/>
  <c r="V2640" i="1"/>
  <c r="S2640" i="1" s="1"/>
  <c r="V450" i="1"/>
  <c r="S450" i="1" s="1"/>
  <c r="V1848" i="1"/>
  <c r="S1848" i="1"/>
  <c r="V404" i="1"/>
  <c r="S404" i="1" s="1"/>
  <c r="V2616" i="1"/>
  <c r="S2616" i="1" s="1"/>
  <c r="V1303" i="1"/>
  <c r="S1303" i="1" s="1"/>
  <c r="V1265" i="1"/>
  <c r="S1265" i="1"/>
  <c r="V784" i="1"/>
  <c r="S784" i="1" s="1"/>
  <c r="V1361" i="1"/>
  <c r="S1361" i="1" s="1"/>
  <c r="V559" i="1"/>
  <c r="S559" i="1" s="1"/>
  <c r="V754" i="1"/>
  <c r="S754" i="1" s="1"/>
  <c r="V1358" i="1"/>
  <c r="S1358" i="1" s="1"/>
  <c r="V2633" i="1"/>
  <c r="S2633" i="1" s="1"/>
  <c r="V2386" i="1"/>
  <c r="S2386" i="1" s="1"/>
  <c r="V1766" i="1"/>
  <c r="S1766" i="1" s="1"/>
  <c r="V930" i="1"/>
  <c r="S930" i="1" s="1"/>
  <c r="V1041" i="1"/>
  <c r="S1041" i="1" s="1"/>
  <c r="V1286" i="1"/>
  <c r="S1286" i="1"/>
  <c r="V1438" i="1"/>
  <c r="S1438" i="1" s="1"/>
  <c r="V451" i="1"/>
  <c r="S451" i="1" s="1"/>
  <c r="V1546" i="1"/>
  <c r="S1546" i="1" s="1"/>
  <c r="V1763" i="1"/>
  <c r="S1763" i="1" s="1"/>
  <c r="V2137" i="1"/>
  <c r="S2137" i="1" s="1"/>
  <c r="V1901" i="1"/>
  <c r="S1901" i="1"/>
  <c r="V2117" i="1"/>
  <c r="S2117" i="1" s="1"/>
  <c r="V428" i="1"/>
  <c r="S428" i="1" s="1"/>
  <c r="V1656" i="1"/>
  <c r="S1656" i="1" s="1"/>
  <c r="V1734" i="1"/>
  <c r="S1734" i="1" s="1"/>
  <c r="V853" i="1"/>
  <c r="S853" i="1" s="1"/>
  <c r="V1838" i="1"/>
  <c r="S1838" i="1" s="1"/>
  <c r="V1575" i="1"/>
  <c r="S1575" i="1" s="1"/>
  <c r="V429" i="1"/>
  <c r="S429" i="1" s="1"/>
  <c r="V1108" i="1"/>
  <c r="S1108" i="1" s="1"/>
  <c r="V1415" i="1"/>
  <c r="S1415" i="1" s="1"/>
  <c r="V1121" i="1"/>
  <c r="S1121" i="1" s="1"/>
  <c r="V1016" i="1"/>
  <c r="S1016" i="1" s="1"/>
  <c r="V1199" i="1"/>
  <c r="S1199" i="1" s="1"/>
  <c r="V1510" i="1"/>
  <c r="S1510" i="1" s="1"/>
  <c r="V1366" i="1"/>
  <c r="S1366" i="1" s="1"/>
  <c r="V2145" i="1"/>
  <c r="S2145" i="1" s="1"/>
  <c r="V382" i="1"/>
  <c r="S382" i="1" s="1"/>
  <c r="V2033" i="1"/>
  <c r="S2033" i="1" s="1"/>
  <c r="V996" i="1"/>
  <c r="S996" i="1" s="1"/>
  <c r="V1931" i="1"/>
  <c r="S1931" i="1" s="1"/>
  <c r="V1327" i="1"/>
  <c r="S1327" i="1" s="1"/>
  <c r="V1776" i="1"/>
  <c r="S1776" i="1" s="1"/>
  <c r="V916" i="1"/>
  <c r="S916" i="1" s="1"/>
  <c r="V2415" i="1"/>
  <c r="S2415" i="1" s="1"/>
  <c r="V2219" i="1"/>
  <c r="S2219" i="1" s="1"/>
  <c r="V1129" i="1"/>
  <c r="S1129" i="1" s="1"/>
  <c r="V2752" i="1"/>
  <c r="S2752" i="1" s="1"/>
  <c r="V1473" i="1"/>
  <c r="S1473" i="1" s="1"/>
  <c r="V1312" i="1"/>
  <c r="S1312" i="1" s="1"/>
  <c r="V1946" i="1"/>
  <c r="S1946" i="1" s="1"/>
  <c r="V1941" i="1"/>
  <c r="S1941" i="1" s="1"/>
  <c r="V1508" i="1"/>
  <c r="S1508" i="1" s="1"/>
  <c r="V461" i="1"/>
  <c r="S461" i="1" s="1"/>
  <c r="V2128" i="1"/>
  <c r="S2128" i="1" s="1"/>
  <c r="V896" i="1"/>
  <c r="S896" i="1" s="1"/>
  <c r="V1335" i="1"/>
  <c r="S1335" i="1" s="1"/>
  <c r="V1391" i="1"/>
  <c r="S1391" i="1" s="1"/>
  <c r="V944" i="1"/>
  <c r="S944" i="1" s="1"/>
  <c r="V1181" i="1"/>
  <c r="S1181" i="1" s="1"/>
  <c r="V1535" i="1"/>
  <c r="S1535" i="1"/>
  <c r="V1011" i="1"/>
  <c r="S1011" i="1" s="1"/>
  <c r="V1785" i="1"/>
  <c r="S1785" i="1" s="1"/>
  <c r="V1073" i="1"/>
  <c r="S1073" i="1" s="1"/>
  <c r="V1211" i="1"/>
  <c r="S1211" i="1" s="1"/>
  <c r="V384" i="1"/>
  <c r="S384" i="1" s="1"/>
  <c r="V900" i="1"/>
  <c r="S900" i="1" s="1"/>
  <c r="V1328" i="1"/>
  <c r="S1328" i="1"/>
  <c r="V152" i="1"/>
  <c r="S152" i="1" s="1"/>
  <c r="V2879" i="1"/>
  <c r="S2879" i="1" s="1"/>
  <c r="V2241" i="1"/>
  <c r="S2241" i="1"/>
  <c r="V1149" i="1"/>
  <c r="S1149" i="1" s="1"/>
  <c r="V1419" i="1"/>
  <c r="S1419" i="1" s="1"/>
  <c r="V1341" i="1"/>
  <c r="S1341" i="1" s="1"/>
  <c r="V773" i="1"/>
  <c r="S773" i="1" s="1"/>
  <c r="V1637" i="1"/>
  <c r="S1637" i="1" s="1"/>
  <c r="V726" i="1"/>
  <c r="S726" i="1" s="1"/>
  <c r="V2253" i="1"/>
  <c r="S2253" i="1" s="1"/>
  <c r="V1584" i="1"/>
  <c r="S1584" i="1" s="1"/>
  <c r="V1278" i="1"/>
  <c r="S1278" i="1" s="1"/>
  <c r="V719" i="1"/>
  <c r="S719" i="1"/>
  <c r="V1981" i="1"/>
  <c r="S1981" i="1" s="1"/>
  <c r="V1591" i="1"/>
  <c r="S1591" i="1" s="1"/>
  <c r="V1898" i="1"/>
  <c r="S1898" i="1" s="1"/>
  <c r="V1150" i="1"/>
  <c r="S1150" i="1" s="1"/>
  <c r="V570" i="1"/>
  <c r="S570" i="1" s="1"/>
  <c r="V1087" i="1"/>
  <c r="S1087" i="1" s="1"/>
  <c r="V1999" i="1"/>
  <c r="S1999" i="1"/>
  <c r="V1384" i="1"/>
  <c r="S1384" i="1" s="1"/>
  <c r="V1095" i="1"/>
  <c r="S1095" i="1" s="1"/>
  <c r="V2246" i="1"/>
  <c r="S2246" i="1" s="1"/>
  <c r="V968" i="1"/>
  <c r="S968" i="1"/>
  <c r="V1412" i="1"/>
  <c r="S1412" i="1"/>
  <c r="V1528" i="1"/>
  <c r="S1528" i="1" s="1"/>
  <c r="V60" i="1"/>
  <c r="S60" i="1" s="1"/>
  <c r="V1614" i="1"/>
  <c r="S1614" i="1"/>
  <c r="V1345" i="1"/>
  <c r="S1345" i="1" s="1"/>
  <c r="V1469" i="1"/>
  <c r="S1469" i="1" s="1"/>
  <c r="V1574" i="1"/>
  <c r="S1574" i="1" s="1"/>
  <c r="V1654" i="1"/>
  <c r="S1654" i="1" s="1"/>
  <c r="V2626" i="1"/>
  <c r="S2626" i="1" s="1"/>
  <c r="V617" i="1"/>
  <c r="S617" i="1" s="1"/>
  <c r="V1406" i="1"/>
  <c r="S1406" i="1"/>
  <c r="V1966" i="1"/>
  <c r="S1966" i="1" s="1"/>
  <c r="V1364" i="1"/>
  <c r="S1364" i="1" s="1"/>
  <c r="V1280" i="1"/>
  <c r="S1280" i="1" s="1"/>
  <c r="V829" i="1"/>
  <c r="S829" i="1" s="1"/>
  <c r="V2685" i="1"/>
  <c r="S2685" i="1"/>
  <c r="V1460" i="1"/>
  <c r="S1460" i="1"/>
  <c r="V1277" i="1"/>
  <c r="S1277" i="1" s="1"/>
  <c r="V1903" i="1"/>
  <c r="S1903" i="1" s="1"/>
  <c r="V2132" i="1"/>
  <c r="S2132" i="1" s="1"/>
  <c r="V276" i="1"/>
  <c r="S276" i="1" s="1"/>
  <c r="V1933" i="1"/>
  <c r="S1933" i="1" s="1"/>
  <c r="V1375" i="1"/>
  <c r="S1375" i="1" s="1"/>
  <c r="V2432" i="1"/>
  <c r="S2432" i="1"/>
  <c r="V1653" i="1"/>
  <c r="S1653" i="1" s="1"/>
  <c r="V2229" i="1"/>
  <c r="S2229" i="1" s="1"/>
  <c r="V1476" i="1"/>
  <c r="S1476" i="1" s="1"/>
  <c r="V1127" i="1"/>
  <c r="S1127" i="1" s="1"/>
  <c r="V965" i="1"/>
  <c r="S965" i="1" s="1"/>
  <c r="V1626" i="1"/>
  <c r="S1626" i="1" s="1"/>
  <c r="V1666" i="1"/>
  <c r="S1666" i="1" s="1"/>
  <c r="V1057" i="1"/>
  <c r="S1057" i="1" s="1"/>
  <c r="V641" i="1"/>
  <c r="S641" i="1" s="1"/>
  <c r="V857" i="1"/>
  <c r="S857" i="1" s="1"/>
  <c r="V69" i="1"/>
  <c r="S69" i="1" s="1"/>
  <c r="V1871" i="1"/>
  <c r="S1871" i="1" s="1"/>
  <c r="V921" i="1"/>
  <c r="S921" i="1" s="1"/>
  <c r="V482" i="1"/>
  <c r="S482" i="1" s="1"/>
  <c r="V785" i="1"/>
  <c r="S785" i="1" s="1"/>
  <c r="V1416" i="1"/>
  <c r="S1416" i="1" s="1"/>
  <c r="V1943" i="1"/>
  <c r="S1943" i="1" s="1"/>
  <c r="V648" i="1"/>
  <c r="S648" i="1" s="1"/>
  <c r="V1096" i="1"/>
  <c r="S1096" i="1" s="1"/>
  <c r="V1576" i="1"/>
  <c r="S1576" i="1" s="1"/>
  <c r="V1146" i="1"/>
  <c r="S1146" i="1" s="1"/>
  <c r="V1648" i="1"/>
  <c r="S1648" i="1" s="1"/>
  <c r="V1807" i="1"/>
  <c r="S1807" i="1" s="1"/>
  <c r="V1392" i="1"/>
  <c r="S1392" i="1" s="1"/>
  <c r="V1633" i="1"/>
  <c r="S1633" i="1" s="1"/>
  <c r="V1486" i="1"/>
  <c r="S1486" i="1" s="1"/>
  <c r="V876" i="1"/>
  <c r="S876" i="1" s="1"/>
  <c r="V1955" i="1"/>
  <c r="S1955" i="1" s="1"/>
  <c r="V1376" i="1"/>
  <c r="S1376" i="1" s="1"/>
  <c r="V1739" i="1"/>
  <c r="S1739" i="1" s="1"/>
  <c r="V1065" i="1"/>
  <c r="S1065" i="1" s="1"/>
  <c r="V2091" i="1"/>
  <c r="S2091" i="1" s="1"/>
  <c r="V1400" i="1"/>
  <c r="S1400" i="1" s="1"/>
  <c r="V934" i="1"/>
  <c r="S934" i="1" s="1"/>
  <c r="V390" i="1"/>
  <c r="S390" i="1" s="1"/>
  <c r="V1450" i="1"/>
  <c r="S1450" i="1"/>
  <c r="V1884" i="1"/>
  <c r="S1884" i="1" s="1"/>
  <c r="V2878" i="1"/>
  <c r="S2878" i="1" s="1"/>
  <c r="V1164" i="1"/>
  <c r="S1164" i="1" s="1"/>
  <c r="V370" i="1"/>
  <c r="S370" i="1"/>
  <c r="V1710" i="1"/>
  <c r="S1710" i="1" s="1"/>
  <c r="V902" i="1"/>
  <c r="S902" i="1"/>
  <c r="V1115" i="1"/>
  <c r="S1115" i="1" s="1"/>
  <c r="V915" i="1"/>
  <c r="S915" i="1"/>
  <c r="V911" i="1"/>
  <c r="S911" i="1"/>
  <c r="V1863" i="1"/>
  <c r="S1863" i="1" s="1"/>
  <c r="V1161" i="1"/>
  <c r="S1161" i="1" s="1"/>
  <c r="V1759" i="1"/>
  <c r="S1759" i="1" s="1"/>
  <c r="V1377" i="1"/>
  <c r="S1377" i="1" s="1"/>
  <c r="V2121" i="1"/>
  <c r="S2121" i="1" s="1"/>
  <c r="V588" i="1"/>
  <c r="S588" i="1" s="1"/>
  <c r="V2022" i="1"/>
  <c r="S2022" i="1" s="1"/>
  <c r="V2456" i="1"/>
  <c r="S2456" i="1" s="1"/>
  <c r="V399" i="1"/>
  <c r="S399" i="1" s="1"/>
  <c r="V983" i="1"/>
  <c r="S983" i="1" s="1"/>
  <c r="V1743" i="1"/>
  <c r="S1743" i="1" s="1"/>
  <c r="V1976" i="1"/>
  <c r="S1976" i="1"/>
  <c r="V1021" i="1"/>
  <c r="S1021" i="1" s="1"/>
  <c r="V1343" i="1"/>
  <c r="S1343" i="1" s="1"/>
  <c r="V2260" i="1"/>
  <c r="S2260" i="1" s="1"/>
  <c r="V333" i="1"/>
  <c r="S333" i="1" s="1"/>
  <c r="V1567" i="1"/>
  <c r="S1567" i="1" s="1"/>
  <c r="V1365" i="1"/>
  <c r="S1365" i="1" s="1"/>
  <c r="V2593" i="1"/>
  <c r="S2593" i="1" s="1"/>
  <c r="V2914" i="1"/>
  <c r="S2914" i="1"/>
  <c r="V1833" i="1"/>
  <c r="S1833" i="1" s="1"/>
  <c r="V1979" i="1"/>
  <c r="S1979" i="1" s="1"/>
  <c r="V2065" i="1"/>
  <c r="S2065" i="1" s="1"/>
  <c r="V1018" i="1"/>
  <c r="S1018" i="1" s="1"/>
  <c r="V2398" i="1"/>
  <c r="S2398" i="1" s="1"/>
  <c r="V2165" i="1"/>
  <c r="S2165" i="1" s="1"/>
  <c r="V929" i="1"/>
  <c r="S929" i="1"/>
  <c r="V1632" i="1"/>
  <c r="S1632" i="1" s="1"/>
  <c r="V1927" i="1"/>
  <c r="S1927" i="1" s="1"/>
  <c r="V1215" i="1"/>
  <c r="S1215" i="1" s="1"/>
  <c r="V1253" i="1"/>
  <c r="S1253" i="1"/>
  <c r="V2766" i="1"/>
  <c r="S2766" i="1"/>
  <c r="V1252" i="1"/>
  <c r="S1252" i="1" s="1"/>
  <c r="V1455" i="1"/>
  <c r="S1455" i="1" s="1"/>
  <c r="V1135" i="1"/>
  <c r="S1135" i="1" s="1"/>
  <c r="V1448" i="1"/>
  <c r="S1448" i="1" s="1"/>
  <c r="V1526" i="1"/>
  <c r="S1526" i="1" s="1"/>
  <c r="V1519" i="1"/>
  <c r="S1519" i="1" s="1"/>
  <c r="V2004" i="1"/>
  <c r="S2004" i="1" s="1"/>
  <c r="V1240" i="1"/>
  <c r="S1240" i="1" s="1"/>
  <c r="V1264" i="1"/>
  <c r="S1264" i="1"/>
  <c r="V1713" i="1"/>
  <c r="S1713" i="1" s="1"/>
  <c r="V552" i="1"/>
  <c r="S552" i="1" s="1"/>
  <c r="V1657" i="1"/>
  <c r="S1657" i="1" s="1"/>
  <c r="V2292" i="1"/>
  <c r="S2292" i="1"/>
  <c r="V1382" i="1"/>
  <c r="S1382" i="1" s="1"/>
  <c r="V742" i="1"/>
  <c r="S742" i="1"/>
  <c r="V886" i="1"/>
  <c r="S886" i="1" s="1"/>
  <c r="V890" i="1"/>
  <c r="S890" i="1" s="1"/>
  <c r="V981" i="1"/>
  <c r="S981" i="1" s="1"/>
  <c r="V1344" i="1"/>
  <c r="S1344" i="1" s="1"/>
  <c r="V2263" i="1"/>
  <c r="S2263" i="1" s="1"/>
  <c r="V2023" i="1"/>
  <c r="S2023" i="1" s="1"/>
  <c r="V1924" i="1"/>
  <c r="S1924" i="1" s="1"/>
  <c r="V979" i="1"/>
  <c r="S979" i="1" s="1"/>
  <c r="V2357" i="1"/>
  <c r="S2357" i="1" s="1"/>
  <c r="V1396" i="1"/>
  <c r="S1396" i="1" s="1"/>
  <c r="V1355" i="1"/>
  <c r="S1355" i="1" s="1"/>
  <c r="V2499" i="1"/>
  <c r="S2499" i="1" s="1"/>
  <c r="V1555" i="1"/>
  <c r="S1555" i="1" s="1"/>
  <c r="V1288" i="1"/>
  <c r="S1288" i="1" s="1"/>
  <c r="V2681" i="1"/>
  <c r="S2681" i="1" s="1"/>
  <c r="V1205" i="1"/>
  <c r="S1205" i="1" s="1"/>
  <c r="V3081" i="1"/>
  <c r="S3081" i="1" s="1"/>
  <c r="V1324" i="1"/>
  <c r="S1324" i="1"/>
  <c r="V520" i="1"/>
  <c r="S520" i="1" s="1"/>
  <c r="V101" i="1"/>
  <c r="S101" i="1" s="1"/>
  <c r="V1620" i="1"/>
  <c r="S1620" i="1" s="1"/>
  <c r="V1246" i="1"/>
  <c r="S1246" i="1" s="1"/>
  <c r="V1372" i="1"/>
  <c r="S1372" i="1" s="1"/>
  <c r="V238" i="1"/>
  <c r="S238" i="1" s="1"/>
  <c r="V2236" i="1"/>
  <c r="S2236" i="1" s="1"/>
  <c r="V1427" i="1"/>
  <c r="S1427" i="1" s="1"/>
  <c r="V1960" i="1"/>
  <c r="S1960" i="1" s="1"/>
  <c r="V2207" i="1"/>
  <c r="S2207" i="1" s="1"/>
  <c r="V926" i="1"/>
  <c r="S926" i="1" s="1"/>
  <c r="V206" i="1"/>
  <c r="S206" i="1" s="1"/>
  <c r="V2037" i="1"/>
  <c r="S2037" i="1" s="1"/>
  <c r="V2443" i="1"/>
  <c r="S2443" i="1" s="1"/>
  <c r="V1107" i="1"/>
  <c r="S1107" i="1" s="1"/>
  <c r="V2999" i="1"/>
  <c r="S2999" i="1"/>
  <c r="V3326" i="1"/>
  <c r="S3326" i="1" s="1"/>
  <c r="V2083" i="1"/>
  <c r="S2083" i="1" s="1"/>
  <c r="V1520" i="1"/>
  <c r="S1520" i="1"/>
  <c r="V1300" i="1"/>
  <c r="S1300" i="1"/>
  <c r="V1548" i="1"/>
  <c r="S1548" i="1" s="1"/>
  <c r="V1122" i="1"/>
  <c r="S1122" i="1" s="1"/>
  <c r="V1704" i="1"/>
  <c r="S1704" i="1" s="1"/>
  <c r="V1984" i="1"/>
  <c r="S1984" i="1" s="1"/>
  <c r="V1744" i="1"/>
  <c r="S1744" i="1" s="1"/>
  <c r="V616" i="1"/>
  <c r="S616" i="1" s="1"/>
  <c r="V6" i="1"/>
  <c r="S6" i="1" s="1"/>
  <c r="V1346" i="1"/>
  <c r="S1346" i="1" s="1"/>
  <c r="V816" i="1"/>
  <c r="S816" i="1" s="1"/>
  <c r="V1905" i="1"/>
  <c r="S1905" i="1" s="1"/>
  <c r="V1266" i="1"/>
  <c r="S1266" i="1" s="1"/>
  <c r="V2092" i="1"/>
  <c r="S2092" i="1" s="1"/>
  <c r="V991" i="1"/>
  <c r="S991" i="1" s="1"/>
  <c r="V1465" i="1"/>
  <c r="S1465" i="1" s="1"/>
  <c r="V638" i="1"/>
  <c r="S638" i="1" s="1"/>
  <c r="V1936" i="1"/>
  <c r="S1936" i="1" s="1"/>
  <c r="V1815" i="1"/>
  <c r="S1815" i="1" s="1"/>
  <c r="V1418" i="1"/>
  <c r="S1418" i="1" s="1"/>
  <c r="V1502" i="1"/>
  <c r="S1502" i="1" s="1"/>
  <c r="V1752" i="1"/>
  <c r="S1752" i="1" s="1"/>
  <c r="V2635" i="1"/>
  <c r="S2635" i="1" s="1"/>
  <c r="V801" i="1"/>
  <c r="S801" i="1" s="1"/>
  <c r="V1962" i="1"/>
  <c r="S1962" i="1" s="1"/>
  <c r="V2802" i="1"/>
  <c r="S2802" i="1" s="1"/>
  <c r="V2566" i="1"/>
  <c r="S2566" i="1" s="1"/>
  <c r="V1719" i="1"/>
  <c r="S1719" i="1" s="1"/>
  <c r="V1709" i="1"/>
  <c r="S1709" i="1" s="1"/>
  <c r="V1484" i="1"/>
  <c r="S1484" i="1" s="1"/>
  <c r="V2382" i="1"/>
  <c r="S2382" i="1" s="1"/>
  <c r="V1217" i="1"/>
  <c r="S1217" i="1" s="1"/>
  <c r="V631" i="1"/>
  <c r="S631" i="1"/>
  <c r="V855" i="1"/>
  <c r="S855" i="1" s="1"/>
  <c r="V1152" i="1"/>
  <c r="S1152" i="1" s="1"/>
  <c r="V1498" i="1"/>
  <c r="S1498" i="1" s="1"/>
  <c r="V2525" i="1"/>
  <c r="S2525" i="1" s="1"/>
  <c r="V905" i="1"/>
  <c r="S905" i="1" s="1"/>
  <c r="V316" i="1"/>
  <c r="S316" i="1" s="1"/>
  <c r="V1428" i="1"/>
  <c r="S1428" i="1"/>
  <c r="V1621" i="1"/>
  <c r="S1621" i="1" s="1"/>
  <c r="V1694" i="1"/>
  <c r="S1694" i="1" s="1"/>
  <c r="V1421" i="1"/>
  <c r="S1421" i="1" s="1"/>
  <c r="V2319" i="1"/>
  <c r="S2319" i="1" s="1"/>
  <c r="V872" i="1"/>
  <c r="S872" i="1" s="1"/>
  <c r="V2504" i="1"/>
  <c r="S2504" i="1" s="1"/>
  <c r="V1500" i="1"/>
  <c r="S1500" i="1" s="1"/>
  <c r="V2186" i="1"/>
  <c r="S2186" i="1" s="1"/>
  <c r="V1581" i="1"/>
  <c r="S1581" i="1" s="1"/>
  <c r="V2130" i="1"/>
  <c r="S2130" i="1" s="1"/>
  <c r="V1707" i="1"/>
  <c r="S1707" i="1" s="1"/>
  <c r="V1338" i="1"/>
  <c r="S1338" i="1" s="1"/>
  <c r="V1893" i="1"/>
  <c r="S1893" i="1" s="1"/>
  <c r="V1876" i="1"/>
  <c r="S1876" i="1"/>
  <c r="V889" i="1"/>
  <c r="S889" i="1" s="1"/>
  <c r="V1911" i="1"/>
  <c r="S1911" i="1" s="1"/>
  <c r="V887" i="1"/>
  <c r="S887" i="1" s="1"/>
  <c r="V1187" i="1"/>
  <c r="S1187" i="1" s="1"/>
  <c r="V970" i="1"/>
  <c r="S970" i="1" s="1"/>
  <c r="V1261" i="1"/>
  <c r="S1261" i="1" s="1"/>
  <c r="V984" i="1"/>
  <c r="S984" i="1" s="1"/>
  <c r="V2243" i="1"/>
  <c r="S2243" i="1" s="1"/>
  <c r="V917" i="1"/>
  <c r="S917" i="1" s="1"/>
  <c r="V1729" i="1"/>
  <c r="S1729" i="1" s="1"/>
  <c r="V2018" i="1"/>
  <c r="S2018" i="1" s="1"/>
  <c r="V957" i="1"/>
  <c r="S957" i="1" s="1"/>
  <c r="V2157" i="1"/>
  <c r="S2157" i="1" s="1"/>
  <c r="V1617" i="1"/>
  <c r="S1617" i="1" s="1"/>
  <c r="V2523" i="1"/>
  <c r="S2523" i="1"/>
  <c r="V1504" i="1"/>
  <c r="S1504" i="1" s="1"/>
  <c r="V529" i="1"/>
  <c r="S529" i="1" s="1"/>
  <c r="V1674" i="1"/>
  <c r="S1674" i="1" s="1"/>
  <c r="V647" i="1"/>
  <c r="S647" i="1" s="1"/>
  <c r="V3149" i="1"/>
  <c r="S3149" i="1" s="1"/>
  <c r="V2400" i="1"/>
  <c r="S2400" i="1" s="1"/>
  <c r="V1745" i="1"/>
  <c r="S1745" i="1" s="1"/>
  <c r="V1605" i="1"/>
  <c r="S1605" i="1"/>
  <c r="V1101" i="1"/>
  <c r="S1101" i="1" s="1"/>
  <c r="V1020" i="1"/>
  <c r="S1020" i="1" s="1"/>
  <c r="V1305" i="1"/>
  <c r="S1305" i="1" s="1"/>
  <c r="V1196" i="1"/>
  <c r="S1196" i="1" s="1"/>
  <c r="V1740" i="1"/>
  <c r="S1740" i="1" s="1"/>
  <c r="V1309" i="1"/>
  <c r="S1309" i="1" s="1"/>
  <c r="V1554" i="1"/>
  <c r="S1554" i="1" s="1"/>
  <c r="V1136" i="1"/>
  <c r="S1136" i="1" s="1"/>
  <c r="V510" i="1"/>
  <c r="S510" i="1" s="1"/>
  <c r="V741" i="1"/>
  <c r="S741" i="1" s="1"/>
  <c r="V3246" i="1"/>
  <c r="S3246" i="1" s="1"/>
  <c r="V966" i="1"/>
  <c r="S966" i="1" s="1"/>
  <c r="V1972" i="1"/>
  <c r="S1972" i="1" s="1"/>
  <c r="V1770" i="1"/>
  <c r="S1770" i="1" s="1"/>
  <c r="V687" i="1"/>
  <c r="S687" i="1"/>
  <c r="V651" i="1"/>
  <c r="S651" i="1" s="1"/>
  <c r="V1531" i="1"/>
  <c r="S1531" i="1"/>
  <c r="V1005" i="1"/>
  <c r="S1005" i="1" s="1"/>
  <c r="V1126" i="1"/>
  <c r="S1126" i="1" s="1"/>
  <c r="V2517" i="1"/>
  <c r="S2517" i="1" s="1"/>
  <c r="V1023" i="1"/>
  <c r="S1023" i="1" s="1"/>
  <c r="V1446" i="1"/>
  <c r="S1446" i="1" s="1"/>
  <c r="V1624" i="1"/>
  <c r="S1624" i="1" s="1"/>
  <c r="V1891" i="1"/>
  <c r="S1891" i="1" s="1"/>
  <c r="V1185" i="1"/>
  <c r="S1185" i="1" s="1"/>
  <c r="V1228" i="1"/>
  <c r="S1228" i="1" s="1"/>
  <c r="V2074" i="1"/>
  <c r="S2074" i="1" s="1"/>
  <c r="V1483" i="1"/>
  <c r="S1483" i="1" s="1"/>
  <c r="V1640" i="1"/>
  <c r="S1640" i="1" s="1"/>
  <c r="V1433" i="1"/>
  <c r="S1433" i="1" s="1"/>
  <c r="V2475" i="1"/>
  <c r="S2475" i="1" s="1"/>
  <c r="V2577" i="1"/>
  <c r="S2577" i="1" s="1"/>
  <c r="V1297" i="1"/>
  <c r="S1297" i="1" s="1"/>
  <c r="V2726" i="1"/>
  <c r="S2726" i="1" s="1"/>
  <c r="V2017" i="1"/>
  <c r="S2017" i="1"/>
  <c r="V1340" i="1"/>
  <c r="S1340" i="1" s="1"/>
  <c r="V1337" i="1"/>
  <c r="S1337" i="1" s="1"/>
  <c r="V1703" i="1"/>
  <c r="S1703" i="1" s="1"/>
  <c r="V730" i="1"/>
  <c r="S730" i="1" s="1"/>
  <c r="V1679" i="1"/>
  <c r="S1679" i="1" s="1"/>
  <c r="V1592" i="1"/>
  <c r="S1592" i="1"/>
  <c r="V858" i="1"/>
  <c r="S858" i="1" s="1"/>
  <c r="V2041" i="1"/>
  <c r="S2041" i="1" s="1"/>
  <c r="V2798" i="1"/>
  <c r="S2798" i="1" s="1"/>
  <c r="V2176" i="1"/>
  <c r="S2176" i="1" s="1"/>
  <c r="V971" i="1"/>
  <c r="S971" i="1" s="1"/>
  <c r="V1210" i="1"/>
  <c r="S1210" i="1" s="1"/>
  <c r="V1014" i="1"/>
  <c r="S1014" i="1" s="1"/>
  <c r="V1859" i="1"/>
  <c r="S1859" i="1"/>
  <c r="V1963" i="1"/>
  <c r="S1963" i="1" s="1"/>
  <c r="V2262" i="1"/>
  <c r="S2262" i="1" s="1"/>
  <c r="V2021" i="1"/>
  <c r="S2021" i="1" s="1"/>
  <c r="V1714" i="1"/>
  <c r="S1714" i="1" s="1"/>
  <c r="V990" i="1"/>
  <c r="S990" i="1" s="1"/>
  <c r="V2284" i="1"/>
  <c r="S2284" i="1"/>
  <c r="V1697" i="1"/>
  <c r="S1697" i="1"/>
  <c r="V1700" i="1"/>
  <c r="S1700" i="1"/>
  <c r="V1726" i="1"/>
  <c r="S1726" i="1" s="1"/>
  <c r="V1851" i="1"/>
  <c r="S1851" i="1" s="1"/>
  <c r="V592" i="1"/>
  <c r="S592" i="1" s="1"/>
  <c r="V2188" i="1"/>
  <c r="S2188" i="1"/>
  <c r="V1116" i="1"/>
  <c r="S1116" i="1" s="1"/>
  <c r="V2125" i="1"/>
  <c r="S2125" i="1"/>
  <c r="V1698" i="1"/>
  <c r="S1698" i="1" s="1"/>
  <c r="V2154" i="1"/>
  <c r="S2154" i="1" s="1"/>
  <c r="V2240" i="1"/>
  <c r="S2240" i="1" s="1"/>
  <c r="V2401" i="1"/>
  <c r="S2401" i="1" s="1"/>
  <c r="V2358" i="1"/>
  <c r="S2358" i="1"/>
  <c r="V777" i="1"/>
  <c r="S777" i="1" s="1"/>
  <c r="V1097" i="1"/>
  <c r="S1097" i="1" s="1"/>
  <c r="V931" i="1"/>
  <c r="S931" i="1" s="1"/>
  <c r="V1103" i="1"/>
  <c r="S1103" i="1" s="1"/>
  <c r="V2006" i="1"/>
  <c r="S2006" i="1" s="1"/>
  <c r="V2791" i="1"/>
  <c r="S2791" i="1" s="1"/>
  <c r="V1983" i="1"/>
  <c r="S1983" i="1"/>
  <c r="V1732" i="1"/>
  <c r="S1732" i="1"/>
  <c r="V3093" i="1"/>
  <c r="S3093" i="1" s="1"/>
  <c r="V1826" i="1"/>
  <c r="S1826" i="1" s="1"/>
  <c r="V2152" i="1"/>
  <c r="S2152" i="1" s="1"/>
  <c r="V845" i="1"/>
  <c r="S845" i="1"/>
  <c r="V860" i="1"/>
  <c r="S860" i="1"/>
  <c r="V1347" i="1"/>
  <c r="S1347" i="1" s="1"/>
  <c r="V1925" i="1"/>
  <c r="S1925" i="1" s="1"/>
  <c r="V1894" i="1"/>
  <c r="S1894" i="1" s="1"/>
  <c r="V1659" i="1"/>
  <c r="S1659" i="1"/>
  <c r="V2748" i="1"/>
  <c r="S2748" i="1" s="1"/>
  <c r="V1793" i="1"/>
  <c r="S1793" i="1" s="1"/>
  <c r="V720" i="1"/>
  <c r="S720" i="1"/>
  <c r="V1820" i="1"/>
  <c r="S1820" i="1" s="1"/>
  <c r="V716" i="1"/>
  <c r="S716" i="1" s="1"/>
  <c r="V2675" i="1"/>
  <c r="S2675" i="1" s="1"/>
  <c r="V1349" i="1"/>
  <c r="S1349" i="1" s="1"/>
  <c r="V1825" i="1"/>
  <c r="S1825" i="1" s="1"/>
  <c r="V1934" i="1"/>
  <c r="S1934" i="1" s="1"/>
  <c r="V635" i="1"/>
  <c r="S635" i="1" s="1"/>
  <c r="V2047" i="1"/>
  <c r="S2047" i="1" s="1"/>
  <c r="V3196" i="1"/>
  <c r="S3196" i="1"/>
  <c r="V1229" i="1"/>
  <c r="S1229" i="1" s="1"/>
  <c r="V2194" i="1"/>
  <c r="S2194" i="1" s="1"/>
  <c r="V1652" i="1"/>
  <c r="S1652" i="1" s="1"/>
  <c r="V2114" i="1"/>
  <c r="S2114" i="1"/>
  <c r="V1736" i="1"/>
  <c r="S1736" i="1" s="1"/>
  <c r="V1691" i="1"/>
  <c r="S1691" i="1" s="1"/>
  <c r="V2026" i="1"/>
  <c r="S2026" i="1" s="1"/>
  <c r="V1879" i="1"/>
  <c r="S1879" i="1"/>
  <c r="V1721" i="1"/>
  <c r="S1721" i="1" s="1"/>
  <c r="V506" i="1"/>
  <c r="S506" i="1" s="1"/>
  <c r="V1028" i="1"/>
  <c r="S1028" i="1" s="1"/>
  <c r="V3387" i="1"/>
  <c r="S3387" i="1" s="1"/>
  <c r="V3242" i="1"/>
  <c r="S3242" i="1" s="1"/>
  <c r="V1961" i="1"/>
  <c r="S1961" i="1" s="1"/>
  <c r="V2142" i="1"/>
  <c r="S2142" i="1"/>
  <c r="V2423" i="1"/>
  <c r="S2423" i="1"/>
  <c r="V2506" i="1"/>
  <c r="S2506" i="1" s="1"/>
  <c r="V253" i="1"/>
  <c r="S253" i="1" s="1"/>
  <c r="V3603" i="1"/>
  <c r="S3603" i="1"/>
  <c r="V922" i="1"/>
  <c r="S922" i="1" s="1"/>
  <c r="V708" i="1"/>
  <c r="S708" i="1" s="1"/>
  <c r="V2220" i="1"/>
  <c r="S2220" i="1" s="1"/>
  <c r="V826" i="1"/>
  <c r="S826" i="1" s="1"/>
  <c r="V2608" i="1"/>
  <c r="S2608" i="1" s="1"/>
  <c r="V1368" i="1"/>
  <c r="S1368" i="1" s="1"/>
  <c r="V2495" i="1"/>
  <c r="S2495" i="1" s="1"/>
  <c r="V918" i="1"/>
  <c r="S918" i="1" s="1"/>
  <c r="V2310" i="1"/>
  <c r="S2310" i="1" s="1"/>
  <c r="V1404" i="1"/>
  <c r="S1404" i="1" s="1"/>
  <c r="V1292" i="1"/>
  <c r="S1292" i="1" s="1"/>
  <c r="V1556" i="1"/>
  <c r="S1556" i="1"/>
  <c r="V2096" i="1"/>
  <c r="S2096" i="1" s="1"/>
  <c r="V1188" i="1"/>
  <c r="S1188" i="1" s="1"/>
  <c r="V3413" i="1"/>
  <c r="S3413" i="1" s="1"/>
  <c r="V2412" i="1"/>
  <c r="S2412" i="1"/>
  <c r="V1360" i="1"/>
  <c r="S1360" i="1" s="1"/>
  <c r="V1180" i="1"/>
  <c r="S1180" i="1" s="1"/>
  <c r="V2056" i="1"/>
  <c r="S2056" i="1" s="1"/>
  <c r="V1914" i="1"/>
  <c r="S1914" i="1" s="1"/>
  <c r="V2222" i="1"/>
  <c r="S2222" i="1" s="1"/>
  <c r="V1615" i="1"/>
  <c r="S1615" i="1" s="1"/>
  <c r="V1086" i="1"/>
  <c r="S1086" i="1"/>
  <c r="V1547" i="1"/>
  <c r="S1547" i="1" s="1"/>
  <c r="V2705" i="1"/>
  <c r="S2705" i="1"/>
  <c r="V283" i="1"/>
  <c r="S283" i="1" s="1"/>
  <c r="V1748" i="1"/>
  <c r="S1748" i="1" s="1"/>
  <c r="V664" i="1"/>
  <c r="S664" i="1" s="1"/>
  <c r="V1643" i="1"/>
  <c r="S1643" i="1"/>
  <c r="V2559" i="1"/>
  <c r="S2559" i="1" s="1"/>
  <c r="V2823" i="1"/>
  <c r="S2823" i="1" s="1"/>
  <c r="V1461" i="1"/>
  <c r="S1461" i="1" s="1"/>
  <c r="V2088" i="1"/>
  <c r="S2088" i="1" s="1"/>
  <c r="V1488" i="1"/>
  <c r="S1488" i="1" s="1"/>
  <c r="V2267" i="1"/>
  <c r="S2267" i="1" s="1"/>
  <c r="V2607" i="1"/>
  <c r="S2607" i="1"/>
  <c r="V1618" i="1"/>
  <c r="S1618" i="1" s="1"/>
  <c r="V3533" i="1"/>
  <c r="S3533" i="1" s="1"/>
  <c r="V261" i="1"/>
  <c r="S261" i="1" s="1"/>
  <c r="V445" i="1"/>
  <c r="S445" i="1"/>
  <c r="V1143" i="1"/>
  <c r="S1143" i="1" s="1"/>
  <c r="V2891" i="1"/>
  <c r="S2891" i="1" s="1"/>
  <c r="V3111" i="1"/>
  <c r="S3111" i="1" s="1"/>
  <c r="V952" i="1"/>
  <c r="S952" i="1" s="1"/>
  <c r="V849" i="1"/>
  <c r="S849" i="1" s="1"/>
  <c r="V1138" i="1"/>
  <c r="S1138" i="1" s="1"/>
  <c r="V2108" i="1"/>
  <c r="S2108" i="1" s="1"/>
  <c r="V1775" i="1"/>
  <c r="S1775" i="1" s="1"/>
  <c r="V1560" i="1"/>
  <c r="S1560" i="1"/>
  <c r="V1026" i="1"/>
  <c r="S1026" i="1" s="1"/>
  <c r="V1646" i="1"/>
  <c r="S1646" i="1" s="1"/>
  <c r="V1015" i="1"/>
  <c r="S1015" i="1"/>
  <c r="V2354" i="1"/>
  <c r="S2354" i="1" s="1"/>
  <c r="V1839" i="1"/>
  <c r="S1839" i="1" s="1"/>
  <c r="V1354" i="1"/>
  <c r="S1354" i="1" s="1"/>
  <c r="V2713" i="1"/>
  <c r="S2713" i="1" s="1"/>
  <c r="V2015" i="1"/>
  <c r="S2015" i="1"/>
  <c r="V2348" i="1"/>
  <c r="S2348" i="1" s="1"/>
  <c r="V1424" i="1"/>
  <c r="S1424" i="1" s="1"/>
  <c r="V1162" i="1"/>
  <c r="S1162" i="1"/>
  <c r="V999" i="1"/>
  <c r="S999" i="1" s="1"/>
  <c r="V2081" i="1"/>
  <c r="S2081" i="1" s="1"/>
  <c r="V2035" i="1"/>
  <c r="S2035" i="1"/>
  <c r="V1351" i="1"/>
  <c r="S1351" i="1" s="1"/>
  <c r="V1711" i="1"/>
  <c r="S1711" i="1" s="1"/>
  <c r="V1928" i="1"/>
  <c r="S1928" i="1" s="1"/>
  <c r="V2501" i="1"/>
  <c r="S2501" i="1" s="1"/>
  <c r="V838" i="1"/>
  <c r="S838" i="1"/>
  <c r="V2797" i="1"/>
  <c r="S2797" i="1"/>
  <c r="V1959" i="1"/>
  <c r="S1959" i="1" s="1"/>
  <c r="V738" i="1"/>
  <c r="S738" i="1" s="1"/>
  <c r="V2300" i="1"/>
  <c r="S2300" i="1" s="1"/>
  <c r="V1595" i="1"/>
  <c r="S1595" i="1" s="1"/>
  <c r="V2661" i="1"/>
  <c r="S2661" i="1" s="1"/>
  <c r="V1918" i="1"/>
  <c r="S1918" i="1" s="1"/>
  <c r="V1599" i="1"/>
  <c r="S1599" i="1"/>
  <c r="V1151" i="1"/>
  <c r="S1151" i="1" s="1"/>
  <c r="V864" i="1"/>
  <c r="S864" i="1" s="1"/>
  <c r="V1534" i="1"/>
  <c r="S1534" i="1" s="1"/>
  <c r="V1457" i="1"/>
  <c r="S1457" i="1"/>
  <c r="V2600" i="1"/>
  <c r="S2600" i="1"/>
  <c r="V2368" i="1"/>
  <c r="S2368" i="1" s="1"/>
  <c r="V1512" i="1"/>
  <c r="S1512" i="1" s="1"/>
  <c r="V2076" i="1"/>
  <c r="S2076" i="1" s="1"/>
  <c r="V951" i="1"/>
  <c r="S951" i="1" s="1"/>
  <c r="V585" i="1"/>
  <c r="S585" i="1" s="1"/>
  <c r="V1658" i="1"/>
  <c r="S1658" i="1" s="1"/>
  <c r="V884" i="1"/>
  <c r="S884" i="1" s="1"/>
  <c r="V597" i="1"/>
  <c r="S597" i="1"/>
  <c r="V874" i="1"/>
  <c r="S874" i="1" s="1"/>
  <c r="V1314" i="1"/>
  <c r="S1314" i="1" s="1"/>
  <c r="V1756" i="1"/>
  <c r="S1756" i="1" s="1"/>
  <c r="V1661" i="1"/>
  <c r="S1661" i="1"/>
  <c r="V1980" i="1"/>
  <c r="S1980" i="1" s="1"/>
  <c r="V1527" i="1"/>
  <c r="S1527" i="1"/>
  <c r="V1557" i="1"/>
  <c r="S1557" i="1"/>
  <c r="V1493" i="1"/>
  <c r="S1493" i="1" s="1"/>
  <c r="V1388" i="1"/>
  <c r="S1388" i="1" s="1"/>
  <c r="V2476" i="1"/>
  <c r="S2476" i="1" s="1"/>
  <c r="V1257" i="1"/>
  <c r="S1257" i="1"/>
  <c r="V3145" i="1"/>
  <c r="S3145" i="1"/>
  <c r="V1670" i="1"/>
  <c r="S1670" i="1" s="1"/>
  <c r="V1385" i="1"/>
  <c r="S1385" i="1" s="1"/>
  <c r="V1104" i="1"/>
  <c r="S1104" i="1" s="1"/>
  <c r="V2060" i="1"/>
  <c r="S2060" i="1"/>
  <c r="V2641" i="1"/>
  <c r="S2641" i="1" s="1"/>
  <c r="V2636" i="1"/>
  <c r="S2636" i="1"/>
  <c r="V766" i="1"/>
  <c r="S766" i="1" s="1"/>
  <c r="V1035" i="1"/>
  <c r="S1035" i="1" s="1"/>
  <c r="V1563" i="1"/>
  <c r="S1563" i="1" s="1"/>
  <c r="V2332" i="1"/>
  <c r="S2332" i="1" s="1"/>
  <c r="V830" i="1"/>
  <c r="S830" i="1" s="1"/>
  <c r="V3164" i="1"/>
  <c r="S3164" i="1" s="1"/>
  <c r="V528" i="1"/>
  <c r="S528" i="1" s="1"/>
  <c r="V2304" i="1"/>
  <c r="S2304" i="1" s="1"/>
  <c r="V2156" i="1"/>
  <c r="S2156" i="1"/>
  <c r="V2238" i="1"/>
  <c r="S2238" i="1" s="1"/>
  <c r="V1040" i="1"/>
  <c r="S1040" i="1" s="1"/>
  <c r="V1487" i="1"/>
  <c r="S1487" i="1" s="1"/>
  <c r="V1650" i="1"/>
  <c r="S1650" i="1" s="1"/>
  <c r="V2343" i="1"/>
  <c r="S2343" i="1" s="1"/>
  <c r="V2615" i="1"/>
  <c r="S2615" i="1" s="1"/>
  <c r="V659" i="1"/>
  <c r="S659" i="1" s="1"/>
  <c r="V919" i="1"/>
  <c r="S919" i="1" s="1"/>
  <c r="V2832" i="1"/>
  <c r="S2832" i="1" s="1"/>
  <c r="V1587" i="1"/>
  <c r="S1587" i="1" s="1"/>
  <c r="V1442" i="1"/>
  <c r="S1442" i="1" s="1"/>
  <c r="V2708" i="1"/>
  <c r="S2708" i="1"/>
  <c r="V883" i="1"/>
  <c r="S883" i="1"/>
  <c r="V2169" i="1"/>
  <c r="S2169" i="1" s="1"/>
  <c r="V954" i="1"/>
  <c r="S954" i="1" s="1"/>
  <c r="V803" i="1"/>
  <c r="S803" i="1" s="1"/>
  <c r="V2833" i="1"/>
  <c r="S2833" i="1"/>
  <c r="V1223" i="1"/>
  <c r="S1223" i="1" s="1"/>
  <c r="V2090" i="1"/>
  <c r="S2090" i="1" s="1"/>
  <c r="V1319" i="1"/>
  <c r="S1319" i="1"/>
  <c r="V1163" i="1"/>
  <c r="S1163" i="1" s="1"/>
  <c r="V1529" i="1"/>
  <c r="S1529" i="1" s="1"/>
  <c r="V1139" i="1"/>
  <c r="S1139" i="1" s="1"/>
  <c r="V1767" i="1"/>
  <c r="S1767" i="1" s="1"/>
  <c r="V1326" i="1"/>
  <c r="S1326" i="1" s="1"/>
  <c r="V977" i="1"/>
  <c r="S977" i="1" s="1"/>
  <c r="V1669" i="1"/>
  <c r="S1669" i="1" s="1"/>
  <c r="V2161" i="1"/>
  <c r="S2161" i="1" s="1"/>
  <c r="V1299" i="1"/>
  <c r="S1299" i="1" s="1"/>
  <c r="V1642" i="1"/>
  <c r="S1642" i="1" s="1"/>
  <c r="V1755" i="1"/>
  <c r="S1755" i="1" s="1"/>
  <c r="V702" i="1"/>
  <c r="S702" i="1" s="1"/>
  <c r="V1680" i="1"/>
  <c r="S1680" i="1" s="1"/>
  <c r="V2073" i="1"/>
  <c r="S2073" i="1" s="1"/>
  <c r="V2637" i="1"/>
  <c r="S2637" i="1" s="1"/>
  <c r="V2120" i="1"/>
  <c r="S2120" i="1" s="1"/>
  <c r="V1913" i="1"/>
  <c r="S1913" i="1" s="1"/>
  <c r="V2271" i="1"/>
  <c r="S2271" i="1" s="1"/>
  <c r="V2280" i="1"/>
  <c r="S2280" i="1" s="1"/>
  <c r="V1410" i="1"/>
  <c r="S1410" i="1" s="1"/>
  <c r="V1420" i="1"/>
  <c r="S1420" i="1"/>
  <c r="V3175" i="1"/>
  <c r="S3175" i="1" s="1"/>
  <c r="V3284" i="1"/>
  <c r="S3284" i="1" s="1"/>
  <c r="V2085" i="1"/>
  <c r="S2085" i="1" s="1"/>
  <c r="V3057" i="1"/>
  <c r="S3057" i="1" s="1"/>
  <c r="V2562" i="1"/>
  <c r="S2562" i="1" s="1"/>
  <c r="V1203" i="1"/>
  <c r="S1203" i="1" s="1"/>
  <c r="V1849" i="1"/>
  <c r="S1849" i="1" s="1"/>
  <c r="V2155" i="1"/>
  <c r="S2155" i="1" s="1"/>
  <c r="V892" i="1"/>
  <c r="S892" i="1" s="1"/>
  <c r="V2606" i="1"/>
  <c r="S2606" i="1" s="1"/>
  <c r="V2954" i="1"/>
  <c r="S2954" i="1"/>
  <c r="V3036" i="1"/>
  <c r="S3036" i="1" s="1"/>
  <c r="V2483" i="1"/>
  <c r="S2483" i="1" s="1"/>
  <c r="V2131" i="1"/>
  <c r="S2131" i="1" s="1"/>
  <c r="V2670" i="1"/>
  <c r="S2670" i="1" s="1"/>
  <c r="V1511" i="1"/>
  <c r="S1511" i="1"/>
  <c r="V982" i="1"/>
  <c r="S982" i="1" s="1"/>
  <c r="V1731" i="1"/>
  <c r="S1731" i="1" s="1"/>
  <c r="V3486" i="1"/>
  <c r="S3486" i="1" s="1"/>
  <c r="V1230" i="1"/>
  <c r="S1230" i="1"/>
  <c r="V2337" i="1"/>
  <c r="S2337" i="1" s="1"/>
  <c r="V1638" i="1"/>
  <c r="S1638" i="1" s="1"/>
  <c r="V1598" i="1"/>
  <c r="S1598" i="1" s="1"/>
  <c r="V1570" i="1"/>
  <c r="S1570" i="1"/>
  <c r="V1712" i="1"/>
  <c r="S1712" i="1" s="1"/>
  <c r="V2062" i="1"/>
  <c r="S2062" i="1"/>
  <c r="V2185" i="1"/>
  <c r="S2185" i="1" s="1"/>
  <c r="V2697" i="1"/>
  <c r="S2697" i="1" s="1"/>
  <c r="V1432" i="1"/>
  <c r="S1432" i="1" s="1"/>
  <c r="V2531" i="1"/>
  <c r="S2531" i="1" s="1"/>
  <c r="V1342" i="1"/>
  <c r="S1342" i="1" s="1"/>
  <c r="V1855" i="1"/>
  <c r="S1855" i="1" s="1"/>
  <c r="V2397" i="1"/>
  <c r="S2397" i="1" s="1"/>
  <c r="V818" i="1"/>
  <c r="S818" i="1" s="1"/>
  <c r="V2000" i="1"/>
  <c r="S2000" i="1" s="1"/>
  <c r="V2906" i="1"/>
  <c r="S2906" i="1" s="1"/>
  <c r="V2032" i="1"/>
  <c r="S2032" i="1" s="1"/>
  <c r="V2072" i="1"/>
  <c r="S2072" i="1" s="1"/>
  <c r="V746" i="1"/>
  <c r="S746" i="1"/>
  <c r="V2478" i="1"/>
  <c r="S2478" i="1" s="1"/>
  <c r="V1443" i="1"/>
  <c r="S1443" i="1" s="1"/>
  <c r="V676" i="1"/>
  <c r="S676" i="1" s="1"/>
  <c r="V1762" i="1"/>
  <c r="S1762" i="1" s="1"/>
  <c r="V1436" i="1"/>
  <c r="S1436" i="1"/>
  <c r="V2434" i="1"/>
  <c r="S2434" i="1" s="1"/>
  <c r="V2119" i="1"/>
  <c r="S2119" i="1" s="1"/>
  <c r="V1609" i="1"/>
  <c r="S1609" i="1" s="1"/>
  <c r="V1919" i="1"/>
  <c r="S1919" i="1" s="1"/>
  <c r="V1165" i="1"/>
  <c r="S1165" i="1" s="1"/>
  <c r="V2269" i="1"/>
  <c r="S2269" i="1" s="1"/>
  <c r="V1192" i="1"/>
  <c r="S1192" i="1" s="1"/>
  <c r="V1910" i="1"/>
  <c r="S1910" i="1" s="1"/>
  <c r="V779" i="1"/>
  <c r="S779" i="1" s="1"/>
  <c r="V3144" i="1"/>
  <c r="S3144" i="1" s="1"/>
  <c r="V1706" i="1"/>
  <c r="S1706" i="1" s="1"/>
  <c r="V3572" i="1"/>
  <c r="S3572" i="1" s="1"/>
  <c r="V608" i="1"/>
  <c r="S608" i="1" s="1"/>
  <c r="V2066" i="1"/>
  <c r="S2066" i="1"/>
  <c r="V2093" i="1"/>
  <c r="S2093" i="1" s="1"/>
  <c r="V3135" i="1"/>
  <c r="S3135" i="1" s="1"/>
  <c r="V626" i="1"/>
  <c r="S626" i="1" s="1"/>
  <c r="V2340" i="1"/>
  <c r="S2340" i="1" s="1"/>
  <c r="V1559" i="1"/>
  <c r="S1559" i="1" s="1"/>
  <c r="V2590" i="1"/>
  <c r="S2590" i="1"/>
  <c r="V2058" i="1"/>
  <c r="S2058" i="1" s="1"/>
  <c r="V725" i="1"/>
  <c r="S725" i="1" s="1"/>
  <c r="V1777" i="1"/>
  <c r="S1777" i="1" s="1"/>
  <c r="V3546" i="1"/>
  <c r="S3546" i="1" s="1"/>
  <c r="V3154" i="1"/>
  <c r="S3154" i="1" s="1"/>
  <c r="V1394" i="1"/>
  <c r="S1394" i="1" s="1"/>
  <c r="V1494" i="1"/>
  <c r="S1494" i="1" s="1"/>
  <c r="V1422" i="1"/>
  <c r="S1422" i="1" s="1"/>
  <c r="V1383" i="1"/>
  <c r="S1383" i="1" s="1"/>
  <c r="V1737" i="1"/>
  <c r="S1737" i="1" s="1"/>
  <c r="V987" i="1"/>
  <c r="S987" i="1" s="1"/>
  <c r="V2151" i="1"/>
  <c r="S2151" i="1" s="1"/>
  <c r="V2712" i="1"/>
  <c r="S2712" i="1" s="1"/>
  <c r="V2464" i="1"/>
  <c r="S2464" i="1"/>
  <c r="V1414" i="1"/>
  <c r="S1414" i="1" s="1"/>
  <c r="V2211" i="1"/>
  <c r="S2211" i="1"/>
  <c r="V1374" i="1"/>
  <c r="S1374" i="1" s="1"/>
  <c r="V2688" i="1"/>
  <c r="S2688" i="1" s="1"/>
  <c r="V2763" i="1"/>
  <c r="S2763" i="1"/>
  <c r="V1320" i="1"/>
  <c r="S1320" i="1" s="1"/>
  <c r="V960" i="1"/>
  <c r="S960" i="1" s="1"/>
  <c r="V2028" i="1"/>
  <c r="S2028" i="1" s="1"/>
  <c r="V1081" i="1"/>
  <c r="S1081" i="1" s="1"/>
  <c r="V1189" i="1"/>
  <c r="S1189" i="1"/>
  <c r="V2510" i="1"/>
  <c r="S2510" i="1" s="1"/>
  <c r="V2265" i="1"/>
  <c r="S2265" i="1" s="1"/>
  <c r="V1937" i="1"/>
  <c r="S1937" i="1" s="1"/>
  <c r="V672" i="1"/>
  <c r="S672" i="1" s="1"/>
  <c r="V1276" i="1"/>
  <c r="S1276" i="1" s="1"/>
  <c r="V1395" i="1"/>
  <c r="S1395" i="1" s="1"/>
  <c r="V1951" i="1"/>
  <c r="S1951" i="1" s="1"/>
  <c r="V2416" i="1"/>
  <c r="S2416" i="1"/>
  <c r="V2256" i="1"/>
  <c r="S2256" i="1" s="1"/>
  <c r="V2897" i="1"/>
  <c r="S2897" i="1"/>
  <c r="V1882" i="1"/>
  <c r="S1882" i="1" s="1"/>
  <c r="V2421" i="1"/>
  <c r="S2421" i="1" s="1"/>
  <c r="V1994" i="1"/>
  <c r="S1994" i="1" s="1"/>
  <c r="V1827" i="1"/>
  <c r="S1827" i="1" s="1"/>
  <c r="V2514" i="1"/>
  <c r="S2514" i="1" s="1"/>
  <c r="V2338" i="1"/>
  <c r="S2338" i="1" s="1"/>
  <c r="V2465" i="1"/>
  <c r="S2465" i="1" s="1"/>
  <c r="V1317" i="1"/>
  <c r="S1317" i="1" s="1"/>
  <c r="V1842" i="1"/>
  <c r="S1842" i="1" s="1"/>
  <c r="V1857" i="1"/>
  <c r="S1857" i="1" s="1"/>
  <c r="V2179" i="1"/>
  <c r="S2179" i="1" s="1"/>
  <c r="V1647" i="1"/>
  <c r="S1647" i="1" s="1"/>
  <c r="V1467" i="1"/>
  <c r="S1467" i="1" s="1"/>
  <c r="V2873" i="1"/>
  <c r="S2873" i="1" s="1"/>
  <c r="V1435" i="1"/>
  <c r="S1435" i="1" s="1"/>
  <c r="V2890" i="1"/>
  <c r="S2890" i="1" s="1"/>
  <c r="V3015" i="1"/>
  <c r="S3015" i="1" s="1"/>
  <c r="V1219" i="1"/>
  <c r="S1219" i="1" s="1"/>
  <c r="V1885" i="1"/>
  <c r="S1885" i="1" s="1"/>
  <c r="V1665" i="1"/>
  <c r="S1665" i="1" s="1"/>
  <c r="V2544" i="1"/>
  <c r="S2544" i="1" s="1"/>
  <c r="V1124" i="1"/>
  <c r="S1124" i="1" s="1"/>
  <c r="V2838" i="1"/>
  <c r="S2838" i="1" s="1"/>
  <c r="V1875" i="1"/>
  <c r="S1875" i="1" s="1"/>
  <c r="V1883" i="1"/>
  <c r="S1883" i="1" s="1"/>
  <c r="V265" i="1"/>
  <c r="S265" i="1" s="1"/>
  <c r="V1281" i="1"/>
  <c r="S1281" i="1" s="1"/>
  <c r="V2649" i="1"/>
  <c r="S2649" i="1" s="1"/>
  <c r="V3221" i="1"/>
  <c r="S3221" i="1"/>
  <c r="V1565" i="1"/>
  <c r="S1565" i="1" s="1"/>
  <c r="V2237" i="1"/>
  <c r="S2237" i="1" s="1"/>
  <c r="V1942" i="1"/>
  <c r="S1942" i="1" s="1"/>
  <c r="V1284" i="1"/>
  <c r="S1284" i="1" s="1"/>
  <c r="V2960" i="1"/>
  <c r="S2960" i="1" s="1"/>
  <c r="V1522" i="1"/>
  <c r="S1522" i="1" s="1"/>
  <c r="V2459" i="1"/>
  <c r="S2459" i="1" s="1"/>
  <c r="V789" i="1"/>
  <c r="S789" i="1" s="1"/>
  <c r="V2196" i="1"/>
  <c r="S2196" i="1" s="1"/>
  <c r="V1801" i="1"/>
  <c r="S1801" i="1" s="1"/>
  <c r="V229" i="1"/>
  <c r="S229" i="1" s="1"/>
  <c r="V1840" i="1"/>
  <c r="S1840" i="1"/>
  <c r="V2366" i="1"/>
  <c r="S2366" i="1"/>
  <c r="V2283" i="1"/>
  <c r="S2283" i="1" s="1"/>
  <c r="V1749" i="1"/>
  <c r="S1749" i="1" s="1"/>
  <c r="V3101" i="1"/>
  <c r="S3101" i="1" s="1"/>
  <c r="V1764" i="1"/>
  <c r="S1764" i="1"/>
  <c r="V1866" i="1"/>
  <c r="S1866" i="1" s="1"/>
  <c r="V1551" i="1"/>
  <c r="S1551" i="1" s="1"/>
  <c r="V1221" i="1"/>
  <c r="S1221" i="1" s="1"/>
  <c r="V1780" i="1"/>
  <c r="S1780" i="1" s="1"/>
  <c r="V130" i="1"/>
  <c r="S130" i="1" s="1"/>
  <c r="V2610" i="1"/>
  <c r="S2610" i="1" s="1"/>
  <c r="V854" i="1"/>
  <c r="S854" i="1" s="1"/>
  <c r="V2071" i="1"/>
  <c r="S2071" i="1" s="1"/>
  <c r="V1102" i="1"/>
  <c r="S1102" i="1" s="1"/>
  <c r="V1720" i="1"/>
  <c r="S1720" i="1" s="1"/>
  <c r="V1417" i="1"/>
  <c r="S1417" i="1" s="1"/>
  <c r="V2673" i="1"/>
  <c r="S2673" i="1" s="1"/>
  <c r="V2183" i="1"/>
  <c r="S2183" i="1" s="1"/>
  <c r="V2384" i="1"/>
  <c r="S2384" i="1" s="1"/>
  <c r="V3178" i="1"/>
  <c r="S3178" i="1" s="1"/>
  <c r="V1110" i="1"/>
  <c r="S1110" i="1"/>
  <c r="V1702" i="1"/>
  <c r="S1702" i="1" s="1"/>
  <c r="V1356" i="1"/>
  <c r="S1356" i="1" s="1"/>
  <c r="V1940" i="1"/>
  <c r="S1940" i="1" s="1"/>
  <c r="V1413" i="1"/>
  <c r="S1413" i="1"/>
  <c r="V1932" i="1"/>
  <c r="S1932" i="1" s="1"/>
  <c r="V1823" i="1"/>
  <c r="S1823" i="1" s="1"/>
  <c r="V2865" i="1"/>
  <c r="S2865" i="1" s="1"/>
  <c r="V1912" i="1"/>
  <c r="S1912" i="1" s="1"/>
  <c r="V2025" i="1"/>
  <c r="S2025" i="1" s="1"/>
  <c r="V2244" i="1"/>
  <c r="S2244" i="1" s="1"/>
  <c r="V3358" i="1"/>
  <c r="S3358" i="1" s="1"/>
  <c r="V1938" i="1"/>
  <c r="S1938" i="1" s="1"/>
  <c r="V3073" i="1"/>
  <c r="S3073" i="1" s="1"/>
  <c r="V2979" i="1"/>
  <c r="S2979" i="1"/>
  <c r="V1495" i="1"/>
  <c r="S1495" i="1" s="1"/>
  <c r="V1685" i="1"/>
  <c r="S1685" i="1"/>
  <c r="V1072" i="1"/>
  <c r="S1072" i="1" s="1"/>
  <c r="V2509" i="1"/>
  <c r="S2509" i="1" s="1"/>
  <c r="V1287" i="1"/>
  <c r="S1287" i="1" s="1"/>
  <c r="V2051" i="1"/>
  <c r="S2051" i="1" s="1"/>
  <c r="V1030" i="1"/>
  <c r="S1030" i="1" s="1"/>
  <c r="V1774" i="1"/>
  <c r="S1774" i="1" s="1"/>
  <c r="V3301" i="1"/>
  <c r="S3301" i="1" s="1"/>
  <c r="V1723" i="1"/>
  <c r="S1723" i="1" s="1"/>
  <c r="V2149" i="1"/>
  <c r="S2149" i="1" s="1"/>
  <c r="V1244" i="1"/>
  <c r="S1244" i="1" s="1"/>
  <c r="V2069" i="1"/>
  <c r="S2069" i="1"/>
  <c r="V2826" i="1"/>
  <c r="S2826" i="1" s="1"/>
  <c r="V2122" i="1"/>
  <c r="S2122" i="1" s="1"/>
  <c r="V3051" i="1"/>
  <c r="S3051" i="1" s="1"/>
  <c r="V1573" i="1"/>
  <c r="S1573" i="1" s="1"/>
  <c r="V1533" i="1"/>
  <c r="S1533" i="1" s="1"/>
  <c r="V1837" i="1"/>
  <c r="S1837" i="1" s="1"/>
  <c r="V1922" i="1"/>
  <c r="S1922" i="1"/>
  <c r="V2232" i="1"/>
  <c r="S2232" i="1"/>
  <c r="V2503" i="1"/>
  <c r="S2503" i="1" s="1"/>
  <c r="V2233" i="1"/>
  <c r="S2233" i="1" s="1"/>
  <c r="V1830" i="1"/>
  <c r="S1830" i="1" s="1"/>
  <c r="V988" i="1"/>
  <c r="S988" i="1" s="1"/>
  <c r="V1596" i="1"/>
  <c r="S1596" i="1" s="1"/>
  <c r="V2204" i="1"/>
  <c r="S2204" i="1" s="1"/>
  <c r="V1224" i="1"/>
  <c r="S1224" i="1" s="1"/>
  <c r="V2512" i="1"/>
  <c r="S2512" i="1" s="1"/>
  <c r="V2490" i="1"/>
  <c r="S2490" i="1"/>
  <c r="V1668" i="1"/>
  <c r="S1668" i="1" s="1"/>
  <c r="V2212" i="1"/>
  <c r="S2212" i="1" s="1"/>
  <c r="V2792" i="1"/>
  <c r="S2792" i="1" s="1"/>
  <c r="V2861" i="1"/>
  <c r="S2861" i="1" s="1"/>
  <c r="V1007" i="1"/>
  <c r="S1007" i="1" s="1"/>
  <c r="V1803" i="1"/>
  <c r="S1803" i="1" s="1"/>
  <c r="V3859" i="1"/>
  <c r="S3859" i="1" s="1"/>
  <c r="V1750" i="1"/>
  <c r="S1750" i="1"/>
  <c r="V1509" i="1"/>
  <c r="S1509" i="1" s="1"/>
  <c r="V2750" i="1"/>
  <c r="S2750" i="1" s="1"/>
  <c r="V2589" i="1"/>
  <c r="S2589" i="1" s="1"/>
  <c r="V2290" i="1"/>
  <c r="S2290" i="1" s="1"/>
  <c r="V1673" i="1"/>
  <c r="S1673" i="1" s="1"/>
  <c r="V2862" i="1"/>
  <c r="S2862" i="1" s="1"/>
  <c r="V807" i="1"/>
  <c r="S807" i="1" s="1"/>
  <c r="V3361" i="1"/>
  <c r="S3361" i="1"/>
  <c r="V2218" i="1"/>
  <c r="S2218" i="1" s="1"/>
  <c r="V1724" i="1"/>
  <c r="S1724" i="1" s="1"/>
  <c r="V2168" i="1"/>
  <c r="S2168" i="1" s="1"/>
  <c r="V998" i="1"/>
  <c r="S998" i="1" s="1"/>
  <c r="V2320" i="1"/>
  <c r="S2320" i="1" s="1"/>
  <c r="V2138" i="1"/>
  <c r="S2138" i="1" s="1"/>
  <c r="V2003" i="1"/>
  <c r="S2003" i="1"/>
  <c r="V908" i="1"/>
  <c r="S908" i="1" s="1"/>
  <c r="V1754" i="1"/>
  <c r="S1754" i="1" s="1"/>
  <c r="V2619" i="1"/>
  <c r="S2619" i="1" s="1"/>
  <c r="V1173" i="1"/>
  <c r="S1173" i="1" s="1"/>
  <c r="V2248" i="1"/>
  <c r="S2248" i="1" s="1"/>
  <c r="V1813" i="1"/>
  <c r="S1813" i="1" s="1"/>
  <c r="V2800" i="1"/>
  <c r="S2800" i="1" s="1"/>
  <c r="V724" i="1"/>
  <c r="S724" i="1" s="1"/>
  <c r="V1964" i="1"/>
  <c r="S1964" i="1" s="1"/>
  <c r="V2031" i="1"/>
  <c r="S2031" i="1" s="1"/>
  <c r="V2528" i="1"/>
  <c r="S2528" i="1" s="1"/>
  <c r="V1853" i="1"/>
  <c r="S1853" i="1" s="1"/>
  <c r="V3391" i="1"/>
  <c r="S3391" i="1"/>
  <c r="V1738" i="1"/>
  <c r="S1738" i="1" s="1"/>
  <c r="V3077" i="1"/>
  <c r="S3077" i="1" s="1"/>
  <c r="V3223" i="1"/>
  <c r="S3223" i="1" s="1"/>
  <c r="V828" i="1"/>
  <c r="S828" i="1" s="1"/>
  <c r="V3275" i="1"/>
  <c r="S3275" i="1" s="1"/>
  <c r="V3172" i="1"/>
  <c r="S3172" i="1" s="1"/>
  <c r="V2261" i="1"/>
  <c r="S2261" i="1"/>
  <c r="V2527" i="1"/>
  <c r="S2527" i="1" s="1"/>
  <c r="V2349" i="1"/>
  <c r="S2349" i="1" s="1"/>
  <c r="V2230" i="1"/>
  <c r="S2230" i="1" s="1"/>
  <c r="V1009" i="1"/>
  <c r="S1009" i="1" s="1"/>
  <c r="V2095" i="1"/>
  <c r="S2095" i="1"/>
  <c r="V2564" i="1"/>
  <c r="S2564" i="1" s="1"/>
  <c r="V3473" i="1"/>
  <c r="S3473" i="1" s="1"/>
  <c r="V1515" i="1"/>
  <c r="S1515" i="1" s="1"/>
  <c r="V2968" i="1"/>
  <c r="S2968" i="1" s="1"/>
  <c r="V881" i="1"/>
  <c r="S881" i="1" s="1"/>
  <c r="V1811" i="1"/>
  <c r="S1811" i="1"/>
  <c r="V3490" i="1"/>
  <c r="S3490" i="1" s="1"/>
  <c r="V1809" i="1"/>
  <c r="S1809" i="1" s="1"/>
  <c r="V3499" i="1"/>
  <c r="S3499" i="1" s="1"/>
  <c r="V2191" i="1"/>
  <c r="S2191" i="1" s="1"/>
  <c r="V2687" i="1"/>
  <c r="S2687" i="1" s="1"/>
  <c r="V2105" i="1"/>
  <c r="S2105" i="1" s="1"/>
  <c r="V3288" i="1"/>
  <c r="S3288" i="1" s="1"/>
  <c r="V2901" i="1"/>
  <c r="S2901" i="1" s="1"/>
  <c r="V2351" i="1"/>
  <c r="S2351" i="1" s="1"/>
  <c r="V2614" i="1"/>
  <c r="S2614" i="1"/>
  <c r="V1915" i="1"/>
  <c r="S1915" i="1" s="1"/>
  <c r="V1607" i="1"/>
  <c r="S1607" i="1" s="1"/>
  <c r="V1206" i="1"/>
  <c r="S1206" i="1" s="1"/>
  <c r="V1232" i="1"/>
  <c r="S1232" i="1" s="1"/>
  <c r="V2461" i="1"/>
  <c r="S2461" i="1" s="1"/>
  <c r="V1142" i="1"/>
  <c r="S1142" i="1" s="1"/>
  <c r="V1177" i="1"/>
  <c r="S1177" i="1" s="1"/>
  <c r="V1080" i="1"/>
  <c r="S1080" i="1" s="1"/>
  <c r="V277" i="1"/>
  <c r="S277" i="1" s="1"/>
  <c r="V3042" i="1"/>
  <c r="S3042" i="1" s="1"/>
  <c r="V1612" i="1"/>
  <c r="S1612" i="1" s="1"/>
  <c r="V788" i="1"/>
  <c r="S788" i="1"/>
  <c r="V2806" i="1"/>
  <c r="S2806" i="1" s="1"/>
  <c r="V995" i="1"/>
  <c r="S995" i="1" s="1"/>
  <c r="V1459" i="1"/>
  <c r="S1459" i="1" s="1"/>
  <c r="V1270" i="1"/>
  <c r="S1270" i="1" s="1"/>
  <c r="V1571" i="1"/>
  <c r="S1571" i="1" s="1"/>
  <c r="V1390" i="1"/>
  <c r="S1390" i="1" s="1"/>
  <c r="V3085" i="1"/>
  <c r="S3085" i="1"/>
  <c r="V668" i="1"/>
  <c r="S668" i="1" s="1"/>
  <c r="V2030" i="1"/>
  <c r="S2030" i="1" s="1"/>
  <c r="V1880" i="1"/>
  <c r="S1880" i="1" s="1"/>
  <c r="V2189" i="1"/>
  <c r="S2189" i="1" s="1"/>
  <c r="V1781" i="1"/>
  <c r="S1781" i="1" s="1"/>
  <c r="V2513" i="1"/>
  <c r="S2513" i="1" s="1"/>
  <c r="V2618" i="1"/>
  <c r="S2618" i="1" s="1"/>
  <c r="V1405" i="1"/>
  <c r="S1405" i="1" s="1"/>
  <c r="V2625" i="1"/>
  <c r="S2625" i="1" s="1"/>
  <c r="V2793" i="1"/>
  <c r="S2793" i="1" s="1"/>
  <c r="V832" i="1"/>
  <c r="S832" i="1" s="1"/>
  <c r="V2270" i="1"/>
  <c r="S2270" i="1" s="1"/>
  <c r="V1315" i="1"/>
  <c r="S1315" i="1"/>
  <c r="V3456" i="1"/>
  <c r="S3456" i="1" s="1"/>
  <c r="V3136" i="1"/>
  <c r="S3136" i="1"/>
  <c r="V1645" i="1"/>
  <c r="S1645" i="1"/>
  <c r="V2674" i="1"/>
  <c r="S2674" i="1" s="1"/>
  <c r="V2355" i="1"/>
  <c r="S2355" i="1" s="1"/>
  <c r="V747" i="1"/>
  <c r="S747" i="1" s="1"/>
  <c r="V2298" i="1"/>
  <c r="S2298" i="1"/>
  <c r="V2493" i="1"/>
  <c r="S2493" i="1" s="1"/>
  <c r="V534" i="1"/>
  <c r="S534" i="1" s="1"/>
  <c r="V3089" i="1"/>
  <c r="S3089" i="1" s="1"/>
  <c r="V572" i="1"/>
  <c r="S572" i="1"/>
  <c r="V1655" i="1"/>
  <c r="S1655" i="1"/>
  <c r="V1760" i="1"/>
  <c r="S1760" i="1" s="1"/>
  <c r="V2203" i="1"/>
  <c r="S2203" i="1" s="1"/>
  <c r="V650" i="1"/>
  <c r="S650" i="1"/>
  <c r="V1233" i="1"/>
  <c r="S1233" i="1" s="1"/>
  <c r="V2437" i="1"/>
  <c r="S2437" i="1" s="1"/>
  <c r="V2604" i="1"/>
  <c r="S2604" i="1" s="1"/>
  <c r="V2433" i="1"/>
  <c r="S2433" i="1" s="1"/>
  <c r="V1693" i="1"/>
  <c r="S1693" i="1" s="1"/>
  <c r="V1730" i="1"/>
  <c r="S1730" i="1" s="1"/>
  <c r="V1987" i="1"/>
  <c r="S1987" i="1"/>
  <c r="V2892" i="1"/>
  <c r="S2892" i="1"/>
  <c r="V660" i="1"/>
  <c r="S660" i="1" s="1"/>
  <c r="V2825" i="1"/>
  <c r="S2825" i="1" s="1"/>
  <c r="V1064" i="1"/>
  <c r="S1064" i="1" s="1"/>
  <c r="V2228" i="1"/>
  <c r="S2228" i="1"/>
  <c r="V2521" i="1"/>
  <c r="S2521" i="1" s="1"/>
  <c r="V1033" i="1"/>
  <c r="S1033" i="1" s="1"/>
  <c r="V3624" i="1"/>
  <c r="S3624" i="1" s="1"/>
  <c r="V1660" i="1"/>
  <c r="S1660" i="1"/>
  <c r="V2463" i="1"/>
  <c r="S2463" i="1"/>
  <c r="V2182" i="1"/>
  <c r="S2182" i="1" s="1"/>
  <c r="V1834" i="1"/>
  <c r="S1834" i="1"/>
  <c r="V2844" i="1"/>
  <c r="S2844" i="1" s="1"/>
  <c r="V1263" i="1"/>
  <c r="S1263" i="1" s="1"/>
  <c r="V1904" i="1"/>
  <c r="S1904" i="1" s="1"/>
  <c r="V571" i="1"/>
  <c r="S571" i="1" s="1"/>
  <c r="V2785" i="1"/>
  <c r="S2785" i="1" s="1"/>
  <c r="V2481" i="1"/>
  <c r="S2481" i="1" s="1"/>
  <c r="V1649" i="1"/>
  <c r="S1649" i="1" s="1"/>
  <c r="V1220" i="1"/>
  <c r="S1220" i="1" s="1"/>
  <c r="V3062" i="1"/>
  <c r="S3062" i="1"/>
  <c r="V2361" i="1"/>
  <c r="S2361" i="1"/>
  <c r="V1067" i="1"/>
  <c r="S1067" i="1" s="1"/>
  <c r="V2208" i="1"/>
  <c r="S2208" i="1" s="1"/>
  <c r="V1988" i="1"/>
  <c r="S1988" i="1" s="1"/>
  <c r="V2703" i="1"/>
  <c r="S2703" i="1" s="1"/>
  <c r="V2364" i="1"/>
  <c r="S2364" i="1" s="1"/>
  <c r="V2740" i="1"/>
  <c r="S2740" i="1" s="1"/>
  <c r="V1258" i="1"/>
  <c r="S1258" i="1" s="1"/>
  <c r="V2653" i="1"/>
  <c r="S2653" i="1" s="1"/>
  <c r="V2296" i="1"/>
  <c r="S2296" i="1" s="1"/>
  <c r="V1049" i="1"/>
  <c r="S1049" i="1" s="1"/>
  <c r="V1549" i="1"/>
  <c r="S1549" i="1" s="1"/>
  <c r="V997" i="1"/>
  <c r="S997" i="1" s="1"/>
  <c r="V2446" i="1"/>
  <c r="S2446" i="1" s="1"/>
  <c r="V1947" i="1"/>
  <c r="S1947" i="1" s="1"/>
  <c r="V2601" i="1"/>
  <c r="S2601" i="1" s="1"/>
  <c r="V2223" i="1"/>
  <c r="S2223" i="1" s="1"/>
  <c r="V2888" i="1"/>
  <c r="S2888" i="1" s="1"/>
  <c r="V2113" i="1"/>
  <c r="S2113" i="1" s="1"/>
  <c r="V2104" i="1"/>
  <c r="S2104" i="1" s="1"/>
  <c r="V2591" i="1"/>
  <c r="S2591" i="1" s="1"/>
  <c r="V1482" i="1"/>
  <c r="S1482" i="1" s="1"/>
  <c r="V2482" i="1"/>
  <c r="S2482" i="1" s="1"/>
  <c r="V2749" i="1"/>
  <c r="S2749" i="1"/>
  <c r="V1681" i="1"/>
  <c r="S1681" i="1" s="1"/>
  <c r="V2427" i="1"/>
  <c r="S2427" i="1" s="1"/>
  <c r="V3179" i="1"/>
  <c r="S3179" i="1" s="1"/>
  <c r="V1944" i="1"/>
  <c r="S1944" i="1"/>
  <c r="V837" i="1"/>
  <c r="S837" i="1"/>
  <c r="V1772" i="1"/>
  <c r="S1772" i="1" s="1"/>
  <c r="V3237" i="1"/>
  <c r="S3237" i="1" s="1"/>
  <c r="V812" i="1"/>
  <c r="S812" i="1" s="1"/>
  <c r="V3366" i="1"/>
  <c r="S3366" i="1"/>
  <c r="V863" i="1"/>
  <c r="S863" i="1" s="1"/>
  <c r="V515" i="1"/>
  <c r="S515" i="1" s="1"/>
  <c r="V3115" i="1"/>
  <c r="S3115" i="1" s="1"/>
  <c r="V2286" i="1"/>
  <c r="S2286" i="1" s="1"/>
  <c r="V831" i="1"/>
  <c r="S831" i="1" s="1"/>
  <c r="V3669" i="1"/>
  <c r="S3669" i="1" s="1"/>
  <c r="V2150" i="1"/>
  <c r="S2150" i="1" s="1"/>
  <c r="V3458" i="1"/>
  <c r="S3458" i="1" s="1"/>
  <c r="V1544" i="1"/>
  <c r="S1544" i="1" s="1"/>
  <c r="V1195" i="1"/>
  <c r="S1195" i="1" s="1"/>
  <c r="V787" i="1"/>
  <c r="S787" i="1"/>
  <c r="V1423" i="1"/>
  <c r="S1423" i="1" s="1"/>
  <c r="V2537" i="1"/>
  <c r="S2537" i="1" s="1"/>
  <c r="V1990" i="1"/>
  <c r="S1990" i="1" s="1"/>
  <c r="V3013" i="1"/>
  <c r="S3013" i="1" s="1"/>
  <c r="V2919" i="1"/>
  <c r="S2919" i="1"/>
  <c r="V3586" i="1"/>
  <c r="S3586" i="1" s="1"/>
  <c r="V3265" i="1"/>
  <c r="S3265" i="1" s="1"/>
  <c r="V3423" i="1"/>
  <c r="S3423" i="1" s="1"/>
  <c r="V2815" i="1"/>
  <c r="S2815" i="1" s="1"/>
  <c r="V2126" i="1"/>
  <c r="S2126" i="1" s="1"/>
  <c r="V948" i="1"/>
  <c r="S948" i="1"/>
  <c r="V3416" i="1"/>
  <c r="S3416" i="1" s="1"/>
  <c r="V2854" i="1"/>
  <c r="S2854" i="1" s="1"/>
  <c r="V3753" i="1"/>
  <c r="S3753" i="1" s="1"/>
  <c r="V2642" i="1"/>
  <c r="S2642" i="1" s="1"/>
  <c r="V2013" i="1"/>
  <c r="S2013" i="1"/>
  <c r="V3801" i="1"/>
  <c r="S3801" i="1" s="1"/>
  <c r="V768" i="1"/>
  <c r="S768" i="1" s="1"/>
  <c r="V2472" i="1"/>
  <c r="S2472" i="1" s="1"/>
  <c r="V913" i="1"/>
  <c r="S913" i="1" s="1"/>
  <c r="V2700" i="1"/>
  <c r="S2700" i="1" s="1"/>
  <c r="V396" i="1"/>
  <c r="S396" i="1" s="1"/>
  <c r="V3129" i="1"/>
  <c r="S3129" i="1" s="1"/>
  <c r="V2628" i="1"/>
  <c r="S2628" i="1"/>
  <c r="V2575" i="1"/>
  <c r="S2575" i="1"/>
  <c r="V2403" i="1"/>
  <c r="S2403" i="1" s="1"/>
  <c r="V2036" i="1"/>
  <c r="S2036" i="1" s="1"/>
  <c r="V1765" i="1"/>
  <c r="S1765" i="1" s="1"/>
  <c r="V1814" i="1"/>
  <c r="S1814" i="1" s="1"/>
  <c r="V936" i="1"/>
  <c r="S936" i="1" s="1"/>
  <c r="V1671" i="1"/>
  <c r="S1671" i="1" s="1"/>
  <c r="V2804" i="1"/>
  <c r="S2804" i="1"/>
  <c r="V2758" i="1"/>
  <c r="S2758" i="1"/>
  <c r="V2115" i="1"/>
  <c r="S2115" i="1" s="1"/>
  <c r="V3336" i="1"/>
  <c r="S3336" i="1"/>
  <c r="V1741" i="1"/>
  <c r="S1741" i="1"/>
  <c r="V3365" i="1"/>
  <c r="S3365" i="1" s="1"/>
  <c r="V1119" i="1"/>
  <c r="S1119" i="1" s="1"/>
  <c r="V2916" i="1"/>
  <c r="S2916" i="1" s="1"/>
  <c r="V1058" i="1"/>
  <c r="S1058" i="1" s="1"/>
  <c r="V2159" i="1"/>
  <c r="S2159" i="1" s="1"/>
  <c r="V1899" i="1"/>
  <c r="S1899" i="1" s="1"/>
  <c r="V1301" i="1"/>
  <c r="S1301" i="1"/>
  <c r="V2995" i="1"/>
  <c r="S2995" i="1"/>
  <c r="V2431" i="1"/>
  <c r="S2431" i="1" s="1"/>
  <c r="V3712" i="1"/>
  <c r="S3712" i="1" s="1"/>
  <c r="V2547" i="1"/>
  <c r="S2547" i="1" s="1"/>
  <c r="V1663" i="1"/>
  <c r="S1663" i="1" s="1"/>
  <c r="V1367" i="1"/>
  <c r="S1367" i="1"/>
  <c r="V2052" i="1"/>
  <c r="S2052" i="1" s="1"/>
  <c r="V1543" i="1"/>
  <c r="S1543" i="1" s="1"/>
  <c r="V2360" i="1"/>
  <c r="S2360" i="1" s="1"/>
  <c r="V3021" i="1"/>
  <c r="S3021" i="1"/>
  <c r="V1378" i="1"/>
  <c r="S1378" i="1" s="1"/>
  <c r="V2573" i="1"/>
  <c r="S2573" i="1"/>
  <c r="V2285" i="1"/>
  <c r="S2285" i="1" s="1"/>
  <c r="V2555" i="1"/>
  <c r="S2555" i="1" s="1"/>
  <c r="V4051" i="1"/>
  <c r="S4051" i="1" s="1"/>
  <c r="V1175" i="1"/>
  <c r="S1175" i="1"/>
  <c r="V2049" i="1"/>
  <c r="S2049" i="1" s="1"/>
  <c r="V2139" i="1"/>
  <c r="S2139" i="1" s="1"/>
  <c r="V3930" i="1"/>
  <c r="S3930" i="1" s="1"/>
  <c r="V2272" i="1"/>
  <c r="S2272" i="1"/>
  <c r="V2339" i="1"/>
  <c r="S2339" i="1" s="1"/>
  <c r="V2305" i="1"/>
  <c r="S2305" i="1" s="1"/>
  <c r="V2672" i="1"/>
  <c r="S2672" i="1" s="1"/>
  <c r="V1216" i="1"/>
  <c r="S1216" i="1"/>
  <c r="V2134" i="1"/>
  <c r="S2134" i="1"/>
  <c r="V1689" i="1"/>
  <c r="S1689" i="1" s="1"/>
  <c r="V759" i="1"/>
  <c r="S759" i="1" s="1"/>
  <c r="V2195" i="1"/>
  <c r="S2195" i="1" s="1"/>
  <c r="V3158" i="1"/>
  <c r="S3158" i="1"/>
  <c r="V2084" i="1"/>
  <c r="S2084" i="1" s="1"/>
  <c r="V2449" i="1"/>
  <c r="S2449" i="1" s="1"/>
  <c r="V2691" i="1"/>
  <c r="S2691" i="1" s="1"/>
  <c r="V3002" i="1"/>
  <c r="S3002" i="1"/>
  <c r="V2312" i="1"/>
  <c r="S2312" i="1" s="1"/>
  <c r="V1789" i="1"/>
  <c r="S1789" i="1" s="1"/>
  <c r="V1945" i="1"/>
  <c r="S1945" i="1" s="1"/>
  <c r="V3151" i="1"/>
  <c r="S3151" i="1" s="1"/>
  <c r="V2699" i="1"/>
  <c r="S2699" i="1" s="1"/>
  <c r="V3014" i="1"/>
  <c r="S3014" i="1" s="1"/>
  <c r="V743" i="1"/>
  <c r="S743" i="1" s="1"/>
  <c r="V1908" i="1"/>
  <c r="S1908" i="1"/>
  <c r="V3475" i="1"/>
  <c r="S3475" i="1"/>
  <c r="V2819" i="1"/>
  <c r="S2819" i="1" s="1"/>
  <c r="V2794" i="1"/>
  <c r="S2794" i="1"/>
  <c r="V2588" i="1"/>
  <c r="S2588" i="1" s="1"/>
  <c r="V2520" i="1"/>
  <c r="S2520" i="1" s="1"/>
  <c r="V1247" i="1"/>
  <c r="S1247" i="1" s="1"/>
  <c r="V2239" i="1"/>
  <c r="S2239" i="1" s="1"/>
  <c r="V1993" i="1"/>
  <c r="S1993" i="1" s="1"/>
  <c r="V993" i="1"/>
  <c r="S993" i="1" s="1"/>
  <c r="V1847" i="1"/>
  <c r="S1847" i="1" s="1"/>
  <c r="V734" i="1"/>
  <c r="S734" i="1" s="1"/>
  <c r="V2410" i="1"/>
  <c r="S2410" i="1" s="1"/>
  <c r="V2409" i="1"/>
  <c r="S2409" i="1"/>
  <c r="V137" i="1"/>
  <c r="S137" i="1" s="1"/>
  <c r="V1619" i="1"/>
  <c r="S1619" i="1"/>
  <c r="V1091" i="1"/>
  <c r="S1091" i="1" s="1"/>
  <c r="V2163" i="1"/>
  <c r="S2163" i="1" s="1"/>
  <c r="V3405" i="1"/>
  <c r="S3405" i="1" s="1"/>
  <c r="V2488" i="1"/>
  <c r="S2488" i="1" s="1"/>
  <c r="V1323" i="1"/>
  <c r="S1323" i="1" s="1"/>
  <c r="V945" i="1"/>
  <c r="S945" i="1" s="1"/>
  <c r="V1890" i="1"/>
  <c r="S1890" i="1" s="1"/>
  <c r="V2309" i="1"/>
  <c r="S2309" i="1" s="1"/>
  <c r="V3778" i="1"/>
  <c r="S3778" i="1" s="1"/>
  <c r="V3181" i="1"/>
  <c r="S3181" i="1"/>
  <c r="V3308" i="1"/>
  <c r="S3308" i="1" s="1"/>
  <c r="V2215" i="1"/>
  <c r="S2215" i="1"/>
  <c r="V3897" i="1"/>
  <c r="S3897" i="1" s="1"/>
  <c r="V2602" i="1"/>
  <c r="S2602" i="1" s="1"/>
  <c r="V2877" i="1"/>
  <c r="S2877" i="1" s="1"/>
  <c r="V3074" i="1"/>
  <c r="S3074" i="1" s="1"/>
  <c r="V3231" i="1"/>
  <c r="S3231" i="1" s="1"/>
  <c r="V2302" i="1"/>
  <c r="S2302" i="1" s="1"/>
  <c r="V3025" i="1"/>
  <c r="S3025" i="1" s="1"/>
  <c r="V3191" i="1"/>
  <c r="S3191" i="1" s="1"/>
  <c r="V1369" i="1"/>
  <c r="S1369" i="1"/>
  <c r="V2787" i="1"/>
  <c r="S2787" i="1" s="1"/>
  <c r="V3227" i="1"/>
  <c r="S3227" i="1" s="1"/>
  <c r="V2869" i="1"/>
  <c r="S2869" i="1" s="1"/>
  <c r="V2853" i="1"/>
  <c r="S2853" i="1" s="1"/>
  <c r="V3448" i="1"/>
  <c r="S3448" i="1" s="1"/>
  <c r="V2912" i="1"/>
  <c r="S2912" i="1" s="1"/>
  <c r="V2127" i="1"/>
  <c r="S2127" i="1" s="1"/>
  <c r="V2655" i="1"/>
  <c r="S2655" i="1"/>
  <c r="V3250" i="1"/>
  <c r="S3250" i="1" s="1"/>
  <c r="V1062" i="1"/>
  <c r="S1062" i="1" s="1"/>
  <c r="V1717" i="1"/>
  <c r="S1717" i="1" s="1"/>
  <c r="V3102" i="1"/>
  <c r="S3102" i="1" s="1"/>
  <c r="V553" i="1"/>
  <c r="S553" i="1" s="1"/>
  <c r="V1466" i="1"/>
  <c r="S1466" i="1" s="1"/>
  <c r="V1695" i="1"/>
  <c r="S1695" i="1" s="1"/>
  <c r="V1536" i="1"/>
  <c r="S1536" i="1"/>
  <c r="V4083" i="1"/>
  <c r="S4083" i="1" s="1"/>
  <c r="V1995" i="1"/>
  <c r="S1995" i="1" s="1"/>
  <c r="V2543" i="1"/>
  <c r="S2543" i="1" s="1"/>
  <c r="V2807" i="1"/>
  <c r="S2807" i="1"/>
  <c r="V2439" i="1"/>
  <c r="S2439" i="1" s="1"/>
  <c r="V2724" i="1"/>
  <c r="S2724" i="1" s="1"/>
  <c r="V1953" i="1"/>
  <c r="S1953" i="1" s="1"/>
  <c r="V3627" i="1"/>
  <c r="S3627" i="1" s="1"/>
  <c r="V3445" i="1"/>
  <c r="S3445" i="1"/>
  <c r="V3699" i="1"/>
  <c r="S3699" i="1" s="1"/>
  <c r="V4077" i="1"/>
  <c r="S4077" i="1" s="1"/>
  <c r="V2627" i="1"/>
  <c r="S2627" i="1" s="1"/>
  <c r="V2264" i="1"/>
  <c r="S2264" i="1"/>
  <c r="V2835" i="1"/>
  <c r="S2835" i="1" s="1"/>
  <c r="V3147" i="1"/>
  <c r="S3147" i="1"/>
  <c r="V1872" i="1"/>
  <c r="S1872" i="1" s="1"/>
  <c r="V3756" i="1"/>
  <c r="S3756" i="1" s="1"/>
  <c r="V3264" i="1"/>
  <c r="S3264" i="1" s="1"/>
  <c r="V3156" i="1"/>
  <c r="S3156" i="1" s="1"/>
  <c r="V2789" i="1"/>
  <c r="S2789" i="1" s="1"/>
  <c r="V1806" i="1"/>
  <c r="S1806" i="1" s="1"/>
  <c r="V560" i="1"/>
  <c r="S560" i="1" s="1"/>
  <c r="V1306" i="1"/>
  <c r="S1306" i="1"/>
  <c r="V2242" i="1"/>
  <c r="S2242" i="1" s="1"/>
  <c r="V2301" i="1"/>
  <c r="S2301" i="1"/>
  <c r="V2711" i="1"/>
  <c r="S2711" i="1" s="1"/>
  <c r="V2579" i="1"/>
  <c r="S2579" i="1" s="1"/>
  <c r="V3536" i="1"/>
  <c r="S3536" i="1"/>
  <c r="V1850" i="1"/>
  <c r="S1850" i="1"/>
  <c r="V1935" i="1"/>
  <c r="S1935" i="1" s="1"/>
  <c r="V2387" i="1"/>
  <c r="S2387" i="1" s="1"/>
  <c r="V2322" i="1"/>
  <c r="S2322" i="1" s="1"/>
  <c r="V1521" i="1"/>
  <c r="S1521" i="1" s="1"/>
  <c r="V1022" i="1"/>
  <c r="S1022" i="1" s="1"/>
  <c r="V1956" i="1"/>
  <c r="S1956" i="1" s="1"/>
  <c r="V2146" i="1"/>
  <c r="S2146" i="1" s="1"/>
  <c r="V2684" i="1"/>
  <c r="S2684" i="1"/>
  <c r="V2775" i="1"/>
  <c r="S2775" i="1" s="1"/>
  <c r="V1971" i="1"/>
  <c r="S1971" i="1" s="1"/>
  <c r="V2634" i="1"/>
  <c r="S2634" i="1" s="1"/>
  <c r="V2197" i="1"/>
  <c r="S2197" i="1" s="1"/>
  <c r="V1590" i="1"/>
  <c r="S1590" i="1" s="1"/>
  <c r="V3841" i="1"/>
  <c r="S3841" i="1" s="1"/>
  <c r="V1226" i="1"/>
  <c r="S1226" i="1"/>
  <c r="V1672" i="1"/>
  <c r="S1672" i="1"/>
  <c r="V2485" i="1"/>
  <c r="S2485" i="1" s="1"/>
  <c r="V2660" i="1"/>
  <c r="S2660" i="1" s="1"/>
  <c r="V3397" i="1"/>
  <c r="S3397" i="1"/>
  <c r="V1191" i="1"/>
  <c r="S1191" i="1" s="1"/>
  <c r="V3991" i="1"/>
  <c r="S3991" i="1" s="1"/>
  <c r="V3011" i="1"/>
  <c r="S3011" i="1" s="1"/>
  <c r="V3710" i="1"/>
  <c r="S3710" i="1" s="1"/>
  <c r="V2299" i="1"/>
  <c r="S2299" i="1" s="1"/>
  <c r="V2886" i="1"/>
  <c r="S2886" i="1" s="1"/>
  <c r="V2080" i="1"/>
  <c r="S2080" i="1" s="1"/>
  <c r="V2572" i="1"/>
  <c r="S2572" i="1" s="1"/>
  <c r="V3582" i="1"/>
  <c r="S3582" i="1"/>
  <c r="V2428" i="1"/>
  <c r="S2428" i="1" s="1"/>
  <c r="V2086" i="1"/>
  <c r="S2086" i="1" s="1"/>
  <c r="V891" i="1"/>
  <c r="S891" i="1" s="1"/>
  <c r="V1930" i="1"/>
  <c r="S1930" i="1"/>
  <c r="V882" i="1"/>
  <c r="S882" i="1" s="1"/>
  <c r="V1157" i="1"/>
  <c r="S1157" i="1" s="1"/>
  <c r="V3350" i="1"/>
  <c r="S3350" i="1" s="1"/>
  <c r="V2568" i="1"/>
  <c r="S2568" i="1" s="1"/>
  <c r="V1797" i="1"/>
  <c r="S1797" i="1" s="1"/>
  <c r="V2420" i="1"/>
  <c r="S2420" i="1"/>
  <c r="V1778" i="1"/>
  <c r="S1778" i="1"/>
  <c r="V3142" i="1"/>
  <c r="S3142" i="1" s="1"/>
  <c r="V859" i="1"/>
  <c r="S859" i="1" s="1"/>
  <c r="V2043" i="1"/>
  <c r="S2043" i="1"/>
  <c r="V3257" i="1"/>
  <c r="S3257" i="1" s="1"/>
  <c r="V2353" i="1"/>
  <c r="S2353" i="1" s="1"/>
  <c r="V2918" i="1"/>
  <c r="S2918" i="1" s="1"/>
  <c r="V3037" i="1"/>
  <c r="S3037" i="1" s="1"/>
  <c r="V910" i="1"/>
  <c r="S910" i="1" s="1"/>
  <c r="V2038" i="1"/>
  <c r="S2038" i="1"/>
  <c r="V2998" i="1"/>
  <c r="S2998" i="1" s="1"/>
  <c r="V3432" i="1"/>
  <c r="S3432" i="1"/>
  <c r="V2821" i="1"/>
  <c r="S2821" i="1" s="1"/>
  <c r="V3205" i="1"/>
  <c r="S3205" i="1" s="1"/>
  <c r="V2419" i="1"/>
  <c r="S2419" i="1" s="1"/>
  <c r="V1616" i="1"/>
  <c r="S1616" i="1" s="1"/>
  <c r="V3369" i="1"/>
  <c r="S3369" i="1"/>
  <c r="V3188" i="1"/>
  <c r="S3188" i="1" s="1"/>
  <c r="V3107" i="1"/>
  <c r="S3107" i="1" s="1"/>
  <c r="V3150" i="1"/>
  <c r="S3150" i="1" s="1"/>
  <c r="V2254" i="1"/>
  <c r="S2254" i="1" s="1"/>
  <c r="V3295" i="1"/>
  <c r="S3295" i="1" s="1"/>
  <c r="V2346" i="1"/>
  <c r="S2346" i="1" s="1"/>
  <c r="V2098" i="1"/>
  <c r="S2098" i="1" s="1"/>
  <c r="V933" i="1"/>
  <c r="S933" i="1" s="1"/>
  <c r="V3840" i="1"/>
  <c r="S3840" i="1" s="1"/>
  <c r="V2694" i="1"/>
  <c r="S2694" i="1" s="1"/>
  <c r="V3063" i="1"/>
  <c r="S3063" i="1" s="1"/>
  <c r="V2783" i="1"/>
  <c r="S2783" i="1" s="1"/>
  <c r="V3340" i="1"/>
  <c r="S3340" i="1" s="1"/>
  <c r="V3686" i="1"/>
  <c r="S3686" i="1" s="1"/>
  <c r="V1623" i="1"/>
  <c r="S1623" i="1" s="1"/>
  <c r="V2659" i="1"/>
  <c r="S2659" i="1"/>
  <c r="V2369" i="1"/>
  <c r="S2369" i="1" s="1"/>
  <c r="V1997" i="1"/>
  <c r="S1997" i="1" s="1"/>
  <c r="V2557" i="1"/>
  <c r="S2557" i="1" s="1"/>
  <c r="V2279" i="1"/>
  <c r="S2279" i="1" s="1"/>
  <c r="V2857" i="1"/>
  <c r="S2857" i="1"/>
  <c r="V2845" i="1"/>
  <c r="S2845" i="1" s="1"/>
  <c r="V1350" i="1"/>
  <c r="S1350" i="1"/>
  <c r="V3542" i="1"/>
  <c r="S3542" i="1" s="1"/>
  <c r="V2193" i="1"/>
  <c r="S2193" i="1"/>
  <c r="V1676" i="1"/>
  <c r="S1676" i="1" s="1"/>
  <c r="V2170" i="1"/>
  <c r="S2170" i="1" s="1"/>
  <c r="V3045" i="1"/>
  <c r="S3045" i="1" s="1"/>
  <c r="V1307" i="1"/>
  <c r="S1307" i="1" s="1"/>
  <c r="V2738" i="1"/>
  <c r="S2738" i="1" s="1"/>
  <c r="V2777" i="1"/>
  <c r="S2777" i="1"/>
  <c r="V2258" i="1"/>
  <c r="S2258" i="1" s="1"/>
  <c r="V2849" i="1"/>
  <c r="S2849" i="1"/>
  <c r="V3922" i="1"/>
  <c r="S3922" i="1" s="1"/>
  <c r="V3511" i="1"/>
  <c r="S3511" i="1" s="1"/>
  <c r="V3271" i="1"/>
  <c r="S3271" i="1" s="1"/>
  <c r="V3396" i="1"/>
  <c r="S3396" i="1" s="1"/>
  <c r="V2940" i="1"/>
  <c r="S2940" i="1" s="1"/>
  <c r="V2958" i="1"/>
  <c r="S2958" i="1"/>
  <c r="V2868" i="1"/>
  <c r="S2868" i="1"/>
  <c r="V1622" i="1"/>
  <c r="S1622" i="1" s="1"/>
  <c r="V2316" i="1"/>
  <c r="S2316" i="1" s="1"/>
  <c r="V1514" i="1"/>
  <c r="S1514" i="1" s="1"/>
  <c r="V2603" i="1"/>
  <c r="S2603" i="1"/>
  <c r="V3376" i="1"/>
  <c r="S3376" i="1" s="1"/>
  <c r="V2438" i="1"/>
  <c r="S2438" i="1" s="1"/>
  <c r="V2729" i="1"/>
  <c r="S2729" i="1" s="1"/>
  <c r="V2324" i="1"/>
  <c r="S2324" i="1"/>
  <c r="V2680" i="1"/>
  <c r="S2680" i="1" s="1"/>
  <c r="V1886" i="1"/>
  <c r="S1886" i="1" s="1"/>
  <c r="V2858" i="1"/>
  <c r="S2858" i="1" s="1"/>
  <c r="V3226" i="1"/>
  <c r="S3226" i="1" s="1"/>
  <c r="V2029" i="1"/>
  <c r="S2029" i="1" s="1"/>
  <c r="V3388" i="1"/>
  <c r="S3388" i="1" s="1"/>
  <c r="V2817" i="1"/>
  <c r="S2817" i="1" s="1"/>
  <c r="V3417" i="1"/>
  <c r="S3417" i="1" s="1"/>
  <c r="V3557" i="1"/>
  <c r="S3557" i="1" s="1"/>
  <c r="V1334" i="1"/>
  <c r="S1334" i="1" s="1"/>
  <c r="V3504" i="1"/>
  <c r="S3504" i="1" s="1"/>
  <c r="V3137" i="1"/>
  <c r="S3137" i="1"/>
  <c r="V2530" i="1"/>
  <c r="S2530" i="1" s="1"/>
  <c r="V1218" i="1"/>
  <c r="S1218" i="1" s="1"/>
  <c r="V2491" i="1"/>
  <c r="S2491" i="1" s="1"/>
  <c r="V1792" i="1"/>
  <c r="S1792" i="1" s="1"/>
  <c r="V1029" i="1"/>
  <c r="S1029" i="1" s="1"/>
  <c r="V1686" i="1"/>
  <c r="S1686" i="1" s="1"/>
  <c r="V2809" i="1"/>
  <c r="S2809" i="1"/>
  <c r="V1561" i="1"/>
  <c r="S1561" i="1" s="1"/>
  <c r="V3452" i="1"/>
  <c r="S3452" i="1"/>
  <c r="V2508" i="1"/>
  <c r="S2508" i="1" s="1"/>
  <c r="V1452" i="1"/>
  <c r="S1452" i="1"/>
  <c r="V4115" i="1"/>
  <c r="S4115" i="1" s="1"/>
  <c r="V1929" i="1"/>
  <c r="S1929" i="1" s="1"/>
  <c r="V3847" i="1"/>
  <c r="S3847" i="1" s="1"/>
  <c r="V3234" i="1"/>
  <c r="S3234" i="1" s="1"/>
  <c r="V2278" i="1"/>
  <c r="S2278" i="1" s="1"/>
  <c r="V3453" i="1"/>
  <c r="S3453" i="1" s="1"/>
  <c r="V3348" i="1"/>
  <c r="S3348" i="1" s="1"/>
  <c r="V3873" i="1"/>
  <c r="S3873" i="1"/>
  <c r="V3553" i="1"/>
  <c r="S3553" i="1" s="1"/>
  <c r="V1034" i="1"/>
  <c r="S1034" i="1" s="1"/>
  <c r="V1805" i="1"/>
  <c r="S1805" i="1" s="1"/>
  <c r="V3545" i="1"/>
  <c r="S3545" i="1" s="1"/>
  <c r="V2760" i="1"/>
  <c r="S2760" i="1" s="1"/>
  <c r="V3339" i="1"/>
  <c r="S3339" i="1"/>
  <c r="V1170" i="1"/>
  <c r="S1170" i="1" s="1"/>
  <c r="V2899" i="1"/>
  <c r="S2899" i="1" s="1"/>
  <c r="V1039" i="1"/>
  <c r="S1039" i="1" s="1"/>
  <c r="V1794" i="1"/>
  <c r="S1794" i="1"/>
  <c r="V2692" i="1"/>
  <c r="S2692" i="1" s="1"/>
  <c r="V1272" i="1"/>
  <c r="S1272" i="1"/>
  <c r="V2336" i="1"/>
  <c r="S2336" i="1" s="1"/>
  <c r="V2883" i="1"/>
  <c r="S2883" i="1" s="1"/>
  <c r="V3245" i="1"/>
  <c r="S3245" i="1" s="1"/>
  <c r="V1024" i="1"/>
  <c r="S1024" i="1"/>
  <c r="V2545" i="1"/>
  <c r="S2545" i="1" s="1"/>
  <c r="V1348" i="1"/>
  <c r="S1348" i="1" s="1"/>
  <c r="V2704" i="1"/>
  <c r="S2704" i="1" s="1"/>
  <c r="V985" i="1"/>
  <c r="S985" i="1" s="1"/>
  <c r="V3674" i="1"/>
  <c r="S3674" i="1" s="1"/>
  <c r="V517" i="1"/>
  <c r="S517" i="1"/>
  <c r="V1856" i="1"/>
  <c r="S1856" i="1" s="1"/>
  <c r="V2123" i="1"/>
  <c r="S2123" i="1"/>
  <c r="V2399" i="1"/>
  <c r="S2399" i="1"/>
  <c r="V2874" i="1"/>
  <c r="S2874" i="1" s="1"/>
  <c r="V2586" i="1"/>
  <c r="S2586" i="1" s="1"/>
  <c r="V2696" i="1"/>
  <c r="S2696" i="1" s="1"/>
  <c r="V3054" i="1"/>
  <c r="S3054" i="1"/>
  <c r="V4033" i="1"/>
  <c r="S4033" i="1" s="1"/>
  <c r="V1027" i="1"/>
  <c r="S1027" i="1" s="1"/>
  <c r="V2226" i="1"/>
  <c r="S2226" i="1"/>
  <c r="V2617" i="1"/>
  <c r="S2617" i="1" s="1"/>
  <c r="V1403" i="1"/>
  <c r="S1403" i="1" s="1"/>
  <c r="V2181" i="1"/>
  <c r="S2181" i="1" s="1"/>
  <c r="V3506" i="1"/>
  <c r="S3506" i="1" s="1"/>
  <c r="V2046" i="1"/>
  <c r="S2046" i="1" s="1"/>
  <c r="V1499" i="1"/>
  <c r="S1499" i="1" s="1"/>
  <c r="V3687" i="1"/>
  <c r="S3687" i="1" s="1"/>
  <c r="V2570" i="1"/>
  <c r="S2570" i="1" s="1"/>
  <c r="V1458" i="1"/>
  <c r="S1458" i="1"/>
  <c r="V3519" i="1"/>
  <c r="S3519" i="1"/>
  <c r="V2947" i="1"/>
  <c r="S2947" i="1" s="1"/>
  <c r="V2109" i="1"/>
  <c r="S2109" i="1" s="1"/>
  <c r="V940" i="1"/>
  <c r="S940" i="1" s="1"/>
  <c r="V2383" i="1"/>
  <c r="S2383" i="1" s="1"/>
  <c r="V1425" i="1"/>
  <c r="S1425" i="1" s="1"/>
  <c r="V1705" i="1"/>
  <c r="S1705" i="1" s="1"/>
  <c r="V3331" i="1"/>
  <c r="S3331" i="1" s="1"/>
  <c r="V2496" i="1"/>
  <c r="S2496" i="1" s="1"/>
  <c r="V1790" i="1"/>
  <c r="S1790" i="1" s="1"/>
  <c r="V2743" i="1"/>
  <c r="S2743" i="1" s="1"/>
  <c r="V3459" i="1"/>
  <c r="S3459" i="1"/>
  <c r="V4076" i="1"/>
  <c r="S4076" i="1" s="1"/>
  <c r="V2814" i="1"/>
  <c r="S2814" i="1" s="1"/>
  <c r="V705" i="1"/>
  <c r="S705" i="1" s="1"/>
  <c r="V3307" i="1"/>
  <c r="S3307" i="1" s="1"/>
  <c r="V2965" i="1"/>
  <c r="S2965" i="1" s="1"/>
  <c r="V1727" i="1"/>
  <c r="S1727" i="1" s="1"/>
  <c r="V3395" i="1"/>
  <c r="S3395" i="1" s="1"/>
  <c r="V2231" i="1"/>
  <c r="S2231" i="1"/>
  <c r="V894" i="1"/>
  <c r="S894" i="1" s="1"/>
  <c r="V2745" i="1"/>
  <c r="S2745" i="1" s="1"/>
  <c r="V786" i="1"/>
  <c r="S786" i="1" s="1"/>
  <c r="V3562" i="1"/>
  <c r="S3562" i="1" s="1"/>
  <c r="V3655" i="1"/>
  <c r="S3655" i="1"/>
  <c r="V1359" i="1"/>
  <c r="S1359" i="1" s="1"/>
  <c r="V3076" i="1"/>
  <c r="S3076" i="1" s="1"/>
  <c r="V3731" i="1"/>
  <c r="S3731" i="1" s="1"/>
  <c r="V2975" i="1"/>
  <c r="S2975" i="1" s="1"/>
  <c r="V2385" i="1"/>
  <c r="S2385" i="1" s="1"/>
  <c r="V1491" i="1"/>
  <c r="S1491" i="1" s="1"/>
  <c r="V1594" i="1"/>
  <c r="S1594" i="1"/>
  <c r="V2524" i="1"/>
  <c r="S2524" i="1"/>
  <c r="V3377" i="1"/>
  <c r="S3377" i="1" s="1"/>
  <c r="V1071" i="1"/>
  <c r="S1071" i="1" s="1"/>
  <c r="V2314" i="1"/>
  <c r="S2314" i="1" s="1"/>
  <c r="V2291" i="1"/>
  <c r="S2291" i="1" s="1"/>
  <c r="V2200" i="1"/>
  <c r="S2200" i="1" s="1"/>
  <c r="V2774" i="1"/>
  <c r="S2774" i="1" s="1"/>
  <c r="V164" i="1"/>
  <c r="S164" i="1" s="1"/>
  <c r="V2011" i="1"/>
  <c r="S2011" i="1" s="1"/>
  <c r="V3400" i="1"/>
  <c r="S3400" i="1" s="1"/>
  <c r="V2887" i="1"/>
  <c r="S2887" i="1" s="1"/>
  <c r="V1089" i="1"/>
  <c r="S1089" i="1" s="1"/>
  <c r="V2414" i="1"/>
  <c r="S2414" i="1" s="1"/>
  <c r="V1824" i="1"/>
  <c r="S1824" i="1" s="1"/>
  <c r="V1445" i="1"/>
  <c r="S1445" i="1" s="1"/>
  <c r="V1923" i="1"/>
  <c r="S1923" i="1"/>
  <c r="V2744" i="1"/>
  <c r="S2744" i="1" s="1"/>
  <c r="V2467" i="1"/>
  <c r="S2467" i="1" s="1"/>
  <c r="V1887" i="1"/>
  <c r="S1887" i="1" s="1"/>
  <c r="V2411" i="1"/>
  <c r="S2411" i="1"/>
  <c r="V1408" i="1"/>
  <c r="S1408" i="1"/>
  <c r="V1237" i="1"/>
  <c r="S1237" i="1" s="1"/>
  <c r="V1133" i="1"/>
  <c r="S1133" i="1" s="1"/>
  <c r="V2470" i="1"/>
  <c r="S2470" i="1" s="1"/>
  <c r="V413" i="1"/>
  <c r="S413" i="1"/>
  <c r="V1902" i="1"/>
  <c r="S1902" i="1" s="1"/>
  <c r="V2522" i="1"/>
  <c r="S2522" i="1" s="1"/>
  <c r="V2075" i="1"/>
  <c r="S2075" i="1" s="1"/>
  <c r="V2287" i="1"/>
  <c r="S2287" i="1" s="1"/>
  <c r="V2436" i="1"/>
  <c r="S2436" i="1" s="1"/>
  <c r="V2404" i="1"/>
  <c r="S2404" i="1" s="1"/>
  <c r="V2900" i="1"/>
  <c r="S2900" i="1"/>
  <c r="V3512" i="1"/>
  <c r="S3512" i="1" s="1"/>
  <c r="V2209" i="1"/>
  <c r="S2209" i="1" s="1"/>
  <c r="V2175" i="1"/>
  <c r="S2175" i="1"/>
  <c r="V2859" i="1"/>
  <c r="S2859" i="1" s="1"/>
  <c r="V2611" i="1"/>
  <c r="S2611" i="1" s="1"/>
  <c r="V2822" i="1"/>
  <c r="S2822" i="1" s="1"/>
  <c r="V1479" i="1"/>
  <c r="S1479" i="1" s="1"/>
  <c r="V3882" i="1"/>
  <c r="S3882" i="1"/>
  <c r="V2148" i="1"/>
  <c r="S2148" i="1" s="1"/>
  <c r="V1083" i="1"/>
  <c r="S1083" i="1" s="1"/>
  <c r="V2717" i="1"/>
  <c r="S2717" i="1"/>
  <c r="V2249" i="1"/>
  <c r="S2249" i="1" s="1"/>
  <c r="V3689" i="1"/>
  <c r="S3689" i="1" s="1"/>
  <c r="V3289" i="1"/>
  <c r="S3289" i="1" s="1"/>
  <c r="V3955" i="1"/>
  <c r="S3955" i="1"/>
  <c r="V4264" i="1"/>
  <c r="S4264" i="1"/>
  <c r="V2012" i="1"/>
  <c r="S2012" i="1" s="1"/>
  <c r="V2289" i="1"/>
  <c r="S2289" i="1" s="1"/>
  <c r="V1125" i="1"/>
  <c r="S1125" i="1" s="1"/>
  <c r="V1208" i="1"/>
  <c r="S1208" i="1" s="1"/>
  <c r="V3262" i="1"/>
  <c r="S3262" i="1" s="1"/>
  <c r="V3041" i="1"/>
  <c r="S3041" i="1" s="1"/>
  <c r="V2553" i="1"/>
  <c r="S2553" i="1"/>
  <c r="V4039" i="1"/>
  <c r="S4039" i="1"/>
  <c r="V2106" i="1"/>
  <c r="S2106" i="1" s="1"/>
  <c r="V2135" i="1"/>
  <c r="S2135" i="1" s="1"/>
  <c r="V2820" i="1"/>
  <c r="S2820" i="1" s="1"/>
  <c r="V878" i="1"/>
  <c r="S878" i="1" s="1"/>
  <c r="V783" i="1"/>
  <c r="S783" i="1" s="1"/>
  <c r="V3455" i="1"/>
  <c r="S3455" i="1" s="1"/>
  <c r="V3337" i="1"/>
  <c r="S3337" i="1" s="1"/>
  <c r="V3266" i="1"/>
  <c r="S3266" i="1" s="1"/>
  <c r="V3292" i="1"/>
  <c r="S3292" i="1"/>
  <c r="V3719" i="1"/>
  <c r="S3719" i="1" s="1"/>
  <c r="V4038" i="1"/>
  <c r="S4038" i="1"/>
  <c r="V3682" i="1"/>
  <c r="S3682" i="1"/>
  <c r="V1641" i="1"/>
  <c r="S1641" i="1" s="1"/>
  <c r="V2306" i="1"/>
  <c r="S2306" i="1" s="1"/>
  <c r="V59" i="1"/>
  <c r="S59" i="1" s="1"/>
  <c r="V2178" i="1"/>
  <c r="S2178" i="1"/>
  <c r="V1585" i="1"/>
  <c r="S1585" i="1"/>
  <c r="V2594" i="1"/>
  <c r="S2594" i="1" s="1"/>
  <c r="V2452" i="1"/>
  <c r="S2452" i="1"/>
  <c r="V861" i="1"/>
  <c r="S861" i="1" s="1"/>
  <c r="V3551" i="1"/>
  <c r="S3551" i="1" s="1"/>
  <c r="V3038" i="1"/>
  <c r="S3038" i="1" s="1"/>
  <c r="V1699" i="1"/>
  <c r="S1699" i="1"/>
  <c r="V2055" i="1"/>
  <c r="S2055" i="1" s="1"/>
  <c r="V1831" i="1"/>
  <c r="S1831" i="1"/>
  <c r="V3385" i="1"/>
  <c r="S3385" i="1" s="1"/>
  <c r="V2457" i="1"/>
  <c r="S2457" i="1" s="1"/>
  <c r="V2884" i="1"/>
  <c r="S2884" i="1" s="1"/>
  <c r="V2019" i="1"/>
  <c r="S2019" i="1" s="1"/>
  <c r="V3016" i="1"/>
  <c r="S3016" i="1" s="1"/>
  <c r="V3548" i="1"/>
  <c r="S3548" i="1" s="1"/>
  <c r="V1783" i="1"/>
  <c r="S1783" i="1"/>
  <c r="V1868" i="1"/>
  <c r="S1868" i="1" s="1"/>
  <c r="V3306" i="1"/>
  <c r="S3306" i="1" s="1"/>
  <c r="V3235" i="1"/>
  <c r="S3235" i="1"/>
  <c r="V2275" i="1"/>
  <c r="S2275" i="1" s="1"/>
  <c r="V3474" i="1"/>
  <c r="S3474" i="1"/>
  <c r="V3053" i="1"/>
  <c r="S3053" i="1" s="1"/>
  <c r="V3185" i="1"/>
  <c r="S3185" i="1" s="1"/>
  <c r="V4069" i="1"/>
  <c r="S4069" i="1"/>
  <c r="V2756" i="1"/>
  <c r="S2756" i="1" s="1"/>
  <c r="V2002" i="1"/>
  <c r="S2002" i="1" s="1"/>
  <c r="V949" i="1"/>
  <c r="S949" i="1"/>
  <c r="V3020" i="1"/>
  <c r="S3020" i="1" s="1"/>
  <c r="V2235" i="1"/>
  <c r="S2235" i="1" s="1"/>
  <c r="V2371" i="1"/>
  <c r="S2371" i="1" s="1"/>
  <c r="V2714" i="1"/>
  <c r="S2714" i="1" s="1"/>
  <c r="V2315" i="1"/>
  <c r="S2315" i="1"/>
  <c r="V2803" i="1"/>
  <c r="S2803" i="1"/>
  <c r="V1582" i="1"/>
  <c r="S1582" i="1" s="1"/>
  <c r="V2657" i="1"/>
  <c r="S2657" i="1" s="1"/>
  <c r="V3095" i="1"/>
  <c r="S3095" i="1"/>
  <c r="V508" i="1"/>
  <c r="S508" i="1"/>
  <c r="V1296" i="1"/>
  <c r="S1296" i="1" s="1"/>
  <c r="V3070" i="1"/>
  <c r="S3070" i="1" s="1"/>
  <c r="V2486" i="1"/>
  <c r="S2486" i="1" s="1"/>
  <c r="V2192" i="1"/>
  <c r="S2192" i="1"/>
  <c r="V2551" i="1"/>
  <c r="S2551" i="1" s="1"/>
  <c r="V3170" i="1"/>
  <c r="S3170" i="1" s="1"/>
  <c r="V3138" i="1"/>
  <c r="S3138" i="1"/>
  <c r="V2836" i="1"/>
  <c r="S2836" i="1" s="1"/>
  <c r="V2210" i="1"/>
  <c r="S2210" i="1" s="1"/>
  <c r="V1214" i="1"/>
  <c r="S1214" i="1"/>
  <c r="V2790" i="1"/>
  <c r="S2790" i="1"/>
  <c r="V3596" i="1"/>
  <c r="S3596" i="1" s="1"/>
  <c r="V3829" i="1"/>
  <c r="S3829" i="1" s="1"/>
  <c r="V3383" i="1"/>
  <c r="S3383" i="1" s="1"/>
  <c r="V2571" i="1"/>
  <c r="S2571" i="1" s="1"/>
  <c r="V2460" i="1"/>
  <c r="S2460" i="1" s="1"/>
  <c r="V1690" i="1"/>
  <c r="S1690" i="1" s="1"/>
  <c r="V1517" i="1"/>
  <c r="S1517" i="1" s="1"/>
  <c r="V2556" i="1"/>
  <c r="S2556" i="1" s="1"/>
  <c r="V3363" i="1"/>
  <c r="S3363" i="1" s="1"/>
  <c r="V1985" i="1"/>
  <c r="S1985" i="1" s="1"/>
  <c r="V3300" i="1"/>
  <c r="S3300" i="1" s="1"/>
  <c r="V2973" i="1"/>
  <c r="S2973" i="1" s="1"/>
  <c r="V3239" i="1"/>
  <c r="S3239" i="1" s="1"/>
  <c r="V4182" i="1"/>
  <c r="S4182" i="1" s="1"/>
  <c r="V3816" i="1"/>
  <c r="S3816" i="1" s="1"/>
  <c r="V2650" i="1"/>
  <c r="S2650" i="1" s="1"/>
  <c r="V1722" i="1"/>
  <c r="S1722" i="1" s="1"/>
  <c r="V3182" i="1"/>
  <c r="S3182" i="1" s="1"/>
  <c r="V2511" i="1"/>
  <c r="S2511" i="1" s="1"/>
  <c r="V3123" i="1"/>
  <c r="S3123" i="1"/>
  <c r="V3872" i="1"/>
  <c r="S3872" i="1" s="1"/>
  <c r="V3409" i="1"/>
  <c r="S3409" i="1" s="1"/>
  <c r="V2936" i="1"/>
  <c r="S2936" i="1" s="1"/>
  <c r="V3108" i="1"/>
  <c r="S3108" i="1" s="1"/>
  <c r="V3939" i="1"/>
  <c r="S3939" i="1" s="1"/>
  <c r="V674" i="1"/>
  <c r="S674" i="1" s="1"/>
  <c r="V2585" i="1"/>
  <c r="S2585" i="1" s="1"/>
  <c r="V1055" i="1"/>
  <c r="S1055" i="1"/>
  <c r="V942" i="1"/>
  <c r="S942" i="1" s="1"/>
  <c r="V3524" i="1"/>
  <c r="S3524" i="1" s="1"/>
  <c r="V2388" i="1"/>
  <c r="S2388" i="1" s="1"/>
  <c r="V2251" i="1"/>
  <c r="S2251" i="1" s="1"/>
  <c r="V2721" i="1"/>
  <c r="S2721" i="1" s="1"/>
  <c r="V1439" i="1"/>
  <c r="S1439" i="1" s="1"/>
  <c r="V1796" i="1"/>
  <c r="S1796" i="1" s="1"/>
  <c r="V3213" i="1"/>
  <c r="S3213" i="1" s="1"/>
  <c r="V2064" i="1"/>
  <c r="S2064" i="1" s="1"/>
  <c r="V2646" i="1"/>
  <c r="S2646" i="1" s="1"/>
  <c r="V1453" i="1"/>
  <c r="S1453" i="1" s="1"/>
  <c r="V2761" i="1"/>
  <c r="S2761" i="1" s="1"/>
  <c r="V3518" i="1"/>
  <c r="S3518" i="1" s="1"/>
  <c r="V2435" i="1"/>
  <c r="S2435" i="1" s="1"/>
  <c r="V1111" i="1"/>
  <c r="S1111" i="1" s="1"/>
  <c r="V3309" i="1"/>
  <c r="S3309" i="1"/>
  <c r="V3671" i="1"/>
  <c r="S3671" i="1" s="1"/>
  <c r="V2949" i="1"/>
  <c r="S2949" i="1" s="1"/>
  <c r="V3725" i="1"/>
  <c r="S3725" i="1" s="1"/>
  <c r="V3668" i="1"/>
  <c r="S3668" i="1" s="1"/>
  <c r="V3240" i="1"/>
  <c r="S3240" i="1"/>
  <c r="V1873" i="1"/>
  <c r="S1873" i="1" s="1"/>
  <c r="V1644" i="1"/>
  <c r="S1644" i="1" s="1"/>
  <c r="V1481" i="1"/>
  <c r="S1481" i="1" s="1"/>
  <c r="V3936" i="1"/>
  <c r="S3936" i="1" s="1"/>
  <c r="V1474" i="1"/>
  <c r="S1474" i="1" s="1"/>
  <c r="V2067" i="1"/>
  <c r="S2067" i="1" s="1"/>
  <c r="V1588" i="1"/>
  <c r="S1588" i="1"/>
  <c r="V3048" i="1"/>
  <c r="S3048" i="1" s="1"/>
  <c r="V2487" i="1"/>
  <c r="S2487" i="1" s="1"/>
  <c r="V1991" i="1"/>
  <c r="S1991" i="1" s="1"/>
  <c r="V2059" i="1"/>
  <c r="S2059" i="1" s="1"/>
  <c r="V1238" i="1"/>
  <c r="S1238" i="1"/>
  <c r="V3732" i="1"/>
  <c r="S3732" i="1" s="1"/>
  <c r="V1639" i="1"/>
  <c r="S1639" i="1" s="1"/>
  <c r="V3317" i="1"/>
  <c r="S3317" i="1" s="1"/>
  <c r="V3281" i="1"/>
  <c r="S3281" i="1" s="1"/>
  <c r="V2984" i="1"/>
  <c r="S2984" i="1" s="1"/>
  <c r="V2407" i="1"/>
  <c r="S2407" i="1" s="1"/>
  <c r="V3422" i="1"/>
  <c r="S3422" i="1" s="1"/>
  <c r="V2430" i="1"/>
  <c r="S2430" i="1" s="1"/>
  <c r="V3483" i="1"/>
  <c r="S3483" i="1"/>
  <c r="V2008" i="1"/>
  <c r="S2008" i="1" s="1"/>
  <c r="V1996" i="1"/>
  <c r="S1996" i="1"/>
  <c r="V1273" i="1"/>
  <c r="S1273" i="1" s="1"/>
  <c r="V3659" i="1"/>
  <c r="S3659" i="1" s="1"/>
  <c r="V1958" i="1"/>
  <c r="S1958" i="1" s="1"/>
  <c r="V1145" i="1"/>
  <c r="S1145" i="1"/>
  <c r="V3845" i="1"/>
  <c r="S3845" i="1" s="1"/>
  <c r="V3080" i="1"/>
  <c r="S3080" i="1" s="1"/>
  <c r="V1477" i="1"/>
  <c r="S1477" i="1" s="1"/>
  <c r="V2044" i="1"/>
  <c r="S2044" i="1" s="1"/>
  <c r="V1677" i="1"/>
  <c r="S1677" i="1" s="1"/>
  <c r="V2331" i="1"/>
  <c r="S2331" i="1" s="1"/>
  <c r="V2810" i="1"/>
  <c r="S2810" i="1" s="1"/>
  <c r="V3947" i="1"/>
  <c r="S3947" i="1" s="1"/>
  <c r="V2693" i="1"/>
  <c r="S2693" i="1"/>
  <c r="V3643" i="1"/>
  <c r="S3643" i="1" s="1"/>
  <c r="V2140" i="1"/>
  <c r="S2140" i="1" s="1"/>
  <c r="V2454" i="1"/>
  <c r="S2454" i="1" s="1"/>
  <c r="V2658" i="1"/>
  <c r="S2658" i="1" s="1"/>
  <c r="V1768" i="1"/>
  <c r="S1768" i="1" s="1"/>
  <c r="V3007" i="1"/>
  <c r="S3007" i="1" s="1"/>
  <c r="V2394" i="1"/>
  <c r="S2394" i="1" s="1"/>
  <c r="V4248" i="1"/>
  <c r="S4248" i="1" s="1"/>
  <c r="V3049" i="1"/>
  <c r="S3049" i="1" s="1"/>
  <c r="V3621" i="1"/>
  <c r="S3621" i="1" s="1"/>
  <c r="V3190" i="1"/>
  <c r="S3190" i="1" s="1"/>
  <c r="V1906" i="1"/>
  <c r="S1906" i="1" s="1"/>
  <c r="V2776" i="1"/>
  <c r="S2776" i="1" s="1"/>
  <c r="V4053" i="1"/>
  <c r="S4053" i="1" s="1"/>
  <c r="V3047" i="1"/>
  <c r="S3047" i="1" s="1"/>
  <c r="V2540" i="1"/>
  <c r="S2540" i="1" s="1"/>
  <c r="V2612" i="1"/>
  <c r="S2612" i="1" s="1"/>
  <c r="V2959" i="1"/>
  <c r="S2959" i="1" s="1"/>
  <c r="V3713" i="1"/>
  <c r="S3713" i="1" s="1"/>
  <c r="V3279" i="1"/>
  <c r="S3279" i="1" s="1"/>
  <c r="V2565" i="1"/>
  <c r="S2565" i="1" s="1"/>
  <c r="V1907" i="1"/>
  <c r="S1907" i="1" s="1"/>
  <c r="V1683" i="1"/>
  <c r="S1683" i="1" s="1"/>
  <c r="V3446" i="1"/>
  <c r="S3446" i="1" s="1"/>
  <c r="V3401" i="1"/>
  <c r="S3401" i="1" s="1"/>
  <c r="V1611" i="1"/>
  <c r="S1611" i="1" s="1"/>
  <c r="V2016" i="1"/>
  <c r="S2016" i="1" s="1"/>
  <c r="V1786" i="1"/>
  <c r="S1786" i="1" s="1"/>
  <c r="V4012" i="1"/>
  <c r="S4012" i="1" s="1"/>
  <c r="V242" i="1"/>
  <c r="S242" i="1" s="1"/>
  <c r="V2526" i="1"/>
  <c r="S2526" i="1" s="1"/>
  <c r="V2609" i="1"/>
  <c r="S2609" i="1" s="1"/>
  <c r="V3130" i="1"/>
  <c r="S3130" i="1" s="1"/>
  <c r="V3236" i="1"/>
  <c r="S3236" i="1" s="1"/>
  <c r="V2552" i="1"/>
  <c r="S2552" i="1" s="1"/>
  <c r="V4090" i="1"/>
  <c r="S4090" i="1" s="1"/>
  <c r="V1602" i="1"/>
  <c r="S1602" i="1" s="1"/>
  <c r="V3610" i="1"/>
  <c r="S3610" i="1" s="1"/>
  <c r="V3580" i="1"/>
  <c r="S3580" i="1" s="1"/>
  <c r="V2638" i="1"/>
  <c r="S2638" i="1" s="1"/>
  <c r="V3166" i="1"/>
  <c r="S3166" i="1"/>
  <c r="V2851" i="1"/>
  <c r="S2851" i="1" s="1"/>
  <c r="V3680" i="1"/>
  <c r="S3680" i="1" s="1"/>
  <c r="V1892" i="1"/>
  <c r="S1892" i="1" s="1"/>
  <c r="V2951" i="1"/>
  <c r="S2951" i="1" s="1"/>
  <c r="V2723" i="1"/>
  <c r="S2723" i="1" s="1"/>
  <c r="V3640" i="1"/>
  <c r="S3640" i="1" s="1"/>
  <c r="V844" i="1"/>
  <c r="S844" i="1" s="1"/>
  <c r="V3757" i="1"/>
  <c r="S3757" i="1" s="1"/>
  <c r="V1667" i="1"/>
  <c r="S1667" i="1" s="1"/>
  <c r="V1552" i="1"/>
  <c r="S1552" i="1" s="1"/>
  <c r="V1742" i="1"/>
  <c r="S1742" i="1" s="1"/>
  <c r="V3276" i="1"/>
  <c r="S3276" i="1" s="1"/>
  <c r="V2378" i="1"/>
  <c r="S2378" i="1" s="1"/>
  <c r="V3139" i="1"/>
  <c r="S3139" i="1" s="1"/>
  <c r="V4018" i="1"/>
  <c r="S4018" i="1" s="1"/>
  <c r="V2870" i="1"/>
  <c r="S2870" i="1" s="1"/>
  <c r="V2380" i="1"/>
  <c r="S2380" i="1" s="1"/>
  <c r="V2762" i="1"/>
  <c r="S2762" i="1"/>
  <c r="V3711" i="1"/>
  <c r="S3711" i="1" s="1"/>
  <c r="V1682" i="1"/>
  <c r="S1682" i="1"/>
  <c r="V3537" i="1"/>
  <c r="S3537" i="1" s="1"/>
  <c r="V3398" i="1"/>
  <c r="S3398" i="1" s="1"/>
  <c r="V1144" i="1"/>
  <c r="S1144" i="1" s="1"/>
  <c r="V796" i="1"/>
  <c r="S796" i="1" s="1"/>
  <c r="V1190" i="1"/>
  <c r="S1190" i="1" s="1"/>
  <c r="V2054" i="1"/>
  <c r="S2054" i="1" s="1"/>
  <c r="V862" i="1"/>
  <c r="S862" i="1" s="1"/>
  <c r="V3329" i="1"/>
  <c r="S3329" i="1" s="1"/>
  <c r="V2374" i="1"/>
  <c r="S2374" i="1" s="1"/>
  <c r="V3667" i="1"/>
  <c r="S3667" i="1" s="1"/>
  <c r="V2323" i="1"/>
  <c r="S2323" i="1" s="1"/>
  <c r="V2372" i="1"/>
  <c r="S2372" i="1" s="1"/>
  <c r="V1858" i="1"/>
  <c r="S1858" i="1" s="1"/>
  <c r="V3909" i="1"/>
  <c r="S3909" i="1" s="1"/>
  <c r="V2629" i="1"/>
  <c r="S2629" i="1" s="1"/>
  <c r="V2057" i="1"/>
  <c r="S2057" i="1" s="1"/>
  <c r="V2110" i="1"/>
  <c r="S2110" i="1" s="1"/>
  <c r="V2245" i="1"/>
  <c r="S2245" i="1" s="1"/>
  <c r="V1148" i="1"/>
  <c r="S1148" i="1"/>
  <c r="V2147" i="1"/>
  <c r="S2147" i="1"/>
  <c r="V2831" i="1"/>
  <c r="S2831" i="1" s="1"/>
  <c r="V3269" i="1"/>
  <c r="S3269" i="1" s="1"/>
  <c r="V3948" i="1"/>
  <c r="S3948" i="1" s="1"/>
  <c r="V3260" i="1"/>
  <c r="S3260" i="1" s="1"/>
  <c r="V3736" i="1"/>
  <c r="S3736" i="1" s="1"/>
  <c r="V2751" i="1"/>
  <c r="S2751" i="1" s="1"/>
  <c r="V740" i="1"/>
  <c r="S740" i="1"/>
  <c r="V3526" i="1"/>
  <c r="S3526" i="1" s="1"/>
  <c r="V4060" i="1"/>
  <c r="S4060" i="1" s="1"/>
  <c r="V2352" i="1"/>
  <c r="S2352" i="1" s="1"/>
  <c r="V3183" i="1"/>
  <c r="S3183" i="1" s="1"/>
  <c r="V3106" i="1"/>
  <c r="S3106" i="1"/>
  <c r="V3082" i="1"/>
  <c r="S3082" i="1" s="1"/>
  <c r="V2548" i="1"/>
  <c r="S2548" i="1" s="1"/>
  <c r="V3561" i="1"/>
  <c r="S3561" i="1" s="1"/>
  <c r="V3270" i="1"/>
  <c r="S3270" i="1" s="1"/>
  <c r="V2759" i="1"/>
  <c r="S2759" i="1" s="1"/>
  <c r="V3356" i="1"/>
  <c r="S3356" i="1" s="1"/>
  <c r="V3660" i="1"/>
  <c r="S3660" i="1"/>
  <c r="V1917" i="1"/>
  <c r="S1917" i="1" s="1"/>
  <c r="V2668" i="1"/>
  <c r="S2668" i="1" s="1"/>
  <c r="V2153" i="1"/>
  <c r="S2153" i="1" s="1"/>
  <c r="V3503" i="1"/>
  <c r="S3503" i="1" s="1"/>
  <c r="V3305" i="1"/>
  <c r="S3305" i="1" s="1"/>
  <c r="V2716" i="1"/>
  <c r="S2716" i="1" s="1"/>
  <c r="V3064" i="1"/>
  <c r="S3064" i="1"/>
  <c r="V3863" i="1"/>
  <c r="S3863" i="1" s="1"/>
  <c r="V2933" i="1"/>
  <c r="S2933" i="1"/>
  <c r="V3787" i="1"/>
  <c r="S3787" i="1" s="1"/>
  <c r="V3143" i="1"/>
  <c r="S3143" i="1" s="1"/>
  <c r="V2063" i="1"/>
  <c r="S2063" i="1" s="1"/>
  <c r="V3243" i="1"/>
  <c r="S3243" i="1"/>
  <c r="V3457" i="1"/>
  <c r="S3457" i="1" s="1"/>
  <c r="V2440" i="1"/>
  <c r="S2440" i="1" s="1"/>
  <c r="V2850" i="1"/>
  <c r="S2850" i="1" s="1"/>
  <c r="V3718" i="1"/>
  <c r="S3718" i="1" s="1"/>
  <c r="V1973" i="1"/>
  <c r="S1973" i="1" s="1"/>
  <c r="V4178" i="1"/>
  <c r="S4178" i="1" s="1"/>
  <c r="V1564" i="1"/>
  <c r="S1564" i="1"/>
  <c r="V2643" i="1"/>
  <c r="S2643" i="1" s="1"/>
  <c r="V3614" i="1"/>
  <c r="S3614" i="1" s="1"/>
  <c r="V2592" i="1"/>
  <c r="S2592" i="1" s="1"/>
  <c r="V3590" i="1"/>
  <c r="S3590" i="1" s="1"/>
  <c r="V3842" i="1"/>
  <c r="S3842" i="1"/>
  <c r="V3900" i="1"/>
  <c r="S3900" i="1" s="1"/>
  <c r="V2507" i="1"/>
  <c r="S2507" i="1" s="1"/>
  <c r="V3868" i="1"/>
  <c r="S3868" i="1" s="1"/>
  <c r="V2227" i="1"/>
  <c r="S2227" i="1" s="1"/>
  <c r="V1802" i="1"/>
  <c r="S1802" i="1" s="1"/>
  <c r="V2942" i="1"/>
  <c r="S2942" i="1" s="1"/>
  <c r="V3353" i="1"/>
  <c r="S3353" i="1" s="1"/>
  <c r="V3194" i="1"/>
  <c r="S3194" i="1"/>
  <c r="V3977" i="1"/>
  <c r="S3977" i="1" s="1"/>
  <c r="V2293" i="1"/>
  <c r="S2293" i="1"/>
  <c r="V1431" i="1"/>
  <c r="S1431" i="1" s="1"/>
  <c r="V2205" i="1"/>
  <c r="S2205" i="1" s="1"/>
  <c r="V2422" i="1"/>
  <c r="S2422" i="1" s="1"/>
  <c r="V3119" i="1"/>
  <c r="S3119" i="1" s="1"/>
  <c r="V1867" i="1"/>
  <c r="S1867" i="1" s="1"/>
  <c r="V3312" i="1"/>
  <c r="S3312" i="1" s="1"/>
  <c r="V1597" i="1"/>
  <c r="S1597" i="1" s="1"/>
  <c r="V4213" i="1"/>
  <c r="S4213" i="1" s="1"/>
  <c r="V3215" i="1"/>
  <c r="S3215" i="1" s="1"/>
  <c r="V2381" i="1"/>
  <c r="S2381" i="1" s="1"/>
  <c r="V735" i="1"/>
  <c r="S735" i="1" s="1"/>
  <c r="V2841" i="1"/>
  <c r="S2841" i="1" s="1"/>
  <c r="V358" i="1"/>
  <c r="S358" i="1" s="1"/>
  <c r="V3251" i="1"/>
  <c r="S3251" i="1" s="1"/>
  <c r="V3777" i="1"/>
  <c r="S3777" i="1" s="1"/>
  <c r="V2329" i="1"/>
  <c r="S2329" i="1" s="1"/>
  <c r="V3980" i="1"/>
  <c r="S3980" i="1" s="1"/>
  <c r="V2676" i="1"/>
  <c r="S2676" i="1" s="1"/>
  <c r="V3694" i="1"/>
  <c r="S3694" i="1" s="1"/>
  <c r="V2214" i="1"/>
  <c r="S2214" i="1" s="1"/>
  <c r="V1562" i="1"/>
  <c r="S1562" i="1" s="1"/>
  <c r="V1200" i="1"/>
  <c r="S1200" i="1"/>
  <c r="V3294" i="1"/>
  <c r="S3294" i="1" s="1"/>
  <c r="V2532" i="1"/>
  <c r="S2532" i="1" s="1"/>
  <c r="V2917" i="1"/>
  <c r="S2917" i="1" s="1"/>
  <c r="V3402" i="1"/>
  <c r="S3402" i="1" s="1"/>
  <c r="V2190" i="1"/>
  <c r="S2190" i="1" s="1"/>
  <c r="V3187" i="1"/>
  <c r="S3187" i="1" s="1"/>
  <c r="V3684" i="1"/>
  <c r="S3684" i="1" s="1"/>
  <c r="V3612" i="1"/>
  <c r="S3612" i="1" s="1"/>
  <c r="V2010" i="1"/>
  <c r="S2010" i="1" s="1"/>
  <c r="V2895" i="1"/>
  <c r="S2895" i="1" s="1"/>
  <c r="V1174" i="1"/>
  <c r="S1174" i="1" s="1"/>
  <c r="V2769" i="1"/>
  <c r="S2769" i="1" s="1"/>
  <c r="V1982" i="1"/>
  <c r="S1982" i="1" s="1"/>
  <c r="V1213" i="1"/>
  <c r="S1213" i="1"/>
  <c r="V2082" i="1"/>
  <c r="S2082" i="1" s="1"/>
  <c r="V3918" i="1"/>
  <c r="S3918" i="1" s="1"/>
  <c r="V2515" i="1"/>
  <c r="S2515" i="1" s="1"/>
  <c r="V3033" i="1"/>
  <c r="S3033" i="1" s="1"/>
  <c r="V2370" i="1"/>
  <c r="S2370" i="1" s="1"/>
  <c r="V1808" i="1"/>
  <c r="S1808" i="1" s="1"/>
  <c r="V4040" i="1"/>
  <c r="S4040" i="1" s="1"/>
  <c r="V3184" i="1"/>
  <c r="S3184" i="1"/>
  <c r="V3354" i="1"/>
  <c r="S3354" i="1" s="1"/>
  <c r="V3019" i="1"/>
  <c r="S3019" i="1" s="1"/>
  <c r="V4067" i="1"/>
  <c r="S4067" i="1" s="1"/>
  <c r="V1513" i="1"/>
  <c r="S1513" i="1" s="1"/>
  <c r="V3313" i="1"/>
  <c r="S3313" i="1" s="1"/>
  <c r="V2518" i="1"/>
  <c r="S2518" i="1" s="1"/>
  <c r="V3629" i="1"/>
  <c r="S3629" i="1" s="1"/>
  <c r="V2695" i="1"/>
  <c r="S2695" i="1" s="1"/>
  <c r="V3751" i="1"/>
  <c r="S3751" i="1" s="1"/>
  <c r="V3507" i="1"/>
  <c r="S3507" i="1" s="1"/>
  <c r="V2402" i="1"/>
  <c r="S2402" i="1" s="1"/>
  <c r="V3449" i="1"/>
  <c r="S3449" i="1" s="1"/>
  <c r="V3832" i="1"/>
  <c r="S3832" i="1" s="1"/>
  <c r="V2180" i="1"/>
  <c r="S2180" i="1" s="1"/>
  <c r="V3968" i="1"/>
  <c r="S3968" i="1" s="1"/>
  <c r="V1363" i="1"/>
  <c r="S1363" i="1" s="1"/>
  <c r="V2297" i="1"/>
  <c r="S2297" i="1" s="1"/>
  <c r="V3784" i="1"/>
  <c r="S3784" i="1" s="1"/>
  <c r="V3647" i="1"/>
  <c r="S3647" i="1" s="1"/>
  <c r="V4041" i="1"/>
  <c r="S4041" i="1" s="1"/>
  <c r="V4202" i="1"/>
  <c r="S4202" i="1"/>
  <c r="V4226" i="1"/>
  <c r="S4226" i="1" s="1"/>
  <c r="V4101" i="1"/>
  <c r="S4101" i="1" s="1"/>
  <c r="V3926" i="1"/>
  <c r="S3926" i="1" s="1"/>
  <c r="V3984" i="1"/>
  <c r="S3984" i="1" s="1"/>
  <c r="V3430" i="1"/>
  <c r="S3430" i="1" s="1"/>
  <c r="V2107" i="1"/>
  <c r="S2107" i="1" s="1"/>
  <c r="V642" i="1"/>
  <c r="S642" i="1" s="1"/>
  <c r="V3202" i="1"/>
  <c r="S3202" i="1" s="1"/>
  <c r="V2330" i="1"/>
  <c r="S2330" i="1" s="1"/>
  <c r="V2141" i="1"/>
  <c r="S2141" i="1" s="1"/>
  <c r="V2665" i="1"/>
  <c r="S2665" i="1"/>
  <c r="V3412" i="1"/>
  <c r="S3412" i="1" s="1"/>
  <c r="V2390" i="1"/>
  <c r="S2390" i="1" s="1"/>
  <c r="V1098" i="1"/>
  <c r="S1098" i="1" s="1"/>
  <c r="V1787" i="1"/>
  <c r="S1787" i="1" s="1"/>
  <c r="V3410" i="1"/>
  <c r="S3410" i="1" s="1"/>
  <c r="V3665" i="1"/>
  <c r="S3665" i="1" s="1"/>
  <c r="V3933" i="1"/>
  <c r="S3933" i="1" s="1"/>
  <c r="V2811" i="1"/>
  <c r="S2811" i="1" s="1"/>
  <c r="V2313" i="1"/>
  <c r="S2313" i="1" s="1"/>
  <c r="V3291" i="1"/>
  <c r="S3291" i="1"/>
  <c r="V1688" i="1"/>
  <c r="S1688" i="1" s="1"/>
  <c r="V2257" i="1"/>
  <c r="S2257" i="1" s="1"/>
  <c r="V4028" i="1"/>
  <c r="S4028" i="1" s="1"/>
  <c r="V2489" i="1"/>
  <c r="S2489" i="1" s="1"/>
  <c r="V4015" i="1"/>
  <c r="S4015" i="1" s="1"/>
  <c r="V3928" i="1"/>
  <c r="S3928" i="1" s="1"/>
  <c r="V3075" i="1"/>
  <c r="S3075" i="1" s="1"/>
  <c r="V4161" i="1"/>
  <c r="S4161" i="1" s="1"/>
  <c r="V2727" i="1"/>
  <c r="S2727" i="1" s="1"/>
  <c r="V3529" i="1"/>
  <c r="S3529" i="1" s="1"/>
  <c r="V3028" i="1"/>
  <c r="S3028" i="1" s="1"/>
  <c r="V2089" i="1"/>
  <c r="S2089" i="1" s="1"/>
  <c r="V3253" i="1"/>
  <c r="S3253" i="1" s="1"/>
  <c r="V1497" i="1"/>
  <c r="S1497" i="1" s="1"/>
  <c r="V3298" i="1"/>
  <c r="S3298" i="1"/>
  <c r="V3962" i="1"/>
  <c r="S3962" i="1" s="1"/>
  <c r="V4174" i="1"/>
  <c r="S4174" i="1" s="1"/>
  <c r="V3160" i="1"/>
  <c r="S3160" i="1" s="1"/>
  <c r="V3040" i="1"/>
  <c r="S3040" i="1" s="1"/>
  <c r="V3796" i="1"/>
  <c r="S3796" i="1" s="1"/>
  <c r="V3552" i="1"/>
  <c r="S3552" i="1" s="1"/>
  <c r="V2247" i="1"/>
  <c r="S2247" i="1" s="1"/>
  <c r="V3812" i="1"/>
  <c r="S3812" i="1" s="1"/>
  <c r="V3222" i="1"/>
  <c r="S3222" i="1" s="1"/>
  <c r="V2274" i="1"/>
  <c r="S2274" i="1" s="1"/>
  <c r="V3652" i="1"/>
  <c r="S3652" i="1" s="1"/>
  <c r="V1812" i="1"/>
  <c r="S1812" i="1" s="1"/>
  <c r="V2737" i="1"/>
  <c r="S2737" i="1"/>
  <c r="V3494" i="1"/>
  <c r="S3494" i="1" s="1"/>
  <c r="V2671" i="1"/>
  <c r="S2671" i="1" s="1"/>
  <c r="V3489" i="1"/>
  <c r="S3489" i="1" s="1"/>
  <c r="V2630" i="1"/>
  <c r="S2630" i="1" s="1"/>
  <c r="V2931" i="1"/>
  <c r="S2931" i="1" s="1"/>
  <c r="V3819" i="1"/>
  <c r="S3819" i="1" s="1"/>
  <c r="V2796" i="1"/>
  <c r="S2796" i="1" s="1"/>
  <c r="V3467" i="1"/>
  <c r="S3467" i="1" s="1"/>
  <c r="V3619" i="1"/>
  <c r="S3619" i="1" s="1"/>
  <c r="V4205" i="1"/>
  <c r="S4205" i="1" s="1"/>
  <c r="V2788" i="1"/>
  <c r="S2788" i="1" s="1"/>
  <c r="V3479" i="1"/>
  <c r="S3479" i="1" s="1"/>
  <c r="V1472" i="1"/>
  <c r="S1472" i="1" s="1"/>
  <c r="V2663" i="1"/>
  <c r="S2663" i="1" s="1"/>
  <c r="V1865" i="1"/>
  <c r="S1865" i="1" s="1"/>
  <c r="V2631" i="1"/>
  <c r="S2631" i="1" s="1"/>
  <c r="V2730" i="1"/>
  <c r="S2730" i="1" s="1"/>
  <c r="V3274" i="1"/>
  <c r="S3274" i="1" s="1"/>
  <c r="V3238" i="1"/>
  <c r="S3238" i="1" s="1"/>
  <c r="V840" i="1"/>
  <c r="S840" i="1" s="1"/>
  <c r="V3302" i="1"/>
  <c r="S3302" i="1" s="1"/>
  <c r="V2311" i="1"/>
  <c r="S2311" i="1" s="1"/>
  <c r="V2326" i="1"/>
  <c r="S2326" i="1" s="1"/>
  <c r="V1393" i="1"/>
  <c r="S1393" i="1" s="1"/>
  <c r="V1708" i="1"/>
  <c r="S1708" i="1" s="1"/>
  <c r="V2328" i="1"/>
  <c r="S2328" i="1" s="1"/>
  <c r="V2978" i="1"/>
  <c r="S2978" i="1"/>
  <c r="V3894" i="1"/>
  <c r="S3894" i="1" s="1"/>
  <c r="V3090" i="1"/>
  <c r="S3090" i="1" s="1"/>
  <c r="V2896" i="1"/>
  <c r="S2896" i="1"/>
  <c r="V3462" i="1"/>
  <c r="S3462" i="1" s="1"/>
  <c r="V2009" i="1"/>
  <c r="S2009" i="1" s="1"/>
  <c r="V3161" i="1"/>
  <c r="S3161" i="1" s="1"/>
  <c r="V3463" i="1"/>
  <c r="S3463" i="1" s="1"/>
  <c r="V852" i="1"/>
  <c r="S852" i="1" s="1"/>
  <c r="V2581" i="1"/>
  <c r="S2581" i="1"/>
  <c r="V1870" i="1"/>
  <c r="S1870" i="1" s="1"/>
  <c r="V3134" i="1"/>
  <c r="S3134" i="1" s="1"/>
  <c r="V2001" i="1"/>
  <c r="S2001" i="1" s="1"/>
  <c r="V2129" i="1"/>
  <c r="S2129" i="1" s="1"/>
  <c r="V3067" i="1"/>
  <c r="S3067" i="1" s="1"/>
  <c r="V2498" i="1"/>
  <c r="S2498" i="1" s="1"/>
  <c r="V3672" i="1"/>
  <c r="S3672" i="1" s="1"/>
  <c r="V4013" i="1"/>
  <c r="S4013" i="1" s="1"/>
  <c r="V1974" i="1"/>
  <c r="S1974" i="1" s="1"/>
  <c r="V4187" i="1"/>
  <c r="S4187" i="1" s="1"/>
  <c r="V4005" i="1"/>
  <c r="S4005" i="1" s="1"/>
  <c r="V2377" i="1"/>
  <c r="S2377" i="1" s="1"/>
  <c r="V4134" i="1"/>
  <c r="S4134" i="1" s="1"/>
  <c r="V1630" i="1"/>
  <c r="S1630" i="1" s="1"/>
  <c r="V969" i="1"/>
  <c r="S969" i="1"/>
  <c r="V3247" i="1"/>
  <c r="S3247" i="1" s="1"/>
  <c r="V2576" i="1"/>
  <c r="S2576" i="1" s="1"/>
  <c r="V2644" i="1"/>
  <c r="S2644" i="1" s="1"/>
  <c r="V2909" i="1"/>
  <c r="S2909" i="1" s="1"/>
  <c r="V1147" i="1"/>
  <c r="S1147" i="1" s="1"/>
  <c r="V1141" i="1"/>
  <c r="S1141" i="1" s="1"/>
  <c r="V3952" i="1"/>
  <c r="S3952" i="1"/>
  <c r="V1822" i="1"/>
  <c r="S1822" i="1" s="1"/>
  <c r="V2986" i="1"/>
  <c r="S2986" i="1" s="1"/>
  <c r="V2808" i="1"/>
  <c r="S2808" i="1" s="1"/>
  <c r="V3438" i="1"/>
  <c r="S3438" i="1"/>
  <c r="V3207" i="1"/>
  <c r="S3207" i="1"/>
  <c r="V4044" i="1"/>
  <c r="S4044" i="1" s="1"/>
  <c r="V1799" i="1"/>
  <c r="S1799" i="1" s="1"/>
  <c r="V1761" i="1"/>
  <c r="S1761" i="1" s="1"/>
  <c r="V2277" i="1"/>
  <c r="S2277" i="1" s="1"/>
  <c r="V3435" i="1"/>
  <c r="S3435" i="1" s="1"/>
  <c r="V3406" i="1"/>
  <c r="S3406" i="1" s="1"/>
  <c r="V1819" i="1"/>
  <c r="S1819" i="1" s="1"/>
  <c r="V2597" i="1"/>
  <c r="S2597" i="1" s="1"/>
  <c r="V1017" i="1"/>
  <c r="S1017" i="1" s="1"/>
  <c r="V4168" i="1"/>
  <c r="S4168" i="1" s="1"/>
  <c r="V1507" i="1"/>
  <c r="S1507" i="1" s="1"/>
  <c r="V2725" i="1"/>
  <c r="S2725" i="1" s="1"/>
  <c r="V144" i="1"/>
  <c r="S144" i="1" s="1"/>
  <c r="V2829" i="1"/>
  <c r="S2829" i="1" s="1"/>
  <c r="V2622" i="1"/>
  <c r="S2622" i="1" s="1"/>
  <c r="V3691" i="1"/>
  <c r="S3691" i="1" s="1"/>
  <c r="V3495" i="1"/>
  <c r="S3495" i="1" s="1"/>
  <c r="V3848" i="1"/>
  <c r="S3848" i="1" s="1"/>
  <c r="V4126" i="1"/>
  <c r="S4126" i="1" s="1"/>
  <c r="V4194" i="1"/>
  <c r="S4194" i="1" s="1"/>
  <c r="V3216" i="1"/>
  <c r="S3216" i="1"/>
  <c r="V3375" i="1"/>
  <c r="S3375" i="1" s="1"/>
  <c r="V4014" i="1"/>
  <c r="S4014" i="1" s="1"/>
  <c r="V2961" i="1"/>
  <c r="S2961" i="1" s="1"/>
  <c r="V3729" i="1"/>
  <c r="S3729" i="1" s="1"/>
  <c r="V3208" i="1"/>
  <c r="S3208" i="1" s="1"/>
  <c r="V4195" i="1"/>
  <c r="S4195" i="1" s="1"/>
  <c r="V4037" i="1"/>
  <c r="S4037" i="1"/>
  <c r="V4232" i="1"/>
  <c r="S4232" i="1" s="1"/>
  <c r="V3290" i="1"/>
  <c r="S3290" i="1" s="1"/>
  <c r="V3862" i="1"/>
  <c r="S3862" i="1" s="1"/>
  <c r="V3035" i="1"/>
  <c r="S3035" i="1" s="1"/>
  <c r="V4046" i="1"/>
  <c r="S4046" i="1" s="1"/>
  <c r="V3898" i="1"/>
  <c r="S3898" i="1" s="1"/>
  <c r="V3282" i="1"/>
  <c r="S3282" i="1" s="1"/>
  <c r="V3346" i="1"/>
  <c r="S3346" i="1" s="1"/>
  <c r="V3601" i="1"/>
  <c r="S3601" i="1" s="1"/>
  <c r="V3321" i="1"/>
  <c r="S3321" i="1" s="1"/>
  <c r="V699" i="1"/>
  <c r="S699" i="1" s="1"/>
  <c r="V3911" i="1"/>
  <c r="S3911" i="1" s="1"/>
  <c r="V3846" i="1"/>
  <c r="S3846" i="1" s="1"/>
  <c r="V1523" i="1"/>
  <c r="S1523" i="1" s="1"/>
  <c r="V2166" i="1"/>
  <c r="S2166" i="1" s="1"/>
  <c r="V3628" i="1"/>
  <c r="S3628" i="1" s="1"/>
  <c r="V4230" i="1"/>
  <c r="S4230" i="1" s="1"/>
  <c r="V3923" i="1"/>
  <c r="S3923" i="1" s="1"/>
  <c r="V3927" i="1"/>
  <c r="S3927" i="1" s="1"/>
  <c r="V2848" i="1"/>
  <c r="S2848" i="1" s="1"/>
  <c r="V2334" i="1"/>
  <c r="S2334" i="1"/>
  <c r="V2479" i="1"/>
  <c r="S2479" i="1" s="1"/>
  <c r="V3327" i="1"/>
  <c r="S3327" i="1" s="1"/>
  <c r="V3916" i="1"/>
  <c r="S3916" i="1" s="1"/>
  <c r="V4242" i="1"/>
  <c r="S4242" i="1" s="1"/>
  <c r="V2448" i="1"/>
  <c r="S2448" i="1" s="1"/>
  <c r="V2778" i="1"/>
  <c r="S2778" i="1" s="1"/>
  <c r="V2773" i="1"/>
  <c r="S2773" i="1" s="1"/>
  <c r="V2303" i="1"/>
  <c r="S2303" i="1" s="1"/>
  <c r="V1634" i="1"/>
  <c r="S1634" i="1" s="1"/>
  <c r="V1715" i="1"/>
  <c r="S1715" i="1" s="1"/>
  <c r="V1817" i="1"/>
  <c r="S1817" i="1" s="1"/>
  <c r="V3124" i="1"/>
  <c r="S3124" i="1" s="1"/>
  <c r="V2529" i="1"/>
  <c r="S2529" i="1" s="1"/>
  <c r="V3461" i="1"/>
  <c r="S3461" i="1" s="1"/>
  <c r="V3598" i="1"/>
  <c r="S3598" i="1" s="1"/>
  <c r="V2742" i="1"/>
  <c r="S2742" i="1" s="1"/>
  <c r="V11" i="1"/>
  <c r="S11" i="1" s="1"/>
  <c r="V3496" i="1"/>
  <c r="S3496" i="1" s="1"/>
  <c r="V3220" i="1"/>
  <c r="S3220" i="1"/>
  <c r="V3393" i="1"/>
  <c r="S3393" i="1" s="1"/>
  <c r="V1604" i="1"/>
  <c r="S1604" i="1" s="1"/>
  <c r="V2466" i="1"/>
  <c r="S2466" i="1" s="1"/>
  <c r="V4003" i="1"/>
  <c r="S4003" i="1" s="1"/>
  <c r="V3125" i="1"/>
  <c r="S3125" i="1" s="1"/>
  <c r="V2939" i="1"/>
  <c r="S2939" i="1" s="1"/>
  <c r="V1635" i="1"/>
  <c r="S1635" i="1" s="1"/>
  <c r="V3560" i="1"/>
  <c r="S3560" i="1" s="1"/>
  <c r="V1381" i="1"/>
  <c r="S1381" i="1" s="1"/>
  <c r="V3023" i="1"/>
  <c r="S3023" i="1" s="1"/>
  <c r="V3088" i="1"/>
  <c r="S3088" i="1"/>
  <c r="V1429" i="1"/>
  <c r="S1429" i="1" s="1"/>
  <c r="V1771" i="1"/>
  <c r="S1771" i="1" s="1"/>
  <c r="V3549" i="1"/>
  <c r="S3549" i="1" s="1"/>
  <c r="V808" i="1"/>
  <c r="S808" i="1" s="1"/>
  <c r="V2651" i="1"/>
  <c r="S2651" i="1" s="1"/>
  <c r="V2335" i="1"/>
  <c r="S2335" i="1" s="1"/>
  <c r="V3415" i="1"/>
  <c r="S3415" i="1" s="1"/>
  <c r="V3460" i="1"/>
  <c r="S3460" i="1" s="1"/>
  <c r="V3798" i="1"/>
  <c r="S3798" i="1" s="1"/>
  <c r="V3043" i="1"/>
  <c r="S3043" i="1" s="1"/>
  <c r="V3525" i="1"/>
  <c r="S3525" i="1" s="1"/>
  <c r="V3704" i="1"/>
  <c r="S3704" i="1" s="1"/>
  <c r="V2666" i="1"/>
  <c r="S2666" i="1" s="1"/>
  <c r="V2221" i="1"/>
  <c r="S2221" i="1" s="1"/>
  <c r="V3714" i="1"/>
  <c r="S3714" i="1" s="1"/>
  <c r="V2307" i="1"/>
  <c r="S2307" i="1" s="1"/>
  <c r="V2295" i="1"/>
  <c r="S2295" i="1" s="1"/>
  <c r="V2061" i="1"/>
  <c r="S2061" i="1" s="1"/>
  <c r="V1957" i="1"/>
  <c r="S1957" i="1" s="1"/>
  <c r="V4238" i="1"/>
  <c r="S4238" i="1" s="1"/>
  <c r="V3487" i="1"/>
  <c r="S3487" i="1" s="1"/>
  <c r="V3569" i="1"/>
  <c r="S3569" i="1" s="1"/>
  <c r="V2795" i="1"/>
  <c r="S2795" i="1" s="1"/>
  <c r="V3189" i="1"/>
  <c r="S3189" i="1" s="1"/>
  <c r="V3091" i="1"/>
  <c r="S3091" i="1"/>
  <c r="V3509" i="1"/>
  <c r="S3509" i="1" s="1"/>
  <c r="V3177" i="1"/>
  <c r="S3177" i="1" s="1"/>
  <c r="V3314" i="1"/>
  <c r="S3314" i="1" s="1"/>
  <c r="V3491" i="1"/>
  <c r="S3491" i="1" s="1"/>
  <c r="V2702" i="1"/>
  <c r="S2702" i="1" s="1"/>
  <c r="V1920" i="1"/>
  <c r="S1920" i="1" s="1"/>
  <c r="V3318" i="1"/>
  <c r="S3318" i="1" s="1"/>
  <c r="V2171" i="1"/>
  <c r="S2171" i="1" s="1"/>
  <c r="V3180" i="1"/>
  <c r="S3180" i="1" s="1"/>
  <c r="V2647" i="1"/>
  <c r="S2647" i="1" s="1"/>
  <c r="V3268" i="1"/>
  <c r="S3268" i="1" s="1"/>
  <c r="V4172" i="1"/>
  <c r="S4172" i="1" s="1"/>
  <c r="V4252" i="1"/>
  <c r="S4252" i="1" s="1"/>
  <c r="V2441" i="1"/>
  <c r="S2441" i="1" s="1"/>
  <c r="V2542" i="1"/>
  <c r="S2542" i="1" s="1"/>
  <c r="V3617" i="1"/>
  <c r="S3617" i="1"/>
  <c r="V3004" i="1"/>
  <c r="S3004" i="1"/>
  <c r="V3780" i="1"/>
  <c r="S3780" i="1" s="1"/>
  <c r="V2474" i="1"/>
  <c r="S2474" i="1" s="1"/>
  <c r="V1275" i="1"/>
  <c r="S1275" i="1" s="1"/>
  <c r="V1613" i="1"/>
  <c r="S1613" i="1" s="1"/>
  <c r="V4098" i="1"/>
  <c r="S4098" i="1" s="1"/>
  <c r="V2824" i="1"/>
  <c r="S2824" i="1" s="1"/>
  <c r="V3390" i="1"/>
  <c r="S3390" i="1" s="1"/>
  <c r="V3364" i="1"/>
  <c r="S3364" i="1" s="1"/>
  <c r="V2605" i="1"/>
  <c r="S2605" i="1" s="1"/>
  <c r="V3109" i="1"/>
  <c r="S3109" i="1" s="1"/>
  <c r="V2728" i="1"/>
  <c r="S2728" i="1" s="1"/>
  <c r="V3297" i="1"/>
  <c r="S3297" i="1"/>
  <c r="V3203" i="1"/>
  <c r="S3203" i="1" s="1"/>
  <c r="V3061" i="1"/>
  <c r="S3061" i="1"/>
  <c r="V3717" i="1"/>
  <c r="S3717" i="1" s="1"/>
  <c r="V2920" i="1"/>
  <c r="S2920" i="1" s="1"/>
  <c r="V3961" i="1"/>
  <c r="S3961" i="1" s="1"/>
  <c r="V2250" i="1"/>
  <c r="S2250" i="1" s="1"/>
  <c r="V1524" i="1"/>
  <c r="S1524" i="1" s="1"/>
  <c r="V2097" i="1"/>
  <c r="S2097" i="1" s="1"/>
  <c r="V3587" i="1"/>
  <c r="S3587" i="1" s="1"/>
  <c r="V3167" i="1"/>
  <c r="S3167" i="1" s="1"/>
  <c r="V2935" i="1"/>
  <c r="S2935" i="1" s="1"/>
  <c r="V2587" i="1"/>
  <c r="S2587" i="1" s="1"/>
  <c r="V3357" i="1"/>
  <c r="S3357" i="1" s="1"/>
  <c r="V3588" i="1"/>
  <c r="S3588" i="1" s="1"/>
  <c r="V4109" i="1"/>
  <c r="S4109" i="1"/>
  <c r="V1608" i="1"/>
  <c r="S1608" i="1" s="1"/>
  <c r="V1318" i="1"/>
  <c r="S1318" i="1" s="1"/>
  <c r="V2932" i="1"/>
  <c r="S2932" i="1" s="1"/>
  <c r="V1197" i="1"/>
  <c r="S1197" i="1"/>
  <c r="V2972" i="1"/>
  <c r="S2972" i="1" s="1"/>
  <c r="V3278" i="1"/>
  <c r="S3278" i="1" s="1"/>
  <c r="V3084" i="1"/>
  <c r="S3084" i="1" s="1"/>
  <c r="V2252" i="1"/>
  <c r="S2252" i="1" s="1"/>
  <c r="V2683" i="1"/>
  <c r="S2683" i="1" s="1"/>
  <c r="V4183" i="1"/>
  <c r="S4183" i="1" s="1"/>
  <c r="V2087" i="1"/>
  <c r="S2087" i="1" s="1"/>
  <c r="V2805" i="1"/>
  <c r="S2805" i="1" s="1"/>
  <c r="V4237" i="1"/>
  <c r="S4237" i="1" s="1"/>
  <c r="V2902" i="1"/>
  <c r="S2902" i="1" s="1"/>
  <c r="V3814" i="1"/>
  <c r="S3814" i="1" s="1"/>
  <c r="V2554" i="1"/>
  <c r="S2554" i="1" s="1"/>
  <c r="V3579" i="1"/>
  <c r="S3579" i="1" s="1"/>
  <c r="V4295" i="1"/>
  <c r="S4295" i="1" s="1"/>
  <c r="V2158" i="1"/>
  <c r="S2158" i="1"/>
  <c r="V1235" i="1"/>
  <c r="S1235" i="1" s="1"/>
  <c r="V3988" i="1"/>
  <c r="S3988" i="1" s="1"/>
  <c r="V3008" i="1"/>
  <c r="S3008" i="1" s="1"/>
  <c r="V3206" i="1"/>
  <c r="S3206" i="1" s="1"/>
  <c r="V2863" i="1"/>
  <c r="S2863" i="1" s="1"/>
  <c r="V3929" i="1"/>
  <c r="S3929" i="1" s="1"/>
  <c r="V2442" i="1"/>
  <c r="S2442" i="1"/>
  <c r="V3403" i="1"/>
  <c r="S3403" i="1" s="1"/>
  <c r="V4293" i="1"/>
  <c r="S4293" i="1" s="1"/>
  <c r="V2669" i="1"/>
  <c r="S2669" i="1" s="1"/>
  <c r="V2969" i="1"/>
  <c r="S2969" i="1" s="1"/>
  <c r="V2648" i="1"/>
  <c r="S2648" i="1" s="1"/>
  <c r="V2934" i="1"/>
  <c r="S2934" i="1" s="1"/>
  <c r="V2872" i="1"/>
  <c r="S2872" i="1" s="1"/>
  <c r="V3092" i="1"/>
  <c r="S3092" i="1" s="1"/>
  <c r="V3609" i="1"/>
  <c r="S3609" i="1" s="1"/>
  <c r="V3532" i="1"/>
  <c r="S3532" i="1" s="1"/>
  <c r="V3855" i="1"/>
  <c r="S3855" i="1" s="1"/>
  <c r="V2881" i="1"/>
  <c r="S2881" i="1" s="1"/>
  <c r="V3828" i="1"/>
  <c r="S3828" i="1" s="1"/>
  <c r="V2950" i="1"/>
  <c r="S2950" i="1" s="1"/>
  <c r="V4118" i="1"/>
  <c r="S4118" i="1"/>
  <c r="V3399" i="1"/>
  <c r="S3399" i="1" s="1"/>
  <c r="V4117" i="1"/>
  <c r="S4117" i="1" s="1"/>
  <c r="V4087" i="1"/>
  <c r="S4087" i="1" s="1"/>
  <c r="V2497" i="1"/>
  <c r="S2497" i="1" s="1"/>
  <c r="V2871" i="1"/>
  <c r="S2871" i="1"/>
  <c r="V3254" i="1"/>
  <c r="S3254" i="1" s="1"/>
  <c r="V3791" i="1"/>
  <c r="S3791" i="1" s="1"/>
  <c r="V3913" i="1"/>
  <c r="S3913" i="1" s="1"/>
  <c r="V3762" i="1"/>
  <c r="S3762" i="1"/>
  <c r="V3695" i="1"/>
  <c r="S3695" i="1" s="1"/>
  <c r="V3003" i="1"/>
  <c r="S3003" i="1"/>
  <c r="V3121" i="1"/>
  <c r="S3121" i="1" s="1"/>
  <c r="V4025" i="1"/>
  <c r="S4025" i="1" s="1"/>
  <c r="V1692" i="1"/>
  <c r="S1692" i="1" s="1"/>
  <c r="V3233" i="1"/>
  <c r="S3233" i="1"/>
  <c r="V4099" i="1"/>
  <c r="S4099" i="1" s="1"/>
  <c r="V3229" i="1"/>
  <c r="S3229" i="1" s="1"/>
  <c r="V3024" i="1"/>
  <c r="S3024" i="1" s="1"/>
  <c r="V4124" i="1"/>
  <c r="S4124" i="1" s="1"/>
  <c r="V1577" i="1"/>
  <c r="S1577" i="1" s="1"/>
  <c r="V3444" i="1"/>
  <c r="S3444" i="1" s="1"/>
  <c r="V3673" i="1"/>
  <c r="S3673" i="1" s="1"/>
  <c r="V4078" i="1"/>
  <c r="S4078" i="1" s="1"/>
  <c r="V3408" i="1"/>
  <c r="S3408" i="1" s="1"/>
  <c r="V4030" i="1"/>
  <c r="S4030" i="1" s="1"/>
  <c r="V4145" i="1"/>
  <c r="S4145" i="1" s="1"/>
  <c r="V1003" i="1"/>
  <c r="S1003" i="1" s="1"/>
  <c r="V1718" i="1"/>
  <c r="S1718" i="1" s="1"/>
  <c r="V1625" i="1"/>
  <c r="S1625" i="1" s="1"/>
  <c r="V3442" i="1"/>
  <c r="S3442" i="1" s="1"/>
  <c r="V3576" i="1"/>
  <c r="S3576" i="1" s="1"/>
  <c r="V3963" i="1"/>
  <c r="S3963" i="1" s="1"/>
  <c r="V3745" i="1"/>
  <c r="S3745" i="1"/>
  <c r="V3666" i="1"/>
  <c r="S3666" i="1" s="1"/>
  <c r="V3604" i="1"/>
  <c r="S3604" i="1"/>
  <c r="V3212" i="1"/>
  <c r="S3212" i="1" s="1"/>
  <c r="V3065" i="1"/>
  <c r="S3065" i="1" s="1"/>
  <c r="V2079" i="1"/>
  <c r="S2079" i="1" s="1"/>
  <c r="V3990" i="1"/>
  <c r="S3990" i="1"/>
  <c r="V2938" i="1"/>
  <c r="S2938" i="1" s="1"/>
  <c r="V2341" i="1"/>
  <c r="S2341" i="1"/>
  <c r="V3656" i="1"/>
  <c r="S3656" i="1" s="1"/>
  <c r="V2124" i="1"/>
  <c r="S2124" i="1" s="1"/>
  <c r="V2925" i="1"/>
  <c r="S2925" i="1" s="1"/>
  <c r="V2172" i="1"/>
  <c r="S2172" i="1" s="1"/>
  <c r="V2502" i="1"/>
  <c r="S2502" i="1" s="1"/>
  <c r="V3539" i="1"/>
  <c r="S3539" i="1" s="1"/>
  <c r="V3027" i="1"/>
  <c r="S3027" i="1" s="1"/>
  <c r="V3440" i="1"/>
  <c r="S3440" i="1" s="1"/>
  <c r="V1572" i="1"/>
  <c r="S1572" i="1" s="1"/>
  <c r="V3418" i="1"/>
  <c r="S3418" i="1" s="1"/>
  <c r="V2664" i="1"/>
  <c r="S2664" i="1" s="1"/>
  <c r="V3592" i="1"/>
  <c r="S3592" i="1" s="1"/>
  <c r="V3192" i="1"/>
  <c r="S3192" i="1" s="1"/>
  <c r="V2281" i="1"/>
  <c r="S2281" i="1" s="1"/>
  <c r="V4016" i="1"/>
  <c r="S4016" i="1" s="1"/>
  <c r="V2569" i="1"/>
  <c r="S2569" i="1" s="1"/>
  <c r="V2842" i="1"/>
  <c r="S2842" i="1" s="1"/>
  <c r="V3320" i="1"/>
  <c r="S3320" i="1" s="1"/>
  <c r="V1921" i="1"/>
  <c r="S1921" i="1" s="1"/>
  <c r="V3382" i="1"/>
  <c r="S3382" i="1" s="1"/>
  <c r="V3173" i="1"/>
  <c r="S3173" i="1" s="1"/>
  <c r="V1970" i="1"/>
  <c r="S1970" i="1" s="1"/>
  <c r="V1784" i="1"/>
  <c r="S1784" i="1" s="1"/>
  <c r="V3471" i="1"/>
  <c r="S3471" i="1" s="1"/>
  <c r="V2533" i="1"/>
  <c r="S2533" i="1" s="1"/>
  <c r="V1757" i="1"/>
  <c r="S1757" i="1"/>
  <c r="V4113" i="1"/>
  <c r="S4113" i="1"/>
  <c r="V3437" i="1"/>
  <c r="S3437" i="1" s="1"/>
  <c r="V4167" i="1"/>
  <c r="S4167" i="1" s="1"/>
  <c r="V3969" i="1"/>
  <c r="S3969" i="1" s="1"/>
  <c r="V1992" i="1"/>
  <c r="S1992" i="1" s="1"/>
  <c r="V3902" i="1"/>
  <c r="S3902" i="1" s="1"/>
  <c r="V1967" i="1"/>
  <c r="S1967" i="1" s="1"/>
  <c r="V3381" i="1"/>
  <c r="S3381" i="1" s="1"/>
  <c r="V3069" i="1"/>
  <c r="S3069" i="1" s="1"/>
  <c r="V2392" i="1"/>
  <c r="S2392" i="1" s="1"/>
  <c r="V2144" i="1"/>
  <c r="S2144" i="1" s="1"/>
  <c r="V2494" i="1"/>
  <c r="S2494" i="1" s="1"/>
  <c r="V4064" i="1"/>
  <c r="S4064" i="1" s="1"/>
  <c r="V1751" i="1"/>
  <c r="S1751" i="1" s="1"/>
  <c r="V870" i="1"/>
  <c r="S870" i="1" s="1"/>
  <c r="V2342" i="1"/>
  <c r="S2342" i="1" s="1"/>
  <c r="V3692" i="1"/>
  <c r="S3692" i="1" s="1"/>
  <c r="V2111" i="1"/>
  <c r="S2111" i="1" s="1"/>
  <c r="V3118" i="1"/>
  <c r="S3118" i="1" s="1"/>
  <c r="V3368" i="1"/>
  <c r="S3368" i="1"/>
  <c r="V4096" i="1"/>
  <c r="S4096" i="1"/>
  <c r="V2799" i="1"/>
  <c r="S2799" i="1" s="1"/>
  <c r="V3953" i="1"/>
  <c r="S3953" i="1" s="1"/>
  <c r="V3427" i="1"/>
  <c r="S3427" i="1" s="1"/>
  <c r="V2578" i="1"/>
  <c r="S2578" i="1" s="1"/>
  <c r="V3584" i="1"/>
  <c r="S3584" i="1"/>
  <c r="V1854" i="1"/>
  <c r="S1854" i="1" s="1"/>
  <c r="V3286" i="1"/>
  <c r="S3286" i="1" s="1"/>
  <c r="V690" i="1"/>
  <c r="S690" i="1"/>
  <c r="V2174" i="1"/>
  <c r="S2174" i="1" s="1"/>
  <c r="V3026" i="1"/>
  <c r="S3026" i="1" s="1"/>
  <c r="V4009" i="1"/>
  <c r="S4009" i="1"/>
  <c r="V1735" i="1"/>
  <c r="S1735" i="1" s="1"/>
  <c r="V2282" i="1"/>
  <c r="S2282" i="1"/>
  <c r="V2903" i="1"/>
  <c r="S2903" i="1" s="1"/>
  <c r="V953" i="1"/>
  <c r="S953" i="1" s="1"/>
  <c r="V4309" i="1"/>
  <c r="S4309" i="1" s="1"/>
  <c r="V3844" i="1"/>
  <c r="S3844" i="1" s="1"/>
  <c r="V3195" i="1"/>
  <c r="S3195" i="1" s="1"/>
  <c r="V2216" i="1"/>
  <c r="S2216" i="1" s="1"/>
  <c r="V1939" i="1"/>
  <c r="S1939" i="1" s="1"/>
  <c r="V3809" i="1"/>
  <c r="S3809" i="1" s="1"/>
  <c r="V3029" i="1"/>
  <c r="S3029" i="1" s="1"/>
  <c r="V2288" i="1"/>
  <c r="S2288" i="1" s="1"/>
  <c r="V3879" i="1"/>
  <c r="S3879" i="1" s="1"/>
  <c r="V3891" i="1"/>
  <c r="S3891" i="1"/>
  <c r="V4022" i="1"/>
  <c r="S4022" i="1" s="1"/>
  <c r="V2768" i="1"/>
  <c r="S2768" i="1" s="1"/>
  <c r="V4049" i="1"/>
  <c r="S4049" i="1" s="1"/>
  <c r="V2784" i="1"/>
  <c r="S2784" i="1" s="1"/>
  <c r="V1769" i="1"/>
  <c r="S1769" i="1" s="1"/>
  <c r="V2779" i="1"/>
  <c r="S2779" i="1" s="1"/>
  <c r="V3806" i="1"/>
  <c r="S3806" i="1" s="1"/>
  <c r="V3979" i="1"/>
  <c r="S3979" i="1"/>
  <c r="V4017" i="1"/>
  <c r="S4017" i="1" s="1"/>
  <c r="V4107" i="1"/>
  <c r="S4107" i="1" s="1"/>
  <c r="V3645" i="1"/>
  <c r="S3645" i="1" s="1"/>
  <c r="V3701" i="1"/>
  <c r="S3701" i="1" s="1"/>
  <c r="V3870" i="1"/>
  <c r="S3870" i="1" s="1"/>
  <c r="V2989" i="1"/>
  <c r="S2989" i="1" s="1"/>
  <c r="V3992" i="1"/>
  <c r="S3992" i="1" s="1"/>
  <c r="V731" i="1"/>
  <c r="S731" i="1" s="1"/>
  <c r="V1977" i="1"/>
  <c r="S1977" i="1" s="1"/>
  <c r="V1298" i="1"/>
  <c r="S1298" i="1" s="1"/>
  <c r="V3976" i="1"/>
  <c r="S3976" i="1" s="1"/>
  <c r="V3641" i="1"/>
  <c r="S3641" i="1" s="1"/>
  <c r="V3209" i="1"/>
  <c r="S3209" i="1" s="1"/>
  <c r="V4204" i="1"/>
  <c r="S4204" i="1" s="1"/>
  <c r="V3534" i="1"/>
  <c r="S3534" i="1" s="1"/>
  <c r="V2964" i="1"/>
  <c r="S2964" i="1" s="1"/>
  <c r="V3914" i="1"/>
  <c r="S3914" i="1" s="1"/>
  <c r="V2941" i="1"/>
  <c r="S2941" i="1" s="1"/>
  <c r="V3342" i="1"/>
  <c r="S3342" i="1" s="1"/>
  <c r="V2040" i="1"/>
  <c r="S2040" i="1" s="1"/>
  <c r="V3372" i="1"/>
  <c r="S3372" i="1" s="1"/>
  <c r="V3570" i="1"/>
  <c r="S3570" i="1" s="1"/>
  <c r="V2549" i="1"/>
  <c r="S2549" i="1" s="1"/>
  <c r="V2852" i="1"/>
  <c r="S2852" i="1" s="1"/>
  <c r="V2574" i="1"/>
  <c r="S2574" i="1" s="1"/>
  <c r="V1978" i="1"/>
  <c r="S1978" i="1" s="1"/>
  <c r="V2930" i="1"/>
  <c r="S2930" i="1" s="1"/>
  <c r="V2733" i="1"/>
  <c r="S2733" i="1" s="1"/>
  <c r="V2977" i="1"/>
  <c r="S2977" i="1" s="1"/>
  <c r="V2662" i="1"/>
  <c r="S2662" i="1" s="1"/>
  <c r="V2952" i="1"/>
  <c r="S2952" i="1" s="1"/>
  <c r="V3943" i="1"/>
  <c r="S3943" i="1"/>
  <c r="V3768" i="1"/>
  <c r="S3768" i="1" s="1"/>
  <c r="V3224" i="1"/>
  <c r="S3224" i="1" s="1"/>
  <c r="V3325" i="1"/>
  <c r="S3325" i="1"/>
  <c r="V3316" i="1"/>
  <c r="S3316" i="1"/>
  <c r="V2765" i="1"/>
  <c r="S2765" i="1" s="1"/>
  <c r="V3428" i="1"/>
  <c r="S3428" i="1" s="1"/>
  <c r="V2546" i="1"/>
  <c r="S2546" i="1" s="1"/>
  <c r="V3244" i="1"/>
  <c r="S3244" i="1" s="1"/>
  <c r="V3807" i="1"/>
  <c r="S3807" i="1" s="1"/>
  <c r="V2860" i="1"/>
  <c r="S2860" i="1" s="1"/>
  <c r="V3932" i="1"/>
  <c r="S3932" i="1"/>
  <c r="V3052" i="1"/>
  <c r="S3052" i="1" s="1"/>
  <c r="V3861" i="1"/>
  <c r="S3861" i="1" s="1"/>
  <c r="V4081" i="1"/>
  <c r="S4081" i="1" s="1"/>
  <c r="V4222" i="1"/>
  <c r="S4222" i="1" s="1"/>
  <c r="V1791" i="1"/>
  <c r="S1791" i="1" s="1"/>
  <c r="V3826" i="1"/>
  <c r="S3826" i="1" s="1"/>
  <c r="V1900" i="1"/>
  <c r="S1900" i="1" s="1"/>
  <c r="V4198" i="1"/>
  <c r="S4198" i="1" s="1"/>
  <c r="V3726" i="1"/>
  <c r="S3726" i="1" s="1"/>
  <c r="V3974" i="1"/>
  <c r="S3974" i="1" s="1"/>
  <c r="V3934" i="1"/>
  <c r="S3934" i="1" s="1"/>
  <c r="V2201" i="1"/>
  <c r="S2201" i="1" s="1"/>
  <c r="V4301" i="1"/>
  <c r="S4301" i="1" s="1"/>
  <c r="V1758" i="1"/>
  <c r="S1758" i="1" s="1"/>
  <c r="V3746" i="1"/>
  <c r="S3746" i="1" s="1"/>
  <c r="V3792" i="1"/>
  <c r="S3792" i="1" s="1"/>
  <c r="V563" i="1"/>
  <c r="S563" i="1" s="1"/>
  <c r="V3541" i="1"/>
  <c r="S3541" i="1" s="1"/>
  <c r="V3578" i="1"/>
  <c r="S3578" i="1" s="1"/>
  <c r="V3956" i="1"/>
  <c r="S3956" i="1" s="1"/>
  <c r="V3715" i="1"/>
  <c r="S3715" i="1" s="1"/>
  <c r="V1553" i="1"/>
  <c r="S1553" i="1" s="1"/>
  <c r="V3450" i="1"/>
  <c r="S3450" i="1" s="1"/>
  <c r="V1733" i="1"/>
  <c r="S1733" i="1" s="1"/>
  <c r="V4176" i="1"/>
  <c r="S4176" i="1"/>
  <c r="V3155" i="1"/>
  <c r="S3155" i="1" s="1"/>
  <c r="V3351" i="1"/>
  <c r="S3351" i="1"/>
  <c r="V1267" i="1"/>
  <c r="S1267" i="1" s="1"/>
  <c r="V2362" i="1"/>
  <c r="S2362" i="1" s="1"/>
  <c r="V2957" i="1"/>
  <c r="S2957" i="1" s="1"/>
  <c r="V1949" i="1"/>
  <c r="S1949" i="1" s="1"/>
  <c r="V3225" i="1"/>
  <c r="S3225" i="1"/>
  <c r="V3631" i="1"/>
  <c r="S3631" i="1" s="1"/>
  <c r="V3488" i="1"/>
  <c r="S3488" i="1" s="1"/>
  <c r="V4034" i="1"/>
  <c r="S4034" i="1" s="1"/>
  <c r="V4079" i="1"/>
  <c r="S4079" i="1" s="1"/>
  <c r="V3248" i="1"/>
  <c r="S3248" i="1"/>
  <c r="V3097" i="1"/>
  <c r="S3097" i="1" s="1"/>
  <c r="V3343" i="1"/>
  <c r="S3343" i="1" s="1"/>
  <c r="V3079" i="1"/>
  <c r="S3079" i="1" s="1"/>
  <c r="V2992" i="1"/>
  <c r="S2992" i="1" s="1"/>
  <c r="V3374" i="1"/>
  <c r="S3374" i="1" s="1"/>
  <c r="V2014" i="1"/>
  <c r="S2014" i="1" s="1"/>
  <c r="V235" i="1"/>
  <c r="S235" i="1" s="1"/>
  <c r="V3258" i="1"/>
  <c r="S3258" i="1"/>
  <c r="V2946" i="1"/>
  <c r="S2946" i="1" s="1"/>
  <c r="V1696" i="1"/>
  <c r="S1696" i="1" s="1"/>
  <c r="V1779" i="1"/>
  <c r="S1779" i="1" s="1"/>
  <c r="V3670" i="1"/>
  <c r="S3670" i="1" s="1"/>
  <c r="V2539" i="1"/>
  <c r="S2539" i="1" s="1"/>
  <c r="V3959" i="1"/>
  <c r="S3959" i="1"/>
  <c r="V4221" i="1"/>
  <c r="S4221" i="1" s="1"/>
  <c r="V4068" i="1"/>
  <c r="S4068" i="1"/>
  <c r="V4155" i="1"/>
  <c r="S4155" i="1" s="1"/>
  <c r="V3769" i="1"/>
  <c r="S3769" i="1" s="1"/>
  <c r="V3056" i="1"/>
  <c r="S3056" i="1" s="1"/>
  <c r="V3827" i="1"/>
  <c r="S3827" i="1" s="1"/>
  <c r="V2418" i="1"/>
  <c r="S2418" i="1" s="1"/>
  <c r="V3750" i="1"/>
  <c r="S3750" i="1" s="1"/>
  <c r="V2770" i="1"/>
  <c r="S2770" i="1" s="1"/>
  <c r="V3945" i="1"/>
  <c r="S3945" i="1" s="1"/>
  <c r="V4133" i="1"/>
  <c r="S4133" i="1" s="1"/>
  <c r="V3454" i="1"/>
  <c r="S3454" i="1" s="1"/>
  <c r="V3734" i="1"/>
  <c r="S3734" i="1"/>
  <c r="V3857" i="1"/>
  <c r="S3857" i="1" s="1"/>
  <c r="V1589" i="1"/>
  <c r="S1589" i="1" s="1"/>
  <c r="V543" i="1"/>
  <c r="S543" i="1" s="1"/>
  <c r="V4175" i="1"/>
  <c r="S4175" i="1" s="1"/>
  <c r="V4146" i="1"/>
  <c r="S4146" i="1"/>
  <c r="V2907" i="1"/>
  <c r="S2907" i="1" s="1"/>
  <c r="V3730" i="1"/>
  <c r="S3730" i="1" s="1"/>
  <c r="V3006" i="1"/>
  <c r="S3006" i="1" s="1"/>
  <c r="V3837" i="1"/>
  <c r="S3837" i="1" s="1"/>
  <c r="V3675" i="1"/>
  <c r="S3675" i="1" s="1"/>
  <c r="V2167" i="1"/>
  <c r="S2167" i="1" s="1"/>
  <c r="V4125" i="1"/>
  <c r="S4125" i="1"/>
  <c r="V1975" i="1"/>
  <c r="S1975" i="1" s="1"/>
  <c r="V3367" i="1"/>
  <c r="S3367" i="1" s="1"/>
  <c r="V1835" i="1"/>
  <c r="S1835" i="1" s="1"/>
  <c r="V3464" i="1"/>
  <c r="S3464" i="1" s="1"/>
  <c r="V3094" i="1"/>
  <c r="S3094" i="1"/>
  <c r="V3876" i="1"/>
  <c r="S3876" i="1" s="1"/>
  <c r="V3197" i="1"/>
  <c r="S3197" i="1" s="1"/>
  <c r="V3429" i="1"/>
  <c r="S3429" i="1" s="1"/>
  <c r="V2866" i="1"/>
  <c r="S2866" i="1" s="1"/>
  <c r="V3935" i="1"/>
  <c r="S3935" i="1" s="1"/>
  <c r="V1036" i="1"/>
  <c r="S1036" i="1"/>
  <c r="V4191" i="1"/>
  <c r="S4191" i="1" s="1"/>
  <c r="V3001" i="1"/>
  <c r="S3001" i="1" s="1"/>
  <c r="V2970" i="1"/>
  <c r="S2970" i="1" s="1"/>
  <c r="V1948" i="1"/>
  <c r="S1948" i="1" s="1"/>
  <c r="V3528" i="1"/>
  <c r="S3528" i="1" s="1"/>
  <c r="V2053" i="1"/>
  <c r="S2053" i="1" s="1"/>
  <c r="V3210" i="1"/>
  <c r="S3210" i="1" s="1"/>
  <c r="V2024" i="1"/>
  <c r="S2024" i="1"/>
  <c r="V3790" i="1"/>
  <c r="S3790" i="1" s="1"/>
  <c r="V3214" i="1"/>
  <c r="S3214" i="1" s="1"/>
  <c r="V2344" i="1"/>
  <c r="S2344" i="1" s="1"/>
  <c r="V2477" i="1"/>
  <c r="S2477" i="1" s="1"/>
  <c r="V3441" i="1"/>
  <c r="S3441" i="1" s="1"/>
  <c r="V3595" i="1"/>
  <c r="S3595" i="1"/>
  <c r="V2333" i="1"/>
  <c r="S2333" i="1" s="1"/>
  <c r="V3776" i="1"/>
  <c r="S3776" i="1" s="1"/>
  <c r="V4256" i="1"/>
  <c r="S4256" i="1" s="1"/>
  <c r="V3813" i="1"/>
  <c r="S3813" i="1" s="1"/>
  <c r="V3436" i="1"/>
  <c r="S3436" i="1" s="1"/>
  <c r="V3623" i="1"/>
  <c r="S3623" i="1" s="1"/>
  <c r="V3599" i="1"/>
  <c r="S3599" i="1" s="1"/>
  <c r="V2347" i="1"/>
  <c r="S2347" i="1" s="1"/>
  <c r="V3411" i="1"/>
  <c r="S3411" i="1" s="1"/>
  <c r="V2734" i="1"/>
  <c r="S2734" i="1"/>
  <c r="V3867" i="1"/>
  <c r="S3867" i="1" s="1"/>
  <c r="V3522" i="1"/>
  <c r="S3522" i="1" s="1"/>
  <c r="V3380" i="1"/>
  <c r="S3380" i="1" s="1"/>
  <c r="V2967" i="1"/>
  <c r="S2967" i="1" s="1"/>
  <c r="V3407" i="1"/>
  <c r="S3407" i="1" s="1"/>
  <c r="V3470" i="1"/>
  <c r="S3470" i="1" s="1"/>
  <c r="V3141" i="1"/>
  <c r="S3141" i="1" s="1"/>
  <c r="V4277" i="1"/>
  <c r="S4277" i="1" s="1"/>
  <c r="V2922" i="1"/>
  <c r="S2922" i="1" s="1"/>
  <c r="V1852" i="1"/>
  <c r="S1852" i="1"/>
  <c r="V1728" i="1"/>
  <c r="S1728" i="1" s="1"/>
  <c r="V1888" i="1"/>
  <c r="S1888" i="1" s="1"/>
  <c r="V3360" i="1"/>
  <c r="S3360" i="1" s="1"/>
  <c r="V2741" i="1"/>
  <c r="S2741" i="1" s="1"/>
  <c r="V2987" i="1"/>
  <c r="S2987" i="1" s="1"/>
  <c r="V4281" i="1"/>
  <c r="S4281" i="1"/>
  <c r="V3565" i="1"/>
  <c r="S3565" i="1"/>
  <c r="V1468" i="1"/>
  <c r="S1468" i="1" s="1"/>
  <c r="V3727" i="1"/>
  <c r="S3727" i="1" s="1"/>
  <c r="V3058" i="1"/>
  <c r="S3058" i="1" s="1"/>
  <c r="V2094" i="1"/>
  <c r="S2094" i="1" s="1"/>
  <c r="V3165" i="1"/>
  <c r="S3165" i="1" s="1"/>
  <c r="V4217" i="1"/>
  <c r="S4217" i="1" s="1"/>
  <c r="V2367" i="1"/>
  <c r="S2367" i="1"/>
  <c r="V2875" i="1"/>
  <c r="S2875" i="1" s="1"/>
  <c r="V3564" i="1"/>
  <c r="S3564" i="1" s="1"/>
  <c r="V4158" i="1"/>
  <c r="S4158" i="1" s="1"/>
  <c r="V3839" i="1"/>
  <c r="S3839" i="1" s="1"/>
  <c r="V2325" i="1"/>
  <c r="S2325" i="1" s="1"/>
  <c r="V1399" i="1"/>
  <c r="S1399" i="1"/>
  <c r="V2966" i="1"/>
  <c r="S2966" i="1" s="1"/>
  <c r="V2027" i="1"/>
  <c r="S2027" i="1" s="1"/>
  <c r="V3685" i="1"/>
  <c r="S3685" i="1" s="1"/>
  <c r="V4114" i="1"/>
  <c r="S4114" i="1" s="1"/>
  <c r="V3443" i="1"/>
  <c r="S3443" i="1" s="1"/>
  <c r="V3589" i="1"/>
  <c r="S3589" i="1"/>
  <c r="V2444" i="1"/>
  <c r="S2444" i="1" s="1"/>
  <c r="V2173" i="1"/>
  <c r="S2173" i="1" s="1"/>
  <c r="V3951" i="1"/>
  <c r="S3951" i="1" s="1"/>
  <c r="V3795" i="1"/>
  <c r="S3795" i="1" s="1"/>
  <c r="V2679" i="1"/>
  <c r="S2679" i="1" s="1"/>
  <c r="V3993" i="1"/>
  <c r="S3993" i="1" s="1"/>
  <c r="V3104" i="1"/>
  <c r="S3104" i="1" s="1"/>
  <c r="V1821" i="1"/>
  <c r="S1821" i="1" s="1"/>
  <c r="V914" i="1"/>
  <c r="S914" i="1" s="1"/>
  <c r="V3985" i="1"/>
  <c r="S3985" i="1" s="1"/>
  <c r="V2101" i="1"/>
  <c r="S2101" i="1" s="1"/>
  <c r="V4074" i="1"/>
  <c r="S4074" i="1" s="1"/>
  <c r="V3982" i="1"/>
  <c r="S3982" i="1" s="1"/>
  <c r="V2187" i="1"/>
  <c r="S2187" i="1"/>
  <c r="V3654" i="1"/>
  <c r="S3654" i="1" s="1"/>
  <c r="V1889" i="1"/>
  <c r="S1889" i="1" s="1"/>
  <c r="V2698" i="1"/>
  <c r="S2698" i="1" s="1"/>
  <c r="V748" i="1"/>
  <c r="S748" i="1" s="1"/>
  <c r="V3105" i="1"/>
  <c r="S3105" i="1" s="1"/>
  <c r="V3140" i="1"/>
  <c r="S3140" i="1"/>
  <c r="V4112" i="1"/>
  <c r="S4112" i="1" s="1"/>
  <c r="V2953" i="1"/>
  <c r="S2953" i="1" s="1"/>
  <c r="V4054" i="1"/>
  <c r="S4054" i="1" s="1"/>
  <c r="V3954" i="1"/>
  <c r="S3954" i="1" s="1"/>
  <c r="V2276" i="1"/>
  <c r="S2276" i="1"/>
  <c r="V3975" i="1"/>
  <c r="S3975" i="1" s="1"/>
  <c r="V4177" i="1"/>
  <c r="S4177" i="1" s="1"/>
  <c r="V1753" i="1"/>
  <c r="S1753" i="1" s="1"/>
  <c r="V1332" i="1"/>
  <c r="S1332" i="1" s="1"/>
  <c r="V4278" i="1"/>
  <c r="S4278" i="1" s="1"/>
  <c r="V3593" i="1"/>
  <c r="S3593" i="1" s="1"/>
  <c r="V3788" i="1"/>
  <c r="S3788" i="1"/>
  <c r="V3716" i="1"/>
  <c r="S3716" i="1"/>
  <c r="V4296" i="1"/>
  <c r="S4296" i="1" s="1"/>
  <c r="V4267" i="1"/>
  <c r="S4267" i="1" s="1"/>
  <c r="V3126" i="1"/>
  <c r="S3126" i="1" s="1"/>
  <c r="V4334" i="1"/>
  <c r="S4334" i="1" s="1"/>
  <c r="V4061" i="1"/>
  <c r="S4061" i="1" s="1"/>
  <c r="V3543" i="1"/>
  <c r="S3543" i="1" s="1"/>
  <c r="V2424" i="1"/>
  <c r="S2424" i="1" s="1"/>
  <c r="V3283" i="1"/>
  <c r="S3283" i="1"/>
  <c r="V3696" i="1"/>
  <c r="S3696" i="1"/>
  <c r="V3431" i="1"/>
  <c r="S3431" i="1" s="1"/>
  <c r="V3663" i="1"/>
  <c r="S3663" i="1"/>
  <c r="V4203" i="1"/>
  <c r="S4203" i="1" s="1"/>
  <c r="V376" i="1"/>
  <c r="S376" i="1"/>
  <c r="V2408" i="1"/>
  <c r="S2408" i="1" s="1"/>
  <c r="V3328" i="1"/>
  <c r="S3328" i="1" s="1"/>
  <c r="V1926" i="1"/>
  <c r="S1926" i="1" s="1"/>
  <c r="V3763" i="1"/>
  <c r="S3763" i="1" s="1"/>
  <c r="V3050" i="1"/>
  <c r="S3050" i="1" s="1"/>
  <c r="V2753" i="1"/>
  <c r="S2753" i="1"/>
  <c r="V2754" i="1"/>
  <c r="S2754" i="1" s="1"/>
  <c r="V4164" i="1"/>
  <c r="S4164" i="1" s="1"/>
  <c r="V2915" i="1"/>
  <c r="S2915" i="1" s="1"/>
  <c r="V2828" i="1"/>
  <c r="S2828" i="1" s="1"/>
  <c r="V3263" i="1"/>
  <c r="S3263" i="1"/>
  <c r="V2294" i="1"/>
  <c r="S2294" i="1"/>
  <c r="V4342" i="1"/>
  <c r="S4342" i="1" s="1"/>
  <c r="V2317" i="1"/>
  <c r="S2317" i="1" s="1"/>
  <c r="V3733" i="1"/>
  <c r="S3733" i="1" s="1"/>
  <c r="V2739" i="1"/>
  <c r="S2739" i="1" s="1"/>
  <c r="V3280" i="1"/>
  <c r="S3280" i="1" s="1"/>
  <c r="V2732" i="1"/>
  <c r="S2732" i="1" s="1"/>
  <c r="V4047" i="1"/>
  <c r="S4047" i="1" s="1"/>
  <c r="V1289" i="1"/>
  <c r="S1289" i="1" s="1"/>
  <c r="V4073" i="1"/>
  <c r="S4073" i="1" s="1"/>
  <c r="V1845" i="1"/>
  <c r="S1845" i="1" s="1"/>
  <c r="V1279" i="1"/>
  <c r="S1279" i="1" s="1"/>
  <c r="V4180" i="1"/>
  <c r="S4180" i="1" s="1"/>
  <c r="V3920" i="1"/>
  <c r="S3920" i="1" s="1"/>
  <c r="V2492" i="1"/>
  <c r="S2492" i="1" s="1"/>
  <c r="V4306" i="1"/>
  <c r="S4306" i="1" s="1"/>
  <c r="V1832" i="1"/>
  <c r="S1832" i="1" s="1"/>
  <c r="V4130" i="1"/>
  <c r="S4130" i="1" s="1"/>
  <c r="V1897" i="1"/>
  <c r="S1897" i="1" s="1"/>
  <c r="V4128" i="1"/>
  <c r="S4128" i="1" s="1"/>
  <c r="V4119" i="1"/>
  <c r="S4119" i="1" s="1"/>
  <c r="V4010" i="1"/>
  <c r="S4010" i="1" s="1"/>
  <c r="V2425" i="1"/>
  <c r="S2425" i="1" s="1"/>
  <c r="V4070" i="1"/>
  <c r="S4070" i="1" s="1"/>
  <c r="V3964" i="1"/>
  <c r="S3964" i="1" s="1"/>
  <c r="V3394" i="1"/>
  <c r="S3394" i="1" s="1"/>
  <c r="V989" i="1"/>
  <c r="S989" i="1" s="1"/>
  <c r="V3908" i="1"/>
  <c r="S3908" i="1" s="1"/>
  <c r="V2955" i="1"/>
  <c r="S2955" i="1"/>
  <c r="V3086" i="1"/>
  <c r="S3086" i="1" s="1"/>
  <c r="V3152" i="1"/>
  <c r="S3152" i="1" s="1"/>
  <c r="V532" i="1"/>
  <c r="S532" i="1" s="1"/>
  <c r="V1687" i="1"/>
  <c r="S1687" i="1" s="1"/>
  <c r="V3451" i="1"/>
  <c r="S3451" i="1" s="1"/>
  <c r="V1952" i="1"/>
  <c r="S1952" i="1"/>
  <c r="V2867" i="1"/>
  <c r="S2867" i="1" s="1"/>
  <c r="V2099" i="1"/>
  <c r="S2099" i="1" s="1"/>
  <c r="V4276" i="1"/>
  <c r="S4276" i="1" s="1"/>
  <c r="V3315" i="1"/>
  <c r="S3315" i="1" s="1"/>
  <c r="V2945" i="1"/>
  <c r="S2945" i="1"/>
  <c r="V4321" i="1"/>
  <c r="S4321" i="1" s="1"/>
  <c r="V2981" i="1"/>
  <c r="S2981" i="1" s="1"/>
  <c r="V2417" i="1"/>
  <c r="S2417" i="1" s="1"/>
  <c r="V4328" i="1"/>
  <c r="S4328" i="1"/>
  <c r="V2595" i="1"/>
  <c r="S2595" i="1" s="1"/>
  <c r="V3703" i="1"/>
  <c r="S3703" i="1" s="1"/>
  <c r="V3501" i="1"/>
  <c r="S3501" i="1"/>
  <c r="V2583" i="1"/>
  <c r="S2583" i="1" s="1"/>
  <c r="V2584" i="1"/>
  <c r="S2584" i="1" s="1"/>
  <c r="V3581" i="1"/>
  <c r="S3581" i="1" s="1"/>
  <c r="V2722" i="1"/>
  <c r="S2722" i="1" s="1"/>
  <c r="V2677" i="1"/>
  <c r="S2677" i="1" s="1"/>
  <c r="V3700" i="1"/>
  <c r="S3700" i="1"/>
  <c r="V3740" i="1"/>
  <c r="S3740" i="1" s="1"/>
  <c r="V3767" i="1"/>
  <c r="S3767" i="1" s="1"/>
  <c r="V3690" i="1"/>
  <c r="S3690" i="1" s="1"/>
  <c r="V3822" i="1"/>
  <c r="S3822" i="1"/>
  <c r="V2118" i="1"/>
  <c r="S2118" i="1" s="1"/>
  <c r="V4224" i="1"/>
  <c r="S4224" i="1"/>
  <c r="V4223" i="1"/>
  <c r="S4223" i="1" s="1"/>
  <c r="V4310" i="1"/>
  <c r="S4310" i="1" s="1"/>
  <c r="V3066" i="1"/>
  <c r="S3066" i="1" s="1"/>
  <c r="V2746" i="1"/>
  <c r="S2746" i="1"/>
  <c r="V3996" i="1"/>
  <c r="S3996" i="1" s="1"/>
  <c r="V3299" i="1"/>
  <c r="S3299" i="1" s="1"/>
  <c r="V4235" i="1"/>
  <c r="S4235" i="1" s="1"/>
  <c r="V3373" i="1"/>
  <c r="S3373" i="1" s="1"/>
  <c r="V3886" i="1"/>
  <c r="S3886" i="1" s="1"/>
  <c r="V4214" i="1"/>
  <c r="S4214" i="1"/>
  <c r="V3770" i="1"/>
  <c r="S3770" i="1" s="1"/>
  <c r="V3741" i="1"/>
  <c r="S3741" i="1" s="1"/>
  <c r="V3030" i="1"/>
  <c r="S3030" i="1" s="1"/>
  <c r="V3550" i="1"/>
  <c r="S3550" i="1"/>
  <c r="V4110" i="1"/>
  <c r="S4110" i="1" s="1"/>
  <c r="V2136" i="1"/>
  <c r="S2136" i="1" s="1"/>
  <c r="V4335" i="1"/>
  <c r="S4335" i="1" s="1"/>
  <c r="V3820" i="1"/>
  <c r="S3820" i="1" s="1"/>
  <c r="V2772" i="1"/>
  <c r="S2772" i="1" s="1"/>
  <c r="V3219" i="1"/>
  <c r="S3219" i="1"/>
  <c r="V3899" i="1"/>
  <c r="S3899" i="1" s="1"/>
  <c r="V2701" i="1"/>
  <c r="S2701" i="1" s="1"/>
  <c r="V3915" i="1"/>
  <c r="S3915" i="1" s="1"/>
  <c r="V3843" i="1"/>
  <c r="S3843" i="1" s="1"/>
  <c r="V3419" i="1"/>
  <c r="S3419" i="1"/>
  <c r="V2375" i="1"/>
  <c r="S2375" i="1"/>
  <c r="V4181" i="1"/>
  <c r="S4181" i="1" s="1"/>
  <c r="V4072" i="1"/>
  <c r="S4072" i="1" s="1"/>
  <c r="V1259" i="1"/>
  <c r="S1259" i="1" s="1"/>
  <c r="V3389" i="1"/>
  <c r="S3389" i="1" s="1"/>
  <c r="V2735" i="1"/>
  <c r="S2735" i="1" s="1"/>
  <c r="V2453" i="1"/>
  <c r="S2453" i="1" s="1"/>
  <c r="V2620" i="1"/>
  <c r="S2620" i="1" s="1"/>
  <c r="V2882" i="1"/>
  <c r="S2882" i="1" s="1"/>
  <c r="V3087" i="1"/>
  <c r="S3087" i="1" s="1"/>
  <c r="V3676" i="1"/>
  <c r="S3676" i="1" s="1"/>
  <c r="V3200" i="1"/>
  <c r="S3200" i="1" s="1"/>
  <c r="V3476" i="1"/>
  <c r="S3476" i="1" s="1"/>
  <c r="V3853" i="1"/>
  <c r="S3853" i="1" s="1"/>
  <c r="V4157" i="1"/>
  <c r="S4157" i="1" s="1"/>
  <c r="V1137" i="1"/>
  <c r="S1137" i="1" s="1"/>
  <c r="V1828" i="1"/>
  <c r="S1828" i="1" s="1"/>
  <c r="V2719" i="1"/>
  <c r="S2719" i="1" s="1"/>
  <c r="V4297" i="1"/>
  <c r="S4297" i="1" s="1"/>
  <c r="V514" i="1"/>
  <c r="S514" i="1" s="1"/>
  <c r="V4199" i="1"/>
  <c r="S4199" i="1" s="1"/>
  <c r="V3272" i="1"/>
  <c r="S3272" i="1" s="1"/>
  <c r="V3896" i="1"/>
  <c r="S3896" i="1" s="1"/>
  <c r="V3865" i="1"/>
  <c r="S3865" i="1" s="1"/>
  <c r="V3472" i="1"/>
  <c r="S3472" i="1" s="1"/>
  <c r="V3347" i="1"/>
  <c r="S3347" i="1" s="1"/>
  <c r="V4350" i="1"/>
  <c r="S4350" i="1" s="1"/>
  <c r="V3217" i="1"/>
  <c r="S3217" i="1" s="1"/>
  <c r="V1846" i="1"/>
  <c r="S1846" i="1" s="1"/>
  <c r="V1788" i="1"/>
  <c r="S1788" i="1" s="1"/>
  <c r="V3597" i="1"/>
  <c r="S3597" i="1" s="1"/>
  <c r="V3720" i="1"/>
  <c r="S3720" i="1"/>
  <c r="V3799" i="1"/>
  <c r="S3799" i="1" s="1"/>
  <c r="V4148" i="1"/>
  <c r="S4148" i="1" s="1"/>
  <c r="V2855" i="1"/>
  <c r="S2855" i="1" s="1"/>
  <c r="V2926" i="1"/>
  <c r="S2926" i="1" s="1"/>
  <c r="V2345" i="1"/>
  <c r="S2345" i="1"/>
  <c r="V3639" i="1"/>
  <c r="S3639" i="1" s="1"/>
  <c r="V4299" i="1"/>
  <c r="S4299" i="1" s="1"/>
  <c r="V4169" i="1"/>
  <c r="S4169" i="1" s="1"/>
  <c r="V3744" i="1"/>
  <c r="S3744" i="1" s="1"/>
  <c r="V1475" i="1"/>
  <c r="S1475" i="1" s="1"/>
  <c r="V4000" i="1"/>
  <c r="S4000" i="1" s="1"/>
  <c r="V3874" i="1"/>
  <c r="S3874" i="1" s="1"/>
  <c r="V3577" i="1"/>
  <c r="S3577" i="1" s="1"/>
  <c r="V2736" i="1"/>
  <c r="S2736" i="1" s="1"/>
  <c r="V4229" i="1"/>
  <c r="S4229" i="1" s="1"/>
  <c r="V2980" i="1"/>
  <c r="S2980" i="1" s="1"/>
  <c r="V3785" i="1"/>
  <c r="S3785" i="1"/>
  <c r="V2757" i="1"/>
  <c r="S2757" i="1" s="1"/>
  <c r="V4042" i="1"/>
  <c r="S4042" i="1" s="1"/>
  <c r="V2005" i="1"/>
  <c r="S2005" i="1" s="1"/>
  <c r="V3277" i="1"/>
  <c r="S3277" i="1" s="1"/>
  <c r="V2359" i="1"/>
  <c r="S2359" i="1" s="1"/>
  <c r="V3851" i="1"/>
  <c r="S3851" i="1"/>
  <c r="V4279" i="1"/>
  <c r="S4279" i="1" s="1"/>
  <c r="V4287" i="1"/>
  <c r="S4287" i="1" s="1"/>
  <c r="V1489" i="1"/>
  <c r="S1489" i="1" s="1"/>
  <c r="V3556" i="1"/>
  <c r="S3556" i="1" s="1"/>
  <c r="V4147" i="1"/>
  <c r="S4147" i="1" s="1"/>
  <c r="V3133" i="1"/>
  <c r="S3133" i="1" s="1"/>
  <c r="V3031" i="1"/>
  <c r="S3031" i="1" s="1"/>
  <c r="V3895" i="1"/>
  <c r="S3895" i="1" s="1"/>
  <c r="V3571" i="1"/>
  <c r="S3571" i="1"/>
  <c r="V2213" i="1"/>
  <c r="S2213" i="1" s="1"/>
  <c r="V4280" i="1"/>
  <c r="S4280" i="1" s="1"/>
  <c r="V4007" i="1"/>
  <c r="S4007" i="1" s="1"/>
  <c r="V3723" i="1"/>
  <c r="S3723" i="1" s="1"/>
  <c r="V4089" i="1"/>
  <c r="S4089" i="1" s="1"/>
  <c r="V3319" i="1"/>
  <c r="S3319" i="1" s="1"/>
  <c r="V2812" i="1"/>
  <c r="S2812" i="1" s="1"/>
  <c r="V3615" i="1"/>
  <c r="S3615" i="1" s="1"/>
  <c r="V1045" i="1"/>
  <c r="S1045" i="1" s="1"/>
  <c r="V3748" i="1"/>
  <c r="S3748" i="1" s="1"/>
  <c r="V4340" i="1"/>
  <c r="S4340" i="1"/>
  <c r="V3508" i="1"/>
  <c r="S3508" i="1" s="1"/>
  <c r="V3252" i="1"/>
  <c r="S3252" i="1" s="1"/>
  <c r="V2308" i="1"/>
  <c r="S2308" i="1" s="1"/>
  <c r="V3120" i="1"/>
  <c r="S3120" i="1" s="1"/>
  <c r="V2910" i="1"/>
  <c r="S2910" i="1" s="1"/>
  <c r="V3022" i="1"/>
  <c r="S3022" i="1" s="1"/>
  <c r="V4080" i="1"/>
  <c r="S4080" i="1" s="1"/>
  <c r="V2818" i="1"/>
  <c r="S2818" i="1" s="1"/>
  <c r="V3285" i="1"/>
  <c r="S3285" i="1" s="1"/>
  <c r="V1965" i="1"/>
  <c r="S1965" i="1" s="1"/>
  <c r="V2837" i="1"/>
  <c r="S2837" i="1" s="1"/>
  <c r="V4322" i="1"/>
  <c r="S4322" i="1" s="1"/>
  <c r="V1725" i="1"/>
  <c r="S1725" i="1" s="1"/>
  <c r="V4142" i="1"/>
  <c r="S4142" i="1" s="1"/>
  <c r="V3987" i="1"/>
  <c r="S3987" i="1" s="1"/>
  <c r="V2068" i="1"/>
  <c r="S2068" i="1" s="1"/>
  <c r="V3352" i="1"/>
  <c r="S3352" i="1" s="1"/>
  <c r="V2731" i="1"/>
  <c r="S2731" i="1"/>
  <c r="V3981" i="1"/>
  <c r="S3981" i="1" s="1"/>
  <c r="V4316" i="1"/>
  <c r="S4316" i="1" s="1"/>
  <c r="V4236" i="1"/>
  <c r="S4236" i="1" s="1"/>
  <c r="V3071" i="1"/>
  <c r="S3071" i="1" s="1"/>
  <c r="V2864" i="1"/>
  <c r="S2864" i="1" s="1"/>
  <c r="V3697" i="1"/>
  <c r="S3697" i="1" s="1"/>
  <c r="V4304" i="1"/>
  <c r="S4304" i="1" s="1"/>
  <c r="V2709" i="1"/>
  <c r="S2709" i="1" s="1"/>
  <c r="V3293" i="1"/>
  <c r="S3293" i="1" s="1"/>
  <c r="V4006" i="1"/>
  <c r="S4006" i="1" s="1"/>
  <c r="V2908" i="1"/>
  <c r="S2908" i="1" s="1"/>
  <c r="V4071" i="1"/>
  <c r="S4071" i="1" s="1"/>
  <c r="V2468" i="1"/>
  <c r="S2468" i="1" s="1"/>
  <c r="V3072" i="1"/>
  <c r="S3072" i="1" s="1"/>
  <c r="V3404" i="1"/>
  <c r="S3404" i="1" s="1"/>
  <c r="V1800" i="1"/>
  <c r="S1800" i="1" s="1"/>
  <c r="V2710" i="1"/>
  <c r="S2710" i="1" s="1"/>
  <c r="V3117" i="1"/>
  <c r="S3117" i="1" s="1"/>
  <c r="V2816" i="1"/>
  <c r="S2816" i="1" s="1"/>
  <c r="V4163" i="1"/>
  <c r="S4163" i="1"/>
  <c r="V3434" i="1"/>
  <c r="S3434" i="1" s="1"/>
  <c r="V1078" i="1"/>
  <c r="S1078" i="1" s="1"/>
  <c r="V3869" i="1"/>
  <c r="S3869" i="1" s="1"/>
  <c r="V3866" i="1"/>
  <c r="S3866" i="1" s="1"/>
  <c r="V1539" i="1"/>
  <c r="S1539" i="1" s="1"/>
  <c r="V3370" i="1"/>
  <c r="S3370" i="1" s="1"/>
  <c r="V4095" i="1"/>
  <c r="S4095" i="1"/>
  <c r="V3912" i="1"/>
  <c r="S3912" i="1" s="1"/>
  <c r="V3575" i="1"/>
  <c r="S3575" i="1" s="1"/>
  <c r="V310" i="1"/>
  <c r="S310" i="1" s="1"/>
  <c r="V3113" i="1"/>
  <c r="S3113" i="1" s="1"/>
  <c r="V2715" i="1"/>
  <c r="S2715" i="1" s="1"/>
  <c r="V1662" i="1"/>
  <c r="S1662" i="1" s="1"/>
  <c r="V3198" i="1"/>
  <c r="S3198" i="1"/>
  <c r="V2473" i="1"/>
  <c r="S2473" i="1"/>
  <c r="V1525" i="1"/>
  <c r="S1525" i="1" s="1"/>
  <c r="V2839" i="1"/>
  <c r="S2839" i="1" s="1"/>
  <c r="V3523" i="1"/>
  <c r="S3523" i="1" s="1"/>
  <c r="V2405" i="1"/>
  <c r="S2405" i="1" s="1"/>
  <c r="V3860" i="1"/>
  <c r="S3860" i="1" s="1"/>
  <c r="V4108" i="1"/>
  <c r="S4108" i="1" s="1"/>
  <c r="V3555" i="1"/>
  <c r="S3555" i="1"/>
  <c r="V4024" i="1"/>
  <c r="S4024" i="1" s="1"/>
  <c r="V2755" i="1"/>
  <c r="S2755" i="1" s="1"/>
  <c r="V3439" i="1"/>
  <c r="S3439" i="1" s="1"/>
  <c r="V3793" i="1"/>
  <c r="S3793" i="1"/>
  <c r="V4285" i="1"/>
  <c r="S4285" i="1" s="1"/>
  <c r="V3605" i="1"/>
  <c r="S3605" i="1" s="1"/>
  <c r="V3566" i="1"/>
  <c r="S3566" i="1" s="1"/>
  <c r="V3836" i="1"/>
  <c r="S3836" i="1" s="1"/>
  <c r="V3904" i="1"/>
  <c r="S3904" i="1" s="1"/>
  <c r="V4318" i="1"/>
  <c r="S4318" i="1" s="1"/>
  <c r="V3379" i="1"/>
  <c r="S3379" i="1" s="1"/>
  <c r="V2827" i="1"/>
  <c r="S2827" i="1" s="1"/>
  <c r="V3878" i="1"/>
  <c r="S3878" i="1"/>
  <c r="V3055" i="1"/>
  <c r="S3055" i="1" s="1"/>
  <c r="V3484" i="1"/>
  <c r="S3484" i="1" s="1"/>
  <c r="V2976" i="1"/>
  <c r="S2976" i="1" s="1"/>
  <c r="V3573" i="1"/>
  <c r="S3573" i="1" s="1"/>
  <c r="V1747" i="1"/>
  <c r="S1747" i="1" s="1"/>
  <c r="V2224" i="1"/>
  <c r="S2224" i="1" s="1"/>
  <c r="V2500" i="1"/>
  <c r="S2500" i="1" s="1"/>
  <c r="V3709" i="1"/>
  <c r="S3709" i="1"/>
  <c r="V3994" i="1"/>
  <c r="S3994" i="1" s="1"/>
  <c r="V3017" i="1"/>
  <c r="S3017" i="1" s="1"/>
  <c r="V3698" i="1"/>
  <c r="S3698" i="1" s="1"/>
  <c r="V400" i="1"/>
  <c r="S400" i="1" s="1"/>
  <c r="V4141" i="1"/>
  <c r="S4141" i="1" s="1"/>
  <c r="V3304" i="1"/>
  <c r="S3304" i="1" s="1"/>
  <c r="V3606" i="1"/>
  <c r="S3606" i="1" s="1"/>
  <c r="V3662" i="1"/>
  <c r="S3662" i="1" s="1"/>
  <c r="V4149" i="1"/>
  <c r="S4149" i="1" s="1"/>
  <c r="V1569" i="1"/>
  <c r="S1569" i="1" s="1"/>
  <c r="V3324" i="1"/>
  <c r="S3324" i="1" s="1"/>
  <c r="V4132" i="1"/>
  <c r="S4132" i="1" s="1"/>
  <c r="V3678" i="1"/>
  <c r="S3678" i="1" s="1"/>
  <c r="V4253" i="1"/>
  <c r="S4253" i="1" s="1"/>
  <c r="V3823" i="1"/>
  <c r="S3823" i="1"/>
  <c r="V1580" i="1"/>
  <c r="S1580" i="1" s="1"/>
  <c r="V2623" i="1"/>
  <c r="S2623" i="1" s="1"/>
  <c r="V3771" i="1"/>
  <c r="S3771" i="1" s="1"/>
  <c r="V3241" i="1"/>
  <c r="S3241" i="1" s="1"/>
  <c r="V2801" i="1"/>
  <c r="S2801" i="1" s="1"/>
  <c r="V2983" i="1"/>
  <c r="S2983" i="1" s="1"/>
  <c r="V1249" i="1"/>
  <c r="S1249" i="1" s="1"/>
  <c r="V3201" i="1"/>
  <c r="S3201" i="1" s="1"/>
  <c r="V4184" i="1"/>
  <c r="S4184" i="1" s="1"/>
  <c r="V1464" i="1"/>
  <c r="S1464" i="1"/>
  <c r="V2686" i="1"/>
  <c r="S2686" i="1" s="1"/>
  <c r="V3960" i="1"/>
  <c r="S3960" i="1" s="1"/>
  <c r="V4102" i="1"/>
  <c r="S4102" i="1"/>
  <c r="V1869" i="1"/>
  <c r="S1869" i="1"/>
  <c r="V3633" i="1"/>
  <c r="S3633" i="1" s="1"/>
  <c r="V2905" i="1"/>
  <c r="S2905" i="1" s="1"/>
  <c r="V4058" i="1"/>
  <c r="S4058" i="1" s="1"/>
  <c r="V4156" i="1"/>
  <c r="S4156" i="1" s="1"/>
  <c r="V2846" i="1"/>
  <c r="S2846" i="1" s="1"/>
  <c r="V3530" i="1"/>
  <c r="S3530" i="1"/>
  <c r="V4159" i="1"/>
  <c r="S4159" i="1"/>
  <c r="V3644" i="1"/>
  <c r="S3644" i="1" s="1"/>
  <c r="V4260" i="1"/>
  <c r="S4260" i="1" s="1"/>
  <c r="V3646" i="1"/>
  <c r="S3646" i="1" s="1"/>
  <c r="V3650" i="1"/>
  <c r="S3650" i="1" s="1"/>
  <c r="V2007" i="1"/>
  <c r="S2007" i="1"/>
  <c r="V3583" i="1"/>
  <c r="S3583" i="1" s="1"/>
  <c r="V2830" i="1"/>
  <c r="S2830" i="1" s="1"/>
  <c r="V4094" i="1"/>
  <c r="S4094" i="1" s="1"/>
  <c r="V4106" i="1"/>
  <c r="S4106" i="1" s="1"/>
  <c r="V2550" i="1"/>
  <c r="S2550" i="1" s="1"/>
  <c r="V2484" i="1"/>
  <c r="S2484" i="1" s="1"/>
  <c r="V1795" i="1"/>
  <c r="S1795" i="1" s="1"/>
  <c r="V4188" i="1"/>
  <c r="S4188" i="1" s="1"/>
  <c r="V3362" i="1"/>
  <c r="S3362" i="1" s="1"/>
  <c r="V4001" i="1"/>
  <c r="S4001" i="1" s="1"/>
  <c r="V3830" i="1"/>
  <c r="S3830" i="1" s="1"/>
  <c r="V2971" i="1"/>
  <c r="S2971" i="1" s="1"/>
  <c r="V3864" i="1"/>
  <c r="S3864" i="1" s="1"/>
  <c r="V2259" i="1"/>
  <c r="S2259" i="1" s="1"/>
  <c r="V3492" i="1"/>
  <c r="S3492" i="1" s="1"/>
  <c r="V2045" i="1"/>
  <c r="S2045" i="1"/>
  <c r="V3888" i="1"/>
  <c r="S3888" i="1" s="1"/>
  <c r="V2652" i="1"/>
  <c r="S2652" i="1" s="1"/>
  <c r="V3132" i="1"/>
  <c r="S3132" i="1" s="1"/>
  <c r="V1746" i="1"/>
  <c r="S1746" i="1"/>
  <c r="V4305" i="1"/>
  <c r="S4305" i="1" s="1"/>
  <c r="V3817" i="1"/>
  <c r="S3817" i="1"/>
  <c r="V1357" i="1"/>
  <c r="S1357" i="1" s="1"/>
  <c r="V2234" i="1"/>
  <c r="S2234" i="1" s="1"/>
  <c r="V4031" i="1"/>
  <c r="S4031" i="1" s="1"/>
  <c r="V3881" i="1"/>
  <c r="S3881" i="1" s="1"/>
  <c r="V3966" i="1"/>
  <c r="S3966" i="1" s="1"/>
  <c r="V2718" i="1"/>
  <c r="S2718" i="1" s="1"/>
  <c r="V1909" i="1"/>
  <c r="S1909" i="1" s="1"/>
  <c r="V3478" i="1"/>
  <c r="S3478" i="1" s="1"/>
  <c r="V2560" i="1"/>
  <c r="S2560" i="1" s="1"/>
  <c r="V794" i="1"/>
  <c r="S794" i="1" s="1"/>
  <c r="V4201" i="1"/>
  <c r="S4201" i="1" s="1"/>
  <c r="V2720" i="1"/>
  <c r="S2720" i="1" s="1"/>
  <c r="V2582" i="1"/>
  <c r="S2582" i="1" s="1"/>
  <c r="V3322" i="1"/>
  <c r="S3322" i="1" s="1"/>
  <c r="V3613" i="1"/>
  <c r="S3613" i="1" s="1"/>
  <c r="V3949" i="1"/>
  <c r="S3949" i="1" s="1"/>
  <c r="V4352" i="1"/>
  <c r="S4352" i="1"/>
  <c r="V3941" i="1"/>
  <c r="S3941" i="1" s="1"/>
  <c r="V3515" i="1"/>
  <c r="S3515" i="1" s="1"/>
  <c r="V3505" i="1"/>
  <c r="S3505" i="1" s="1"/>
  <c r="V4329" i="1"/>
  <c r="S4329" i="1" s="1"/>
  <c r="V2786" i="1"/>
  <c r="S2786" i="1" s="1"/>
  <c r="V1881" i="1"/>
  <c r="S1881" i="1" s="1"/>
  <c r="V1986" i="1"/>
  <c r="S1986" i="1" s="1"/>
  <c r="V3758" i="1"/>
  <c r="S3758" i="1" s="1"/>
  <c r="V3838" i="1"/>
  <c r="S3838" i="1" s="1"/>
  <c r="V3255" i="1"/>
  <c r="S3255" i="1" s="1"/>
  <c r="V4189" i="1"/>
  <c r="S4189" i="1" s="1"/>
  <c r="V3887" i="1"/>
  <c r="S3887" i="1" s="1"/>
  <c r="V4298" i="1"/>
  <c r="S4298" i="1"/>
  <c r="V2116" i="1"/>
  <c r="S2116" i="1" s="1"/>
  <c r="V2365" i="1"/>
  <c r="S2365" i="1" s="1"/>
  <c r="V2516" i="1"/>
  <c r="S2516" i="1" s="1"/>
  <c r="V4341" i="1"/>
  <c r="S4341" i="1" s="1"/>
  <c r="V4063" i="1"/>
  <c r="S4063" i="1" s="1"/>
  <c r="V3944" i="1"/>
  <c r="S3944" i="1"/>
  <c r="V2990" i="1"/>
  <c r="S2990" i="1" s="1"/>
  <c r="V3742" i="1"/>
  <c r="S3742" i="1" s="1"/>
  <c r="V3273" i="1"/>
  <c r="S3273" i="1" s="1"/>
  <c r="V4192" i="1"/>
  <c r="S4192" i="1" s="1"/>
  <c r="V3854" i="1"/>
  <c r="S3854" i="1" s="1"/>
  <c r="V1896" i="1"/>
  <c r="S1896" i="1" s="1"/>
  <c r="V2563" i="1"/>
  <c r="S2563" i="1" s="1"/>
  <c r="V2893" i="1"/>
  <c r="S2893" i="1" s="1"/>
  <c r="V1251" i="1"/>
  <c r="S1251" i="1" s="1"/>
  <c r="V4333" i="1"/>
  <c r="S4333" i="1"/>
  <c r="V4313" i="1"/>
  <c r="S4313" i="1" s="1"/>
  <c r="V2538" i="1"/>
  <c r="S2538" i="1" s="1"/>
  <c r="V4170" i="1"/>
  <c r="S4170" i="1" s="1"/>
  <c r="V3083" i="1"/>
  <c r="S3083" i="1" s="1"/>
  <c r="V226" i="1"/>
  <c r="S226" i="1" s="1"/>
  <c r="V3481" i="1"/>
  <c r="S3481" i="1" s="1"/>
  <c r="V4247" i="1"/>
  <c r="S4247" i="1" s="1"/>
  <c r="V4324" i="1"/>
  <c r="S4324" i="1" s="1"/>
  <c r="V3972" i="1"/>
  <c r="S3972" i="1" s="1"/>
  <c r="V2164" i="1"/>
  <c r="S2164" i="1" s="1"/>
  <c r="V2596" i="1"/>
  <c r="S2596" i="1" s="1"/>
  <c r="V2813" i="1"/>
  <c r="S2813" i="1"/>
  <c r="V3128" i="1"/>
  <c r="S3128" i="1" s="1"/>
  <c r="V3527" i="1"/>
  <c r="S3527" i="1" s="1"/>
  <c r="V4138" i="1"/>
  <c r="S4138" i="1" s="1"/>
  <c r="V3919" i="1"/>
  <c r="S3919" i="1" s="1"/>
  <c r="V2561" i="1"/>
  <c r="S2561" i="1" s="1"/>
  <c r="V4239" i="1"/>
  <c r="S4239" i="1" s="1"/>
  <c r="V3287" i="1"/>
  <c r="S3287" i="1" s="1"/>
  <c r="V2667" i="1"/>
  <c r="S2667" i="1" s="1"/>
  <c r="V3032" i="1"/>
  <c r="S3032" i="1" s="1"/>
  <c r="V3965" i="1"/>
  <c r="S3965" i="1" s="1"/>
  <c r="V3648" i="1"/>
  <c r="S3648" i="1" s="1"/>
  <c r="V3906" i="1"/>
  <c r="S3906" i="1" s="1"/>
  <c r="V1236" i="1"/>
  <c r="S1236" i="1" s="1"/>
  <c r="V3877" i="1"/>
  <c r="S3877" i="1" s="1"/>
  <c r="V3998" i="1"/>
  <c r="S3998" i="1" s="1"/>
  <c r="V499" i="1"/>
  <c r="S499" i="1" s="1"/>
  <c r="V1586" i="1"/>
  <c r="S1586" i="1" s="1"/>
  <c r="V3683" i="1"/>
  <c r="S3683" i="1" s="1"/>
  <c r="V4152" i="1"/>
  <c r="S4152" i="1" s="1"/>
  <c r="V3500" i="1"/>
  <c r="S3500" i="1" s="1"/>
  <c r="V4196" i="1"/>
  <c r="S4196" i="1" s="1"/>
  <c r="V3371" i="1"/>
  <c r="S3371" i="1" s="1"/>
  <c r="V3611" i="1"/>
  <c r="S3611" i="1" s="1"/>
  <c r="V1798" i="1"/>
  <c r="S1798" i="1" s="1"/>
  <c r="V3516" i="1"/>
  <c r="S3516" i="1" s="1"/>
  <c r="V4086" i="1"/>
  <c r="S4086" i="1" s="1"/>
  <c r="V3688" i="1"/>
  <c r="S3688" i="1" s="1"/>
  <c r="V3786" i="1"/>
  <c r="S3786" i="1" s="1"/>
  <c r="V2318" i="1"/>
  <c r="S2318" i="1" s="1"/>
  <c r="V3728" i="1"/>
  <c r="S3728" i="1" s="1"/>
  <c r="V3249" i="1"/>
  <c r="S3249" i="1" s="1"/>
  <c r="V4273" i="1"/>
  <c r="S4273" i="1"/>
  <c r="V3995" i="1"/>
  <c r="S3995" i="1" s="1"/>
  <c r="V2880" i="1"/>
  <c r="S2880" i="1" s="1"/>
  <c r="V4020" i="1"/>
  <c r="S4020" i="1" s="1"/>
  <c r="V1998" i="1"/>
  <c r="S1998" i="1" s="1"/>
  <c r="V3296" i="1"/>
  <c r="S3296" i="1" s="1"/>
  <c r="V2764" i="1"/>
  <c r="S2764" i="1" s="1"/>
  <c r="V3157" i="1"/>
  <c r="S3157" i="1" s="1"/>
  <c r="V2447" i="1"/>
  <c r="S2447" i="1" s="1"/>
  <c r="V2639" i="1"/>
  <c r="S2639" i="1" s="1"/>
  <c r="V2321" i="1"/>
  <c r="S2321" i="1" s="1"/>
  <c r="V2373" i="1"/>
  <c r="S2373" i="1" s="1"/>
  <c r="V4323" i="1"/>
  <c r="S4323" i="1" s="1"/>
  <c r="V2177" i="1"/>
  <c r="S2177" i="1" s="1"/>
  <c r="V3169" i="1"/>
  <c r="S3169" i="1" s="1"/>
  <c r="V2993" i="1"/>
  <c r="S2993" i="1" s="1"/>
  <c r="V3681" i="1"/>
  <c r="S3681" i="1"/>
  <c r="V4048" i="1"/>
  <c r="S4048" i="1" s="1"/>
  <c r="V1968" i="1"/>
  <c r="S1968" i="1" s="1"/>
  <c r="V3482" i="1"/>
  <c r="S3482" i="1" s="1"/>
  <c r="V3433" i="1"/>
  <c r="S3433" i="1" s="1"/>
  <c r="V3824" i="1"/>
  <c r="S3824" i="1" s="1"/>
  <c r="V249" i="1"/>
  <c r="S249" i="1"/>
  <c r="V4218" i="1"/>
  <c r="S4218" i="1" s="1"/>
  <c r="V3521" i="1"/>
  <c r="S3521" i="1" s="1"/>
  <c r="V2535" i="1"/>
  <c r="S2535" i="1" s="1"/>
  <c r="V3957" i="1"/>
  <c r="S3957" i="1"/>
  <c r="V4062" i="1"/>
  <c r="S4062" i="1" s="1"/>
  <c r="V3098" i="1"/>
  <c r="S3098" i="1" s="1"/>
  <c r="V3635" i="1"/>
  <c r="S3635" i="1" s="1"/>
  <c r="V2534" i="1"/>
  <c r="S2534" i="1" s="1"/>
  <c r="V3228" i="1"/>
  <c r="S3228" i="1" s="1"/>
  <c r="V3311" i="1"/>
  <c r="S3311" i="1" s="1"/>
  <c r="V3755" i="1"/>
  <c r="S3755" i="1" s="1"/>
  <c r="V3332" i="1"/>
  <c r="S3332" i="1" s="1"/>
  <c r="V3039" i="1"/>
  <c r="S3039" i="1" s="1"/>
  <c r="V4197" i="1"/>
  <c r="S4197" i="1" s="1"/>
  <c r="V4120" i="1"/>
  <c r="S4120" i="1" s="1"/>
  <c r="V3938" i="1"/>
  <c r="S3938" i="1" s="1"/>
  <c r="V4228" i="1"/>
  <c r="S4228" i="1" s="1"/>
  <c r="V2112" i="1"/>
  <c r="S2112" i="1" s="1"/>
  <c r="V3630" i="1"/>
  <c r="S3630" i="1" s="1"/>
  <c r="V3513" i="1"/>
  <c r="S3513" i="1" s="1"/>
  <c r="V4171" i="1"/>
  <c r="S4171" i="1" s="1"/>
  <c r="V2225" i="1"/>
  <c r="S2225" i="1" s="1"/>
  <c r="V3230" i="1"/>
  <c r="S3230" i="1" s="1"/>
  <c r="V3563" i="1"/>
  <c r="S3563" i="1"/>
  <c r="V3724" i="1"/>
  <c r="S3724" i="1" s="1"/>
  <c r="V2519" i="1"/>
  <c r="S2519" i="1" s="1"/>
  <c r="V3618" i="1"/>
  <c r="S3618" i="1" s="1"/>
  <c r="V3637" i="1"/>
  <c r="S3637" i="1"/>
  <c r="V4104" i="1"/>
  <c r="S4104" i="1" s="1"/>
  <c r="V3447" i="1"/>
  <c r="S3447" i="1"/>
  <c r="V1518" i="1"/>
  <c r="S1518" i="1" s="1"/>
  <c r="V4245" i="1"/>
  <c r="S4245" i="1" s="1"/>
  <c r="V2567" i="1"/>
  <c r="S2567" i="1"/>
  <c r="V4055" i="1"/>
  <c r="S4055" i="1" s="1"/>
  <c r="V3510" i="1"/>
  <c r="S3510" i="1" s="1"/>
  <c r="V3099" i="1"/>
  <c r="S3099" i="1" s="1"/>
  <c r="V4139" i="1"/>
  <c r="S4139" i="1" s="1"/>
  <c r="V3114" i="1"/>
  <c r="S3114" i="1" s="1"/>
  <c r="V2962" i="1"/>
  <c r="S2962" i="1" s="1"/>
  <c r="V3538" i="1"/>
  <c r="S3538" i="1" s="1"/>
  <c r="V3978" i="1"/>
  <c r="S3978" i="1" s="1"/>
  <c r="V3193" i="1"/>
  <c r="S3193" i="1" s="1"/>
  <c r="V4129" i="1"/>
  <c r="S4129" i="1" s="1"/>
  <c r="V3856" i="1"/>
  <c r="S3856" i="1" s="1"/>
  <c r="V2834" i="1"/>
  <c r="S2834" i="1" s="1"/>
  <c r="V4092" i="1"/>
  <c r="S4092" i="1" s="1"/>
  <c r="V2199" i="1"/>
  <c r="S2199" i="1" s="1"/>
  <c r="V3259" i="1"/>
  <c r="S3259" i="1" s="1"/>
  <c r="V4036" i="1"/>
  <c r="S4036" i="1"/>
  <c r="V3901" i="1"/>
  <c r="S3901" i="1" s="1"/>
  <c r="V3749" i="1"/>
  <c r="S3749" i="1" s="1"/>
  <c r="V3497" i="1"/>
  <c r="S3497" i="1" s="1"/>
  <c r="V4227" i="1"/>
  <c r="S4227" i="1" s="1"/>
  <c r="V2997" i="1"/>
  <c r="S2997" i="1" s="1"/>
  <c r="V3046" i="1"/>
  <c r="S3046" i="1" s="1"/>
  <c r="V1373" i="1"/>
  <c r="S1373" i="1" s="1"/>
  <c r="V2613" i="1"/>
  <c r="S2613" i="1" s="1"/>
  <c r="V3737" i="1"/>
  <c r="S3737" i="1" s="1"/>
  <c r="V2396" i="1"/>
  <c r="S2396" i="1" s="1"/>
  <c r="V4250" i="1"/>
  <c r="S4250" i="1" s="1"/>
  <c r="V2923" i="1"/>
  <c r="S2923" i="1" s="1"/>
  <c r="V3743" i="1"/>
  <c r="S3743" i="1" s="1"/>
  <c r="V3880" i="1"/>
  <c r="S3880" i="1" s="1"/>
  <c r="V2599" i="1"/>
  <c r="S2599" i="1" s="1"/>
  <c r="V4275" i="1"/>
  <c r="S4275" i="1" s="1"/>
  <c r="V3738" i="1"/>
  <c r="S3738" i="1" s="1"/>
  <c r="V2102" i="1"/>
  <c r="S2102" i="1" s="1"/>
  <c r="V3625" i="1"/>
  <c r="S3625" i="1" s="1"/>
  <c r="V4263" i="1"/>
  <c r="S4263" i="1" s="1"/>
  <c r="V4294" i="1"/>
  <c r="S4294" i="1"/>
  <c r="V4093" i="1"/>
  <c r="S4093" i="1" s="1"/>
  <c r="V3558" i="1"/>
  <c r="S3558" i="1" s="1"/>
  <c r="V4200" i="1"/>
  <c r="S4200" i="1" s="1"/>
  <c r="V3858" i="1"/>
  <c r="S3858" i="1" s="1"/>
  <c r="V3970" i="1"/>
  <c r="S3970" i="1" s="1"/>
  <c r="V3883" i="1"/>
  <c r="S3883" i="1" s="1"/>
  <c r="V3171" i="1"/>
  <c r="S3171" i="1" s="1"/>
  <c r="V3917" i="1"/>
  <c r="S3917" i="1" s="1"/>
  <c r="V4097" i="1"/>
  <c r="S4097" i="1" s="1"/>
  <c r="V3018" i="1"/>
  <c r="S3018" i="1" s="1"/>
  <c r="V822" i="1"/>
  <c r="S822" i="1" s="1"/>
  <c r="V1969" i="1"/>
  <c r="S1969" i="1" s="1"/>
  <c r="V1239" i="1"/>
  <c r="S1239" i="1" s="1"/>
  <c r="V3384" i="1"/>
  <c r="S3384" i="1" s="1"/>
  <c r="V3634" i="1"/>
  <c r="S3634" i="1" s="1"/>
  <c r="V3256" i="1"/>
  <c r="S3256" i="1" s="1"/>
  <c r="V3540" i="1"/>
  <c r="S3540" i="1" s="1"/>
  <c r="V3168" i="1"/>
  <c r="S3168" i="1" s="1"/>
  <c r="V4327" i="1"/>
  <c r="S4327" i="1" s="1"/>
  <c r="V3000" i="1"/>
  <c r="S3000" i="1" s="1"/>
  <c r="V3531" i="1"/>
  <c r="S3531" i="1" s="1"/>
  <c r="V1861" i="1"/>
  <c r="S1861" i="1" s="1"/>
  <c r="V3921" i="1"/>
  <c r="S3921" i="1" s="1"/>
  <c r="V2876" i="1"/>
  <c r="S2876" i="1" s="1"/>
  <c r="V3355" i="1"/>
  <c r="S3355" i="1" s="1"/>
  <c r="V3159" i="1"/>
  <c r="S3159" i="1" s="1"/>
  <c r="V2943" i="1"/>
  <c r="S2943" i="1" s="1"/>
  <c r="V4165" i="1"/>
  <c r="S4165" i="1"/>
  <c r="V3554" i="1"/>
  <c r="S3554" i="1" s="1"/>
  <c r="V2162" i="1"/>
  <c r="S2162" i="1" s="1"/>
  <c r="V3986" i="1"/>
  <c r="S3986" i="1" s="1"/>
  <c r="V3345" i="1"/>
  <c r="S3345" i="1" s="1"/>
  <c r="V4349" i="1"/>
  <c r="S4349" i="1" s="1"/>
  <c r="V3871" i="1"/>
  <c r="S3871" i="1" s="1"/>
  <c r="V3335" i="1"/>
  <c r="S3335" i="1" s="1"/>
  <c r="V4209" i="1"/>
  <c r="S4209" i="1" s="1"/>
  <c r="V2994" i="1"/>
  <c r="S2994" i="1" s="1"/>
  <c r="V2974" i="1"/>
  <c r="S2974" i="1" s="1"/>
  <c r="V4269" i="1"/>
  <c r="S4269" i="1"/>
  <c r="V3520" i="1"/>
  <c r="S3520" i="1" s="1"/>
  <c r="V3735" i="1"/>
  <c r="S3735" i="1" s="1"/>
  <c r="V3707" i="1"/>
  <c r="S3707" i="1"/>
  <c r="V2767" i="1"/>
  <c r="S2767" i="1" s="1"/>
  <c r="V4282" i="1"/>
  <c r="S4282" i="1" s="1"/>
  <c r="V4320" i="1"/>
  <c r="S4320" i="1" s="1"/>
  <c r="V3608" i="1"/>
  <c r="S3608" i="1" s="1"/>
  <c r="V2780" i="1"/>
  <c r="S2780" i="1" s="1"/>
  <c r="V3261" i="1"/>
  <c r="S3261" i="1" s="1"/>
  <c r="V3924" i="1"/>
  <c r="S3924" i="1" s="1"/>
  <c r="V4082" i="1"/>
  <c r="S4082" i="1" s="1"/>
  <c r="V3310" i="1"/>
  <c r="S3310" i="1" s="1"/>
  <c r="V3424" i="1"/>
  <c r="S3424" i="1" s="1"/>
  <c r="V3163" i="1"/>
  <c r="S3163" i="1" s="1"/>
  <c r="V4353" i="1"/>
  <c r="S4353" i="1" s="1"/>
  <c r="V4091" i="1"/>
  <c r="S4091" i="1" s="1"/>
  <c r="V3835" i="1"/>
  <c r="S3835" i="1"/>
  <c r="V4066" i="1"/>
  <c r="S4066" i="1" s="1"/>
  <c r="V3146" i="1"/>
  <c r="S3146" i="1" s="1"/>
  <c r="V3426" i="1"/>
  <c r="S3426" i="1" s="1"/>
  <c r="V3831" i="1"/>
  <c r="S3831" i="1" s="1"/>
  <c r="V4259" i="1"/>
  <c r="S4259" i="1" s="1"/>
  <c r="V895" i="1"/>
  <c r="S895" i="1"/>
  <c r="V3600" i="1"/>
  <c r="S3600" i="1" s="1"/>
  <c r="V3702" i="1"/>
  <c r="S3702" i="1" s="1"/>
  <c r="V3414" i="1"/>
  <c r="S3414" i="1" s="1"/>
  <c r="V3636" i="1"/>
  <c r="S3636" i="1" s="1"/>
  <c r="V3903" i="1"/>
  <c r="S3903" i="1" s="1"/>
  <c r="V3773" i="1"/>
  <c r="S3773" i="1" s="1"/>
  <c r="V2894" i="1"/>
  <c r="S2894" i="1" s="1"/>
  <c r="V2924" i="1"/>
  <c r="S2924" i="1" s="1"/>
  <c r="V3547" i="1"/>
  <c r="S3547" i="1" s="1"/>
  <c r="V2505" i="1"/>
  <c r="S2505" i="1" s="1"/>
  <c r="V4332" i="1"/>
  <c r="S4332" i="1" s="1"/>
  <c r="V4215" i="1"/>
  <c r="S4215" i="1" s="1"/>
  <c r="V3772" i="1"/>
  <c r="S3772" i="1" s="1"/>
  <c r="V3425" i="1"/>
  <c r="S3425" i="1" s="1"/>
  <c r="V4210" i="1"/>
  <c r="S4210" i="1" s="1"/>
  <c r="V3774" i="1"/>
  <c r="S3774" i="1" s="1"/>
  <c r="V3232" i="1"/>
  <c r="S3232" i="1" s="1"/>
  <c r="V3815" i="1"/>
  <c r="S3815" i="1" s="1"/>
  <c r="V2928" i="1"/>
  <c r="S2928" i="1" s="1"/>
  <c r="V2541" i="1"/>
  <c r="S2541" i="1" s="1"/>
  <c r="V3078" i="1"/>
  <c r="S3078" i="1" s="1"/>
  <c r="V3420" i="1"/>
  <c r="S3420" i="1" s="1"/>
  <c r="V4021" i="1"/>
  <c r="S4021" i="1" s="1"/>
  <c r="V3591" i="1"/>
  <c r="S3591" i="1" s="1"/>
  <c r="V4143" i="1"/>
  <c r="S4143" i="1" s="1"/>
  <c r="V2133" i="1"/>
  <c r="S2133" i="1" s="1"/>
  <c r="V3535" i="1"/>
  <c r="S3535" i="1" s="1"/>
  <c r="V4314" i="1"/>
  <c r="S4314" i="1" s="1"/>
  <c r="V2273" i="1"/>
  <c r="S2273" i="1" s="1"/>
  <c r="V2458" i="1"/>
  <c r="S2458" i="1" s="1"/>
  <c r="V3574" i="1"/>
  <c r="S3574" i="1" s="1"/>
  <c r="V3068" i="1"/>
  <c r="S3068" i="1" s="1"/>
  <c r="V2042" i="1"/>
  <c r="S2042" i="1" s="1"/>
  <c r="V4317" i="1"/>
  <c r="S4317" i="1" s="1"/>
  <c r="V4246" i="1"/>
  <c r="S4246" i="1" s="1"/>
  <c r="V2632" i="1"/>
  <c r="S2632" i="1" s="1"/>
  <c r="V2843" i="1"/>
  <c r="S2843" i="1"/>
  <c r="V3800" i="1"/>
  <c r="S3800" i="1" s="1"/>
  <c r="V2077" i="1"/>
  <c r="S2077" i="1" s="1"/>
  <c r="V3480" i="1"/>
  <c r="S3480" i="1" s="1"/>
  <c r="V4262" i="1"/>
  <c r="S4262" i="1" s="1"/>
  <c r="V3112" i="1"/>
  <c r="S3112" i="1" s="1"/>
  <c r="V2654" i="1"/>
  <c r="S2654" i="1" s="1"/>
  <c r="V3162" i="1"/>
  <c r="S3162" i="1" s="1"/>
  <c r="V3999" i="1"/>
  <c r="S3999" i="1" s="1"/>
  <c r="V3131" i="1"/>
  <c r="S3131" i="1" s="1"/>
  <c r="V4084" i="1"/>
  <c r="S4084" i="1" s="1"/>
  <c r="V4326" i="1"/>
  <c r="S4326" i="1" s="1"/>
  <c r="V4140" i="1"/>
  <c r="S4140" i="1" s="1"/>
  <c r="V4088" i="1"/>
  <c r="S4088" i="1"/>
  <c r="V4144" i="1"/>
  <c r="S4144" i="1" s="1"/>
  <c r="V3110" i="1"/>
  <c r="S3110" i="1" s="1"/>
  <c r="V2020" i="1"/>
  <c r="S2020" i="1" s="1"/>
  <c r="V4315" i="1"/>
  <c r="S4315" i="1" s="1"/>
  <c r="V4270" i="1"/>
  <c r="S4270" i="1" s="1"/>
  <c r="V4065" i="1"/>
  <c r="S4065" i="1" s="1"/>
  <c r="V2747" i="1"/>
  <c r="S2747" i="1" s="1"/>
  <c r="V3850" i="1"/>
  <c r="S3850" i="1" s="1"/>
  <c r="V4307" i="1"/>
  <c r="S4307" i="1" s="1"/>
  <c r="V3818" i="1"/>
  <c r="S3818" i="1" s="1"/>
  <c r="V2690" i="1"/>
  <c r="S2690" i="1" s="1"/>
  <c r="V3761" i="1"/>
  <c r="S3761" i="1" s="1"/>
  <c r="V2996" i="1"/>
  <c r="S2996" i="1" s="1"/>
  <c r="V4331" i="1"/>
  <c r="S4331" i="1" s="1"/>
  <c r="V3747" i="1"/>
  <c r="S3747" i="1" s="1"/>
  <c r="V2469" i="1"/>
  <c r="S2469" i="1" s="1"/>
  <c r="V3989" i="1"/>
  <c r="S3989" i="1" s="1"/>
  <c r="V4043" i="1"/>
  <c r="S4043" i="1" s="1"/>
  <c r="V3498" i="1"/>
  <c r="S3498" i="1" s="1"/>
  <c r="V2781" i="1"/>
  <c r="S2781" i="1"/>
  <c r="V4339" i="1"/>
  <c r="S4339" i="1" s="1"/>
  <c r="V4131" i="1"/>
  <c r="S4131" i="1" s="1"/>
  <c r="V2678" i="1"/>
  <c r="S2678" i="1" s="1"/>
  <c r="V2937" i="1"/>
  <c r="S2937" i="1" s="1"/>
  <c r="V2389" i="1"/>
  <c r="S2389" i="1" s="1"/>
  <c r="V4211" i="1"/>
  <c r="S4211" i="1" s="1"/>
  <c r="V4266" i="1"/>
  <c r="S4266" i="1"/>
  <c r="V3626" i="1"/>
  <c r="S3626" i="1" s="1"/>
  <c r="V3958" i="1"/>
  <c r="S3958" i="1" s="1"/>
  <c r="V4026" i="1"/>
  <c r="S4026" i="1" s="1"/>
  <c r="V3544" i="1"/>
  <c r="S3544" i="1"/>
  <c r="V3971" i="1"/>
  <c r="S3971" i="1"/>
  <c r="V4249" i="1"/>
  <c r="S4249" i="1" s="1"/>
  <c r="V2707" i="1"/>
  <c r="S2707" i="1" s="1"/>
  <c r="V3044" i="1"/>
  <c r="S3044" i="1" s="1"/>
  <c r="V4019" i="1"/>
  <c r="S4019" i="1" s="1"/>
  <c r="V2536" i="1"/>
  <c r="S2536" i="1" s="1"/>
  <c r="V3677" i="1"/>
  <c r="S3677" i="1" s="1"/>
  <c r="V4300" i="1"/>
  <c r="S4300" i="1" s="1"/>
  <c r="V3009" i="1"/>
  <c r="S3009" i="1" s="1"/>
  <c r="V3122" i="1"/>
  <c r="S3122" i="1" s="1"/>
  <c r="V3765" i="1"/>
  <c r="S3765" i="1"/>
  <c r="V3096" i="1"/>
  <c r="S3096" i="1" s="1"/>
  <c r="V2480" i="1"/>
  <c r="S2480" i="1"/>
  <c r="V3759" i="1"/>
  <c r="S3759" i="1" s="1"/>
  <c r="V2266" i="1"/>
  <c r="S2266" i="1" s="1"/>
  <c r="V4057" i="1"/>
  <c r="S4057" i="1" s="1"/>
  <c r="V4029" i="1"/>
  <c r="S4029" i="1" s="1"/>
  <c r="V4289" i="1"/>
  <c r="S4289" i="1" s="1"/>
  <c r="V3766" i="1"/>
  <c r="S3766" i="1" s="1"/>
  <c r="V3794" i="1"/>
  <c r="S3794" i="1" s="1"/>
  <c r="V3789" i="1"/>
  <c r="S3789" i="1" s="1"/>
  <c r="V4004" i="1"/>
  <c r="S4004" i="1" s="1"/>
  <c r="V2406" i="1"/>
  <c r="S2406" i="1"/>
  <c r="V4166" i="1"/>
  <c r="S4166" i="1" s="1"/>
  <c r="V3477" i="1"/>
  <c r="S3477" i="1"/>
  <c r="V3931" i="1"/>
  <c r="S3931" i="1" s="1"/>
  <c r="V3465" i="1"/>
  <c r="S3465" i="1" s="1"/>
  <c r="V4212" i="1"/>
  <c r="S4212" i="1" s="1"/>
  <c r="V4127" i="1"/>
  <c r="S4127" i="1" s="1"/>
  <c r="V4291" i="1"/>
  <c r="S4291" i="1" s="1"/>
  <c r="V4354" i="1"/>
  <c r="S4354" i="1" s="1"/>
  <c r="V3967" i="1"/>
  <c r="S3967" i="1"/>
  <c r="V4261" i="1"/>
  <c r="S4261" i="1" s="1"/>
  <c r="V4207" i="1"/>
  <c r="S4207" i="1" s="1"/>
  <c r="V3910" i="1"/>
  <c r="S3910" i="1" s="1"/>
  <c r="V3764" i="1"/>
  <c r="S3764" i="1" s="1"/>
  <c r="V2048" i="1"/>
  <c r="S2048" i="1" s="1"/>
  <c r="V2393" i="1"/>
  <c r="S2393" i="1" s="1"/>
  <c r="V2944" i="1"/>
  <c r="S2944" i="1" s="1"/>
  <c r="V3485" i="1"/>
  <c r="S3485" i="1" s="1"/>
  <c r="V3808" i="1"/>
  <c r="S3808" i="1" s="1"/>
  <c r="V4233" i="1"/>
  <c r="S4233" i="1" s="1"/>
  <c r="V2624" i="1"/>
  <c r="S2624" i="1"/>
  <c r="V2598" i="1"/>
  <c r="S2598" i="1" s="1"/>
  <c r="V3186" i="1"/>
  <c r="S3186" i="1" s="1"/>
  <c r="V3211" i="1"/>
  <c r="S3211" i="1" s="1"/>
  <c r="V4219" i="1"/>
  <c r="S4219" i="1" s="1"/>
  <c r="V3940" i="1"/>
  <c r="S3940" i="1" s="1"/>
  <c r="V4325" i="1"/>
  <c r="S4325" i="1" s="1"/>
  <c r="V2268" i="1"/>
  <c r="S2268" i="1" s="1"/>
  <c r="V4056" i="1"/>
  <c r="S4056" i="1" s="1"/>
  <c r="V3760" i="1"/>
  <c r="S3760" i="1" s="1"/>
  <c r="V4254" i="1"/>
  <c r="S4254" i="1" s="1"/>
  <c r="V4234" i="1"/>
  <c r="S4234" i="1" s="1"/>
  <c r="V3942" i="1"/>
  <c r="S3942" i="1" s="1"/>
  <c r="V3885" i="1"/>
  <c r="S3885" i="1" s="1"/>
  <c r="V4312" i="1"/>
  <c r="S4312" i="1"/>
  <c r="V1370" i="1"/>
  <c r="S1370" i="1" s="1"/>
  <c r="V4185" i="1"/>
  <c r="S4185" i="1" s="1"/>
  <c r="V3884" i="1"/>
  <c r="S3884" i="1"/>
  <c r="V3338" i="1"/>
  <c r="S3338" i="1" s="1"/>
  <c r="V3514" i="1"/>
  <c r="S3514" i="1" s="1"/>
  <c r="V4151" i="1"/>
  <c r="S4151" i="1" s="1"/>
  <c r="V3493" i="1"/>
  <c r="S3493" i="1" s="1"/>
  <c r="V4100" i="1"/>
  <c r="S4100" i="1" s="1"/>
  <c r="V4220" i="1"/>
  <c r="S4220" i="1" s="1"/>
  <c r="V3103" i="1"/>
  <c r="S3103" i="1" s="1"/>
  <c r="V2327" i="1"/>
  <c r="S2327" i="1" s="1"/>
  <c r="V3199" i="1"/>
  <c r="S3199" i="1"/>
  <c r="V4122" i="1"/>
  <c r="S4122" i="1" s="1"/>
  <c r="V4050" i="1"/>
  <c r="S4050" i="1" s="1"/>
  <c r="V3653" i="1"/>
  <c r="S3653" i="1" s="1"/>
  <c r="V3752" i="1"/>
  <c r="S3752" i="1" s="1"/>
  <c r="V4330" i="1"/>
  <c r="S4330" i="1" s="1"/>
  <c r="V4283" i="1"/>
  <c r="S4283" i="1"/>
  <c r="V1636" i="1"/>
  <c r="S1636" i="1" s="1"/>
  <c r="V4216" i="1"/>
  <c r="S4216" i="1" s="1"/>
  <c r="V3034" i="1"/>
  <c r="S3034" i="1" s="1"/>
  <c r="V3849" i="1"/>
  <c r="S3849" i="1" s="1"/>
  <c r="V3802" i="1"/>
  <c r="S3802" i="1" s="1"/>
  <c r="V3937" i="1"/>
  <c r="S3937" i="1" s="1"/>
  <c r="V3834" i="1"/>
  <c r="S3834" i="1" s="1"/>
  <c r="V3825" i="1"/>
  <c r="S3825" i="1"/>
  <c r="V3875" i="1"/>
  <c r="S3875" i="1" s="1"/>
  <c r="V3421" i="1"/>
  <c r="S3421" i="1" s="1"/>
  <c r="V3638" i="1"/>
  <c r="S3638" i="1" s="1"/>
  <c r="V4137" i="1"/>
  <c r="S4137" i="1" s="1"/>
  <c r="V1123" i="1"/>
  <c r="S1123" i="1" s="1"/>
  <c r="V2413" i="1"/>
  <c r="S2413" i="1"/>
  <c r="V3833" i="1"/>
  <c r="S3833" i="1" s="1"/>
  <c r="V3797" i="1"/>
  <c r="S3797" i="1" s="1"/>
  <c r="V3349" i="1"/>
  <c r="S3349" i="1" s="1"/>
  <c r="V4121" i="1"/>
  <c r="S4121" i="1" s="1"/>
  <c r="V4035" i="1"/>
  <c r="S4035" i="1" s="1"/>
  <c r="V4271" i="1"/>
  <c r="S4271" i="1" s="1"/>
  <c r="V3779" i="1"/>
  <c r="S3779" i="1" s="1"/>
  <c r="V4173" i="1"/>
  <c r="S4173" i="1" s="1"/>
  <c r="V3585" i="1"/>
  <c r="S3585" i="1" s="1"/>
  <c r="V2445" i="1"/>
  <c r="S2445" i="1" s="1"/>
  <c r="V2450" i="1"/>
  <c r="S2450" i="1" s="1"/>
  <c r="V3950" i="1"/>
  <c r="S3950" i="1" s="1"/>
  <c r="V2898" i="1"/>
  <c r="S2898" i="1" s="1"/>
  <c r="V2847" i="1"/>
  <c r="S2847" i="1" s="1"/>
  <c r="V3781" i="1"/>
  <c r="S3781" i="1" s="1"/>
  <c r="V4308" i="1"/>
  <c r="S4308" i="1" s="1"/>
  <c r="V4153" i="1"/>
  <c r="S4153" i="1" s="1"/>
  <c r="V4225" i="1"/>
  <c r="S4225" i="1" s="1"/>
  <c r="V4351" i="1"/>
  <c r="S4351" i="1" s="1"/>
  <c r="V3334" i="1"/>
  <c r="S3334" i="1" s="1"/>
  <c r="V3469" i="1"/>
  <c r="S3469" i="1" s="1"/>
  <c r="V3468" i="1"/>
  <c r="S3468" i="1" s="1"/>
  <c r="V4002" i="1"/>
  <c r="S4002" i="1" s="1"/>
  <c r="V3782" i="1"/>
  <c r="S3782" i="1" s="1"/>
  <c r="V4244" i="1"/>
  <c r="S4244" i="1" s="1"/>
  <c r="V3303" i="1"/>
  <c r="S3303" i="1" s="1"/>
  <c r="V3642" i="1"/>
  <c r="S3642" i="1"/>
  <c r="V3060" i="1"/>
  <c r="S3060" i="1" s="1"/>
  <c r="V2904" i="1"/>
  <c r="S2904" i="1" s="1"/>
  <c r="V2889" i="1"/>
  <c r="S2889" i="1" s="1"/>
  <c r="V4208" i="1"/>
  <c r="S4208" i="1"/>
  <c r="V3997" i="1"/>
  <c r="S3997" i="1" s="1"/>
  <c r="V4111" i="1"/>
  <c r="S4111" i="1" s="1"/>
  <c r="V3705" i="1"/>
  <c r="S3705" i="1" s="1"/>
  <c r="V3657" i="1"/>
  <c r="S3657" i="1" s="1"/>
  <c r="V3925" i="1"/>
  <c r="S3925" i="1" s="1"/>
  <c r="V4150" i="1"/>
  <c r="S4150" i="1" s="1"/>
  <c r="V2255" i="1"/>
  <c r="S2255" i="1" s="1"/>
  <c r="V2985" i="1"/>
  <c r="S2985" i="1" s="1"/>
  <c r="V2921" i="1"/>
  <c r="S2921" i="1" s="1"/>
  <c r="V2982" i="1"/>
  <c r="S2982" i="1" s="1"/>
  <c r="V3502" i="1"/>
  <c r="S3502" i="1" s="1"/>
  <c r="V4345" i="1"/>
  <c r="S4345" i="1" s="1"/>
  <c r="V3706" i="1"/>
  <c r="S3706" i="1" s="1"/>
  <c r="V4268" i="1"/>
  <c r="S4268" i="1" s="1"/>
  <c r="V3632" i="1"/>
  <c r="S3632" i="1" s="1"/>
  <c r="V2856" i="1"/>
  <c r="S2856" i="1" s="1"/>
  <c r="V4265" i="1"/>
  <c r="S4265" i="1" s="1"/>
  <c r="V2471" i="1"/>
  <c r="S2471" i="1" s="1"/>
  <c r="V3174" i="1"/>
  <c r="S3174" i="1" s="1"/>
  <c r="V3721" i="1"/>
  <c r="S3721" i="1" s="1"/>
  <c r="V3893" i="1"/>
  <c r="S3893" i="1" s="1"/>
  <c r="V4302" i="1"/>
  <c r="S4302" i="1" s="1"/>
  <c r="V2913" i="1"/>
  <c r="S2913" i="1" s="1"/>
  <c r="V3616" i="1"/>
  <c r="S3616" i="1" s="1"/>
  <c r="V3204" i="1"/>
  <c r="S3204" i="1" s="1"/>
  <c r="V4257" i="1"/>
  <c r="S4257" i="1" s="1"/>
  <c r="V4136" i="1"/>
  <c r="S4136" i="1"/>
  <c r="V2782" i="1"/>
  <c r="S2782" i="1" s="1"/>
  <c r="V4348" i="1"/>
  <c r="S4348" i="1" s="1"/>
  <c r="V3607" i="1"/>
  <c r="S3607" i="1" s="1"/>
  <c r="V3622" i="1"/>
  <c r="S3622" i="1" s="1"/>
  <c r="V3127" i="1"/>
  <c r="S3127" i="1" s="1"/>
  <c r="V4311" i="1"/>
  <c r="S4311" i="1" s="1"/>
  <c r="V3517" i="1"/>
  <c r="S3517" i="1" s="1"/>
  <c r="V4286" i="1"/>
  <c r="S4286" i="1" s="1"/>
  <c r="V3059" i="1"/>
  <c r="S3059" i="1" s="1"/>
  <c r="V3754" i="1"/>
  <c r="S3754" i="1" s="1"/>
  <c r="V3330" i="1"/>
  <c r="S3330" i="1" s="1"/>
  <c r="V2991" i="1"/>
  <c r="S2991" i="1" s="1"/>
  <c r="V2621" i="1"/>
  <c r="S2621" i="1" s="1"/>
  <c r="V2706" i="1"/>
  <c r="S2706" i="1"/>
  <c r="V328" i="1"/>
  <c r="S328" i="1" s="1"/>
  <c r="V3218" i="1"/>
  <c r="S3218" i="1" s="1"/>
  <c r="V3805" i="1"/>
  <c r="S3805" i="1" s="1"/>
  <c r="V93" i="1"/>
  <c r="S93" i="1" s="1"/>
  <c r="V3946" i="1"/>
  <c r="S3946" i="1" s="1"/>
  <c r="V4347" i="1"/>
  <c r="S4347" i="1" s="1"/>
  <c r="V4338" i="1"/>
  <c r="S4338" i="1" s="1"/>
  <c r="V2363" i="1"/>
  <c r="S2363" i="1" s="1"/>
  <c r="V3651" i="1"/>
  <c r="S3651" i="1" s="1"/>
  <c r="V3341" i="1"/>
  <c r="S3341" i="1" s="1"/>
  <c r="V2929" i="1"/>
  <c r="S2929" i="1" s="1"/>
  <c r="V3333" i="1"/>
  <c r="S3333" i="1" s="1"/>
  <c r="V3892" i="1"/>
  <c r="S3892" i="1" s="1"/>
  <c r="V4258" i="1"/>
  <c r="S4258" i="1"/>
  <c r="V2885" i="1"/>
  <c r="S2885" i="1" s="1"/>
  <c r="V4240" i="1"/>
  <c r="S4240" i="1"/>
  <c r="V3116" i="1"/>
  <c r="S3116" i="1" s="1"/>
  <c r="V3821" i="1"/>
  <c r="S3821" i="1" s="1"/>
  <c r="V4162" i="1"/>
  <c r="S4162" i="1"/>
  <c r="V2840" i="1"/>
  <c r="S2840" i="1" s="1"/>
  <c r="V4346" i="1"/>
  <c r="S4346" i="1" s="1"/>
  <c r="V3649" i="1"/>
  <c r="S3649" i="1" s="1"/>
  <c r="V2376" i="1"/>
  <c r="S2376" i="1" s="1"/>
  <c r="V2078" i="1"/>
  <c r="S2078" i="1" s="1"/>
  <c r="V3693" i="1"/>
  <c r="S3693" i="1" s="1"/>
  <c r="V1389" i="1"/>
  <c r="S1389" i="1" s="1"/>
  <c r="V4116" i="1"/>
  <c r="S4116" i="1" s="1"/>
  <c r="V4085" i="1"/>
  <c r="S4085" i="1" s="1"/>
  <c r="V2034" i="1"/>
  <c r="S2034" i="1" s="1"/>
  <c r="V3267" i="1"/>
  <c r="S3267" i="1" s="1"/>
  <c r="V3810" i="1"/>
  <c r="S3810" i="1" s="1"/>
  <c r="V3811" i="1"/>
  <c r="S3811" i="1" s="1"/>
  <c r="V4336" i="1"/>
  <c r="S4336" i="1"/>
  <c r="V3559" i="1"/>
  <c r="S3559" i="1" s="1"/>
  <c r="V3708" i="1"/>
  <c r="S3708" i="1" s="1"/>
  <c r="V4011" i="1"/>
  <c r="S4011" i="1" s="1"/>
  <c r="V2771" i="1"/>
  <c r="S2771" i="1" s="1"/>
  <c r="V3567" i="1"/>
  <c r="S3567" i="1" s="1"/>
  <c r="V4186" i="1"/>
  <c r="S4186" i="1" s="1"/>
  <c r="V4319" i="1"/>
  <c r="S4319" i="1" s="1"/>
  <c r="V2682" i="1"/>
  <c r="S2682" i="1" s="1"/>
  <c r="V3148" i="1"/>
  <c r="S3148" i="1" s="1"/>
  <c r="V1651" i="1"/>
  <c r="S1651" i="1" s="1"/>
  <c r="V3594" i="1"/>
  <c r="S3594" i="1" s="1"/>
  <c r="V3392" i="1"/>
  <c r="S3392" i="1" s="1"/>
  <c r="V767" i="1"/>
  <c r="S767" i="1" s="1"/>
  <c r="V4179" i="1"/>
  <c r="S4179" i="1"/>
  <c r="V2948" i="1"/>
  <c r="S2948" i="1" s="1"/>
  <c r="V2462" i="1"/>
  <c r="S2462" i="1" s="1"/>
  <c r="V3378" i="1"/>
  <c r="S3378" i="1" s="1"/>
  <c r="V4103" i="1"/>
  <c r="S4103" i="1" s="1"/>
  <c r="V2963" i="1"/>
  <c r="S2963" i="1" s="1"/>
  <c r="V3803" i="1"/>
  <c r="S3803" i="1"/>
  <c r="V4190" i="1"/>
  <c r="S4190" i="1" s="1"/>
  <c r="V4023" i="1"/>
  <c r="S4023" i="1" s="1"/>
  <c r="V3722" i="1"/>
  <c r="S3722" i="1" s="1"/>
  <c r="V3739" i="1"/>
  <c r="S3739" i="1" s="1"/>
  <c r="V4045" i="1"/>
  <c r="S4045" i="1" s="1"/>
  <c r="V4059" i="1"/>
  <c r="S4059" i="1" s="1"/>
  <c r="V4032" i="1"/>
  <c r="S4032" i="1" s="1"/>
  <c r="V2217" i="1"/>
  <c r="S2217" i="1" s="1"/>
  <c r="V3664" i="1"/>
  <c r="S3664" i="1" s="1"/>
  <c r="V4288" i="1"/>
  <c r="S4288" i="1" s="1"/>
  <c r="V3783" i="1"/>
  <c r="S3783" i="1" s="1"/>
  <c r="V2911" i="1"/>
  <c r="S2911" i="1"/>
  <c r="V4355" i="1"/>
  <c r="S4355" i="1" s="1"/>
  <c r="V3661" i="1"/>
  <c r="S3661" i="1"/>
  <c r="V4292" i="1"/>
  <c r="S4292" i="1" s="1"/>
  <c r="V4075" i="1"/>
  <c r="S4075" i="1" s="1"/>
  <c r="V4274" i="1"/>
  <c r="S4274" i="1" s="1"/>
  <c r="V3775" i="1"/>
  <c r="S3775" i="1" s="1"/>
  <c r="V2580" i="1"/>
  <c r="S2580" i="1"/>
  <c r="V4135" i="1"/>
  <c r="S4135" i="1" s="1"/>
  <c r="V3153" i="1"/>
  <c r="S3153" i="1" s="1"/>
  <c r="V4123" i="1"/>
  <c r="S4123" i="1" s="1"/>
  <c r="V3568" i="1"/>
  <c r="S3568" i="1" s="1"/>
  <c r="V4231" i="1"/>
  <c r="S4231" i="1" s="1"/>
  <c r="V722" i="1"/>
  <c r="S722" i="1" s="1"/>
  <c r="V2927" i="1"/>
  <c r="S2927" i="1"/>
  <c r="V3344" i="1"/>
  <c r="S3344" i="1" s="1"/>
  <c r="V4052" i="1"/>
  <c r="S4052" i="1" s="1"/>
  <c r="V4027" i="1"/>
  <c r="S4027" i="1" s="1"/>
  <c r="V4206" i="1"/>
  <c r="S4206" i="1" s="1"/>
  <c r="V2184" i="1"/>
  <c r="S2184" i="1" s="1"/>
  <c r="V2379" i="1"/>
  <c r="S2379" i="1"/>
  <c r="V1810" i="1"/>
  <c r="S1810" i="1" s="1"/>
  <c r="V2656" i="1"/>
  <c r="S2656" i="1" s="1"/>
  <c r="V4105" i="1"/>
  <c r="S4105" i="1" s="1"/>
  <c r="V1530" i="1"/>
  <c r="S1530" i="1" s="1"/>
  <c r="V1989" i="1"/>
  <c r="S1989" i="1" s="1"/>
  <c r="V2395" i="1"/>
  <c r="S2395" i="1" s="1"/>
  <c r="V2455" i="1"/>
  <c r="S2455" i="1"/>
  <c r="V4243" i="1"/>
  <c r="S4243" i="1" s="1"/>
  <c r="V3658" i="1"/>
  <c r="S3658" i="1" s="1"/>
  <c r="V3973" i="1"/>
  <c r="S3973" i="1" s="1"/>
  <c r="V2988" i="1"/>
  <c r="S2988" i="1" s="1"/>
  <c r="V3907" i="1"/>
  <c r="S3907" i="1" s="1"/>
  <c r="V3620" i="1"/>
  <c r="S3620" i="1" s="1"/>
  <c r="V2350" i="1"/>
  <c r="S2350" i="1"/>
  <c r="V2956" i="1"/>
  <c r="S2956" i="1" s="1"/>
  <c r="V2050" i="1"/>
  <c r="S2050" i="1"/>
  <c r="V3852" i="1"/>
  <c r="S3852" i="1" s="1"/>
  <c r="V3176" i="1"/>
  <c r="S3176" i="1" s="1"/>
  <c r="V4251" i="1"/>
  <c r="S4251" i="1"/>
  <c r="V4272" i="1"/>
  <c r="S4272" i="1" s="1"/>
  <c r="V3010" i="1"/>
  <c r="S3010" i="1" s="1"/>
  <c r="V4303" i="1"/>
  <c r="S4303" i="1" s="1"/>
  <c r="V3983" i="1"/>
  <c r="S3983" i="1" s="1"/>
  <c r="V4284" i="1"/>
  <c r="S4284" i="1" s="1"/>
  <c r="V3905" i="1"/>
  <c r="S3905" i="1" s="1"/>
  <c r="V4337" i="1"/>
  <c r="S4337" i="1"/>
  <c r="V3804" i="1"/>
  <c r="S3804" i="1" s="1"/>
  <c r="V4193" i="1"/>
  <c r="S4193" i="1"/>
  <c r="V3005" i="1"/>
  <c r="S3005" i="1" s="1"/>
  <c r="V4343" i="1"/>
  <c r="S4343" i="1"/>
  <c r="V3890" i="1"/>
  <c r="S3890" i="1" s="1"/>
  <c r="V3386" i="1"/>
  <c r="S3386" i="1" s="1"/>
  <c r="V3012" i="1"/>
  <c r="S3012" i="1" s="1"/>
  <c r="V4008" i="1"/>
  <c r="S4008" i="1" s="1"/>
  <c r="V3889" i="1"/>
  <c r="S3889" i="1" s="1"/>
  <c r="V3100" i="1"/>
  <c r="S3100" i="1" s="1"/>
  <c r="V3679" i="1"/>
  <c r="S3679" i="1" s="1"/>
  <c r="V3602" i="1"/>
  <c r="S3602" i="1" s="1"/>
  <c r="V3466" i="1"/>
  <c r="S3466" i="1" s="1"/>
  <c r="V3323" i="1"/>
  <c r="S3323" i="1" s="1"/>
  <c r="V3359" i="1"/>
  <c r="S3359" i="1" s="1"/>
  <c r="V4160" i="1"/>
  <c r="S4160" i="1"/>
  <c r="V4241" i="1"/>
  <c r="S4241" i="1" s="1"/>
  <c r="V4154" i="1"/>
  <c r="S4154" i="1" s="1"/>
  <c r="V4255" i="1"/>
  <c r="S4255" i="1" s="1"/>
  <c r="V4344" i="1"/>
  <c r="S4344" i="1"/>
  <c r="V4290" i="1"/>
  <c r="S4290" i="1" s="1"/>
  <c r="I2" i="1"/>
  <c r="J2" i="1"/>
  <c r="K2" i="1"/>
  <c r="L2" i="1"/>
  <c r="M2" i="1"/>
  <c r="I5" i="1"/>
  <c r="J5" i="1"/>
  <c r="K5" i="1"/>
  <c r="L5" i="1"/>
  <c r="M5" i="1"/>
  <c r="I9" i="1"/>
  <c r="J9" i="1"/>
  <c r="K9" i="1"/>
  <c r="L9" i="1"/>
  <c r="M9" i="1"/>
  <c r="I8" i="1"/>
  <c r="J8" i="1"/>
  <c r="K8" i="1"/>
  <c r="L8" i="1"/>
  <c r="M8" i="1"/>
  <c r="I4" i="1"/>
  <c r="J4" i="1"/>
  <c r="K4" i="1"/>
  <c r="L4" i="1"/>
  <c r="M4" i="1"/>
  <c r="I3" i="1"/>
  <c r="J3" i="1"/>
  <c r="K3" i="1"/>
  <c r="L3" i="1"/>
  <c r="M3" i="1"/>
  <c r="I27" i="1"/>
  <c r="J27" i="1"/>
  <c r="K27" i="1"/>
  <c r="L27" i="1"/>
  <c r="M27" i="1"/>
  <c r="I13" i="1"/>
  <c r="J13" i="1"/>
  <c r="K13" i="1"/>
  <c r="L13" i="1"/>
  <c r="M13" i="1"/>
  <c r="I39" i="1"/>
  <c r="J39" i="1"/>
  <c r="K39" i="1"/>
  <c r="L39" i="1"/>
  <c r="M39" i="1"/>
  <c r="I12" i="1"/>
  <c r="J12" i="1"/>
  <c r="K12" i="1"/>
  <c r="L12" i="1"/>
  <c r="M12" i="1"/>
  <c r="I18" i="1"/>
  <c r="J18" i="1"/>
  <c r="K18" i="1"/>
  <c r="L18" i="1"/>
  <c r="M18" i="1"/>
  <c r="I23" i="1"/>
  <c r="J23" i="1"/>
  <c r="K23" i="1"/>
  <c r="L23" i="1"/>
  <c r="M23" i="1"/>
  <c r="I87" i="1"/>
  <c r="J87" i="1"/>
  <c r="K87" i="1"/>
  <c r="L87" i="1"/>
  <c r="M87" i="1"/>
  <c r="I26" i="1"/>
  <c r="J26" i="1"/>
  <c r="K26" i="1"/>
  <c r="L26" i="1"/>
  <c r="M26" i="1"/>
  <c r="I21" i="1"/>
  <c r="J21" i="1"/>
  <c r="K21" i="1"/>
  <c r="L21" i="1"/>
  <c r="M21" i="1"/>
  <c r="I53" i="1"/>
  <c r="J53" i="1"/>
  <c r="K53" i="1"/>
  <c r="L53" i="1"/>
  <c r="M53" i="1"/>
  <c r="I100" i="1"/>
  <c r="J100" i="1"/>
  <c r="K100" i="1"/>
  <c r="L100" i="1"/>
  <c r="M100" i="1"/>
  <c r="I37" i="1"/>
  <c r="J37" i="1"/>
  <c r="K37" i="1"/>
  <c r="L37" i="1"/>
  <c r="M37" i="1"/>
  <c r="I36" i="1"/>
  <c r="J36" i="1"/>
  <c r="K36" i="1"/>
  <c r="L36" i="1"/>
  <c r="M36" i="1"/>
  <c r="I16" i="1"/>
  <c r="J16" i="1"/>
  <c r="K16" i="1"/>
  <c r="L16" i="1"/>
  <c r="M16" i="1"/>
  <c r="I50" i="1"/>
  <c r="J50" i="1"/>
  <c r="K50" i="1"/>
  <c r="L50" i="1"/>
  <c r="M50" i="1"/>
  <c r="I103" i="1"/>
  <c r="J103" i="1"/>
  <c r="K103" i="1"/>
  <c r="L103" i="1"/>
  <c r="M103" i="1"/>
  <c r="I32" i="1"/>
  <c r="J32" i="1"/>
  <c r="K32" i="1"/>
  <c r="L32" i="1"/>
  <c r="M32" i="1"/>
  <c r="I62" i="1"/>
  <c r="J62" i="1"/>
  <c r="K62" i="1"/>
  <c r="L62" i="1"/>
  <c r="M62" i="1"/>
  <c r="I147" i="1"/>
  <c r="J147" i="1"/>
  <c r="K147" i="1"/>
  <c r="L147" i="1"/>
  <c r="M147" i="1"/>
  <c r="I33" i="1"/>
  <c r="J33" i="1"/>
  <c r="K33" i="1"/>
  <c r="L33" i="1"/>
  <c r="M33" i="1"/>
  <c r="I31" i="1"/>
  <c r="J31" i="1"/>
  <c r="K31" i="1"/>
  <c r="L31" i="1"/>
  <c r="M31" i="1"/>
  <c r="I151" i="1"/>
  <c r="J151" i="1"/>
  <c r="K151" i="1"/>
  <c r="L151" i="1"/>
  <c r="M151" i="1"/>
  <c r="I184" i="1"/>
  <c r="J184" i="1"/>
  <c r="K184" i="1"/>
  <c r="L184" i="1"/>
  <c r="M184" i="1"/>
  <c r="I70" i="1"/>
  <c r="J70" i="1"/>
  <c r="K70" i="1"/>
  <c r="L70" i="1"/>
  <c r="M70" i="1"/>
  <c r="I111" i="1"/>
  <c r="J111" i="1"/>
  <c r="K111" i="1"/>
  <c r="L111" i="1"/>
  <c r="M111" i="1"/>
  <c r="I14" i="1"/>
  <c r="J14" i="1"/>
  <c r="K14" i="1"/>
  <c r="L14" i="1"/>
  <c r="M14" i="1"/>
  <c r="I17" i="1"/>
  <c r="J17" i="1"/>
  <c r="K17" i="1"/>
  <c r="L17" i="1"/>
  <c r="M17" i="1"/>
  <c r="I56" i="1"/>
  <c r="J56" i="1"/>
  <c r="K56" i="1"/>
  <c r="L56" i="1"/>
  <c r="M56" i="1"/>
  <c r="I24" i="1"/>
  <c r="J24" i="1"/>
  <c r="K24" i="1"/>
  <c r="L24" i="1"/>
  <c r="M24" i="1"/>
  <c r="I171" i="1"/>
  <c r="J171" i="1"/>
  <c r="K171" i="1"/>
  <c r="L171" i="1"/>
  <c r="M171" i="1"/>
  <c r="I58" i="1"/>
  <c r="J58" i="1"/>
  <c r="K58" i="1"/>
  <c r="L58" i="1"/>
  <c r="M58" i="1"/>
  <c r="I29" i="1"/>
  <c r="J29" i="1"/>
  <c r="K29" i="1"/>
  <c r="L29" i="1"/>
  <c r="M29" i="1"/>
  <c r="I35" i="1"/>
  <c r="J35" i="1"/>
  <c r="K35" i="1"/>
  <c r="L35" i="1"/>
  <c r="M35" i="1"/>
  <c r="I41" i="1"/>
  <c r="J41" i="1"/>
  <c r="K41" i="1"/>
  <c r="L41" i="1"/>
  <c r="M41" i="1"/>
  <c r="I128" i="1"/>
  <c r="J128" i="1"/>
  <c r="K128" i="1"/>
  <c r="L128" i="1"/>
  <c r="M128" i="1"/>
  <c r="I90" i="1"/>
  <c r="J90" i="1"/>
  <c r="K90" i="1"/>
  <c r="L90" i="1"/>
  <c r="M90" i="1"/>
  <c r="I113" i="1"/>
  <c r="J113" i="1"/>
  <c r="K113" i="1"/>
  <c r="L113" i="1"/>
  <c r="M113" i="1"/>
  <c r="I75" i="1"/>
  <c r="J75" i="1"/>
  <c r="K75" i="1"/>
  <c r="L75" i="1"/>
  <c r="M75" i="1"/>
  <c r="I30" i="1"/>
  <c r="J30" i="1"/>
  <c r="K30" i="1"/>
  <c r="L30" i="1"/>
  <c r="M30" i="1"/>
  <c r="I15" i="1"/>
  <c r="J15" i="1"/>
  <c r="K15" i="1"/>
  <c r="L15" i="1"/>
  <c r="M15" i="1"/>
  <c r="I145" i="1"/>
  <c r="J145" i="1"/>
  <c r="K145" i="1"/>
  <c r="L145" i="1"/>
  <c r="M145" i="1"/>
  <c r="I99" i="1"/>
  <c r="J99" i="1"/>
  <c r="K99" i="1"/>
  <c r="L99" i="1"/>
  <c r="M99" i="1"/>
  <c r="I82" i="1"/>
  <c r="J82" i="1"/>
  <c r="K82" i="1"/>
  <c r="L82" i="1"/>
  <c r="M82" i="1"/>
  <c r="I118" i="1"/>
  <c r="J118" i="1"/>
  <c r="K118" i="1"/>
  <c r="L118" i="1"/>
  <c r="M118" i="1"/>
  <c r="I247" i="1"/>
  <c r="J247" i="1"/>
  <c r="K247" i="1"/>
  <c r="L247" i="1"/>
  <c r="M247" i="1"/>
  <c r="I57" i="1"/>
  <c r="J57" i="1"/>
  <c r="K57" i="1"/>
  <c r="L57" i="1"/>
  <c r="M57" i="1"/>
  <c r="I89" i="1"/>
  <c r="J89" i="1"/>
  <c r="K89" i="1"/>
  <c r="L89" i="1"/>
  <c r="M89" i="1"/>
  <c r="I76" i="1"/>
  <c r="J76" i="1"/>
  <c r="K76" i="1"/>
  <c r="L76" i="1"/>
  <c r="M76" i="1"/>
  <c r="I126" i="1"/>
  <c r="J126" i="1"/>
  <c r="K126" i="1"/>
  <c r="L126" i="1"/>
  <c r="M126" i="1"/>
  <c r="I71" i="1"/>
  <c r="J71" i="1"/>
  <c r="K71" i="1"/>
  <c r="L71" i="1"/>
  <c r="M71" i="1"/>
  <c r="I45" i="1"/>
  <c r="J45" i="1"/>
  <c r="K45" i="1"/>
  <c r="L45" i="1"/>
  <c r="M45" i="1"/>
  <c r="I43" i="1"/>
  <c r="J43" i="1"/>
  <c r="K43" i="1"/>
  <c r="L43" i="1"/>
  <c r="M43" i="1"/>
  <c r="I108" i="1"/>
  <c r="J108" i="1"/>
  <c r="K108" i="1"/>
  <c r="L108" i="1"/>
  <c r="M108" i="1"/>
  <c r="I364" i="1"/>
  <c r="J364" i="1"/>
  <c r="K364" i="1"/>
  <c r="L364" i="1"/>
  <c r="M364" i="1"/>
  <c r="I222" i="1"/>
  <c r="J222" i="1"/>
  <c r="K222" i="1"/>
  <c r="L222" i="1"/>
  <c r="M222" i="1"/>
  <c r="I157" i="1"/>
  <c r="J157" i="1"/>
  <c r="K157" i="1"/>
  <c r="L157" i="1"/>
  <c r="M157" i="1"/>
  <c r="I72" i="1"/>
  <c r="J72" i="1"/>
  <c r="K72" i="1"/>
  <c r="L72" i="1"/>
  <c r="M72" i="1"/>
  <c r="I52" i="1"/>
  <c r="J52" i="1"/>
  <c r="K52" i="1"/>
  <c r="L52" i="1"/>
  <c r="M52" i="1"/>
  <c r="I221" i="1"/>
  <c r="J221" i="1"/>
  <c r="K221" i="1"/>
  <c r="L221" i="1"/>
  <c r="M221" i="1"/>
  <c r="I40" i="1"/>
  <c r="J40" i="1"/>
  <c r="K40" i="1"/>
  <c r="L40" i="1"/>
  <c r="M40" i="1"/>
  <c r="I25" i="1"/>
  <c r="J25" i="1"/>
  <c r="K25" i="1"/>
  <c r="L25" i="1"/>
  <c r="M25" i="1"/>
  <c r="I54" i="1"/>
  <c r="J54" i="1"/>
  <c r="K54" i="1"/>
  <c r="L54" i="1"/>
  <c r="M54" i="1"/>
  <c r="I259" i="1"/>
  <c r="J259" i="1"/>
  <c r="K259" i="1"/>
  <c r="L259" i="1"/>
  <c r="M259" i="1"/>
  <c r="I132" i="1"/>
  <c r="J132" i="1"/>
  <c r="K132" i="1"/>
  <c r="L132" i="1"/>
  <c r="M132" i="1"/>
  <c r="I205" i="1"/>
  <c r="J205" i="1"/>
  <c r="K205" i="1"/>
  <c r="L205" i="1"/>
  <c r="M205" i="1"/>
  <c r="I281" i="1"/>
  <c r="J281" i="1"/>
  <c r="K281" i="1"/>
  <c r="L281" i="1"/>
  <c r="M281" i="1"/>
  <c r="I177" i="1"/>
  <c r="J177" i="1"/>
  <c r="K177" i="1"/>
  <c r="L177" i="1"/>
  <c r="M177" i="1"/>
  <c r="I231" i="1"/>
  <c r="J231" i="1"/>
  <c r="K231" i="1"/>
  <c r="L231" i="1"/>
  <c r="M231" i="1"/>
  <c r="I141" i="1"/>
  <c r="J141" i="1"/>
  <c r="K141" i="1"/>
  <c r="L141" i="1"/>
  <c r="M141" i="1"/>
  <c r="I342" i="1"/>
  <c r="J342" i="1"/>
  <c r="K342" i="1"/>
  <c r="L342" i="1"/>
  <c r="M342" i="1"/>
  <c r="I168" i="1"/>
  <c r="J168" i="1"/>
  <c r="K168" i="1"/>
  <c r="L168" i="1"/>
  <c r="M168" i="1"/>
  <c r="I121" i="1"/>
  <c r="J121" i="1"/>
  <c r="K121" i="1"/>
  <c r="L121" i="1"/>
  <c r="M121" i="1"/>
  <c r="I155" i="1"/>
  <c r="J155" i="1"/>
  <c r="K155" i="1"/>
  <c r="L155" i="1"/>
  <c r="M155" i="1"/>
  <c r="I175" i="1"/>
  <c r="J175" i="1"/>
  <c r="K175" i="1"/>
  <c r="L175" i="1"/>
  <c r="M175" i="1"/>
  <c r="I74" i="1"/>
  <c r="J74" i="1"/>
  <c r="K74" i="1"/>
  <c r="L74" i="1"/>
  <c r="M74" i="1"/>
  <c r="I86" i="1"/>
  <c r="J86" i="1"/>
  <c r="K86" i="1"/>
  <c r="L86" i="1"/>
  <c r="M86" i="1"/>
  <c r="I194" i="1"/>
  <c r="J194" i="1"/>
  <c r="K194" i="1"/>
  <c r="L194" i="1"/>
  <c r="M194" i="1"/>
  <c r="I127" i="1"/>
  <c r="J127" i="1"/>
  <c r="K127" i="1"/>
  <c r="L127" i="1"/>
  <c r="M127" i="1"/>
  <c r="I83" i="1"/>
  <c r="J83" i="1"/>
  <c r="K83" i="1"/>
  <c r="L83" i="1"/>
  <c r="M83" i="1"/>
  <c r="I129" i="1"/>
  <c r="J129" i="1"/>
  <c r="K129" i="1"/>
  <c r="L129" i="1"/>
  <c r="M129" i="1"/>
  <c r="I169" i="1"/>
  <c r="J169" i="1"/>
  <c r="K169" i="1"/>
  <c r="L169" i="1"/>
  <c r="M169" i="1"/>
  <c r="I202" i="1"/>
  <c r="J202" i="1"/>
  <c r="K202" i="1"/>
  <c r="L202" i="1"/>
  <c r="M202" i="1"/>
  <c r="I185" i="1"/>
  <c r="J185" i="1"/>
  <c r="K185" i="1"/>
  <c r="L185" i="1"/>
  <c r="M185" i="1"/>
  <c r="I22" i="1"/>
  <c r="J22" i="1"/>
  <c r="K22" i="1"/>
  <c r="L22" i="1"/>
  <c r="M22" i="1"/>
  <c r="I405" i="1"/>
  <c r="J405" i="1"/>
  <c r="K405" i="1"/>
  <c r="L405" i="1"/>
  <c r="M405" i="1"/>
  <c r="I51" i="1"/>
  <c r="J51" i="1"/>
  <c r="K51" i="1"/>
  <c r="L51" i="1"/>
  <c r="M51" i="1"/>
  <c r="I49" i="1"/>
  <c r="J49" i="1"/>
  <c r="K49" i="1"/>
  <c r="L49" i="1"/>
  <c r="M49" i="1"/>
  <c r="I174" i="1"/>
  <c r="J174" i="1"/>
  <c r="K174" i="1"/>
  <c r="L174" i="1"/>
  <c r="M174" i="1"/>
  <c r="I214" i="1"/>
  <c r="J214" i="1"/>
  <c r="K214" i="1"/>
  <c r="L214" i="1"/>
  <c r="M214" i="1"/>
  <c r="I140" i="1"/>
  <c r="J140" i="1"/>
  <c r="K140" i="1"/>
  <c r="L140" i="1"/>
  <c r="M140" i="1"/>
  <c r="I102" i="1"/>
  <c r="J102" i="1"/>
  <c r="K102" i="1"/>
  <c r="L102" i="1"/>
  <c r="M102" i="1"/>
  <c r="I275" i="1"/>
  <c r="J275" i="1"/>
  <c r="K275" i="1"/>
  <c r="L275" i="1"/>
  <c r="M275" i="1"/>
  <c r="I34" i="1"/>
  <c r="J34" i="1"/>
  <c r="K34" i="1"/>
  <c r="L34" i="1"/>
  <c r="M34" i="1"/>
  <c r="I409" i="1"/>
  <c r="J409" i="1"/>
  <c r="K409" i="1"/>
  <c r="L409" i="1"/>
  <c r="M409" i="1"/>
  <c r="I191" i="1"/>
  <c r="J191" i="1"/>
  <c r="K191" i="1"/>
  <c r="L191" i="1"/>
  <c r="M191" i="1"/>
  <c r="I245" i="1"/>
  <c r="J245" i="1"/>
  <c r="K245" i="1"/>
  <c r="L245" i="1"/>
  <c r="M245" i="1"/>
  <c r="I260" i="1"/>
  <c r="J260" i="1"/>
  <c r="K260" i="1"/>
  <c r="L260" i="1"/>
  <c r="M260" i="1"/>
  <c r="I64" i="1"/>
  <c r="J64" i="1"/>
  <c r="K64" i="1"/>
  <c r="L64" i="1"/>
  <c r="M64" i="1"/>
  <c r="I105" i="1"/>
  <c r="J105" i="1"/>
  <c r="K105" i="1"/>
  <c r="L105" i="1"/>
  <c r="M105" i="1"/>
  <c r="I7" i="1"/>
  <c r="J7" i="1"/>
  <c r="K7" i="1"/>
  <c r="L7" i="1"/>
  <c r="M7" i="1"/>
  <c r="I79" i="1"/>
  <c r="J79" i="1"/>
  <c r="K79" i="1"/>
  <c r="L79" i="1"/>
  <c r="M79" i="1"/>
  <c r="I135" i="1"/>
  <c r="J135" i="1"/>
  <c r="K135" i="1"/>
  <c r="L135" i="1"/>
  <c r="M135" i="1"/>
  <c r="I271" i="1"/>
  <c r="J271" i="1"/>
  <c r="K271" i="1"/>
  <c r="L271" i="1"/>
  <c r="M271" i="1"/>
  <c r="I287" i="1"/>
  <c r="J287" i="1"/>
  <c r="K287" i="1"/>
  <c r="L287" i="1"/>
  <c r="M287" i="1"/>
  <c r="I77" i="1"/>
  <c r="J77" i="1"/>
  <c r="K77" i="1"/>
  <c r="L77" i="1"/>
  <c r="M77" i="1"/>
  <c r="I401" i="1"/>
  <c r="J401" i="1"/>
  <c r="K401" i="1"/>
  <c r="L401" i="1"/>
  <c r="M401" i="1"/>
  <c r="I199" i="1"/>
  <c r="J199" i="1"/>
  <c r="K199" i="1"/>
  <c r="L199" i="1"/>
  <c r="M199" i="1"/>
  <c r="I268" i="1"/>
  <c r="J268" i="1"/>
  <c r="K268" i="1"/>
  <c r="L268" i="1"/>
  <c r="M268" i="1"/>
  <c r="I158" i="1"/>
  <c r="J158" i="1"/>
  <c r="K158" i="1"/>
  <c r="L158" i="1"/>
  <c r="M158" i="1"/>
  <c r="I148" i="1"/>
  <c r="J148" i="1"/>
  <c r="K148" i="1"/>
  <c r="L148" i="1"/>
  <c r="M148" i="1"/>
  <c r="I162" i="1"/>
  <c r="J162" i="1"/>
  <c r="K162" i="1"/>
  <c r="L162" i="1"/>
  <c r="M162" i="1"/>
  <c r="I143" i="1"/>
  <c r="J143" i="1"/>
  <c r="K143" i="1"/>
  <c r="L143" i="1"/>
  <c r="M143" i="1"/>
  <c r="I324" i="1"/>
  <c r="J324" i="1"/>
  <c r="K324" i="1"/>
  <c r="L324" i="1"/>
  <c r="M324" i="1"/>
  <c r="I188" i="1"/>
  <c r="J188" i="1"/>
  <c r="K188" i="1"/>
  <c r="L188" i="1"/>
  <c r="M188" i="1"/>
  <c r="I248" i="1"/>
  <c r="J248" i="1"/>
  <c r="K248" i="1"/>
  <c r="L248" i="1"/>
  <c r="M248" i="1"/>
  <c r="I110" i="1"/>
  <c r="J110" i="1"/>
  <c r="K110" i="1"/>
  <c r="L110" i="1"/>
  <c r="M110" i="1"/>
  <c r="I300" i="1"/>
  <c r="J300" i="1"/>
  <c r="K300" i="1"/>
  <c r="L300" i="1"/>
  <c r="M300" i="1"/>
  <c r="I48" i="1"/>
  <c r="J48" i="1"/>
  <c r="K48" i="1"/>
  <c r="L48" i="1"/>
  <c r="M48" i="1"/>
  <c r="I133" i="1"/>
  <c r="J133" i="1"/>
  <c r="K133" i="1"/>
  <c r="L133" i="1"/>
  <c r="M133" i="1"/>
  <c r="I65" i="1"/>
  <c r="J65" i="1"/>
  <c r="K65" i="1"/>
  <c r="L65" i="1"/>
  <c r="M65" i="1"/>
  <c r="I239" i="1"/>
  <c r="J239" i="1"/>
  <c r="K239" i="1"/>
  <c r="L239" i="1"/>
  <c r="M239" i="1"/>
  <c r="I285" i="1"/>
  <c r="J285" i="1"/>
  <c r="K285" i="1"/>
  <c r="L285" i="1"/>
  <c r="M285" i="1"/>
  <c r="I81" i="1"/>
  <c r="J81" i="1"/>
  <c r="K81" i="1"/>
  <c r="L81" i="1"/>
  <c r="M81" i="1"/>
  <c r="I355" i="1"/>
  <c r="J355" i="1"/>
  <c r="K355" i="1"/>
  <c r="L355" i="1"/>
  <c r="M355" i="1"/>
  <c r="I439" i="1"/>
  <c r="J439" i="1"/>
  <c r="K439" i="1"/>
  <c r="L439" i="1"/>
  <c r="M439" i="1"/>
  <c r="I511" i="1"/>
  <c r="J511" i="1"/>
  <c r="K511" i="1"/>
  <c r="L511" i="1"/>
  <c r="M511" i="1"/>
  <c r="I210" i="1"/>
  <c r="J210" i="1"/>
  <c r="K210" i="1"/>
  <c r="L210" i="1"/>
  <c r="M210" i="1"/>
  <c r="I313" i="1"/>
  <c r="J313" i="1"/>
  <c r="K313" i="1"/>
  <c r="L313" i="1"/>
  <c r="M313" i="1"/>
  <c r="I217" i="1"/>
  <c r="J217" i="1"/>
  <c r="K217" i="1"/>
  <c r="L217" i="1"/>
  <c r="M217" i="1"/>
  <c r="I136" i="1"/>
  <c r="J136" i="1"/>
  <c r="K136" i="1"/>
  <c r="L136" i="1"/>
  <c r="M136" i="1"/>
  <c r="I68" i="1"/>
  <c r="J68" i="1"/>
  <c r="K68" i="1"/>
  <c r="L68" i="1"/>
  <c r="M68" i="1"/>
  <c r="I134" i="1"/>
  <c r="J134" i="1"/>
  <c r="K134" i="1"/>
  <c r="L134" i="1"/>
  <c r="M134" i="1"/>
  <c r="I267" i="1"/>
  <c r="J267" i="1"/>
  <c r="K267" i="1"/>
  <c r="L267" i="1"/>
  <c r="M267" i="1"/>
  <c r="I538" i="1"/>
  <c r="J538" i="1"/>
  <c r="K538" i="1"/>
  <c r="L538" i="1"/>
  <c r="M538" i="1"/>
  <c r="I256" i="1"/>
  <c r="J256" i="1"/>
  <c r="K256" i="1"/>
  <c r="L256" i="1"/>
  <c r="M256" i="1"/>
  <c r="I63" i="1"/>
  <c r="J63" i="1"/>
  <c r="K63" i="1"/>
  <c r="L63" i="1"/>
  <c r="M63" i="1"/>
  <c r="I78" i="1"/>
  <c r="J78" i="1"/>
  <c r="K78" i="1"/>
  <c r="L78" i="1"/>
  <c r="M78" i="1"/>
  <c r="I219" i="1"/>
  <c r="J219" i="1"/>
  <c r="K219" i="1"/>
  <c r="L219" i="1"/>
  <c r="M219" i="1"/>
  <c r="I153" i="1"/>
  <c r="J153" i="1"/>
  <c r="K153" i="1"/>
  <c r="L153" i="1"/>
  <c r="M153" i="1"/>
  <c r="I359" i="1"/>
  <c r="J359" i="1"/>
  <c r="K359" i="1"/>
  <c r="L359" i="1"/>
  <c r="M359" i="1"/>
  <c r="I474" i="1"/>
  <c r="J474" i="1"/>
  <c r="K474" i="1"/>
  <c r="L474" i="1"/>
  <c r="M474" i="1"/>
  <c r="I258" i="1"/>
  <c r="J258" i="1"/>
  <c r="K258" i="1"/>
  <c r="L258" i="1"/>
  <c r="M258" i="1"/>
  <c r="I600" i="1"/>
  <c r="J600" i="1"/>
  <c r="K600" i="1"/>
  <c r="L600" i="1"/>
  <c r="M600" i="1"/>
  <c r="I197" i="1"/>
  <c r="J197" i="1"/>
  <c r="K197" i="1"/>
  <c r="L197" i="1"/>
  <c r="M197" i="1"/>
  <c r="I513" i="1"/>
  <c r="J513" i="1"/>
  <c r="K513" i="1"/>
  <c r="L513" i="1"/>
  <c r="M513" i="1"/>
  <c r="I180" i="1"/>
  <c r="J180" i="1"/>
  <c r="K180" i="1"/>
  <c r="L180" i="1"/>
  <c r="M180" i="1"/>
  <c r="I228" i="1"/>
  <c r="J228" i="1"/>
  <c r="K228" i="1"/>
  <c r="L228" i="1"/>
  <c r="M228" i="1"/>
  <c r="I625" i="1"/>
  <c r="J625" i="1"/>
  <c r="K625" i="1"/>
  <c r="L625" i="1"/>
  <c r="M625" i="1"/>
  <c r="I186" i="1"/>
  <c r="J186" i="1"/>
  <c r="K186" i="1"/>
  <c r="L186" i="1"/>
  <c r="M186" i="1"/>
  <c r="I628" i="1"/>
  <c r="J628" i="1"/>
  <c r="K628" i="1"/>
  <c r="L628" i="1"/>
  <c r="M628" i="1"/>
  <c r="I38" i="1"/>
  <c r="J38" i="1"/>
  <c r="K38" i="1"/>
  <c r="L38" i="1"/>
  <c r="M38" i="1"/>
  <c r="I232" i="1"/>
  <c r="J232" i="1"/>
  <c r="K232" i="1"/>
  <c r="L232" i="1"/>
  <c r="M232" i="1"/>
  <c r="I709" i="1"/>
  <c r="J709" i="1"/>
  <c r="K709" i="1"/>
  <c r="L709" i="1"/>
  <c r="M709" i="1"/>
  <c r="I519" i="1"/>
  <c r="J519" i="1"/>
  <c r="K519" i="1"/>
  <c r="L519" i="1"/>
  <c r="M519" i="1"/>
  <c r="I61" i="1"/>
  <c r="J61" i="1"/>
  <c r="K61" i="1"/>
  <c r="L61" i="1"/>
  <c r="M61" i="1"/>
  <c r="I487" i="1"/>
  <c r="J487" i="1"/>
  <c r="K487" i="1"/>
  <c r="L487" i="1"/>
  <c r="M487" i="1"/>
  <c r="I500" i="1"/>
  <c r="J500" i="1"/>
  <c r="K500" i="1"/>
  <c r="L500" i="1"/>
  <c r="M500" i="1"/>
  <c r="I91" i="1"/>
  <c r="J91" i="1"/>
  <c r="K91" i="1"/>
  <c r="L91" i="1"/>
  <c r="M91" i="1"/>
  <c r="I348" i="1"/>
  <c r="J348" i="1"/>
  <c r="K348" i="1"/>
  <c r="L348" i="1"/>
  <c r="M348" i="1"/>
  <c r="I200" i="1"/>
  <c r="J200" i="1"/>
  <c r="K200" i="1"/>
  <c r="L200" i="1"/>
  <c r="M200" i="1"/>
  <c r="I146" i="1"/>
  <c r="J146" i="1"/>
  <c r="K146" i="1"/>
  <c r="L146" i="1"/>
  <c r="M146" i="1"/>
  <c r="I98" i="1"/>
  <c r="J98" i="1"/>
  <c r="K98" i="1"/>
  <c r="L98" i="1"/>
  <c r="M98" i="1"/>
  <c r="I154" i="1"/>
  <c r="J154" i="1"/>
  <c r="K154" i="1"/>
  <c r="L154" i="1"/>
  <c r="M154" i="1"/>
  <c r="I196" i="1"/>
  <c r="J196" i="1"/>
  <c r="K196" i="1"/>
  <c r="L196" i="1"/>
  <c r="M196" i="1"/>
  <c r="I352" i="1"/>
  <c r="J352" i="1"/>
  <c r="K352" i="1"/>
  <c r="L352" i="1"/>
  <c r="M352" i="1"/>
  <c r="I149" i="1"/>
  <c r="J149" i="1"/>
  <c r="K149" i="1"/>
  <c r="L149" i="1"/>
  <c r="M149" i="1"/>
  <c r="I176" i="1"/>
  <c r="J176" i="1"/>
  <c r="K176" i="1"/>
  <c r="L176" i="1"/>
  <c r="M176" i="1"/>
  <c r="I95" i="1"/>
  <c r="J95" i="1"/>
  <c r="K95" i="1"/>
  <c r="L95" i="1"/>
  <c r="M95" i="1"/>
  <c r="I160" i="1"/>
  <c r="J160" i="1"/>
  <c r="K160" i="1"/>
  <c r="L160" i="1"/>
  <c r="M160" i="1"/>
  <c r="I20" i="1"/>
  <c r="J20" i="1"/>
  <c r="K20" i="1"/>
  <c r="L20" i="1"/>
  <c r="M20" i="1"/>
  <c r="I46" i="1"/>
  <c r="J46" i="1"/>
  <c r="K46" i="1"/>
  <c r="L46" i="1"/>
  <c r="M46" i="1"/>
  <c r="I325" i="1"/>
  <c r="J325" i="1"/>
  <c r="K325" i="1"/>
  <c r="L325" i="1"/>
  <c r="M325" i="1"/>
  <c r="I483" i="1"/>
  <c r="J483" i="1"/>
  <c r="K483" i="1"/>
  <c r="L483" i="1"/>
  <c r="M483" i="1"/>
  <c r="I114" i="1"/>
  <c r="J114" i="1"/>
  <c r="K114" i="1"/>
  <c r="L114" i="1"/>
  <c r="M114" i="1"/>
  <c r="I353" i="1"/>
  <c r="J353" i="1"/>
  <c r="K353" i="1"/>
  <c r="L353" i="1"/>
  <c r="M353" i="1"/>
  <c r="I374" i="1"/>
  <c r="J374" i="1"/>
  <c r="K374" i="1"/>
  <c r="L374" i="1"/>
  <c r="M374" i="1"/>
  <c r="I488" i="1"/>
  <c r="J488" i="1"/>
  <c r="K488" i="1"/>
  <c r="L488" i="1"/>
  <c r="M488" i="1"/>
  <c r="I340" i="1"/>
  <c r="J340" i="1"/>
  <c r="K340" i="1"/>
  <c r="L340" i="1"/>
  <c r="M340" i="1"/>
  <c r="I380" i="1"/>
  <c r="J380" i="1"/>
  <c r="K380" i="1"/>
  <c r="L380" i="1"/>
  <c r="M380" i="1"/>
  <c r="I208" i="1"/>
  <c r="J208" i="1"/>
  <c r="K208" i="1"/>
  <c r="L208" i="1"/>
  <c r="M208" i="1"/>
  <c r="I104" i="1"/>
  <c r="J104" i="1"/>
  <c r="K104" i="1"/>
  <c r="L104" i="1"/>
  <c r="M104" i="1"/>
  <c r="I346" i="1"/>
  <c r="J346" i="1"/>
  <c r="K346" i="1"/>
  <c r="L346" i="1"/>
  <c r="M346" i="1"/>
  <c r="I406" i="1"/>
  <c r="J406" i="1"/>
  <c r="K406" i="1"/>
  <c r="L406" i="1"/>
  <c r="M406" i="1"/>
  <c r="I618" i="1"/>
  <c r="J618" i="1"/>
  <c r="K618" i="1"/>
  <c r="L618" i="1"/>
  <c r="M618" i="1"/>
  <c r="I203" i="1"/>
  <c r="J203" i="1"/>
  <c r="K203" i="1"/>
  <c r="L203" i="1"/>
  <c r="M203" i="1"/>
  <c r="I179" i="1"/>
  <c r="J179" i="1"/>
  <c r="K179" i="1"/>
  <c r="L179" i="1"/>
  <c r="M179" i="1"/>
  <c r="I336" i="1"/>
  <c r="J336" i="1"/>
  <c r="K336" i="1"/>
  <c r="L336" i="1"/>
  <c r="M336" i="1"/>
  <c r="I452" i="1"/>
  <c r="J452" i="1"/>
  <c r="K452" i="1"/>
  <c r="L452" i="1"/>
  <c r="M452" i="1"/>
  <c r="I545" i="1"/>
  <c r="J545" i="1"/>
  <c r="K545" i="1"/>
  <c r="L545" i="1"/>
  <c r="M545" i="1"/>
  <c r="I888" i="1"/>
  <c r="J888" i="1"/>
  <c r="K888" i="1"/>
  <c r="L888" i="1"/>
  <c r="M888" i="1"/>
  <c r="I173" i="1"/>
  <c r="J173" i="1"/>
  <c r="K173" i="1"/>
  <c r="L173" i="1"/>
  <c r="M173" i="1"/>
  <c r="I112" i="1"/>
  <c r="J112" i="1"/>
  <c r="K112" i="1"/>
  <c r="L112" i="1"/>
  <c r="M112" i="1"/>
  <c r="I124" i="1"/>
  <c r="J124" i="1"/>
  <c r="K124" i="1"/>
  <c r="L124" i="1"/>
  <c r="M124" i="1"/>
  <c r="I209" i="1"/>
  <c r="J209" i="1"/>
  <c r="K209" i="1"/>
  <c r="L209" i="1"/>
  <c r="M209" i="1"/>
  <c r="I680" i="1"/>
  <c r="J680" i="1"/>
  <c r="K680" i="1"/>
  <c r="L680" i="1"/>
  <c r="M680" i="1"/>
  <c r="I497" i="1"/>
  <c r="J497" i="1"/>
  <c r="K497" i="1"/>
  <c r="L497" i="1"/>
  <c r="M497" i="1"/>
  <c r="I326" i="1"/>
  <c r="J326" i="1"/>
  <c r="K326" i="1"/>
  <c r="L326" i="1"/>
  <c r="M326" i="1"/>
  <c r="I183" i="1"/>
  <c r="J183" i="1"/>
  <c r="K183" i="1"/>
  <c r="L183" i="1"/>
  <c r="M183" i="1"/>
  <c r="I614" i="1"/>
  <c r="J614" i="1"/>
  <c r="K614" i="1"/>
  <c r="L614" i="1"/>
  <c r="M614" i="1"/>
  <c r="I273" i="1"/>
  <c r="J273" i="1"/>
  <c r="K273" i="1"/>
  <c r="L273" i="1"/>
  <c r="M273" i="1"/>
  <c r="I580" i="1"/>
  <c r="J580" i="1"/>
  <c r="K580" i="1"/>
  <c r="L580" i="1"/>
  <c r="M580" i="1"/>
  <c r="I66" i="1"/>
  <c r="J66" i="1"/>
  <c r="K66" i="1"/>
  <c r="L66" i="1"/>
  <c r="M66" i="1"/>
  <c r="I131" i="1"/>
  <c r="J131" i="1"/>
  <c r="K131" i="1"/>
  <c r="L131" i="1"/>
  <c r="M131" i="1"/>
  <c r="I266" i="1"/>
  <c r="J266" i="1"/>
  <c r="K266" i="1"/>
  <c r="L266" i="1"/>
  <c r="M266" i="1"/>
  <c r="I701" i="1"/>
  <c r="J701" i="1"/>
  <c r="K701" i="1"/>
  <c r="L701" i="1"/>
  <c r="M701" i="1"/>
  <c r="I211" i="1"/>
  <c r="J211" i="1"/>
  <c r="K211" i="1"/>
  <c r="L211" i="1"/>
  <c r="M211" i="1"/>
  <c r="I262" i="1"/>
  <c r="J262" i="1"/>
  <c r="K262" i="1"/>
  <c r="L262" i="1"/>
  <c r="M262" i="1"/>
  <c r="I478" i="1"/>
  <c r="J478" i="1"/>
  <c r="K478" i="1"/>
  <c r="L478" i="1"/>
  <c r="M478" i="1"/>
  <c r="I371" i="1"/>
  <c r="J371" i="1"/>
  <c r="K371" i="1"/>
  <c r="L371" i="1"/>
  <c r="M371" i="1"/>
  <c r="I80" i="1"/>
  <c r="J80" i="1"/>
  <c r="K80" i="1"/>
  <c r="L80" i="1"/>
  <c r="M80" i="1"/>
  <c r="I311" i="1"/>
  <c r="J311" i="1"/>
  <c r="K311" i="1"/>
  <c r="L311" i="1"/>
  <c r="M311" i="1"/>
  <c r="I535" i="1"/>
  <c r="J535" i="1"/>
  <c r="K535" i="1"/>
  <c r="L535" i="1"/>
  <c r="M535" i="1"/>
  <c r="I272" i="1"/>
  <c r="J272" i="1"/>
  <c r="K272" i="1"/>
  <c r="L272" i="1"/>
  <c r="M272" i="1"/>
  <c r="I321" i="1"/>
  <c r="J321" i="1"/>
  <c r="K321" i="1"/>
  <c r="L321" i="1"/>
  <c r="M321" i="1"/>
  <c r="I713" i="1"/>
  <c r="J713" i="1"/>
  <c r="K713" i="1"/>
  <c r="L713" i="1"/>
  <c r="M713" i="1"/>
  <c r="I240" i="1"/>
  <c r="J240" i="1"/>
  <c r="K240" i="1"/>
  <c r="L240" i="1"/>
  <c r="M240" i="1"/>
  <c r="I178" i="1"/>
  <c r="J178" i="1"/>
  <c r="K178" i="1"/>
  <c r="L178" i="1"/>
  <c r="M178" i="1"/>
  <c r="I88" i="1"/>
  <c r="J88" i="1"/>
  <c r="K88" i="1"/>
  <c r="L88" i="1"/>
  <c r="M88" i="1"/>
  <c r="I212" i="1"/>
  <c r="J212" i="1"/>
  <c r="K212" i="1"/>
  <c r="L212" i="1"/>
  <c r="M212" i="1"/>
  <c r="I338" i="1"/>
  <c r="J338" i="1"/>
  <c r="K338" i="1"/>
  <c r="L338" i="1"/>
  <c r="M338" i="1"/>
  <c r="I280" i="1"/>
  <c r="J280" i="1"/>
  <c r="K280" i="1"/>
  <c r="L280" i="1"/>
  <c r="M280" i="1"/>
  <c r="I419" i="1"/>
  <c r="J419" i="1"/>
  <c r="K419" i="1"/>
  <c r="L419" i="1"/>
  <c r="M419" i="1"/>
  <c r="I198" i="1"/>
  <c r="J198" i="1"/>
  <c r="K198" i="1"/>
  <c r="L198" i="1"/>
  <c r="M198" i="1"/>
  <c r="I303" i="1"/>
  <c r="J303" i="1"/>
  <c r="K303" i="1"/>
  <c r="L303" i="1"/>
  <c r="M303" i="1"/>
  <c r="I418" i="1"/>
  <c r="J418" i="1"/>
  <c r="K418" i="1"/>
  <c r="L418" i="1"/>
  <c r="M418" i="1"/>
  <c r="I308" i="1"/>
  <c r="J308" i="1"/>
  <c r="K308" i="1"/>
  <c r="L308" i="1"/>
  <c r="M308" i="1"/>
  <c r="I612" i="1"/>
  <c r="J612" i="1"/>
  <c r="K612" i="1"/>
  <c r="L612" i="1"/>
  <c r="M612" i="1"/>
  <c r="I106" i="1"/>
  <c r="J106" i="1"/>
  <c r="K106" i="1"/>
  <c r="L106" i="1"/>
  <c r="M106" i="1"/>
  <c r="I381" i="1"/>
  <c r="J381" i="1"/>
  <c r="K381" i="1"/>
  <c r="L381" i="1"/>
  <c r="M381" i="1"/>
  <c r="I1012" i="1"/>
  <c r="J1012" i="1"/>
  <c r="K1012" i="1"/>
  <c r="L1012" i="1"/>
  <c r="M1012" i="1"/>
  <c r="I456" i="1"/>
  <c r="J456" i="1"/>
  <c r="K456" i="1"/>
  <c r="L456" i="1"/>
  <c r="M456" i="1"/>
  <c r="I590" i="1"/>
  <c r="J590" i="1"/>
  <c r="K590" i="1"/>
  <c r="L590" i="1"/>
  <c r="M590" i="1"/>
  <c r="I842" i="1"/>
  <c r="J842" i="1"/>
  <c r="K842" i="1"/>
  <c r="L842" i="1"/>
  <c r="M842" i="1"/>
  <c r="I288" i="1"/>
  <c r="J288" i="1"/>
  <c r="K288" i="1"/>
  <c r="L288" i="1"/>
  <c r="M288" i="1"/>
  <c r="I491" i="1"/>
  <c r="J491" i="1"/>
  <c r="K491" i="1"/>
  <c r="L491" i="1"/>
  <c r="M491" i="1"/>
  <c r="I270" i="1"/>
  <c r="J270" i="1"/>
  <c r="K270" i="1"/>
  <c r="L270" i="1"/>
  <c r="M270" i="1"/>
  <c r="I484" i="1"/>
  <c r="J484" i="1"/>
  <c r="K484" i="1"/>
  <c r="L484" i="1"/>
  <c r="M484" i="1"/>
  <c r="I42" i="1"/>
  <c r="J42" i="1"/>
  <c r="K42" i="1"/>
  <c r="L42" i="1"/>
  <c r="M42" i="1"/>
  <c r="I924" i="1"/>
  <c r="J924" i="1"/>
  <c r="K924" i="1"/>
  <c r="L924" i="1"/>
  <c r="M924" i="1"/>
  <c r="I224" i="1"/>
  <c r="J224" i="1"/>
  <c r="K224" i="1"/>
  <c r="L224" i="1"/>
  <c r="M224" i="1"/>
  <c r="I117" i="1"/>
  <c r="J117" i="1"/>
  <c r="K117" i="1"/>
  <c r="L117" i="1"/>
  <c r="M117" i="1"/>
  <c r="I302" i="1"/>
  <c r="J302" i="1"/>
  <c r="K302" i="1"/>
  <c r="L302" i="1"/>
  <c r="M302" i="1"/>
  <c r="I798" i="1"/>
  <c r="J798" i="1"/>
  <c r="K798" i="1"/>
  <c r="L798" i="1"/>
  <c r="M798" i="1"/>
  <c r="I465" i="1"/>
  <c r="J465" i="1"/>
  <c r="K465" i="1"/>
  <c r="L465" i="1"/>
  <c r="M465" i="1"/>
  <c r="I462" i="1"/>
  <c r="J462" i="1"/>
  <c r="K462" i="1"/>
  <c r="L462" i="1"/>
  <c r="M462" i="1"/>
  <c r="I613" i="1"/>
  <c r="J613" i="1"/>
  <c r="K613" i="1"/>
  <c r="L613" i="1"/>
  <c r="M613" i="1"/>
  <c r="I485" i="1"/>
  <c r="J485" i="1"/>
  <c r="K485" i="1"/>
  <c r="L485" i="1"/>
  <c r="M485" i="1"/>
  <c r="I463" i="1"/>
  <c r="J463" i="1"/>
  <c r="K463" i="1"/>
  <c r="L463" i="1"/>
  <c r="M463" i="1"/>
  <c r="I301" i="1"/>
  <c r="J301" i="1"/>
  <c r="K301" i="1"/>
  <c r="L301" i="1"/>
  <c r="M301" i="1"/>
  <c r="I122" i="1"/>
  <c r="J122" i="1"/>
  <c r="K122" i="1"/>
  <c r="L122" i="1"/>
  <c r="M122" i="1"/>
  <c r="I294" i="1"/>
  <c r="J294" i="1"/>
  <c r="K294" i="1"/>
  <c r="L294" i="1"/>
  <c r="M294" i="1"/>
  <c r="I84" i="1"/>
  <c r="J84" i="1"/>
  <c r="K84" i="1"/>
  <c r="L84" i="1"/>
  <c r="M84" i="1"/>
  <c r="I762" i="1"/>
  <c r="J762" i="1"/>
  <c r="K762" i="1"/>
  <c r="L762" i="1"/>
  <c r="M762" i="1"/>
  <c r="I755" i="1"/>
  <c r="J755" i="1"/>
  <c r="K755" i="1"/>
  <c r="L755" i="1"/>
  <c r="M755" i="1"/>
  <c r="I252" i="1"/>
  <c r="J252" i="1"/>
  <c r="K252" i="1"/>
  <c r="L252" i="1"/>
  <c r="M252" i="1"/>
  <c r="I207" i="1"/>
  <c r="J207" i="1"/>
  <c r="K207" i="1"/>
  <c r="L207" i="1"/>
  <c r="M207" i="1"/>
  <c r="I595" i="1"/>
  <c r="J595" i="1"/>
  <c r="K595" i="1"/>
  <c r="L595" i="1"/>
  <c r="M595" i="1"/>
  <c r="I679" i="1"/>
  <c r="J679" i="1"/>
  <c r="K679" i="1"/>
  <c r="L679" i="1"/>
  <c r="M679" i="1"/>
  <c r="I388" i="1"/>
  <c r="J388" i="1"/>
  <c r="K388" i="1"/>
  <c r="L388" i="1"/>
  <c r="M388" i="1"/>
  <c r="I438" i="1"/>
  <c r="J438" i="1"/>
  <c r="K438" i="1"/>
  <c r="L438" i="1"/>
  <c r="M438" i="1"/>
  <c r="I142" i="1"/>
  <c r="J142" i="1"/>
  <c r="K142" i="1"/>
  <c r="L142" i="1"/>
  <c r="M142" i="1"/>
  <c r="I269" i="1"/>
  <c r="J269" i="1"/>
  <c r="K269" i="1"/>
  <c r="L269" i="1"/>
  <c r="M269" i="1"/>
  <c r="I775" i="1"/>
  <c r="J775" i="1"/>
  <c r="K775" i="1"/>
  <c r="L775" i="1"/>
  <c r="M775" i="1"/>
  <c r="I67" i="1"/>
  <c r="J67" i="1"/>
  <c r="K67" i="1"/>
  <c r="L67" i="1"/>
  <c r="M67" i="1"/>
  <c r="I227" i="1"/>
  <c r="J227" i="1"/>
  <c r="K227" i="1"/>
  <c r="L227" i="1"/>
  <c r="M227" i="1"/>
  <c r="I601" i="1"/>
  <c r="J601" i="1"/>
  <c r="K601" i="1"/>
  <c r="L601" i="1"/>
  <c r="M601" i="1"/>
  <c r="I138" i="1"/>
  <c r="J138" i="1"/>
  <c r="K138" i="1"/>
  <c r="L138" i="1"/>
  <c r="M138" i="1"/>
  <c r="I502" i="1"/>
  <c r="J502" i="1"/>
  <c r="K502" i="1"/>
  <c r="L502" i="1"/>
  <c r="M502" i="1"/>
  <c r="I120" i="1"/>
  <c r="J120" i="1"/>
  <c r="K120" i="1"/>
  <c r="L120" i="1"/>
  <c r="M120" i="1"/>
  <c r="I1042" i="1"/>
  <c r="J1042" i="1"/>
  <c r="K1042" i="1"/>
  <c r="L1042" i="1"/>
  <c r="M1042" i="1"/>
  <c r="I489" i="1"/>
  <c r="J489" i="1"/>
  <c r="K489" i="1"/>
  <c r="L489" i="1"/>
  <c r="M489" i="1"/>
  <c r="I195" i="1"/>
  <c r="J195" i="1"/>
  <c r="K195" i="1"/>
  <c r="L195" i="1"/>
  <c r="M195" i="1"/>
  <c r="I250" i="1"/>
  <c r="J250" i="1"/>
  <c r="K250" i="1"/>
  <c r="L250" i="1"/>
  <c r="M250" i="1"/>
  <c r="I689" i="1"/>
  <c r="J689" i="1"/>
  <c r="K689" i="1"/>
  <c r="L689" i="1"/>
  <c r="M689" i="1"/>
  <c r="I795" i="1"/>
  <c r="J795" i="1"/>
  <c r="K795" i="1"/>
  <c r="L795" i="1"/>
  <c r="M795" i="1"/>
  <c r="I566" i="1"/>
  <c r="J566" i="1"/>
  <c r="K566" i="1"/>
  <c r="L566" i="1"/>
  <c r="M566" i="1"/>
  <c r="I312" i="1"/>
  <c r="J312" i="1"/>
  <c r="K312" i="1"/>
  <c r="L312" i="1"/>
  <c r="M312" i="1"/>
  <c r="I125" i="1"/>
  <c r="J125" i="1"/>
  <c r="K125" i="1"/>
  <c r="L125" i="1"/>
  <c r="M125" i="1"/>
  <c r="I593" i="1"/>
  <c r="J593" i="1"/>
  <c r="K593" i="1"/>
  <c r="L593" i="1"/>
  <c r="M593" i="1"/>
  <c r="I575" i="1"/>
  <c r="J575" i="1"/>
  <c r="K575" i="1"/>
  <c r="L575" i="1"/>
  <c r="M575" i="1"/>
  <c r="I47" i="1"/>
  <c r="J47" i="1"/>
  <c r="K47" i="1"/>
  <c r="L47" i="1"/>
  <c r="M47" i="1"/>
  <c r="I480" i="1"/>
  <c r="J480" i="1"/>
  <c r="K480" i="1"/>
  <c r="L480" i="1"/>
  <c r="M480" i="1"/>
  <c r="I115" i="1"/>
  <c r="J115" i="1"/>
  <c r="K115" i="1"/>
  <c r="L115" i="1"/>
  <c r="M115" i="1"/>
  <c r="I335" i="1"/>
  <c r="J335" i="1"/>
  <c r="K335" i="1"/>
  <c r="L335" i="1"/>
  <c r="M335" i="1"/>
  <c r="I305" i="1"/>
  <c r="J305" i="1"/>
  <c r="K305" i="1"/>
  <c r="L305" i="1"/>
  <c r="M305" i="1"/>
  <c r="I1070" i="1"/>
  <c r="J1070" i="1"/>
  <c r="K1070" i="1"/>
  <c r="L1070" i="1"/>
  <c r="M1070" i="1"/>
  <c r="I458" i="1"/>
  <c r="J458" i="1"/>
  <c r="K458" i="1"/>
  <c r="L458" i="1"/>
  <c r="M458" i="1"/>
  <c r="I686" i="1"/>
  <c r="J686" i="1"/>
  <c r="K686" i="1"/>
  <c r="L686" i="1"/>
  <c r="M686" i="1"/>
  <c r="I653" i="1"/>
  <c r="J653" i="1"/>
  <c r="K653" i="1"/>
  <c r="L653" i="1"/>
  <c r="M653" i="1"/>
  <c r="I649" i="1"/>
  <c r="J649" i="1"/>
  <c r="K649" i="1"/>
  <c r="L649" i="1"/>
  <c r="M649" i="1"/>
  <c r="I309" i="1"/>
  <c r="J309" i="1"/>
  <c r="K309" i="1"/>
  <c r="L309" i="1"/>
  <c r="M309" i="1"/>
  <c r="I1153" i="1"/>
  <c r="J1153" i="1"/>
  <c r="K1153" i="1"/>
  <c r="L1153" i="1"/>
  <c r="M1153" i="1"/>
  <c r="I576" i="1"/>
  <c r="J576" i="1"/>
  <c r="K576" i="1"/>
  <c r="L576" i="1"/>
  <c r="M576" i="1"/>
  <c r="I327" i="1"/>
  <c r="J327" i="1"/>
  <c r="K327" i="1"/>
  <c r="L327" i="1"/>
  <c r="M327" i="1"/>
  <c r="I541" i="1"/>
  <c r="J541" i="1"/>
  <c r="K541" i="1"/>
  <c r="L541" i="1"/>
  <c r="M541" i="1"/>
  <c r="I444" i="1"/>
  <c r="J444" i="1"/>
  <c r="K444" i="1"/>
  <c r="L444" i="1"/>
  <c r="M444" i="1"/>
  <c r="I19" i="1"/>
  <c r="J19" i="1"/>
  <c r="K19" i="1"/>
  <c r="L19" i="1"/>
  <c r="M19" i="1"/>
  <c r="I94" i="1"/>
  <c r="J94" i="1"/>
  <c r="K94" i="1"/>
  <c r="L94" i="1"/>
  <c r="M94" i="1"/>
  <c r="I167" i="1"/>
  <c r="J167" i="1"/>
  <c r="K167" i="1"/>
  <c r="L167" i="1"/>
  <c r="M167" i="1"/>
  <c r="I1316" i="1"/>
  <c r="J1316" i="1"/>
  <c r="K1316" i="1"/>
  <c r="L1316" i="1"/>
  <c r="M1316" i="1"/>
  <c r="I246" i="1"/>
  <c r="J246" i="1"/>
  <c r="K246" i="1"/>
  <c r="L246" i="1"/>
  <c r="M246" i="1"/>
  <c r="I564" i="1"/>
  <c r="J564" i="1"/>
  <c r="K564" i="1"/>
  <c r="L564" i="1"/>
  <c r="M564" i="1"/>
  <c r="I681" i="1"/>
  <c r="J681" i="1"/>
  <c r="K681" i="1"/>
  <c r="L681" i="1"/>
  <c r="M681" i="1"/>
  <c r="I976" i="1"/>
  <c r="J976" i="1"/>
  <c r="K976" i="1"/>
  <c r="L976" i="1"/>
  <c r="M976" i="1"/>
  <c r="I596" i="1"/>
  <c r="J596" i="1"/>
  <c r="K596" i="1"/>
  <c r="L596" i="1"/>
  <c r="M596" i="1"/>
  <c r="I204" i="1"/>
  <c r="J204" i="1"/>
  <c r="K204" i="1"/>
  <c r="L204" i="1"/>
  <c r="M204" i="1"/>
  <c r="I1331" i="1"/>
  <c r="J1331" i="1"/>
  <c r="K1331" i="1"/>
  <c r="L1331" i="1"/>
  <c r="M1331" i="1"/>
  <c r="I447" i="1"/>
  <c r="J447" i="1"/>
  <c r="K447" i="1"/>
  <c r="L447" i="1"/>
  <c r="M447" i="1"/>
  <c r="I187" i="1"/>
  <c r="J187" i="1"/>
  <c r="K187" i="1"/>
  <c r="L187" i="1"/>
  <c r="M187" i="1"/>
  <c r="I386" i="1"/>
  <c r="J386" i="1"/>
  <c r="K386" i="1"/>
  <c r="L386" i="1"/>
  <c r="M386" i="1"/>
  <c r="I255" i="1"/>
  <c r="J255" i="1"/>
  <c r="K255" i="1"/>
  <c r="L255" i="1"/>
  <c r="M255" i="1"/>
  <c r="I562" i="1"/>
  <c r="J562" i="1"/>
  <c r="K562" i="1"/>
  <c r="L562" i="1"/>
  <c r="M562" i="1"/>
  <c r="I1019" i="1"/>
  <c r="J1019" i="1"/>
  <c r="K1019" i="1"/>
  <c r="L1019" i="1"/>
  <c r="M1019" i="1"/>
  <c r="I643" i="1"/>
  <c r="J643" i="1"/>
  <c r="K643" i="1"/>
  <c r="L643" i="1"/>
  <c r="M643" i="1"/>
  <c r="I501" i="1"/>
  <c r="J501" i="1"/>
  <c r="K501" i="1"/>
  <c r="L501" i="1"/>
  <c r="M501" i="1"/>
  <c r="I467" i="1"/>
  <c r="J467" i="1"/>
  <c r="K467" i="1"/>
  <c r="L467" i="1"/>
  <c r="M467" i="1"/>
  <c r="I430" i="1"/>
  <c r="J430" i="1"/>
  <c r="K430" i="1"/>
  <c r="L430" i="1"/>
  <c r="M430" i="1"/>
  <c r="I373" i="1"/>
  <c r="J373" i="1"/>
  <c r="K373" i="1"/>
  <c r="L373" i="1"/>
  <c r="M373" i="1"/>
  <c r="I408" i="1"/>
  <c r="J408" i="1"/>
  <c r="K408" i="1"/>
  <c r="L408" i="1"/>
  <c r="M408" i="1"/>
  <c r="I607" i="1"/>
  <c r="J607" i="1"/>
  <c r="K607" i="1"/>
  <c r="L607" i="1"/>
  <c r="M607" i="1"/>
  <c r="I493" i="1"/>
  <c r="J493" i="1"/>
  <c r="K493" i="1"/>
  <c r="L493" i="1"/>
  <c r="M493" i="1"/>
  <c r="I317" i="1"/>
  <c r="J317" i="1"/>
  <c r="K317" i="1"/>
  <c r="L317" i="1"/>
  <c r="M317" i="1"/>
  <c r="I749" i="1"/>
  <c r="J749" i="1"/>
  <c r="K749" i="1"/>
  <c r="L749" i="1"/>
  <c r="M749" i="1"/>
  <c r="I843" i="1"/>
  <c r="J843" i="1"/>
  <c r="K843" i="1"/>
  <c r="L843" i="1"/>
  <c r="M843" i="1"/>
  <c r="I524" i="1"/>
  <c r="J524" i="1"/>
  <c r="K524" i="1"/>
  <c r="L524" i="1"/>
  <c r="M524" i="1"/>
  <c r="I718" i="1"/>
  <c r="J718" i="1"/>
  <c r="K718" i="1"/>
  <c r="L718" i="1"/>
  <c r="M718" i="1"/>
  <c r="I568" i="1"/>
  <c r="J568" i="1"/>
  <c r="K568" i="1"/>
  <c r="L568" i="1"/>
  <c r="M568" i="1"/>
  <c r="I387" i="1"/>
  <c r="J387" i="1"/>
  <c r="K387" i="1"/>
  <c r="L387" i="1"/>
  <c r="M387" i="1"/>
  <c r="I546" i="1"/>
  <c r="J546" i="1"/>
  <c r="K546" i="1"/>
  <c r="L546" i="1"/>
  <c r="M546" i="1"/>
  <c r="I744" i="1"/>
  <c r="J744" i="1"/>
  <c r="K744" i="1"/>
  <c r="L744" i="1"/>
  <c r="M744" i="1"/>
  <c r="I927" i="1"/>
  <c r="J927" i="1"/>
  <c r="K927" i="1"/>
  <c r="L927" i="1"/>
  <c r="M927" i="1"/>
  <c r="I181" i="1"/>
  <c r="J181" i="1"/>
  <c r="K181" i="1"/>
  <c r="L181" i="1"/>
  <c r="M181" i="1"/>
  <c r="I425" i="1"/>
  <c r="J425" i="1"/>
  <c r="K425" i="1"/>
  <c r="L425" i="1"/>
  <c r="M425" i="1"/>
  <c r="I356" i="1"/>
  <c r="J356" i="1"/>
  <c r="K356" i="1"/>
  <c r="L356" i="1"/>
  <c r="M356" i="1"/>
  <c r="I366" i="1"/>
  <c r="J366" i="1"/>
  <c r="K366" i="1"/>
  <c r="L366" i="1"/>
  <c r="M366" i="1"/>
  <c r="I678" i="1"/>
  <c r="J678" i="1"/>
  <c r="K678" i="1"/>
  <c r="L678" i="1"/>
  <c r="M678" i="1"/>
  <c r="I293" i="1"/>
  <c r="J293" i="1"/>
  <c r="K293" i="1"/>
  <c r="L293" i="1"/>
  <c r="M293" i="1"/>
  <c r="I579" i="1"/>
  <c r="J579" i="1"/>
  <c r="K579" i="1"/>
  <c r="L579" i="1"/>
  <c r="M579" i="1"/>
  <c r="I1066" i="1"/>
  <c r="J1066" i="1"/>
  <c r="K1066" i="1"/>
  <c r="L1066" i="1"/>
  <c r="M1066" i="1"/>
  <c r="I565" i="1"/>
  <c r="J565" i="1"/>
  <c r="K565" i="1"/>
  <c r="L565" i="1"/>
  <c r="M565" i="1"/>
  <c r="I159" i="1"/>
  <c r="J159" i="1"/>
  <c r="K159" i="1"/>
  <c r="L159" i="1"/>
  <c r="M159" i="1"/>
  <c r="I163" i="1"/>
  <c r="J163" i="1"/>
  <c r="K163" i="1"/>
  <c r="L163" i="1"/>
  <c r="M163" i="1"/>
  <c r="I692" i="1"/>
  <c r="J692" i="1"/>
  <c r="K692" i="1"/>
  <c r="L692" i="1"/>
  <c r="M692" i="1"/>
  <c r="I339" i="1"/>
  <c r="J339" i="1"/>
  <c r="K339" i="1"/>
  <c r="L339" i="1"/>
  <c r="M339" i="1"/>
  <c r="I675" i="1"/>
  <c r="J675" i="1"/>
  <c r="K675" i="1"/>
  <c r="L675" i="1"/>
  <c r="M675" i="1"/>
  <c r="I666" i="1"/>
  <c r="J666" i="1"/>
  <c r="K666" i="1"/>
  <c r="L666" i="1"/>
  <c r="M666" i="1"/>
  <c r="I278" i="1"/>
  <c r="J278" i="1"/>
  <c r="K278" i="1"/>
  <c r="L278" i="1"/>
  <c r="M278" i="1"/>
  <c r="I781" i="1"/>
  <c r="J781" i="1"/>
  <c r="K781" i="1"/>
  <c r="L781" i="1"/>
  <c r="M781" i="1"/>
  <c r="I10" i="1"/>
  <c r="J10" i="1"/>
  <c r="K10" i="1"/>
  <c r="L10" i="1"/>
  <c r="M10" i="1"/>
  <c r="I424" i="1"/>
  <c r="J424" i="1"/>
  <c r="K424" i="1"/>
  <c r="L424" i="1"/>
  <c r="M424" i="1"/>
  <c r="I574" i="1"/>
  <c r="J574" i="1"/>
  <c r="K574" i="1"/>
  <c r="L574" i="1"/>
  <c r="M574" i="1"/>
  <c r="I398" i="1"/>
  <c r="J398" i="1"/>
  <c r="K398" i="1"/>
  <c r="L398" i="1"/>
  <c r="M398" i="1"/>
  <c r="I379" i="1"/>
  <c r="J379" i="1"/>
  <c r="K379" i="1"/>
  <c r="L379" i="1"/>
  <c r="M379" i="1"/>
  <c r="I504" i="1"/>
  <c r="J504" i="1"/>
  <c r="K504" i="1"/>
  <c r="L504" i="1"/>
  <c r="M504" i="1"/>
  <c r="I394" i="1"/>
  <c r="J394" i="1"/>
  <c r="K394" i="1"/>
  <c r="L394" i="1"/>
  <c r="M394" i="1"/>
  <c r="I540" i="1"/>
  <c r="J540" i="1"/>
  <c r="K540" i="1"/>
  <c r="L540" i="1"/>
  <c r="M540" i="1"/>
  <c r="I507" i="1"/>
  <c r="J507" i="1"/>
  <c r="K507" i="1"/>
  <c r="L507" i="1"/>
  <c r="M507" i="1"/>
  <c r="I347" i="1"/>
  <c r="J347" i="1"/>
  <c r="K347" i="1"/>
  <c r="L347" i="1"/>
  <c r="M347" i="1"/>
  <c r="I363" i="1"/>
  <c r="J363" i="1"/>
  <c r="K363" i="1"/>
  <c r="L363" i="1"/>
  <c r="M363" i="1"/>
  <c r="I107" i="1"/>
  <c r="J107" i="1"/>
  <c r="K107" i="1"/>
  <c r="L107" i="1"/>
  <c r="M107" i="1"/>
  <c r="I695" i="1"/>
  <c r="J695" i="1"/>
  <c r="K695" i="1"/>
  <c r="L695" i="1"/>
  <c r="M695" i="1"/>
  <c r="I537" i="1"/>
  <c r="J537" i="1"/>
  <c r="K537" i="1"/>
  <c r="L537" i="1"/>
  <c r="M537" i="1"/>
  <c r="I150" i="1"/>
  <c r="J150" i="1"/>
  <c r="K150" i="1"/>
  <c r="L150" i="1"/>
  <c r="M150" i="1"/>
  <c r="I733" i="1"/>
  <c r="J733" i="1"/>
  <c r="K733" i="1"/>
  <c r="L733" i="1"/>
  <c r="M733" i="1"/>
  <c r="I569" i="1"/>
  <c r="J569" i="1"/>
  <c r="K569" i="1"/>
  <c r="L569" i="1"/>
  <c r="M569" i="1"/>
  <c r="I460" i="1"/>
  <c r="J460" i="1"/>
  <c r="K460" i="1"/>
  <c r="L460" i="1"/>
  <c r="M460" i="1"/>
  <c r="I295" i="1"/>
  <c r="J295" i="1"/>
  <c r="K295" i="1"/>
  <c r="L295" i="1"/>
  <c r="M295" i="1"/>
  <c r="I431" i="1"/>
  <c r="J431" i="1"/>
  <c r="K431" i="1"/>
  <c r="L431" i="1"/>
  <c r="M431" i="1"/>
  <c r="I230" i="1"/>
  <c r="J230" i="1"/>
  <c r="K230" i="1"/>
  <c r="L230" i="1"/>
  <c r="M230" i="1"/>
  <c r="I378" i="1"/>
  <c r="J378" i="1"/>
  <c r="K378" i="1"/>
  <c r="L378" i="1"/>
  <c r="M378" i="1"/>
  <c r="I361" i="1"/>
  <c r="J361" i="1"/>
  <c r="K361" i="1"/>
  <c r="L361" i="1"/>
  <c r="M361" i="1"/>
  <c r="I216" i="1"/>
  <c r="J216" i="1"/>
  <c r="K216" i="1"/>
  <c r="L216" i="1"/>
  <c r="M216" i="1"/>
  <c r="I368" i="1"/>
  <c r="J368" i="1"/>
  <c r="K368" i="1"/>
  <c r="L368" i="1"/>
  <c r="M368" i="1"/>
  <c r="I492" i="1"/>
  <c r="J492" i="1"/>
  <c r="K492" i="1"/>
  <c r="L492" i="1"/>
  <c r="M492" i="1"/>
  <c r="I422" i="1"/>
  <c r="J422" i="1"/>
  <c r="K422" i="1"/>
  <c r="L422" i="1"/>
  <c r="M422" i="1"/>
  <c r="I434" i="1"/>
  <c r="J434" i="1"/>
  <c r="K434" i="1"/>
  <c r="L434" i="1"/>
  <c r="M434" i="1"/>
  <c r="I1293" i="1"/>
  <c r="J1293" i="1"/>
  <c r="K1293" i="1"/>
  <c r="L1293" i="1"/>
  <c r="M1293" i="1"/>
  <c r="I201" i="1"/>
  <c r="J201" i="1"/>
  <c r="K201" i="1"/>
  <c r="L201" i="1"/>
  <c r="M201" i="1"/>
  <c r="I350" i="1"/>
  <c r="J350" i="1"/>
  <c r="K350" i="1"/>
  <c r="L350" i="1"/>
  <c r="M350" i="1"/>
  <c r="I119" i="1"/>
  <c r="J119" i="1"/>
  <c r="K119" i="1"/>
  <c r="L119" i="1"/>
  <c r="M119" i="1"/>
  <c r="I139" i="1"/>
  <c r="J139" i="1"/>
  <c r="K139" i="1"/>
  <c r="L139" i="1"/>
  <c r="M139" i="1"/>
  <c r="I389" i="1"/>
  <c r="J389" i="1"/>
  <c r="K389" i="1"/>
  <c r="L389" i="1"/>
  <c r="M389" i="1"/>
  <c r="I1311" i="1"/>
  <c r="J1311" i="1"/>
  <c r="K1311" i="1"/>
  <c r="L1311" i="1"/>
  <c r="M1311" i="1"/>
  <c r="I233" i="1"/>
  <c r="J233" i="1"/>
  <c r="K233" i="1"/>
  <c r="L233" i="1"/>
  <c r="M233" i="1"/>
  <c r="I354" i="1"/>
  <c r="J354" i="1"/>
  <c r="K354" i="1"/>
  <c r="L354" i="1"/>
  <c r="M354" i="1"/>
  <c r="I629" i="1"/>
  <c r="J629" i="1"/>
  <c r="K629" i="1"/>
  <c r="L629" i="1"/>
  <c r="M629" i="1"/>
  <c r="I640" i="1"/>
  <c r="J640" i="1"/>
  <c r="K640" i="1"/>
  <c r="L640" i="1"/>
  <c r="M640" i="1"/>
  <c r="I426" i="1"/>
  <c r="J426" i="1"/>
  <c r="K426" i="1"/>
  <c r="L426" i="1"/>
  <c r="M426" i="1"/>
  <c r="I436" i="1"/>
  <c r="J436" i="1"/>
  <c r="K436" i="1"/>
  <c r="L436" i="1"/>
  <c r="M436" i="1"/>
  <c r="I297" i="1"/>
  <c r="J297" i="1"/>
  <c r="K297" i="1"/>
  <c r="L297" i="1"/>
  <c r="M297" i="1"/>
  <c r="I1000" i="1"/>
  <c r="J1000" i="1"/>
  <c r="K1000" i="1"/>
  <c r="L1000" i="1"/>
  <c r="M1000" i="1"/>
  <c r="I621" i="1"/>
  <c r="J621" i="1"/>
  <c r="K621" i="1"/>
  <c r="L621" i="1"/>
  <c r="M621" i="1"/>
  <c r="I85" i="1"/>
  <c r="J85" i="1"/>
  <c r="K85" i="1"/>
  <c r="L85" i="1"/>
  <c r="M85" i="1"/>
  <c r="I1593" i="1"/>
  <c r="J1593" i="1"/>
  <c r="K1593" i="1"/>
  <c r="L1593" i="1"/>
  <c r="M1593" i="1"/>
  <c r="I412" i="1"/>
  <c r="J412" i="1"/>
  <c r="K412" i="1"/>
  <c r="L412" i="1"/>
  <c r="M412" i="1"/>
  <c r="I1084" i="1"/>
  <c r="J1084" i="1"/>
  <c r="K1084" i="1"/>
  <c r="L1084" i="1"/>
  <c r="M1084" i="1"/>
  <c r="I696" i="1"/>
  <c r="J696" i="1"/>
  <c r="K696" i="1"/>
  <c r="L696" i="1"/>
  <c r="M696" i="1"/>
  <c r="I360" i="1"/>
  <c r="J360" i="1"/>
  <c r="K360" i="1"/>
  <c r="L360" i="1"/>
  <c r="M360" i="1"/>
  <c r="I745" i="1"/>
  <c r="J745" i="1"/>
  <c r="K745" i="1"/>
  <c r="L745" i="1"/>
  <c r="M745" i="1"/>
  <c r="I554" i="1"/>
  <c r="J554" i="1"/>
  <c r="K554" i="1"/>
  <c r="L554" i="1"/>
  <c r="M554" i="1"/>
  <c r="I875" i="1"/>
  <c r="J875" i="1"/>
  <c r="K875" i="1"/>
  <c r="L875" i="1"/>
  <c r="M875" i="1"/>
  <c r="I1600" i="1"/>
  <c r="J1600" i="1"/>
  <c r="K1600" i="1"/>
  <c r="L1600" i="1"/>
  <c r="M1600" i="1"/>
  <c r="I473" i="1"/>
  <c r="J473" i="1"/>
  <c r="K473" i="1"/>
  <c r="L473" i="1"/>
  <c r="M473" i="1"/>
  <c r="I644" i="1"/>
  <c r="J644" i="1"/>
  <c r="K644" i="1"/>
  <c r="L644" i="1"/>
  <c r="M644" i="1"/>
  <c r="I494" i="1"/>
  <c r="J494" i="1"/>
  <c r="K494" i="1"/>
  <c r="L494" i="1"/>
  <c r="M494" i="1"/>
  <c r="I646" i="1"/>
  <c r="J646" i="1"/>
  <c r="K646" i="1"/>
  <c r="L646" i="1"/>
  <c r="M646" i="1"/>
  <c r="I156" i="1"/>
  <c r="J156" i="1"/>
  <c r="K156" i="1"/>
  <c r="L156" i="1"/>
  <c r="M156" i="1"/>
  <c r="I893" i="1"/>
  <c r="J893" i="1"/>
  <c r="K893" i="1"/>
  <c r="L893" i="1"/>
  <c r="M893" i="1"/>
  <c r="I630" i="1"/>
  <c r="J630" i="1"/>
  <c r="K630" i="1"/>
  <c r="L630" i="1"/>
  <c r="M630" i="1"/>
  <c r="I234" i="1"/>
  <c r="J234" i="1"/>
  <c r="K234" i="1"/>
  <c r="L234" i="1"/>
  <c r="M234" i="1"/>
  <c r="I516" i="1"/>
  <c r="J516" i="1"/>
  <c r="K516" i="1"/>
  <c r="L516" i="1"/>
  <c r="M516" i="1"/>
  <c r="I774" i="1"/>
  <c r="J774" i="1"/>
  <c r="K774" i="1"/>
  <c r="L774" i="1"/>
  <c r="M774" i="1"/>
  <c r="I315" i="1"/>
  <c r="J315" i="1"/>
  <c r="K315" i="1"/>
  <c r="L315" i="1"/>
  <c r="M315" i="1"/>
  <c r="I437" i="1"/>
  <c r="J437" i="1"/>
  <c r="K437" i="1"/>
  <c r="L437" i="1"/>
  <c r="M437" i="1"/>
  <c r="I1380" i="1"/>
  <c r="J1380" i="1"/>
  <c r="K1380" i="1"/>
  <c r="L1380" i="1"/>
  <c r="M1380" i="1"/>
  <c r="I662" i="1"/>
  <c r="J662" i="1"/>
  <c r="K662" i="1"/>
  <c r="L662" i="1"/>
  <c r="M662" i="1"/>
  <c r="I941" i="1"/>
  <c r="J941" i="1"/>
  <c r="K941" i="1"/>
  <c r="L941" i="1"/>
  <c r="M941" i="1"/>
  <c r="I446" i="1"/>
  <c r="J446" i="1"/>
  <c r="K446" i="1"/>
  <c r="L446" i="1"/>
  <c r="M446" i="1"/>
  <c r="I343" i="1"/>
  <c r="J343" i="1"/>
  <c r="K343" i="1"/>
  <c r="L343" i="1"/>
  <c r="M343" i="1"/>
  <c r="I1120" i="1"/>
  <c r="J1120" i="1"/>
  <c r="K1120" i="1"/>
  <c r="L1120" i="1"/>
  <c r="M1120" i="1"/>
  <c r="I96" i="1"/>
  <c r="J96" i="1"/>
  <c r="K96" i="1"/>
  <c r="L96" i="1"/>
  <c r="M96" i="1"/>
  <c r="I1032" i="1"/>
  <c r="J1032" i="1"/>
  <c r="K1032" i="1"/>
  <c r="L1032" i="1"/>
  <c r="M1032" i="1"/>
  <c r="I1209" i="1"/>
  <c r="J1209" i="1"/>
  <c r="K1209" i="1"/>
  <c r="L1209" i="1"/>
  <c r="M1209" i="1"/>
  <c r="I284" i="1"/>
  <c r="J284" i="1"/>
  <c r="K284" i="1"/>
  <c r="L284" i="1"/>
  <c r="M284" i="1"/>
  <c r="I685" i="1"/>
  <c r="J685" i="1"/>
  <c r="K685" i="1"/>
  <c r="L685" i="1"/>
  <c r="M685" i="1"/>
  <c r="I1478" i="1"/>
  <c r="J1478" i="1"/>
  <c r="K1478" i="1"/>
  <c r="L1478" i="1"/>
  <c r="M1478" i="1"/>
  <c r="I877" i="1"/>
  <c r="J877" i="1"/>
  <c r="K877" i="1"/>
  <c r="L877" i="1"/>
  <c r="M877" i="1"/>
  <c r="I503" i="1"/>
  <c r="J503" i="1"/>
  <c r="K503" i="1"/>
  <c r="L503" i="1"/>
  <c r="M503" i="1"/>
  <c r="I925" i="1"/>
  <c r="J925" i="1"/>
  <c r="K925" i="1"/>
  <c r="L925" i="1"/>
  <c r="M925" i="1"/>
  <c r="I657" i="1"/>
  <c r="J657" i="1"/>
  <c r="K657" i="1"/>
  <c r="L657" i="1"/>
  <c r="M657" i="1"/>
  <c r="I251" i="1"/>
  <c r="J251" i="1"/>
  <c r="K251" i="1"/>
  <c r="L251" i="1"/>
  <c r="M251" i="1"/>
  <c r="I1025" i="1"/>
  <c r="J1025" i="1"/>
  <c r="K1025" i="1"/>
  <c r="L1025" i="1"/>
  <c r="M1025" i="1"/>
  <c r="I423" i="1"/>
  <c r="J423" i="1"/>
  <c r="K423" i="1"/>
  <c r="L423" i="1"/>
  <c r="M423" i="1"/>
  <c r="I531" i="1"/>
  <c r="J531" i="1"/>
  <c r="K531" i="1"/>
  <c r="L531" i="1"/>
  <c r="M531" i="1"/>
  <c r="I298" i="1"/>
  <c r="J298" i="1"/>
  <c r="K298" i="1"/>
  <c r="L298" i="1"/>
  <c r="M298" i="1"/>
  <c r="I727" i="1"/>
  <c r="J727" i="1"/>
  <c r="K727" i="1"/>
  <c r="L727" i="1"/>
  <c r="M727" i="1"/>
  <c r="I442" i="1"/>
  <c r="J442" i="1"/>
  <c r="K442" i="1"/>
  <c r="L442" i="1"/>
  <c r="M442" i="1"/>
  <c r="I213" i="1"/>
  <c r="J213" i="1"/>
  <c r="K213" i="1"/>
  <c r="L213" i="1"/>
  <c r="M213" i="1"/>
  <c r="I375" i="1"/>
  <c r="J375" i="1"/>
  <c r="K375" i="1"/>
  <c r="L375" i="1"/>
  <c r="M375" i="1"/>
  <c r="I522" i="1"/>
  <c r="J522" i="1"/>
  <c r="K522" i="1"/>
  <c r="L522" i="1"/>
  <c r="M522" i="1"/>
  <c r="I756" i="1"/>
  <c r="J756" i="1"/>
  <c r="K756" i="1"/>
  <c r="L756" i="1"/>
  <c r="M756" i="1"/>
  <c r="I165" i="1"/>
  <c r="J165" i="1"/>
  <c r="K165" i="1"/>
  <c r="L165" i="1"/>
  <c r="M165" i="1"/>
  <c r="I693" i="1"/>
  <c r="J693" i="1"/>
  <c r="K693" i="1"/>
  <c r="L693" i="1"/>
  <c r="M693" i="1"/>
  <c r="I170" i="1"/>
  <c r="J170" i="1"/>
  <c r="K170" i="1"/>
  <c r="L170" i="1"/>
  <c r="M170" i="1"/>
  <c r="I365" i="1"/>
  <c r="J365" i="1"/>
  <c r="K365" i="1"/>
  <c r="L365" i="1"/>
  <c r="M365" i="1"/>
  <c r="I530" i="1"/>
  <c r="J530" i="1"/>
  <c r="K530" i="1"/>
  <c r="L530" i="1"/>
  <c r="M530" i="1"/>
  <c r="I1052" i="1"/>
  <c r="J1052" i="1"/>
  <c r="K1052" i="1"/>
  <c r="L1052" i="1"/>
  <c r="M1052" i="1"/>
  <c r="I799" i="1"/>
  <c r="J799" i="1"/>
  <c r="K799" i="1"/>
  <c r="L799" i="1"/>
  <c r="M799" i="1"/>
  <c r="I1505" i="1"/>
  <c r="J1505" i="1"/>
  <c r="K1505" i="1"/>
  <c r="L1505" i="1"/>
  <c r="M1505" i="1"/>
  <c r="I337" i="1"/>
  <c r="J337" i="1"/>
  <c r="K337" i="1"/>
  <c r="L337" i="1"/>
  <c r="M337" i="1"/>
  <c r="I402" i="1"/>
  <c r="J402" i="1"/>
  <c r="K402" i="1"/>
  <c r="L402" i="1"/>
  <c r="M402" i="1"/>
  <c r="I1274" i="1"/>
  <c r="J1274" i="1"/>
  <c r="K1274" i="1"/>
  <c r="L1274" i="1"/>
  <c r="M1274" i="1"/>
  <c r="I415" i="1"/>
  <c r="J415" i="1"/>
  <c r="K415" i="1"/>
  <c r="L415" i="1"/>
  <c r="M415" i="1"/>
  <c r="I800" i="1"/>
  <c r="J800" i="1"/>
  <c r="K800" i="1"/>
  <c r="L800" i="1"/>
  <c r="M800" i="1"/>
  <c r="I824" i="1"/>
  <c r="J824" i="1"/>
  <c r="K824" i="1"/>
  <c r="L824" i="1"/>
  <c r="M824" i="1"/>
  <c r="I329" i="1"/>
  <c r="J329" i="1"/>
  <c r="K329" i="1"/>
  <c r="L329" i="1"/>
  <c r="M329" i="1"/>
  <c r="I811" i="1"/>
  <c r="J811" i="1"/>
  <c r="K811" i="1"/>
  <c r="L811" i="1"/>
  <c r="M811" i="1"/>
  <c r="I704" i="1"/>
  <c r="J704" i="1"/>
  <c r="K704" i="1"/>
  <c r="L704" i="1"/>
  <c r="M704" i="1"/>
  <c r="I652" i="1"/>
  <c r="J652" i="1"/>
  <c r="K652" i="1"/>
  <c r="L652" i="1"/>
  <c r="M652" i="1"/>
  <c r="I770" i="1"/>
  <c r="J770" i="1"/>
  <c r="K770" i="1"/>
  <c r="L770" i="1"/>
  <c r="M770" i="1"/>
  <c r="I1038" i="1"/>
  <c r="J1038" i="1"/>
  <c r="K1038" i="1"/>
  <c r="L1038" i="1"/>
  <c r="M1038" i="1"/>
  <c r="I869" i="1"/>
  <c r="J869" i="1"/>
  <c r="K869" i="1"/>
  <c r="L869" i="1"/>
  <c r="M869" i="1"/>
  <c r="I809" i="1"/>
  <c r="J809" i="1"/>
  <c r="K809" i="1"/>
  <c r="L809" i="1"/>
  <c r="M809" i="1"/>
  <c r="I410" i="1"/>
  <c r="J410" i="1"/>
  <c r="K410" i="1"/>
  <c r="L410" i="1"/>
  <c r="M410" i="1"/>
  <c r="I757" i="1"/>
  <c r="J757" i="1"/>
  <c r="K757" i="1"/>
  <c r="L757" i="1"/>
  <c r="M757" i="1"/>
  <c r="I383" i="1"/>
  <c r="J383" i="1"/>
  <c r="K383" i="1"/>
  <c r="L383" i="1"/>
  <c r="M383" i="1"/>
  <c r="I116" i="1"/>
  <c r="J116" i="1"/>
  <c r="K116" i="1"/>
  <c r="L116" i="1"/>
  <c r="M116" i="1"/>
  <c r="I357" i="1"/>
  <c r="J357" i="1"/>
  <c r="K357" i="1"/>
  <c r="L357" i="1"/>
  <c r="M357" i="1"/>
  <c r="I1402" i="1"/>
  <c r="J1402" i="1"/>
  <c r="K1402" i="1"/>
  <c r="L1402" i="1"/>
  <c r="M1402" i="1"/>
  <c r="I296" i="1"/>
  <c r="J296" i="1"/>
  <c r="K296" i="1"/>
  <c r="L296" i="1"/>
  <c r="M296" i="1"/>
  <c r="I703" i="1"/>
  <c r="J703" i="1"/>
  <c r="K703" i="1"/>
  <c r="L703" i="1"/>
  <c r="M703" i="1"/>
  <c r="I367" i="1"/>
  <c r="J367" i="1"/>
  <c r="K367" i="1"/>
  <c r="L367" i="1"/>
  <c r="M367" i="1"/>
  <c r="I834" i="1"/>
  <c r="J834" i="1"/>
  <c r="K834" i="1"/>
  <c r="L834" i="1"/>
  <c r="M834" i="1"/>
  <c r="I763" i="1"/>
  <c r="J763" i="1"/>
  <c r="K763" i="1"/>
  <c r="L763" i="1"/>
  <c r="M763" i="1"/>
  <c r="I1243" i="1"/>
  <c r="J1243" i="1"/>
  <c r="K1243" i="1"/>
  <c r="L1243" i="1"/>
  <c r="M1243" i="1"/>
  <c r="I470" i="1"/>
  <c r="J470" i="1"/>
  <c r="K470" i="1"/>
  <c r="L470" i="1"/>
  <c r="M470" i="1"/>
  <c r="I615" i="1"/>
  <c r="J615" i="1"/>
  <c r="K615" i="1"/>
  <c r="L615" i="1"/>
  <c r="M615" i="1"/>
  <c r="I866" i="1"/>
  <c r="J866" i="1"/>
  <c r="K866" i="1"/>
  <c r="L866" i="1"/>
  <c r="M866" i="1"/>
  <c r="I92" i="1"/>
  <c r="J92" i="1"/>
  <c r="K92" i="1"/>
  <c r="L92" i="1"/>
  <c r="M92" i="1"/>
  <c r="I512" i="1"/>
  <c r="J512" i="1"/>
  <c r="K512" i="1"/>
  <c r="L512" i="1"/>
  <c r="M512" i="1"/>
  <c r="I420" i="1"/>
  <c r="J420" i="1"/>
  <c r="K420" i="1"/>
  <c r="L420" i="1"/>
  <c r="M420" i="1"/>
  <c r="I189" i="1"/>
  <c r="J189" i="1"/>
  <c r="K189" i="1"/>
  <c r="L189" i="1"/>
  <c r="M189" i="1"/>
  <c r="I440" i="1"/>
  <c r="J440" i="1"/>
  <c r="K440" i="1"/>
  <c r="L440" i="1"/>
  <c r="M440" i="1"/>
  <c r="I464" i="1"/>
  <c r="J464" i="1"/>
  <c r="K464" i="1"/>
  <c r="L464" i="1"/>
  <c r="M464" i="1"/>
  <c r="I496" i="1"/>
  <c r="J496" i="1"/>
  <c r="K496" i="1"/>
  <c r="L496" i="1"/>
  <c r="M496" i="1"/>
  <c r="I459" i="1"/>
  <c r="J459" i="1"/>
  <c r="K459" i="1"/>
  <c r="L459" i="1"/>
  <c r="M459" i="1"/>
  <c r="I407" i="1"/>
  <c r="J407" i="1"/>
  <c r="K407" i="1"/>
  <c r="L407" i="1"/>
  <c r="M407" i="1"/>
  <c r="I218" i="1"/>
  <c r="J218" i="1"/>
  <c r="K218" i="1"/>
  <c r="L218" i="1"/>
  <c r="M218" i="1"/>
  <c r="I1329" i="1"/>
  <c r="J1329" i="1"/>
  <c r="K1329" i="1"/>
  <c r="L1329" i="1"/>
  <c r="M1329" i="1"/>
  <c r="I658" i="1"/>
  <c r="J658" i="1"/>
  <c r="K658" i="1"/>
  <c r="L658" i="1"/>
  <c r="M658" i="1"/>
  <c r="I433" i="1"/>
  <c r="J433" i="1"/>
  <c r="K433" i="1"/>
  <c r="L433" i="1"/>
  <c r="M433" i="1"/>
  <c r="I833" i="1"/>
  <c r="J833" i="1"/>
  <c r="K833" i="1"/>
  <c r="L833" i="1"/>
  <c r="M833" i="1"/>
  <c r="I885" i="1"/>
  <c r="J885" i="1"/>
  <c r="K885" i="1"/>
  <c r="L885" i="1"/>
  <c r="M885" i="1"/>
  <c r="I903" i="1"/>
  <c r="J903" i="1"/>
  <c r="K903" i="1"/>
  <c r="L903" i="1"/>
  <c r="M903" i="1"/>
  <c r="I292" i="1"/>
  <c r="J292" i="1"/>
  <c r="K292" i="1"/>
  <c r="L292" i="1"/>
  <c r="M292" i="1"/>
  <c r="I427" i="1"/>
  <c r="J427" i="1"/>
  <c r="K427" i="1"/>
  <c r="L427" i="1"/>
  <c r="M427" i="1"/>
  <c r="I810" i="1"/>
  <c r="J810" i="1"/>
  <c r="K810" i="1"/>
  <c r="L810" i="1"/>
  <c r="M810" i="1"/>
  <c r="I1601" i="1"/>
  <c r="J1601" i="1"/>
  <c r="K1601" i="1"/>
  <c r="L1601" i="1"/>
  <c r="M1601" i="1"/>
  <c r="I980" i="1"/>
  <c r="J980" i="1"/>
  <c r="K980" i="1"/>
  <c r="L980" i="1"/>
  <c r="M980" i="1"/>
  <c r="I723" i="1"/>
  <c r="J723" i="1"/>
  <c r="K723" i="1"/>
  <c r="L723" i="1"/>
  <c r="M723" i="1"/>
  <c r="I477" i="1"/>
  <c r="J477" i="1"/>
  <c r="K477" i="1"/>
  <c r="L477" i="1"/>
  <c r="M477" i="1"/>
  <c r="I1013" i="1"/>
  <c r="J1013" i="1"/>
  <c r="K1013" i="1"/>
  <c r="L1013" i="1"/>
  <c r="M1013" i="1"/>
  <c r="I712" i="1"/>
  <c r="J712" i="1"/>
  <c r="K712" i="1"/>
  <c r="L712" i="1"/>
  <c r="M712" i="1"/>
  <c r="I623" i="1"/>
  <c r="J623" i="1"/>
  <c r="K623" i="1"/>
  <c r="L623" i="1"/>
  <c r="M623" i="1"/>
  <c r="I1234" i="1"/>
  <c r="J1234" i="1"/>
  <c r="K1234" i="1"/>
  <c r="L1234" i="1"/>
  <c r="M1234" i="1"/>
  <c r="I867" i="1"/>
  <c r="J867" i="1"/>
  <c r="K867" i="1"/>
  <c r="L867" i="1"/>
  <c r="M867" i="1"/>
  <c r="I372" i="1"/>
  <c r="J372" i="1"/>
  <c r="K372" i="1"/>
  <c r="L372" i="1"/>
  <c r="M372" i="1"/>
  <c r="I923" i="1"/>
  <c r="J923" i="1"/>
  <c r="K923" i="1"/>
  <c r="L923" i="1"/>
  <c r="M923" i="1"/>
  <c r="I1060" i="1"/>
  <c r="J1060" i="1"/>
  <c r="K1060" i="1"/>
  <c r="L1060" i="1"/>
  <c r="M1060" i="1"/>
  <c r="I416" i="1"/>
  <c r="J416" i="1"/>
  <c r="K416" i="1"/>
  <c r="L416" i="1"/>
  <c r="M416" i="1"/>
  <c r="I28" i="1"/>
  <c r="J28" i="1"/>
  <c r="K28" i="1"/>
  <c r="L28" i="1"/>
  <c r="M28" i="1"/>
  <c r="I753" i="1"/>
  <c r="J753" i="1"/>
  <c r="K753" i="1"/>
  <c r="L753" i="1"/>
  <c r="M753" i="1"/>
  <c r="I836" i="1"/>
  <c r="J836" i="1"/>
  <c r="K836" i="1"/>
  <c r="L836" i="1"/>
  <c r="M836" i="1"/>
  <c r="I1262" i="1"/>
  <c r="J1262" i="1"/>
  <c r="K1262" i="1"/>
  <c r="L1262" i="1"/>
  <c r="M1262" i="1"/>
  <c r="I1227" i="1"/>
  <c r="J1227" i="1"/>
  <c r="K1227" i="1"/>
  <c r="L1227" i="1"/>
  <c r="M1227" i="1"/>
  <c r="I351" i="1"/>
  <c r="J351" i="1"/>
  <c r="K351" i="1"/>
  <c r="L351" i="1"/>
  <c r="M351" i="1"/>
  <c r="I1160" i="1"/>
  <c r="J1160" i="1"/>
  <c r="K1160" i="1"/>
  <c r="L1160" i="1"/>
  <c r="M1160" i="1"/>
  <c r="I737" i="1"/>
  <c r="J737" i="1"/>
  <c r="K737" i="1"/>
  <c r="L737" i="1"/>
  <c r="M737" i="1"/>
  <c r="I166" i="1"/>
  <c r="J166" i="1"/>
  <c r="K166" i="1"/>
  <c r="L166" i="1"/>
  <c r="M166" i="1"/>
  <c r="I1048" i="1"/>
  <c r="J1048" i="1"/>
  <c r="K1048" i="1"/>
  <c r="L1048" i="1"/>
  <c r="M1048" i="1"/>
  <c r="I967" i="1"/>
  <c r="J967" i="1"/>
  <c r="K967" i="1"/>
  <c r="L967" i="1"/>
  <c r="M967" i="1"/>
  <c r="I345" i="1"/>
  <c r="J345" i="1"/>
  <c r="K345" i="1"/>
  <c r="L345" i="1"/>
  <c r="M345" i="1"/>
  <c r="I654" i="1"/>
  <c r="J654" i="1"/>
  <c r="K654" i="1"/>
  <c r="L654" i="1"/>
  <c r="M654" i="1"/>
  <c r="I669" i="1"/>
  <c r="J669" i="1"/>
  <c r="K669" i="1"/>
  <c r="L669" i="1"/>
  <c r="M669" i="1"/>
  <c r="I417" i="1"/>
  <c r="J417" i="1"/>
  <c r="K417" i="1"/>
  <c r="L417" i="1"/>
  <c r="M417" i="1"/>
  <c r="I943" i="1"/>
  <c r="J943" i="1"/>
  <c r="K943" i="1"/>
  <c r="L943" i="1"/>
  <c r="M943" i="1"/>
  <c r="I721" i="1"/>
  <c r="J721" i="1"/>
  <c r="K721" i="1"/>
  <c r="L721" i="1"/>
  <c r="M721" i="1"/>
  <c r="I1172" i="1"/>
  <c r="J1172" i="1"/>
  <c r="K1172" i="1"/>
  <c r="L1172" i="1"/>
  <c r="M1172" i="1"/>
  <c r="I279" i="1"/>
  <c r="J279" i="1"/>
  <c r="K279" i="1"/>
  <c r="L279" i="1"/>
  <c r="M279" i="1"/>
  <c r="I468" i="1"/>
  <c r="J468" i="1"/>
  <c r="K468" i="1"/>
  <c r="L468" i="1"/>
  <c r="M468" i="1"/>
  <c r="I935" i="1"/>
  <c r="J935" i="1"/>
  <c r="K935" i="1"/>
  <c r="L935" i="1"/>
  <c r="M935" i="1"/>
  <c r="I573" i="1"/>
  <c r="J573" i="1"/>
  <c r="K573" i="1"/>
  <c r="L573" i="1"/>
  <c r="M573" i="1"/>
  <c r="I1310" i="1"/>
  <c r="J1310" i="1"/>
  <c r="K1310" i="1"/>
  <c r="L1310" i="1"/>
  <c r="M1310" i="1"/>
  <c r="I1093" i="1"/>
  <c r="J1093" i="1"/>
  <c r="K1093" i="1"/>
  <c r="L1093" i="1"/>
  <c r="M1093" i="1"/>
  <c r="I1047" i="1"/>
  <c r="J1047" i="1"/>
  <c r="K1047" i="1"/>
  <c r="L1047" i="1"/>
  <c r="M1047" i="1"/>
  <c r="I457" i="1"/>
  <c r="J457" i="1"/>
  <c r="K457" i="1"/>
  <c r="L457" i="1"/>
  <c r="M457" i="1"/>
  <c r="I435" i="1"/>
  <c r="J435" i="1"/>
  <c r="K435" i="1"/>
  <c r="L435" i="1"/>
  <c r="M435" i="1"/>
  <c r="I542" i="1"/>
  <c r="J542" i="1"/>
  <c r="K542" i="1"/>
  <c r="L542" i="1"/>
  <c r="M542" i="1"/>
  <c r="I349" i="1"/>
  <c r="J349" i="1"/>
  <c r="K349" i="1"/>
  <c r="L349" i="1"/>
  <c r="M349" i="1"/>
  <c r="I802" i="1"/>
  <c r="J802" i="1"/>
  <c r="K802" i="1"/>
  <c r="L802" i="1"/>
  <c r="M802" i="1"/>
  <c r="I241" i="1"/>
  <c r="J241" i="1"/>
  <c r="K241" i="1"/>
  <c r="L241" i="1"/>
  <c r="M241" i="1"/>
  <c r="I694" i="1"/>
  <c r="J694" i="1"/>
  <c r="K694" i="1"/>
  <c r="L694" i="1"/>
  <c r="M694" i="1"/>
  <c r="I611" i="1"/>
  <c r="J611" i="1"/>
  <c r="K611" i="1"/>
  <c r="L611" i="1"/>
  <c r="M611" i="1"/>
  <c r="I604" i="1"/>
  <c r="J604" i="1"/>
  <c r="K604" i="1"/>
  <c r="L604" i="1"/>
  <c r="M604" i="1"/>
  <c r="I1426" i="1"/>
  <c r="J1426" i="1"/>
  <c r="K1426" i="1"/>
  <c r="L1426" i="1"/>
  <c r="M1426" i="1"/>
  <c r="I978" i="1"/>
  <c r="J978" i="1"/>
  <c r="K978" i="1"/>
  <c r="L978" i="1"/>
  <c r="M978" i="1"/>
  <c r="I899" i="1"/>
  <c r="J899" i="1"/>
  <c r="K899" i="1"/>
  <c r="L899" i="1"/>
  <c r="M899" i="1"/>
  <c r="I958" i="1"/>
  <c r="J958" i="1"/>
  <c r="K958" i="1"/>
  <c r="L958" i="1"/>
  <c r="M958" i="1"/>
  <c r="I1046" i="1"/>
  <c r="J1046" i="1"/>
  <c r="K1046" i="1"/>
  <c r="L1046" i="1"/>
  <c r="M1046" i="1"/>
  <c r="I873" i="1"/>
  <c r="J873" i="1"/>
  <c r="K873" i="1"/>
  <c r="L873" i="1"/>
  <c r="M873" i="1"/>
  <c r="I397" i="1"/>
  <c r="J397" i="1"/>
  <c r="K397" i="1"/>
  <c r="L397" i="1"/>
  <c r="M397" i="1"/>
  <c r="I521" i="1"/>
  <c r="J521" i="1"/>
  <c r="K521" i="1"/>
  <c r="L521" i="1"/>
  <c r="M521" i="1"/>
  <c r="I172" i="1"/>
  <c r="J172" i="1"/>
  <c r="K172" i="1"/>
  <c r="L172" i="1"/>
  <c r="M172" i="1"/>
  <c r="I432" i="1"/>
  <c r="J432" i="1"/>
  <c r="K432" i="1"/>
  <c r="L432" i="1"/>
  <c r="M432" i="1"/>
  <c r="I1313" i="1"/>
  <c r="J1313" i="1"/>
  <c r="K1313" i="1"/>
  <c r="L1313" i="1"/>
  <c r="M1313" i="1"/>
  <c r="I790" i="1"/>
  <c r="J790" i="1"/>
  <c r="K790" i="1"/>
  <c r="L790" i="1"/>
  <c r="M790" i="1"/>
  <c r="I841" i="1"/>
  <c r="J841" i="1"/>
  <c r="K841" i="1"/>
  <c r="L841" i="1"/>
  <c r="M841" i="1"/>
  <c r="I505" i="1"/>
  <c r="J505" i="1"/>
  <c r="K505" i="1"/>
  <c r="L505" i="1"/>
  <c r="M505" i="1"/>
  <c r="I732" i="1"/>
  <c r="J732" i="1"/>
  <c r="K732" i="1"/>
  <c r="L732" i="1"/>
  <c r="M732" i="1"/>
  <c r="I109" i="1"/>
  <c r="J109" i="1"/>
  <c r="K109" i="1"/>
  <c r="L109" i="1"/>
  <c r="M109" i="1"/>
  <c r="I707" i="1"/>
  <c r="J707" i="1"/>
  <c r="K707" i="1"/>
  <c r="L707" i="1"/>
  <c r="M707" i="1"/>
  <c r="I879" i="1"/>
  <c r="J879" i="1"/>
  <c r="K879" i="1"/>
  <c r="L879" i="1"/>
  <c r="M879" i="1"/>
  <c r="I544" i="1"/>
  <c r="J544" i="1"/>
  <c r="K544" i="1"/>
  <c r="L544" i="1"/>
  <c r="M544" i="1"/>
  <c r="I523" i="1"/>
  <c r="J523" i="1"/>
  <c r="K523" i="1"/>
  <c r="L523" i="1"/>
  <c r="M523" i="1"/>
  <c r="I928" i="1"/>
  <c r="J928" i="1"/>
  <c r="K928" i="1"/>
  <c r="L928" i="1"/>
  <c r="M928" i="1"/>
  <c r="I602" i="1"/>
  <c r="J602" i="1"/>
  <c r="K602" i="1"/>
  <c r="L602" i="1"/>
  <c r="M602" i="1"/>
  <c r="I599" i="1"/>
  <c r="J599" i="1"/>
  <c r="K599" i="1"/>
  <c r="L599" i="1"/>
  <c r="M599" i="1"/>
  <c r="I805" i="1"/>
  <c r="J805" i="1"/>
  <c r="K805" i="1"/>
  <c r="L805" i="1"/>
  <c r="M805" i="1"/>
  <c r="I319" i="1"/>
  <c r="J319" i="1"/>
  <c r="K319" i="1"/>
  <c r="L319" i="1"/>
  <c r="M319" i="1"/>
  <c r="I1379" i="1"/>
  <c r="J1379" i="1"/>
  <c r="K1379" i="1"/>
  <c r="L1379" i="1"/>
  <c r="M1379" i="1"/>
  <c r="I1128" i="1"/>
  <c r="J1128" i="1"/>
  <c r="K1128" i="1"/>
  <c r="L1128" i="1"/>
  <c r="M1128" i="1"/>
  <c r="I243" i="1"/>
  <c r="J243" i="1"/>
  <c r="K243" i="1"/>
  <c r="L243" i="1"/>
  <c r="M243" i="1"/>
  <c r="I782" i="1"/>
  <c r="J782" i="1"/>
  <c r="K782" i="1"/>
  <c r="L782" i="1"/>
  <c r="M782" i="1"/>
  <c r="I257" i="1"/>
  <c r="J257" i="1"/>
  <c r="K257" i="1"/>
  <c r="L257" i="1"/>
  <c r="M257" i="1"/>
  <c r="I215" i="1"/>
  <c r="J215" i="1"/>
  <c r="K215" i="1"/>
  <c r="L215" i="1"/>
  <c r="M215" i="1"/>
  <c r="I1295" i="1"/>
  <c r="J1295" i="1"/>
  <c r="K1295" i="1"/>
  <c r="L1295" i="1"/>
  <c r="M1295" i="1"/>
  <c r="I868" i="1"/>
  <c r="J868" i="1"/>
  <c r="K868" i="1"/>
  <c r="L868" i="1"/>
  <c r="M868" i="1"/>
  <c r="I182" i="1"/>
  <c r="J182" i="1"/>
  <c r="K182" i="1"/>
  <c r="L182" i="1"/>
  <c r="M182" i="1"/>
  <c r="I609" i="1"/>
  <c r="J609" i="1"/>
  <c r="K609" i="1"/>
  <c r="L609" i="1"/>
  <c r="M609" i="1"/>
  <c r="I1773" i="1"/>
  <c r="J1773" i="1"/>
  <c r="K1773" i="1"/>
  <c r="L1773" i="1"/>
  <c r="M1773" i="1"/>
  <c r="I776" i="1"/>
  <c r="J776" i="1"/>
  <c r="K776" i="1"/>
  <c r="L776" i="1"/>
  <c r="M776" i="1"/>
  <c r="I1631" i="1"/>
  <c r="J1631" i="1"/>
  <c r="K1631" i="1"/>
  <c r="L1631" i="1"/>
  <c r="M1631" i="1"/>
  <c r="I835" i="1"/>
  <c r="J835" i="1"/>
  <c r="K835" i="1"/>
  <c r="L835" i="1"/>
  <c r="M835" i="1"/>
  <c r="I847" i="1"/>
  <c r="J847" i="1"/>
  <c r="K847" i="1"/>
  <c r="L847" i="1"/>
  <c r="M847" i="1"/>
  <c r="I395" i="1"/>
  <c r="J395" i="1"/>
  <c r="K395" i="1"/>
  <c r="L395" i="1"/>
  <c r="M395" i="1"/>
  <c r="I304" i="1"/>
  <c r="J304" i="1"/>
  <c r="K304" i="1"/>
  <c r="L304" i="1"/>
  <c r="M304" i="1"/>
  <c r="I551" i="1"/>
  <c r="J551" i="1"/>
  <c r="K551" i="1"/>
  <c r="L551" i="1"/>
  <c r="M551" i="1"/>
  <c r="I586" i="1"/>
  <c r="J586" i="1"/>
  <c r="K586" i="1"/>
  <c r="L586" i="1"/>
  <c r="M586" i="1"/>
  <c r="I1061" i="1"/>
  <c r="J1061" i="1"/>
  <c r="K1061" i="1"/>
  <c r="L1061" i="1"/>
  <c r="M1061" i="1"/>
  <c r="I341" i="1"/>
  <c r="J341" i="1"/>
  <c r="K341" i="1"/>
  <c r="L341" i="1"/>
  <c r="M341" i="1"/>
  <c r="I587" i="1"/>
  <c r="J587" i="1"/>
  <c r="K587" i="1"/>
  <c r="L587" i="1"/>
  <c r="M587" i="1"/>
  <c r="I264" i="1"/>
  <c r="J264" i="1"/>
  <c r="K264" i="1"/>
  <c r="L264" i="1"/>
  <c r="M264" i="1"/>
  <c r="I627" i="1"/>
  <c r="J627" i="1"/>
  <c r="K627" i="1"/>
  <c r="L627" i="1"/>
  <c r="M627" i="1"/>
  <c r="I1480" i="1"/>
  <c r="J1480" i="1"/>
  <c r="K1480" i="1"/>
  <c r="L1480" i="1"/>
  <c r="M1480" i="1"/>
  <c r="I453" i="1"/>
  <c r="J453" i="1"/>
  <c r="K453" i="1"/>
  <c r="L453" i="1"/>
  <c r="M453" i="1"/>
  <c r="I771" i="1"/>
  <c r="J771" i="1"/>
  <c r="K771" i="1"/>
  <c r="L771" i="1"/>
  <c r="M771" i="1"/>
  <c r="I1501" i="1"/>
  <c r="J1501" i="1"/>
  <c r="K1501" i="1"/>
  <c r="L1501" i="1"/>
  <c r="M1501" i="1"/>
  <c r="I567" i="1"/>
  <c r="J567" i="1"/>
  <c r="K567" i="1"/>
  <c r="L567" i="1"/>
  <c r="M567" i="1"/>
  <c r="I1194" i="1"/>
  <c r="J1194" i="1"/>
  <c r="K1194" i="1"/>
  <c r="L1194" i="1"/>
  <c r="M1194" i="1"/>
  <c r="I986" i="1"/>
  <c r="J986" i="1"/>
  <c r="K986" i="1"/>
  <c r="L986" i="1"/>
  <c r="M986" i="1"/>
  <c r="I1269" i="1"/>
  <c r="J1269" i="1"/>
  <c r="K1269" i="1"/>
  <c r="L1269" i="1"/>
  <c r="M1269" i="1"/>
  <c r="I291" i="1"/>
  <c r="J291" i="1"/>
  <c r="K291" i="1"/>
  <c r="L291" i="1"/>
  <c r="M291" i="1"/>
  <c r="I421" i="1"/>
  <c r="J421" i="1"/>
  <c r="K421" i="1"/>
  <c r="L421" i="1"/>
  <c r="M421" i="1"/>
  <c r="I1166" i="1"/>
  <c r="J1166" i="1"/>
  <c r="K1166" i="1"/>
  <c r="L1166" i="1"/>
  <c r="M1166" i="1"/>
  <c r="I1169" i="1"/>
  <c r="J1169" i="1"/>
  <c r="K1169" i="1"/>
  <c r="L1169" i="1"/>
  <c r="M1169" i="1"/>
  <c r="I700" i="1"/>
  <c r="J700" i="1"/>
  <c r="K700" i="1"/>
  <c r="L700" i="1"/>
  <c r="M700" i="1"/>
  <c r="I711" i="1"/>
  <c r="J711" i="1"/>
  <c r="K711" i="1"/>
  <c r="L711" i="1"/>
  <c r="M711" i="1"/>
  <c r="I498" i="1"/>
  <c r="J498" i="1"/>
  <c r="K498" i="1"/>
  <c r="L498" i="1"/>
  <c r="M498" i="1"/>
  <c r="I806" i="1"/>
  <c r="J806" i="1"/>
  <c r="K806" i="1"/>
  <c r="L806" i="1"/>
  <c r="M806" i="1"/>
  <c r="I1076" i="1"/>
  <c r="J1076" i="1"/>
  <c r="K1076" i="1"/>
  <c r="L1076" i="1"/>
  <c r="M1076" i="1"/>
  <c r="I318" i="1"/>
  <c r="J318" i="1"/>
  <c r="K318" i="1"/>
  <c r="L318" i="1"/>
  <c r="M318" i="1"/>
  <c r="I1492" i="1"/>
  <c r="J1492" i="1"/>
  <c r="K1492" i="1"/>
  <c r="L1492" i="1"/>
  <c r="M1492" i="1"/>
  <c r="I610" i="1"/>
  <c r="J610" i="1"/>
  <c r="K610" i="1"/>
  <c r="L610" i="1"/>
  <c r="M610" i="1"/>
  <c r="I937" i="1"/>
  <c r="J937" i="1"/>
  <c r="K937" i="1"/>
  <c r="L937" i="1"/>
  <c r="M937" i="1"/>
  <c r="I1285" i="1"/>
  <c r="J1285" i="1"/>
  <c r="K1285" i="1"/>
  <c r="L1285" i="1"/>
  <c r="M1285" i="1"/>
  <c r="I904" i="1"/>
  <c r="J904" i="1"/>
  <c r="K904" i="1"/>
  <c r="L904" i="1"/>
  <c r="M904" i="1"/>
  <c r="I1100" i="1"/>
  <c r="J1100" i="1"/>
  <c r="K1100" i="1"/>
  <c r="L1100" i="1"/>
  <c r="M1100" i="1"/>
  <c r="I97" i="1"/>
  <c r="J97" i="1"/>
  <c r="K97" i="1"/>
  <c r="L97" i="1"/>
  <c r="M97" i="1"/>
  <c r="I947" i="1"/>
  <c r="J947" i="1"/>
  <c r="K947" i="1"/>
  <c r="L947" i="1"/>
  <c r="M947" i="1"/>
  <c r="I778" i="1"/>
  <c r="J778" i="1"/>
  <c r="K778" i="1"/>
  <c r="L778" i="1"/>
  <c r="M778" i="1"/>
  <c r="I557" i="1"/>
  <c r="J557" i="1"/>
  <c r="K557" i="1"/>
  <c r="L557" i="1"/>
  <c r="M557" i="1"/>
  <c r="I73" i="1"/>
  <c r="J73" i="1"/>
  <c r="K73" i="1"/>
  <c r="L73" i="1"/>
  <c r="M73" i="1"/>
  <c r="I1283" i="1"/>
  <c r="J1283" i="1"/>
  <c r="K1283" i="1"/>
  <c r="L1283" i="1"/>
  <c r="M1283" i="1"/>
  <c r="I1106" i="1"/>
  <c r="J1106" i="1"/>
  <c r="K1106" i="1"/>
  <c r="L1106" i="1"/>
  <c r="M1106" i="1"/>
  <c r="I561" i="1"/>
  <c r="J561" i="1"/>
  <c r="K561" i="1"/>
  <c r="L561" i="1"/>
  <c r="M561" i="1"/>
  <c r="I223" i="1"/>
  <c r="J223" i="1"/>
  <c r="K223" i="1"/>
  <c r="L223" i="1"/>
  <c r="M223" i="1"/>
  <c r="I1516" i="1"/>
  <c r="J1516" i="1"/>
  <c r="K1516" i="1"/>
  <c r="L1516" i="1"/>
  <c r="M1516" i="1"/>
  <c r="I865" i="1"/>
  <c r="J865" i="1"/>
  <c r="K865" i="1"/>
  <c r="L865" i="1"/>
  <c r="M865" i="1"/>
  <c r="I331" i="1"/>
  <c r="J331" i="1"/>
  <c r="K331" i="1"/>
  <c r="L331" i="1"/>
  <c r="M331" i="1"/>
  <c r="I959" i="1"/>
  <c r="J959" i="1"/>
  <c r="K959" i="1"/>
  <c r="L959" i="1"/>
  <c r="M959" i="1"/>
  <c r="I1954" i="1"/>
  <c r="J1954" i="1"/>
  <c r="K1954" i="1"/>
  <c r="L1954" i="1"/>
  <c r="M1954" i="1"/>
  <c r="I1204" i="1"/>
  <c r="J1204" i="1"/>
  <c r="K1204" i="1"/>
  <c r="L1204" i="1"/>
  <c r="M1204" i="1"/>
  <c r="I792" i="1"/>
  <c r="J792" i="1"/>
  <c r="K792" i="1"/>
  <c r="L792" i="1"/>
  <c r="M792" i="1"/>
  <c r="I1302" i="1"/>
  <c r="J1302" i="1"/>
  <c r="K1302" i="1"/>
  <c r="L1302" i="1"/>
  <c r="M1302" i="1"/>
  <c r="I1159" i="1"/>
  <c r="J1159" i="1"/>
  <c r="K1159" i="1"/>
  <c r="L1159" i="1"/>
  <c r="M1159" i="1"/>
  <c r="I714" i="1"/>
  <c r="J714" i="1"/>
  <c r="K714" i="1"/>
  <c r="L714" i="1"/>
  <c r="M714" i="1"/>
  <c r="I1449" i="1"/>
  <c r="J1449" i="1"/>
  <c r="K1449" i="1"/>
  <c r="L1449" i="1"/>
  <c r="M1449" i="1"/>
  <c r="I827" i="1"/>
  <c r="J827" i="1"/>
  <c r="K827" i="1"/>
  <c r="L827" i="1"/>
  <c r="M827" i="1"/>
  <c r="I823" i="1"/>
  <c r="J823" i="1"/>
  <c r="K823" i="1"/>
  <c r="L823" i="1"/>
  <c r="M823" i="1"/>
  <c r="I994" i="1"/>
  <c r="J994" i="1"/>
  <c r="K994" i="1"/>
  <c r="L994" i="1"/>
  <c r="M994" i="1"/>
  <c r="I677" i="1"/>
  <c r="J677" i="1"/>
  <c r="K677" i="1"/>
  <c r="L677" i="1"/>
  <c r="M677" i="1"/>
  <c r="I706" i="1"/>
  <c r="J706" i="1"/>
  <c r="K706" i="1"/>
  <c r="L706" i="1"/>
  <c r="M706" i="1"/>
  <c r="I525" i="1"/>
  <c r="J525" i="1"/>
  <c r="K525" i="1"/>
  <c r="L525" i="1"/>
  <c r="M525" i="1"/>
  <c r="I369" i="1"/>
  <c r="J369" i="1"/>
  <c r="K369" i="1"/>
  <c r="L369" i="1"/>
  <c r="M369" i="1"/>
  <c r="I1336" i="1"/>
  <c r="J1336" i="1"/>
  <c r="K1336" i="1"/>
  <c r="L1336" i="1"/>
  <c r="M1336" i="1"/>
  <c r="I1201" i="1"/>
  <c r="J1201" i="1"/>
  <c r="K1201" i="1"/>
  <c r="L1201" i="1"/>
  <c r="M1201" i="1"/>
  <c r="I813" i="1"/>
  <c r="J813" i="1"/>
  <c r="K813" i="1"/>
  <c r="L813" i="1"/>
  <c r="M813" i="1"/>
  <c r="I1339" i="1"/>
  <c r="J1339" i="1"/>
  <c r="K1339" i="1"/>
  <c r="L1339" i="1"/>
  <c r="M1339" i="1"/>
  <c r="I1222" i="1"/>
  <c r="J1222" i="1"/>
  <c r="K1222" i="1"/>
  <c r="L1222" i="1"/>
  <c r="M1222" i="1"/>
  <c r="I1255" i="1"/>
  <c r="J1255" i="1"/>
  <c r="K1255" i="1"/>
  <c r="L1255" i="1"/>
  <c r="M1255" i="1"/>
  <c r="I466" i="1"/>
  <c r="J466" i="1"/>
  <c r="K466" i="1"/>
  <c r="L466" i="1"/>
  <c r="M466" i="1"/>
  <c r="I414" i="1"/>
  <c r="J414" i="1"/>
  <c r="K414" i="1"/>
  <c r="L414" i="1"/>
  <c r="M414" i="1"/>
  <c r="I475" i="1"/>
  <c r="J475" i="1"/>
  <c r="K475" i="1"/>
  <c r="L475" i="1"/>
  <c r="M475" i="1"/>
  <c r="I606" i="1"/>
  <c r="J606" i="1"/>
  <c r="K606" i="1"/>
  <c r="L606" i="1"/>
  <c r="M606" i="1"/>
  <c r="I441" i="1"/>
  <c r="J441" i="1"/>
  <c r="K441" i="1"/>
  <c r="L441" i="1"/>
  <c r="M441" i="1"/>
  <c r="I555" i="1"/>
  <c r="J555" i="1"/>
  <c r="K555" i="1"/>
  <c r="L555" i="1"/>
  <c r="M555" i="1"/>
  <c r="I495" i="1"/>
  <c r="J495" i="1"/>
  <c r="K495" i="1"/>
  <c r="L495" i="1"/>
  <c r="M495" i="1"/>
  <c r="I814" i="1"/>
  <c r="J814" i="1"/>
  <c r="K814" i="1"/>
  <c r="L814" i="1"/>
  <c r="M814" i="1"/>
  <c r="I1864" i="1"/>
  <c r="J1864" i="1"/>
  <c r="K1864" i="1"/>
  <c r="L1864" i="1"/>
  <c r="M1864" i="1"/>
  <c r="I254" i="1"/>
  <c r="J254" i="1"/>
  <c r="K254" i="1"/>
  <c r="L254" i="1"/>
  <c r="M254" i="1"/>
  <c r="I598" i="1"/>
  <c r="J598" i="1"/>
  <c r="K598" i="1"/>
  <c r="L598" i="1"/>
  <c r="M598" i="1"/>
  <c r="I344" i="1"/>
  <c r="J344" i="1"/>
  <c r="K344" i="1"/>
  <c r="L344" i="1"/>
  <c r="M344" i="1"/>
  <c r="I1362" i="1"/>
  <c r="J1362" i="1"/>
  <c r="K1362" i="1"/>
  <c r="L1362" i="1"/>
  <c r="M1362" i="1"/>
  <c r="I1004" i="1"/>
  <c r="J1004" i="1"/>
  <c r="K1004" i="1"/>
  <c r="L1004" i="1"/>
  <c r="M1004" i="1"/>
  <c r="I764" i="1"/>
  <c r="J764" i="1"/>
  <c r="K764" i="1"/>
  <c r="L764" i="1"/>
  <c r="M764" i="1"/>
  <c r="I850" i="1"/>
  <c r="J850" i="1"/>
  <c r="K850" i="1"/>
  <c r="L850" i="1"/>
  <c r="M850" i="1"/>
  <c r="I909" i="1"/>
  <c r="J909" i="1"/>
  <c r="K909" i="1"/>
  <c r="L909" i="1"/>
  <c r="M909" i="1"/>
  <c r="I469" i="1"/>
  <c r="J469" i="1"/>
  <c r="K469" i="1"/>
  <c r="L469" i="1"/>
  <c r="M469" i="1"/>
  <c r="I710" i="1"/>
  <c r="J710" i="1"/>
  <c r="K710" i="1"/>
  <c r="L710" i="1"/>
  <c r="M710" i="1"/>
  <c r="I282" i="1"/>
  <c r="J282" i="1"/>
  <c r="K282" i="1"/>
  <c r="L282" i="1"/>
  <c r="M282" i="1"/>
  <c r="I486" i="1"/>
  <c r="J486" i="1"/>
  <c r="K486" i="1"/>
  <c r="L486" i="1"/>
  <c r="M486" i="1"/>
  <c r="I1154" i="1"/>
  <c r="J1154" i="1"/>
  <c r="K1154" i="1"/>
  <c r="L1154" i="1"/>
  <c r="M1154" i="1"/>
  <c r="I1001" i="1"/>
  <c r="J1001" i="1"/>
  <c r="K1001" i="1"/>
  <c r="L1001" i="1"/>
  <c r="M1001" i="1"/>
  <c r="I1684" i="1"/>
  <c r="J1684" i="1"/>
  <c r="K1684" i="1"/>
  <c r="L1684" i="1"/>
  <c r="M1684" i="1"/>
  <c r="I1044" i="1"/>
  <c r="J1044" i="1"/>
  <c r="K1044" i="1"/>
  <c r="L1044" i="1"/>
  <c r="M1044" i="1"/>
  <c r="I2070" i="1"/>
  <c r="J2070" i="1"/>
  <c r="K2070" i="1"/>
  <c r="L2070" i="1"/>
  <c r="M2070" i="1"/>
  <c r="I1132" i="1"/>
  <c r="J1132" i="1"/>
  <c r="K1132" i="1"/>
  <c r="L1132" i="1"/>
  <c r="M1132" i="1"/>
  <c r="I1031" i="1"/>
  <c r="J1031" i="1"/>
  <c r="K1031" i="1"/>
  <c r="L1031" i="1"/>
  <c r="M1031" i="1"/>
  <c r="I1541" i="1"/>
  <c r="J1541" i="1"/>
  <c r="K1541" i="1"/>
  <c r="L1541" i="1"/>
  <c r="M1541" i="1"/>
  <c r="I518" i="1"/>
  <c r="J518" i="1"/>
  <c r="K518" i="1"/>
  <c r="L518" i="1"/>
  <c r="M518" i="1"/>
  <c r="I975" i="1"/>
  <c r="J975" i="1"/>
  <c r="K975" i="1"/>
  <c r="L975" i="1"/>
  <c r="M975" i="1"/>
  <c r="I871" i="1"/>
  <c r="J871" i="1"/>
  <c r="K871" i="1"/>
  <c r="L871" i="1"/>
  <c r="M871" i="1"/>
  <c r="I765" i="1"/>
  <c r="J765" i="1"/>
  <c r="K765" i="1"/>
  <c r="L765" i="1"/>
  <c r="M765" i="1"/>
  <c r="I920" i="1"/>
  <c r="J920" i="1"/>
  <c r="K920" i="1"/>
  <c r="L920" i="1"/>
  <c r="M920" i="1"/>
  <c r="I750" i="1"/>
  <c r="J750" i="1"/>
  <c r="K750" i="1"/>
  <c r="L750" i="1"/>
  <c r="M750" i="1"/>
  <c r="I1168" i="1"/>
  <c r="J1168" i="1"/>
  <c r="K1168" i="1"/>
  <c r="L1168" i="1"/>
  <c r="M1168" i="1"/>
  <c r="I846" i="1"/>
  <c r="J846" i="1"/>
  <c r="K846" i="1"/>
  <c r="L846" i="1"/>
  <c r="M846" i="1"/>
  <c r="I455" i="1"/>
  <c r="J455" i="1"/>
  <c r="K455" i="1"/>
  <c r="L455" i="1"/>
  <c r="M455" i="1"/>
  <c r="I1503" i="1"/>
  <c r="J1503" i="1"/>
  <c r="K1503" i="1"/>
  <c r="L1503" i="1"/>
  <c r="M1503" i="1"/>
  <c r="I639" i="1"/>
  <c r="J639" i="1"/>
  <c r="K639" i="1"/>
  <c r="L639" i="1"/>
  <c r="M639" i="1"/>
  <c r="I605" i="1"/>
  <c r="J605" i="1"/>
  <c r="K605" i="1"/>
  <c r="L605" i="1"/>
  <c r="M605" i="1"/>
  <c r="I1043" i="1"/>
  <c r="J1043" i="1"/>
  <c r="K1043" i="1"/>
  <c r="L1043" i="1"/>
  <c r="M1043" i="1"/>
  <c r="I362" i="1"/>
  <c r="J362" i="1"/>
  <c r="K362" i="1"/>
  <c r="L362" i="1"/>
  <c r="M362" i="1"/>
  <c r="I821" i="1"/>
  <c r="J821" i="1"/>
  <c r="K821" i="1"/>
  <c r="L821" i="1"/>
  <c r="M821" i="1"/>
  <c r="I584" i="1"/>
  <c r="J584" i="1"/>
  <c r="K584" i="1"/>
  <c r="L584" i="1"/>
  <c r="M584" i="1"/>
  <c r="I1308" i="1"/>
  <c r="J1308" i="1"/>
  <c r="K1308" i="1"/>
  <c r="L1308" i="1"/>
  <c r="M1308" i="1"/>
  <c r="I549" i="1"/>
  <c r="J549" i="1"/>
  <c r="K549" i="1"/>
  <c r="L549" i="1"/>
  <c r="M549" i="1"/>
  <c r="I236" i="1"/>
  <c r="J236" i="1"/>
  <c r="K236" i="1"/>
  <c r="L236" i="1"/>
  <c r="M236" i="1"/>
  <c r="I2103" i="1"/>
  <c r="J2103" i="1"/>
  <c r="K2103" i="1"/>
  <c r="L2103" i="1"/>
  <c r="M2103" i="1"/>
  <c r="I898" i="1"/>
  <c r="J898" i="1"/>
  <c r="K898" i="1"/>
  <c r="L898" i="1"/>
  <c r="M898" i="1"/>
  <c r="I632" i="1"/>
  <c r="J632" i="1"/>
  <c r="K632" i="1"/>
  <c r="L632" i="1"/>
  <c r="M632" i="1"/>
  <c r="I509" i="1"/>
  <c r="J509" i="1"/>
  <c r="K509" i="1"/>
  <c r="L509" i="1"/>
  <c r="M509" i="1"/>
  <c r="I688" i="1"/>
  <c r="J688" i="1"/>
  <c r="K688" i="1"/>
  <c r="L688" i="1"/>
  <c r="M688" i="1"/>
  <c r="I490" i="1"/>
  <c r="J490" i="1"/>
  <c r="K490" i="1"/>
  <c r="L490" i="1"/>
  <c r="M490" i="1"/>
  <c r="I1540" i="1"/>
  <c r="J1540" i="1"/>
  <c r="K1540" i="1"/>
  <c r="L1540" i="1"/>
  <c r="M1540" i="1"/>
  <c r="I1176" i="1"/>
  <c r="J1176" i="1"/>
  <c r="K1176" i="1"/>
  <c r="L1176" i="1"/>
  <c r="M1176" i="1"/>
  <c r="I1212" i="1"/>
  <c r="J1212" i="1"/>
  <c r="K1212" i="1"/>
  <c r="L1212" i="1"/>
  <c r="M1212" i="1"/>
  <c r="I1485" i="1"/>
  <c r="J1485" i="1"/>
  <c r="K1485" i="1"/>
  <c r="L1485" i="1"/>
  <c r="M1485" i="1"/>
  <c r="I1537" i="1"/>
  <c r="J1537" i="1"/>
  <c r="K1537" i="1"/>
  <c r="L1537" i="1"/>
  <c r="M1537" i="1"/>
  <c r="I1256" i="1"/>
  <c r="J1256" i="1"/>
  <c r="K1256" i="1"/>
  <c r="L1256" i="1"/>
  <c r="M1256" i="1"/>
  <c r="I594" i="1"/>
  <c r="J594" i="1"/>
  <c r="K594" i="1"/>
  <c r="L594" i="1"/>
  <c r="M594" i="1"/>
  <c r="I1140" i="1"/>
  <c r="J1140" i="1"/>
  <c r="K1140" i="1"/>
  <c r="L1140" i="1"/>
  <c r="M1140" i="1"/>
  <c r="I698" i="1"/>
  <c r="J698" i="1"/>
  <c r="K698" i="1"/>
  <c r="L698" i="1"/>
  <c r="M698" i="1"/>
  <c r="I2356" i="1"/>
  <c r="J2356" i="1"/>
  <c r="K2356" i="1"/>
  <c r="L2356" i="1"/>
  <c r="M2356" i="1"/>
  <c r="I578" i="1"/>
  <c r="J578" i="1"/>
  <c r="K578" i="1"/>
  <c r="L578" i="1"/>
  <c r="M578" i="1"/>
  <c r="I1782" i="1"/>
  <c r="J1782" i="1"/>
  <c r="K1782" i="1"/>
  <c r="L1782" i="1"/>
  <c r="M1782" i="1"/>
  <c r="I2039" i="1"/>
  <c r="J2039" i="1"/>
  <c r="K2039" i="1"/>
  <c r="L2039" i="1"/>
  <c r="M2039" i="1"/>
  <c r="I550" i="1"/>
  <c r="J550" i="1"/>
  <c r="K550" i="1"/>
  <c r="L550" i="1"/>
  <c r="M550" i="1"/>
  <c r="I320" i="1"/>
  <c r="J320" i="1"/>
  <c r="K320" i="1"/>
  <c r="L320" i="1"/>
  <c r="M320" i="1"/>
  <c r="I1063" i="1"/>
  <c r="J1063" i="1"/>
  <c r="K1063" i="1"/>
  <c r="L1063" i="1"/>
  <c r="M1063" i="1"/>
  <c r="I1353" i="1"/>
  <c r="J1353" i="1"/>
  <c r="K1353" i="1"/>
  <c r="L1353" i="1"/>
  <c r="M1353" i="1"/>
  <c r="I1578" i="1"/>
  <c r="J1578" i="1"/>
  <c r="K1578" i="1"/>
  <c r="L1578" i="1"/>
  <c r="M1578" i="1"/>
  <c r="I1002" i="1"/>
  <c r="J1002" i="1"/>
  <c r="K1002" i="1"/>
  <c r="L1002" i="1"/>
  <c r="M1002" i="1"/>
  <c r="I330" i="1"/>
  <c r="J330" i="1"/>
  <c r="K330" i="1"/>
  <c r="L330" i="1"/>
  <c r="M330" i="1"/>
  <c r="I1542" i="1"/>
  <c r="J1542" i="1"/>
  <c r="K1542" i="1"/>
  <c r="L1542" i="1"/>
  <c r="M1542" i="1"/>
  <c r="I1628" i="1"/>
  <c r="J1628" i="1"/>
  <c r="K1628" i="1"/>
  <c r="L1628" i="1"/>
  <c r="M1628" i="1"/>
  <c r="I526" i="1"/>
  <c r="J526" i="1"/>
  <c r="K526" i="1"/>
  <c r="L526" i="1"/>
  <c r="M526" i="1"/>
  <c r="I1069" i="1"/>
  <c r="J1069" i="1"/>
  <c r="K1069" i="1"/>
  <c r="L1069" i="1"/>
  <c r="M1069" i="1"/>
  <c r="I1294" i="1"/>
  <c r="J1294" i="1"/>
  <c r="K1294" i="1"/>
  <c r="L1294" i="1"/>
  <c r="M1294" i="1"/>
  <c r="I533" i="1"/>
  <c r="J533" i="1"/>
  <c r="K533" i="1"/>
  <c r="L533" i="1"/>
  <c r="M533" i="1"/>
  <c r="I667" i="1"/>
  <c r="J667" i="1"/>
  <c r="K667" i="1"/>
  <c r="L667" i="1"/>
  <c r="M667" i="1"/>
  <c r="I761" i="1"/>
  <c r="J761" i="1"/>
  <c r="K761" i="1"/>
  <c r="L761" i="1"/>
  <c r="M761" i="1"/>
  <c r="I274" i="1"/>
  <c r="J274" i="1"/>
  <c r="K274" i="1"/>
  <c r="L274" i="1"/>
  <c r="M274" i="1"/>
  <c r="I582" i="1"/>
  <c r="J582" i="1"/>
  <c r="K582" i="1"/>
  <c r="L582" i="1"/>
  <c r="M582" i="1"/>
  <c r="I673" i="1"/>
  <c r="J673" i="1"/>
  <c r="K673" i="1"/>
  <c r="L673" i="1"/>
  <c r="M673" i="1"/>
  <c r="I1248" i="1"/>
  <c r="J1248" i="1"/>
  <c r="K1248" i="1"/>
  <c r="L1248" i="1"/>
  <c r="M1248" i="1"/>
  <c r="I479" i="1"/>
  <c r="J479" i="1"/>
  <c r="K479" i="1"/>
  <c r="L479" i="1"/>
  <c r="M479" i="1"/>
  <c r="I964" i="1"/>
  <c r="J964" i="1"/>
  <c r="K964" i="1"/>
  <c r="L964" i="1"/>
  <c r="M964" i="1"/>
  <c r="I793" i="1"/>
  <c r="J793" i="1"/>
  <c r="K793" i="1"/>
  <c r="L793" i="1"/>
  <c r="M793" i="1"/>
  <c r="I411" i="1"/>
  <c r="J411" i="1"/>
  <c r="K411" i="1"/>
  <c r="L411" i="1"/>
  <c r="M411" i="1"/>
  <c r="I1456" i="1"/>
  <c r="J1456" i="1"/>
  <c r="K1456" i="1"/>
  <c r="L1456" i="1"/>
  <c r="M1456" i="1"/>
  <c r="I1118" i="1"/>
  <c r="J1118" i="1"/>
  <c r="K1118" i="1"/>
  <c r="L1118" i="1"/>
  <c r="M1118" i="1"/>
  <c r="I1330" i="1"/>
  <c r="J1330" i="1"/>
  <c r="K1330" i="1"/>
  <c r="L1330" i="1"/>
  <c r="M1330" i="1"/>
  <c r="I815" i="1"/>
  <c r="J815" i="1"/>
  <c r="K815" i="1"/>
  <c r="L815" i="1"/>
  <c r="M815" i="1"/>
  <c r="I992" i="1"/>
  <c r="J992" i="1"/>
  <c r="K992" i="1"/>
  <c r="L992" i="1"/>
  <c r="M992" i="1"/>
  <c r="I1506" i="1"/>
  <c r="J1506" i="1"/>
  <c r="K1506" i="1"/>
  <c r="L1506" i="1"/>
  <c r="M1506" i="1"/>
  <c r="I1471" i="1"/>
  <c r="J1471" i="1"/>
  <c r="K1471" i="1"/>
  <c r="L1471" i="1"/>
  <c r="M1471" i="1"/>
  <c r="I1877" i="1"/>
  <c r="J1877" i="1"/>
  <c r="K1877" i="1"/>
  <c r="L1877" i="1"/>
  <c r="M1877" i="1"/>
  <c r="I323" i="1"/>
  <c r="J323" i="1"/>
  <c r="K323" i="1"/>
  <c r="L323" i="1"/>
  <c r="M323" i="1"/>
  <c r="I548" i="1"/>
  <c r="J548" i="1"/>
  <c r="K548" i="1"/>
  <c r="L548" i="1"/>
  <c r="M548" i="1"/>
  <c r="I307" i="1"/>
  <c r="J307" i="1"/>
  <c r="K307" i="1"/>
  <c r="L307" i="1"/>
  <c r="M307" i="1"/>
  <c r="I1440" i="1"/>
  <c r="J1440" i="1"/>
  <c r="K1440" i="1"/>
  <c r="L1440" i="1"/>
  <c r="M1440" i="1"/>
  <c r="I286" i="1"/>
  <c r="J286" i="1"/>
  <c r="K286" i="1"/>
  <c r="L286" i="1"/>
  <c r="M286" i="1"/>
  <c r="I55" i="1"/>
  <c r="J55" i="1"/>
  <c r="K55" i="1"/>
  <c r="L55" i="1"/>
  <c r="M55" i="1"/>
  <c r="I1051" i="1"/>
  <c r="J1051" i="1"/>
  <c r="K1051" i="1"/>
  <c r="L1051" i="1"/>
  <c r="M1051" i="1"/>
  <c r="I671" i="1"/>
  <c r="J671" i="1"/>
  <c r="K671" i="1"/>
  <c r="L671" i="1"/>
  <c r="M671" i="1"/>
  <c r="I1114" i="1"/>
  <c r="J1114" i="1"/>
  <c r="K1114" i="1"/>
  <c r="L1114" i="1"/>
  <c r="M1114" i="1"/>
  <c r="I938" i="1"/>
  <c r="J938" i="1"/>
  <c r="K938" i="1"/>
  <c r="L938" i="1"/>
  <c r="M938" i="1"/>
  <c r="I220" i="1"/>
  <c r="J220" i="1"/>
  <c r="K220" i="1"/>
  <c r="L220" i="1"/>
  <c r="M220" i="1"/>
  <c r="I684" i="1"/>
  <c r="J684" i="1"/>
  <c r="K684" i="1"/>
  <c r="L684" i="1"/>
  <c r="M684" i="1"/>
  <c r="I1447" i="1"/>
  <c r="J1447" i="1"/>
  <c r="K1447" i="1"/>
  <c r="L1447" i="1"/>
  <c r="M1447" i="1"/>
  <c r="I449" i="1"/>
  <c r="J449" i="1"/>
  <c r="K449" i="1"/>
  <c r="L449" i="1"/>
  <c r="M449" i="1"/>
  <c r="I697" i="1"/>
  <c r="J697" i="1"/>
  <c r="K697" i="1"/>
  <c r="L697" i="1"/>
  <c r="M697" i="1"/>
  <c r="I619" i="1"/>
  <c r="J619" i="1"/>
  <c r="K619" i="1"/>
  <c r="L619" i="1"/>
  <c r="M619" i="1"/>
  <c r="I939" i="1"/>
  <c r="J939" i="1"/>
  <c r="K939" i="1"/>
  <c r="L939" i="1"/>
  <c r="M939" i="1"/>
  <c r="I244" i="1"/>
  <c r="J244" i="1"/>
  <c r="K244" i="1"/>
  <c r="L244" i="1"/>
  <c r="M244" i="1"/>
  <c r="I1386" i="1"/>
  <c r="J1386" i="1"/>
  <c r="K1386" i="1"/>
  <c r="L1386" i="1"/>
  <c r="M1386" i="1"/>
  <c r="I655" i="1"/>
  <c r="J655" i="1"/>
  <c r="K655" i="1"/>
  <c r="L655" i="1"/>
  <c r="M655" i="1"/>
  <c r="I804" i="1"/>
  <c r="J804" i="1"/>
  <c r="K804" i="1"/>
  <c r="L804" i="1"/>
  <c r="M804" i="1"/>
  <c r="I1430" i="1"/>
  <c r="J1430" i="1"/>
  <c r="K1430" i="1"/>
  <c r="L1430" i="1"/>
  <c r="M1430" i="1"/>
  <c r="I591" i="1"/>
  <c r="J591" i="1"/>
  <c r="K591" i="1"/>
  <c r="L591" i="1"/>
  <c r="M591" i="1"/>
  <c r="I661" i="1"/>
  <c r="J661" i="1"/>
  <c r="K661" i="1"/>
  <c r="L661" i="1"/>
  <c r="M661" i="1"/>
  <c r="I1675" i="1"/>
  <c r="J1675" i="1"/>
  <c r="K1675" i="1"/>
  <c r="L1675" i="1"/>
  <c r="M1675" i="1"/>
  <c r="I624" i="1"/>
  <c r="J624" i="1"/>
  <c r="K624" i="1"/>
  <c r="L624" i="1"/>
  <c r="M624" i="1"/>
  <c r="I1583" i="1"/>
  <c r="J1583" i="1"/>
  <c r="K1583" i="1"/>
  <c r="L1583" i="1"/>
  <c r="M1583" i="1"/>
  <c r="I1321" i="1"/>
  <c r="J1321" i="1"/>
  <c r="K1321" i="1"/>
  <c r="L1321" i="1"/>
  <c r="M1321" i="1"/>
  <c r="I1463" i="1"/>
  <c r="J1463" i="1"/>
  <c r="K1463" i="1"/>
  <c r="L1463" i="1"/>
  <c r="M1463" i="1"/>
  <c r="I972" i="1"/>
  <c r="J972" i="1"/>
  <c r="K972" i="1"/>
  <c r="L972" i="1"/>
  <c r="M972" i="1"/>
  <c r="I1550" i="1"/>
  <c r="J1550" i="1"/>
  <c r="K1550" i="1"/>
  <c r="L1550" i="1"/>
  <c r="M1550" i="1"/>
  <c r="I603" i="1"/>
  <c r="J603" i="1"/>
  <c r="K603" i="1"/>
  <c r="L603" i="1"/>
  <c r="M603" i="1"/>
  <c r="I299" i="1"/>
  <c r="J299" i="1"/>
  <c r="K299" i="1"/>
  <c r="L299" i="1"/>
  <c r="M299" i="1"/>
  <c r="I729" i="1"/>
  <c r="J729" i="1"/>
  <c r="K729" i="1"/>
  <c r="L729" i="1"/>
  <c r="M729" i="1"/>
  <c r="I391" i="1"/>
  <c r="J391" i="1"/>
  <c r="K391" i="1"/>
  <c r="L391" i="1"/>
  <c r="M391" i="1"/>
  <c r="I290" i="1"/>
  <c r="J290" i="1"/>
  <c r="K290" i="1"/>
  <c r="L290" i="1"/>
  <c r="M290" i="1"/>
  <c r="I2645" i="1"/>
  <c r="J2645" i="1"/>
  <c r="K2645" i="1"/>
  <c r="L2645" i="1"/>
  <c r="M2645" i="1"/>
  <c r="I476" i="1"/>
  <c r="J476" i="1"/>
  <c r="K476" i="1"/>
  <c r="L476" i="1"/>
  <c r="M476" i="1"/>
  <c r="I851" i="1"/>
  <c r="J851" i="1"/>
  <c r="K851" i="1"/>
  <c r="L851" i="1"/>
  <c r="M851" i="1"/>
  <c r="I1454" i="1"/>
  <c r="J1454" i="1"/>
  <c r="K1454" i="1"/>
  <c r="L1454" i="1"/>
  <c r="M1454" i="1"/>
  <c r="I901" i="1"/>
  <c r="J901" i="1"/>
  <c r="K901" i="1"/>
  <c r="L901" i="1"/>
  <c r="M901" i="1"/>
  <c r="I1451" i="1"/>
  <c r="J1451" i="1"/>
  <c r="K1451" i="1"/>
  <c r="L1451" i="1"/>
  <c r="M1451" i="1"/>
  <c r="I1282" i="1"/>
  <c r="J1282" i="1"/>
  <c r="K1282" i="1"/>
  <c r="L1282" i="1"/>
  <c r="M1282" i="1"/>
  <c r="I691" i="1"/>
  <c r="J691" i="1"/>
  <c r="K691" i="1"/>
  <c r="L691" i="1"/>
  <c r="M691" i="1"/>
  <c r="I556" i="1"/>
  <c r="J556" i="1"/>
  <c r="K556" i="1"/>
  <c r="L556" i="1"/>
  <c r="M556" i="1"/>
  <c r="I1434" i="1"/>
  <c r="J1434" i="1"/>
  <c r="K1434" i="1"/>
  <c r="L1434" i="1"/>
  <c r="M1434" i="1"/>
  <c r="I637" i="1"/>
  <c r="J637" i="1"/>
  <c r="K637" i="1"/>
  <c r="L637" i="1"/>
  <c r="M637" i="1"/>
  <c r="I539" i="1"/>
  <c r="J539" i="1"/>
  <c r="K539" i="1"/>
  <c r="L539" i="1"/>
  <c r="M539" i="1"/>
  <c r="I1225" i="1"/>
  <c r="J1225" i="1"/>
  <c r="K1225" i="1"/>
  <c r="L1225" i="1"/>
  <c r="M1225" i="1"/>
  <c r="I1397" i="1"/>
  <c r="J1397" i="1"/>
  <c r="K1397" i="1"/>
  <c r="L1397" i="1"/>
  <c r="M1397" i="1"/>
  <c r="I1490" i="1"/>
  <c r="J1490" i="1"/>
  <c r="K1490" i="1"/>
  <c r="L1490" i="1"/>
  <c r="M1490" i="1"/>
  <c r="I962" i="1"/>
  <c r="J962" i="1"/>
  <c r="K962" i="1"/>
  <c r="L962" i="1"/>
  <c r="M962" i="1"/>
  <c r="I1182" i="1"/>
  <c r="J1182" i="1"/>
  <c r="K1182" i="1"/>
  <c r="L1182" i="1"/>
  <c r="M1182" i="1"/>
  <c r="I1231" i="1"/>
  <c r="J1231" i="1"/>
  <c r="K1231" i="1"/>
  <c r="L1231" i="1"/>
  <c r="M1231" i="1"/>
  <c r="I1398" i="1"/>
  <c r="J1398" i="1"/>
  <c r="K1398" i="1"/>
  <c r="L1398" i="1"/>
  <c r="M1398" i="1"/>
  <c r="I856" i="1"/>
  <c r="J856" i="1"/>
  <c r="K856" i="1"/>
  <c r="L856" i="1"/>
  <c r="M856" i="1"/>
  <c r="I1629" i="1"/>
  <c r="J1629" i="1"/>
  <c r="K1629" i="1"/>
  <c r="L1629" i="1"/>
  <c r="M1629" i="1"/>
  <c r="I263" i="1"/>
  <c r="J263" i="1"/>
  <c r="K263" i="1"/>
  <c r="L263" i="1"/>
  <c r="M263" i="1"/>
  <c r="I1134" i="1"/>
  <c r="J1134" i="1"/>
  <c r="K1134" i="1"/>
  <c r="L1134" i="1"/>
  <c r="M1134" i="1"/>
  <c r="I225" i="1"/>
  <c r="J225" i="1"/>
  <c r="K225" i="1"/>
  <c r="L225" i="1"/>
  <c r="M225" i="1"/>
  <c r="I963" i="1"/>
  <c r="J963" i="1"/>
  <c r="K963" i="1"/>
  <c r="L963" i="1"/>
  <c r="M963" i="1"/>
  <c r="I1059" i="1"/>
  <c r="J1059" i="1"/>
  <c r="K1059" i="1"/>
  <c r="L1059" i="1"/>
  <c r="M1059" i="1"/>
  <c r="I1290" i="1"/>
  <c r="J1290" i="1"/>
  <c r="K1290" i="1"/>
  <c r="L1290" i="1"/>
  <c r="M1290" i="1"/>
  <c r="I1113" i="1"/>
  <c r="J1113" i="1"/>
  <c r="K1113" i="1"/>
  <c r="L1113" i="1"/>
  <c r="M1113" i="1"/>
  <c r="I1099" i="1"/>
  <c r="J1099" i="1"/>
  <c r="K1099" i="1"/>
  <c r="L1099" i="1"/>
  <c r="M1099" i="1"/>
  <c r="I752" i="1"/>
  <c r="J752" i="1"/>
  <c r="K752" i="1"/>
  <c r="L752" i="1"/>
  <c r="M752" i="1"/>
  <c r="I1836" i="1"/>
  <c r="J1836" i="1"/>
  <c r="K1836" i="1"/>
  <c r="L1836" i="1"/>
  <c r="M1836" i="1"/>
  <c r="I1829" i="1"/>
  <c r="J1829" i="1"/>
  <c r="K1829" i="1"/>
  <c r="L1829" i="1"/>
  <c r="M1829" i="1"/>
  <c r="I1010" i="1"/>
  <c r="J1010" i="1"/>
  <c r="K1010" i="1"/>
  <c r="L1010" i="1"/>
  <c r="M1010" i="1"/>
  <c r="I912" i="1"/>
  <c r="J912" i="1"/>
  <c r="K912" i="1"/>
  <c r="L912" i="1"/>
  <c r="M912" i="1"/>
  <c r="I2451" i="1"/>
  <c r="J2451" i="1"/>
  <c r="K2451" i="1"/>
  <c r="L2451" i="1"/>
  <c r="M2451" i="1"/>
  <c r="I906" i="1"/>
  <c r="J906" i="1"/>
  <c r="K906" i="1"/>
  <c r="L906" i="1"/>
  <c r="M906" i="1"/>
  <c r="I1401" i="1"/>
  <c r="J1401" i="1"/>
  <c r="K1401" i="1"/>
  <c r="L1401" i="1"/>
  <c r="M1401" i="1"/>
  <c r="I193" i="1"/>
  <c r="J193" i="1"/>
  <c r="K193" i="1"/>
  <c r="L193" i="1"/>
  <c r="M193" i="1"/>
  <c r="I289" i="1"/>
  <c r="J289" i="1"/>
  <c r="K289" i="1"/>
  <c r="L289" i="1"/>
  <c r="M289" i="1"/>
  <c r="I950" i="1"/>
  <c r="J950" i="1"/>
  <c r="K950" i="1"/>
  <c r="L950" i="1"/>
  <c r="M950" i="1"/>
  <c r="I1184" i="1"/>
  <c r="J1184" i="1"/>
  <c r="K1184" i="1"/>
  <c r="L1184" i="1"/>
  <c r="M1184" i="1"/>
  <c r="I1130" i="1"/>
  <c r="J1130" i="1"/>
  <c r="K1130" i="1"/>
  <c r="L1130" i="1"/>
  <c r="M1130" i="1"/>
  <c r="I527" i="1"/>
  <c r="J527" i="1"/>
  <c r="K527" i="1"/>
  <c r="L527" i="1"/>
  <c r="M527" i="1"/>
  <c r="I454" i="1"/>
  <c r="J454" i="1"/>
  <c r="K454" i="1"/>
  <c r="L454" i="1"/>
  <c r="M454" i="1"/>
  <c r="I656" i="1"/>
  <c r="J656" i="1"/>
  <c r="K656" i="1"/>
  <c r="L656" i="1"/>
  <c r="M656" i="1"/>
  <c r="I1008" i="1"/>
  <c r="J1008" i="1"/>
  <c r="K1008" i="1"/>
  <c r="L1008" i="1"/>
  <c r="M1008" i="1"/>
  <c r="I622" i="1"/>
  <c r="J622" i="1"/>
  <c r="K622" i="1"/>
  <c r="L622" i="1"/>
  <c r="M622" i="1"/>
  <c r="I472" i="1"/>
  <c r="J472" i="1"/>
  <c r="K472" i="1"/>
  <c r="L472" i="1"/>
  <c r="M472" i="1"/>
  <c r="I825" i="1"/>
  <c r="J825" i="1"/>
  <c r="K825" i="1"/>
  <c r="L825" i="1"/>
  <c r="M825" i="1"/>
  <c r="I2426" i="1"/>
  <c r="J2426" i="1"/>
  <c r="K2426" i="1"/>
  <c r="L2426" i="1"/>
  <c r="M2426" i="1"/>
  <c r="I1441" i="1"/>
  <c r="J1441" i="1"/>
  <c r="K1441" i="1"/>
  <c r="L1441" i="1"/>
  <c r="M1441" i="1"/>
  <c r="I2202" i="1"/>
  <c r="J2202" i="1"/>
  <c r="K2202" i="1"/>
  <c r="L2202" i="1"/>
  <c r="M2202" i="1"/>
  <c r="I848" i="1"/>
  <c r="J848" i="1"/>
  <c r="K848" i="1"/>
  <c r="L848" i="1"/>
  <c r="M848" i="1"/>
  <c r="I670" i="1"/>
  <c r="J670" i="1"/>
  <c r="K670" i="1"/>
  <c r="L670" i="1"/>
  <c r="M670" i="1"/>
  <c r="I1092" i="1"/>
  <c r="J1092" i="1"/>
  <c r="K1092" i="1"/>
  <c r="L1092" i="1"/>
  <c r="M1092" i="1"/>
  <c r="I1250" i="1"/>
  <c r="J1250" i="1"/>
  <c r="K1250" i="1"/>
  <c r="L1250" i="1"/>
  <c r="M1250" i="1"/>
  <c r="I1862" i="1"/>
  <c r="J1862" i="1"/>
  <c r="K1862" i="1"/>
  <c r="L1862" i="1"/>
  <c r="M1862" i="1"/>
  <c r="I1037" i="1"/>
  <c r="J1037" i="1"/>
  <c r="K1037" i="1"/>
  <c r="L1037" i="1"/>
  <c r="M1037" i="1"/>
  <c r="I1558" i="1"/>
  <c r="J1558" i="1"/>
  <c r="K1558" i="1"/>
  <c r="L1558" i="1"/>
  <c r="M1558" i="1"/>
  <c r="I377" i="1"/>
  <c r="J377" i="1"/>
  <c r="K377" i="1"/>
  <c r="L377" i="1"/>
  <c r="M377" i="1"/>
  <c r="I839" i="1"/>
  <c r="J839" i="1"/>
  <c r="K839" i="1"/>
  <c r="L839" i="1"/>
  <c r="M839" i="1"/>
  <c r="I682" i="1"/>
  <c r="J682" i="1"/>
  <c r="K682" i="1"/>
  <c r="L682" i="1"/>
  <c r="M682" i="1"/>
  <c r="I683" i="1"/>
  <c r="J683" i="1"/>
  <c r="K683" i="1"/>
  <c r="L683" i="1"/>
  <c r="M683" i="1"/>
  <c r="I1109" i="1"/>
  <c r="J1109" i="1"/>
  <c r="K1109" i="1"/>
  <c r="L1109" i="1"/>
  <c r="M1109" i="1"/>
  <c r="I1627" i="1"/>
  <c r="J1627" i="1"/>
  <c r="K1627" i="1"/>
  <c r="L1627" i="1"/>
  <c r="M1627" i="1"/>
  <c r="I583" i="1"/>
  <c r="J583" i="1"/>
  <c r="K583" i="1"/>
  <c r="L583" i="1"/>
  <c r="M583" i="1"/>
  <c r="I620" i="1"/>
  <c r="J620" i="1"/>
  <c r="K620" i="1"/>
  <c r="L620" i="1"/>
  <c r="M620" i="1"/>
  <c r="I558" i="1"/>
  <c r="J558" i="1"/>
  <c r="K558" i="1"/>
  <c r="L558" i="1"/>
  <c r="M558" i="1"/>
  <c r="I1242" i="1"/>
  <c r="J1242" i="1"/>
  <c r="K1242" i="1"/>
  <c r="L1242" i="1"/>
  <c r="M1242" i="1"/>
  <c r="I791" i="1"/>
  <c r="J791" i="1"/>
  <c r="K791" i="1"/>
  <c r="L791" i="1"/>
  <c r="M791" i="1"/>
  <c r="I1198" i="1"/>
  <c r="J1198" i="1"/>
  <c r="K1198" i="1"/>
  <c r="L1198" i="1"/>
  <c r="M1198" i="1"/>
  <c r="I1074" i="1"/>
  <c r="J1074" i="1"/>
  <c r="K1074" i="1"/>
  <c r="L1074" i="1"/>
  <c r="M1074" i="1"/>
  <c r="I932" i="1"/>
  <c r="J932" i="1"/>
  <c r="K932" i="1"/>
  <c r="L932" i="1"/>
  <c r="M932" i="1"/>
  <c r="I2429" i="1"/>
  <c r="J2429" i="1"/>
  <c r="K2429" i="1"/>
  <c r="L2429" i="1"/>
  <c r="M2429" i="1"/>
  <c r="I956" i="1"/>
  <c r="J956" i="1"/>
  <c r="K956" i="1"/>
  <c r="L956" i="1"/>
  <c r="M956" i="1"/>
  <c r="I1496" i="1"/>
  <c r="J1496" i="1"/>
  <c r="K1496" i="1"/>
  <c r="L1496" i="1"/>
  <c r="M1496" i="1"/>
  <c r="I2198" i="1"/>
  <c r="J2198" i="1"/>
  <c r="K2198" i="1"/>
  <c r="L2198" i="1"/>
  <c r="M2198" i="1"/>
  <c r="I1241" i="1"/>
  <c r="J1241" i="1"/>
  <c r="K1241" i="1"/>
  <c r="L1241" i="1"/>
  <c r="M1241" i="1"/>
  <c r="I123" i="1"/>
  <c r="J123" i="1"/>
  <c r="K123" i="1"/>
  <c r="L123" i="1"/>
  <c r="M123" i="1"/>
  <c r="I1082" i="1"/>
  <c r="J1082" i="1"/>
  <c r="K1082" i="1"/>
  <c r="L1082" i="1"/>
  <c r="M1082" i="1"/>
  <c r="I306" i="1"/>
  <c r="J306" i="1"/>
  <c r="K306" i="1"/>
  <c r="L306" i="1"/>
  <c r="M306" i="1"/>
  <c r="I1156" i="1"/>
  <c r="J1156" i="1"/>
  <c r="K1156" i="1"/>
  <c r="L1156" i="1"/>
  <c r="M1156" i="1"/>
  <c r="I1950" i="1"/>
  <c r="J1950" i="1"/>
  <c r="K1950" i="1"/>
  <c r="L1950" i="1"/>
  <c r="M1950" i="1"/>
  <c r="I1407" i="1"/>
  <c r="J1407" i="1"/>
  <c r="K1407" i="1"/>
  <c r="L1407" i="1"/>
  <c r="M1407" i="1"/>
  <c r="I717" i="1"/>
  <c r="J717" i="1"/>
  <c r="K717" i="1"/>
  <c r="L717" i="1"/>
  <c r="M717" i="1"/>
  <c r="I645" i="1"/>
  <c r="J645" i="1"/>
  <c r="K645" i="1"/>
  <c r="L645" i="1"/>
  <c r="M645" i="1"/>
  <c r="I1094" i="1"/>
  <c r="J1094" i="1"/>
  <c r="K1094" i="1"/>
  <c r="L1094" i="1"/>
  <c r="M1094" i="1"/>
  <c r="I1088" i="1"/>
  <c r="J1088" i="1"/>
  <c r="K1088" i="1"/>
  <c r="L1088" i="1"/>
  <c r="M1088" i="1"/>
  <c r="I907" i="1"/>
  <c r="J907" i="1"/>
  <c r="K907" i="1"/>
  <c r="L907" i="1"/>
  <c r="M907" i="1"/>
  <c r="I589" i="1"/>
  <c r="J589" i="1"/>
  <c r="K589" i="1"/>
  <c r="L589" i="1"/>
  <c r="M589" i="1"/>
  <c r="I1050" i="1"/>
  <c r="J1050" i="1"/>
  <c r="K1050" i="1"/>
  <c r="L1050" i="1"/>
  <c r="M1050" i="1"/>
  <c r="I1077" i="1"/>
  <c r="J1077" i="1"/>
  <c r="K1077" i="1"/>
  <c r="L1077" i="1"/>
  <c r="M1077" i="1"/>
  <c r="I1155" i="1"/>
  <c r="J1155" i="1"/>
  <c r="K1155" i="1"/>
  <c r="L1155" i="1"/>
  <c r="M1155" i="1"/>
  <c r="I577" i="1"/>
  <c r="J577" i="1"/>
  <c r="K577" i="1"/>
  <c r="L577" i="1"/>
  <c r="M577" i="1"/>
  <c r="I728" i="1"/>
  <c r="J728" i="1"/>
  <c r="K728" i="1"/>
  <c r="L728" i="1"/>
  <c r="M728" i="1"/>
  <c r="I190" i="1"/>
  <c r="J190" i="1"/>
  <c r="K190" i="1"/>
  <c r="L190" i="1"/>
  <c r="M190" i="1"/>
  <c r="I448" i="1"/>
  <c r="J448" i="1"/>
  <c r="K448" i="1"/>
  <c r="L448" i="1"/>
  <c r="M448" i="1"/>
  <c r="I471" i="1"/>
  <c r="J471" i="1"/>
  <c r="K471" i="1"/>
  <c r="L471" i="1"/>
  <c r="M471" i="1"/>
  <c r="I1843" i="1"/>
  <c r="J1843" i="1"/>
  <c r="K1843" i="1"/>
  <c r="L1843" i="1"/>
  <c r="M1843" i="1"/>
  <c r="I769" i="1"/>
  <c r="J769" i="1"/>
  <c r="K769" i="1"/>
  <c r="L769" i="1"/>
  <c r="M769" i="1"/>
  <c r="I2206" i="1"/>
  <c r="J2206" i="1"/>
  <c r="K2206" i="1"/>
  <c r="L2206" i="1"/>
  <c r="M2206" i="1"/>
  <c r="I1818" i="1"/>
  <c r="J1818" i="1"/>
  <c r="K1818" i="1"/>
  <c r="L1818" i="1"/>
  <c r="M1818" i="1"/>
  <c r="I392" i="1"/>
  <c r="J392" i="1"/>
  <c r="K392" i="1"/>
  <c r="L392" i="1"/>
  <c r="M392" i="1"/>
  <c r="I2160" i="1"/>
  <c r="J2160" i="1"/>
  <c r="K2160" i="1"/>
  <c r="L2160" i="1"/>
  <c r="M2160" i="1"/>
  <c r="I1207" i="1"/>
  <c r="J1207" i="1"/>
  <c r="K1207" i="1"/>
  <c r="L1207" i="1"/>
  <c r="M1207" i="1"/>
  <c r="I332" i="1"/>
  <c r="J332" i="1"/>
  <c r="K332" i="1"/>
  <c r="L332" i="1"/>
  <c r="M332" i="1"/>
  <c r="I1068" i="1"/>
  <c r="J1068" i="1"/>
  <c r="K1068" i="1"/>
  <c r="L1068" i="1"/>
  <c r="M1068" i="1"/>
  <c r="I946" i="1"/>
  <c r="J946" i="1"/>
  <c r="K946" i="1"/>
  <c r="L946" i="1"/>
  <c r="M946" i="1"/>
  <c r="I955" i="1"/>
  <c r="J955" i="1"/>
  <c r="K955" i="1"/>
  <c r="L955" i="1"/>
  <c r="M955" i="1"/>
  <c r="I1352" i="1"/>
  <c r="J1352" i="1"/>
  <c r="K1352" i="1"/>
  <c r="L1352" i="1"/>
  <c r="M1352" i="1"/>
  <c r="I1878" i="1"/>
  <c r="J1878" i="1"/>
  <c r="K1878" i="1"/>
  <c r="L1878" i="1"/>
  <c r="M1878" i="1"/>
  <c r="I797" i="1"/>
  <c r="J797" i="1"/>
  <c r="K797" i="1"/>
  <c r="L797" i="1"/>
  <c r="M797" i="1"/>
  <c r="I1841" i="1"/>
  <c r="J1841" i="1"/>
  <c r="K1841" i="1"/>
  <c r="L1841" i="1"/>
  <c r="M1841" i="1"/>
  <c r="I1075" i="1"/>
  <c r="J1075" i="1"/>
  <c r="K1075" i="1"/>
  <c r="L1075" i="1"/>
  <c r="M1075" i="1"/>
  <c r="I1532" i="1"/>
  <c r="J1532" i="1"/>
  <c r="K1532" i="1"/>
  <c r="L1532" i="1"/>
  <c r="M1532" i="1"/>
  <c r="I1260" i="1"/>
  <c r="J1260" i="1"/>
  <c r="K1260" i="1"/>
  <c r="L1260" i="1"/>
  <c r="M1260" i="1"/>
  <c r="I1158" i="1"/>
  <c r="J1158" i="1"/>
  <c r="K1158" i="1"/>
  <c r="L1158" i="1"/>
  <c r="M1158" i="1"/>
  <c r="I1610" i="1"/>
  <c r="J1610" i="1"/>
  <c r="K1610" i="1"/>
  <c r="L1610" i="1"/>
  <c r="M1610" i="1"/>
  <c r="I1538" i="1"/>
  <c r="J1538" i="1"/>
  <c r="K1538" i="1"/>
  <c r="L1538" i="1"/>
  <c r="M1538" i="1"/>
  <c r="I1566" i="1"/>
  <c r="J1566" i="1"/>
  <c r="K1566" i="1"/>
  <c r="L1566" i="1"/>
  <c r="M1566" i="1"/>
  <c r="I1325" i="1"/>
  <c r="J1325" i="1"/>
  <c r="K1325" i="1"/>
  <c r="L1325" i="1"/>
  <c r="M1325" i="1"/>
  <c r="I736" i="1"/>
  <c r="J736" i="1"/>
  <c r="K736" i="1"/>
  <c r="L736" i="1"/>
  <c r="M736" i="1"/>
  <c r="I1716" i="1"/>
  <c r="J1716" i="1"/>
  <c r="K1716" i="1"/>
  <c r="L1716" i="1"/>
  <c r="M1716" i="1"/>
  <c r="I1291" i="1"/>
  <c r="J1291" i="1"/>
  <c r="K1291" i="1"/>
  <c r="L1291" i="1"/>
  <c r="M1291" i="1"/>
  <c r="I1333" i="1"/>
  <c r="J1333" i="1"/>
  <c r="K1333" i="1"/>
  <c r="L1333" i="1"/>
  <c r="M1333" i="1"/>
  <c r="I536" i="1"/>
  <c r="J536" i="1"/>
  <c r="K536" i="1"/>
  <c r="L536" i="1"/>
  <c r="M536" i="1"/>
  <c r="I192" i="1"/>
  <c r="J192" i="1"/>
  <c r="K192" i="1"/>
  <c r="L192" i="1"/>
  <c r="M192" i="1"/>
  <c r="I581" i="1"/>
  <c r="J581" i="1"/>
  <c r="K581" i="1"/>
  <c r="L581" i="1"/>
  <c r="M581" i="1"/>
  <c r="I758" i="1"/>
  <c r="J758" i="1"/>
  <c r="K758" i="1"/>
  <c r="L758" i="1"/>
  <c r="M758" i="1"/>
  <c r="I739" i="1"/>
  <c r="J739" i="1"/>
  <c r="K739" i="1"/>
  <c r="L739" i="1"/>
  <c r="M739" i="1"/>
  <c r="I1079" i="1"/>
  <c r="J1079" i="1"/>
  <c r="K1079" i="1"/>
  <c r="L1079" i="1"/>
  <c r="M1079" i="1"/>
  <c r="I1117" i="1"/>
  <c r="J1117" i="1"/>
  <c r="K1117" i="1"/>
  <c r="L1117" i="1"/>
  <c r="M1117" i="1"/>
  <c r="I817" i="1"/>
  <c r="J817" i="1"/>
  <c r="K817" i="1"/>
  <c r="L817" i="1"/>
  <c r="M817" i="1"/>
  <c r="I1545" i="1"/>
  <c r="J1545" i="1"/>
  <c r="K1545" i="1"/>
  <c r="L1545" i="1"/>
  <c r="M1545" i="1"/>
  <c r="I634" i="1"/>
  <c r="J634" i="1"/>
  <c r="K634" i="1"/>
  <c r="L634" i="1"/>
  <c r="M634" i="1"/>
  <c r="I1186" i="1"/>
  <c r="J1186" i="1"/>
  <c r="K1186" i="1"/>
  <c r="L1186" i="1"/>
  <c r="M1186" i="1"/>
  <c r="I1804" i="1"/>
  <c r="J1804" i="1"/>
  <c r="K1804" i="1"/>
  <c r="L1804" i="1"/>
  <c r="M1804" i="1"/>
  <c r="I1085" i="1"/>
  <c r="J1085" i="1"/>
  <c r="K1085" i="1"/>
  <c r="L1085" i="1"/>
  <c r="M1085" i="1"/>
  <c r="I1874" i="1"/>
  <c r="J1874" i="1"/>
  <c r="K1874" i="1"/>
  <c r="L1874" i="1"/>
  <c r="M1874" i="1"/>
  <c r="I1603" i="1"/>
  <c r="J1603" i="1"/>
  <c r="K1603" i="1"/>
  <c r="L1603" i="1"/>
  <c r="M1603" i="1"/>
  <c r="I44" i="1"/>
  <c r="J44" i="1"/>
  <c r="K44" i="1"/>
  <c r="L44" i="1"/>
  <c r="M44" i="1"/>
  <c r="I1105" i="1"/>
  <c r="J1105" i="1"/>
  <c r="K1105" i="1"/>
  <c r="L1105" i="1"/>
  <c r="M1105" i="1"/>
  <c r="I334" i="1"/>
  <c r="J334" i="1"/>
  <c r="K334" i="1"/>
  <c r="L334" i="1"/>
  <c r="M334" i="1"/>
  <c r="I237" i="1"/>
  <c r="J237" i="1"/>
  <c r="K237" i="1"/>
  <c r="L237" i="1"/>
  <c r="M237" i="1"/>
  <c r="I1193" i="1"/>
  <c r="J1193" i="1"/>
  <c r="K1193" i="1"/>
  <c r="L1193" i="1"/>
  <c r="M1193" i="1"/>
  <c r="I897" i="1"/>
  <c r="J897" i="1"/>
  <c r="K897" i="1"/>
  <c r="L897" i="1"/>
  <c r="M897" i="1"/>
  <c r="I1844" i="1"/>
  <c r="J1844" i="1"/>
  <c r="K1844" i="1"/>
  <c r="L1844" i="1"/>
  <c r="M1844" i="1"/>
  <c r="I1322" i="1"/>
  <c r="J1322" i="1"/>
  <c r="K1322" i="1"/>
  <c r="L1322" i="1"/>
  <c r="M1322" i="1"/>
  <c r="I385" i="1"/>
  <c r="J385" i="1"/>
  <c r="K385" i="1"/>
  <c r="L385" i="1"/>
  <c r="M385" i="1"/>
  <c r="I2558" i="1"/>
  <c r="J2558" i="1"/>
  <c r="K2558" i="1"/>
  <c r="L2558" i="1"/>
  <c r="M2558" i="1"/>
  <c r="I1462" i="1"/>
  <c r="J1462" i="1"/>
  <c r="K1462" i="1"/>
  <c r="L1462" i="1"/>
  <c r="M1462" i="1"/>
  <c r="I973" i="1"/>
  <c r="J973" i="1"/>
  <c r="K973" i="1"/>
  <c r="L973" i="1"/>
  <c r="M973" i="1"/>
  <c r="I1112" i="1"/>
  <c r="J1112" i="1"/>
  <c r="K1112" i="1"/>
  <c r="L1112" i="1"/>
  <c r="M1112" i="1"/>
  <c r="I2143" i="1"/>
  <c r="J2143" i="1"/>
  <c r="K2143" i="1"/>
  <c r="L2143" i="1"/>
  <c r="M2143" i="1"/>
  <c r="I974" i="1"/>
  <c r="J974" i="1"/>
  <c r="K974" i="1"/>
  <c r="L974" i="1"/>
  <c r="M974" i="1"/>
  <c r="I1006" i="1"/>
  <c r="J1006" i="1"/>
  <c r="K1006" i="1"/>
  <c r="L1006" i="1"/>
  <c r="M1006" i="1"/>
  <c r="I1179" i="1"/>
  <c r="J1179" i="1"/>
  <c r="K1179" i="1"/>
  <c r="L1179" i="1"/>
  <c r="M1179" i="1"/>
  <c r="I1131" i="1"/>
  <c r="J1131" i="1"/>
  <c r="K1131" i="1"/>
  <c r="L1131" i="1"/>
  <c r="M1131" i="1"/>
  <c r="I1245" i="1"/>
  <c r="J1245" i="1"/>
  <c r="K1245" i="1"/>
  <c r="L1245" i="1"/>
  <c r="M1245" i="1"/>
  <c r="I314" i="1"/>
  <c r="J314" i="1"/>
  <c r="K314" i="1"/>
  <c r="L314" i="1"/>
  <c r="M314" i="1"/>
  <c r="I633" i="1"/>
  <c r="J633" i="1"/>
  <c r="K633" i="1"/>
  <c r="L633" i="1"/>
  <c r="M633" i="1"/>
  <c r="I1387" i="1"/>
  <c r="J1387" i="1"/>
  <c r="K1387" i="1"/>
  <c r="L1387" i="1"/>
  <c r="M1387" i="1"/>
  <c r="I880" i="1"/>
  <c r="J880" i="1"/>
  <c r="K880" i="1"/>
  <c r="L880" i="1"/>
  <c r="M880" i="1"/>
  <c r="I772" i="1"/>
  <c r="J772" i="1"/>
  <c r="K772" i="1"/>
  <c r="L772" i="1"/>
  <c r="M772" i="1"/>
  <c r="I665" i="1"/>
  <c r="J665" i="1"/>
  <c r="K665" i="1"/>
  <c r="L665" i="1"/>
  <c r="M665" i="1"/>
  <c r="I751" i="1"/>
  <c r="J751" i="1"/>
  <c r="K751" i="1"/>
  <c r="L751" i="1"/>
  <c r="M751" i="1"/>
  <c r="I1606" i="1"/>
  <c r="J1606" i="1"/>
  <c r="K1606" i="1"/>
  <c r="L1606" i="1"/>
  <c r="M1606" i="1"/>
  <c r="I393" i="1"/>
  <c r="J393" i="1"/>
  <c r="K393" i="1"/>
  <c r="L393" i="1"/>
  <c r="M393" i="1"/>
  <c r="I1178" i="1"/>
  <c r="J1178" i="1"/>
  <c r="K1178" i="1"/>
  <c r="L1178" i="1"/>
  <c r="M1178" i="1"/>
  <c r="I2100" i="1"/>
  <c r="J2100" i="1"/>
  <c r="K2100" i="1"/>
  <c r="L2100" i="1"/>
  <c r="M2100" i="1"/>
  <c r="I1090" i="1"/>
  <c r="J1090" i="1"/>
  <c r="K1090" i="1"/>
  <c r="L1090" i="1"/>
  <c r="M1090" i="1"/>
  <c r="I1444" i="1"/>
  <c r="J1444" i="1"/>
  <c r="K1444" i="1"/>
  <c r="L1444" i="1"/>
  <c r="M1444" i="1"/>
  <c r="I1371" i="1"/>
  <c r="J1371" i="1"/>
  <c r="K1371" i="1"/>
  <c r="L1371" i="1"/>
  <c r="M1371" i="1"/>
  <c r="I1271" i="1"/>
  <c r="J1271" i="1"/>
  <c r="K1271" i="1"/>
  <c r="L1271" i="1"/>
  <c r="M1271" i="1"/>
  <c r="I2391" i="1"/>
  <c r="J2391" i="1"/>
  <c r="K2391" i="1"/>
  <c r="L2391" i="1"/>
  <c r="M2391" i="1"/>
  <c r="I443" i="1"/>
  <c r="J443" i="1"/>
  <c r="K443" i="1"/>
  <c r="L443" i="1"/>
  <c r="M443" i="1"/>
  <c r="I1411" i="1"/>
  <c r="J1411" i="1"/>
  <c r="K1411" i="1"/>
  <c r="L1411" i="1"/>
  <c r="M1411" i="1"/>
  <c r="I1056" i="1"/>
  <c r="J1056" i="1"/>
  <c r="K1056" i="1"/>
  <c r="L1056" i="1"/>
  <c r="M1056" i="1"/>
  <c r="I780" i="1"/>
  <c r="J780" i="1"/>
  <c r="K780" i="1"/>
  <c r="L780" i="1"/>
  <c r="M780" i="1"/>
  <c r="I1568" i="1"/>
  <c r="J1568" i="1"/>
  <c r="K1568" i="1"/>
  <c r="L1568" i="1"/>
  <c r="M1568" i="1"/>
  <c r="I1470" i="1"/>
  <c r="J1470" i="1"/>
  <c r="K1470" i="1"/>
  <c r="L1470" i="1"/>
  <c r="M1470" i="1"/>
  <c r="I1701" i="1"/>
  <c r="J1701" i="1"/>
  <c r="K1701" i="1"/>
  <c r="L1701" i="1"/>
  <c r="M1701" i="1"/>
  <c r="I636" i="1"/>
  <c r="J636" i="1"/>
  <c r="K636" i="1"/>
  <c r="L636" i="1"/>
  <c r="M636" i="1"/>
  <c r="I1664" i="1"/>
  <c r="J1664" i="1"/>
  <c r="K1664" i="1"/>
  <c r="L1664" i="1"/>
  <c r="M1664" i="1"/>
  <c r="I1054" i="1"/>
  <c r="J1054" i="1"/>
  <c r="K1054" i="1"/>
  <c r="L1054" i="1"/>
  <c r="M1054" i="1"/>
  <c r="I760" i="1"/>
  <c r="J760" i="1"/>
  <c r="K760" i="1"/>
  <c r="L760" i="1"/>
  <c r="M760" i="1"/>
  <c r="I820" i="1"/>
  <c r="J820" i="1"/>
  <c r="K820" i="1"/>
  <c r="L820" i="1"/>
  <c r="M820" i="1"/>
  <c r="I1678" i="1"/>
  <c r="J1678" i="1"/>
  <c r="K1678" i="1"/>
  <c r="L1678" i="1"/>
  <c r="M1678" i="1"/>
  <c r="I1171" i="1"/>
  <c r="J1171" i="1"/>
  <c r="K1171" i="1"/>
  <c r="L1171" i="1"/>
  <c r="M1171" i="1"/>
  <c r="I715" i="1"/>
  <c r="J715" i="1"/>
  <c r="K715" i="1"/>
  <c r="L715" i="1"/>
  <c r="M715" i="1"/>
  <c r="I161" i="1"/>
  <c r="J161" i="1"/>
  <c r="K161" i="1"/>
  <c r="L161" i="1"/>
  <c r="M161" i="1"/>
  <c r="I1053" i="1"/>
  <c r="J1053" i="1"/>
  <c r="K1053" i="1"/>
  <c r="L1053" i="1"/>
  <c r="M1053" i="1"/>
  <c r="I481" i="1"/>
  <c r="J481" i="1"/>
  <c r="K481" i="1"/>
  <c r="L481" i="1"/>
  <c r="M481" i="1"/>
  <c r="I1816" i="1"/>
  <c r="J1816" i="1"/>
  <c r="K1816" i="1"/>
  <c r="L1816" i="1"/>
  <c r="M1816" i="1"/>
  <c r="I1202" i="1"/>
  <c r="J1202" i="1"/>
  <c r="K1202" i="1"/>
  <c r="L1202" i="1"/>
  <c r="M1202" i="1"/>
  <c r="I1167" i="1"/>
  <c r="J1167" i="1"/>
  <c r="K1167" i="1"/>
  <c r="L1167" i="1"/>
  <c r="M1167" i="1"/>
  <c r="I322" i="1"/>
  <c r="J322" i="1"/>
  <c r="K322" i="1"/>
  <c r="L322" i="1"/>
  <c r="M322" i="1"/>
  <c r="I1268" i="1"/>
  <c r="J1268" i="1"/>
  <c r="K1268" i="1"/>
  <c r="L1268" i="1"/>
  <c r="M1268" i="1"/>
  <c r="I1579" i="1"/>
  <c r="J1579" i="1"/>
  <c r="K1579" i="1"/>
  <c r="L1579" i="1"/>
  <c r="M1579" i="1"/>
  <c r="I663" i="1"/>
  <c r="J663" i="1"/>
  <c r="K663" i="1"/>
  <c r="L663" i="1"/>
  <c r="M663" i="1"/>
  <c r="I547" i="1"/>
  <c r="J547" i="1"/>
  <c r="K547" i="1"/>
  <c r="L547" i="1"/>
  <c r="M547" i="1"/>
  <c r="I1409" i="1"/>
  <c r="J1409" i="1"/>
  <c r="K1409" i="1"/>
  <c r="L1409" i="1"/>
  <c r="M1409" i="1"/>
  <c r="I403" i="1"/>
  <c r="J403" i="1"/>
  <c r="K403" i="1"/>
  <c r="L403" i="1"/>
  <c r="M403" i="1"/>
  <c r="I1437" i="1"/>
  <c r="J1437" i="1"/>
  <c r="K1437" i="1"/>
  <c r="L1437" i="1"/>
  <c r="M1437" i="1"/>
  <c r="I1916" i="1"/>
  <c r="J1916" i="1"/>
  <c r="K1916" i="1"/>
  <c r="L1916" i="1"/>
  <c r="M1916" i="1"/>
  <c r="I1254" i="1"/>
  <c r="J1254" i="1"/>
  <c r="K1254" i="1"/>
  <c r="L1254" i="1"/>
  <c r="M1254" i="1"/>
  <c r="I961" i="1"/>
  <c r="J961" i="1"/>
  <c r="K961" i="1"/>
  <c r="L961" i="1"/>
  <c r="M961" i="1"/>
  <c r="I2689" i="1"/>
  <c r="J2689" i="1"/>
  <c r="K2689" i="1"/>
  <c r="L2689" i="1"/>
  <c r="M2689" i="1"/>
  <c r="I819" i="1"/>
  <c r="J819" i="1"/>
  <c r="K819" i="1"/>
  <c r="L819" i="1"/>
  <c r="M819" i="1"/>
  <c r="I1304" i="1"/>
  <c r="J1304" i="1"/>
  <c r="K1304" i="1"/>
  <c r="L1304" i="1"/>
  <c r="M1304" i="1"/>
  <c r="I1860" i="1"/>
  <c r="J1860" i="1"/>
  <c r="K1860" i="1"/>
  <c r="L1860" i="1"/>
  <c r="M1860" i="1"/>
  <c r="I1895" i="1"/>
  <c r="J1895" i="1"/>
  <c r="K1895" i="1"/>
  <c r="L1895" i="1"/>
  <c r="M1895" i="1"/>
  <c r="I1183" i="1"/>
  <c r="J1183" i="1"/>
  <c r="K1183" i="1"/>
  <c r="L1183" i="1"/>
  <c r="M1183" i="1"/>
  <c r="I2640" i="1"/>
  <c r="J2640" i="1"/>
  <c r="K2640" i="1"/>
  <c r="L2640" i="1"/>
  <c r="M2640" i="1"/>
  <c r="I450" i="1"/>
  <c r="J450" i="1"/>
  <c r="K450" i="1"/>
  <c r="L450" i="1"/>
  <c r="M450" i="1"/>
  <c r="I1848" i="1"/>
  <c r="J1848" i="1"/>
  <c r="K1848" i="1"/>
  <c r="L1848" i="1"/>
  <c r="M1848" i="1"/>
  <c r="I404" i="1"/>
  <c r="J404" i="1"/>
  <c r="K404" i="1"/>
  <c r="L404" i="1"/>
  <c r="M404" i="1"/>
  <c r="I2616" i="1"/>
  <c r="J2616" i="1"/>
  <c r="K2616" i="1"/>
  <c r="L2616" i="1"/>
  <c r="M2616" i="1"/>
  <c r="I1303" i="1"/>
  <c r="J1303" i="1"/>
  <c r="K1303" i="1"/>
  <c r="L1303" i="1"/>
  <c r="M1303" i="1"/>
  <c r="I1265" i="1"/>
  <c r="J1265" i="1"/>
  <c r="K1265" i="1"/>
  <c r="L1265" i="1"/>
  <c r="M1265" i="1"/>
  <c r="I784" i="1"/>
  <c r="J784" i="1"/>
  <c r="K784" i="1"/>
  <c r="L784" i="1"/>
  <c r="M784" i="1"/>
  <c r="I1361" i="1"/>
  <c r="J1361" i="1"/>
  <c r="K1361" i="1"/>
  <c r="L1361" i="1"/>
  <c r="M1361" i="1"/>
  <c r="I559" i="1"/>
  <c r="J559" i="1"/>
  <c r="K559" i="1"/>
  <c r="L559" i="1"/>
  <c r="M559" i="1"/>
  <c r="I754" i="1"/>
  <c r="J754" i="1"/>
  <c r="K754" i="1"/>
  <c r="L754" i="1"/>
  <c r="M754" i="1"/>
  <c r="I1358" i="1"/>
  <c r="J1358" i="1"/>
  <c r="K1358" i="1"/>
  <c r="L1358" i="1"/>
  <c r="M1358" i="1"/>
  <c r="I2633" i="1"/>
  <c r="J2633" i="1"/>
  <c r="K2633" i="1"/>
  <c r="L2633" i="1"/>
  <c r="M2633" i="1"/>
  <c r="I2386" i="1"/>
  <c r="J2386" i="1"/>
  <c r="K2386" i="1"/>
  <c r="L2386" i="1"/>
  <c r="M2386" i="1"/>
  <c r="I1766" i="1"/>
  <c r="J1766" i="1"/>
  <c r="K1766" i="1"/>
  <c r="L1766" i="1"/>
  <c r="M1766" i="1"/>
  <c r="I930" i="1"/>
  <c r="J930" i="1"/>
  <c r="K930" i="1"/>
  <c r="L930" i="1"/>
  <c r="M930" i="1"/>
  <c r="I1041" i="1"/>
  <c r="J1041" i="1"/>
  <c r="K1041" i="1"/>
  <c r="L1041" i="1"/>
  <c r="M1041" i="1"/>
  <c r="I1286" i="1"/>
  <c r="J1286" i="1"/>
  <c r="K1286" i="1"/>
  <c r="L1286" i="1"/>
  <c r="M1286" i="1"/>
  <c r="I1438" i="1"/>
  <c r="J1438" i="1"/>
  <c r="K1438" i="1"/>
  <c r="L1438" i="1"/>
  <c r="M1438" i="1"/>
  <c r="I451" i="1"/>
  <c r="J451" i="1"/>
  <c r="K451" i="1"/>
  <c r="L451" i="1"/>
  <c r="M451" i="1"/>
  <c r="I1546" i="1"/>
  <c r="J1546" i="1"/>
  <c r="K1546" i="1"/>
  <c r="L1546" i="1"/>
  <c r="M1546" i="1"/>
  <c r="I1763" i="1"/>
  <c r="J1763" i="1"/>
  <c r="K1763" i="1"/>
  <c r="L1763" i="1"/>
  <c r="M1763" i="1"/>
  <c r="I2137" i="1"/>
  <c r="J2137" i="1"/>
  <c r="K2137" i="1"/>
  <c r="L2137" i="1"/>
  <c r="M2137" i="1"/>
  <c r="I1901" i="1"/>
  <c r="J1901" i="1"/>
  <c r="K1901" i="1"/>
  <c r="L1901" i="1"/>
  <c r="M1901" i="1"/>
  <c r="I2117" i="1"/>
  <c r="J2117" i="1"/>
  <c r="K2117" i="1"/>
  <c r="L2117" i="1"/>
  <c r="M2117" i="1"/>
  <c r="I428" i="1"/>
  <c r="J428" i="1"/>
  <c r="K428" i="1"/>
  <c r="L428" i="1"/>
  <c r="M428" i="1"/>
  <c r="I1656" i="1"/>
  <c r="J1656" i="1"/>
  <c r="K1656" i="1"/>
  <c r="L1656" i="1"/>
  <c r="M1656" i="1"/>
  <c r="I1734" i="1"/>
  <c r="J1734" i="1"/>
  <c r="K1734" i="1"/>
  <c r="L1734" i="1"/>
  <c r="M1734" i="1"/>
  <c r="I853" i="1"/>
  <c r="J853" i="1"/>
  <c r="K853" i="1"/>
  <c r="L853" i="1"/>
  <c r="M853" i="1"/>
  <c r="I1838" i="1"/>
  <c r="J1838" i="1"/>
  <c r="K1838" i="1"/>
  <c r="L1838" i="1"/>
  <c r="M1838" i="1"/>
  <c r="I1575" i="1"/>
  <c r="J1575" i="1"/>
  <c r="K1575" i="1"/>
  <c r="L1575" i="1"/>
  <c r="M1575" i="1"/>
  <c r="I429" i="1"/>
  <c r="J429" i="1"/>
  <c r="K429" i="1"/>
  <c r="L429" i="1"/>
  <c r="M429" i="1"/>
  <c r="I1108" i="1"/>
  <c r="J1108" i="1"/>
  <c r="K1108" i="1"/>
  <c r="L1108" i="1"/>
  <c r="M1108" i="1"/>
  <c r="I1415" i="1"/>
  <c r="J1415" i="1"/>
  <c r="K1415" i="1"/>
  <c r="L1415" i="1"/>
  <c r="M1415" i="1"/>
  <c r="I1121" i="1"/>
  <c r="J1121" i="1"/>
  <c r="K1121" i="1"/>
  <c r="L1121" i="1"/>
  <c r="M1121" i="1"/>
  <c r="I1016" i="1"/>
  <c r="J1016" i="1"/>
  <c r="K1016" i="1"/>
  <c r="L1016" i="1"/>
  <c r="M1016" i="1"/>
  <c r="I1199" i="1"/>
  <c r="J1199" i="1"/>
  <c r="K1199" i="1"/>
  <c r="L1199" i="1"/>
  <c r="M1199" i="1"/>
  <c r="I1510" i="1"/>
  <c r="J1510" i="1"/>
  <c r="K1510" i="1"/>
  <c r="L1510" i="1"/>
  <c r="M1510" i="1"/>
  <c r="I1366" i="1"/>
  <c r="J1366" i="1"/>
  <c r="K1366" i="1"/>
  <c r="L1366" i="1"/>
  <c r="M1366" i="1"/>
  <c r="I2145" i="1"/>
  <c r="J2145" i="1"/>
  <c r="K2145" i="1"/>
  <c r="L2145" i="1"/>
  <c r="M2145" i="1"/>
  <c r="I382" i="1"/>
  <c r="J382" i="1"/>
  <c r="K382" i="1"/>
  <c r="L382" i="1"/>
  <c r="M382" i="1"/>
  <c r="I2033" i="1"/>
  <c r="J2033" i="1"/>
  <c r="K2033" i="1"/>
  <c r="L2033" i="1"/>
  <c r="M2033" i="1"/>
  <c r="I996" i="1"/>
  <c r="J996" i="1"/>
  <c r="K996" i="1"/>
  <c r="L996" i="1"/>
  <c r="M996" i="1"/>
  <c r="I1931" i="1"/>
  <c r="J1931" i="1"/>
  <c r="K1931" i="1"/>
  <c r="L1931" i="1"/>
  <c r="M1931" i="1"/>
  <c r="I1327" i="1"/>
  <c r="J1327" i="1"/>
  <c r="K1327" i="1"/>
  <c r="L1327" i="1"/>
  <c r="M1327" i="1"/>
  <c r="I1776" i="1"/>
  <c r="J1776" i="1"/>
  <c r="K1776" i="1"/>
  <c r="L1776" i="1"/>
  <c r="M1776" i="1"/>
  <c r="I916" i="1"/>
  <c r="J916" i="1"/>
  <c r="K916" i="1"/>
  <c r="L916" i="1"/>
  <c r="M916" i="1"/>
  <c r="I2415" i="1"/>
  <c r="J2415" i="1"/>
  <c r="K2415" i="1"/>
  <c r="L2415" i="1"/>
  <c r="M2415" i="1"/>
  <c r="I2219" i="1"/>
  <c r="J2219" i="1"/>
  <c r="K2219" i="1"/>
  <c r="L2219" i="1"/>
  <c r="M2219" i="1"/>
  <c r="I1129" i="1"/>
  <c r="J1129" i="1"/>
  <c r="K1129" i="1"/>
  <c r="L1129" i="1"/>
  <c r="M1129" i="1"/>
  <c r="I2752" i="1"/>
  <c r="J2752" i="1"/>
  <c r="K2752" i="1"/>
  <c r="L2752" i="1"/>
  <c r="M2752" i="1"/>
  <c r="I1473" i="1"/>
  <c r="J1473" i="1"/>
  <c r="K1473" i="1"/>
  <c r="L1473" i="1"/>
  <c r="M1473" i="1"/>
  <c r="I1312" i="1"/>
  <c r="J1312" i="1"/>
  <c r="K1312" i="1"/>
  <c r="L1312" i="1"/>
  <c r="M1312" i="1"/>
  <c r="I1946" i="1"/>
  <c r="J1946" i="1"/>
  <c r="K1946" i="1"/>
  <c r="L1946" i="1"/>
  <c r="M1946" i="1"/>
  <c r="I1941" i="1"/>
  <c r="J1941" i="1"/>
  <c r="K1941" i="1"/>
  <c r="L1941" i="1"/>
  <c r="M1941" i="1"/>
  <c r="I1508" i="1"/>
  <c r="J1508" i="1"/>
  <c r="K1508" i="1"/>
  <c r="L1508" i="1"/>
  <c r="M1508" i="1"/>
  <c r="I461" i="1"/>
  <c r="J461" i="1"/>
  <c r="K461" i="1"/>
  <c r="L461" i="1"/>
  <c r="M461" i="1"/>
  <c r="I2128" i="1"/>
  <c r="J2128" i="1"/>
  <c r="K2128" i="1"/>
  <c r="L2128" i="1"/>
  <c r="M2128" i="1"/>
  <c r="I896" i="1"/>
  <c r="J896" i="1"/>
  <c r="K896" i="1"/>
  <c r="L896" i="1"/>
  <c r="M896" i="1"/>
  <c r="I1335" i="1"/>
  <c r="J1335" i="1"/>
  <c r="K1335" i="1"/>
  <c r="L1335" i="1"/>
  <c r="M1335" i="1"/>
  <c r="I1391" i="1"/>
  <c r="J1391" i="1"/>
  <c r="K1391" i="1"/>
  <c r="L1391" i="1"/>
  <c r="M1391" i="1"/>
  <c r="I944" i="1"/>
  <c r="J944" i="1"/>
  <c r="K944" i="1"/>
  <c r="L944" i="1"/>
  <c r="M944" i="1"/>
  <c r="I1181" i="1"/>
  <c r="J1181" i="1"/>
  <c r="K1181" i="1"/>
  <c r="L1181" i="1"/>
  <c r="M1181" i="1"/>
  <c r="I1535" i="1"/>
  <c r="J1535" i="1"/>
  <c r="K1535" i="1"/>
  <c r="L1535" i="1"/>
  <c r="M1535" i="1"/>
  <c r="I1011" i="1"/>
  <c r="J1011" i="1"/>
  <c r="K1011" i="1"/>
  <c r="L1011" i="1"/>
  <c r="M1011" i="1"/>
  <c r="I1785" i="1"/>
  <c r="J1785" i="1"/>
  <c r="K1785" i="1"/>
  <c r="L1785" i="1"/>
  <c r="M1785" i="1"/>
  <c r="I1073" i="1"/>
  <c r="J1073" i="1"/>
  <c r="K1073" i="1"/>
  <c r="L1073" i="1"/>
  <c r="M1073" i="1"/>
  <c r="I1211" i="1"/>
  <c r="J1211" i="1"/>
  <c r="K1211" i="1"/>
  <c r="L1211" i="1"/>
  <c r="M1211" i="1"/>
  <c r="I384" i="1"/>
  <c r="J384" i="1"/>
  <c r="K384" i="1"/>
  <c r="L384" i="1"/>
  <c r="M384" i="1"/>
  <c r="I900" i="1"/>
  <c r="J900" i="1"/>
  <c r="K900" i="1"/>
  <c r="L900" i="1"/>
  <c r="M900" i="1"/>
  <c r="I1328" i="1"/>
  <c r="J1328" i="1"/>
  <c r="K1328" i="1"/>
  <c r="L1328" i="1"/>
  <c r="M1328" i="1"/>
  <c r="I152" i="1"/>
  <c r="J152" i="1"/>
  <c r="K152" i="1"/>
  <c r="L152" i="1"/>
  <c r="M152" i="1"/>
  <c r="I2879" i="1"/>
  <c r="J2879" i="1"/>
  <c r="K2879" i="1"/>
  <c r="L2879" i="1"/>
  <c r="M2879" i="1"/>
  <c r="I2241" i="1"/>
  <c r="J2241" i="1"/>
  <c r="K2241" i="1"/>
  <c r="L2241" i="1"/>
  <c r="M2241" i="1"/>
  <c r="I1149" i="1"/>
  <c r="J1149" i="1"/>
  <c r="K1149" i="1"/>
  <c r="L1149" i="1"/>
  <c r="M1149" i="1"/>
  <c r="I1419" i="1"/>
  <c r="J1419" i="1"/>
  <c r="K1419" i="1"/>
  <c r="L1419" i="1"/>
  <c r="M1419" i="1"/>
  <c r="I1341" i="1"/>
  <c r="J1341" i="1"/>
  <c r="K1341" i="1"/>
  <c r="L1341" i="1"/>
  <c r="M1341" i="1"/>
  <c r="I773" i="1"/>
  <c r="J773" i="1"/>
  <c r="K773" i="1"/>
  <c r="L773" i="1"/>
  <c r="M773" i="1"/>
  <c r="I1637" i="1"/>
  <c r="J1637" i="1"/>
  <c r="K1637" i="1"/>
  <c r="L1637" i="1"/>
  <c r="M1637" i="1"/>
  <c r="I726" i="1"/>
  <c r="J726" i="1"/>
  <c r="K726" i="1"/>
  <c r="L726" i="1"/>
  <c r="M726" i="1"/>
  <c r="I2253" i="1"/>
  <c r="J2253" i="1"/>
  <c r="K2253" i="1"/>
  <c r="L2253" i="1"/>
  <c r="M2253" i="1"/>
  <c r="I1584" i="1"/>
  <c r="J1584" i="1"/>
  <c r="K1584" i="1"/>
  <c r="L1584" i="1"/>
  <c r="M1584" i="1"/>
  <c r="I1278" i="1"/>
  <c r="J1278" i="1"/>
  <c r="K1278" i="1"/>
  <c r="L1278" i="1"/>
  <c r="M1278" i="1"/>
  <c r="I719" i="1"/>
  <c r="J719" i="1"/>
  <c r="K719" i="1"/>
  <c r="L719" i="1"/>
  <c r="M719" i="1"/>
  <c r="I1981" i="1"/>
  <c r="J1981" i="1"/>
  <c r="K1981" i="1"/>
  <c r="L1981" i="1"/>
  <c r="M1981" i="1"/>
  <c r="I1591" i="1"/>
  <c r="J1591" i="1"/>
  <c r="K1591" i="1"/>
  <c r="L1591" i="1"/>
  <c r="M1591" i="1"/>
  <c r="I1898" i="1"/>
  <c r="J1898" i="1"/>
  <c r="K1898" i="1"/>
  <c r="L1898" i="1"/>
  <c r="M1898" i="1"/>
  <c r="I1150" i="1"/>
  <c r="J1150" i="1"/>
  <c r="K1150" i="1"/>
  <c r="L1150" i="1"/>
  <c r="M1150" i="1"/>
  <c r="I570" i="1"/>
  <c r="J570" i="1"/>
  <c r="K570" i="1"/>
  <c r="L570" i="1"/>
  <c r="M570" i="1"/>
  <c r="I1087" i="1"/>
  <c r="J1087" i="1"/>
  <c r="K1087" i="1"/>
  <c r="L1087" i="1"/>
  <c r="M1087" i="1"/>
  <c r="I1999" i="1"/>
  <c r="J1999" i="1"/>
  <c r="K1999" i="1"/>
  <c r="L1999" i="1"/>
  <c r="M1999" i="1"/>
  <c r="I1384" i="1"/>
  <c r="J1384" i="1"/>
  <c r="K1384" i="1"/>
  <c r="L1384" i="1"/>
  <c r="M1384" i="1"/>
  <c r="I1095" i="1"/>
  <c r="J1095" i="1"/>
  <c r="K1095" i="1"/>
  <c r="L1095" i="1"/>
  <c r="M1095" i="1"/>
  <c r="I2246" i="1"/>
  <c r="J2246" i="1"/>
  <c r="K2246" i="1"/>
  <c r="L2246" i="1"/>
  <c r="M2246" i="1"/>
  <c r="I968" i="1"/>
  <c r="J968" i="1"/>
  <c r="K968" i="1"/>
  <c r="L968" i="1"/>
  <c r="M968" i="1"/>
  <c r="I1412" i="1"/>
  <c r="J1412" i="1"/>
  <c r="K1412" i="1"/>
  <c r="L1412" i="1"/>
  <c r="M1412" i="1"/>
  <c r="I1528" i="1"/>
  <c r="J1528" i="1"/>
  <c r="K1528" i="1"/>
  <c r="L1528" i="1"/>
  <c r="M1528" i="1"/>
  <c r="I60" i="1"/>
  <c r="J60" i="1"/>
  <c r="K60" i="1"/>
  <c r="L60" i="1"/>
  <c r="M60" i="1"/>
  <c r="I1614" i="1"/>
  <c r="J1614" i="1"/>
  <c r="K1614" i="1"/>
  <c r="L1614" i="1"/>
  <c r="M1614" i="1"/>
  <c r="I1345" i="1"/>
  <c r="J1345" i="1"/>
  <c r="K1345" i="1"/>
  <c r="L1345" i="1"/>
  <c r="M1345" i="1"/>
  <c r="I1469" i="1"/>
  <c r="J1469" i="1"/>
  <c r="K1469" i="1"/>
  <c r="L1469" i="1"/>
  <c r="M1469" i="1"/>
  <c r="I1574" i="1"/>
  <c r="J1574" i="1"/>
  <c r="K1574" i="1"/>
  <c r="L1574" i="1"/>
  <c r="M1574" i="1"/>
  <c r="I1654" i="1"/>
  <c r="J1654" i="1"/>
  <c r="K1654" i="1"/>
  <c r="L1654" i="1"/>
  <c r="M1654" i="1"/>
  <c r="I2626" i="1"/>
  <c r="J2626" i="1"/>
  <c r="K2626" i="1"/>
  <c r="L2626" i="1"/>
  <c r="M2626" i="1"/>
  <c r="I617" i="1"/>
  <c r="J617" i="1"/>
  <c r="K617" i="1"/>
  <c r="L617" i="1"/>
  <c r="M617" i="1"/>
  <c r="I1406" i="1"/>
  <c r="J1406" i="1"/>
  <c r="K1406" i="1"/>
  <c r="L1406" i="1"/>
  <c r="M1406" i="1"/>
  <c r="I1966" i="1"/>
  <c r="J1966" i="1"/>
  <c r="K1966" i="1"/>
  <c r="L1966" i="1"/>
  <c r="M1966" i="1"/>
  <c r="I1364" i="1"/>
  <c r="J1364" i="1"/>
  <c r="K1364" i="1"/>
  <c r="L1364" i="1"/>
  <c r="M1364" i="1"/>
  <c r="I1280" i="1"/>
  <c r="J1280" i="1"/>
  <c r="K1280" i="1"/>
  <c r="L1280" i="1"/>
  <c r="M1280" i="1"/>
  <c r="I829" i="1"/>
  <c r="J829" i="1"/>
  <c r="K829" i="1"/>
  <c r="L829" i="1"/>
  <c r="M829" i="1"/>
  <c r="I2685" i="1"/>
  <c r="J2685" i="1"/>
  <c r="K2685" i="1"/>
  <c r="L2685" i="1"/>
  <c r="M2685" i="1"/>
  <c r="I1460" i="1"/>
  <c r="J1460" i="1"/>
  <c r="K1460" i="1"/>
  <c r="L1460" i="1"/>
  <c r="M1460" i="1"/>
  <c r="I1277" i="1"/>
  <c r="J1277" i="1"/>
  <c r="K1277" i="1"/>
  <c r="L1277" i="1"/>
  <c r="M1277" i="1"/>
  <c r="I1903" i="1"/>
  <c r="J1903" i="1"/>
  <c r="K1903" i="1"/>
  <c r="L1903" i="1"/>
  <c r="M1903" i="1"/>
  <c r="I2132" i="1"/>
  <c r="J2132" i="1"/>
  <c r="K2132" i="1"/>
  <c r="L2132" i="1"/>
  <c r="M2132" i="1"/>
  <c r="I276" i="1"/>
  <c r="J276" i="1"/>
  <c r="K276" i="1"/>
  <c r="L276" i="1"/>
  <c r="M276" i="1"/>
  <c r="I1933" i="1"/>
  <c r="J1933" i="1"/>
  <c r="K1933" i="1"/>
  <c r="L1933" i="1"/>
  <c r="M1933" i="1"/>
  <c r="I1375" i="1"/>
  <c r="J1375" i="1"/>
  <c r="K1375" i="1"/>
  <c r="L1375" i="1"/>
  <c r="M1375" i="1"/>
  <c r="I2432" i="1"/>
  <c r="J2432" i="1"/>
  <c r="K2432" i="1"/>
  <c r="L2432" i="1"/>
  <c r="M2432" i="1"/>
  <c r="I1653" i="1"/>
  <c r="J1653" i="1"/>
  <c r="K1653" i="1"/>
  <c r="L1653" i="1"/>
  <c r="M1653" i="1"/>
  <c r="I2229" i="1"/>
  <c r="J2229" i="1"/>
  <c r="K2229" i="1"/>
  <c r="L2229" i="1"/>
  <c r="M2229" i="1"/>
  <c r="I1476" i="1"/>
  <c r="J1476" i="1"/>
  <c r="K1476" i="1"/>
  <c r="L1476" i="1"/>
  <c r="M1476" i="1"/>
  <c r="I1127" i="1"/>
  <c r="J1127" i="1"/>
  <c r="K1127" i="1"/>
  <c r="L1127" i="1"/>
  <c r="M1127" i="1"/>
  <c r="I965" i="1"/>
  <c r="J965" i="1"/>
  <c r="K965" i="1"/>
  <c r="L965" i="1"/>
  <c r="M965" i="1"/>
  <c r="I1626" i="1"/>
  <c r="J1626" i="1"/>
  <c r="K1626" i="1"/>
  <c r="L1626" i="1"/>
  <c r="M1626" i="1"/>
  <c r="I1666" i="1"/>
  <c r="J1666" i="1"/>
  <c r="K1666" i="1"/>
  <c r="L1666" i="1"/>
  <c r="M1666" i="1"/>
  <c r="I1057" i="1"/>
  <c r="J1057" i="1"/>
  <c r="K1057" i="1"/>
  <c r="L1057" i="1"/>
  <c r="M1057" i="1"/>
  <c r="I641" i="1"/>
  <c r="J641" i="1"/>
  <c r="K641" i="1"/>
  <c r="L641" i="1"/>
  <c r="M641" i="1"/>
  <c r="I857" i="1"/>
  <c r="J857" i="1"/>
  <c r="K857" i="1"/>
  <c r="L857" i="1"/>
  <c r="M857" i="1"/>
  <c r="I69" i="1"/>
  <c r="J69" i="1"/>
  <c r="K69" i="1"/>
  <c r="L69" i="1"/>
  <c r="M69" i="1"/>
  <c r="I1871" i="1"/>
  <c r="J1871" i="1"/>
  <c r="K1871" i="1"/>
  <c r="L1871" i="1"/>
  <c r="M1871" i="1"/>
  <c r="I921" i="1"/>
  <c r="J921" i="1"/>
  <c r="K921" i="1"/>
  <c r="L921" i="1"/>
  <c r="M921" i="1"/>
  <c r="I482" i="1"/>
  <c r="J482" i="1"/>
  <c r="K482" i="1"/>
  <c r="L482" i="1"/>
  <c r="M482" i="1"/>
  <c r="I785" i="1"/>
  <c r="J785" i="1"/>
  <c r="K785" i="1"/>
  <c r="L785" i="1"/>
  <c r="M785" i="1"/>
  <c r="I1416" i="1"/>
  <c r="J1416" i="1"/>
  <c r="K1416" i="1"/>
  <c r="L1416" i="1"/>
  <c r="M1416" i="1"/>
  <c r="I1943" i="1"/>
  <c r="J1943" i="1"/>
  <c r="K1943" i="1"/>
  <c r="L1943" i="1"/>
  <c r="M1943" i="1"/>
  <c r="I648" i="1"/>
  <c r="J648" i="1"/>
  <c r="K648" i="1"/>
  <c r="L648" i="1"/>
  <c r="M648" i="1"/>
  <c r="I1096" i="1"/>
  <c r="J1096" i="1"/>
  <c r="K1096" i="1"/>
  <c r="L1096" i="1"/>
  <c r="M1096" i="1"/>
  <c r="I1576" i="1"/>
  <c r="J1576" i="1"/>
  <c r="K1576" i="1"/>
  <c r="L1576" i="1"/>
  <c r="M1576" i="1"/>
  <c r="I1146" i="1"/>
  <c r="J1146" i="1"/>
  <c r="K1146" i="1"/>
  <c r="L1146" i="1"/>
  <c r="M1146" i="1"/>
  <c r="I1648" i="1"/>
  <c r="J1648" i="1"/>
  <c r="K1648" i="1"/>
  <c r="L1648" i="1"/>
  <c r="M1648" i="1"/>
  <c r="I1807" i="1"/>
  <c r="J1807" i="1"/>
  <c r="K1807" i="1"/>
  <c r="L1807" i="1"/>
  <c r="M1807" i="1"/>
  <c r="I1392" i="1"/>
  <c r="J1392" i="1"/>
  <c r="K1392" i="1"/>
  <c r="L1392" i="1"/>
  <c r="M1392" i="1"/>
  <c r="I1633" i="1"/>
  <c r="J1633" i="1"/>
  <c r="K1633" i="1"/>
  <c r="L1633" i="1"/>
  <c r="M1633" i="1"/>
  <c r="I1486" i="1"/>
  <c r="J1486" i="1"/>
  <c r="K1486" i="1"/>
  <c r="L1486" i="1"/>
  <c r="M1486" i="1"/>
  <c r="I876" i="1"/>
  <c r="J876" i="1"/>
  <c r="K876" i="1"/>
  <c r="L876" i="1"/>
  <c r="M876" i="1"/>
  <c r="I1955" i="1"/>
  <c r="J1955" i="1"/>
  <c r="K1955" i="1"/>
  <c r="L1955" i="1"/>
  <c r="M1955" i="1"/>
  <c r="I1376" i="1"/>
  <c r="J1376" i="1"/>
  <c r="K1376" i="1"/>
  <c r="L1376" i="1"/>
  <c r="M1376" i="1"/>
  <c r="I1739" i="1"/>
  <c r="J1739" i="1"/>
  <c r="K1739" i="1"/>
  <c r="L1739" i="1"/>
  <c r="M1739" i="1"/>
  <c r="I1065" i="1"/>
  <c r="J1065" i="1"/>
  <c r="K1065" i="1"/>
  <c r="L1065" i="1"/>
  <c r="M1065" i="1"/>
  <c r="I2091" i="1"/>
  <c r="J2091" i="1"/>
  <c r="K2091" i="1"/>
  <c r="L2091" i="1"/>
  <c r="M2091" i="1"/>
  <c r="I1400" i="1"/>
  <c r="J1400" i="1"/>
  <c r="K1400" i="1"/>
  <c r="L1400" i="1"/>
  <c r="M1400" i="1"/>
  <c r="I934" i="1"/>
  <c r="J934" i="1"/>
  <c r="K934" i="1"/>
  <c r="L934" i="1"/>
  <c r="M934" i="1"/>
  <c r="I390" i="1"/>
  <c r="J390" i="1"/>
  <c r="K390" i="1"/>
  <c r="L390" i="1"/>
  <c r="M390" i="1"/>
  <c r="I1450" i="1"/>
  <c r="J1450" i="1"/>
  <c r="K1450" i="1"/>
  <c r="L1450" i="1"/>
  <c r="M1450" i="1"/>
  <c r="I1884" i="1"/>
  <c r="J1884" i="1"/>
  <c r="K1884" i="1"/>
  <c r="L1884" i="1"/>
  <c r="M1884" i="1"/>
  <c r="I2878" i="1"/>
  <c r="J2878" i="1"/>
  <c r="K2878" i="1"/>
  <c r="L2878" i="1"/>
  <c r="M2878" i="1"/>
  <c r="I1164" i="1"/>
  <c r="J1164" i="1"/>
  <c r="K1164" i="1"/>
  <c r="L1164" i="1"/>
  <c r="M1164" i="1"/>
  <c r="I370" i="1"/>
  <c r="J370" i="1"/>
  <c r="K370" i="1"/>
  <c r="L370" i="1"/>
  <c r="M370" i="1"/>
  <c r="I1710" i="1"/>
  <c r="J1710" i="1"/>
  <c r="K1710" i="1"/>
  <c r="L1710" i="1"/>
  <c r="M1710" i="1"/>
  <c r="I902" i="1"/>
  <c r="J902" i="1"/>
  <c r="K902" i="1"/>
  <c r="L902" i="1"/>
  <c r="M902" i="1"/>
  <c r="I1115" i="1"/>
  <c r="J1115" i="1"/>
  <c r="K1115" i="1"/>
  <c r="L1115" i="1"/>
  <c r="M1115" i="1"/>
  <c r="I915" i="1"/>
  <c r="J915" i="1"/>
  <c r="K915" i="1"/>
  <c r="L915" i="1"/>
  <c r="M915" i="1"/>
  <c r="I911" i="1"/>
  <c r="J911" i="1"/>
  <c r="K911" i="1"/>
  <c r="L911" i="1"/>
  <c r="M911" i="1"/>
  <c r="I1863" i="1"/>
  <c r="J1863" i="1"/>
  <c r="K1863" i="1"/>
  <c r="L1863" i="1"/>
  <c r="M1863" i="1"/>
  <c r="I1161" i="1"/>
  <c r="J1161" i="1"/>
  <c r="K1161" i="1"/>
  <c r="L1161" i="1"/>
  <c r="M1161" i="1"/>
  <c r="I1759" i="1"/>
  <c r="J1759" i="1"/>
  <c r="K1759" i="1"/>
  <c r="L1759" i="1"/>
  <c r="M1759" i="1"/>
  <c r="I1377" i="1"/>
  <c r="J1377" i="1"/>
  <c r="K1377" i="1"/>
  <c r="L1377" i="1"/>
  <c r="M1377" i="1"/>
  <c r="I2121" i="1"/>
  <c r="J2121" i="1"/>
  <c r="K2121" i="1"/>
  <c r="L2121" i="1"/>
  <c r="M2121" i="1"/>
  <c r="I588" i="1"/>
  <c r="J588" i="1"/>
  <c r="K588" i="1"/>
  <c r="L588" i="1"/>
  <c r="M588" i="1"/>
  <c r="I2022" i="1"/>
  <c r="J2022" i="1"/>
  <c r="K2022" i="1"/>
  <c r="L2022" i="1"/>
  <c r="M2022" i="1"/>
  <c r="I2456" i="1"/>
  <c r="J2456" i="1"/>
  <c r="K2456" i="1"/>
  <c r="L2456" i="1"/>
  <c r="M2456" i="1"/>
  <c r="I399" i="1"/>
  <c r="J399" i="1"/>
  <c r="K399" i="1"/>
  <c r="L399" i="1"/>
  <c r="M399" i="1"/>
  <c r="I983" i="1"/>
  <c r="J983" i="1"/>
  <c r="K983" i="1"/>
  <c r="L983" i="1"/>
  <c r="M983" i="1"/>
  <c r="I1743" i="1"/>
  <c r="J1743" i="1"/>
  <c r="K1743" i="1"/>
  <c r="L1743" i="1"/>
  <c r="M1743" i="1"/>
  <c r="I1976" i="1"/>
  <c r="J1976" i="1"/>
  <c r="K1976" i="1"/>
  <c r="L1976" i="1"/>
  <c r="M1976" i="1"/>
  <c r="I1021" i="1"/>
  <c r="J1021" i="1"/>
  <c r="K1021" i="1"/>
  <c r="L1021" i="1"/>
  <c r="M1021" i="1"/>
  <c r="I1343" i="1"/>
  <c r="J1343" i="1"/>
  <c r="K1343" i="1"/>
  <c r="L1343" i="1"/>
  <c r="M1343" i="1"/>
  <c r="I2260" i="1"/>
  <c r="J2260" i="1"/>
  <c r="K2260" i="1"/>
  <c r="L2260" i="1"/>
  <c r="M2260" i="1"/>
  <c r="I333" i="1"/>
  <c r="J333" i="1"/>
  <c r="K333" i="1"/>
  <c r="L333" i="1"/>
  <c r="M333" i="1"/>
  <c r="I1567" i="1"/>
  <c r="J1567" i="1"/>
  <c r="K1567" i="1"/>
  <c r="L1567" i="1"/>
  <c r="M1567" i="1"/>
  <c r="I1365" i="1"/>
  <c r="J1365" i="1"/>
  <c r="K1365" i="1"/>
  <c r="L1365" i="1"/>
  <c r="M1365" i="1"/>
  <c r="I2593" i="1"/>
  <c r="J2593" i="1"/>
  <c r="K2593" i="1"/>
  <c r="L2593" i="1"/>
  <c r="M2593" i="1"/>
  <c r="I2914" i="1"/>
  <c r="J2914" i="1"/>
  <c r="K2914" i="1"/>
  <c r="L2914" i="1"/>
  <c r="M2914" i="1"/>
  <c r="I1833" i="1"/>
  <c r="J1833" i="1"/>
  <c r="K1833" i="1"/>
  <c r="L1833" i="1"/>
  <c r="M1833" i="1"/>
  <c r="I1979" i="1"/>
  <c r="J1979" i="1"/>
  <c r="K1979" i="1"/>
  <c r="L1979" i="1"/>
  <c r="M1979" i="1"/>
  <c r="I2065" i="1"/>
  <c r="J2065" i="1"/>
  <c r="K2065" i="1"/>
  <c r="L2065" i="1"/>
  <c r="M2065" i="1"/>
  <c r="I1018" i="1"/>
  <c r="J1018" i="1"/>
  <c r="K1018" i="1"/>
  <c r="L1018" i="1"/>
  <c r="M1018" i="1"/>
  <c r="I2398" i="1"/>
  <c r="J2398" i="1"/>
  <c r="K2398" i="1"/>
  <c r="L2398" i="1"/>
  <c r="M2398" i="1"/>
  <c r="I2165" i="1"/>
  <c r="J2165" i="1"/>
  <c r="K2165" i="1"/>
  <c r="L2165" i="1"/>
  <c r="M2165" i="1"/>
  <c r="I929" i="1"/>
  <c r="J929" i="1"/>
  <c r="K929" i="1"/>
  <c r="L929" i="1"/>
  <c r="M929" i="1"/>
  <c r="I1632" i="1"/>
  <c r="J1632" i="1"/>
  <c r="K1632" i="1"/>
  <c r="L1632" i="1"/>
  <c r="M1632" i="1"/>
  <c r="I1927" i="1"/>
  <c r="J1927" i="1"/>
  <c r="K1927" i="1"/>
  <c r="L1927" i="1"/>
  <c r="M1927" i="1"/>
  <c r="I1215" i="1"/>
  <c r="J1215" i="1"/>
  <c r="K1215" i="1"/>
  <c r="L1215" i="1"/>
  <c r="M1215" i="1"/>
  <c r="I1253" i="1"/>
  <c r="J1253" i="1"/>
  <c r="K1253" i="1"/>
  <c r="L1253" i="1"/>
  <c r="M1253" i="1"/>
  <c r="I2766" i="1"/>
  <c r="J2766" i="1"/>
  <c r="K2766" i="1"/>
  <c r="L2766" i="1"/>
  <c r="M2766" i="1"/>
  <c r="I1252" i="1"/>
  <c r="J1252" i="1"/>
  <c r="K1252" i="1"/>
  <c r="L1252" i="1"/>
  <c r="M1252" i="1"/>
  <c r="I1455" i="1"/>
  <c r="J1455" i="1"/>
  <c r="K1455" i="1"/>
  <c r="L1455" i="1"/>
  <c r="M1455" i="1"/>
  <c r="I1135" i="1"/>
  <c r="J1135" i="1"/>
  <c r="K1135" i="1"/>
  <c r="L1135" i="1"/>
  <c r="M1135" i="1"/>
  <c r="I1448" i="1"/>
  <c r="J1448" i="1"/>
  <c r="K1448" i="1"/>
  <c r="L1448" i="1"/>
  <c r="M1448" i="1"/>
  <c r="I1526" i="1"/>
  <c r="J1526" i="1"/>
  <c r="K1526" i="1"/>
  <c r="L1526" i="1"/>
  <c r="M1526" i="1"/>
  <c r="I1519" i="1"/>
  <c r="J1519" i="1"/>
  <c r="K1519" i="1"/>
  <c r="L1519" i="1"/>
  <c r="M1519" i="1"/>
  <c r="I2004" i="1"/>
  <c r="J2004" i="1"/>
  <c r="K2004" i="1"/>
  <c r="L2004" i="1"/>
  <c r="M2004" i="1"/>
  <c r="I1240" i="1"/>
  <c r="J1240" i="1"/>
  <c r="K1240" i="1"/>
  <c r="L1240" i="1"/>
  <c r="M1240" i="1"/>
  <c r="I1264" i="1"/>
  <c r="J1264" i="1"/>
  <c r="K1264" i="1"/>
  <c r="L1264" i="1"/>
  <c r="M1264" i="1"/>
  <c r="I1713" i="1"/>
  <c r="J1713" i="1"/>
  <c r="K1713" i="1"/>
  <c r="L1713" i="1"/>
  <c r="M1713" i="1"/>
  <c r="I552" i="1"/>
  <c r="J552" i="1"/>
  <c r="K552" i="1"/>
  <c r="L552" i="1"/>
  <c r="M552" i="1"/>
  <c r="I1657" i="1"/>
  <c r="J1657" i="1"/>
  <c r="K1657" i="1"/>
  <c r="L1657" i="1"/>
  <c r="M1657" i="1"/>
  <c r="I2292" i="1"/>
  <c r="J2292" i="1"/>
  <c r="K2292" i="1"/>
  <c r="L2292" i="1"/>
  <c r="M2292" i="1"/>
  <c r="I1382" i="1"/>
  <c r="J1382" i="1"/>
  <c r="K1382" i="1"/>
  <c r="L1382" i="1"/>
  <c r="M1382" i="1"/>
  <c r="I742" i="1"/>
  <c r="J742" i="1"/>
  <c r="K742" i="1"/>
  <c r="L742" i="1"/>
  <c r="M742" i="1"/>
  <c r="I886" i="1"/>
  <c r="J886" i="1"/>
  <c r="K886" i="1"/>
  <c r="L886" i="1"/>
  <c r="M886" i="1"/>
  <c r="I890" i="1"/>
  <c r="J890" i="1"/>
  <c r="K890" i="1"/>
  <c r="L890" i="1"/>
  <c r="M890" i="1"/>
  <c r="I981" i="1"/>
  <c r="J981" i="1"/>
  <c r="K981" i="1"/>
  <c r="L981" i="1"/>
  <c r="M981" i="1"/>
  <c r="I1344" i="1"/>
  <c r="J1344" i="1"/>
  <c r="K1344" i="1"/>
  <c r="L1344" i="1"/>
  <c r="M1344" i="1"/>
  <c r="I2263" i="1"/>
  <c r="J2263" i="1"/>
  <c r="K2263" i="1"/>
  <c r="L2263" i="1"/>
  <c r="M2263" i="1"/>
  <c r="I2023" i="1"/>
  <c r="J2023" i="1"/>
  <c r="K2023" i="1"/>
  <c r="L2023" i="1"/>
  <c r="M2023" i="1"/>
  <c r="I1924" i="1"/>
  <c r="J1924" i="1"/>
  <c r="K1924" i="1"/>
  <c r="L1924" i="1"/>
  <c r="M1924" i="1"/>
  <c r="I979" i="1"/>
  <c r="J979" i="1"/>
  <c r="K979" i="1"/>
  <c r="L979" i="1"/>
  <c r="M979" i="1"/>
  <c r="I2357" i="1"/>
  <c r="J2357" i="1"/>
  <c r="K2357" i="1"/>
  <c r="L2357" i="1"/>
  <c r="M2357" i="1"/>
  <c r="I1396" i="1"/>
  <c r="J1396" i="1"/>
  <c r="K1396" i="1"/>
  <c r="L1396" i="1"/>
  <c r="M1396" i="1"/>
  <c r="I1355" i="1"/>
  <c r="J1355" i="1"/>
  <c r="K1355" i="1"/>
  <c r="L1355" i="1"/>
  <c r="M1355" i="1"/>
  <c r="I2499" i="1"/>
  <c r="J2499" i="1"/>
  <c r="K2499" i="1"/>
  <c r="L2499" i="1"/>
  <c r="M2499" i="1"/>
  <c r="I1555" i="1"/>
  <c r="J1555" i="1"/>
  <c r="K1555" i="1"/>
  <c r="L1555" i="1"/>
  <c r="M1555" i="1"/>
  <c r="I1288" i="1"/>
  <c r="J1288" i="1"/>
  <c r="K1288" i="1"/>
  <c r="L1288" i="1"/>
  <c r="M1288" i="1"/>
  <c r="I2681" i="1"/>
  <c r="J2681" i="1"/>
  <c r="K2681" i="1"/>
  <c r="L2681" i="1"/>
  <c r="M2681" i="1"/>
  <c r="I1205" i="1"/>
  <c r="J1205" i="1"/>
  <c r="K1205" i="1"/>
  <c r="L1205" i="1"/>
  <c r="M1205" i="1"/>
  <c r="I3081" i="1"/>
  <c r="J3081" i="1"/>
  <c r="K3081" i="1"/>
  <c r="L3081" i="1"/>
  <c r="M3081" i="1"/>
  <c r="I1324" i="1"/>
  <c r="J1324" i="1"/>
  <c r="K1324" i="1"/>
  <c r="L1324" i="1"/>
  <c r="M1324" i="1"/>
  <c r="I520" i="1"/>
  <c r="J520" i="1"/>
  <c r="K520" i="1"/>
  <c r="L520" i="1"/>
  <c r="M520" i="1"/>
  <c r="I101" i="1"/>
  <c r="J101" i="1"/>
  <c r="K101" i="1"/>
  <c r="L101" i="1"/>
  <c r="M101" i="1"/>
  <c r="I1620" i="1"/>
  <c r="J1620" i="1"/>
  <c r="K1620" i="1"/>
  <c r="L1620" i="1"/>
  <c r="M1620" i="1"/>
  <c r="I1246" i="1"/>
  <c r="J1246" i="1"/>
  <c r="K1246" i="1"/>
  <c r="L1246" i="1"/>
  <c r="M1246" i="1"/>
  <c r="I1372" i="1"/>
  <c r="J1372" i="1"/>
  <c r="K1372" i="1"/>
  <c r="L1372" i="1"/>
  <c r="M1372" i="1"/>
  <c r="I238" i="1"/>
  <c r="J238" i="1"/>
  <c r="K238" i="1"/>
  <c r="L238" i="1"/>
  <c r="M238" i="1"/>
  <c r="I2236" i="1"/>
  <c r="J2236" i="1"/>
  <c r="K2236" i="1"/>
  <c r="L2236" i="1"/>
  <c r="M2236" i="1"/>
  <c r="I1427" i="1"/>
  <c r="J1427" i="1"/>
  <c r="K1427" i="1"/>
  <c r="L1427" i="1"/>
  <c r="M1427" i="1"/>
  <c r="I1960" i="1"/>
  <c r="J1960" i="1"/>
  <c r="K1960" i="1"/>
  <c r="L1960" i="1"/>
  <c r="M1960" i="1"/>
  <c r="I2207" i="1"/>
  <c r="J2207" i="1"/>
  <c r="K2207" i="1"/>
  <c r="L2207" i="1"/>
  <c r="M2207" i="1"/>
  <c r="I926" i="1"/>
  <c r="J926" i="1"/>
  <c r="K926" i="1"/>
  <c r="L926" i="1"/>
  <c r="M926" i="1"/>
  <c r="I206" i="1"/>
  <c r="J206" i="1"/>
  <c r="K206" i="1"/>
  <c r="L206" i="1"/>
  <c r="M206" i="1"/>
  <c r="I2037" i="1"/>
  <c r="J2037" i="1"/>
  <c r="K2037" i="1"/>
  <c r="L2037" i="1"/>
  <c r="M2037" i="1"/>
  <c r="I2443" i="1"/>
  <c r="J2443" i="1"/>
  <c r="K2443" i="1"/>
  <c r="L2443" i="1"/>
  <c r="M2443" i="1"/>
  <c r="I1107" i="1"/>
  <c r="J1107" i="1"/>
  <c r="K1107" i="1"/>
  <c r="L1107" i="1"/>
  <c r="M1107" i="1"/>
  <c r="I2999" i="1"/>
  <c r="J2999" i="1"/>
  <c r="K2999" i="1"/>
  <c r="L2999" i="1"/>
  <c r="M2999" i="1"/>
  <c r="I3326" i="1"/>
  <c r="J3326" i="1"/>
  <c r="K3326" i="1"/>
  <c r="L3326" i="1"/>
  <c r="M3326" i="1"/>
  <c r="I2083" i="1"/>
  <c r="J2083" i="1"/>
  <c r="K2083" i="1"/>
  <c r="L2083" i="1"/>
  <c r="M2083" i="1"/>
  <c r="I1520" i="1"/>
  <c r="J1520" i="1"/>
  <c r="K1520" i="1"/>
  <c r="L1520" i="1"/>
  <c r="M1520" i="1"/>
  <c r="I1300" i="1"/>
  <c r="J1300" i="1"/>
  <c r="K1300" i="1"/>
  <c r="L1300" i="1"/>
  <c r="M1300" i="1"/>
  <c r="I1548" i="1"/>
  <c r="J1548" i="1"/>
  <c r="K1548" i="1"/>
  <c r="L1548" i="1"/>
  <c r="M1548" i="1"/>
  <c r="I1122" i="1"/>
  <c r="J1122" i="1"/>
  <c r="K1122" i="1"/>
  <c r="L1122" i="1"/>
  <c r="M1122" i="1"/>
  <c r="I1704" i="1"/>
  <c r="J1704" i="1"/>
  <c r="K1704" i="1"/>
  <c r="L1704" i="1"/>
  <c r="M1704" i="1"/>
  <c r="I1984" i="1"/>
  <c r="J1984" i="1"/>
  <c r="K1984" i="1"/>
  <c r="L1984" i="1"/>
  <c r="M1984" i="1"/>
  <c r="I1744" i="1"/>
  <c r="J1744" i="1"/>
  <c r="K1744" i="1"/>
  <c r="L1744" i="1"/>
  <c r="M1744" i="1"/>
  <c r="I616" i="1"/>
  <c r="J616" i="1"/>
  <c r="K616" i="1"/>
  <c r="L616" i="1"/>
  <c r="M616" i="1"/>
  <c r="I6" i="1"/>
  <c r="J6" i="1"/>
  <c r="K6" i="1"/>
  <c r="L6" i="1"/>
  <c r="M6" i="1"/>
  <c r="I1346" i="1"/>
  <c r="J1346" i="1"/>
  <c r="K1346" i="1"/>
  <c r="L1346" i="1"/>
  <c r="M1346" i="1"/>
  <c r="I816" i="1"/>
  <c r="J816" i="1"/>
  <c r="K816" i="1"/>
  <c r="L816" i="1"/>
  <c r="M816" i="1"/>
  <c r="I1905" i="1"/>
  <c r="J1905" i="1"/>
  <c r="K1905" i="1"/>
  <c r="L1905" i="1"/>
  <c r="M1905" i="1"/>
  <c r="I1266" i="1"/>
  <c r="J1266" i="1"/>
  <c r="K1266" i="1"/>
  <c r="L1266" i="1"/>
  <c r="M1266" i="1"/>
  <c r="I2092" i="1"/>
  <c r="J2092" i="1"/>
  <c r="K2092" i="1"/>
  <c r="L2092" i="1"/>
  <c r="M2092" i="1"/>
  <c r="I991" i="1"/>
  <c r="J991" i="1"/>
  <c r="K991" i="1"/>
  <c r="L991" i="1"/>
  <c r="M991" i="1"/>
  <c r="I1465" i="1"/>
  <c r="J1465" i="1"/>
  <c r="K1465" i="1"/>
  <c r="L1465" i="1"/>
  <c r="M1465" i="1"/>
  <c r="I638" i="1"/>
  <c r="J638" i="1"/>
  <c r="K638" i="1"/>
  <c r="L638" i="1"/>
  <c r="M638" i="1"/>
  <c r="I1936" i="1"/>
  <c r="J1936" i="1"/>
  <c r="K1936" i="1"/>
  <c r="L1936" i="1"/>
  <c r="M1936" i="1"/>
  <c r="I1815" i="1"/>
  <c r="J1815" i="1"/>
  <c r="K1815" i="1"/>
  <c r="L1815" i="1"/>
  <c r="M1815" i="1"/>
  <c r="I1418" i="1"/>
  <c r="J1418" i="1"/>
  <c r="K1418" i="1"/>
  <c r="L1418" i="1"/>
  <c r="M1418" i="1"/>
  <c r="I1502" i="1"/>
  <c r="J1502" i="1"/>
  <c r="K1502" i="1"/>
  <c r="L1502" i="1"/>
  <c r="M1502" i="1"/>
  <c r="I1752" i="1"/>
  <c r="J1752" i="1"/>
  <c r="K1752" i="1"/>
  <c r="L1752" i="1"/>
  <c r="M1752" i="1"/>
  <c r="I2635" i="1"/>
  <c r="J2635" i="1"/>
  <c r="K2635" i="1"/>
  <c r="L2635" i="1"/>
  <c r="M2635" i="1"/>
  <c r="I801" i="1"/>
  <c r="J801" i="1"/>
  <c r="K801" i="1"/>
  <c r="L801" i="1"/>
  <c r="M801" i="1"/>
  <c r="I1962" i="1"/>
  <c r="J1962" i="1"/>
  <c r="K1962" i="1"/>
  <c r="L1962" i="1"/>
  <c r="M1962" i="1"/>
  <c r="I2802" i="1"/>
  <c r="J2802" i="1"/>
  <c r="K2802" i="1"/>
  <c r="L2802" i="1"/>
  <c r="M2802" i="1"/>
  <c r="I2566" i="1"/>
  <c r="J2566" i="1"/>
  <c r="K2566" i="1"/>
  <c r="L2566" i="1"/>
  <c r="M2566" i="1"/>
  <c r="I1719" i="1"/>
  <c r="J1719" i="1"/>
  <c r="K1719" i="1"/>
  <c r="L1719" i="1"/>
  <c r="M1719" i="1"/>
  <c r="I1709" i="1"/>
  <c r="J1709" i="1"/>
  <c r="K1709" i="1"/>
  <c r="L1709" i="1"/>
  <c r="M1709" i="1"/>
  <c r="I1484" i="1"/>
  <c r="J1484" i="1"/>
  <c r="K1484" i="1"/>
  <c r="L1484" i="1"/>
  <c r="M1484" i="1"/>
  <c r="I2382" i="1"/>
  <c r="J2382" i="1"/>
  <c r="K2382" i="1"/>
  <c r="L2382" i="1"/>
  <c r="M2382" i="1"/>
  <c r="I1217" i="1"/>
  <c r="J1217" i="1"/>
  <c r="K1217" i="1"/>
  <c r="L1217" i="1"/>
  <c r="M1217" i="1"/>
  <c r="I631" i="1"/>
  <c r="J631" i="1"/>
  <c r="K631" i="1"/>
  <c r="L631" i="1"/>
  <c r="M631" i="1"/>
  <c r="I855" i="1"/>
  <c r="J855" i="1"/>
  <c r="K855" i="1"/>
  <c r="L855" i="1"/>
  <c r="M855" i="1"/>
  <c r="I1152" i="1"/>
  <c r="J1152" i="1"/>
  <c r="K1152" i="1"/>
  <c r="L1152" i="1"/>
  <c r="M1152" i="1"/>
  <c r="I1498" i="1"/>
  <c r="J1498" i="1"/>
  <c r="K1498" i="1"/>
  <c r="L1498" i="1"/>
  <c r="M1498" i="1"/>
  <c r="I2525" i="1"/>
  <c r="J2525" i="1"/>
  <c r="K2525" i="1"/>
  <c r="L2525" i="1"/>
  <c r="M2525" i="1"/>
  <c r="I905" i="1"/>
  <c r="J905" i="1"/>
  <c r="K905" i="1"/>
  <c r="L905" i="1"/>
  <c r="M905" i="1"/>
  <c r="I316" i="1"/>
  <c r="J316" i="1"/>
  <c r="K316" i="1"/>
  <c r="L316" i="1"/>
  <c r="M316" i="1"/>
  <c r="I1428" i="1"/>
  <c r="J1428" i="1"/>
  <c r="K1428" i="1"/>
  <c r="L1428" i="1"/>
  <c r="M1428" i="1"/>
  <c r="I1621" i="1"/>
  <c r="J1621" i="1"/>
  <c r="K1621" i="1"/>
  <c r="L1621" i="1"/>
  <c r="M1621" i="1"/>
  <c r="I1694" i="1"/>
  <c r="J1694" i="1"/>
  <c r="K1694" i="1"/>
  <c r="L1694" i="1"/>
  <c r="M1694" i="1"/>
  <c r="I1421" i="1"/>
  <c r="J1421" i="1"/>
  <c r="K1421" i="1"/>
  <c r="L1421" i="1"/>
  <c r="M1421" i="1"/>
  <c r="I2319" i="1"/>
  <c r="J2319" i="1"/>
  <c r="K2319" i="1"/>
  <c r="L2319" i="1"/>
  <c r="M2319" i="1"/>
  <c r="I872" i="1"/>
  <c r="J872" i="1"/>
  <c r="K872" i="1"/>
  <c r="L872" i="1"/>
  <c r="M872" i="1"/>
  <c r="I2504" i="1"/>
  <c r="J2504" i="1"/>
  <c r="K2504" i="1"/>
  <c r="L2504" i="1"/>
  <c r="M2504" i="1"/>
  <c r="I1500" i="1"/>
  <c r="J1500" i="1"/>
  <c r="K1500" i="1"/>
  <c r="L1500" i="1"/>
  <c r="M1500" i="1"/>
  <c r="I2186" i="1"/>
  <c r="J2186" i="1"/>
  <c r="K2186" i="1"/>
  <c r="L2186" i="1"/>
  <c r="M2186" i="1"/>
  <c r="I1581" i="1"/>
  <c r="J1581" i="1"/>
  <c r="K1581" i="1"/>
  <c r="L1581" i="1"/>
  <c r="M1581" i="1"/>
  <c r="I2130" i="1"/>
  <c r="J2130" i="1"/>
  <c r="K2130" i="1"/>
  <c r="L2130" i="1"/>
  <c r="M2130" i="1"/>
  <c r="I1707" i="1"/>
  <c r="J1707" i="1"/>
  <c r="K1707" i="1"/>
  <c r="L1707" i="1"/>
  <c r="M1707" i="1"/>
  <c r="I1338" i="1"/>
  <c r="J1338" i="1"/>
  <c r="K1338" i="1"/>
  <c r="L1338" i="1"/>
  <c r="M1338" i="1"/>
  <c r="I1893" i="1"/>
  <c r="J1893" i="1"/>
  <c r="K1893" i="1"/>
  <c r="L1893" i="1"/>
  <c r="M1893" i="1"/>
  <c r="I1876" i="1"/>
  <c r="J1876" i="1"/>
  <c r="K1876" i="1"/>
  <c r="L1876" i="1"/>
  <c r="M1876" i="1"/>
  <c r="I889" i="1"/>
  <c r="J889" i="1"/>
  <c r="K889" i="1"/>
  <c r="L889" i="1"/>
  <c r="M889" i="1"/>
  <c r="I1911" i="1"/>
  <c r="J1911" i="1"/>
  <c r="K1911" i="1"/>
  <c r="L1911" i="1"/>
  <c r="M1911" i="1"/>
  <c r="I887" i="1"/>
  <c r="J887" i="1"/>
  <c r="K887" i="1"/>
  <c r="L887" i="1"/>
  <c r="M887" i="1"/>
  <c r="I1187" i="1"/>
  <c r="J1187" i="1"/>
  <c r="K1187" i="1"/>
  <c r="L1187" i="1"/>
  <c r="M1187" i="1"/>
  <c r="I970" i="1"/>
  <c r="J970" i="1"/>
  <c r="K970" i="1"/>
  <c r="L970" i="1"/>
  <c r="M970" i="1"/>
  <c r="I1261" i="1"/>
  <c r="J1261" i="1"/>
  <c r="K1261" i="1"/>
  <c r="L1261" i="1"/>
  <c r="M1261" i="1"/>
  <c r="I984" i="1"/>
  <c r="J984" i="1"/>
  <c r="K984" i="1"/>
  <c r="L984" i="1"/>
  <c r="M984" i="1"/>
  <c r="I2243" i="1"/>
  <c r="J2243" i="1"/>
  <c r="K2243" i="1"/>
  <c r="L2243" i="1"/>
  <c r="M2243" i="1"/>
  <c r="I917" i="1"/>
  <c r="J917" i="1"/>
  <c r="K917" i="1"/>
  <c r="L917" i="1"/>
  <c r="M917" i="1"/>
  <c r="I1729" i="1"/>
  <c r="J1729" i="1"/>
  <c r="K1729" i="1"/>
  <c r="L1729" i="1"/>
  <c r="M1729" i="1"/>
  <c r="I2018" i="1"/>
  <c r="J2018" i="1"/>
  <c r="K2018" i="1"/>
  <c r="L2018" i="1"/>
  <c r="M2018" i="1"/>
  <c r="I957" i="1"/>
  <c r="J957" i="1"/>
  <c r="K957" i="1"/>
  <c r="L957" i="1"/>
  <c r="M957" i="1"/>
  <c r="I2157" i="1"/>
  <c r="J2157" i="1"/>
  <c r="K2157" i="1"/>
  <c r="L2157" i="1"/>
  <c r="M2157" i="1"/>
  <c r="I1617" i="1"/>
  <c r="J1617" i="1"/>
  <c r="K1617" i="1"/>
  <c r="L1617" i="1"/>
  <c r="M1617" i="1"/>
  <c r="I2523" i="1"/>
  <c r="J2523" i="1"/>
  <c r="K2523" i="1"/>
  <c r="L2523" i="1"/>
  <c r="M2523" i="1"/>
  <c r="I1504" i="1"/>
  <c r="J1504" i="1"/>
  <c r="K1504" i="1"/>
  <c r="L1504" i="1"/>
  <c r="M1504" i="1"/>
  <c r="I529" i="1"/>
  <c r="J529" i="1"/>
  <c r="K529" i="1"/>
  <c r="L529" i="1"/>
  <c r="M529" i="1"/>
  <c r="I1674" i="1"/>
  <c r="J1674" i="1"/>
  <c r="K1674" i="1"/>
  <c r="L1674" i="1"/>
  <c r="M1674" i="1"/>
  <c r="I647" i="1"/>
  <c r="J647" i="1"/>
  <c r="K647" i="1"/>
  <c r="L647" i="1"/>
  <c r="M647" i="1"/>
  <c r="I3149" i="1"/>
  <c r="J3149" i="1"/>
  <c r="K3149" i="1"/>
  <c r="L3149" i="1"/>
  <c r="M3149" i="1"/>
  <c r="I2400" i="1"/>
  <c r="J2400" i="1"/>
  <c r="K2400" i="1"/>
  <c r="L2400" i="1"/>
  <c r="M2400" i="1"/>
  <c r="I1745" i="1"/>
  <c r="J1745" i="1"/>
  <c r="K1745" i="1"/>
  <c r="L1745" i="1"/>
  <c r="M1745" i="1"/>
  <c r="I1605" i="1"/>
  <c r="J1605" i="1"/>
  <c r="K1605" i="1"/>
  <c r="L1605" i="1"/>
  <c r="M1605" i="1"/>
  <c r="I1101" i="1"/>
  <c r="J1101" i="1"/>
  <c r="K1101" i="1"/>
  <c r="L1101" i="1"/>
  <c r="M1101" i="1"/>
  <c r="I1020" i="1"/>
  <c r="J1020" i="1"/>
  <c r="K1020" i="1"/>
  <c r="L1020" i="1"/>
  <c r="M1020" i="1"/>
  <c r="I1305" i="1"/>
  <c r="J1305" i="1"/>
  <c r="K1305" i="1"/>
  <c r="L1305" i="1"/>
  <c r="M1305" i="1"/>
  <c r="I1196" i="1"/>
  <c r="J1196" i="1"/>
  <c r="K1196" i="1"/>
  <c r="L1196" i="1"/>
  <c r="M1196" i="1"/>
  <c r="I1740" i="1"/>
  <c r="J1740" i="1"/>
  <c r="K1740" i="1"/>
  <c r="L1740" i="1"/>
  <c r="M1740" i="1"/>
  <c r="I1309" i="1"/>
  <c r="J1309" i="1"/>
  <c r="K1309" i="1"/>
  <c r="L1309" i="1"/>
  <c r="M1309" i="1"/>
  <c r="I1554" i="1"/>
  <c r="J1554" i="1"/>
  <c r="K1554" i="1"/>
  <c r="L1554" i="1"/>
  <c r="M1554" i="1"/>
  <c r="I1136" i="1"/>
  <c r="J1136" i="1"/>
  <c r="K1136" i="1"/>
  <c r="L1136" i="1"/>
  <c r="M1136" i="1"/>
  <c r="I510" i="1"/>
  <c r="J510" i="1"/>
  <c r="K510" i="1"/>
  <c r="L510" i="1"/>
  <c r="M510" i="1"/>
  <c r="I741" i="1"/>
  <c r="J741" i="1"/>
  <c r="K741" i="1"/>
  <c r="L741" i="1"/>
  <c r="M741" i="1"/>
  <c r="I3246" i="1"/>
  <c r="J3246" i="1"/>
  <c r="K3246" i="1"/>
  <c r="L3246" i="1"/>
  <c r="M3246" i="1"/>
  <c r="I966" i="1"/>
  <c r="J966" i="1"/>
  <c r="K966" i="1"/>
  <c r="L966" i="1"/>
  <c r="M966" i="1"/>
  <c r="I1972" i="1"/>
  <c r="J1972" i="1"/>
  <c r="K1972" i="1"/>
  <c r="L1972" i="1"/>
  <c r="M1972" i="1"/>
  <c r="I1770" i="1"/>
  <c r="J1770" i="1"/>
  <c r="K1770" i="1"/>
  <c r="L1770" i="1"/>
  <c r="M1770" i="1"/>
  <c r="I687" i="1"/>
  <c r="J687" i="1"/>
  <c r="K687" i="1"/>
  <c r="L687" i="1"/>
  <c r="M687" i="1"/>
  <c r="I651" i="1"/>
  <c r="J651" i="1"/>
  <c r="K651" i="1"/>
  <c r="L651" i="1"/>
  <c r="M651" i="1"/>
  <c r="I1531" i="1"/>
  <c r="J1531" i="1"/>
  <c r="K1531" i="1"/>
  <c r="L1531" i="1"/>
  <c r="M1531" i="1"/>
  <c r="I1005" i="1"/>
  <c r="J1005" i="1"/>
  <c r="K1005" i="1"/>
  <c r="L1005" i="1"/>
  <c r="M1005" i="1"/>
  <c r="I1126" i="1"/>
  <c r="J1126" i="1"/>
  <c r="K1126" i="1"/>
  <c r="L1126" i="1"/>
  <c r="M1126" i="1"/>
  <c r="I2517" i="1"/>
  <c r="J2517" i="1"/>
  <c r="K2517" i="1"/>
  <c r="L2517" i="1"/>
  <c r="M2517" i="1"/>
  <c r="I1023" i="1"/>
  <c r="J1023" i="1"/>
  <c r="K1023" i="1"/>
  <c r="L1023" i="1"/>
  <c r="M1023" i="1"/>
  <c r="I1446" i="1"/>
  <c r="J1446" i="1"/>
  <c r="K1446" i="1"/>
  <c r="L1446" i="1"/>
  <c r="M1446" i="1"/>
  <c r="I1624" i="1"/>
  <c r="J1624" i="1"/>
  <c r="K1624" i="1"/>
  <c r="L1624" i="1"/>
  <c r="M1624" i="1"/>
  <c r="I1891" i="1"/>
  <c r="J1891" i="1"/>
  <c r="K1891" i="1"/>
  <c r="L1891" i="1"/>
  <c r="M1891" i="1"/>
  <c r="I1185" i="1"/>
  <c r="J1185" i="1"/>
  <c r="K1185" i="1"/>
  <c r="L1185" i="1"/>
  <c r="M1185" i="1"/>
  <c r="I1228" i="1"/>
  <c r="J1228" i="1"/>
  <c r="K1228" i="1"/>
  <c r="L1228" i="1"/>
  <c r="M1228" i="1"/>
  <c r="I2074" i="1"/>
  <c r="J2074" i="1"/>
  <c r="K2074" i="1"/>
  <c r="L2074" i="1"/>
  <c r="M2074" i="1"/>
  <c r="I1483" i="1"/>
  <c r="J1483" i="1"/>
  <c r="K1483" i="1"/>
  <c r="L1483" i="1"/>
  <c r="M1483" i="1"/>
  <c r="I1640" i="1"/>
  <c r="J1640" i="1"/>
  <c r="K1640" i="1"/>
  <c r="L1640" i="1"/>
  <c r="M1640" i="1"/>
  <c r="I1433" i="1"/>
  <c r="J1433" i="1"/>
  <c r="K1433" i="1"/>
  <c r="L1433" i="1"/>
  <c r="M1433" i="1"/>
  <c r="I2475" i="1"/>
  <c r="J2475" i="1"/>
  <c r="K2475" i="1"/>
  <c r="L2475" i="1"/>
  <c r="M2475" i="1"/>
  <c r="I2577" i="1"/>
  <c r="J2577" i="1"/>
  <c r="K2577" i="1"/>
  <c r="L2577" i="1"/>
  <c r="M2577" i="1"/>
  <c r="I1297" i="1"/>
  <c r="J1297" i="1"/>
  <c r="K1297" i="1"/>
  <c r="L1297" i="1"/>
  <c r="M1297" i="1"/>
  <c r="I2726" i="1"/>
  <c r="J2726" i="1"/>
  <c r="K2726" i="1"/>
  <c r="L2726" i="1"/>
  <c r="M2726" i="1"/>
  <c r="I2017" i="1"/>
  <c r="J2017" i="1"/>
  <c r="K2017" i="1"/>
  <c r="L2017" i="1"/>
  <c r="M2017" i="1"/>
  <c r="I1340" i="1"/>
  <c r="J1340" i="1"/>
  <c r="K1340" i="1"/>
  <c r="L1340" i="1"/>
  <c r="M1340" i="1"/>
  <c r="I1337" i="1"/>
  <c r="J1337" i="1"/>
  <c r="K1337" i="1"/>
  <c r="L1337" i="1"/>
  <c r="M1337" i="1"/>
  <c r="I1703" i="1"/>
  <c r="J1703" i="1"/>
  <c r="K1703" i="1"/>
  <c r="L1703" i="1"/>
  <c r="M1703" i="1"/>
  <c r="I730" i="1"/>
  <c r="J730" i="1"/>
  <c r="K730" i="1"/>
  <c r="L730" i="1"/>
  <c r="M730" i="1"/>
  <c r="I1679" i="1"/>
  <c r="J1679" i="1"/>
  <c r="K1679" i="1"/>
  <c r="L1679" i="1"/>
  <c r="M1679" i="1"/>
  <c r="I1592" i="1"/>
  <c r="J1592" i="1"/>
  <c r="K1592" i="1"/>
  <c r="L1592" i="1"/>
  <c r="M1592" i="1"/>
  <c r="I858" i="1"/>
  <c r="J858" i="1"/>
  <c r="K858" i="1"/>
  <c r="L858" i="1"/>
  <c r="M858" i="1"/>
  <c r="I2041" i="1"/>
  <c r="J2041" i="1"/>
  <c r="K2041" i="1"/>
  <c r="L2041" i="1"/>
  <c r="M2041" i="1"/>
  <c r="I2798" i="1"/>
  <c r="J2798" i="1"/>
  <c r="K2798" i="1"/>
  <c r="L2798" i="1"/>
  <c r="M2798" i="1"/>
  <c r="I2176" i="1"/>
  <c r="J2176" i="1"/>
  <c r="K2176" i="1"/>
  <c r="L2176" i="1"/>
  <c r="M2176" i="1"/>
  <c r="I971" i="1"/>
  <c r="J971" i="1"/>
  <c r="K971" i="1"/>
  <c r="L971" i="1"/>
  <c r="M971" i="1"/>
  <c r="I1210" i="1"/>
  <c r="J1210" i="1"/>
  <c r="K1210" i="1"/>
  <c r="L1210" i="1"/>
  <c r="M1210" i="1"/>
  <c r="I1014" i="1"/>
  <c r="J1014" i="1"/>
  <c r="K1014" i="1"/>
  <c r="L1014" i="1"/>
  <c r="M1014" i="1"/>
  <c r="I1859" i="1"/>
  <c r="J1859" i="1"/>
  <c r="K1859" i="1"/>
  <c r="L1859" i="1"/>
  <c r="M1859" i="1"/>
  <c r="I1963" i="1"/>
  <c r="J1963" i="1"/>
  <c r="K1963" i="1"/>
  <c r="L1963" i="1"/>
  <c r="M1963" i="1"/>
  <c r="I2262" i="1"/>
  <c r="J2262" i="1"/>
  <c r="K2262" i="1"/>
  <c r="L2262" i="1"/>
  <c r="M2262" i="1"/>
  <c r="I2021" i="1"/>
  <c r="J2021" i="1"/>
  <c r="K2021" i="1"/>
  <c r="L2021" i="1"/>
  <c r="M2021" i="1"/>
  <c r="I1714" i="1"/>
  <c r="J1714" i="1"/>
  <c r="K1714" i="1"/>
  <c r="L1714" i="1"/>
  <c r="M1714" i="1"/>
  <c r="I990" i="1"/>
  <c r="J990" i="1"/>
  <c r="K990" i="1"/>
  <c r="L990" i="1"/>
  <c r="M990" i="1"/>
  <c r="I2284" i="1"/>
  <c r="J2284" i="1"/>
  <c r="K2284" i="1"/>
  <c r="L2284" i="1"/>
  <c r="M2284" i="1"/>
  <c r="I1697" i="1"/>
  <c r="J1697" i="1"/>
  <c r="K1697" i="1"/>
  <c r="L1697" i="1"/>
  <c r="M1697" i="1"/>
  <c r="I1700" i="1"/>
  <c r="J1700" i="1"/>
  <c r="K1700" i="1"/>
  <c r="L1700" i="1"/>
  <c r="M1700" i="1"/>
  <c r="I1726" i="1"/>
  <c r="J1726" i="1"/>
  <c r="K1726" i="1"/>
  <c r="L1726" i="1"/>
  <c r="M1726" i="1"/>
  <c r="I1851" i="1"/>
  <c r="J1851" i="1"/>
  <c r="K1851" i="1"/>
  <c r="L1851" i="1"/>
  <c r="M1851" i="1"/>
  <c r="I592" i="1"/>
  <c r="J592" i="1"/>
  <c r="K592" i="1"/>
  <c r="L592" i="1"/>
  <c r="M592" i="1"/>
  <c r="I2188" i="1"/>
  <c r="J2188" i="1"/>
  <c r="K2188" i="1"/>
  <c r="L2188" i="1"/>
  <c r="M2188" i="1"/>
  <c r="I1116" i="1"/>
  <c r="J1116" i="1"/>
  <c r="K1116" i="1"/>
  <c r="L1116" i="1"/>
  <c r="M1116" i="1"/>
  <c r="I2125" i="1"/>
  <c r="J2125" i="1"/>
  <c r="K2125" i="1"/>
  <c r="L2125" i="1"/>
  <c r="M2125" i="1"/>
  <c r="I1698" i="1"/>
  <c r="J1698" i="1"/>
  <c r="K1698" i="1"/>
  <c r="L1698" i="1"/>
  <c r="M1698" i="1"/>
  <c r="I2154" i="1"/>
  <c r="J2154" i="1"/>
  <c r="K2154" i="1"/>
  <c r="L2154" i="1"/>
  <c r="M2154" i="1"/>
  <c r="I2240" i="1"/>
  <c r="J2240" i="1"/>
  <c r="K2240" i="1"/>
  <c r="L2240" i="1"/>
  <c r="M2240" i="1"/>
  <c r="I2401" i="1"/>
  <c r="J2401" i="1"/>
  <c r="K2401" i="1"/>
  <c r="L2401" i="1"/>
  <c r="M2401" i="1"/>
  <c r="I2358" i="1"/>
  <c r="J2358" i="1"/>
  <c r="K2358" i="1"/>
  <c r="L2358" i="1"/>
  <c r="M2358" i="1"/>
  <c r="I777" i="1"/>
  <c r="J777" i="1"/>
  <c r="K777" i="1"/>
  <c r="L777" i="1"/>
  <c r="M777" i="1"/>
  <c r="I1097" i="1"/>
  <c r="J1097" i="1"/>
  <c r="K1097" i="1"/>
  <c r="L1097" i="1"/>
  <c r="M1097" i="1"/>
  <c r="I931" i="1"/>
  <c r="J931" i="1"/>
  <c r="K931" i="1"/>
  <c r="L931" i="1"/>
  <c r="M931" i="1"/>
  <c r="I1103" i="1"/>
  <c r="J1103" i="1"/>
  <c r="K1103" i="1"/>
  <c r="L1103" i="1"/>
  <c r="M1103" i="1"/>
  <c r="I2006" i="1"/>
  <c r="J2006" i="1"/>
  <c r="K2006" i="1"/>
  <c r="L2006" i="1"/>
  <c r="M2006" i="1"/>
  <c r="I2791" i="1"/>
  <c r="J2791" i="1"/>
  <c r="K2791" i="1"/>
  <c r="L2791" i="1"/>
  <c r="M2791" i="1"/>
  <c r="I1983" i="1"/>
  <c r="J1983" i="1"/>
  <c r="K1983" i="1"/>
  <c r="L1983" i="1"/>
  <c r="M1983" i="1"/>
  <c r="I1732" i="1"/>
  <c r="J1732" i="1"/>
  <c r="K1732" i="1"/>
  <c r="L1732" i="1"/>
  <c r="M1732" i="1"/>
  <c r="I3093" i="1"/>
  <c r="J3093" i="1"/>
  <c r="K3093" i="1"/>
  <c r="L3093" i="1"/>
  <c r="M3093" i="1"/>
  <c r="I1826" i="1"/>
  <c r="J1826" i="1"/>
  <c r="K1826" i="1"/>
  <c r="L1826" i="1"/>
  <c r="M1826" i="1"/>
  <c r="I2152" i="1"/>
  <c r="J2152" i="1"/>
  <c r="K2152" i="1"/>
  <c r="L2152" i="1"/>
  <c r="M2152" i="1"/>
  <c r="I845" i="1"/>
  <c r="J845" i="1"/>
  <c r="K845" i="1"/>
  <c r="L845" i="1"/>
  <c r="M845" i="1"/>
  <c r="I860" i="1"/>
  <c r="J860" i="1"/>
  <c r="K860" i="1"/>
  <c r="L860" i="1"/>
  <c r="M860" i="1"/>
  <c r="I1347" i="1"/>
  <c r="J1347" i="1"/>
  <c r="K1347" i="1"/>
  <c r="L1347" i="1"/>
  <c r="M1347" i="1"/>
  <c r="I1925" i="1"/>
  <c r="J1925" i="1"/>
  <c r="K1925" i="1"/>
  <c r="L1925" i="1"/>
  <c r="M1925" i="1"/>
  <c r="I1894" i="1"/>
  <c r="J1894" i="1"/>
  <c r="K1894" i="1"/>
  <c r="L1894" i="1"/>
  <c r="M1894" i="1"/>
  <c r="I1659" i="1"/>
  <c r="J1659" i="1"/>
  <c r="K1659" i="1"/>
  <c r="L1659" i="1"/>
  <c r="M1659" i="1"/>
  <c r="I2748" i="1"/>
  <c r="J2748" i="1"/>
  <c r="K2748" i="1"/>
  <c r="L2748" i="1"/>
  <c r="M2748" i="1"/>
  <c r="I1793" i="1"/>
  <c r="J1793" i="1"/>
  <c r="K1793" i="1"/>
  <c r="L1793" i="1"/>
  <c r="M1793" i="1"/>
  <c r="I720" i="1"/>
  <c r="J720" i="1"/>
  <c r="K720" i="1"/>
  <c r="L720" i="1"/>
  <c r="M720" i="1"/>
  <c r="I1820" i="1"/>
  <c r="J1820" i="1"/>
  <c r="K1820" i="1"/>
  <c r="L1820" i="1"/>
  <c r="M1820" i="1"/>
  <c r="I716" i="1"/>
  <c r="J716" i="1"/>
  <c r="K716" i="1"/>
  <c r="L716" i="1"/>
  <c r="M716" i="1"/>
  <c r="I2675" i="1"/>
  <c r="J2675" i="1"/>
  <c r="K2675" i="1"/>
  <c r="L2675" i="1"/>
  <c r="M2675" i="1"/>
  <c r="I1349" i="1"/>
  <c r="J1349" i="1"/>
  <c r="K1349" i="1"/>
  <c r="L1349" i="1"/>
  <c r="M1349" i="1"/>
  <c r="I1825" i="1"/>
  <c r="J1825" i="1"/>
  <c r="K1825" i="1"/>
  <c r="L1825" i="1"/>
  <c r="M1825" i="1"/>
  <c r="I1934" i="1"/>
  <c r="J1934" i="1"/>
  <c r="K1934" i="1"/>
  <c r="L1934" i="1"/>
  <c r="M1934" i="1"/>
  <c r="I635" i="1"/>
  <c r="J635" i="1"/>
  <c r="K635" i="1"/>
  <c r="L635" i="1"/>
  <c r="M635" i="1"/>
  <c r="I2047" i="1"/>
  <c r="J2047" i="1"/>
  <c r="K2047" i="1"/>
  <c r="L2047" i="1"/>
  <c r="M2047" i="1"/>
  <c r="I3196" i="1"/>
  <c r="J3196" i="1"/>
  <c r="K3196" i="1"/>
  <c r="L3196" i="1"/>
  <c r="M3196" i="1"/>
  <c r="I1229" i="1"/>
  <c r="J1229" i="1"/>
  <c r="K1229" i="1"/>
  <c r="L1229" i="1"/>
  <c r="M1229" i="1"/>
  <c r="I2194" i="1"/>
  <c r="J2194" i="1"/>
  <c r="K2194" i="1"/>
  <c r="L2194" i="1"/>
  <c r="M2194" i="1"/>
  <c r="I1652" i="1"/>
  <c r="J1652" i="1"/>
  <c r="K1652" i="1"/>
  <c r="L1652" i="1"/>
  <c r="M1652" i="1"/>
  <c r="I2114" i="1"/>
  <c r="J2114" i="1"/>
  <c r="K2114" i="1"/>
  <c r="L2114" i="1"/>
  <c r="M2114" i="1"/>
  <c r="I1736" i="1"/>
  <c r="J1736" i="1"/>
  <c r="K1736" i="1"/>
  <c r="L1736" i="1"/>
  <c r="M1736" i="1"/>
  <c r="I1691" i="1"/>
  <c r="J1691" i="1"/>
  <c r="K1691" i="1"/>
  <c r="L1691" i="1"/>
  <c r="M1691" i="1"/>
  <c r="I2026" i="1"/>
  <c r="J2026" i="1"/>
  <c r="K2026" i="1"/>
  <c r="L2026" i="1"/>
  <c r="M2026" i="1"/>
  <c r="I1879" i="1"/>
  <c r="J1879" i="1"/>
  <c r="K1879" i="1"/>
  <c r="L1879" i="1"/>
  <c r="M1879" i="1"/>
  <c r="I1721" i="1"/>
  <c r="J1721" i="1"/>
  <c r="K1721" i="1"/>
  <c r="L1721" i="1"/>
  <c r="M1721" i="1"/>
  <c r="I506" i="1"/>
  <c r="J506" i="1"/>
  <c r="K506" i="1"/>
  <c r="L506" i="1"/>
  <c r="M506" i="1"/>
  <c r="I1028" i="1"/>
  <c r="J1028" i="1"/>
  <c r="K1028" i="1"/>
  <c r="L1028" i="1"/>
  <c r="M1028" i="1"/>
  <c r="I3387" i="1"/>
  <c r="J3387" i="1"/>
  <c r="K3387" i="1"/>
  <c r="L3387" i="1"/>
  <c r="M3387" i="1"/>
  <c r="I3242" i="1"/>
  <c r="J3242" i="1"/>
  <c r="K3242" i="1"/>
  <c r="L3242" i="1"/>
  <c r="M3242" i="1"/>
  <c r="I1961" i="1"/>
  <c r="J1961" i="1"/>
  <c r="K1961" i="1"/>
  <c r="L1961" i="1"/>
  <c r="M1961" i="1"/>
  <c r="I2142" i="1"/>
  <c r="J2142" i="1"/>
  <c r="K2142" i="1"/>
  <c r="L2142" i="1"/>
  <c r="M2142" i="1"/>
  <c r="I2423" i="1"/>
  <c r="J2423" i="1"/>
  <c r="K2423" i="1"/>
  <c r="L2423" i="1"/>
  <c r="M2423" i="1"/>
  <c r="I2506" i="1"/>
  <c r="J2506" i="1"/>
  <c r="K2506" i="1"/>
  <c r="L2506" i="1"/>
  <c r="M2506" i="1"/>
  <c r="I253" i="1"/>
  <c r="J253" i="1"/>
  <c r="K253" i="1"/>
  <c r="L253" i="1"/>
  <c r="M253" i="1"/>
  <c r="I3603" i="1"/>
  <c r="J3603" i="1"/>
  <c r="K3603" i="1"/>
  <c r="L3603" i="1"/>
  <c r="M3603" i="1"/>
  <c r="I922" i="1"/>
  <c r="J922" i="1"/>
  <c r="K922" i="1"/>
  <c r="L922" i="1"/>
  <c r="M922" i="1"/>
  <c r="I708" i="1"/>
  <c r="J708" i="1"/>
  <c r="K708" i="1"/>
  <c r="L708" i="1"/>
  <c r="M708" i="1"/>
  <c r="I2220" i="1"/>
  <c r="J2220" i="1"/>
  <c r="K2220" i="1"/>
  <c r="L2220" i="1"/>
  <c r="M2220" i="1"/>
  <c r="I826" i="1"/>
  <c r="J826" i="1"/>
  <c r="K826" i="1"/>
  <c r="L826" i="1"/>
  <c r="M826" i="1"/>
  <c r="I2608" i="1"/>
  <c r="J2608" i="1"/>
  <c r="K2608" i="1"/>
  <c r="L2608" i="1"/>
  <c r="M2608" i="1"/>
  <c r="I1368" i="1"/>
  <c r="J1368" i="1"/>
  <c r="K1368" i="1"/>
  <c r="L1368" i="1"/>
  <c r="M1368" i="1"/>
  <c r="I2495" i="1"/>
  <c r="J2495" i="1"/>
  <c r="K2495" i="1"/>
  <c r="L2495" i="1"/>
  <c r="M2495" i="1"/>
  <c r="I918" i="1"/>
  <c r="J918" i="1"/>
  <c r="K918" i="1"/>
  <c r="L918" i="1"/>
  <c r="M918" i="1"/>
  <c r="I2310" i="1"/>
  <c r="J2310" i="1"/>
  <c r="K2310" i="1"/>
  <c r="L2310" i="1"/>
  <c r="M2310" i="1"/>
  <c r="I1404" i="1"/>
  <c r="J1404" i="1"/>
  <c r="K1404" i="1"/>
  <c r="L1404" i="1"/>
  <c r="M1404" i="1"/>
  <c r="I1292" i="1"/>
  <c r="J1292" i="1"/>
  <c r="K1292" i="1"/>
  <c r="L1292" i="1"/>
  <c r="M1292" i="1"/>
  <c r="I1556" i="1"/>
  <c r="J1556" i="1"/>
  <c r="K1556" i="1"/>
  <c r="L1556" i="1"/>
  <c r="M1556" i="1"/>
  <c r="I2096" i="1"/>
  <c r="J2096" i="1"/>
  <c r="K2096" i="1"/>
  <c r="L2096" i="1"/>
  <c r="M2096" i="1"/>
  <c r="I1188" i="1"/>
  <c r="J1188" i="1"/>
  <c r="K1188" i="1"/>
  <c r="L1188" i="1"/>
  <c r="M1188" i="1"/>
  <c r="I3413" i="1"/>
  <c r="J3413" i="1"/>
  <c r="K3413" i="1"/>
  <c r="L3413" i="1"/>
  <c r="M3413" i="1"/>
  <c r="I2412" i="1"/>
  <c r="J2412" i="1"/>
  <c r="K2412" i="1"/>
  <c r="L2412" i="1"/>
  <c r="M2412" i="1"/>
  <c r="I1360" i="1"/>
  <c r="J1360" i="1"/>
  <c r="K1360" i="1"/>
  <c r="L1360" i="1"/>
  <c r="M1360" i="1"/>
  <c r="I1180" i="1"/>
  <c r="J1180" i="1"/>
  <c r="K1180" i="1"/>
  <c r="L1180" i="1"/>
  <c r="M1180" i="1"/>
  <c r="I2056" i="1"/>
  <c r="J2056" i="1"/>
  <c r="K2056" i="1"/>
  <c r="L2056" i="1"/>
  <c r="M2056" i="1"/>
  <c r="I1914" i="1"/>
  <c r="J1914" i="1"/>
  <c r="K1914" i="1"/>
  <c r="L1914" i="1"/>
  <c r="M1914" i="1"/>
  <c r="I2222" i="1"/>
  <c r="J2222" i="1"/>
  <c r="K2222" i="1"/>
  <c r="L2222" i="1"/>
  <c r="M2222" i="1"/>
  <c r="I1615" i="1"/>
  <c r="J1615" i="1"/>
  <c r="K1615" i="1"/>
  <c r="L1615" i="1"/>
  <c r="M1615" i="1"/>
  <c r="I1086" i="1"/>
  <c r="J1086" i="1"/>
  <c r="K1086" i="1"/>
  <c r="L1086" i="1"/>
  <c r="M1086" i="1"/>
  <c r="I1547" i="1"/>
  <c r="J1547" i="1"/>
  <c r="K1547" i="1"/>
  <c r="L1547" i="1"/>
  <c r="M1547" i="1"/>
  <c r="I2705" i="1"/>
  <c r="J2705" i="1"/>
  <c r="K2705" i="1"/>
  <c r="L2705" i="1"/>
  <c r="M2705" i="1"/>
  <c r="I283" i="1"/>
  <c r="J283" i="1"/>
  <c r="K283" i="1"/>
  <c r="L283" i="1"/>
  <c r="M283" i="1"/>
  <c r="I1748" i="1"/>
  <c r="J1748" i="1"/>
  <c r="K1748" i="1"/>
  <c r="L1748" i="1"/>
  <c r="M1748" i="1"/>
  <c r="I664" i="1"/>
  <c r="J664" i="1"/>
  <c r="K664" i="1"/>
  <c r="L664" i="1"/>
  <c r="M664" i="1"/>
  <c r="I1643" i="1"/>
  <c r="J1643" i="1"/>
  <c r="K1643" i="1"/>
  <c r="L1643" i="1"/>
  <c r="M1643" i="1"/>
  <c r="I2559" i="1"/>
  <c r="J2559" i="1"/>
  <c r="K2559" i="1"/>
  <c r="L2559" i="1"/>
  <c r="M2559" i="1"/>
  <c r="I2823" i="1"/>
  <c r="J2823" i="1"/>
  <c r="K2823" i="1"/>
  <c r="L2823" i="1"/>
  <c r="M2823" i="1"/>
  <c r="I1461" i="1"/>
  <c r="J1461" i="1"/>
  <c r="K1461" i="1"/>
  <c r="L1461" i="1"/>
  <c r="M1461" i="1"/>
  <c r="I2088" i="1"/>
  <c r="J2088" i="1"/>
  <c r="K2088" i="1"/>
  <c r="L2088" i="1"/>
  <c r="M2088" i="1"/>
  <c r="I1488" i="1"/>
  <c r="J1488" i="1"/>
  <c r="K1488" i="1"/>
  <c r="L1488" i="1"/>
  <c r="M1488" i="1"/>
  <c r="I2267" i="1"/>
  <c r="J2267" i="1"/>
  <c r="K2267" i="1"/>
  <c r="L2267" i="1"/>
  <c r="M2267" i="1"/>
  <c r="I2607" i="1"/>
  <c r="J2607" i="1"/>
  <c r="K2607" i="1"/>
  <c r="L2607" i="1"/>
  <c r="M2607" i="1"/>
  <c r="I1618" i="1"/>
  <c r="J1618" i="1"/>
  <c r="K1618" i="1"/>
  <c r="L1618" i="1"/>
  <c r="M1618" i="1"/>
  <c r="I3533" i="1"/>
  <c r="J3533" i="1"/>
  <c r="K3533" i="1"/>
  <c r="L3533" i="1"/>
  <c r="M3533" i="1"/>
  <c r="I261" i="1"/>
  <c r="J261" i="1"/>
  <c r="K261" i="1"/>
  <c r="L261" i="1"/>
  <c r="M261" i="1"/>
  <c r="I445" i="1"/>
  <c r="J445" i="1"/>
  <c r="K445" i="1"/>
  <c r="L445" i="1"/>
  <c r="M445" i="1"/>
  <c r="I1143" i="1"/>
  <c r="J1143" i="1"/>
  <c r="K1143" i="1"/>
  <c r="L1143" i="1"/>
  <c r="M1143" i="1"/>
  <c r="I2891" i="1"/>
  <c r="J2891" i="1"/>
  <c r="K2891" i="1"/>
  <c r="L2891" i="1"/>
  <c r="M2891" i="1"/>
  <c r="I3111" i="1"/>
  <c r="J3111" i="1"/>
  <c r="K3111" i="1"/>
  <c r="L3111" i="1"/>
  <c r="M3111" i="1"/>
  <c r="I952" i="1"/>
  <c r="J952" i="1"/>
  <c r="K952" i="1"/>
  <c r="L952" i="1"/>
  <c r="M952" i="1"/>
  <c r="I849" i="1"/>
  <c r="J849" i="1"/>
  <c r="K849" i="1"/>
  <c r="L849" i="1"/>
  <c r="M849" i="1"/>
  <c r="I1138" i="1"/>
  <c r="J1138" i="1"/>
  <c r="K1138" i="1"/>
  <c r="L1138" i="1"/>
  <c r="M1138" i="1"/>
  <c r="I2108" i="1"/>
  <c r="J2108" i="1"/>
  <c r="K2108" i="1"/>
  <c r="L2108" i="1"/>
  <c r="M2108" i="1"/>
  <c r="I1775" i="1"/>
  <c r="J1775" i="1"/>
  <c r="K1775" i="1"/>
  <c r="L1775" i="1"/>
  <c r="M1775" i="1"/>
  <c r="I1560" i="1"/>
  <c r="J1560" i="1"/>
  <c r="K1560" i="1"/>
  <c r="L1560" i="1"/>
  <c r="M1560" i="1"/>
  <c r="I1026" i="1"/>
  <c r="J1026" i="1"/>
  <c r="K1026" i="1"/>
  <c r="L1026" i="1"/>
  <c r="M1026" i="1"/>
  <c r="I1646" i="1"/>
  <c r="J1646" i="1"/>
  <c r="K1646" i="1"/>
  <c r="L1646" i="1"/>
  <c r="M1646" i="1"/>
  <c r="I1015" i="1"/>
  <c r="J1015" i="1"/>
  <c r="K1015" i="1"/>
  <c r="L1015" i="1"/>
  <c r="M1015" i="1"/>
  <c r="I2354" i="1"/>
  <c r="J2354" i="1"/>
  <c r="K2354" i="1"/>
  <c r="L2354" i="1"/>
  <c r="M2354" i="1"/>
  <c r="I1839" i="1"/>
  <c r="J1839" i="1"/>
  <c r="K1839" i="1"/>
  <c r="L1839" i="1"/>
  <c r="M1839" i="1"/>
  <c r="I1354" i="1"/>
  <c r="J1354" i="1"/>
  <c r="K1354" i="1"/>
  <c r="L1354" i="1"/>
  <c r="M1354" i="1"/>
  <c r="I2713" i="1"/>
  <c r="J2713" i="1"/>
  <c r="K2713" i="1"/>
  <c r="L2713" i="1"/>
  <c r="M2713" i="1"/>
  <c r="I2015" i="1"/>
  <c r="J2015" i="1"/>
  <c r="K2015" i="1"/>
  <c r="L2015" i="1"/>
  <c r="M2015" i="1"/>
  <c r="I2348" i="1"/>
  <c r="J2348" i="1"/>
  <c r="K2348" i="1"/>
  <c r="L2348" i="1"/>
  <c r="M2348" i="1"/>
  <c r="I1424" i="1"/>
  <c r="J1424" i="1"/>
  <c r="K1424" i="1"/>
  <c r="L1424" i="1"/>
  <c r="M1424" i="1"/>
  <c r="I1162" i="1"/>
  <c r="J1162" i="1"/>
  <c r="K1162" i="1"/>
  <c r="L1162" i="1"/>
  <c r="M1162" i="1"/>
  <c r="I999" i="1"/>
  <c r="J999" i="1"/>
  <c r="K999" i="1"/>
  <c r="L999" i="1"/>
  <c r="M999" i="1"/>
  <c r="I2081" i="1"/>
  <c r="J2081" i="1"/>
  <c r="K2081" i="1"/>
  <c r="L2081" i="1"/>
  <c r="M2081" i="1"/>
  <c r="I2035" i="1"/>
  <c r="J2035" i="1"/>
  <c r="K2035" i="1"/>
  <c r="L2035" i="1"/>
  <c r="M2035" i="1"/>
  <c r="I1351" i="1"/>
  <c r="J1351" i="1"/>
  <c r="K1351" i="1"/>
  <c r="L1351" i="1"/>
  <c r="M1351" i="1"/>
  <c r="I1711" i="1"/>
  <c r="J1711" i="1"/>
  <c r="K1711" i="1"/>
  <c r="L1711" i="1"/>
  <c r="M1711" i="1"/>
  <c r="I1928" i="1"/>
  <c r="J1928" i="1"/>
  <c r="K1928" i="1"/>
  <c r="L1928" i="1"/>
  <c r="M1928" i="1"/>
  <c r="I2501" i="1"/>
  <c r="J2501" i="1"/>
  <c r="K2501" i="1"/>
  <c r="L2501" i="1"/>
  <c r="M2501" i="1"/>
  <c r="I838" i="1"/>
  <c r="J838" i="1"/>
  <c r="K838" i="1"/>
  <c r="L838" i="1"/>
  <c r="M838" i="1"/>
  <c r="I2797" i="1"/>
  <c r="J2797" i="1"/>
  <c r="K2797" i="1"/>
  <c r="L2797" i="1"/>
  <c r="M2797" i="1"/>
  <c r="I1959" i="1"/>
  <c r="J1959" i="1"/>
  <c r="K1959" i="1"/>
  <c r="L1959" i="1"/>
  <c r="M1959" i="1"/>
  <c r="I738" i="1"/>
  <c r="J738" i="1"/>
  <c r="K738" i="1"/>
  <c r="L738" i="1"/>
  <c r="M738" i="1"/>
  <c r="I2300" i="1"/>
  <c r="J2300" i="1"/>
  <c r="K2300" i="1"/>
  <c r="L2300" i="1"/>
  <c r="M2300" i="1"/>
  <c r="I1595" i="1"/>
  <c r="J1595" i="1"/>
  <c r="K1595" i="1"/>
  <c r="L1595" i="1"/>
  <c r="M1595" i="1"/>
  <c r="I2661" i="1"/>
  <c r="J2661" i="1"/>
  <c r="K2661" i="1"/>
  <c r="L2661" i="1"/>
  <c r="M2661" i="1"/>
  <c r="I1918" i="1"/>
  <c r="J1918" i="1"/>
  <c r="K1918" i="1"/>
  <c r="L1918" i="1"/>
  <c r="M1918" i="1"/>
  <c r="I1599" i="1"/>
  <c r="J1599" i="1"/>
  <c r="K1599" i="1"/>
  <c r="L1599" i="1"/>
  <c r="M1599" i="1"/>
  <c r="I1151" i="1"/>
  <c r="J1151" i="1"/>
  <c r="K1151" i="1"/>
  <c r="L1151" i="1"/>
  <c r="M1151" i="1"/>
  <c r="I864" i="1"/>
  <c r="J864" i="1"/>
  <c r="K864" i="1"/>
  <c r="L864" i="1"/>
  <c r="M864" i="1"/>
  <c r="I1534" i="1"/>
  <c r="J1534" i="1"/>
  <c r="K1534" i="1"/>
  <c r="L1534" i="1"/>
  <c r="M1534" i="1"/>
  <c r="I1457" i="1"/>
  <c r="J1457" i="1"/>
  <c r="K1457" i="1"/>
  <c r="L1457" i="1"/>
  <c r="M1457" i="1"/>
  <c r="I2600" i="1"/>
  <c r="J2600" i="1"/>
  <c r="K2600" i="1"/>
  <c r="L2600" i="1"/>
  <c r="M2600" i="1"/>
  <c r="I2368" i="1"/>
  <c r="J2368" i="1"/>
  <c r="K2368" i="1"/>
  <c r="L2368" i="1"/>
  <c r="M2368" i="1"/>
  <c r="I1512" i="1"/>
  <c r="J1512" i="1"/>
  <c r="K1512" i="1"/>
  <c r="L1512" i="1"/>
  <c r="M1512" i="1"/>
  <c r="I2076" i="1"/>
  <c r="J2076" i="1"/>
  <c r="K2076" i="1"/>
  <c r="L2076" i="1"/>
  <c r="M2076" i="1"/>
  <c r="I951" i="1"/>
  <c r="J951" i="1"/>
  <c r="K951" i="1"/>
  <c r="L951" i="1"/>
  <c r="M951" i="1"/>
  <c r="I585" i="1"/>
  <c r="J585" i="1"/>
  <c r="K585" i="1"/>
  <c r="L585" i="1"/>
  <c r="M585" i="1"/>
  <c r="I1658" i="1"/>
  <c r="J1658" i="1"/>
  <c r="K1658" i="1"/>
  <c r="L1658" i="1"/>
  <c r="M1658" i="1"/>
  <c r="I884" i="1"/>
  <c r="J884" i="1"/>
  <c r="K884" i="1"/>
  <c r="L884" i="1"/>
  <c r="M884" i="1"/>
  <c r="I597" i="1"/>
  <c r="J597" i="1"/>
  <c r="K597" i="1"/>
  <c r="L597" i="1"/>
  <c r="M597" i="1"/>
  <c r="I874" i="1"/>
  <c r="J874" i="1"/>
  <c r="K874" i="1"/>
  <c r="L874" i="1"/>
  <c r="M874" i="1"/>
  <c r="I1314" i="1"/>
  <c r="J1314" i="1"/>
  <c r="K1314" i="1"/>
  <c r="L1314" i="1"/>
  <c r="M1314" i="1"/>
  <c r="I1756" i="1"/>
  <c r="J1756" i="1"/>
  <c r="K1756" i="1"/>
  <c r="L1756" i="1"/>
  <c r="M1756" i="1"/>
  <c r="I1661" i="1"/>
  <c r="J1661" i="1"/>
  <c r="K1661" i="1"/>
  <c r="L1661" i="1"/>
  <c r="M1661" i="1"/>
  <c r="I1980" i="1"/>
  <c r="J1980" i="1"/>
  <c r="K1980" i="1"/>
  <c r="L1980" i="1"/>
  <c r="M1980" i="1"/>
  <c r="I1527" i="1"/>
  <c r="J1527" i="1"/>
  <c r="K1527" i="1"/>
  <c r="L1527" i="1"/>
  <c r="M1527" i="1"/>
  <c r="I1557" i="1"/>
  <c r="J1557" i="1"/>
  <c r="K1557" i="1"/>
  <c r="L1557" i="1"/>
  <c r="M1557" i="1"/>
  <c r="I1493" i="1"/>
  <c r="J1493" i="1"/>
  <c r="K1493" i="1"/>
  <c r="L1493" i="1"/>
  <c r="M1493" i="1"/>
  <c r="I1388" i="1"/>
  <c r="J1388" i="1"/>
  <c r="K1388" i="1"/>
  <c r="L1388" i="1"/>
  <c r="M1388" i="1"/>
  <c r="I2476" i="1"/>
  <c r="J2476" i="1"/>
  <c r="K2476" i="1"/>
  <c r="L2476" i="1"/>
  <c r="M2476" i="1"/>
  <c r="I1257" i="1"/>
  <c r="J1257" i="1"/>
  <c r="K1257" i="1"/>
  <c r="L1257" i="1"/>
  <c r="M1257" i="1"/>
  <c r="I3145" i="1"/>
  <c r="J3145" i="1"/>
  <c r="K3145" i="1"/>
  <c r="L3145" i="1"/>
  <c r="M3145" i="1"/>
  <c r="I1670" i="1"/>
  <c r="J1670" i="1"/>
  <c r="K1670" i="1"/>
  <c r="L1670" i="1"/>
  <c r="M1670" i="1"/>
  <c r="I1385" i="1"/>
  <c r="J1385" i="1"/>
  <c r="K1385" i="1"/>
  <c r="L1385" i="1"/>
  <c r="M1385" i="1"/>
  <c r="I1104" i="1"/>
  <c r="J1104" i="1"/>
  <c r="K1104" i="1"/>
  <c r="L1104" i="1"/>
  <c r="M1104" i="1"/>
  <c r="I2060" i="1"/>
  <c r="J2060" i="1"/>
  <c r="K2060" i="1"/>
  <c r="L2060" i="1"/>
  <c r="M2060" i="1"/>
  <c r="I2641" i="1"/>
  <c r="J2641" i="1"/>
  <c r="K2641" i="1"/>
  <c r="L2641" i="1"/>
  <c r="M2641" i="1"/>
  <c r="I2636" i="1"/>
  <c r="J2636" i="1"/>
  <c r="K2636" i="1"/>
  <c r="L2636" i="1"/>
  <c r="M2636" i="1"/>
  <c r="I766" i="1"/>
  <c r="J766" i="1"/>
  <c r="K766" i="1"/>
  <c r="L766" i="1"/>
  <c r="M766" i="1"/>
  <c r="I1035" i="1"/>
  <c r="J1035" i="1"/>
  <c r="K1035" i="1"/>
  <c r="L1035" i="1"/>
  <c r="M1035" i="1"/>
  <c r="I1563" i="1"/>
  <c r="J1563" i="1"/>
  <c r="K1563" i="1"/>
  <c r="L1563" i="1"/>
  <c r="M1563" i="1"/>
  <c r="I2332" i="1"/>
  <c r="J2332" i="1"/>
  <c r="K2332" i="1"/>
  <c r="L2332" i="1"/>
  <c r="M2332" i="1"/>
  <c r="I830" i="1"/>
  <c r="J830" i="1"/>
  <c r="K830" i="1"/>
  <c r="L830" i="1"/>
  <c r="M830" i="1"/>
  <c r="I3164" i="1"/>
  <c r="J3164" i="1"/>
  <c r="K3164" i="1"/>
  <c r="L3164" i="1"/>
  <c r="M3164" i="1"/>
  <c r="I528" i="1"/>
  <c r="J528" i="1"/>
  <c r="K528" i="1"/>
  <c r="L528" i="1"/>
  <c r="M528" i="1"/>
  <c r="I2304" i="1"/>
  <c r="J2304" i="1"/>
  <c r="K2304" i="1"/>
  <c r="L2304" i="1"/>
  <c r="M2304" i="1"/>
  <c r="I2156" i="1"/>
  <c r="J2156" i="1"/>
  <c r="K2156" i="1"/>
  <c r="L2156" i="1"/>
  <c r="M2156" i="1"/>
  <c r="I2238" i="1"/>
  <c r="J2238" i="1"/>
  <c r="K2238" i="1"/>
  <c r="L2238" i="1"/>
  <c r="M2238" i="1"/>
  <c r="I1040" i="1"/>
  <c r="J1040" i="1"/>
  <c r="K1040" i="1"/>
  <c r="L1040" i="1"/>
  <c r="M1040" i="1"/>
  <c r="I1487" i="1"/>
  <c r="J1487" i="1"/>
  <c r="K1487" i="1"/>
  <c r="L1487" i="1"/>
  <c r="M1487" i="1"/>
  <c r="I1650" i="1"/>
  <c r="J1650" i="1"/>
  <c r="K1650" i="1"/>
  <c r="L1650" i="1"/>
  <c r="M1650" i="1"/>
  <c r="I2343" i="1"/>
  <c r="J2343" i="1"/>
  <c r="K2343" i="1"/>
  <c r="L2343" i="1"/>
  <c r="M2343" i="1"/>
  <c r="I2615" i="1"/>
  <c r="J2615" i="1"/>
  <c r="K2615" i="1"/>
  <c r="L2615" i="1"/>
  <c r="M2615" i="1"/>
  <c r="I659" i="1"/>
  <c r="J659" i="1"/>
  <c r="K659" i="1"/>
  <c r="L659" i="1"/>
  <c r="M659" i="1"/>
  <c r="I919" i="1"/>
  <c r="J919" i="1"/>
  <c r="K919" i="1"/>
  <c r="L919" i="1"/>
  <c r="M919" i="1"/>
  <c r="I2832" i="1"/>
  <c r="J2832" i="1"/>
  <c r="K2832" i="1"/>
  <c r="L2832" i="1"/>
  <c r="M2832" i="1"/>
  <c r="I1587" i="1"/>
  <c r="J1587" i="1"/>
  <c r="K1587" i="1"/>
  <c r="L1587" i="1"/>
  <c r="M1587" i="1"/>
  <c r="I1442" i="1"/>
  <c r="J1442" i="1"/>
  <c r="K1442" i="1"/>
  <c r="L1442" i="1"/>
  <c r="M1442" i="1"/>
  <c r="I2708" i="1"/>
  <c r="J2708" i="1"/>
  <c r="K2708" i="1"/>
  <c r="L2708" i="1"/>
  <c r="M2708" i="1"/>
  <c r="I883" i="1"/>
  <c r="J883" i="1"/>
  <c r="K883" i="1"/>
  <c r="L883" i="1"/>
  <c r="M883" i="1"/>
  <c r="I2169" i="1"/>
  <c r="J2169" i="1"/>
  <c r="K2169" i="1"/>
  <c r="L2169" i="1"/>
  <c r="M2169" i="1"/>
  <c r="I954" i="1"/>
  <c r="J954" i="1"/>
  <c r="K954" i="1"/>
  <c r="L954" i="1"/>
  <c r="M954" i="1"/>
  <c r="I803" i="1"/>
  <c r="J803" i="1"/>
  <c r="K803" i="1"/>
  <c r="L803" i="1"/>
  <c r="M803" i="1"/>
  <c r="I2833" i="1"/>
  <c r="J2833" i="1"/>
  <c r="K2833" i="1"/>
  <c r="L2833" i="1"/>
  <c r="M2833" i="1"/>
  <c r="I1223" i="1"/>
  <c r="J1223" i="1"/>
  <c r="K1223" i="1"/>
  <c r="L1223" i="1"/>
  <c r="M1223" i="1"/>
  <c r="I2090" i="1"/>
  <c r="J2090" i="1"/>
  <c r="K2090" i="1"/>
  <c r="L2090" i="1"/>
  <c r="M2090" i="1"/>
  <c r="I1319" i="1"/>
  <c r="J1319" i="1"/>
  <c r="K1319" i="1"/>
  <c r="L1319" i="1"/>
  <c r="M1319" i="1"/>
  <c r="I1163" i="1"/>
  <c r="J1163" i="1"/>
  <c r="K1163" i="1"/>
  <c r="L1163" i="1"/>
  <c r="M1163" i="1"/>
  <c r="I1529" i="1"/>
  <c r="J1529" i="1"/>
  <c r="K1529" i="1"/>
  <c r="L1529" i="1"/>
  <c r="M1529" i="1"/>
  <c r="I1139" i="1"/>
  <c r="J1139" i="1"/>
  <c r="K1139" i="1"/>
  <c r="L1139" i="1"/>
  <c r="M1139" i="1"/>
  <c r="I1767" i="1"/>
  <c r="J1767" i="1"/>
  <c r="K1767" i="1"/>
  <c r="L1767" i="1"/>
  <c r="M1767" i="1"/>
  <c r="I1326" i="1"/>
  <c r="J1326" i="1"/>
  <c r="K1326" i="1"/>
  <c r="L1326" i="1"/>
  <c r="M1326" i="1"/>
  <c r="I977" i="1"/>
  <c r="J977" i="1"/>
  <c r="K977" i="1"/>
  <c r="L977" i="1"/>
  <c r="M977" i="1"/>
  <c r="I1669" i="1"/>
  <c r="J1669" i="1"/>
  <c r="K1669" i="1"/>
  <c r="L1669" i="1"/>
  <c r="M1669" i="1"/>
  <c r="I2161" i="1"/>
  <c r="J2161" i="1"/>
  <c r="K2161" i="1"/>
  <c r="L2161" i="1"/>
  <c r="M2161" i="1"/>
  <c r="I1299" i="1"/>
  <c r="J1299" i="1"/>
  <c r="K1299" i="1"/>
  <c r="L1299" i="1"/>
  <c r="M1299" i="1"/>
  <c r="I1642" i="1"/>
  <c r="J1642" i="1"/>
  <c r="K1642" i="1"/>
  <c r="L1642" i="1"/>
  <c r="M1642" i="1"/>
  <c r="I1755" i="1"/>
  <c r="J1755" i="1"/>
  <c r="K1755" i="1"/>
  <c r="L1755" i="1"/>
  <c r="M1755" i="1"/>
  <c r="I702" i="1"/>
  <c r="J702" i="1"/>
  <c r="K702" i="1"/>
  <c r="L702" i="1"/>
  <c r="M702" i="1"/>
  <c r="I1680" i="1"/>
  <c r="J1680" i="1"/>
  <c r="K1680" i="1"/>
  <c r="L1680" i="1"/>
  <c r="M1680" i="1"/>
  <c r="I2073" i="1"/>
  <c r="J2073" i="1"/>
  <c r="K2073" i="1"/>
  <c r="L2073" i="1"/>
  <c r="M2073" i="1"/>
  <c r="I2637" i="1"/>
  <c r="J2637" i="1"/>
  <c r="K2637" i="1"/>
  <c r="L2637" i="1"/>
  <c r="M2637" i="1"/>
  <c r="I2120" i="1"/>
  <c r="J2120" i="1"/>
  <c r="K2120" i="1"/>
  <c r="L2120" i="1"/>
  <c r="M2120" i="1"/>
  <c r="I1913" i="1"/>
  <c r="J1913" i="1"/>
  <c r="K1913" i="1"/>
  <c r="L1913" i="1"/>
  <c r="M1913" i="1"/>
  <c r="I2271" i="1"/>
  <c r="J2271" i="1"/>
  <c r="K2271" i="1"/>
  <c r="L2271" i="1"/>
  <c r="M2271" i="1"/>
  <c r="I2280" i="1"/>
  <c r="J2280" i="1"/>
  <c r="K2280" i="1"/>
  <c r="L2280" i="1"/>
  <c r="M2280" i="1"/>
  <c r="I1410" i="1"/>
  <c r="J1410" i="1"/>
  <c r="K1410" i="1"/>
  <c r="L1410" i="1"/>
  <c r="M1410" i="1"/>
  <c r="I1420" i="1"/>
  <c r="J1420" i="1"/>
  <c r="K1420" i="1"/>
  <c r="L1420" i="1"/>
  <c r="M1420" i="1"/>
  <c r="I3175" i="1"/>
  <c r="J3175" i="1"/>
  <c r="K3175" i="1"/>
  <c r="L3175" i="1"/>
  <c r="M3175" i="1"/>
  <c r="I3284" i="1"/>
  <c r="J3284" i="1"/>
  <c r="K3284" i="1"/>
  <c r="L3284" i="1"/>
  <c r="M3284" i="1"/>
  <c r="I2085" i="1"/>
  <c r="J2085" i="1"/>
  <c r="K2085" i="1"/>
  <c r="L2085" i="1"/>
  <c r="M2085" i="1"/>
  <c r="I3057" i="1"/>
  <c r="J3057" i="1"/>
  <c r="K3057" i="1"/>
  <c r="L3057" i="1"/>
  <c r="M3057" i="1"/>
  <c r="I2562" i="1"/>
  <c r="J2562" i="1"/>
  <c r="K2562" i="1"/>
  <c r="L2562" i="1"/>
  <c r="M2562" i="1"/>
  <c r="I1203" i="1"/>
  <c r="J1203" i="1"/>
  <c r="K1203" i="1"/>
  <c r="L1203" i="1"/>
  <c r="M1203" i="1"/>
  <c r="I1849" i="1"/>
  <c r="J1849" i="1"/>
  <c r="K1849" i="1"/>
  <c r="L1849" i="1"/>
  <c r="M1849" i="1"/>
  <c r="I2155" i="1"/>
  <c r="J2155" i="1"/>
  <c r="K2155" i="1"/>
  <c r="L2155" i="1"/>
  <c r="M2155" i="1"/>
  <c r="I892" i="1"/>
  <c r="J892" i="1"/>
  <c r="K892" i="1"/>
  <c r="L892" i="1"/>
  <c r="M892" i="1"/>
  <c r="I2606" i="1"/>
  <c r="J2606" i="1"/>
  <c r="K2606" i="1"/>
  <c r="L2606" i="1"/>
  <c r="M2606" i="1"/>
  <c r="I2954" i="1"/>
  <c r="J2954" i="1"/>
  <c r="K2954" i="1"/>
  <c r="L2954" i="1"/>
  <c r="M2954" i="1"/>
  <c r="I3036" i="1"/>
  <c r="J3036" i="1"/>
  <c r="K3036" i="1"/>
  <c r="L3036" i="1"/>
  <c r="M3036" i="1"/>
  <c r="I2483" i="1"/>
  <c r="J2483" i="1"/>
  <c r="K2483" i="1"/>
  <c r="L2483" i="1"/>
  <c r="M2483" i="1"/>
  <c r="I2131" i="1"/>
  <c r="J2131" i="1"/>
  <c r="K2131" i="1"/>
  <c r="L2131" i="1"/>
  <c r="M2131" i="1"/>
  <c r="I2670" i="1"/>
  <c r="J2670" i="1"/>
  <c r="K2670" i="1"/>
  <c r="L2670" i="1"/>
  <c r="M2670" i="1"/>
  <c r="I1511" i="1"/>
  <c r="J1511" i="1"/>
  <c r="K1511" i="1"/>
  <c r="L1511" i="1"/>
  <c r="M1511" i="1"/>
  <c r="I982" i="1"/>
  <c r="J982" i="1"/>
  <c r="K982" i="1"/>
  <c r="L982" i="1"/>
  <c r="M982" i="1"/>
  <c r="I1731" i="1"/>
  <c r="J1731" i="1"/>
  <c r="K1731" i="1"/>
  <c r="L1731" i="1"/>
  <c r="M1731" i="1"/>
  <c r="I3486" i="1"/>
  <c r="J3486" i="1"/>
  <c r="K3486" i="1"/>
  <c r="L3486" i="1"/>
  <c r="M3486" i="1"/>
  <c r="I1230" i="1"/>
  <c r="J1230" i="1"/>
  <c r="K1230" i="1"/>
  <c r="L1230" i="1"/>
  <c r="M1230" i="1"/>
  <c r="I2337" i="1"/>
  <c r="J2337" i="1"/>
  <c r="K2337" i="1"/>
  <c r="L2337" i="1"/>
  <c r="M2337" i="1"/>
  <c r="I1638" i="1"/>
  <c r="J1638" i="1"/>
  <c r="K1638" i="1"/>
  <c r="L1638" i="1"/>
  <c r="M1638" i="1"/>
  <c r="I1598" i="1"/>
  <c r="J1598" i="1"/>
  <c r="K1598" i="1"/>
  <c r="L1598" i="1"/>
  <c r="M1598" i="1"/>
  <c r="I1570" i="1"/>
  <c r="J1570" i="1"/>
  <c r="K1570" i="1"/>
  <c r="L1570" i="1"/>
  <c r="M1570" i="1"/>
  <c r="I1712" i="1"/>
  <c r="J1712" i="1"/>
  <c r="K1712" i="1"/>
  <c r="L1712" i="1"/>
  <c r="M1712" i="1"/>
  <c r="I2062" i="1"/>
  <c r="J2062" i="1"/>
  <c r="K2062" i="1"/>
  <c r="L2062" i="1"/>
  <c r="M2062" i="1"/>
  <c r="I2185" i="1"/>
  <c r="J2185" i="1"/>
  <c r="K2185" i="1"/>
  <c r="L2185" i="1"/>
  <c r="M2185" i="1"/>
  <c r="I2697" i="1"/>
  <c r="J2697" i="1"/>
  <c r="K2697" i="1"/>
  <c r="L2697" i="1"/>
  <c r="M2697" i="1"/>
  <c r="I1432" i="1"/>
  <c r="J1432" i="1"/>
  <c r="K1432" i="1"/>
  <c r="L1432" i="1"/>
  <c r="M1432" i="1"/>
  <c r="I2531" i="1"/>
  <c r="J2531" i="1"/>
  <c r="K2531" i="1"/>
  <c r="L2531" i="1"/>
  <c r="M2531" i="1"/>
  <c r="I1342" i="1"/>
  <c r="J1342" i="1"/>
  <c r="K1342" i="1"/>
  <c r="L1342" i="1"/>
  <c r="M1342" i="1"/>
  <c r="I1855" i="1"/>
  <c r="J1855" i="1"/>
  <c r="K1855" i="1"/>
  <c r="L1855" i="1"/>
  <c r="M1855" i="1"/>
  <c r="I2397" i="1"/>
  <c r="J2397" i="1"/>
  <c r="K2397" i="1"/>
  <c r="L2397" i="1"/>
  <c r="M2397" i="1"/>
  <c r="I818" i="1"/>
  <c r="J818" i="1"/>
  <c r="K818" i="1"/>
  <c r="L818" i="1"/>
  <c r="M818" i="1"/>
  <c r="I2000" i="1"/>
  <c r="J2000" i="1"/>
  <c r="K2000" i="1"/>
  <c r="L2000" i="1"/>
  <c r="M2000" i="1"/>
  <c r="I2906" i="1"/>
  <c r="J2906" i="1"/>
  <c r="K2906" i="1"/>
  <c r="L2906" i="1"/>
  <c r="M2906" i="1"/>
  <c r="I2032" i="1"/>
  <c r="J2032" i="1"/>
  <c r="K2032" i="1"/>
  <c r="L2032" i="1"/>
  <c r="M2032" i="1"/>
  <c r="I2072" i="1"/>
  <c r="J2072" i="1"/>
  <c r="K2072" i="1"/>
  <c r="L2072" i="1"/>
  <c r="M2072" i="1"/>
  <c r="I746" i="1"/>
  <c r="J746" i="1"/>
  <c r="K746" i="1"/>
  <c r="L746" i="1"/>
  <c r="M746" i="1"/>
  <c r="I2478" i="1"/>
  <c r="J2478" i="1"/>
  <c r="K2478" i="1"/>
  <c r="L2478" i="1"/>
  <c r="M2478" i="1"/>
  <c r="I1443" i="1"/>
  <c r="J1443" i="1"/>
  <c r="K1443" i="1"/>
  <c r="L1443" i="1"/>
  <c r="M1443" i="1"/>
  <c r="I676" i="1"/>
  <c r="J676" i="1"/>
  <c r="K676" i="1"/>
  <c r="L676" i="1"/>
  <c r="M676" i="1"/>
  <c r="I1762" i="1"/>
  <c r="J1762" i="1"/>
  <c r="K1762" i="1"/>
  <c r="L1762" i="1"/>
  <c r="M1762" i="1"/>
  <c r="I1436" i="1"/>
  <c r="J1436" i="1"/>
  <c r="K1436" i="1"/>
  <c r="L1436" i="1"/>
  <c r="M1436" i="1"/>
  <c r="I2434" i="1"/>
  <c r="J2434" i="1"/>
  <c r="K2434" i="1"/>
  <c r="L2434" i="1"/>
  <c r="M2434" i="1"/>
  <c r="I2119" i="1"/>
  <c r="J2119" i="1"/>
  <c r="K2119" i="1"/>
  <c r="L2119" i="1"/>
  <c r="M2119" i="1"/>
  <c r="I1609" i="1"/>
  <c r="J1609" i="1"/>
  <c r="K1609" i="1"/>
  <c r="L1609" i="1"/>
  <c r="M1609" i="1"/>
  <c r="I1919" i="1"/>
  <c r="J1919" i="1"/>
  <c r="K1919" i="1"/>
  <c r="L1919" i="1"/>
  <c r="M1919" i="1"/>
  <c r="I1165" i="1"/>
  <c r="J1165" i="1"/>
  <c r="K1165" i="1"/>
  <c r="L1165" i="1"/>
  <c r="M1165" i="1"/>
  <c r="I2269" i="1"/>
  <c r="J2269" i="1"/>
  <c r="K2269" i="1"/>
  <c r="L2269" i="1"/>
  <c r="M2269" i="1"/>
  <c r="I1192" i="1"/>
  <c r="J1192" i="1"/>
  <c r="K1192" i="1"/>
  <c r="L1192" i="1"/>
  <c r="M1192" i="1"/>
  <c r="I1910" i="1"/>
  <c r="J1910" i="1"/>
  <c r="K1910" i="1"/>
  <c r="L1910" i="1"/>
  <c r="M1910" i="1"/>
  <c r="I779" i="1"/>
  <c r="J779" i="1"/>
  <c r="K779" i="1"/>
  <c r="L779" i="1"/>
  <c r="M779" i="1"/>
  <c r="I3144" i="1"/>
  <c r="J3144" i="1"/>
  <c r="K3144" i="1"/>
  <c r="L3144" i="1"/>
  <c r="M3144" i="1"/>
  <c r="I1706" i="1"/>
  <c r="J1706" i="1"/>
  <c r="K1706" i="1"/>
  <c r="L1706" i="1"/>
  <c r="M1706" i="1"/>
  <c r="I3572" i="1"/>
  <c r="J3572" i="1"/>
  <c r="K3572" i="1"/>
  <c r="L3572" i="1"/>
  <c r="M3572" i="1"/>
  <c r="I608" i="1"/>
  <c r="J608" i="1"/>
  <c r="K608" i="1"/>
  <c r="L608" i="1"/>
  <c r="M608" i="1"/>
  <c r="I2066" i="1"/>
  <c r="J2066" i="1"/>
  <c r="K2066" i="1"/>
  <c r="L2066" i="1"/>
  <c r="M2066" i="1"/>
  <c r="I2093" i="1"/>
  <c r="J2093" i="1"/>
  <c r="K2093" i="1"/>
  <c r="L2093" i="1"/>
  <c r="M2093" i="1"/>
  <c r="I3135" i="1"/>
  <c r="J3135" i="1"/>
  <c r="K3135" i="1"/>
  <c r="L3135" i="1"/>
  <c r="M3135" i="1"/>
  <c r="I626" i="1"/>
  <c r="J626" i="1"/>
  <c r="K626" i="1"/>
  <c r="L626" i="1"/>
  <c r="M626" i="1"/>
  <c r="I2340" i="1"/>
  <c r="J2340" i="1"/>
  <c r="K2340" i="1"/>
  <c r="L2340" i="1"/>
  <c r="M2340" i="1"/>
  <c r="I1559" i="1"/>
  <c r="J1559" i="1"/>
  <c r="K1559" i="1"/>
  <c r="L1559" i="1"/>
  <c r="M1559" i="1"/>
  <c r="I2590" i="1"/>
  <c r="J2590" i="1"/>
  <c r="K2590" i="1"/>
  <c r="L2590" i="1"/>
  <c r="M2590" i="1"/>
  <c r="I2058" i="1"/>
  <c r="J2058" i="1"/>
  <c r="K2058" i="1"/>
  <c r="L2058" i="1"/>
  <c r="M2058" i="1"/>
  <c r="I725" i="1"/>
  <c r="J725" i="1"/>
  <c r="K725" i="1"/>
  <c r="L725" i="1"/>
  <c r="M725" i="1"/>
  <c r="I1777" i="1"/>
  <c r="J1777" i="1"/>
  <c r="K1777" i="1"/>
  <c r="L1777" i="1"/>
  <c r="M1777" i="1"/>
  <c r="I3546" i="1"/>
  <c r="J3546" i="1"/>
  <c r="K3546" i="1"/>
  <c r="L3546" i="1"/>
  <c r="M3546" i="1"/>
  <c r="I3154" i="1"/>
  <c r="J3154" i="1"/>
  <c r="K3154" i="1"/>
  <c r="L3154" i="1"/>
  <c r="M3154" i="1"/>
  <c r="I1394" i="1"/>
  <c r="J1394" i="1"/>
  <c r="K1394" i="1"/>
  <c r="L1394" i="1"/>
  <c r="M1394" i="1"/>
  <c r="I1494" i="1"/>
  <c r="J1494" i="1"/>
  <c r="K1494" i="1"/>
  <c r="L1494" i="1"/>
  <c r="M1494" i="1"/>
  <c r="I1422" i="1"/>
  <c r="J1422" i="1"/>
  <c r="K1422" i="1"/>
  <c r="L1422" i="1"/>
  <c r="M1422" i="1"/>
  <c r="I1383" i="1"/>
  <c r="J1383" i="1"/>
  <c r="K1383" i="1"/>
  <c r="L1383" i="1"/>
  <c r="M1383" i="1"/>
  <c r="I1737" i="1"/>
  <c r="J1737" i="1"/>
  <c r="K1737" i="1"/>
  <c r="L1737" i="1"/>
  <c r="M1737" i="1"/>
  <c r="I987" i="1"/>
  <c r="J987" i="1"/>
  <c r="K987" i="1"/>
  <c r="L987" i="1"/>
  <c r="M987" i="1"/>
  <c r="I2151" i="1"/>
  <c r="J2151" i="1"/>
  <c r="K2151" i="1"/>
  <c r="L2151" i="1"/>
  <c r="M2151" i="1"/>
  <c r="I2712" i="1"/>
  <c r="J2712" i="1"/>
  <c r="K2712" i="1"/>
  <c r="L2712" i="1"/>
  <c r="M2712" i="1"/>
  <c r="I2464" i="1"/>
  <c r="J2464" i="1"/>
  <c r="K2464" i="1"/>
  <c r="L2464" i="1"/>
  <c r="M2464" i="1"/>
  <c r="I1414" i="1"/>
  <c r="J1414" i="1"/>
  <c r="K1414" i="1"/>
  <c r="L1414" i="1"/>
  <c r="M1414" i="1"/>
  <c r="I2211" i="1"/>
  <c r="J2211" i="1"/>
  <c r="K2211" i="1"/>
  <c r="L2211" i="1"/>
  <c r="M2211" i="1"/>
  <c r="I1374" i="1"/>
  <c r="J1374" i="1"/>
  <c r="K1374" i="1"/>
  <c r="L1374" i="1"/>
  <c r="M1374" i="1"/>
  <c r="I2688" i="1"/>
  <c r="J2688" i="1"/>
  <c r="K2688" i="1"/>
  <c r="L2688" i="1"/>
  <c r="M2688" i="1"/>
  <c r="I2763" i="1"/>
  <c r="J2763" i="1"/>
  <c r="K2763" i="1"/>
  <c r="L2763" i="1"/>
  <c r="M2763" i="1"/>
  <c r="I1320" i="1"/>
  <c r="J1320" i="1"/>
  <c r="K1320" i="1"/>
  <c r="L1320" i="1"/>
  <c r="M1320" i="1"/>
  <c r="I960" i="1"/>
  <c r="J960" i="1"/>
  <c r="K960" i="1"/>
  <c r="L960" i="1"/>
  <c r="M960" i="1"/>
  <c r="I2028" i="1"/>
  <c r="J2028" i="1"/>
  <c r="K2028" i="1"/>
  <c r="L2028" i="1"/>
  <c r="M2028" i="1"/>
  <c r="I1081" i="1"/>
  <c r="J1081" i="1"/>
  <c r="K1081" i="1"/>
  <c r="L1081" i="1"/>
  <c r="M1081" i="1"/>
  <c r="I1189" i="1"/>
  <c r="J1189" i="1"/>
  <c r="K1189" i="1"/>
  <c r="L1189" i="1"/>
  <c r="M1189" i="1"/>
  <c r="I2510" i="1"/>
  <c r="J2510" i="1"/>
  <c r="K2510" i="1"/>
  <c r="L2510" i="1"/>
  <c r="M2510" i="1"/>
  <c r="I2265" i="1"/>
  <c r="J2265" i="1"/>
  <c r="K2265" i="1"/>
  <c r="L2265" i="1"/>
  <c r="M2265" i="1"/>
  <c r="I1937" i="1"/>
  <c r="J1937" i="1"/>
  <c r="K1937" i="1"/>
  <c r="L1937" i="1"/>
  <c r="M1937" i="1"/>
  <c r="I672" i="1"/>
  <c r="J672" i="1"/>
  <c r="K672" i="1"/>
  <c r="L672" i="1"/>
  <c r="M672" i="1"/>
  <c r="I1276" i="1"/>
  <c r="J1276" i="1"/>
  <c r="K1276" i="1"/>
  <c r="L1276" i="1"/>
  <c r="M1276" i="1"/>
  <c r="I1395" i="1"/>
  <c r="J1395" i="1"/>
  <c r="K1395" i="1"/>
  <c r="L1395" i="1"/>
  <c r="M1395" i="1"/>
  <c r="I1951" i="1"/>
  <c r="J1951" i="1"/>
  <c r="K1951" i="1"/>
  <c r="L1951" i="1"/>
  <c r="M1951" i="1"/>
  <c r="I2416" i="1"/>
  <c r="J2416" i="1"/>
  <c r="K2416" i="1"/>
  <c r="L2416" i="1"/>
  <c r="M2416" i="1"/>
  <c r="I2256" i="1"/>
  <c r="J2256" i="1"/>
  <c r="K2256" i="1"/>
  <c r="L2256" i="1"/>
  <c r="M2256" i="1"/>
  <c r="I2897" i="1"/>
  <c r="J2897" i="1"/>
  <c r="K2897" i="1"/>
  <c r="L2897" i="1"/>
  <c r="M2897" i="1"/>
  <c r="I1882" i="1"/>
  <c r="J1882" i="1"/>
  <c r="K1882" i="1"/>
  <c r="L1882" i="1"/>
  <c r="M1882" i="1"/>
  <c r="I2421" i="1"/>
  <c r="J2421" i="1"/>
  <c r="K2421" i="1"/>
  <c r="L2421" i="1"/>
  <c r="M2421" i="1"/>
  <c r="I1994" i="1"/>
  <c r="J1994" i="1"/>
  <c r="K1994" i="1"/>
  <c r="L1994" i="1"/>
  <c r="M1994" i="1"/>
  <c r="I1827" i="1"/>
  <c r="J1827" i="1"/>
  <c r="K1827" i="1"/>
  <c r="L1827" i="1"/>
  <c r="M1827" i="1"/>
  <c r="I2514" i="1"/>
  <c r="J2514" i="1"/>
  <c r="K2514" i="1"/>
  <c r="L2514" i="1"/>
  <c r="M2514" i="1"/>
  <c r="I2338" i="1"/>
  <c r="J2338" i="1"/>
  <c r="K2338" i="1"/>
  <c r="L2338" i="1"/>
  <c r="M2338" i="1"/>
  <c r="I2465" i="1"/>
  <c r="J2465" i="1"/>
  <c r="K2465" i="1"/>
  <c r="L2465" i="1"/>
  <c r="M2465" i="1"/>
  <c r="I1317" i="1"/>
  <c r="J1317" i="1"/>
  <c r="K1317" i="1"/>
  <c r="L1317" i="1"/>
  <c r="M1317" i="1"/>
  <c r="I1842" i="1"/>
  <c r="J1842" i="1"/>
  <c r="K1842" i="1"/>
  <c r="L1842" i="1"/>
  <c r="M1842" i="1"/>
  <c r="I1857" i="1"/>
  <c r="J1857" i="1"/>
  <c r="K1857" i="1"/>
  <c r="L1857" i="1"/>
  <c r="M1857" i="1"/>
  <c r="I2179" i="1"/>
  <c r="J2179" i="1"/>
  <c r="K2179" i="1"/>
  <c r="L2179" i="1"/>
  <c r="M2179" i="1"/>
  <c r="I1647" i="1"/>
  <c r="J1647" i="1"/>
  <c r="K1647" i="1"/>
  <c r="L1647" i="1"/>
  <c r="M1647" i="1"/>
  <c r="I1467" i="1"/>
  <c r="J1467" i="1"/>
  <c r="K1467" i="1"/>
  <c r="L1467" i="1"/>
  <c r="M1467" i="1"/>
  <c r="I2873" i="1"/>
  <c r="J2873" i="1"/>
  <c r="K2873" i="1"/>
  <c r="L2873" i="1"/>
  <c r="M2873" i="1"/>
  <c r="I1435" i="1"/>
  <c r="J1435" i="1"/>
  <c r="K1435" i="1"/>
  <c r="L1435" i="1"/>
  <c r="M1435" i="1"/>
  <c r="I2890" i="1"/>
  <c r="J2890" i="1"/>
  <c r="K2890" i="1"/>
  <c r="L2890" i="1"/>
  <c r="M2890" i="1"/>
  <c r="I3015" i="1"/>
  <c r="J3015" i="1"/>
  <c r="K3015" i="1"/>
  <c r="L3015" i="1"/>
  <c r="M3015" i="1"/>
  <c r="I1219" i="1"/>
  <c r="J1219" i="1"/>
  <c r="K1219" i="1"/>
  <c r="L1219" i="1"/>
  <c r="M1219" i="1"/>
  <c r="I1885" i="1"/>
  <c r="J1885" i="1"/>
  <c r="K1885" i="1"/>
  <c r="L1885" i="1"/>
  <c r="M1885" i="1"/>
  <c r="I1665" i="1"/>
  <c r="J1665" i="1"/>
  <c r="K1665" i="1"/>
  <c r="L1665" i="1"/>
  <c r="M1665" i="1"/>
  <c r="I2544" i="1"/>
  <c r="J2544" i="1"/>
  <c r="K2544" i="1"/>
  <c r="L2544" i="1"/>
  <c r="M2544" i="1"/>
  <c r="I1124" i="1"/>
  <c r="J1124" i="1"/>
  <c r="K1124" i="1"/>
  <c r="L1124" i="1"/>
  <c r="M1124" i="1"/>
  <c r="I2838" i="1"/>
  <c r="J2838" i="1"/>
  <c r="K2838" i="1"/>
  <c r="L2838" i="1"/>
  <c r="M2838" i="1"/>
  <c r="I1875" i="1"/>
  <c r="J1875" i="1"/>
  <c r="K1875" i="1"/>
  <c r="L1875" i="1"/>
  <c r="M1875" i="1"/>
  <c r="I1883" i="1"/>
  <c r="J1883" i="1"/>
  <c r="K1883" i="1"/>
  <c r="L1883" i="1"/>
  <c r="M1883" i="1"/>
  <c r="I265" i="1"/>
  <c r="J265" i="1"/>
  <c r="K265" i="1"/>
  <c r="L265" i="1"/>
  <c r="M265" i="1"/>
  <c r="I1281" i="1"/>
  <c r="J1281" i="1"/>
  <c r="K1281" i="1"/>
  <c r="L1281" i="1"/>
  <c r="M1281" i="1"/>
  <c r="I2649" i="1"/>
  <c r="J2649" i="1"/>
  <c r="K2649" i="1"/>
  <c r="L2649" i="1"/>
  <c r="M2649" i="1"/>
  <c r="I3221" i="1"/>
  <c r="J3221" i="1"/>
  <c r="K3221" i="1"/>
  <c r="L3221" i="1"/>
  <c r="M3221" i="1"/>
  <c r="I1565" i="1"/>
  <c r="J1565" i="1"/>
  <c r="K1565" i="1"/>
  <c r="L1565" i="1"/>
  <c r="M1565" i="1"/>
  <c r="I2237" i="1"/>
  <c r="J2237" i="1"/>
  <c r="K2237" i="1"/>
  <c r="L2237" i="1"/>
  <c r="M2237" i="1"/>
  <c r="I1942" i="1"/>
  <c r="J1942" i="1"/>
  <c r="K1942" i="1"/>
  <c r="L1942" i="1"/>
  <c r="M1942" i="1"/>
  <c r="I1284" i="1"/>
  <c r="J1284" i="1"/>
  <c r="K1284" i="1"/>
  <c r="L1284" i="1"/>
  <c r="M1284" i="1"/>
  <c r="I2960" i="1"/>
  <c r="J2960" i="1"/>
  <c r="K2960" i="1"/>
  <c r="L2960" i="1"/>
  <c r="M2960" i="1"/>
  <c r="I1522" i="1"/>
  <c r="J1522" i="1"/>
  <c r="K1522" i="1"/>
  <c r="L1522" i="1"/>
  <c r="M1522" i="1"/>
  <c r="I2459" i="1"/>
  <c r="J2459" i="1"/>
  <c r="K2459" i="1"/>
  <c r="L2459" i="1"/>
  <c r="M2459" i="1"/>
  <c r="I789" i="1"/>
  <c r="J789" i="1"/>
  <c r="K789" i="1"/>
  <c r="L789" i="1"/>
  <c r="M789" i="1"/>
  <c r="I2196" i="1"/>
  <c r="J2196" i="1"/>
  <c r="K2196" i="1"/>
  <c r="L2196" i="1"/>
  <c r="M2196" i="1"/>
  <c r="I1801" i="1"/>
  <c r="J1801" i="1"/>
  <c r="K1801" i="1"/>
  <c r="L1801" i="1"/>
  <c r="M1801" i="1"/>
  <c r="I229" i="1"/>
  <c r="J229" i="1"/>
  <c r="K229" i="1"/>
  <c r="L229" i="1"/>
  <c r="M229" i="1"/>
  <c r="I1840" i="1"/>
  <c r="J1840" i="1"/>
  <c r="K1840" i="1"/>
  <c r="L1840" i="1"/>
  <c r="M1840" i="1"/>
  <c r="I2366" i="1"/>
  <c r="J2366" i="1"/>
  <c r="K2366" i="1"/>
  <c r="L2366" i="1"/>
  <c r="M2366" i="1"/>
  <c r="I2283" i="1"/>
  <c r="J2283" i="1"/>
  <c r="K2283" i="1"/>
  <c r="L2283" i="1"/>
  <c r="M2283" i="1"/>
  <c r="I1749" i="1"/>
  <c r="J1749" i="1"/>
  <c r="K1749" i="1"/>
  <c r="L1749" i="1"/>
  <c r="M1749" i="1"/>
  <c r="I3101" i="1"/>
  <c r="J3101" i="1"/>
  <c r="K3101" i="1"/>
  <c r="L3101" i="1"/>
  <c r="M3101" i="1"/>
  <c r="I1764" i="1"/>
  <c r="J1764" i="1"/>
  <c r="K1764" i="1"/>
  <c r="L1764" i="1"/>
  <c r="M1764" i="1"/>
  <c r="I1866" i="1"/>
  <c r="J1866" i="1"/>
  <c r="K1866" i="1"/>
  <c r="L1866" i="1"/>
  <c r="M1866" i="1"/>
  <c r="I1551" i="1"/>
  <c r="J1551" i="1"/>
  <c r="K1551" i="1"/>
  <c r="L1551" i="1"/>
  <c r="M1551" i="1"/>
  <c r="I1221" i="1"/>
  <c r="J1221" i="1"/>
  <c r="K1221" i="1"/>
  <c r="L1221" i="1"/>
  <c r="M1221" i="1"/>
  <c r="I1780" i="1"/>
  <c r="J1780" i="1"/>
  <c r="K1780" i="1"/>
  <c r="L1780" i="1"/>
  <c r="M1780" i="1"/>
  <c r="I130" i="1"/>
  <c r="J130" i="1"/>
  <c r="K130" i="1"/>
  <c r="L130" i="1"/>
  <c r="M130" i="1"/>
  <c r="I2610" i="1"/>
  <c r="J2610" i="1"/>
  <c r="K2610" i="1"/>
  <c r="L2610" i="1"/>
  <c r="M2610" i="1"/>
  <c r="I854" i="1"/>
  <c r="J854" i="1"/>
  <c r="K854" i="1"/>
  <c r="L854" i="1"/>
  <c r="M854" i="1"/>
  <c r="I2071" i="1"/>
  <c r="J2071" i="1"/>
  <c r="K2071" i="1"/>
  <c r="L2071" i="1"/>
  <c r="M2071" i="1"/>
  <c r="I1102" i="1"/>
  <c r="J1102" i="1"/>
  <c r="K1102" i="1"/>
  <c r="L1102" i="1"/>
  <c r="M1102" i="1"/>
  <c r="I1720" i="1"/>
  <c r="J1720" i="1"/>
  <c r="K1720" i="1"/>
  <c r="L1720" i="1"/>
  <c r="M1720" i="1"/>
  <c r="I1417" i="1"/>
  <c r="J1417" i="1"/>
  <c r="K1417" i="1"/>
  <c r="L1417" i="1"/>
  <c r="M1417" i="1"/>
  <c r="I2673" i="1"/>
  <c r="J2673" i="1"/>
  <c r="K2673" i="1"/>
  <c r="L2673" i="1"/>
  <c r="M2673" i="1"/>
  <c r="I2183" i="1"/>
  <c r="J2183" i="1"/>
  <c r="K2183" i="1"/>
  <c r="L2183" i="1"/>
  <c r="M2183" i="1"/>
  <c r="I2384" i="1"/>
  <c r="J2384" i="1"/>
  <c r="K2384" i="1"/>
  <c r="L2384" i="1"/>
  <c r="M2384" i="1"/>
  <c r="I3178" i="1"/>
  <c r="J3178" i="1"/>
  <c r="K3178" i="1"/>
  <c r="L3178" i="1"/>
  <c r="M3178" i="1"/>
  <c r="I1110" i="1"/>
  <c r="J1110" i="1"/>
  <c r="K1110" i="1"/>
  <c r="L1110" i="1"/>
  <c r="M1110" i="1"/>
  <c r="I1702" i="1"/>
  <c r="J1702" i="1"/>
  <c r="K1702" i="1"/>
  <c r="L1702" i="1"/>
  <c r="M1702" i="1"/>
  <c r="I1356" i="1"/>
  <c r="J1356" i="1"/>
  <c r="K1356" i="1"/>
  <c r="L1356" i="1"/>
  <c r="M1356" i="1"/>
  <c r="I1940" i="1"/>
  <c r="J1940" i="1"/>
  <c r="K1940" i="1"/>
  <c r="L1940" i="1"/>
  <c r="M1940" i="1"/>
  <c r="I1413" i="1"/>
  <c r="J1413" i="1"/>
  <c r="K1413" i="1"/>
  <c r="L1413" i="1"/>
  <c r="M1413" i="1"/>
  <c r="I1932" i="1"/>
  <c r="J1932" i="1"/>
  <c r="K1932" i="1"/>
  <c r="L1932" i="1"/>
  <c r="M1932" i="1"/>
  <c r="I1823" i="1"/>
  <c r="J1823" i="1"/>
  <c r="K1823" i="1"/>
  <c r="L1823" i="1"/>
  <c r="M1823" i="1"/>
  <c r="I2865" i="1"/>
  <c r="J2865" i="1"/>
  <c r="K2865" i="1"/>
  <c r="L2865" i="1"/>
  <c r="M2865" i="1"/>
  <c r="I1912" i="1"/>
  <c r="J1912" i="1"/>
  <c r="K1912" i="1"/>
  <c r="L1912" i="1"/>
  <c r="M1912" i="1"/>
  <c r="I2025" i="1"/>
  <c r="J2025" i="1"/>
  <c r="K2025" i="1"/>
  <c r="L2025" i="1"/>
  <c r="M2025" i="1"/>
  <c r="I2244" i="1"/>
  <c r="J2244" i="1"/>
  <c r="K2244" i="1"/>
  <c r="L2244" i="1"/>
  <c r="M2244" i="1"/>
  <c r="I3358" i="1"/>
  <c r="J3358" i="1"/>
  <c r="K3358" i="1"/>
  <c r="L3358" i="1"/>
  <c r="M3358" i="1"/>
  <c r="I1938" i="1"/>
  <c r="J1938" i="1"/>
  <c r="K1938" i="1"/>
  <c r="L1938" i="1"/>
  <c r="M1938" i="1"/>
  <c r="I3073" i="1"/>
  <c r="J3073" i="1"/>
  <c r="K3073" i="1"/>
  <c r="L3073" i="1"/>
  <c r="M3073" i="1"/>
  <c r="I2979" i="1"/>
  <c r="J2979" i="1"/>
  <c r="K2979" i="1"/>
  <c r="L2979" i="1"/>
  <c r="M2979" i="1"/>
  <c r="I1495" i="1"/>
  <c r="J1495" i="1"/>
  <c r="K1495" i="1"/>
  <c r="L1495" i="1"/>
  <c r="M1495" i="1"/>
  <c r="I1685" i="1"/>
  <c r="J1685" i="1"/>
  <c r="K1685" i="1"/>
  <c r="L1685" i="1"/>
  <c r="M1685" i="1"/>
  <c r="I1072" i="1"/>
  <c r="J1072" i="1"/>
  <c r="K1072" i="1"/>
  <c r="L1072" i="1"/>
  <c r="M1072" i="1"/>
  <c r="I2509" i="1"/>
  <c r="J2509" i="1"/>
  <c r="K2509" i="1"/>
  <c r="L2509" i="1"/>
  <c r="M2509" i="1"/>
  <c r="I1287" i="1"/>
  <c r="J1287" i="1"/>
  <c r="K1287" i="1"/>
  <c r="L1287" i="1"/>
  <c r="M1287" i="1"/>
  <c r="I2051" i="1"/>
  <c r="J2051" i="1"/>
  <c r="K2051" i="1"/>
  <c r="L2051" i="1"/>
  <c r="M2051" i="1"/>
  <c r="I1030" i="1"/>
  <c r="J1030" i="1"/>
  <c r="K1030" i="1"/>
  <c r="L1030" i="1"/>
  <c r="M1030" i="1"/>
  <c r="I1774" i="1"/>
  <c r="J1774" i="1"/>
  <c r="K1774" i="1"/>
  <c r="L1774" i="1"/>
  <c r="M1774" i="1"/>
  <c r="I3301" i="1"/>
  <c r="J3301" i="1"/>
  <c r="K3301" i="1"/>
  <c r="L3301" i="1"/>
  <c r="M3301" i="1"/>
  <c r="I1723" i="1"/>
  <c r="J1723" i="1"/>
  <c r="K1723" i="1"/>
  <c r="L1723" i="1"/>
  <c r="M1723" i="1"/>
  <c r="I2149" i="1"/>
  <c r="J2149" i="1"/>
  <c r="K2149" i="1"/>
  <c r="L2149" i="1"/>
  <c r="M2149" i="1"/>
  <c r="I1244" i="1"/>
  <c r="J1244" i="1"/>
  <c r="K1244" i="1"/>
  <c r="L1244" i="1"/>
  <c r="M1244" i="1"/>
  <c r="I2069" i="1"/>
  <c r="J2069" i="1"/>
  <c r="K2069" i="1"/>
  <c r="L2069" i="1"/>
  <c r="M2069" i="1"/>
  <c r="I2826" i="1"/>
  <c r="J2826" i="1"/>
  <c r="K2826" i="1"/>
  <c r="L2826" i="1"/>
  <c r="M2826" i="1"/>
  <c r="I2122" i="1"/>
  <c r="J2122" i="1"/>
  <c r="K2122" i="1"/>
  <c r="L2122" i="1"/>
  <c r="M2122" i="1"/>
  <c r="I3051" i="1"/>
  <c r="J3051" i="1"/>
  <c r="K3051" i="1"/>
  <c r="L3051" i="1"/>
  <c r="M3051" i="1"/>
  <c r="I1573" i="1"/>
  <c r="J1573" i="1"/>
  <c r="K1573" i="1"/>
  <c r="L1573" i="1"/>
  <c r="M1573" i="1"/>
  <c r="I1533" i="1"/>
  <c r="J1533" i="1"/>
  <c r="K1533" i="1"/>
  <c r="L1533" i="1"/>
  <c r="M1533" i="1"/>
  <c r="I1837" i="1"/>
  <c r="J1837" i="1"/>
  <c r="K1837" i="1"/>
  <c r="L1837" i="1"/>
  <c r="M1837" i="1"/>
  <c r="I1922" i="1"/>
  <c r="J1922" i="1"/>
  <c r="K1922" i="1"/>
  <c r="L1922" i="1"/>
  <c r="M1922" i="1"/>
  <c r="I2232" i="1"/>
  <c r="J2232" i="1"/>
  <c r="K2232" i="1"/>
  <c r="L2232" i="1"/>
  <c r="M2232" i="1"/>
  <c r="I2503" i="1"/>
  <c r="J2503" i="1"/>
  <c r="K2503" i="1"/>
  <c r="L2503" i="1"/>
  <c r="M2503" i="1"/>
  <c r="I2233" i="1"/>
  <c r="J2233" i="1"/>
  <c r="K2233" i="1"/>
  <c r="L2233" i="1"/>
  <c r="M2233" i="1"/>
  <c r="I1830" i="1"/>
  <c r="J1830" i="1"/>
  <c r="K1830" i="1"/>
  <c r="L1830" i="1"/>
  <c r="M1830" i="1"/>
  <c r="I988" i="1"/>
  <c r="J988" i="1"/>
  <c r="K988" i="1"/>
  <c r="L988" i="1"/>
  <c r="M988" i="1"/>
  <c r="I1596" i="1"/>
  <c r="J1596" i="1"/>
  <c r="K1596" i="1"/>
  <c r="L1596" i="1"/>
  <c r="M1596" i="1"/>
  <c r="I2204" i="1"/>
  <c r="J2204" i="1"/>
  <c r="K2204" i="1"/>
  <c r="L2204" i="1"/>
  <c r="M2204" i="1"/>
  <c r="I1224" i="1"/>
  <c r="J1224" i="1"/>
  <c r="K1224" i="1"/>
  <c r="L1224" i="1"/>
  <c r="M1224" i="1"/>
  <c r="I2512" i="1"/>
  <c r="J2512" i="1"/>
  <c r="K2512" i="1"/>
  <c r="L2512" i="1"/>
  <c r="M2512" i="1"/>
  <c r="I2490" i="1"/>
  <c r="J2490" i="1"/>
  <c r="K2490" i="1"/>
  <c r="L2490" i="1"/>
  <c r="M2490" i="1"/>
  <c r="I1668" i="1"/>
  <c r="J1668" i="1"/>
  <c r="K1668" i="1"/>
  <c r="L1668" i="1"/>
  <c r="M1668" i="1"/>
  <c r="I2212" i="1"/>
  <c r="J2212" i="1"/>
  <c r="K2212" i="1"/>
  <c r="L2212" i="1"/>
  <c r="M2212" i="1"/>
  <c r="I2792" i="1"/>
  <c r="J2792" i="1"/>
  <c r="K2792" i="1"/>
  <c r="L2792" i="1"/>
  <c r="M2792" i="1"/>
  <c r="I2861" i="1"/>
  <c r="J2861" i="1"/>
  <c r="K2861" i="1"/>
  <c r="L2861" i="1"/>
  <c r="M2861" i="1"/>
  <c r="I1007" i="1"/>
  <c r="J1007" i="1"/>
  <c r="K1007" i="1"/>
  <c r="L1007" i="1"/>
  <c r="M1007" i="1"/>
  <c r="I1803" i="1"/>
  <c r="J1803" i="1"/>
  <c r="K1803" i="1"/>
  <c r="L1803" i="1"/>
  <c r="M1803" i="1"/>
  <c r="I3859" i="1"/>
  <c r="J3859" i="1"/>
  <c r="K3859" i="1"/>
  <c r="L3859" i="1"/>
  <c r="M3859" i="1"/>
  <c r="I1750" i="1"/>
  <c r="J1750" i="1"/>
  <c r="K1750" i="1"/>
  <c r="L1750" i="1"/>
  <c r="M1750" i="1"/>
  <c r="I1509" i="1"/>
  <c r="J1509" i="1"/>
  <c r="K1509" i="1"/>
  <c r="L1509" i="1"/>
  <c r="M1509" i="1"/>
  <c r="I2750" i="1"/>
  <c r="J2750" i="1"/>
  <c r="K2750" i="1"/>
  <c r="L2750" i="1"/>
  <c r="M2750" i="1"/>
  <c r="I2589" i="1"/>
  <c r="J2589" i="1"/>
  <c r="K2589" i="1"/>
  <c r="L2589" i="1"/>
  <c r="M2589" i="1"/>
  <c r="I2290" i="1"/>
  <c r="J2290" i="1"/>
  <c r="K2290" i="1"/>
  <c r="L2290" i="1"/>
  <c r="M2290" i="1"/>
  <c r="I1673" i="1"/>
  <c r="J1673" i="1"/>
  <c r="K1673" i="1"/>
  <c r="L1673" i="1"/>
  <c r="M1673" i="1"/>
  <c r="I2862" i="1"/>
  <c r="J2862" i="1"/>
  <c r="K2862" i="1"/>
  <c r="L2862" i="1"/>
  <c r="M2862" i="1"/>
  <c r="I807" i="1"/>
  <c r="J807" i="1"/>
  <c r="K807" i="1"/>
  <c r="L807" i="1"/>
  <c r="M807" i="1"/>
  <c r="I3361" i="1"/>
  <c r="J3361" i="1"/>
  <c r="K3361" i="1"/>
  <c r="L3361" i="1"/>
  <c r="M3361" i="1"/>
  <c r="I2218" i="1"/>
  <c r="J2218" i="1"/>
  <c r="K2218" i="1"/>
  <c r="L2218" i="1"/>
  <c r="M2218" i="1"/>
  <c r="I1724" i="1"/>
  <c r="J1724" i="1"/>
  <c r="K1724" i="1"/>
  <c r="L1724" i="1"/>
  <c r="M1724" i="1"/>
  <c r="I2168" i="1"/>
  <c r="J2168" i="1"/>
  <c r="K2168" i="1"/>
  <c r="L2168" i="1"/>
  <c r="M2168" i="1"/>
  <c r="I998" i="1"/>
  <c r="J998" i="1"/>
  <c r="K998" i="1"/>
  <c r="L998" i="1"/>
  <c r="M998" i="1"/>
  <c r="I2320" i="1"/>
  <c r="J2320" i="1"/>
  <c r="K2320" i="1"/>
  <c r="L2320" i="1"/>
  <c r="M2320" i="1"/>
  <c r="I2138" i="1"/>
  <c r="J2138" i="1"/>
  <c r="K2138" i="1"/>
  <c r="L2138" i="1"/>
  <c r="M2138" i="1"/>
  <c r="I2003" i="1"/>
  <c r="J2003" i="1"/>
  <c r="K2003" i="1"/>
  <c r="L2003" i="1"/>
  <c r="M2003" i="1"/>
  <c r="I908" i="1"/>
  <c r="J908" i="1"/>
  <c r="K908" i="1"/>
  <c r="L908" i="1"/>
  <c r="M908" i="1"/>
  <c r="I1754" i="1"/>
  <c r="J1754" i="1"/>
  <c r="K1754" i="1"/>
  <c r="L1754" i="1"/>
  <c r="M1754" i="1"/>
  <c r="I2619" i="1"/>
  <c r="J2619" i="1"/>
  <c r="K2619" i="1"/>
  <c r="L2619" i="1"/>
  <c r="M2619" i="1"/>
  <c r="I1173" i="1"/>
  <c r="J1173" i="1"/>
  <c r="K1173" i="1"/>
  <c r="L1173" i="1"/>
  <c r="M1173" i="1"/>
  <c r="I2248" i="1"/>
  <c r="J2248" i="1"/>
  <c r="K2248" i="1"/>
  <c r="L2248" i="1"/>
  <c r="M2248" i="1"/>
  <c r="I1813" i="1"/>
  <c r="J1813" i="1"/>
  <c r="K1813" i="1"/>
  <c r="L1813" i="1"/>
  <c r="M1813" i="1"/>
  <c r="I2800" i="1"/>
  <c r="J2800" i="1"/>
  <c r="K2800" i="1"/>
  <c r="L2800" i="1"/>
  <c r="M2800" i="1"/>
  <c r="I724" i="1"/>
  <c r="J724" i="1"/>
  <c r="K724" i="1"/>
  <c r="L724" i="1"/>
  <c r="M724" i="1"/>
  <c r="I1964" i="1"/>
  <c r="J1964" i="1"/>
  <c r="K1964" i="1"/>
  <c r="L1964" i="1"/>
  <c r="M1964" i="1"/>
  <c r="I2031" i="1"/>
  <c r="J2031" i="1"/>
  <c r="K2031" i="1"/>
  <c r="L2031" i="1"/>
  <c r="M2031" i="1"/>
  <c r="I2528" i="1"/>
  <c r="J2528" i="1"/>
  <c r="K2528" i="1"/>
  <c r="L2528" i="1"/>
  <c r="M2528" i="1"/>
  <c r="I1853" i="1"/>
  <c r="J1853" i="1"/>
  <c r="K1853" i="1"/>
  <c r="L1853" i="1"/>
  <c r="M1853" i="1"/>
  <c r="I3391" i="1"/>
  <c r="J3391" i="1"/>
  <c r="K3391" i="1"/>
  <c r="L3391" i="1"/>
  <c r="M3391" i="1"/>
  <c r="I1738" i="1"/>
  <c r="J1738" i="1"/>
  <c r="K1738" i="1"/>
  <c r="L1738" i="1"/>
  <c r="M1738" i="1"/>
  <c r="I3077" i="1"/>
  <c r="J3077" i="1"/>
  <c r="K3077" i="1"/>
  <c r="L3077" i="1"/>
  <c r="M3077" i="1"/>
  <c r="I3223" i="1"/>
  <c r="J3223" i="1"/>
  <c r="K3223" i="1"/>
  <c r="L3223" i="1"/>
  <c r="M3223" i="1"/>
  <c r="I828" i="1"/>
  <c r="J828" i="1"/>
  <c r="K828" i="1"/>
  <c r="L828" i="1"/>
  <c r="M828" i="1"/>
  <c r="I3275" i="1"/>
  <c r="J3275" i="1"/>
  <c r="K3275" i="1"/>
  <c r="L3275" i="1"/>
  <c r="M3275" i="1"/>
  <c r="I3172" i="1"/>
  <c r="J3172" i="1"/>
  <c r="K3172" i="1"/>
  <c r="L3172" i="1"/>
  <c r="M3172" i="1"/>
  <c r="I2261" i="1"/>
  <c r="J2261" i="1"/>
  <c r="K2261" i="1"/>
  <c r="L2261" i="1"/>
  <c r="M2261" i="1"/>
  <c r="I2527" i="1"/>
  <c r="J2527" i="1"/>
  <c r="K2527" i="1"/>
  <c r="L2527" i="1"/>
  <c r="M2527" i="1"/>
  <c r="I2349" i="1"/>
  <c r="J2349" i="1"/>
  <c r="K2349" i="1"/>
  <c r="L2349" i="1"/>
  <c r="M2349" i="1"/>
  <c r="I2230" i="1"/>
  <c r="J2230" i="1"/>
  <c r="K2230" i="1"/>
  <c r="L2230" i="1"/>
  <c r="M2230" i="1"/>
  <c r="I1009" i="1"/>
  <c r="J1009" i="1"/>
  <c r="K1009" i="1"/>
  <c r="L1009" i="1"/>
  <c r="M1009" i="1"/>
  <c r="I2095" i="1"/>
  <c r="J2095" i="1"/>
  <c r="K2095" i="1"/>
  <c r="L2095" i="1"/>
  <c r="M2095" i="1"/>
  <c r="I2564" i="1"/>
  <c r="J2564" i="1"/>
  <c r="K2564" i="1"/>
  <c r="L2564" i="1"/>
  <c r="M2564" i="1"/>
  <c r="I3473" i="1"/>
  <c r="J3473" i="1"/>
  <c r="K3473" i="1"/>
  <c r="L3473" i="1"/>
  <c r="M3473" i="1"/>
  <c r="I1515" i="1"/>
  <c r="J1515" i="1"/>
  <c r="K1515" i="1"/>
  <c r="L1515" i="1"/>
  <c r="M1515" i="1"/>
  <c r="I2968" i="1"/>
  <c r="J2968" i="1"/>
  <c r="K2968" i="1"/>
  <c r="L2968" i="1"/>
  <c r="M2968" i="1"/>
  <c r="I881" i="1"/>
  <c r="J881" i="1"/>
  <c r="K881" i="1"/>
  <c r="L881" i="1"/>
  <c r="M881" i="1"/>
  <c r="I1811" i="1"/>
  <c r="J1811" i="1"/>
  <c r="K1811" i="1"/>
  <c r="L1811" i="1"/>
  <c r="M1811" i="1"/>
  <c r="I3490" i="1"/>
  <c r="J3490" i="1"/>
  <c r="K3490" i="1"/>
  <c r="L3490" i="1"/>
  <c r="M3490" i="1"/>
  <c r="I1809" i="1"/>
  <c r="J1809" i="1"/>
  <c r="K1809" i="1"/>
  <c r="L1809" i="1"/>
  <c r="M1809" i="1"/>
  <c r="I3499" i="1"/>
  <c r="J3499" i="1"/>
  <c r="K3499" i="1"/>
  <c r="L3499" i="1"/>
  <c r="M3499" i="1"/>
  <c r="I2191" i="1"/>
  <c r="J2191" i="1"/>
  <c r="K2191" i="1"/>
  <c r="L2191" i="1"/>
  <c r="M2191" i="1"/>
  <c r="I2687" i="1"/>
  <c r="J2687" i="1"/>
  <c r="K2687" i="1"/>
  <c r="L2687" i="1"/>
  <c r="M2687" i="1"/>
  <c r="I2105" i="1"/>
  <c r="J2105" i="1"/>
  <c r="K2105" i="1"/>
  <c r="L2105" i="1"/>
  <c r="M2105" i="1"/>
  <c r="I3288" i="1"/>
  <c r="J3288" i="1"/>
  <c r="K3288" i="1"/>
  <c r="L3288" i="1"/>
  <c r="M3288" i="1"/>
  <c r="I2901" i="1"/>
  <c r="J2901" i="1"/>
  <c r="K2901" i="1"/>
  <c r="L2901" i="1"/>
  <c r="M2901" i="1"/>
  <c r="I2351" i="1"/>
  <c r="J2351" i="1"/>
  <c r="K2351" i="1"/>
  <c r="L2351" i="1"/>
  <c r="M2351" i="1"/>
  <c r="I2614" i="1"/>
  <c r="J2614" i="1"/>
  <c r="K2614" i="1"/>
  <c r="L2614" i="1"/>
  <c r="M2614" i="1"/>
  <c r="I1915" i="1"/>
  <c r="J1915" i="1"/>
  <c r="K1915" i="1"/>
  <c r="L1915" i="1"/>
  <c r="M1915" i="1"/>
  <c r="I1607" i="1"/>
  <c r="J1607" i="1"/>
  <c r="K1607" i="1"/>
  <c r="L1607" i="1"/>
  <c r="M1607" i="1"/>
  <c r="I1206" i="1"/>
  <c r="J1206" i="1"/>
  <c r="K1206" i="1"/>
  <c r="L1206" i="1"/>
  <c r="M1206" i="1"/>
  <c r="I1232" i="1"/>
  <c r="J1232" i="1"/>
  <c r="K1232" i="1"/>
  <c r="L1232" i="1"/>
  <c r="M1232" i="1"/>
  <c r="I2461" i="1"/>
  <c r="J2461" i="1"/>
  <c r="K2461" i="1"/>
  <c r="L2461" i="1"/>
  <c r="M2461" i="1"/>
  <c r="I1142" i="1"/>
  <c r="J1142" i="1"/>
  <c r="K1142" i="1"/>
  <c r="L1142" i="1"/>
  <c r="M1142" i="1"/>
  <c r="I1177" i="1"/>
  <c r="J1177" i="1"/>
  <c r="K1177" i="1"/>
  <c r="L1177" i="1"/>
  <c r="M1177" i="1"/>
  <c r="I1080" i="1"/>
  <c r="J1080" i="1"/>
  <c r="K1080" i="1"/>
  <c r="L1080" i="1"/>
  <c r="M1080" i="1"/>
  <c r="I277" i="1"/>
  <c r="J277" i="1"/>
  <c r="K277" i="1"/>
  <c r="L277" i="1"/>
  <c r="M277" i="1"/>
  <c r="I3042" i="1"/>
  <c r="J3042" i="1"/>
  <c r="K3042" i="1"/>
  <c r="L3042" i="1"/>
  <c r="M3042" i="1"/>
  <c r="I1612" i="1"/>
  <c r="J1612" i="1"/>
  <c r="K1612" i="1"/>
  <c r="L1612" i="1"/>
  <c r="M1612" i="1"/>
  <c r="I788" i="1"/>
  <c r="J788" i="1"/>
  <c r="K788" i="1"/>
  <c r="L788" i="1"/>
  <c r="M788" i="1"/>
  <c r="I2806" i="1"/>
  <c r="J2806" i="1"/>
  <c r="K2806" i="1"/>
  <c r="L2806" i="1"/>
  <c r="M2806" i="1"/>
  <c r="I995" i="1"/>
  <c r="J995" i="1"/>
  <c r="K995" i="1"/>
  <c r="L995" i="1"/>
  <c r="M995" i="1"/>
  <c r="I1459" i="1"/>
  <c r="J1459" i="1"/>
  <c r="K1459" i="1"/>
  <c r="L1459" i="1"/>
  <c r="M1459" i="1"/>
  <c r="I1270" i="1"/>
  <c r="J1270" i="1"/>
  <c r="K1270" i="1"/>
  <c r="L1270" i="1"/>
  <c r="M1270" i="1"/>
  <c r="I1571" i="1"/>
  <c r="J1571" i="1"/>
  <c r="K1571" i="1"/>
  <c r="L1571" i="1"/>
  <c r="M1571" i="1"/>
  <c r="I1390" i="1"/>
  <c r="J1390" i="1"/>
  <c r="K1390" i="1"/>
  <c r="L1390" i="1"/>
  <c r="M1390" i="1"/>
  <c r="I3085" i="1"/>
  <c r="J3085" i="1"/>
  <c r="K3085" i="1"/>
  <c r="L3085" i="1"/>
  <c r="M3085" i="1"/>
  <c r="I668" i="1"/>
  <c r="J668" i="1"/>
  <c r="K668" i="1"/>
  <c r="L668" i="1"/>
  <c r="M668" i="1"/>
  <c r="I2030" i="1"/>
  <c r="J2030" i="1"/>
  <c r="K2030" i="1"/>
  <c r="L2030" i="1"/>
  <c r="M2030" i="1"/>
  <c r="I1880" i="1"/>
  <c r="J1880" i="1"/>
  <c r="K1880" i="1"/>
  <c r="L1880" i="1"/>
  <c r="M1880" i="1"/>
  <c r="I2189" i="1"/>
  <c r="J2189" i="1"/>
  <c r="K2189" i="1"/>
  <c r="L2189" i="1"/>
  <c r="M2189" i="1"/>
  <c r="I1781" i="1"/>
  <c r="J1781" i="1"/>
  <c r="K1781" i="1"/>
  <c r="L1781" i="1"/>
  <c r="M1781" i="1"/>
  <c r="I2513" i="1"/>
  <c r="J2513" i="1"/>
  <c r="K2513" i="1"/>
  <c r="L2513" i="1"/>
  <c r="M2513" i="1"/>
  <c r="I2618" i="1"/>
  <c r="J2618" i="1"/>
  <c r="K2618" i="1"/>
  <c r="L2618" i="1"/>
  <c r="M2618" i="1"/>
  <c r="I1405" i="1"/>
  <c r="J1405" i="1"/>
  <c r="K1405" i="1"/>
  <c r="L1405" i="1"/>
  <c r="M1405" i="1"/>
  <c r="I2625" i="1"/>
  <c r="J2625" i="1"/>
  <c r="K2625" i="1"/>
  <c r="L2625" i="1"/>
  <c r="M2625" i="1"/>
  <c r="I2793" i="1"/>
  <c r="J2793" i="1"/>
  <c r="K2793" i="1"/>
  <c r="L2793" i="1"/>
  <c r="M2793" i="1"/>
  <c r="I832" i="1"/>
  <c r="J832" i="1"/>
  <c r="K832" i="1"/>
  <c r="L832" i="1"/>
  <c r="M832" i="1"/>
  <c r="I2270" i="1"/>
  <c r="J2270" i="1"/>
  <c r="K2270" i="1"/>
  <c r="L2270" i="1"/>
  <c r="M2270" i="1"/>
  <c r="I1315" i="1"/>
  <c r="J1315" i="1"/>
  <c r="K1315" i="1"/>
  <c r="L1315" i="1"/>
  <c r="M1315" i="1"/>
  <c r="I3456" i="1"/>
  <c r="J3456" i="1"/>
  <c r="K3456" i="1"/>
  <c r="L3456" i="1"/>
  <c r="M3456" i="1"/>
  <c r="I3136" i="1"/>
  <c r="J3136" i="1"/>
  <c r="K3136" i="1"/>
  <c r="L3136" i="1"/>
  <c r="M3136" i="1"/>
  <c r="I1645" i="1"/>
  <c r="J1645" i="1"/>
  <c r="K1645" i="1"/>
  <c r="L1645" i="1"/>
  <c r="M1645" i="1"/>
  <c r="I2674" i="1"/>
  <c r="J2674" i="1"/>
  <c r="K2674" i="1"/>
  <c r="L2674" i="1"/>
  <c r="M2674" i="1"/>
  <c r="I2355" i="1"/>
  <c r="J2355" i="1"/>
  <c r="K2355" i="1"/>
  <c r="L2355" i="1"/>
  <c r="M2355" i="1"/>
  <c r="I747" i="1"/>
  <c r="J747" i="1"/>
  <c r="K747" i="1"/>
  <c r="L747" i="1"/>
  <c r="M747" i="1"/>
  <c r="I2298" i="1"/>
  <c r="J2298" i="1"/>
  <c r="K2298" i="1"/>
  <c r="L2298" i="1"/>
  <c r="M2298" i="1"/>
  <c r="I2493" i="1"/>
  <c r="J2493" i="1"/>
  <c r="K2493" i="1"/>
  <c r="L2493" i="1"/>
  <c r="M2493" i="1"/>
  <c r="I534" i="1"/>
  <c r="J534" i="1"/>
  <c r="K534" i="1"/>
  <c r="L534" i="1"/>
  <c r="M534" i="1"/>
  <c r="I3089" i="1"/>
  <c r="J3089" i="1"/>
  <c r="K3089" i="1"/>
  <c r="L3089" i="1"/>
  <c r="M3089" i="1"/>
  <c r="I572" i="1"/>
  <c r="J572" i="1"/>
  <c r="K572" i="1"/>
  <c r="L572" i="1"/>
  <c r="M572" i="1"/>
  <c r="I1655" i="1"/>
  <c r="J1655" i="1"/>
  <c r="K1655" i="1"/>
  <c r="L1655" i="1"/>
  <c r="M1655" i="1"/>
  <c r="I1760" i="1"/>
  <c r="J1760" i="1"/>
  <c r="K1760" i="1"/>
  <c r="L1760" i="1"/>
  <c r="M1760" i="1"/>
  <c r="I2203" i="1"/>
  <c r="J2203" i="1"/>
  <c r="K2203" i="1"/>
  <c r="L2203" i="1"/>
  <c r="M2203" i="1"/>
  <c r="I650" i="1"/>
  <c r="J650" i="1"/>
  <c r="K650" i="1"/>
  <c r="L650" i="1"/>
  <c r="M650" i="1"/>
  <c r="I1233" i="1"/>
  <c r="J1233" i="1"/>
  <c r="K1233" i="1"/>
  <c r="L1233" i="1"/>
  <c r="M1233" i="1"/>
  <c r="I2437" i="1"/>
  <c r="J2437" i="1"/>
  <c r="K2437" i="1"/>
  <c r="L2437" i="1"/>
  <c r="M2437" i="1"/>
  <c r="I2604" i="1"/>
  <c r="J2604" i="1"/>
  <c r="K2604" i="1"/>
  <c r="L2604" i="1"/>
  <c r="M2604" i="1"/>
  <c r="I2433" i="1"/>
  <c r="J2433" i="1"/>
  <c r="K2433" i="1"/>
  <c r="L2433" i="1"/>
  <c r="M2433" i="1"/>
  <c r="I1693" i="1"/>
  <c r="J1693" i="1"/>
  <c r="K1693" i="1"/>
  <c r="L1693" i="1"/>
  <c r="M1693" i="1"/>
  <c r="I1730" i="1"/>
  <c r="J1730" i="1"/>
  <c r="K1730" i="1"/>
  <c r="L1730" i="1"/>
  <c r="M1730" i="1"/>
  <c r="I1987" i="1"/>
  <c r="J1987" i="1"/>
  <c r="K1987" i="1"/>
  <c r="L1987" i="1"/>
  <c r="M1987" i="1"/>
  <c r="I2892" i="1"/>
  <c r="J2892" i="1"/>
  <c r="K2892" i="1"/>
  <c r="L2892" i="1"/>
  <c r="M2892" i="1"/>
  <c r="I660" i="1"/>
  <c r="J660" i="1"/>
  <c r="K660" i="1"/>
  <c r="L660" i="1"/>
  <c r="M660" i="1"/>
  <c r="I2825" i="1"/>
  <c r="J2825" i="1"/>
  <c r="K2825" i="1"/>
  <c r="L2825" i="1"/>
  <c r="M2825" i="1"/>
  <c r="I1064" i="1"/>
  <c r="J1064" i="1"/>
  <c r="K1064" i="1"/>
  <c r="L1064" i="1"/>
  <c r="M1064" i="1"/>
  <c r="I2228" i="1"/>
  <c r="J2228" i="1"/>
  <c r="K2228" i="1"/>
  <c r="L2228" i="1"/>
  <c r="M2228" i="1"/>
  <c r="I2521" i="1"/>
  <c r="J2521" i="1"/>
  <c r="K2521" i="1"/>
  <c r="L2521" i="1"/>
  <c r="M2521" i="1"/>
  <c r="I1033" i="1"/>
  <c r="J1033" i="1"/>
  <c r="K1033" i="1"/>
  <c r="L1033" i="1"/>
  <c r="M1033" i="1"/>
  <c r="I3624" i="1"/>
  <c r="J3624" i="1"/>
  <c r="K3624" i="1"/>
  <c r="L3624" i="1"/>
  <c r="M3624" i="1"/>
  <c r="I1660" i="1"/>
  <c r="J1660" i="1"/>
  <c r="K1660" i="1"/>
  <c r="L1660" i="1"/>
  <c r="M1660" i="1"/>
  <c r="I2463" i="1"/>
  <c r="J2463" i="1"/>
  <c r="K2463" i="1"/>
  <c r="L2463" i="1"/>
  <c r="M2463" i="1"/>
  <c r="I2182" i="1"/>
  <c r="J2182" i="1"/>
  <c r="K2182" i="1"/>
  <c r="L2182" i="1"/>
  <c r="M2182" i="1"/>
  <c r="I1834" i="1"/>
  <c r="J1834" i="1"/>
  <c r="K1834" i="1"/>
  <c r="L1834" i="1"/>
  <c r="M1834" i="1"/>
  <c r="I2844" i="1"/>
  <c r="J2844" i="1"/>
  <c r="K2844" i="1"/>
  <c r="L2844" i="1"/>
  <c r="M2844" i="1"/>
  <c r="I1263" i="1"/>
  <c r="J1263" i="1"/>
  <c r="K1263" i="1"/>
  <c r="L1263" i="1"/>
  <c r="M1263" i="1"/>
  <c r="I1904" i="1"/>
  <c r="J1904" i="1"/>
  <c r="K1904" i="1"/>
  <c r="L1904" i="1"/>
  <c r="M1904" i="1"/>
  <c r="I571" i="1"/>
  <c r="J571" i="1"/>
  <c r="K571" i="1"/>
  <c r="L571" i="1"/>
  <c r="M571" i="1"/>
  <c r="I2785" i="1"/>
  <c r="J2785" i="1"/>
  <c r="K2785" i="1"/>
  <c r="L2785" i="1"/>
  <c r="M2785" i="1"/>
  <c r="I2481" i="1"/>
  <c r="J2481" i="1"/>
  <c r="K2481" i="1"/>
  <c r="L2481" i="1"/>
  <c r="M2481" i="1"/>
  <c r="I1649" i="1"/>
  <c r="J1649" i="1"/>
  <c r="K1649" i="1"/>
  <c r="L1649" i="1"/>
  <c r="M1649" i="1"/>
  <c r="I1220" i="1"/>
  <c r="J1220" i="1"/>
  <c r="K1220" i="1"/>
  <c r="L1220" i="1"/>
  <c r="M1220" i="1"/>
  <c r="I3062" i="1"/>
  <c r="J3062" i="1"/>
  <c r="K3062" i="1"/>
  <c r="L3062" i="1"/>
  <c r="M3062" i="1"/>
  <c r="I2361" i="1"/>
  <c r="J2361" i="1"/>
  <c r="K2361" i="1"/>
  <c r="L2361" i="1"/>
  <c r="M2361" i="1"/>
  <c r="I1067" i="1"/>
  <c r="J1067" i="1"/>
  <c r="K1067" i="1"/>
  <c r="L1067" i="1"/>
  <c r="M1067" i="1"/>
  <c r="I2208" i="1"/>
  <c r="J2208" i="1"/>
  <c r="K2208" i="1"/>
  <c r="L2208" i="1"/>
  <c r="M2208" i="1"/>
  <c r="I1988" i="1"/>
  <c r="J1988" i="1"/>
  <c r="K1988" i="1"/>
  <c r="L1988" i="1"/>
  <c r="M1988" i="1"/>
  <c r="I2703" i="1"/>
  <c r="J2703" i="1"/>
  <c r="K2703" i="1"/>
  <c r="L2703" i="1"/>
  <c r="M2703" i="1"/>
  <c r="I2364" i="1"/>
  <c r="J2364" i="1"/>
  <c r="K2364" i="1"/>
  <c r="L2364" i="1"/>
  <c r="M2364" i="1"/>
  <c r="I2740" i="1"/>
  <c r="J2740" i="1"/>
  <c r="K2740" i="1"/>
  <c r="L2740" i="1"/>
  <c r="M2740" i="1"/>
  <c r="I1258" i="1"/>
  <c r="J1258" i="1"/>
  <c r="K1258" i="1"/>
  <c r="L1258" i="1"/>
  <c r="M1258" i="1"/>
  <c r="I2653" i="1"/>
  <c r="J2653" i="1"/>
  <c r="K2653" i="1"/>
  <c r="L2653" i="1"/>
  <c r="M2653" i="1"/>
  <c r="I2296" i="1"/>
  <c r="J2296" i="1"/>
  <c r="K2296" i="1"/>
  <c r="L2296" i="1"/>
  <c r="M2296" i="1"/>
  <c r="I1049" i="1"/>
  <c r="J1049" i="1"/>
  <c r="K1049" i="1"/>
  <c r="L1049" i="1"/>
  <c r="M1049" i="1"/>
  <c r="I1549" i="1"/>
  <c r="J1549" i="1"/>
  <c r="K1549" i="1"/>
  <c r="L1549" i="1"/>
  <c r="M1549" i="1"/>
  <c r="I997" i="1"/>
  <c r="J997" i="1"/>
  <c r="K997" i="1"/>
  <c r="L997" i="1"/>
  <c r="M997" i="1"/>
  <c r="I2446" i="1"/>
  <c r="J2446" i="1"/>
  <c r="K2446" i="1"/>
  <c r="L2446" i="1"/>
  <c r="M2446" i="1"/>
  <c r="I1947" i="1"/>
  <c r="J1947" i="1"/>
  <c r="K1947" i="1"/>
  <c r="L1947" i="1"/>
  <c r="M1947" i="1"/>
  <c r="I2601" i="1"/>
  <c r="J2601" i="1"/>
  <c r="K2601" i="1"/>
  <c r="L2601" i="1"/>
  <c r="M2601" i="1"/>
  <c r="I2223" i="1"/>
  <c r="J2223" i="1"/>
  <c r="K2223" i="1"/>
  <c r="L2223" i="1"/>
  <c r="M2223" i="1"/>
  <c r="I2888" i="1"/>
  <c r="J2888" i="1"/>
  <c r="K2888" i="1"/>
  <c r="L2888" i="1"/>
  <c r="M2888" i="1"/>
  <c r="I2113" i="1"/>
  <c r="J2113" i="1"/>
  <c r="K2113" i="1"/>
  <c r="L2113" i="1"/>
  <c r="M2113" i="1"/>
  <c r="I2104" i="1"/>
  <c r="J2104" i="1"/>
  <c r="K2104" i="1"/>
  <c r="L2104" i="1"/>
  <c r="M2104" i="1"/>
  <c r="I2591" i="1"/>
  <c r="J2591" i="1"/>
  <c r="K2591" i="1"/>
  <c r="L2591" i="1"/>
  <c r="M2591" i="1"/>
  <c r="I1482" i="1"/>
  <c r="J1482" i="1"/>
  <c r="K1482" i="1"/>
  <c r="L1482" i="1"/>
  <c r="M1482" i="1"/>
  <c r="I2482" i="1"/>
  <c r="J2482" i="1"/>
  <c r="K2482" i="1"/>
  <c r="L2482" i="1"/>
  <c r="M2482" i="1"/>
  <c r="I2749" i="1"/>
  <c r="J2749" i="1"/>
  <c r="K2749" i="1"/>
  <c r="L2749" i="1"/>
  <c r="M2749" i="1"/>
  <c r="I1681" i="1"/>
  <c r="J1681" i="1"/>
  <c r="K1681" i="1"/>
  <c r="L1681" i="1"/>
  <c r="M1681" i="1"/>
  <c r="I2427" i="1"/>
  <c r="J2427" i="1"/>
  <c r="K2427" i="1"/>
  <c r="L2427" i="1"/>
  <c r="M2427" i="1"/>
  <c r="I3179" i="1"/>
  <c r="J3179" i="1"/>
  <c r="K3179" i="1"/>
  <c r="L3179" i="1"/>
  <c r="M3179" i="1"/>
  <c r="I1944" i="1"/>
  <c r="J1944" i="1"/>
  <c r="K1944" i="1"/>
  <c r="L1944" i="1"/>
  <c r="M1944" i="1"/>
  <c r="I837" i="1"/>
  <c r="J837" i="1"/>
  <c r="K837" i="1"/>
  <c r="L837" i="1"/>
  <c r="M837" i="1"/>
  <c r="I1772" i="1"/>
  <c r="J1772" i="1"/>
  <c r="K1772" i="1"/>
  <c r="L1772" i="1"/>
  <c r="M1772" i="1"/>
  <c r="I3237" i="1"/>
  <c r="J3237" i="1"/>
  <c r="K3237" i="1"/>
  <c r="L3237" i="1"/>
  <c r="M3237" i="1"/>
  <c r="I812" i="1"/>
  <c r="J812" i="1"/>
  <c r="K812" i="1"/>
  <c r="L812" i="1"/>
  <c r="M812" i="1"/>
  <c r="I3366" i="1"/>
  <c r="J3366" i="1"/>
  <c r="K3366" i="1"/>
  <c r="L3366" i="1"/>
  <c r="M3366" i="1"/>
  <c r="I863" i="1"/>
  <c r="J863" i="1"/>
  <c r="K863" i="1"/>
  <c r="L863" i="1"/>
  <c r="M863" i="1"/>
  <c r="I515" i="1"/>
  <c r="J515" i="1"/>
  <c r="K515" i="1"/>
  <c r="L515" i="1"/>
  <c r="M515" i="1"/>
  <c r="I3115" i="1"/>
  <c r="J3115" i="1"/>
  <c r="K3115" i="1"/>
  <c r="L3115" i="1"/>
  <c r="M3115" i="1"/>
  <c r="I2286" i="1"/>
  <c r="J2286" i="1"/>
  <c r="K2286" i="1"/>
  <c r="L2286" i="1"/>
  <c r="M2286" i="1"/>
  <c r="I831" i="1"/>
  <c r="J831" i="1"/>
  <c r="K831" i="1"/>
  <c r="L831" i="1"/>
  <c r="M831" i="1"/>
  <c r="I3669" i="1"/>
  <c r="J3669" i="1"/>
  <c r="K3669" i="1"/>
  <c r="L3669" i="1"/>
  <c r="M3669" i="1"/>
  <c r="I2150" i="1"/>
  <c r="J2150" i="1"/>
  <c r="K2150" i="1"/>
  <c r="L2150" i="1"/>
  <c r="M2150" i="1"/>
  <c r="I3458" i="1"/>
  <c r="J3458" i="1"/>
  <c r="K3458" i="1"/>
  <c r="L3458" i="1"/>
  <c r="M3458" i="1"/>
  <c r="I1544" i="1"/>
  <c r="J1544" i="1"/>
  <c r="K1544" i="1"/>
  <c r="L1544" i="1"/>
  <c r="M1544" i="1"/>
  <c r="I1195" i="1"/>
  <c r="J1195" i="1"/>
  <c r="K1195" i="1"/>
  <c r="L1195" i="1"/>
  <c r="M1195" i="1"/>
  <c r="I787" i="1"/>
  <c r="J787" i="1"/>
  <c r="K787" i="1"/>
  <c r="L787" i="1"/>
  <c r="M787" i="1"/>
  <c r="I1423" i="1"/>
  <c r="J1423" i="1"/>
  <c r="K1423" i="1"/>
  <c r="L1423" i="1"/>
  <c r="M1423" i="1"/>
  <c r="I2537" i="1"/>
  <c r="J2537" i="1"/>
  <c r="K2537" i="1"/>
  <c r="L2537" i="1"/>
  <c r="M2537" i="1"/>
  <c r="I1990" i="1"/>
  <c r="J1990" i="1"/>
  <c r="K1990" i="1"/>
  <c r="L1990" i="1"/>
  <c r="M1990" i="1"/>
  <c r="I3013" i="1"/>
  <c r="J3013" i="1"/>
  <c r="K3013" i="1"/>
  <c r="L3013" i="1"/>
  <c r="M3013" i="1"/>
  <c r="I2919" i="1"/>
  <c r="J2919" i="1"/>
  <c r="K2919" i="1"/>
  <c r="L2919" i="1"/>
  <c r="M2919" i="1"/>
  <c r="I3586" i="1"/>
  <c r="J3586" i="1"/>
  <c r="K3586" i="1"/>
  <c r="L3586" i="1"/>
  <c r="M3586" i="1"/>
  <c r="I3265" i="1"/>
  <c r="J3265" i="1"/>
  <c r="K3265" i="1"/>
  <c r="L3265" i="1"/>
  <c r="M3265" i="1"/>
  <c r="I3423" i="1"/>
  <c r="J3423" i="1"/>
  <c r="K3423" i="1"/>
  <c r="L3423" i="1"/>
  <c r="M3423" i="1"/>
  <c r="I2815" i="1"/>
  <c r="J2815" i="1"/>
  <c r="K2815" i="1"/>
  <c r="L2815" i="1"/>
  <c r="M2815" i="1"/>
  <c r="I2126" i="1"/>
  <c r="J2126" i="1"/>
  <c r="K2126" i="1"/>
  <c r="L2126" i="1"/>
  <c r="M2126" i="1"/>
  <c r="I948" i="1"/>
  <c r="J948" i="1"/>
  <c r="K948" i="1"/>
  <c r="L948" i="1"/>
  <c r="M948" i="1"/>
  <c r="I3416" i="1"/>
  <c r="J3416" i="1"/>
  <c r="K3416" i="1"/>
  <c r="L3416" i="1"/>
  <c r="M3416" i="1"/>
  <c r="I2854" i="1"/>
  <c r="J2854" i="1"/>
  <c r="K2854" i="1"/>
  <c r="L2854" i="1"/>
  <c r="M2854" i="1"/>
  <c r="I3753" i="1"/>
  <c r="J3753" i="1"/>
  <c r="K3753" i="1"/>
  <c r="L3753" i="1"/>
  <c r="M3753" i="1"/>
  <c r="I2642" i="1"/>
  <c r="J2642" i="1"/>
  <c r="K2642" i="1"/>
  <c r="L2642" i="1"/>
  <c r="M2642" i="1"/>
  <c r="I2013" i="1"/>
  <c r="J2013" i="1"/>
  <c r="K2013" i="1"/>
  <c r="L2013" i="1"/>
  <c r="M2013" i="1"/>
  <c r="I3801" i="1"/>
  <c r="J3801" i="1"/>
  <c r="K3801" i="1"/>
  <c r="L3801" i="1"/>
  <c r="M3801" i="1"/>
  <c r="I768" i="1"/>
  <c r="J768" i="1"/>
  <c r="K768" i="1"/>
  <c r="L768" i="1"/>
  <c r="M768" i="1"/>
  <c r="I2472" i="1"/>
  <c r="J2472" i="1"/>
  <c r="K2472" i="1"/>
  <c r="L2472" i="1"/>
  <c r="M2472" i="1"/>
  <c r="I913" i="1"/>
  <c r="J913" i="1"/>
  <c r="K913" i="1"/>
  <c r="L913" i="1"/>
  <c r="M913" i="1"/>
  <c r="I2700" i="1"/>
  <c r="J2700" i="1"/>
  <c r="K2700" i="1"/>
  <c r="L2700" i="1"/>
  <c r="M2700" i="1"/>
  <c r="I396" i="1"/>
  <c r="J396" i="1"/>
  <c r="K396" i="1"/>
  <c r="L396" i="1"/>
  <c r="M396" i="1"/>
  <c r="I3129" i="1"/>
  <c r="J3129" i="1"/>
  <c r="K3129" i="1"/>
  <c r="L3129" i="1"/>
  <c r="M3129" i="1"/>
  <c r="I2628" i="1"/>
  <c r="J2628" i="1"/>
  <c r="K2628" i="1"/>
  <c r="L2628" i="1"/>
  <c r="M2628" i="1"/>
  <c r="I2575" i="1"/>
  <c r="J2575" i="1"/>
  <c r="K2575" i="1"/>
  <c r="L2575" i="1"/>
  <c r="M2575" i="1"/>
  <c r="I2403" i="1"/>
  <c r="J2403" i="1"/>
  <c r="K2403" i="1"/>
  <c r="L2403" i="1"/>
  <c r="M2403" i="1"/>
  <c r="I2036" i="1"/>
  <c r="J2036" i="1"/>
  <c r="K2036" i="1"/>
  <c r="L2036" i="1"/>
  <c r="M2036" i="1"/>
  <c r="I1765" i="1"/>
  <c r="J1765" i="1"/>
  <c r="K1765" i="1"/>
  <c r="L1765" i="1"/>
  <c r="M1765" i="1"/>
  <c r="I1814" i="1"/>
  <c r="J1814" i="1"/>
  <c r="K1814" i="1"/>
  <c r="L1814" i="1"/>
  <c r="M1814" i="1"/>
  <c r="I936" i="1"/>
  <c r="J936" i="1"/>
  <c r="K936" i="1"/>
  <c r="L936" i="1"/>
  <c r="M936" i="1"/>
  <c r="I1671" i="1"/>
  <c r="J1671" i="1"/>
  <c r="K1671" i="1"/>
  <c r="L1671" i="1"/>
  <c r="M1671" i="1"/>
  <c r="I2804" i="1"/>
  <c r="J2804" i="1"/>
  <c r="K2804" i="1"/>
  <c r="L2804" i="1"/>
  <c r="M2804" i="1"/>
  <c r="I2758" i="1"/>
  <c r="J2758" i="1"/>
  <c r="K2758" i="1"/>
  <c r="L2758" i="1"/>
  <c r="M2758" i="1"/>
  <c r="I2115" i="1"/>
  <c r="J2115" i="1"/>
  <c r="K2115" i="1"/>
  <c r="L2115" i="1"/>
  <c r="M2115" i="1"/>
  <c r="I3336" i="1"/>
  <c r="J3336" i="1"/>
  <c r="K3336" i="1"/>
  <c r="L3336" i="1"/>
  <c r="M3336" i="1"/>
  <c r="I1741" i="1"/>
  <c r="J1741" i="1"/>
  <c r="K1741" i="1"/>
  <c r="L1741" i="1"/>
  <c r="M1741" i="1"/>
  <c r="I3365" i="1"/>
  <c r="J3365" i="1"/>
  <c r="K3365" i="1"/>
  <c r="L3365" i="1"/>
  <c r="M3365" i="1"/>
  <c r="I1119" i="1"/>
  <c r="J1119" i="1"/>
  <c r="K1119" i="1"/>
  <c r="L1119" i="1"/>
  <c r="M1119" i="1"/>
  <c r="I2916" i="1"/>
  <c r="J2916" i="1"/>
  <c r="K2916" i="1"/>
  <c r="L2916" i="1"/>
  <c r="M2916" i="1"/>
  <c r="I1058" i="1"/>
  <c r="J1058" i="1"/>
  <c r="K1058" i="1"/>
  <c r="L1058" i="1"/>
  <c r="M1058" i="1"/>
  <c r="I2159" i="1"/>
  <c r="J2159" i="1"/>
  <c r="K2159" i="1"/>
  <c r="L2159" i="1"/>
  <c r="M2159" i="1"/>
  <c r="I1899" i="1"/>
  <c r="J1899" i="1"/>
  <c r="K1899" i="1"/>
  <c r="L1899" i="1"/>
  <c r="M1899" i="1"/>
  <c r="I1301" i="1"/>
  <c r="J1301" i="1"/>
  <c r="K1301" i="1"/>
  <c r="L1301" i="1"/>
  <c r="M1301" i="1"/>
  <c r="I2995" i="1"/>
  <c r="J2995" i="1"/>
  <c r="K2995" i="1"/>
  <c r="L2995" i="1"/>
  <c r="M2995" i="1"/>
  <c r="I2431" i="1"/>
  <c r="J2431" i="1"/>
  <c r="K2431" i="1"/>
  <c r="L2431" i="1"/>
  <c r="M2431" i="1"/>
  <c r="I3712" i="1"/>
  <c r="J3712" i="1"/>
  <c r="K3712" i="1"/>
  <c r="L3712" i="1"/>
  <c r="M3712" i="1"/>
  <c r="I2547" i="1"/>
  <c r="J2547" i="1"/>
  <c r="K2547" i="1"/>
  <c r="L2547" i="1"/>
  <c r="M2547" i="1"/>
  <c r="I1663" i="1"/>
  <c r="J1663" i="1"/>
  <c r="K1663" i="1"/>
  <c r="L1663" i="1"/>
  <c r="M1663" i="1"/>
  <c r="I1367" i="1"/>
  <c r="J1367" i="1"/>
  <c r="K1367" i="1"/>
  <c r="L1367" i="1"/>
  <c r="M1367" i="1"/>
  <c r="I2052" i="1"/>
  <c r="J2052" i="1"/>
  <c r="K2052" i="1"/>
  <c r="L2052" i="1"/>
  <c r="M2052" i="1"/>
  <c r="I1543" i="1"/>
  <c r="J1543" i="1"/>
  <c r="K1543" i="1"/>
  <c r="L1543" i="1"/>
  <c r="M1543" i="1"/>
  <c r="I2360" i="1"/>
  <c r="J2360" i="1"/>
  <c r="K2360" i="1"/>
  <c r="L2360" i="1"/>
  <c r="M2360" i="1"/>
  <c r="I3021" i="1"/>
  <c r="J3021" i="1"/>
  <c r="K3021" i="1"/>
  <c r="L3021" i="1"/>
  <c r="M3021" i="1"/>
  <c r="I1378" i="1"/>
  <c r="J1378" i="1"/>
  <c r="K1378" i="1"/>
  <c r="L1378" i="1"/>
  <c r="M1378" i="1"/>
  <c r="I2573" i="1"/>
  <c r="J2573" i="1"/>
  <c r="K2573" i="1"/>
  <c r="L2573" i="1"/>
  <c r="M2573" i="1"/>
  <c r="I2285" i="1"/>
  <c r="J2285" i="1"/>
  <c r="K2285" i="1"/>
  <c r="L2285" i="1"/>
  <c r="M2285" i="1"/>
  <c r="I2555" i="1"/>
  <c r="J2555" i="1"/>
  <c r="K2555" i="1"/>
  <c r="L2555" i="1"/>
  <c r="M2555" i="1"/>
  <c r="I4051" i="1"/>
  <c r="J4051" i="1"/>
  <c r="K4051" i="1"/>
  <c r="L4051" i="1"/>
  <c r="M4051" i="1"/>
  <c r="I1175" i="1"/>
  <c r="J1175" i="1"/>
  <c r="K1175" i="1"/>
  <c r="L1175" i="1"/>
  <c r="M1175" i="1"/>
  <c r="I2049" i="1"/>
  <c r="J2049" i="1"/>
  <c r="K2049" i="1"/>
  <c r="L2049" i="1"/>
  <c r="M2049" i="1"/>
  <c r="I2139" i="1"/>
  <c r="J2139" i="1"/>
  <c r="K2139" i="1"/>
  <c r="L2139" i="1"/>
  <c r="M2139" i="1"/>
  <c r="I3930" i="1"/>
  <c r="J3930" i="1"/>
  <c r="K3930" i="1"/>
  <c r="L3930" i="1"/>
  <c r="M3930" i="1"/>
  <c r="I2272" i="1"/>
  <c r="J2272" i="1"/>
  <c r="K2272" i="1"/>
  <c r="L2272" i="1"/>
  <c r="M2272" i="1"/>
  <c r="I2339" i="1"/>
  <c r="J2339" i="1"/>
  <c r="K2339" i="1"/>
  <c r="L2339" i="1"/>
  <c r="M2339" i="1"/>
  <c r="I2305" i="1"/>
  <c r="J2305" i="1"/>
  <c r="K2305" i="1"/>
  <c r="L2305" i="1"/>
  <c r="M2305" i="1"/>
  <c r="I2672" i="1"/>
  <c r="J2672" i="1"/>
  <c r="K2672" i="1"/>
  <c r="L2672" i="1"/>
  <c r="M2672" i="1"/>
  <c r="I1216" i="1"/>
  <c r="J1216" i="1"/>
  <c r="K1216" i="1"/>
  <c r="L1216" i="1"/>
  <c r="M1216" i="1"/>
  <c r="I2134" i="1"/>
  <c r="J2134" i="1"/>
  <c r="K2134" i="1"/>
  <c r="L2134" i="1"/>
  <c r="M2134" i="1"/>
  <c r="I1689" i="1"/>
  <c r="J1689" i="1"/>
  <c r="K1689" i="1"/>
  <c r="L1689" i="1"/>
  <c r="M1689" i="1"/>
  <c r="I759" i="1"/>
  <c r="J759" i="1"/>
  <c r="K759" i="1"/>
  <c r="L759" i="1"/>
  <c r="M759" i="1"/>
  <c r="I2195" i="1"/>
  <c r="J2195" i="1"/>
  <c r="K2195" i="1"/>
  <c r="L2195" i="1"/>
  <c r="M2195" i="1"/>
  <c r="I3158" i="1"/>
  <c r="J3158" i="1"/>
  <c r="K3158" i="1"/>
  <c r="L3158" i="1"/>
  <c r="M3158" i="1"/>
  <c r="I2084" i="1"/>
  <c r="J2084" i="1"/>
  <c r="K2084" i="1"/>
  <c r="L2084" i="1"/>
  <c r="M2084" i="1"/>
  <c r="I2449" i="1"/>
  <c r="J2449" i="1"/>
  <c r="K2449" i="1"/>
  <c r="L2449" i="1"/>
  <c r="M2449" i="1"/>
  <c r="I2691" i="1"/>
  <c r="J2691" i="1"/>
  <c r="K2691" i="1"/>
  <c r="L2691" i="1"/>
  <c r="M2691" i="1"/>
  <c r="I3002" i="1"/>
  <c r="J3002" i="1"/>
  <c r="K3002" i="1"/>
  <c r="L3002" i="1"/>
  <c r="M3002" i="1"/>
  <c r="I2312" i="1"/>
  <c r="J2312" i="1"/>
  <c r="K2312" i="1"/>
  <c r="L2312" i="1"/>
  <c r="M2312" i="1"/>
  <c r="I1789" i="1"/>
  <c r="J1789" i="1"/>
  <c r="K1789" i="1"/>
  <c r="L1789" i="1"/>
  <c r="M1789" i="1"/>
  <c r="I1945" i="1"/>
  <c r="J1945" i="1"/>
  <c r="K1945" i="1"/>
  <c r="L1945" i="1"/>
  <c r="M1945" i="1"/>
  <c r="I3151" i="1"/>
  <c r="J3151" i="1"/>
  <c r="K3151" i="1"/>
  <c r="L3151" i="1"/>
  <c r="M3151" i="1"/>
  <c r="I2699" i="1"/>
  <c r="J2699" i="1"/>
  <c r="K2699" i="1"/>
  <c r="L2699" i="1"/>
  <c r="M2699" i="1"/>
  <c r="I3014" i="1"/>
  <c r="J3014" i="1"/>
  <c r="K3014" i="1"/>
  <c r="L3014" i="1"/>
  <c r="M3014" i="1"/>
  <c r="I743" i="1"/>
  <c r="J743" i="1"/>
  <c r="K743" i="1"/>
  <c r="L743" i="1"/>
  <c r="M743" i="1"/>
  <c r="I1908" i="1"/>
  <c r="J1908" i="1"/>
  <c r="K1908" i="1"/>
  <c r="L1908" i="1"/>
  <c r="M1908" i="1"/>
  <c r="I3475" i="1"/>
  <c r="J3475" i="1"/>
  <c r="K3475" i="1"/>
  <c r="L3475" i="1"/>
  <c r="M3475" i="1"/>
  <c r="I2819" i="1"/>
  <c r="J2819" i="1"/>
  <c r="K2819" i="1"/>
  <c r="L2819" i="1"/>
  <c r="M2819" i="1"/>
  <c r="I2794" i="1"/>
  <c r="J2794" i="1"/>
  <c r="K2794" i="1"/>
  <c r="L2794" i="1"/>
  <c r="M2794" i="1"/>
  <c r="I2588" i="1"/>
  <c r="J2588" i="1"/>
  <c r="K2588" i="1"/>
  <c r="L2588" i="1"/>
  <c r="M2588" i="1"/>
  <c r="I2520" i="1"/>
  <c r="J2520" i="1"/>
  <c r="K2520" i="1"/>
  <c r="L2520" i="1"/>
  <c r="M2520" i="1"/>
  <c r="I1247" i="1"/>
  <c r="J1247" i="1"/>
  <c r="K1247" i="1"/>
  <c r="L1247" i="1"/>
  <c r="M1247" i="1"/>
  <c r="I2239" i="1"/>
  <c r="J2239" i="1"/>
  <c r="K2239" i="1"/>
  <c r="L2239" i="1"/>
  <c r="M2239" i="1"/>
  <c r="I1993" i="1"/>
  <c r="J1993" i="1"/>
  <c r="K1993" i="1"/>
  <c r="L1993" i="1"/>
  <c r="M1993" i="1"/>
  <c r="I993" i="1"/>
  <c r="J993" i="1"/>
  <c r="K993" i="1"/>
  <c r="L993" i="1"/>
  <c r="M993" i="1"/>
  <c r="I1847" i="1"/>
  <c r="J1847" i="1"/>
  <c r="K1847" i="1"/>
  <c r="L1847" i="1"/>
  <c r="M1847" i="1"/>
  <c r="I734" i="1"/>
  <c r="J734" i="1"/>
  <c r="K734" i="1"/>
  <c r="L734" i="1"/>
  <c r="M734" i="1"/>
  <c r="I2410" i="1"/>
  <c r="J2410" i="1"/>
  <c r="K2410" i="1"/>
  <c r="L2410" i="1"/>
  <c r="M2410" i="1"/>
  <c r="I2409" i="1"/>
  <c r="J2409" i="1"/>
  <c r="K2409" i="1"/>
  <c r="L2409" i="1"/>
  <c r="M2409" i="1"/>
  <c r="I137" i="1"/>
  <c r="J137" i="1"/>
  <c r="K137" i="1"/>
  <c r="L137" i="1"/>
  <c r="M137" i="1"/>
  <c r="I1619" i="1"/>
  <c r="J1619" i="1"/>
  <c r="K1619" i="1"/>
  <c r="L1619" i="1"/>
  <c r="M1619" i="1"/>
  <c r="I1091" i="1"/>
  <c r="J1091" i="1"/>
  <c r="K1091" i="1"/>
  <c r="L1091" i="1"/>
  <c r="M1091" i="1"/>
  <c r="I2163" i="1"/>
  <c r="J2163" i="1"/>
  <c r="K2163" i="1"/>
  <c r="L2163" i="1"/>
  <c r="M2163" i="1"/>
  <c r="I3405" i="1"/>
  <c r="J3405" i="1"/>
  <c r="K3405" i="1"/>
  <c r="L3405" i="1"/>
  <c r="M3405" i="1"/>
  <c r="I2488" i="1"/>
  <c r="J2488" i="1"/>
  <c r="K2488" i="1"/>
  <c r="L2488" i="1"/>
  <c r="M2488" i="1"/>
  <c r="I1323" i="1"/>
  <c r="J1323" i="1"/>
  <c r="K1323" i="1"/>
  <c r="L1323" i="1"/>
  <c r="M1323" i="1"/>
  <c r="I945" i="1"/>
  <c r="J945" i="1"/>
  <c r="K945" i="1"/>
  <c r="L945" i="1"/>
  <c r="M945" i="1"/>
  <c r="I1890" i="1"/>
  <c r="J1890" i="1"/>
  <c r="K1890" i="1"/>
  <c r="L1890" i="1"/>
  <c r="M1890" i="1"/>
  <c r="I2309" i="1"/>
  <c r="J2309" i="1"/>
  <c r="K2309" i="1"/>
  <c r="L2309" i="1"/>
  <c r="M2309" i="1"/>
  <c r="I3778" i="1"/>
  <c r="J3778" i="1"/>
  <c r="K3778" i="1"/>
  <c r="L3778" i="1"/>
  <c r="M3778" i="1"/>
  <c r="I3181" i="1"/>
  <c r="J3181" i="1"/>
  <c r="K3181" i="1"/>
  <c r="L3181" i="1"/>
  <c r="M3181" i="1"/>
  <c r="I3308" i="1"/>
  <c r="J3308" i="1"/>
  <c r="K3308" i="1"/>
  <c r="L3308" i="1"/>
  <c r="M3308" i="1"/>
  <c r="I2215" i="1"/>
  <c r="J2215" i="1"/>
  <c r="K2215" i="1"/>
  <c r="L2215" i="1"/>
  <c r="M2215" i="1"/>
  <c r="I3897" i="1"/>
  <c r="J3897" i="1"/>
  <c r="K3897" i="1"/>
  <c r="L3897" i="1"/>
  <c r="M3897" i="1"/>
  <c r="I2602" i="1"/>
  <c r="J2602" i="1"/>
  <c r="K2602" i="1"/>
  <c r="L2602" i="1"/>
  <c r="M2602" i="1"/>
  <c r="I2877" i="1"/>
  <c r="J2877" i="1"/>
  <c r="K2877" i="1"/>
  <c r="L2877" i="1"/>
  <c r="M2877" i="1"/>
  <c r="I3074" i="1"/>
  <c r="J3074" i="1"/>
  <c r="K3074" i="1"/>
  <c r="L3074" i="1"/>
  <c r="M3074" i="1"/>
  <c r="I3231" i="1"/>
  <c r="J3231" i="1"/>
  <c r="K3231" i="1"/>
  <c r="L3231" i="1"/>
  <c r="M3231" i="1"/>
  <c r="I2302" i="1"/>
  <c r="J2302" i="1"/>
  <c r="K2302" i="1"/>
  <c r="L2302" i="1"/>
  <c r="M2302" i="1"/>
  <c r="I3025" i="1"/>
  <c r="J3025" i="1"/>
  <c r="K3025" i="1"/>
  <c r="L3025" i="1"/>
  <c r="M3025" i="1"/>
  <c r="I3191" i="1"/>
  <c r="J3191" i="1"/>
  <c r="K3191" i="1"/>
  <c r="L3191" i="1"/>
  <c r="M3191" i="1"/>
  <c r="I1369" i="1"/>
  <c r="J1369" i="1"/>
  <c r="K1369" i="1"/>
  <c r="L1369" i="1"/>
  <c r="M1369" i="1"/>
  <c r="I2787" i="1"/>
  <c r="J2787" i="1"/>
  <c r="K2787" i="1"/>
  <c r="L2787" i="1"/>
  <c r="M2787" i="1"/>
  <c r="I3227" i="1"/>
  <c r="J3227" i="1"/>
  <c r="K3227" i="1"/>
  <c r="L3227" i="1"/>
  <c r="M3227" i="1"/>
  <c r="I2869" i="1"/>
  <c r="J2869" i="1"/>
  <c r="K2869" i="1"/>
  <c r="L2869" i="1"/>
  <c r="M2869" i="1"/>
  <c r="I2853" i="1"/>
  <c r="J2853" i="1"/>
  <c r="K2853" i="1"/>
  <c r="L2853" i="1"/>
  <c r="M2853" i="1"/>
  <c r="I3448" i="1"/>
  <c r="J3448" i="1"/>
  <c r="K3448" i="1"/>
  <c r="L3448" i="1"/>
  <c r="M3448" i="1"/>
  <c r="I2912" i="1"/>
  <c r="J2912" i="1"/>
  <c r="K2912" i="1"/>
  <c r="L2912" i="1"/>
  <c r="M2912" i="1"/>
  <c r="I2127" i="1"/>
  <c r="J2127" i="1"/>
  <c r="K2127" i="1"/>
  <c r="L2127" i="1"/>
  <c r="M2127" i="1"/>
  <c r="I2655" i="1"/>
  <c r="J2655" i="1"/>
  <c r="K2655" i="1"/>
  <c r="L2655" i="1"/>
  <c r="M2655" i="1"/>
  <c r="I3250" i="1"/>
  <c r="J3250" i="1"/>
  <c r="K3250" i="1"/>
  <c r="L3250" i="1"/>
  <c r="M3250" i="1"/>
  <c r="I1062" i="1"/>
  <c r="J1062" i="1"/>
  <c r="K1062" i="1"/>
  <c r="L1062" i="1"/>
  <c r="M1062" i="1"/>
  <c r="I1717" i="1"/>
  <c r="J1717" i="1"/>
  <c r="K1717" i="1"/>
  <c r="L1717" i="1"/>
  <c r="M1717" i="1"/>
  <c r="I3102" i="1"/>
  <c r="J3102" i="1"/>
  <c r="K3102" i="1"/>
  <c r="L3102" i="1"/>
  <c r="M3102" i="1"/>
  <c r="I553" i="1"/>
  <c r="J553" i="1"/>
  <c r="K553" i="1"/>
  <c r="L553" i="1"/>
  <c r="M553" i="1"/>
  <c r="I1466" i="1"/>
  <c r="J1466" i="1"/>
  <c r="K1466" i="1"/>
  <c r="L1466" i="1"/>
  <c r="M1466" i="1"/>
  <c r="I1695" i="1"/>
  <c r="J1695" i="1"/>
  <c r="K1695" i="1"/>
  <c r="L1695" i="1"/>
  <c r="M1695" i="1"/>
  <c r="I1536" i="1"/>
  <c r="J1536" i="1"/>
  <c r="K1536" i="1"/>
  <c r="L1536" i="1"/>
  <c r="M1536" i="1"/>
  <c r="I4083" i="1"/>
  <c r="J4083" i="1"/>
  <c r="K4083" i="1"/>
  <c r="L4083" i="1"/>
  <c r="M4083" i="1"/>
  <c r="I1995" i="1"/>
  <c r="J1995" i="1"/>
  <c r="K1995" i="1"/>
  <c r="L1995" i="1"/>
  <c r="M1995" i="1"/>
  <c r="I2543" i="1"/>
  <c r="J2543" i="1"/>
  <c r="K2543" i="1"/>
  <c r="L2543" i="1"/>
  <c r="M2543" i="1"/>
  <c r="I2807" i="1"/>
  <c r="J2807" i="1"/>
  <c r="K2807" i="1"/>
  <c r="L2807" i="1"/>
  <c r="M2807" i="1"/>
  <c r="I2439" i="1"/>
  <c r="J2439" i="1"/>
  <c r="K2439" i="1"/>
  <c r="L2439" i="1"/>
  <c r="M2439" i="1"/>
  <c r="I2724" i="1"/>
  <c r="J2724" i="1"/>
  <c r="K2724" i="1"/>
  <c r="L2724" i="1"/>
  <c r="M2724" i="1"/>
  <c r="I1953" i="1"/>
  <c r="J1953" i="1"/>
  <c r="K1953" i="1"/>
  <c r="L1953" i="1"/>
  <c r="M1953" i="1"/>
  <c r="I3627" i="1"/>
  <c r="J3627" i="1"/>
  <c r="K3627" i="1"/>
  <c r="L3627" i="1"/>
  <c r="M3627" i="1"/>
  <c r="I3445" i="1"/>
  <c r="J3445" i="1"/>
  <c r="K3445" i="1"/>
  <c r="L3445" i="1"/>
  <c r="M3445" i="1"/>
  <c r="I3699" i="1"/>
  <c r="J3699" i="1"/>
  <c r="K3699" i="1"/>
  <c r="L3699" i="1"/>
  <c r="M3699" i="1"/>
  <c r="I4077" i="1"/>
  <c r="J4077" i="1"/>
  <c r="K4077" i="1"/>
  <c r="L4077" i="1"/>
  <c r="M4077" i="1"/>
  <c r="I2627" i="1"/>
  <c r="J2627" i="1"/>
  <c r="K2627" i="1"/>
  <c r="L2627" i="1"/>
  <c r="M2627" i="1"/>
  <c r="I2264" i="1"/>
  <c r="J2264" i="1"/>
  <c r="K2264" i="1"/>
  <c r="L2264" i="1"/>
  <c r="M2264" i="1"/>
  <c r="I2835" i="1"/>
  <c r="J2835" i="1"/>
  <c r="K2835" i="1"/>
  <c r="L2835" i="1"/>
  <c r="M2835" i="1"/>
  <c r="I3147" i="1"/>
  <c r="J3147" i="1"/>
  <c r="K3147" i="1"/>
  <c r="L3147" i="1"/>
  <c r="M3147" i="1"/>
  <c r="I1872" i="1"/>
  <c r="J1872" i="1"/>
  <c r="K1872" i="1"/>
  <c r="L1872" i="1"/>
  <c r="M1872" i="1"/>
  <c r="I3756" i="1"/>
  <c r="J3756" i="1"/>
  <c r="K3756" i="1"/>
  <c r="L3756" i="1"/>
  <c r="M3756" i="1"/>
  <c r="I3264" i="1"/>
  <c r="J3264" i="1"/>
  <c r="K3264" i="1"/>
  <c r="L3264" i="1"/>
  <c r="M3264" i="1"/>
  <c r="I3156" i="1"/>
  <c r="J3156" i="1"/>
  <c r="K3156" i="1"/>
  <c r="L3156" i="1"/>
  <c r="M3156" i="1"/>
  <c r="I2789" i="1"/>
  <c r="J2789" i="1"/>
  <c r="K2789" i="1"/>
  <c r="L2789" i="1"/>
  <c r="M2789" i="1"/>
  <c r="I1806" i="1"/>
  <c r="J1806" i="1"/>
  <c r="K1806" i="1"/>
  <c r="L1806" i="1"/>
  <c r="M1806" i="1"/>
  <c r="I560" i="1"/>
  <c r="J560" i="1"/>
  <c r="K560" i="1"/>
  <c r="L560" i="1"/>
  <c r="M560" i="1"/>
  <c r="I1306" i="1"/>
  <c r="J1306" i="1"/>
  <c r="K1306" i="1"/>
  <c r="L1306" i="1"/>
  <c r="M1306" i="1"/>
  <c r="I2242" i="1"/>
  <c r="J2242" i="1"/>
  <c r="K2242" i="1"/>
  <c r="L2242" i="1"/>
  <c r="M2242" i="1"/>
  <c r="I2301" i="1"/>
  <c r="J2301" i="1"/>
  <c r="K2301" i="1"/>
  <c r="L2301" i="1"/>
  <c r="M2301" i="1"/>
  <c r="I2711" i="1"/>
  <c r="J2711" i="1"/>
  <c r="K2711" i="1"/>
  <c r="L2711" i="1"/>
  <c r="M2711" i="1"/>
  <c r="I2579" i="1"/>
  <c r="J2579" i="1"/>
  <c r="K2579" i="1"/>
  <c r="L2579" i="1"/>
  <c r="M2579" i="1"/>
  <c r="I3536" i="1"/>
  <c r="J3536" i="1"/>
  <c r="K3536" i="1"/>
  <c r="L3536" i="1"/>
  <c r="M3536" i="1"/>
  <c r="I1850" i="1"/>
  <c r="J1850" i="1"/>
  <c r="K1850" i="1"/>
  <c r="L1850" i="1"/>
  <c r="M1850" i="1"/>
  <c r="I1935" i="1"/>
  <c r="J1935" i="1"/>
  <c r="K1935" i="1"/>
  <c r="L1935" i="1"/>
  <c r="M1935" i="1"/>
  <c r="I2387" i="1"/>
  <c r="J2387" i="1"/>
  <c r="K2387" i="1"/>
  <c r="L2387" i="1"/>
  <c r="M2387" i="1"/>
  <c r="I2322" i="1"/>
  <c r="J2322" i="1"/>
  <c r="K2322" i="1"/>
  <c r="L2322" i="1"/>
  <c r="M2322" i="1"/>
  <c r="I1521" i="1"/>
  <c r="J1521" i="1"/>
  <c r="K1521" i="1"/>
  <c r="L1521" i="1"/>
  <c r="M1521" i="1"/>
  <c r="I1022" i="1"/>
  <c r="J1022" i="1"/>
  <c r="K1022" i="1"/>
  <c r="L1022" i="1"/>
  <c r="M1022" i="1"/>
  <c r="I1956" i="1"/>
  <c r="J1956" i="1"/>
  <c r="K1956" i="1"/>
  <c r="L1956" i="1"/>
  <c r="M1956" i="1"/>
  <c r="I2146" i="1"/>
  <c r="J2146" i="1"/>
  <c r="K2146" i="1"/>
  <c r="L2146" i="1"/>
  <c r="M2146" i="1"/>
  <c r="I2684" i="1"/>
  <c r="J2684" i="1"/>
  <c r="K2684" i="1"/>
  <c r="L2684" i="1"/>
  <c r="M2684" i="1"/>
  <c r="I2775" i="1"/>
  <c r="J2775" i="1"/>
  <c r="K2775" i="1"/>
  <c r="L2775" i="1"/>
  <c r="M2775" i="1"/>
  <c r="I1971" i="1"/>
  <c r="J1971" i="1"/>
  <c r="K1971" i="1"/>
  <c r="L1971" i="1"/>
  <c r="M1971" i="1"/>
  <c r="I2634" i="1"/>
  <c r="J2634" i="1"/>
  <c r="K2634" i="1"/>
  <c r="L2634" i="1"/>
  <c r="M2634" i="1"/>
  <c r="I2197" i="1"/>
  <c r="J2197" i="1"/>
  <c r="K2197" i="1"/>
  <c r="L2197" i="1"/>
  <c r="M2197" i="1"/>
  <c r="I1590" i="1"/>
  <c r="J1590" i="1"/>
  <c r="K1590" i="1"/>
  <c r="L1590" i="1"/>
  <c r="M1590" i="1"/>
  <c r="I3841" i="1"/>
  <c r="J3841" i="1"/>
  <c r="K3841" i="1"/>
  <c r="L3841" i="1"/>
  <c r="M3841" i="1"/>
  <c r="I1226" i="1"/>
  <c r="J1226" i="1"/>
  <c r="K1226" i="1"/>
  <c r="L1226" i="1"/>
  <c r="M1226" i="1"/>
  <c r="I1672" i="1"/>
  <c r="J1672" i="1"/>
  <c r="K1672" i="1"/>
  <c r="L1672" i="1"/>
  <c r="M1672" i="1"/>
  <c r="I2485" i="1"/>
  <c r="J2485" i="1"/>
  <c r="K2485" i="1"/>
  <c r="L2485" i="1"/>
  <c r="M2485" i="1"/>
  <c r="I2660" i="1"/>
  <c r="J2660" i="1"/>
  <c r="K2660" i="1"/>
  <c r="L2660" i="1"/>
  <c r="M2660" i="1"/>
  <c r="I3397" i="1"/>
  <c r="J3397" i="1"/>
  <c r="K3397" i="1"/>
  <c r="L3397" i="1"/>
  <c r="M3397" i="1"/>
  <c r="I1191" i="1"/>
  <c r="J1191" i="1"/>
  <c r="K1191" i="1"/>
  <c r="L1191" i="1"/>
  <c r="M1191" i="1"/>
  <c r="I3991" i="1"/>
  <c r="J3991" i="1"/>
  <c r="K3991" i="1"/>
  <c r="L3991" i="1"/>
  <c r="M3991" i="1"/>
  <c r="I3011" i="1"/>
  <c r="J3011" i="1"/>
  <c r="K3011" i="1"/>
  <c r="L3011" i="1"/>
  <c r="M3011" i="1"/>
  <c r="I3710" i="1"/>
  <c r="J3710" i="1"/>
  <c r="K3710" i="1"/>
  <c r="L3710" i="1"/>
  <c r="M3710" i="1"/>
  <c r="I2299" i="1"/>
  <c r="J2299" i="1"/>
  <c r="K2299" i="1"/>
  <c r="L2299" i="1"/>
  <c r="M2299" i="1"/>
  <c r="I2886" i="1"/>
  <c r="J2886" i="1"/>
  <c r="K2886" i="1"/>
  <c r="L2886" i="1"/>
  <c r="M2886" i="1"/>
  <c r="I2080" i="1"/>
  <c r="J2080" i="1"/>
  <c r="K2080" i="1"/>
  <c r="L2080" i="1"/>
  <c r="M2080" i="1"/>
  <c r="I2572" i="1"/>
  <c r="J2572" i="1"/>
  <c r="K2572" i="1"/>
  <c r="L2572" i="1"/>
  <c r="M2572" i="1"/>
  <c r="I3582" i="1"/>
  <c r="J3582" i="1"/>
  <c r="K3582" i="1"/>
  <c r="L3582" i="1"/>
  <c r="M3582" i="1"/>
  <c r="I2428" i="1"/>
  <c r="J2428" i="1"/>
  <c r="K2428" i="1"/>
  <c r="L2428" i="1"/>
  <c r="M2428" i="1"/>
  <c r="I2086" i="1"/>
  <c r="J2086" i="1"/>
  <c r="K2086" i="1"/>
  <c r="L2086" i="1"/>
  <c r="M2086" i="1"/>
  <c r="I891" i="1"/>
  <c r="J891" i="1"/>
  <c r="K891" i="1"/>
  <c r="L891" i="1"/>
  <c r="M891" i="1"/>
  <c r="I1930" i="1"/>
  <c r="J1930" i="1"/>
  <c r="K1930" i="1"/>
  <c r="L1930" i="1"/>
  <c r="M1930" i="1"/>
  <c r="I882" i="1"/>
  <c r="J882" i="1"/>
  <c r="K882" i="1"/>
  <c r="L882" i="1"/>
  <c r="M882" i="1"/>
  <c r="I1157" i="1"/>
  <c r="J1157" i="1"/>
  <c r="K1157" i="1"/>
  <c r="L1157" i="1"/>
  <c r="M1157" i="1"/>
  <c r="I3350" i="1"/>
  <c r="J3350" i="1"/>
  <c r="K3350" i="1"/>
  <c r="L3350" i="1"/>
  <c r="M3350" i="1"/>
  <c r="I2568" i="1"/>
  <c r="J2568" i="1"/>
  <c r="K2568" i="1"/>
  <c r="L2568" i="1"/>
  <c r="M2568" i="1"/>
  <c r="I1797" i="1"/>
  <c r="J1797" i="1"/>
  <c r="K1797" i="1"/>
  <c r="L1797" i="1"/>
  <c r="M1797" i="1"/>
  <c r="I2420" i="1"/>
  <c r="J2420" i="1"/>
  <c r="K2420" i="1"/>
  <c r="L2420" i="1"/>
  <c r="M2420" i="1"/>
  <c r="I1778" i="1"/>
  <c r="J1778" i="1"/>
  <c r="K1778" i="1"/>
  <c r="L1778" i="1"/>
  <c r="M1778" i="1"/>
  <c r="I3142" i="1"/>
  <c r="J3142" i="1"/>
  <c r="K3142" i="1"/>
  <c r="L3142" i="1"/>
  <c r="M3142" i="1"/>
  <c r="I859" i="1"/>
  <c r="J859" i="1"/>
  <c r="K859" i="1"/>
  <c r="L859" i="1"/>
  <c r="M859" i="1"/>
  <c r="I2043" i="1"/>
  <c r="J2043" i="1"/>
  <c r="K2043" i="1"/>
  <c r="L2043" i="1"/>
  <c r="M2043" i="1"/>
  <c r="I3257" i="1"/>
  <c r="J3257" i="1"/>
  <c r="K3257" i="1"/>
  <c r="L3257" i="1"/>
  <c r="M3257" i="1"/>
  <c r="I2353" i="1"/>
  <c r="J2353" i="1"/>
  <c r="K2353" i="1"/>
  <c r="L2353" i="1"/>
  <c r="M2353" i="1"/>
  <c r="I2918" i="1"/>
  <c r="J2918" i="1"/>
  <c r="K2918" i="1"/>
  <c r="L2918" i="1"/>
  <c r="M2918" i="1"/>
  <c r="I3037" i="1"/>
  <c r="J3037" i="1"/>
  <c r="K3037" i="1"/>
  <c r="L3037" i="1"/>
  <c r="M3037" i="1"/>
  <c r="I910" i="1"/>
  <c r="J910" i="1"/>
  <c r="K910" i="1"/>
  <c r="L910" i="1"/>
  <c r="M910" i="1"/>
  <c r="I2038" i="1"/>
  <c r="J2038" i="1"/>
  <c r="K2038" i="1"/>
  <c r="L2038" i="1"/>
  <c r="M2038" i="1"/>
  <c r="I2998" i="1"/>
  <c r="J2998" i="1"/>
  <c r="K2998" i="1"/>
  <c r="L2998" i="1"/>
  <c r="M2998" i="1"/>
  <c r="I3432" i="1"/>
  <c r="J3432" i="1"/>
  <c r="K3432" i="1"/>
  <c r="L3432" i="1"/>
  <c r="M3432" i="1"/>
  <c r="I2821" i="1"/>
  <c r="J2821" i="1"/>
  <c r="K2821" i="1"/>
  <c r="L2821" i="1"/>
  <c r="M2821" i="1"/>
  <c r="I3205" i="1"/>
  <c r="J3205" i="1"/>
  <c r="K3205" i="1"/>
  <c r="L3205" i="1"/>
  <c r="M3205" i="1"/>
  <c r="I2419" i="1"/>
  <c r="J2419" i="1"/>
  <c r="K2419" i="1"/>
  <c r="L2419" i="1"/>
  <c r="M2419" i="1"/>
  <c r="I1616" i="1"/>
  <c r="J1616" i="1"/>
  <c r="K1616" i="1"/>
  <c r="L1616" i="1"/>
  <c r="M1616" i="1"/>
  <c r="I3369" i="1"/>
  <c r="J3369" i="1"/>
  <c r="K3369" i="1"/>
  <c r="L3369" i="1"/>
  <c r="M3369" i="1"/>
  <c r="I3188" i="1"/>
  <c r="J3188" i="1"/>
  <c r="K3188" i="1"/>
  <c r="L3188" i="1"/>
  <c r="M3188" i="1"/>
  <c r="I3107" i="1"/>
  <c r="J3107" i="1"/>
  <c r="K3107" i="1"/>
  <c r="L3107" i="1"/>
  <c r="M3107" i="1"/>
  <c r="I3150" i="1"/>
  <c r="J3150" i="1"/>
  <c r="K3150" i="1"/>
  <c r="L3150" i="1"/>
  <c r="M3150" i="1"/>
  <c r="I2254" i="1"/>
  <c r="J2254" i="1"/>
  <c r="K2254" i="1"/>
  <c r="L2254" i="1"/>
  <c r="M2254" i="1"/>
  <c r="I3295" i="1"/>
  <c r="J3295" i="1"/>
  <c r="K3295" i="1"/>
  <c r="L3295" i="1"/>
  <c r="M3295" i="1"/>
  <c r="I2346" i="1"/>
  <c r="J2346" i="1"/>
  <c r="K2346" i="1"/>
  <c r="L2346" i="1"/>
  <c r="M2346" i="1"/>
  <c r="I2098" i="1"/>
  <c r="J2098" i="1"/>
  <c r="K2098" i="1"/>
  <c r="L2098" i="1"/>
  <c r="M2098" i="1"/>
  <c r="I933" i="1"/>
  <c r="J933" i="1"/>
  <c r="K933" i="1"/>
  <c r="L933" i="1"/>
  <c r="M933" i="1"/>
  <c r="I3840" i="1"/>
  <c r="J3840" i="1"/>
  <c r="K3840" i="1"/>
  <c r="L3840" i="1"/>
  <c r="M3840" i="1"/>
  <c r="I2694" i="1"/>
  <c r="J2694" i="1"/>
  <c r="K2694" i="1"/>
  <c r="L2694" i="1"/>
  <c r="M2694" i="1"/>
  <c r="I3063" i="1"/>
  <c r="J3063" i="1"/>
  <c r="K3063" i="1"/>
  <c r="L3063" i="1"/>
  <c r="M3063" i="1"/>
  <c r="I2783" i="1"/>
  <c r="J2783" i="1"/>
  <c r="K2783" i="1"/>
  <c r="L2783" i="1"/>
  <c r="M2783" i="1"/>
  <c r="I3340" i="1"/>
  <c r="J3340" i="1"/>
  <c r="K3340" i="1"/>
  <c r="L3340" i="1"/>
  <c r="M3340" i="1"/>
  <c r="I3686" i="1"/>
  <c r="J3686" i="1"/>
  <c r="K3686" i="1"/>
  <c r="L3686" i="1"/>
  <c r="M3686" i="1"/>
  <c r="I1623" i="1"/>
  <c r="J1623" i="1"/>
  <c r="K1623" i="1"/>
  <c r="L1623" i="1"/>
  <c r="M1623" i="1"/>
  <c r="I2659" i="1"/>
  <c r="J2659" i="1"/>
  <c r="K2659" i="1"/>
  <c r="L2659" i="1"/>
  <c r="M2659" i="1"/>
  <c r="I2369" i="1"/>
  <c r="J2369" i="1"/>
  <c r="K2369" i="1"/>
  <c r="L2369" i="1"/>
  <c r="M2369" i="1"/>
  <c r="I1997" i="1"/>
  <c r="J1997" i="1"/>
  <c r="K1997" i="1"/>
  <c r="L1997" i="1"/>
  <c r="M1997" i="1"/>
  <c r="I2557" i="1"/>
  <c r="J2557" i="1"/>
  <c r="K2557" i="1"/>
  <c r="L2557" i="1"/>
  <c r="M2557" i="1"/>
  <c r="I2279" i="1"/>
  <c r="J2279" i="1"/>
  <c r="K2279" i="1"/>
  <c r="L2279" i="1"/>
  <c r="M2279" i="1"/>
  <c r="I2857" i="1"/>
  <c r="J2857" i="1"/>
  <c r="K2857" i="1"/>
  <c r="L2857" i="1"/>
  <c r="M2857" i="1"/>
  <c r="I2845" i="1"/>
  <c r="J2845" i="1"/>
  <c r="K2845" i="1"/>
  <c r="L2845" i="1"/>
  <c r="M2845" i="1"/>
  <c r="I1350" i="1"/>
  <c r="J1350" i="1"/>
  <c r="K1350" i="1"/>
  <c r="L1350" i="1"/>
  <c r="M1350" i="1"/>
  <c r="I3542" i="1"/>
  <c r="J3542" i="1"/>
  <c r="K3542" i="1"/>
  <c r="L3542" i="1"/>
  <c r="M3542" i="1"/>
  <c r="I2193" i="1"/>
  <c r="J2193" i="1"/>
  <c r="K2193" i="1"/>
  <c r="L2193" i="1"/>
  <c r="M2193" i="1"/>
  <c r="I1676" i="1"/>
  <c r="J1676" i="1"/>
  <c r="K1676" i="1"/>
  <c r="L1676" i="1"/>
  <c r="M1676" i="1"/>
  <c r="I2170" i="1"/>
  <c r="J2170" i="1"/>
  <c r="K2170" i="1"/>
  <c r="L2170" i="1"/>
  <c r="M2170" i="1"/>
  <c r="I3045" i="1"/>
  <c r="J3045" i="1"/>
  <c r="K3045" i="1"/>
  <c r="L3045" i="1"/>
  <c r="M3045" i="1"/>
  <c r="I1307" i="1"/>
  <c r="J1307" i="1"/>
  <c r="K1307" i="1"/>
  <c r="L1307" i="1"/>
  <c r="M1307" i="1"/>
  <c r="I2738" i="1"/>
  <c r="J2738" i="1"/>
  <c r="K2738" i="1"/>
  <c r="L2738" i="1"/>
  <c r="M2738" i="1"/>
  <c r="I2777" i="1"/>
  <c r="J2777" i="1"/>
  <c r="K2777" i="1"/>
  <c r="L2777" i="1"/>
  <c r="M2777" i="1"/>
  <c r="I2258" i="1"/>
  <c r="J2258" i="1"/>
  <c r="K2258" i="1"/>
  <c r="L2258" i="1"/>
  <c r="M2258" i="1"/>
  <c r="I2849" i="1"/>
  <c r="J2849" i="1"/>
  <c r="K2849" i="1"/>
  <c r="L2849" i="1"/>
  <c r="M2849" i="1"/>
  <c r="I3922" i="1"/>
  <c r="J3922" i="1"/>
  <c r="K3922" i="1"/>
  <c r="L3922" i="1"/>
  <c r="M3922" i="1"/>
  <c r="I3511" i="1"/>
  <c r="J3511" i="1"/>
  <c r="K3511" i="1"/>
  <c r="L3511" i="1"/>
  <c r="M3511" i="1"/>
  <c r="I3271" i="1"/>
  <c r="J3271" i="1"/>
  <c r="K3271" i="1"/>
  <c r="L3271" i="1"/>
  <c r="M3271" i="1"/>
  <c r="I3396" i="1"/>
  <c r="J3396" i="1"/>
  <c r="K3396" i="1"/>
  <c r="L3396" i="1"/>
  <c r="M3396" i="1"/>
  <c r="I2940" i="1"/>
  <c r="J2940" i="1"/>
  <c r="K2940" i="1"/>
  <c r="L2940" i="1"/>
  <c r="M2940" i="1"/>
  <c r="I2958" i="1"/>
  <c r="J2958" i="1"/>
  <c r="K2958" i="1"/>
  <c r="L2958" i="1"/>
  <c r="M2958" i="1"/>
  <c r="I2868" i="1"/>
  <c r="J2868" i="1"/>
  <c r="K2868" i="1"/>
  <c r="L2868" i="1"/>
  <c r="M2868" i="1"/>
  <c r="I1622" i="1"/>
  <c r="J1622" i="1"/>
  <c r="K1622" i="1"/>
  <c r="L1622" i="1"/>
  <c r="M1622" i="1"/>
  <c r="I2316" i="1"/>
  <c r="J2316" i="1"/>
  <c r="K2316" i="1"/>
  <c r="L2316" i="1"/>
  <c r="M2316" i="1"/>
  <c r="I1514" i="1"/>
  <c r="J1514" i="1"/>
  <c r="K1514" i="1"/>
  <c r="L1514" i="1"/>
  <c r="M1514" i="1"/>
  <c r="I2603" i="1"/>
  <c r="J2603" i="1"/>
  <c r="K2603" i="1"/>
  <c r="L2603" i="1"/>
  <c r="M2603" i="1"/>
  <c r="I3376" i="1"/>
  <c r="J3376" i="1"/>
  <c r="K3376" i="1"/>
  <c r="L3376" i="1"/>
  <c r="M3376" i="1"/>
  <c r="I2438" i="1"/>
  <c r="J2438" i="1"/>
  <c r="K2438" i="1"/>
  <c r="L2438" i="1"/>
  <c r="M2438" i="1"/>
  <c r="I2729" i="1"/>
  <c r="J2729" i="1"/>
  <c r="K2729" i="1"/>
  <c r="L2729" i="1"/>
  <c r="M2729" i="1"/>
  <c r="I2324" i="1"/>
  <c r="J2324" i="1"/>
  <c r="K2324" i="1"/>
  <c r="L2324" i="1"/>
  <c r="M2324" i="1"/>
  <c r="I2680" i="1"/>
  <c r="J2680" i="1"/>
  <c r="K2680" i="1"/>
  <c r="L2680" i="1"/>
  <c r="M2680" i="1"/>
  <c r="I1886" i="1"/>
  <c r="J1886" i="1"/>
  <c r="K1886" i="1"/>
  <c r="L1886" i="1"/>
  <c r="M1886" i="1"/>
  <c r="I2858" i="1"/>
  <c r="J2858" i="1"/>
  <c r="K2858" i="1"/>
  <c r="L2858" i="1"/>
  <c r="M2858" i="1"/>
  <c r="I3226" i="1"/>
  <c r="J3226" i="1"/>
  <c r="K3226" i="1"/>
  <c r="L3226" i="1"/>
  <c r="M3226" i="1"/>
  <c r="I2029" i="1"/>
  <c r="J2029" i="1"/>
  <c r="K2029" i="1"/>
  <c r="L2029" i="1"/>
  <c r="M2029" i="1"/>
  <c r="I3388" i="1"/>
  <c r="J3388" i="1"/>
  <c r="K3388" i="1"/>
  <c r="L3388" i="1"/>
  <c r="M3388" i="1"/>
  <c r="I2817" i="1"/>
  <c r="J2817" i="1"/>
  <c r="K2817" i="1"/>
  <c r="L2817" i="1"/>
  <c r="M2817" i="1"/>
  <c r="I3417" i="1"/>
  <c r="J3417" i="1"/>
  <c r="K3417" i="1"/>
  <c r="L3417" i="1"/>
  <c r="M3417" i="1"/>
  <c r="I3557" i="1"/>
  <c r="J3557" i="1"/>
  <c r="K3557" i="1"/>
  <c r="L3557" i="1"/>
  <c r="M3557" i="1"/>
  <c r="I1334" i="1"/>
  <c r="J1334" i="1"/>
  <c r="K1334" i="1"/>
  <c r="L1334" i="1"/>
  <c r="M1334" i="1"/>
  <c r="I3504" i="1"/>
  <c r="J3504" i="1"/>
  <c r="K3504" i="1"/>
  <c r="L3504" i="1"/>
  <c r="M3504" i="1"/>
  <c r="I3137" i="1"/>
  <c r="J3137" i="1"/>
  <c r="K3137" i="1"/>
  <c r="L3137" i="1"/>
  <c r="M3137" i="1"/>
  <c r="I2530" i="1"/>
  <c r="J2530" i="1"/>
  <c r="K2530" i="1"/>
  <c r="L2530" i="1"/>
  <c r="M2530" i="1"/>
  <c r="I1218" i="1"/>
  <c r="J1218" i="1"/>
  <c r="K1218" i="1"/>
  <c r="L1218" i="1"/>
  <c r="M1218" i="1"/>
  <c r="I2491" i="1"/>
  <c r="J2491" i="1"/>
  <c r="K2491" i="1"/>
  <c r="L2491" i="1"/>
  <c r="M2491" i="1"/>
  <c r="I1792" i="1"/>
  <c r="J1792" i="1"/>
  <c r="K1792" i="1"/>
  <c r="L1792" i="1"/>
  <c r="M1792" i="1"/>
  <c r="I1029" i="1"/>
  <c r="J1029" i="1"/>
  <c r="K1029" i="1"/>
  <c r="L1029" i="1"/>
  <c r="M1029" i="1"/>
  <c r="I1686" i="1"/>
  <c r="J1686" i="1"/>
  <c r="K1686" i="1"/>
  <c r="L1686" i="1"/>
  <c r="M1686" i="1"/>
  <c r="I2809" i="1"/>
  <c r="J2809" i="1"/>
  <c r="K2809" i="1"/>
  <c r="L2809" i="1"/>
  <c r="M2809" i="1"/>
  <c r="I1561" i="1"/>
  <c r="J1561" i="1"/>
  <c r="K1561" i="1"/>
  <c r="L1561" i="1"/>
  <c r="M1561" i="1"/>
  <c r="I3452" i="1"/>
  <c r="J3452" i="1"/>
  <c r="K3452" i="1"/>
  <c r="L3452" i="1"/>
  <c r="M3452" i="1"/>
  <c r="I2508" i="1"/>
  <c r="J2508" i="1"/>
  <c r="K2508" i="1"/>
  <c r="L2508" i="1"/>
  <c r="M2508" i="1"/>
  <c r="I1452" i="1"/>
  <c r="J1452" i="1"/>
  <c r="K1452" i="1"/>
  <c r="L1452" i="1"/>
  <c r="M1452" i="1"/>
  <c r="I4115" i="1"/>
  <c r="J4115" i="1"/>
  <c r="K4115" i="1"/>
  <c r="L4115" i="1"/>
  <c r="M4115" i="1"/>
  <c r="I1929" i="1"/>
  <c r="J1929" i="1"/>
  <c r="K1929" i="1"/>
  <c r="L1929" i="1"/>
  <c r="M1929" i="1"/>
  <c r="I3847" i="1"/>
  <c r="J3847" i="1"/>
  <c r="K3847" i="1"/>
  <c r="L3847" i="1"/>
  <c r="M3847" i="1"/>
  <c r="I3234" i="1"/>
  <c r="J3234" i="1"/>
  <c r="K3234" i="1"/>
  <c r="L3234" i="1"/>
  <c r="M3234" i="1"/>
  <c r="I2278" i="1"/>
  <c r="J2278" i="1"/>
  <c r="K2278" i="1"/>
  <c r="L2278" i="1"/>
  <c r="M2278" i="1"/>
  <c r="I3453" i="1"/>
  <c r="J3453" i="1"/>
  <c r="K3453" i="1"/>
  <c r="L3453" i="1"/>
  <c r="M3453" i="1"/>
  <c r="I3348" i="1"/>
  <c r="J3348" i="1"/>
  <c r="K3348" i="1"/>
  <c r="L3348" i="1"/>
  <c r="M3348" i="1"/>
  <c r="I3873" i="1"/>
  <c r="J3873" i="1"/>
  <c r="K3873" i="1"/>
  <c r="L3873" i="1"/>
  <c r="M3873" i="1"/>
  <c r="I3553" i="1"/>
  <c r="J3553" i="1"/>
  <c r="K3553" i="1"/>
  <c r="L3553" i="1"/>
  <c r="M3553" i="1"/>
  <c r="I1034" i="1"/>
  <c r="J1034" i="1"/>
  <c r="K1034" i="1"/>
  <c r="L1034" i="1"/>
  <c r="M1034" i="1"/>
  <c r="I1805" i="1"/>
  <c r="J1805" i="1"/>
  <c r="K1805" i="1"/>
  <c r="L1805" i="1"/>
  <c r="M1805" i="1"/>
  <c r="I3545" i="1"/>
  <c r="J3545" i="1"/>
  <c r="K3545" i="1"/>
  <c r="L3545" i="1"/>
  <c r="M3545" i="1"/>
  <c r="I2760" i="1"/>
  <c r="J2760" i="1"/>
  <c r="K2760" i="1"/>
  <c r="L2760" i="1"/>
  <c r="M2760" i="1"/>
  <c r="I3339" i="1"/>
  <c r="J3339" i="1"/>
  <c r="K3339" i="1"/>
  <c r="L3339" i="1"/>
  <c r="M3339" i="1"/>
  <c r="I1170" i="1"/>
  <c r="J1170" i="1"/>
  <c r="K1170" i="1"/>
  <c r="L1170" i="1"/>
  <c r="M1170" i="1"/>
  <c r="I2899" i="1"/>
  <c r="J2899" i="1"/>
  <c r="K2899" i="1"/>
  <c r="L2899" i="1"/>
  <c r="M2899" i="1"/>
  <c r="I1039" i="1"/>
  <c r="J1039" i="1"/>
  <c r="K1039" i="1"/>
  <c r="L1039" i="1"/>
  <c r="M1039" i="1"/>
  <c r="I1794" i="1"/>
  <c r="J1794" i="1"/>
  <c r="K1794" i="1"/>
  <c r="L1794" i="1"/>
  <c r="M1794" i="1"/>
  <c r="I2692" i="1"/>
  <c r="J2692" i="1"/>
  <c r="K2692" i="1"/>
  <c r="L2692" i="1"/>
  <c r="M2692" i="1"/>
  <c r="I1272" i="1"/>
  <c r="J1272" i="1"/>
  <c r="K1272" i="1"/>
  <c r="L1272" i="1"/>
  <c r="M1272" i="1"/>
  <c r="I2336" i="1"/>
  <c r="J2336" i="1"/>
  <c r="K2336" i="1"/>
  <c r="L2336" i="1"/>
  <c r="M2336" i="1"/>
  <c r="I2883" i="1"/>
  <c r="J2883" i="1"/>
  <c r="K2883" i="1"/>
  <c r="L2883" i="1"/>
  <c r="M2883" i="1"/>
  <c r="I3245" i="1"/>
  <c r="J3245" i="1"/>
  <c r="K3245" i="1"/>
  <c r="L3245" i="1"/>
  <c r="M3245" i="1"/>
  <c r="I1024" i="1"/>
  <c r="J1024" i="1"/>
  <c r="K1024" i="1"/>
  <c r="L1024" i="1"/>
  <c r="M1024" i="1"/>
  <c r="I2545" i="1"/>
  <c r="J2545" i="1"/>
  <c r="K2545" i="1"/>
  <c r="L2545" i="1"/>
  <c r="M2545" i="1"/>
  <c r="I1348" i="1"/>
  <c r="J1348" i="1"/>
  <c r="K1348" i="1"/>
  <c r="L1348" i="1"/>
  <c r="M1348" i="1"/>
  <c r="I2704" i="1"/>
  <c r="J2704" i="1"/>
  <c r="K2704" i="1"/>
  <c r="L2704" i="1"/>
  <c r="M2704" i="1"/>
  <c r="I985" i="1"/>
  <c r="J985" i="1"/>
  <c r="K985" i="1"/>
  <c r="L985" i="1"/>
  <c r="M985" i="1"/>
  <c r="I3674" i="1"/>
  <c r="J3674" i="1"/>
  <c r="K3674" i="1"/>
  <c r="L3674" i="1"/>
  <c r="M3674" i="1"/>
  <c r="I517" i="1"/>
  <c r="J517" i="1"/>
  <c r="K517" i="1"/>
  <c r="L517" i="1"/>
  <c r="M517" i="1"/>
  <c r="I1856" i="1"/>
  <c r="J1856" i="1"/>
  <c r="K1856" i="1"/>
  <c r="L1856" i="1"/>
  <c r="M1856" i="1"/>
  <c r="I2123" i="1"/>
  <c r="J2123" i="1"/>
  <c r="K2123" i="1"/>
  <c r="L2123" i="1"/>
  <c r="M2123" i="1"/>
  <c r="I2399" i="1"/>
  <c r="J2399" i="1"/>
  <c r="K2399" i="1"/>
  <c r="L2399" i="1"/>
  <c r="M2399" i="1"/>
  <c r="I2874" i="1"/>
  <c r="J2874" i="1"/>
  <c r="K2874" i="1"/>
  <c r="L2874" i="1"/>
  <c r="M2874" i="1"/>
  <c r="I2586" i="1"/>
  <c r="J2586" i="1"/>
  <c r="K2586" i="1"/>
  <c r="L2586" i="1"/>
  <c r="M2586" i="1"/>
  <c r="I2696" i="1"/>
  <c r="J2696" i="1"/>
  <c r="K2696" i="1"/>
  <c r="L2696" i="1"/>
  <c r="M2696" i="1"/>
  <c r="I3054" i="1"/>
  <c r="J3054" i="1"/>
  <c r="K3054" i="1"/>
  <c r="L3054" i="1"/>
  <c r="M3054" i="1"/>
  <c r="I4033" i="1"/>
  <c r="J4033" i="1"/>
  <c r="K4033" i="1"/>
  <c r="L4033" i="1"/>
  <c r="M4033" i="1"/>
  <c r="I1027" i="1"/>
  <c r="J1027" i="1"/>
  <c r="K1027" i="1"/>
  <c r="L1027" i="1"/>
  <c r="M1027" i="1"/>
  <c r="I2226" i="1"/>
  <c r="J2226" i="1"/>
  <c r="K2226" i="1"/>
  <c r="L2226" i="1"/>
  <c r="M2226" i="1"/>
  <c r="I2617" i="1"/>
  <c r="J2617" i="1"/>
  <c r="K2617" i="1"/>
  <c r="L2617" i="1"/>
  <c r="M2617" i="1"/>
  <c r="I1403" i="1"/>
  <c r="J1403" i="1"/>
  <c r="K1403" i="1"/>
  <c r="L1403" i="1"/>
  <c r="M1403" i="1"/>
  <c r="I2181" i="1"/>
  <c r="J2181" i="1"/>
  <c r="K2181" i="1"/>
  <c r="L2181" i="1"/>
  <c r="M2181" i="1"/>
  <c r="I3506" i="1"/>
  <c r="J3506" i="1"/>
  <c r="K3506" i="1"/>
  <c r="L3506" i="1"/>
  <c r="M3506" i="1"/>
  <c r="I2046" i="1"/>
  <c r="J2046" i="1"/>
  <c r="K2046" i="1"/>
  <c r="L2046" i="1"/>
  <c r="M2046" i="1"/>
  <c r="I1499" i="1"/>
  <c r="J1499" i="1"/>
  <c r="K1499" i="1"/>
  <c r="L1499" i="1"/>
  <c r="M1499" i="1"/>
  <c r="I3687" i="1"/>
  <c r="J3687" i="1"/>
  <c r="K3687" i="1"/>
  <c r="L3687" i="1"/>
  <c r="M3687" i="1"/>
  <c r="I2570" i="1"/>
  <c r="J2570" i="1"/>
  <c r="K2570" i="1"/>
  <c r="L2570" i="1"/>
  <c r="M2570" i="1"/>
  <c r="I1458" i="1"/>
  <c r="J1458" i="1"/>
  <c r="K1458" i="1"/>
  <c r="L1458" i="1"/>
  <c r="M1458" i="1"/>
  <c r="I3519" i="1"/>
  <c r="J3519" i="1"/>
  <c r="K3519" i="1"/>
  <c r="L3519" i="1"/>
  <c r="M3519" i="1"/>
  <c r="I2947" i="1"/>
  <c r="J2947" i="1"/>
  <c r="K2947" i="1"/>
  <c r="L2947" i="1"/>
  <c r="M2947" i="1"/>
  <c r="I2109" i="1"/>
  <c r="J2109" i="1"/>
  <c r="K2109" i="1"/>
  <c r="L2109" i="1"/>
  <c r="M2109" i="1"/>
  <c r="I940" i="1"/>
  <c r="J940" i="1"/>
  <c r="K940" i="1"/>
  <c r="L940" i="1"/>
  <c r="M940" i="1"/>
  <c r="I2383" i="1"/>
  <c r="J2383" i="1"/>
  <c r="K2383" i="1"/>
  <c r="L2383" i="1"/>
  <c r="M2383" i="1"/>
  <c r="I1425" i="1"/>
  <c r="J1425" i="1"/>
  <c r="K1425" i="1"/>
  <c r="L1425" i="1"/>
  <c r="M1425" i="1"/>
  <c r="I1705" i="1"/>
  <c r="J1705" i="1"/>
  <c r="K1705" i="1"/>
  <c r="L1705" i="1"/>
  <c r="M1705" i="1"/>
  <c r="I3331" i="1"/>
  <c r="J3331" i="1"/>
  <c r="K3331" i="1"/>
  <c r="L3331" i="1"/>
  <c r="M3331" i="1"/>
  <c r="I2496" i="1"/>
  <c r="J2496" i="1"/>
  <c r="K2496" i="1"/>
  <c r="L2496" i="1"/>
  <c r="M2496" i="1"/>
  <c r="I1790" i="1"/>
  <c r="J1790" i="1"/>
  <c r="K1790" i="1"/>
  <c r="L1790" i="1"/>
  <c r="M1790" i="1"/>
  <c r="I2743" i="1"/>
  <c r="J2743" i="1"/>
  <c r="K2743" i="1"/>
  <c r="L2743" i="1"/>
  <c r="M2743" i="1"/>
  <c r="I3459" i="1"/>
  <c r="J3459" i="1"/>
  <c r="K3459" i="1"/>
  <c r="L3459" i="1"/>
  <c r="M3459" i="1"/>
  <c r="I4076" i="1"/>
  <c r="J4076" i="1"/>
  <c r="K4076" i="1"/>
  <c r="L4076" i="1"/>
  <c r="M4076" i="1"/>
  <c r="I2814" i="1"/>
  <c r="J2814" i="1"/>
  <c r="K2814" i="1"/>
  <c r="L2814" i="1"/>
  <c r="M2814" i="1"/>
  <c r="I705" i="1"/>
  <c r="J705" i="1"/>
  <c r="K705" i="1"/>
  <c r="L705" i="1"/>
  <c r="M705" i="1"/>
  <c r="I3307" i="1"/>
  <c r="J3307" i="1"/>
  <c r="K3307" i="1"/>
  <c r="L3307" i="1"/>
  <c r="M3307" i="1"/>
  <c r="I2965" i="1"/>
  <c r="J2965" i="1"/>
  <c r="K2965" i="1"/>
  <c r="L2965" i="1"/>
  <c r="M2965" i="1"/>
  <c r="I1727" i="1"/>
  <c r="J1727" i="1"/>
  <c r="K1727" i="1"/>
  <c r="L1727" i="1"/>
  <c r="M1727" i="1"/>
  <c r="I3395" i="1"/>
  <c r="J3395" i="1"/>
  <c r="K3395" i="1"/>
  <c r="L3395" i="1"/>
  <c r="M3395" i="1"/>
  <c r="I2231" i="1"/>
  <c r="J2231" i="1"/>
  <c r="K2231" i="1"/>
  <c r="L2231" i="1"/>
  <c r="M2231" i="1"/>
  <c r="I894" i="1"/>
  <c r="J894" i="1"/>
  <c r="K894" i="1"/>
  <c r="L894" i="1"/>
  <c r="M894" i="1"/>
  <c r="I2745" i="1"/>
  <c r="J2745" i="1"/>
  <c r="K2745" i="1"/>
  <c r="L2745" i="1"/>
  <c r="M2745" i="1"/>
  <c r="I786" i="1"/>
  <c r="J786" i="1"/>
  <c r="K786" i="1"/>
  <c r="L786" i="1"/>
  <c r="M786" i="1"/>
  <c r="I3562" i="1"/>
  <c r="J3562" i="1"/>
  <c r="K3562" i="1"/>
  <c r="L3562" i="1"/>
  <c r="M3562" i="1"/>
  <c r="I3655" i="1"/>
  <c r="J3655" i="1"/>
  <c r="K3655" i="1"/>
  <c r="L3655" i="1"/>
  <c r="M3655" i="1"/>
  <c r="I1359" i="1"/>
  <c r="J1359" i="1"/>
  <c r="K1359" i="1"/>
  <c r="L1359" i="1"/>
  <c r="M1359" i="1"/>
  <c r="I3076" i="1"/>
  <c r="J3076" i="1"/>
  <c r="K3076" i="1"/>
  <c r="L3076" i="1"/>
  <c r="M3076" i="1"/>
  <c r="I3731" i="1"/>
  <c r="J3731" i="1"/>
  <c r="K3731" i="1"/>
  <c r="L3731" i="1"/>
  <c r="M3731" i="1"/>
  <c r="I2975" i="1"/>
  <c r="J2975" i="1"/>
  <c r="K2975" i="1"/>
  <c r="L2975" i="1"/>
  <c r="M2975" i="1"/>
  <c r="I2385" i="1"/>
  <c r="J2385" i="1"/>
  <c r="K2385" i="1"/>
  <c r="L2385" i="1"/>
  <c r="M2385" i="1"/>
  <c r="I1491" i="1"/>
  <c r="J1491" i="1"/>
  <c r="K1491" i="1"/>
  <c r="L1491" i="1"/>
  <c r="M1491" i="1"/>
  <c r="I1594" i="1"/>
  <c r="J1594" i="1"/>
  <c r="K1594" i="1"/>
  <c r="L1594" i="1"/>
  <c r="M1594" i="1"/>
  <c r="I2524" i="1"/>
  <c r="J2524" i="1"/>
  <c r="K2524" i="1"/>
  <c r="L2524" i="1"/>
  <c r="M2524" i="1"/>
  <c r="I3377" i="1"/>
  <c r="J3377" i="1"/>
  <c r="K3377" i="1"/>
  <c r="L3377" i="1"/>
  <c r="M3377" i="1"/>
  <c r="I1071" i="1"/>
  <c r="J1071" i="1"/>
  <c r="K1071" i="1"/>
  <c r="L1071" i="1"/>
  <c r="M1071" i="1"/>
  <c r="I2314" i="1"/>
  <c r="J2314" i="1"/>
  <c r="K2314" i="1"/>
  <c r="L2314" i="1"/>
  <c r="M2314" i="1"/>
  <c r="I2291" i="1"/>
  <c r="J2291" i="1"/>
  <c r="K2291" i="1"/>
  <c r="L2291" i="1"/>
  <c r="M2291" i="1"/>
  <c r="I2200" i="1"/>
  <c r="J2200" i="1"/>
  <c r="K2200" i="1"/>
  <c r="L2200" i="1"/>
  <c r="M2200" i="1"/>
  <c r="I2774" i="1"/>
  <c r="J2774" i="1"/>
  <c r="K2774" i="1"/>
  <c r="L2774" i="1"/>
  <c r="M2774" i="1"/>
  <c r="I164" i="1"/>
  <c r="J164" i="1"/>
  <c r="K164" i="1"/>
  <c r="L164" i="1"/>
  <c r="M164" i="1"/>
  <c r="I2011" i="1"/>
  <c r="J2011" i="1"/>
  <c r="K2011" i="1"/>
  <c r="L2011" i="1"/>
  <c r="M2011" i="1"/>
  <c r="I3400" i="1"/>
  <c r="J3400" i="1"/>
  <c r="K3400" i="1"/>
  <c r="L3400" i="1"/>
  <c r="M3400" i="1"/>
  <c r="I2887" i="1"/>
  <c r="J2887" i="1"/>
  <c r="K2887" i="1"/>
  <c r="L2887" i="1"/>
  <c r="M2887" i="1"/>
  <c r="I1089" i="1"/>
  <c r="J1089" i="1"/>
  <c r="K1089" i="1"/>
  <c r="L1089" i="1"/>
  <c r="M1089" i="1"/>
  <c r="I2414" i="1"/>
  <c r="J2414" i="1"/>
  <c r="K2414" i="1"/>
  <c r="L2414" i="1"/>
  <c r="M2414" i="1"/>
  <c r="I1824" i="1"/>
  <c r="J1824" i="1"/>
  <c r="K1824" i="1"/>
  <c r="L1824" i="1"/>
  <c r="M1824" i="1"/>
  <c r="I1445" i="1"/>
  <c r="J1445" i="1"/>
  <c r="K1445" i="1"/>
  <c r="L1445" i="1"/>
  <c r="M1445" i="1"/>
  <c r="I1923" i="1"/>
  <c r="J1923" i="1"/>
  <c r="K1923" i="1"/>
  <c r="L1923" i="1"/>
  <c r="M1923" i="1"/>
  <c r="I2744" i="1"/>
  <c r="J2744" i="1"/>
  <c r="K2744" i="1"/>
  <c r="L2744" i="1"/>
  <c r="M2744" i="1"/>
  <c r="I2467" i="1"/>
  <c r="J2467" i="1"/>
  <c r="K2467" i="1"/>
  <c r="L2467" i="1"/>
  <c r="M2467" i="1"/>
  <c r="I1887" i="1"/>
  <c r="J1887" i="1"/>
  <c r="K1887" i="1"/>
  <c r="L1887" i="1"/>
  <c r="M1887" i="1"/>
  <c r="I2411" i="1"/>
  <c r="J2411" i="1"/>
  <c r="K2411" i="1"/>
  <c r="L2411" i="1"/>
  <c r="M2411" i="1"/>
  <c r="I1408" i="1"/>
  <c r="J1408" i="1"/>
  <c r="K1408" i="1"/>
  <c r="L1408" i="1"/>
  <c r="M1408" i="1"/>
  <c r="I1237" i="1"/>
  <c r="J1237" i="1"/>
  <c r="K1237" i="1"/>
  <c r="L1237" i="1"/>
  <c r="M1237" i="1"/>
  <c r="I1133" i="1"/>
  <c r="J1133" i="1"/>
  <c r="K1133" i="1"/>
  <c r="L1133" i="1"/>
  <c r="M1133" i="1"/>
  <c r="I2470" i="1"/>
  <c r="J2470" i="1"/>
  <c r="K2470" i="1"/>
  <c r="L2470" i="1"/>
  <c r="M2470" i="1"/>
  <c r="I413" i="1"/>
  <c r="J413" i="1"/>
  <c r="K413" i="1"/>
  <c r="L413" i="1"/>
  <c r="M413" i="1"/>
  <c r="I1902" i="1"/>
  <c r="J1902" i="1"/>
  <c r="K1902" i="1"/>
  <c r="L1902" i="1"/>
  <c r="M1902" i="1"/>
  <c r="I2522" i="1"/>
  <c r="J2522" i="1"/>
  <c r="K2522" i="1"/>
  <c r="L2522" i="1"/>
  <c r="M2522" i="1"/>
  <c r="I2075" i="1"/>
  <c r="J2075" i="1"/>
  <c r="K2075" i="1"/>
  <c r="L2075" i="1"/>
  <c r="M2075" i="1"/>
  <c r="I2287" i="1"/>
  <c r="J2287" i="1"/>
  <c r="K2287" i="1"/>
  <c r="L2287" i="1"/>
  <c r="M2287" i="1"/>
  <c r="I2436" i="1"/>
  <c r="J2436" i="1"/>
  <c r="K2436" i="1"/>
  <c r="L2436" i="1"/>
  <c r="M2436" i="1"/>
  <c r="I2404" i="1"/>
  <c r="J2404" i="1"/>
  <c r="K2404" i="1"/>
  <c r="L2404" i="1"/>
  <c r="M2404" i="1"/>
  <c r="I2900" i="1"/>
  <c r="J2900" i="1"/>
  <c r="K2900" i="1"/>
  <c r="L2900" i="1"/>
  <c r="M2900" i="1"/>
  <c r="I3512" i="1"/>
  <c r="J3512" i="1"/>
  <c r="K3512" i="1"/>
  <c r="L3512" i="1"/>
  <c r="M3512" i="1"/>
  <c r="I2209" i="1"/>
  <c r="J2209" i="1"/>
  <c r="K2209" i="1"/>
  <c r="L2209" i="1"/>
  <c r="M2209" i="1"/>
  <c r="I2175" i="1"/>
  <c r="J2175" i="1"/>
  <c r="K2175" i="1"/>
  <c r="L2175" i="1"/>
  <c r="M2175" i="1"/>
  <c r="I2859" i="1"/>
  <c r="J2859" i="1"/>
  <c r="K2859" i="1"/>
  <c r="L2859" i="1"/>
  <c r="M2859" i="1"/>
  <c r="I2611" i="1"/>
  <c r="J2611" i="1"/>
  <c r="K2611" i="1"/>
  <c r="L2611" i="1"/>
  <c r="M2611" i="1"/>
  <c r="I2822" i="1"/>
  <c r="J2822" i="1"/>
  <c r="K2822" i="1"/>
  <c r="L2822" i="1"/>
  <c r="M2822" i="1"/>
  <c r="I1479" i="1"/>
  <c r="J1479" i="1"/>
  <c r="K1479" i="1"/>
  <c r="L1479" i="1"/>
  <c r="M1479" i="1"/>
  <c r="I3882" i="1"/>
  <c r="J3882" i="1"/>
  <c r="K3882" i="1"/>
  <c r="L3882" i="1"/>
  <c r="M3882" i="1"/>
  <c r="I2148" i="1"/>
  <c r="J2148" i="1"/>
  <c r="K2148" i="1"/>
  <c r="L2148" i="1"/>
  <c r="M2148" i="1"/>
  <c r="I1083" i="1"/>
  <c r="J1083" i="1"/>
  <c r="K1083" i="1"/>
  <c r="L1083" i="1"/>
  <c r="M1083" i="1"/>
  <c r="I2717" i="1"/>
  <c r="J2717" i="1"/>
  <c r="K2717" i="1"/>
  <c r="L2717" i="1"/>
  <c r="M2717" i="1"/>
  <c r="I2249" i="1"/>
  <c r="J2249" i="1"/>
  <c r="K2249" i="1"/>
  <c r="L2249" i="1"/>
  <c r="M2249" i="1"/>
  <c r="I3689" i="1"/>
  <c r="J3689" i="1"/>
  <c r="K3689" i="1"/>
  <c r="L3689" i="1"/>
  <c r="M3689" i="1"/>
  <c r="I3289" i="1"/>
  <c r="J3289" i="1"/>
  <c r="K3289" i="1"/>
  <c r="L3289" i="1"/>
  <c r="M3289" i="1"/>
  <c r="I3955" i="1"/>
  <c r="J3955" i="1"/>
  <c r="K3955" i="1"/>
  <c r="L3955" i="1"/>
  <c r="M3955" i="1"/>
  <c r="I4264" i="1"/>
  <c r="J4264" i="1"/>
  <c r="K4264" i="1"/>
  <c r="L4264" i="1"/>
  <c r="M4264" i="1"/>
  <c r="I2012" i="1"/>
  <c r="J2012" i="1"/>
  <c r="K2012" i="1"/>
  <c r="L2012" i="1"/>
  <c r="M2012" i="1"/>
  <c r="I2289" i="1"/>
  <c r="J2289" i="1"/>
  <c r="K2289" i="1"/>
  <c r="L2289" i="1"/>
  <c r="M2289" i="1"/>
  <c r="I1125" i="1"/>
  <c r="J1125" i="1"/>
  <c r="K1125" i="1"/>
  <c r="L1125" i="1"/>
  <c r="M1125" i="1"/>
  <c r="I1208" i="1"/>
  <c r="J1208" i="1"/>
  <c r="K1208" i="1"/>
  <c r="L1208" i="1"/>
  <c r="M1208" i="1"/>
  <c r="I3262" i="1"/>
  <c r="J3262" i="1"/>
  <c r="K3262" i="1"/>
  <c r="L3262" i="1"/>
  <c r="M3262" i="1"/>
  <c r="I3041" i="1"/>
  <c r="J3041" i="1"/>
  <c r="K3041" i="1"/>
  <c r="L3041" i="1"/>
  <c r="M3041" i="1"/>
  <c r="I2553" i="1"/>
  <c r="J2553" i="1"/>
  <c r="K2553" i="1"/>
  <c r="L2553" i="1"/>
  <c r="M2553" i="1"/>
  <c r="I4039" i="1"/>
  <c r="J4039" i="1"/>
  <c r="K4039" i="1"/>
  <c r="L4039" i="1"/>
  <c r="M4039" i="1"/>
  <c r="I2106" i="1"/>
  <c r="J2106" i="1"/>
  <c r="K2106" i="1"/>
  <c r="L2106" i="1"/>
  <c r="M2106" i="1"/>
  <c r="I2135" i="1"/>
  <c r="J2135" i="1"/>
  <c r="K2135" i="1"/>
  <c r="L2135" i="1"/>
  <c r="M2135" i="1"/>
  <c r="I2820" i="1"/>
  <c r="J2820" i="1"/>
  <c r="K2820" i="1"/>
  <c r="L2820" i="1"/>
  <c r="M2820" i="1"/>
  <c r="I878" i="1"/>
  <c r="J878" i="1"/>
  <c r="K878" i="1"/>
  <c r="L878" i="1"/>
  <c r="M878" i="1"/>
  <c r="I783" i="1"/>
  <c r="J783" i="1"/>
  <c r="K783" i="1"/>
  <c r="L783" i="1"/>
  <c r="M783" i="1"/>
  <c r="I3455" i="1"/>
  <c r="J3455" i="1"/>
  <c r="K3455" i="1"/>
  <c r="L3455" i="1"/>
  <c r="M3455" i="1"/>
  <c r="I3337" i="1"/>
  <c r="J3337" i="1"/>
  <c r="K3337" i="1"/>
  <c r="L3337" i="1"/>
  <c r="M3337" i="1"/>
  <c r="I3266" i="1"/>
  <c r="J3266" i="1"/>
  <c r="K3266" i="1"/>
  <c r="L3266" i="1"/>
  <c r="M3266" i="1"/>
  <c r="I3292" i="1"/>
  <c r="J3292" i="1"/>
  <c r="K3292" i="1"/>
  <c r="L3292" i="1"/>
  <c r="M3292" i="1"/>
  <c r="I3719" i="1"/>
  <c r="J3719" i="1"/>
  <c r="K3719" i="1"/>
  <c r="L3719" i="1"/>
  <c r="M3719" i="1"/>
  <c r="I4038" i="1"/>
  <c r="J4038" i="1"/>
  <c r="K4038" i="1"/>
  <c r="L4038" i="1"/>
  <c r="M4038" i="1"/>
  <c r="I3682" i="1"/>
  <c r="J3682" i="1"/>
  <c r="K3682" i="1"/>
  <c r="L3682" i="1"/>
  <c r="M3682" i="1"/>
  <c r="I1641" i="1"/>
  <c r="J1641" i="1"/>
  <c r="K1641" i="1"/>
  <c r="L1641" i="1"/>
  <c r="M1641" i="1"/>
  <c r="I2306" i="1"/>
  <c r="J2306" i="1"/>
  <c r="K2306" i="1"/>
  <c r="L2306" i="1"/>
  <c r="M2306" i="1"/>
  <c r="I59" i="1"/>
  <c r="J59" i="1"/>
  <c r="K59" i="1"/>
  <c r="L59" i="1"/>
  <c r="M59" i="1"/>
  <c r="I2178" i="1"/>
  <c r="J2178" i="1"/>
  <c r="K2178" i="1"/>
  <c r="L2178" i="1"/>
  <c r="M2178" i="1"/>
  <c r="I1585" i="1"/>
  <c r="J1585" i="1"/>
  <c r="K1585" i="1"/>
  <c r="L1585" i="1"/>
  <c r="M1585" i="1"/>
  <c r="I2594" i="1"/>
  <c r="J2594" i="1"/>
  <c r="K2594" i="1"/>
  <c r="L2594" i="1"/>
  <c r="M2594" i="1"/>
  <c r="I2452" i="1"/>
  <c r="J2452" i="1"/>
  <c r="K2452" i="1"/>
  <c r="L2452" i="1"/>
  <c r="M2452" i="1"/>
  <c r="I861" i="1"/>
  <c r="J861" i="1"/>
  <c r="K861" i="1"/>
  <c r="L861" i="1"/>
  <c r="M861" i="1"/>
  <c r="I3551" i="1"/>
  <c r="J3551" i="1"/>
  <c r="K3551" i="1"/>
  <c r="L3551" i="1"/>
  <c r="M3551" i="1"/>
  <c r="I3038" i="1"/>
  <c r="J3038" i="1"/>
  <c r="K3038" i="1"/>
  <c r="L3038" i="1"/>
  <c r="M3038" i="1"/>
  <c r="I1699" i="1"/>
  <c r="J1699" i="1"/>
  <c r="K1699" i="1"/>
  <c r="L1699" i="1"/>
  <c r="M1699" i="1"/>
  <c r="I2055" i="1"/>
  <c r="J2055" i="1"/>
  <c r="K2055" i="1"/>
  <c r="L2055" i="1"/>
  <c r="M2055" i="1"/>
  <c r="I1831" i="1"/>
  <c r="J1831" i="1"/>
  <c r="K1831" i="1"/>
  <c r="L1831" i="1"/>
  <c r="M1831" i="1"/>
  <c r="I3385" i="1"/>
  <c r="J3385" i="1"/>
  <c r="K3385" i="1"/>
  <c r="L3385" i="1"/>
  <c r="M3385" i="1"/>
  <c r="I2457" i="1"/>
  <c r="J2457" i="1"/>
  <c r="K2457" i="1"/>
  <c r="L2457" i="1"/>
  <c r="M2457" i="1"/>
  <c r="I2884" i="1"/>
  <c r="J2884" i="1"/>
  <c r="K2884" i="1"/>
  <c r="L2884" i="1"/>
  <c r="M2884" i="1"/>
  <c r="I2019" i="1"/>
  <c r="J2019" i="1"/>
  <c r="K2019" i="1"/>
  <c r="L2019" i="1"/>
  <c r="M2019" i="1"/>
  <c r="I3016" i="1"/>
  <c r="J3016" i="1"/>
  <c r="K3016" i="1"/>
  <c r="L3016" i="1"/>
  <c r="M3016" i="1"/>
  <c r="I3548" i="1"/>
  <c r="J3548" i="1"/>
  <c r="K3548" i="1"/>
  <c r="L3548" i="1"/>
  <c r="M3548" i="1"/>
  <c r="I1783" i="1"/>
  <c r="J1783" i="1"/>
  <c r="K1783" i="1"/>
  <c r="L1783" i="1"/>
  <c r="M1783" i="1"/>
  <c r="I1868" i="1"/>
  <c r="J1868" i="1"/>
  <c r="K1868" i="1"/>
  <c r="L1868" i="1"/>
  <c r="M1868" i="1"/>
  <c r="I3306" i="1"/>
  <c r="J3306" i="1"/>
  <c r="K3306" i="1"/>
  <c r="L3306" i="1"/>
  <c r="M3306" i="1"/>
  <c r="I3235" i="1"/>
  <c r="J3235" i="1"/>
  <c r="K3235" i="1"/>
  <c r="L3235" i="1"/>
  <c r="M3235" i="1"/>
  <c r="I2275" i="1"/>
  <c r="J2275" i="1"/>
  <c r="K2275" i="1"/>
  <c r="L2275" i="1"/>
  <c r="M2275" i="1"/>
  <c r="I3474" i="1"/>
  <c r="J3474" i="1"/>
  <c r="K3474" i="1"/>
  <c r="L3474" i="1"/>
  <c r="M3474" i="1"/>
  <c r="I3053" i="1"/>
  <c r="J3053" i="1"/>
  <c r="K3053" i="1"/>
  <c r="L3053" i="1"/>
  <c r="M3053" i="1"/>
  <c r="I3185" i="1"/>
  <c r="J3185" i="1"/>
  <c r="K3185" i="1"/>
  <c r="L3185" i="1"/>
  <c r="M3185" i="1"/>
  <c r="I4069" i="1"/>
  <c r="J4069" i="1"/>
  <c r="K4069" i="1"/>
  <c r="L4069" i="1"/>
  <c r="M4069" i="1"/>
  <c r="I2756" i="1"/>
  <c r="J2756" i="1"/>
  <c r="K2756" i="1"/>
  <c r="L2756" i="1"/>
  <c r="M2756" i="1"/>
  <c r="I2002" i="1"/>
  <c r="J2002" i="1"/>
  <c r="K2002" i="1"/>
  <c r="L2002" i="1"/>
  <c r="M2002" i="1"/>
  <c r="I949" i="1"/>
  <c r="J949" i="1"/>
  <c r="K949" i="1"/>
  <c r="L949" i="1"/>
  <c r="M949" i="1"/>
  <c r="I3020" i="1"/>
  <c r="J3020" i="1"/>
  <c r="K3020" i="1"/>
  <c r="L3020" i="1"/>
  <c r="M3020" i="1"/>
  <c r="I2235" i="1"/>
  <c r="J2235" i="1"/>
  <c r="K2235" i="1"/>
  <c r="L2235" i="1"/>
  <c r="M2235" i="1"/>
  <c r="I2371" i="1"/>
  <c r="J2371" i="1"/>
  <c r="K2371" i="1"/>
  <c r="L2371" i="1"/>
  <c r="M2371" i="1"/>
  <c r="I2714" i="1"/>
  <c r="J2714" i="1"/>
  <c r="K2714" i="1"/>
  <c r="L2714" i="1"/>
  <c r="M2714" i="1"/>
  <c r="I2315" i="1"/>
  <c r="J2315" i="1"/>
  <c r="K2315" i="1"/>
  <c r="L2315" i="1"/>
  <c r="M2315" i="1"/>
  <c r="I2803" i="1"/>
  <c r="J2803" i="1"/>
  <c r="K2803" i="1"/>
  <c r="L2803" i="1"/>
  <c r="M2803" i="1"/>
  <c r="I1582" i="1"/>
  <c r="J1582" i="1"/>
  <c r="K1582" i="1"/>
  <c r="L1582" i="1"/>
  <c r="M1582" i="1"/>
  <c r="I2657" i="1"/>
  <c r="J2657" i="1"/>
  <c r="K2657" i="1"/>
  <c r="L2657" i="1"/>
  <c r="M2657" i="1"/>
  <c r="I3095" i="1"/>
  <c r="J3095" i="1"/>
  <c r="K3095" i="1"/>
  <c r="L3095" i="1"/>
  <c r="M3095" i="1"/>
  <c r="I508" i="1"/>
  <c r="J508" i="1"/>
  <c r="K508" i="1"/>
  <c r="L508" i="1"/>
  <c r="M508" i="1"/>
  <c r="I1296" i="1"/>
  <c r="J1296" i="1"/>
  <c r="K1296" i="1"/>
  <c r="L1296" i="1"/>
  <c r="M1296" i="1"/>
  <c r="I3070" i="1"/>
  <c r="J3070" i="1"/>
  <c r="K3070" i="1"/>
  <c r="L3070" i="1"/>
  <c r="M3070" i="1"/>
  <c r="I2486" i="1"/>
  <c r="J2486" i="1"/>
  <c r="K2486" i="1"/>
  <c r="L2486" i="1"/>
  <c r="M2486" i="1"/>
  <c r="I2192" i="1"/>
  <c r="J2192" i="1"/>
  <c r="K2192" i="1"/>
  <c r="L2192" i="1"/>
  <c r="M2192" i="1"/>
  <c r="I2551" i="1"/>
  <c r="J2551" i="1"/>
  <c r="K2551" i="1"/>
  <c r="L2551" i="1"/>
  <c r="M2551" i="1"/>
  <c r="I3170" i="1"/>
  <c r="J3170" i="1"/>
  <c r="K3170" i="1"/>
  <c r="L3170" i="1"/>
  <c r="M3170" i="1"/>
  <c r="I3138" i="1"/>
  <c r="J3138" i="1"/>
  <c r="K3138" i="1"/>
  <c r="L3138" i="1"/>
  <c r="M3138" i="1"/>
  <c r="I2836" i="1"/>
  <c r="J2836" i="1"/>
  <c r="K2836" i="1"/>
  <c r="L2836" i="1"/>
  <c r="M2836" i="1"/>
  <c r="I2210" i="1"/>
  <c r="J2210" i="1"/>
  <c r="K2210" i="1"/>
  <c r="L2210" i="1"/>
  <c r="M2210" i="1"/>
  <c r="I1214" i="1"/>
  <c r="J1214" i="1"/>
  <c r="K1214" i="1"/>
  <c r="L1214" i="1"/>
  <c r="M1214" i="1"/>
  <c r="I2790" i="1"/>
  <c r="J2790" i="1"/>
  <c r="K2790" i="1"/>
  <c r="L2790" i="1"/>
  <c r="M2790" i="1"/>
  <c r="I3596" i="1"/>
  <c r="J3596" i="1"/>
  <c r="K3596" i="1"/>
  <c r="L3596" i="1"/>
  <c r="M3596" i="1"/>
  <c r="I3829" i="1"/>
  <c r="J3829" i="1"/>
  <c r="K3829" i="1"/>
  <c r="L3829" i="1"/>
  <c r="M3829" i="1"/>
  <c r="I3383" i="1"/>
  <c r="J3383" i="1"/>
  <c r="K3383" i="1"/>
  <c r="L3383" i="1"/>
  <c r="M3383" i="1"/>
  <c r="I2571" i="1"/>
  <c r="J2571" i="1"/>
  <c r="K2571" i="1"/>
  <c r="L2571" i="1"/>
  <c r="M2571" i="1"/>
  <c r="I2460" i="1"/>
  <c r="J2460" i="1"/>
  <c r="K2460" i="1"/>
  <c r="L2460" i="1"/>
  <c r="M2460" i="1"/>
  <c r="I1690" i="1"/>
  <c r="J1690" i="1"/>
  <c r="K1690" i="1"/>
  <c r="L1690" i="1"/>
  <c r="M1690" i="1"/>
  <c r="I1517" i="1"/>
  <c r="J1517" i="1"/>
  <c r="K1517" i="1"/>
  <c r="L1517" i="1"/>
  <c r="M1517" i="1"/>
  <c r="I2556" i="1"/>
  <c r="J2556" i="1"/>
  <c r="K2556" i="1"/>
  <c r="L2556" i="1"/>
  <c r="M2556" i="1"/>
  <c r="I3363" i="1"/>
  <c r="J3363" i="1"/>
  <c r="K3363" i="1"/>
  <c r="L3363" i="1"/>
  <c r="M3363" i="1"/>
  <c r="I1985" i="1"/>
  <c r="J1985" i="1"/>
  <c r="K1985" i="1"/>
  <c r="L1985" i="1"/>
  <c r="M1985" i="1"/>
  <c r="I3300" i="1"/>
  <c r="J3300" i="1"/>
  <c r="K3300" i="1"/>
  <c r="L3300" i="1"/>
  <c r="M3300" i="1"/>
  <c r="I2973" i="1"/>
  <c r="J2973" i="1"/>
  <c r="K2973" i="1"/>
  <c r="L2973" i="1"/>
  <c r="M2973" i="1"/>
  <c r="I3239" i="1"/>
  <c r="J3239" i="1"/>
  <c r="K3239" i="1"/>
  <c r="L3239" i="1"/>
  <c r="M3239" i="1"/>
  <c r="I4182" i="1"/>
  <c r="J4182" i="1"/>
  <c r="K4182" i="1"/>
  <c r="L4182" i="1"/>
  <c r="M4182" i="1"/>
  <c r="I3816" i="1"/>
  <c r="J3816" i="1"/>
  <c r="K3816" i="1"/>
  <c r="L3816" i="1"/>
  <c r="M3816" i="1"/>
  <c r="I2650" i="1"/>
  <c r="J2650" i="1"/>
  <c r="K2650" i="1"/>
  <c r="L2650" i="1"/>
  <c r="M2650" i="1"/>
  <c r="I1722" i="1"/>
  <c r="J1722" i="1"/>
  <c r="K1722" i="1"/>
  <c r="L1722" i="1"/>
  <c r="M1722" i="1"/>
  <c r="I3182" i="1"/>
  <c r="J3182" i="1"/>
  <c r="K3182" i="1"/>
  <c r="L3182" i="1"/>
  <c r="M3182" i="1"/>
  <c r="I2511" i="1"/>
  <c r="J2511" i="1"/>
  <c r="K2511" i="1"/>
  <c r="L2511" i="1"/>
  <c r="M2511" i="1"/>
  <c r="I3123" i="1"/>
  <c r="J3123" i="1"/>
  <c r="K3123" i="1"/>
  <c r="L3123" i="1"/>
  <c r="M3123" i="1"/>
  <c r="I3872" i="1"/>
  <c r="J3872" i="1"/>
  <c r="K3872" i="1"/>
  <c r="L3872" i="1"/>
  <c r="M3872" i="1"/>
  <c r="I3409" i="1"/>
  <c r="J3409" i="1"/>
  <c r="K3409" i="1"/>
  <c r="L3409" i="1"/>
  <c r="M3409" i="1"/>
  <c r="I2936" i="1"/>
  <c r="J2936" i="1"/>
  <c r="K2936" i="1"/>
  <c r="L2936" i="1"/>
  <c r="M2936" i="1"/>
  <c r="I3108" i="1"/>
  <c r="J3108" i="1"/>
  <c r="K3108" i="1"/>
  <c r="L3108" i="1"/>
  <c r="M3108" i="1"/>
  <c r="I3939" i="1"/>
  <c r="J3939" i="1"/>
  <c r="K3939" i="1"/>
  <c r="L3939" i="1"/>
  <c r="M3939" i="1"/>
  <c r="I674" i="1"/>
  <c r="J674" i="1"/>
  <c r="K674" i="1"/>
  <c r="L674" i="1"/>
  <c r="M674" i="1"/>
  <c r="I2585" i="1"/>
  <c r="J2585" i="1"/>
  <c r="K2585" i="1"/>
  <c r="L2585" i="1"/>
  <c r="M2585" i="1"/>
  <c r="I1055" i="1"/>
  <c r="J1055" i="1"/>
  <c r="K1055" i="1"/>
  <c r="L1055" i="1"/>
  <c r="M1055" i="1"/>
  <c r="I942" i="1"/>
  <c r="J942" i="1"/>
  <c r="K942" i="1"/>
  <c r="L942" i="1"/>
  <c r="M942" i="1"/>
  <c r="I3524" i="1"/>
  <c r="J3524" i="1"/>
  <c r="K3524" i="1"/>
  <c r="L3524" i="1"/>
  <c r="M3524" i="1"/>
  <c r="I2388" i="1"/>
  <c r="J2388" i="1"/>
  <c r="K2388" i="1"/>
  <c r="L2388" i="1"/>
  <c r="M2388" i="1"/>
  <c r="I2251" i="1"/>
  <c r="J2251" i="1"/>
  <c r="K2251" i="1"/>
  <c r="L2251" i="1"/>
  <c r="M2251" i="1"/>
  <c r="I2721" i="1"/>
  <c r="J2721" i="1"/>
  <c r="K2721" i="1"/>
  <c r="L2721" i="1"/>
  <c r="M2721" i="1"/>
  <c r="I1439" i="1"/>
  <c r="J1439" i="1"/>
  <c r="K1439" i="1"/>
  <c r="L1439" i="1"/>
  <c r="M1439" i="1"/>
  <c r="I1796" i="1"/>
  <c r="J1796" i="1"/>
  <c r="K1796" i="1"/>
  <c r="L1796" i="1"/>
  <c r="M1796" i="1"/>
  <c r="I3213" i="1"/>
  <c r="J3213" i="1"/>
  <c r="K3213" i="1"/>
  <c r="L3213" i="1"/>
  <c r="M3213" i="1"/>
  <c r="I2064" i="1"/>
  <c r="J2064" i="1"/>
  <c r="K2064" i="1"/>
  <c r="L2064" i="1"/>
  <c r="M2064" i="1"/>
  <c r="I2646" i="1"/>
  <c r="J2646" i="1"/>
  <c r="K2646" i="1"/>
  <c r="L2646" i="1"/>
  <c r="M2646" i="1"/>
  <c r="I1453" i="1"/>
  <c r="J1453" i="1"/>
  <c r="K1453" i="1"/>
  <c r="L1453" i="1"/>
  <c r="M1453" i="1"/>
  <c r="I2761" i="1"/>
  <c r="J2761" i="1"/>
  <c r="K2761" i="1"/>
  <c r="L2761" i="1"/>
  <c r="M2761" i="1"/>
  <c r="I3518" i="1"/>
  <c r="J3518" i="1"/>
  <c r="K3518" i="1"/>
  <c r="L3518" i="1"/>
  <c r="M3518" i="1"/>
  <c r="I2435" i="1"/>
  <c r="J2435" i="1"/>
  <c r="K2435" i="1"/>
  <c r="L2435" i="1"/>
  <c r="M2435" i="1"/>
  <c r="I1111" i="1"/>
  <c r="J1111" i="1"/>
  <c r="K1111" i="1"/>
  <c r="L1111" i="1"/>
  <c r="M1111" i="1"/>
  <c r="I3309" i="1"/>
  <c r="J3309" i="1"/>
  <c r="K3309" i="1"/>
  <c r="L3309" i="1"/>
  <c r="M3309" i="1"/>
  <c r="I3671" i="1"/>
  <c r="J3671" i="1"/>
  <c r="K3671" i="1"/>
  <c r="L3671" i="1"/>
  <c r="M3671" i="1"/>
  <c r="I2949" i="1"/>
  <c r="J2949" i="1"/>
  <c r="K2949" i="1"/>
  <c r="L2949" i="1"/>
  <c r="M2949" i="1"/>
  <c r="I3725" i="1"/>
  <c r="J3725" i="1"/>
  <c r="K3725" i="1"/>
  <c r="L3725" i="1"/>
  <c r="M3725" i="1"/>
  <c r="I3668" i="1"/>
  <c r="J3668" i="1"/>
  <c r="K3668" i="1"/>
  <c r="L3668" i="1"/>
  <c r="M3668" i="1"/>
  <c r="I3240" i="1"/>
  <c r="J3240" i="1"/>
  <c r="K3240" i="1"/>
  <c r="L3240" i="1"/>
  <c r="M3240" i="1"/>
  <c r="I1873" i="1"/>
  <c r="J1873" i="1"/>
  <c r="K1873" i="1"/>
  <c r="L1873" i="1"/>
  <c r="M1873" i="1"/>
  <c r="I1644" i="1"/>
  <c r="J1644" i="1"/>
  <c r="K1644" i="1"/>
  <c r="L1644" i="1"/>
  <c r="M1644" i="1"/>
  <c r="I1481" i="1"/>
  <c r="J1481" i="1"/>
  <c r="K1481" i="1"/>
  <c r="L1481" i="1"/>
  <c r="M1481" i="1"/>
  <c r="I3936" i="1"/>
  <c r="J3936" i="1"/>
  <c r="K3936" i="1"/>
  <c r="L3936" i="1"/>
  <c r="M3936" i="1"/>
  <c r="I1474" i="1"/>
  <c r="J1474" i="1"/>
  <c r="K1474" i="1"/>
  <c r="L1474" i="1"/>
  <c r="M1474" i="1"/>
  <c r="I2067" i="1"/>
  <c r="J2067" i="1"/>
  <c r="K2067" i="1"/>
  <c r="L2067" i="1"/>
  <c r="M2067" i="1"/>
  <c r="I1588" i="1"/>
  <c r="J1588" i="1"/>
  <c r="K1588" i="1"/>
  <c r="L1588" i="1"/>
  <c r="M1588" i="1"/>
  <c r="I3048" i="1"/>
  <c r="J3048" i="1"/>
  <c r="K3048" i="1"/>
  <c r="L3048" i="1"/>
  <c r="M3048" i="1"/>
  <c r="I2487" i="1"/>
  <c r="J2487" i="1"/>
  <c r="K2487" i="1"/>
  <c r="L2487" i="1"/>
  <c r="M2487" i="1"/>
  <c r="I1991" i="1"/>
  <c r="J1991" i="1"/>
  <c r="K1991" i="1"/>
  <c r="L1991" i="1"/>
  <c r="M1991" i="1"/>
  <c r="I2059" i="1"/>
  <c r="J2059" i="1"/>
  <c r="K2059" i="1"/>
  <c r="L2059" i="1"/>
  <c r="M2059" i="1"/>
  <c r="I1238" i="1"/>
  <c r="J1238" i="1"/>
  <c r="K1238" i="1"/>
  <c r="L1238" i="1"/>
  <c r="M1238" i="1"/>
  <c r="I3732" i="1"/>
  <c r="J3732" i="1"/>
  <c r="K3732" i="1"/>
  <c r="L3732" i="1"/>
  <c r="M3732" i="1"/>
  <c r="I1639" i="1"/>
  <c r="J1639" i="1"/>
  <c r="K1639" i="1"/>
  <c r="L1639" i="1"/>
  <c r="M1639" i="1"/>
  <c r="I3317" i="1"/>
  <c r="J3317" i="1"/>
  <c r="K3317" i="1"/>
  <c r="L3317" i="1"/>
  <c r="M3317" i="1"/>
  <c r="I3281" i="1"/>
  <c r="J3281" i="1"/>
  <c r="K3281" i="1"/>
  <c r="L3281" i="1"/>
  <c r="M3281" i="1"/>
  <c r="I2984" i="1"/>
  <c r="J2984" i="1"/>
  <c r="K2984" i="1"/>
  <c r="L2984" i="1"/>
  <c r="M2984" i="1"/>
  <c r="I2407" i="1"/>
  <c r="J2407" i="1"/>
  <c r="K2407" i="1"/>
  <c r="L2407" i="1"/>
  <c r="M2407" i="1"/>
  <c r="I3422" i="1"/>
  <c r="J3422" i="1"/>
  <c r="K3422" i="1"/>
  <c r="L3422" i="1"/>
  <c r="M3422" i="1"/>
  <c r="I2430" i="1"/>
  <c r="J2430" i="1"/>
  <c r="K2430" i="1"/>
  <c r="L2430" i="1"/>
  <c r="M2430" i="1"/>
  <c r="I3483" i="1"/>
  <c r="J3483" i="1"/>
  <c r="K3483" i="1"/>
  <c r="L3483" i="1"/>
  <c r="M3483" i="1"/>
  <c r="I2008" i="1"/>
  <c r="J2008" i="1"/>
  <c r="K2008" i="1"/>
  <c r="L2008" i="1"/>
  <c r="M2008" i="1"/>
  <c r="I1996" i="1"/>
  <c r="J1996" i="1"/>
  <c r="K1996" i="1"/>
  <c r="L1996" i="1"/>
  <c r="M1996" i="1"/>
  <c r="I1273" i="1"/>
  <c r="J1273" i="1"/>
  <c r="K1273" i="1"/>
  <c r="L1273" i="1"/>
  <c r="M1273" i="1"/>
  <c r="I3659" i="1"/>
  <c r="J3659" i="1"/>
  <c r="K3659" i="1"/>
  <c r="L3659" i="1"/>
  <c r="M3659" i="1"/>
  <c r="I1958" i="1"/>
  <c r="J1958" i="1"/>
  <c r="K1958" i="1"/>
  <c r="L1958" i="1"/>
  <c r="M1958" i="1"/>
  <c r="I1145" i="1"/>
  <c r="J1145" i="1"/>
  <c r="K1145" i="1"/>
  <c r="L1145" i="1"/>
  <c r="M1145" i="1"/>
  <c r="I3845" i="1"/>
  <c r="J3845" i="1"/>
  <c r="K3845" i="1"/>
  <c r="L3845" i="1"/>
  <c r="M3845" i="1"/>
  <c r="I3080" i="1"/>
  <c r="J3080" i="1"/>
  <c r="K3080" i="1"/>
  <c r="L3080" i="1"/>
  <c r="M3080" i="1"/>
  <c r="I1477" i="1"/>
  <c r="J1477" i="1"/>
  <c r="K1477" i="1"/>
  <c r="L1477" i="1"/>
  <c r="M1477" i="1"/>
  <c r="I2044" i="1"/>
  <c r="J2044" i="1"/>
  <c r="K2044" i="1"/>
  <c r="L2044" i="1"/>
  <c r="M2044" i="1"/>
  <c r="I1677" i="1"/>
  <c r="J1677" i="1"/>
  <c r="K1677" i="1"/>
  <c r="L1677" i="1"/>
  <c r="M1677" i="1"/>
  <c r="I2331" i="1"/>
  <c r="J2331" i="1"/>
  <c r="K2331" i="1"/>
  <c r="L2331" i="1"/>
  <c r="M2331" i="1"/>
  <c r="I2810" i="1"/>
  <c r="J2810" i="1"/>
  <c r="K2810" i="1"/>
  <c r="L2810" i="1"/>
  <c r="M2810" i="1"/>
  <c r="I3947" i="1"/>
  <c r="J3947" i="1"/>
  <c r="K3947" i="1"/>
  <c r="L3947" i="1"/>
  <c r="M3947" i="1"/>
  <c r="I2693" i="1"/>
  <c r="J2693" i="1"/>
  <c r="K2693" i="1"/>
  <c r="L2693" i="1"/>
  <c r="M2693" i="1"/>
  <c r="I3643" i="1"/>
  <c r="J3643" i="1"/>
  <c r="K3643" i="1"/>
  <c r="L3643" i="1"/>
  <c r="M3643" i="1"/>
  <c r="I2140" i="1"/>
  <c r="J2140" i="1"/>
  <c r="K2140" i="1"/>
  <c r="L2140" i="1"/>
  <c r="M2140" i="1"/>
  <c r="I2454" i="1"/>
  <c r="J2454" i="1"/>
  <c r="K2454" i="1"/>
  <c r="L2454" i="1"/>
  <c r="M2454" i="1"/>
  <c r="I2658" i="1"/>
  <c r="J2658" i="1"/>
  <c r="K2658" i="1"/>
  <c r="L2658" i="1"/>
  <c r="M2658" i="1"/>
  <c r="I1768" i="1"/>
  <c r="J1768" i="1"/>
  <c r="K1768" i="1"/>
  <c r="L1768" i="1"/>
  <c r="M1768" i="1"/>
  <c r="I3007" i="1"/>
  <c r="J3007" i="1"/>
  <c r="K3007" i="1"/>
  <c r="L3007" i="1"/>
  <c r="M3007" i="1"/>
  <c r="I2394" i="1"/>
  <c r="J2394" i="1"/>
  <c r="K2394" i="1"/>
  <c r="L2394" i="1"/>
  <c r="M2394" i="1"/>
  <c r="I4248" i="1"/>
  <c r="J4248" i="1"/>
  <c r="K4248" i="1"/>
  <c r="L4248" i="1"/>
  <c r="M4248" i="1"/>
  <c r="I3049" i="1"/>
  <c r="J3049" i="1"/>
  <c r="K3049" i="1"/>
  <c r="L3049" i="1"/>
  <c r="M3049" i="1"/>
  <c r="I3621" i="1"/>
  <c r="J3621" i="1"/>
  <c r="K3621" i="1"/>
  <c r="L3621" i="1"/>
  <c r="M3621" i="1"/>
  <c r="I3190" i="1"/>
  <c r="J3190" i="1"/>
  <c r="K3190" i="1"/>
  <c r="L3190" i="1"/>
  <c r="M3190" i="1"/>
  <c r="I1906" i="1"/>
  <c r="J1906" i="1"/>
  <c r="K1906" i="1"/>
  <c r="L1906" i="1"/>
  <c r="M1906" i="1"/>
  <c r="I2776" i="1"/>
  <c r="J2776" i="1"/>
  <c r="K2776" i="1"/>
  <c r="L2776" i="1"/>
  <c r="M2776" i="1"/>
  <c r="I4053" i="1"/>
  <c r="J4053" i="1"/>
  <c r="K4053" i="1"/>
  <c r="L4053" i="1"/>
  <c r="M4053" i="1"/>
  <c r="I3047" i="1"/>
  <c r="J3047" i="1"/>
  <c r="K3047" i="1"/>
  <c r="L3047" i="1"/>
  <c r="M3047" i="1"/>
  <c r="I2540" i="1"/>
  <c r="J2540" i="1"/>
  <c r="K2540" i="1"/>
  <c r="L2540" i="1"/>
  <c r="M2540" i="1"/>
  <c r="I2612" i="1"/>
  <c r="J2612" i="1"/>
  <c r="K2612" i="1"/>
  <c r="L2612" i="1"/>
  <c r="M2612" i="1"/>
  <c r="I2959" i="1"/>
  <c r="J2959" i="1"/>
  <c r="K2959" i="1"/>
  <c r="L2959" i="1"/>
  <c r="M2959" i="1"/>
  <c r="I3713" i="1"/>
  <c r="J3713" i="1"/>
  <c r="K3713" i="1"/>
  <c r="L3713" i="1"/>
  <c r="M3713" i="1"/>
  <c r="I3279" i="1"/>
  <c r="J3279" i="1"/>
  <c r="K3279" i="1"/>
  <c r="L3279" i="1"/>
  <c r="M3279" i="1"/>
  <c r="I2565" i="1"/>
  <c r="J2565" i="1"/>
  <c r="K2565" i="1"/>
  <c r="L2565" i="1"/>
  <c r="M2565" i="1"/>
  <c r="I1907" i="1"/>
  <c r="J1907" i="1"/>
  <c r="K1907" i="1"/>
  <c r="L1907" i="1"/>
  <c r="M1907" i="1"/>
  <c r="I1683" i="1"/>
  <c r="J1683" i="1"/>
  <c r="K1683" i="1"/>
  <c r="L1683" i="1"/>
  <c r="M1683" i="1"/>
  <c r="I3446" i="1"/>
  <c r="J3446" i="1"/>
  <c r="K3446" i="1"/>
  <c r="L3446" i="1"/>
  <c r="M3446" i="1"/>
  <c r="I3401" i="1"/>
  <c r="J3401" i="1"/>
  <c r="K3401" i="1"/>
  <c r="L3401" i="1"/>
  <c r="M3401" i="1"/>
  <c r="I1611" i="1"/>
  <c r="J1611" i="1"/>
  <c r="K1611" i="1"/>
  <c r="L1611" i="1"/>
  <c r="M1611" i="1"/>
  <c r="I2016" i="1"/>
  <c r="J2016" i="1"/>
  <c r="K2016" i="1"/>
  <c r="L2016" i="1"/>
  <c r="M2016" i="1"/>
  <c r="I1786" i="1"/>
  <c r="J1786" i="1"/>
  <c r="K1786" i="1"/>
  <c r="L1786" i="1"/>
  <c r="M1786" i="1"/>
  <c r="I4012" i="1"/>
  <c r="J4012" i="1"/>
  <c r="K4012" i="1"/>
  <c r="L4012" i="1"/>
  <c r="M4012" i="1"/>
  <c r="I242" i="1"/>
  <c r="J242" i="1"/>
  <c r="K242" i="1"/>
  <c r="L242" i="1"/>
  <c r="M242" i="1"/>
  <c r="I2526" i="1"/>
  <c r="J2526" i="1"/>
  <c r="K2526" i="1"/>
  <c r="L2526" i="1"/>
  <c r="M2526" i="1"/>
  <c r="I2609" i="1"/>
  <c r="J2609" i="1"/>
  <c r="K2609" i="1"/>
  <c r="L2609" i="1"/>
  <c r="M2609" i="1"/>
  <c r="I3130" i="1"/>
  <c r="J3130" i="1"/>
  <c r="K3130" i="1"/>
  <c r="L3130" i="1"/>
  <c r="M3130" i="1"/>
  <c r="I3236" i="1"/>
  <c r="J3236" i="1"/>
  <c r="K3236" i="1"/>
  <c r="L3236" i="1"/>
  <c r="M3236" i="1"/>
  <c r="I2552" i="1"/>
  <c r="J2552" i="1"/>
  <c r="K2552" i="1"/>
  <c r="L2552" i="1"/>
  <c r="M2552" i="1"/>
  <c r="I4090" i="1"/>
  <c r="J4090" i="1"/>
  <c r="K4090" i="1"/>
  <c r="L4090" i="1"/>
  <c r="M4090" i="1"/>
  <c r="I1602" i="1"/>
  <c r="J1602" i="1"/>
  <c r="K1602" i="1"/>
  <c r="L1602" i="1"/>
  <c r="M1602" i="1"/>
  <c r="I3610" i="1"/>
  <c r="J3610" i="1"/>
  <c r="K3610" i="1"/>
  <c r="L3610" i="1"/>
  <c r="M3610" i="1"/>
  <c r="I3580" i="1"/>
  <c r="J3580" i="1"/>
  <c r="K3580" i="1"/>
  <c r="L3580" i="1"/>
  <c r="M3580" i="1"/>
  <c r="I2638" i="1"/>
  <c r="J2638" i="1"/>
  <c r="K2638" i="1"/>
  <c r="L2638" i="1"/>
  <c r="M2638" i="1"/>
  <c r="I3166" i="1"/>
  <c r="J3166" i="1"/>
  <c r="K3166" i="1"/>
  <c r="L3166" i="1"/>
  <c r="M3166" i="1"/>
  <c r="I2851" i="1"/>
  <c r="J2851" i="1"/>
  <c r="K2851" i="1"/>
  <c r="L2851" i="1"/>
  <c r="M2851" i="1"/>
  <c r="I3680" i="1"/>
  <c r="J3680" i="1"/>
  <c r="K3680" i="1"/>
  <c r="L3680" i="1"/>
  <c r="M3680" i="1"/>
  <c r="I1892" i="1"/>
  <c r="J1892" i="1"/>
  <c r="K1892" i="1"/>
  <c r="L1892" i="1"/>
  <c r="M1892" i="1"/>
  <c r="I2951" i="1"/>
  <c r="J2951" i="1"/>
  <c r="K2951" i="1"/>
  <c r="L2951" i="1"/>
  <c r="M2951" i="1"/>
  <c r="I2723" i="1"/>
  <c r="J2723" i="1"/>
  <c r="K2723" i="1"/>
  <c r="L2723" i="1"/>
  <c r="M2723" i="1"/>
  <c r="I3640" i="1"/>
  <c r="J3640" i="1"/>
  <c r="K3640" i="1"/>
  <c r="L3640" i="1"/>
  <c r="M3640" i="1"/>
  <c r="I844" i="1"/>
  <c r="J844" i="1"/>
  <c r="K844" i="1"/>
  <c r="L844" i="1"/>
  <c r="M844" i="1"/>
  <c r="I3757" i="1"/>
  <c r="J3757" i="1"/>
  <c r="K3757" i="1"/>
  <c r="L3757" i="1"/>
  <c r="M3757" i="1"/>
  <c r="I1667" i="1"/>
  <c r="J1667" i="1"/>
  <c r="K1667" i="1"/>
  <c r="L1667" i="1"/>
  <c r="M1667" i="1"/>
  <c r="I1552" i="1"/>
  <c r="J1552" i="1"/>
  <c r="K1552" i="1"/>
  <c r="L1552" i="1"/>
  <c r="M1552" i="1"/>
  <c r="I1742" i="1"/>
  <c r="J1742" i="1"/>
  <c r="K1742" i="1"/>
  <c r="L1742" i="1"/>
  <c r="M1742" i="1"/>
  <c r="I3276" i="1"/>
  <c r="J3276" i="1"/>
  <c r="K3276" i="1"/>
  <c r="L3276" i="1"/>
  <c r="M3276" i="1"/>
  <c r="I2378" i="1"/>
  <c r="J2378" i="1"/>
  <c r="K2378" i="1"/>
  <c r="L2378" i="1"/>
  <c r="M2378" i="1"/>
  <c r="I3139" i="1"/>
  <c r="J3139" i="1"/>
  <c r="K3139" i="1"/>
  <c r="L3139" i="1"/>
  <c r="M3139" i="1"/>
  <c r="I4018" i="1"/>
  <c r="J4018" i="1"/>
  <c r="K4018" i="1"/>
  <c r="L4018" i="1"/>
  <c r="M4018" i="1"/>
  <c r="I2870" i="1"/>
  <c r="J2870" i="1"/>
  <c r="K2870" i="1"/>
  <c r="L2870" i="1"/>
  <c r="M2870" i="1"/>
  <c r="I2380" i="1"/>
  <c r="J2380" i="1"/>
  <c r="K2380" i="1"/>
  <c r="L2380" i="1"/>
  <c r="M2380" i="1"/>
  <c r="I2762" i="1"/>
  <c r="J2762" i="1"/>
  <c r="K2762" i="1"/>
  <c r="L2762" i="1"/>
  <c r="M2762" i="1"/>
  <c r="I3711" i="1"/>
  <c r="J3711" i="1"/>
  <c r="K3711" i="1"/>
  <c r="L3711" i="1"/>
  <c r="M3711" i="1"/>
  <c r="I1682" i="1"/>
  <c r="J1682" i="1"/>
  <c r="K1682" i="1"/>
  <c r="L1682" i="1"/>
  <c r="M1682" i="1"/>
  <c r="I3537" i="1"/>
  <c r="J3537" i="1"/>
  <c r="K3537" i="1"/>
  <c r="L3537" i="1"/>
  <c r="M3537" i="1"/>
  <c r="I3398" i="1"/>
  <c r="J3398" i="1"/>
  <c r="K3398" i="1"/>
  <c r="L3398" i="1"/>
  <c r="M3398" i="1"/>
  <c r="I1144" i="1"/>
  <c r="J1144" i="1"/>
  <c r="K1144" i="1"/>
  <c r="L1144" i="1"/>
  <c r="M1144" i="1"/>
  <c r="I796" i="1"/>
  <c r="J796" i="1"/>
  <c r="K796" i="1"/>
  <c r="L796" i="1"/>
  <c r="M796" i="1"/>
  <c r="I1190" i="1"/>
  <c r="J1190" i="1"/>
  <c r="K1190" i="1"/>
  <c r="L1190" i="1"/>
  <c r="M1190" i="1"/>
  <c r="I2054" i="1"/>
  <c r="J2054" i="1"/>
  <c r="K2054" i="1"/>
  <c r="L2054" i="1"/>
  <c r="M2054" i="1"/>
  <c r="I862" i="1"/>
  <c r="J862" i="1"/>
  <c r="K862" i="1"/>
  <c r="L862" i="1"/>
  <c r="M862" i="1"/>
  <c r="I3329" i="1"/>
  <c r="J3329" i="1"/>
  <c r="K3329" i="1"/>
  <c r="L3329" i="1"/>
  <c r="M3329" i="1"/>
  <c r="I2374" i="1"/>
  <c r="J2374" i="1"/>
  <c r="K2374" i="1"/>
  <c r="L2374" i="1"/>
  <c r="M2374" i="1"/>
  <c r="I3667" i="1"/>
  <c r="J3667" i="1"/>
  <c r="K3667" i="1"/>
  <c r="L3667" i="1"/>
  <c r="M3667" i="1"/>
  <c r="I2323" i="1"/>
  <c r="J2323" i="1"/>
  <c r="K2323" i="1"/>
  <c r="L2323" i="1"/>
  <c r="M2323" i="1"/>
  <c r="I2372" i="1"/>
  <c r="J2372" i="1"/>
  <c r="K2372" i="1"/>
  <c r="L2372" i="1"/>
  <c r="M2372" i="1"/>
  <c r="I1858" i="1"/>
  <c r="J1858" i="1"/>
  <c r="K1858" i="1"/>
  <c r="L1858" i="1"/>
  <c r="M1858" i="1"/>
  <c r="I3909" i="1"/>
  <c r="J3909" i="1"/>
  <c r="K3909" i="1"/>
  <c r="L3909" i="1"/>
  <c r="M3909" i="1"/>
  <c r="I2629" i="1"/>
  <c r="J2629" i="1"/>
  <c r="K2629" i="1"/>
  <c r="L2629" i="1"/>
  <c r="M2629" i="1"/>
  <c r="I2057" i="1"/>
  <c r="J2057" i="1"/>
  <c r="K2057" i="1"/>
  <c r="L2057" i="1"/>
  <c r="M2057" i="1"/>
  <c r="I2110" i="1"/>
  <c r="J2110" i="1"/>
  <c r="K2110" i="1"/>
  <c r="L2110" i="1"/>
  <c r="M2110" i="1"/>
  <c r="I2245" i="1"/>
  <c r="J2245" i="1"/>
  <c r="K2245" i="1"/>
  <c r="L2245" i="1"/>
  <c r="M2245" i="1"/>
  <c r="I1148" i="1"/>
  <c r="J1148" i="1"/>
  <c r="K1148" i="1"/>
  <c r="L1148" i="1"/>
  <c r="M1148" i="1"/>
  <c r="I2147" i="1"/>
  <c r="J2147" i="1"/>
  <c r="K2147" i="1"/>
  <c r="L2147" i="1"/>
  <c r="M2147" i="1"/>
  <c r="I2831" i="1"/>
  <c r="J2831" i="1"/>
  <c r="K2831" i="1"/>
  <c r="L2831" i="1"/>
  <c r="M2831" i="1"/>
  <c r="I3269" i="1"/>
  <c r="J3269" i="1"/>
  <c r="K3269" i="1"/>
  <c r="L3269" i="1"/>
  <c r="M3269" i="1"/>
  <c r="I3948" i="1"/>
  <c r="J3948" i="1"/>
  <c r="K3948" i="1"/>
  <c r="L3948" i="1"/>
  <c r="M3948" i="1"/>
  <c r="I3260" i="1"/>
  <c r="J3260" i="1"/>
  <c r="K3260" i="1"/>
  <c r="L3260" i="1"/>
  <c r="M3260" i="1"/>
  <c r="I3736" i="1"/>
  <c r="J3736" i="1"/>
  <c r="K3736" i="1"/>
  <c r="L3736" i="1"/>
  <c r="M3736" i="1"/>
  <c r="I2751" i="1"/>
  <c r="J2751" i="1"/>
  <c r="K2751" i="1"/>
  <c r="L2751" i="1"/>
  <c r="M2751" i="1"/>
  <c r="I740" i="1"/>
  <c r="J740" i="1"/>
  <c r="K740" i="1"/>
  <c r="L740" i="1"/>
  <c r="M740" i="1"/>
  <c r="I3526" i="1"/>
  <c r="J3526" i="1"/>
  <c r="K3526" i="1"/>
  <c r="L3526" i="1"/>
  <c r="M3526" i="1"/>
  <c r="I4060" i="1"/>
  <c r="J4060" i="1"/>
  <c r="K4060" i="1"/>
  <c r="L4060" i="1"/>
  <c r="M4060" i="1"/>
  <c r="I2352" i="1"/>
  <c r="J2352" i="1"/>
  <c r="K2352" i="1"/>
  <c r="L2352" i="1"/>
  <c r="M2352" i="1"/>
  <c r="I3183" i="1"/>
  <c r="J3183" i="1"/>
  <c r="K3183" i="1"/>
  <c r="L3183" i="1"/>
  <c r="M3183" i="1"/>
  <c r="I3106" i="1"/>
  <c r="J3106" i="1"/>
  <c r="K3106" i="1"/>
  <c r="L3106" i="1"/>
  <c r="M3106" i="1"/>
  <c r="I3082" i="1"/>
  <c r="J3082" i="1"/>
  <c r="K3082" i="1"/>
  <c r="L3082" i="1"/>
  <c r="M3082" i="1"/>
  <c r="I2548" i="1"/>
  <c r="J2548" i="1"/>
  <c r="K2548" i="1"/>
  <c r="L2548" i="1"/>
  <c r="M2548" i="1"/>
  <c r="I3561" i="1"/>
  <c r="J3561" i="1"/>
  <c r="K3561" i="1"/>
  <c r="L3561" i="1"/>
  <c r="M3561" i="1"/>
  <c r="I3270" i="1"/>
  <c r="J3270" i="1"/>
  <c r="K3270" i="1"/>
  <c r="L3270" i="1"/>
  <c r="M3270" i="1"/>
  <c r="I2759" i="1"/>
  <c r="J2759" i="1"/>
  <c r="K2759" i="1"/>
  <c r="L2759" i="1"/>
  <c r="M2759" i="1"/>
  <c r="I3356" i="1"/>
  <c r="J3356" i="1"/>
  <c r="K3356" i="1"/>
  <c r="L3356" i="1"/>
  <c r="M3356" i="1"/>
  <c r="I3660" i="1"/>
  <c r="J3660" i="1"/>
  <c r="K3660" i="1"/>
  <c r="L3660" i="1"/>
  <c r="M3660" i="1"/>
  <c r="I1917" i="1"/>
  <c r="J1917" i="1"/>
  <c r="K1917" i="1"/>
  <c r="L1917" i="1"/>
  <c r="M1917" i="1"/>
  <c r="I2668" i="1"/>
  <c r="J2668" i="1"/>
  <c r="K2668" i="1"/>
  <c r="L2668" i="1"/>
  <c r="M2668" i="1"/>
  <c r="I2153" i="1"/>
  <c r="J2153" i="1"/>
  <c r="K2153" i="1"/>
  <c r="L2153" i="1"/>
  <c r="M2153" i="1"/>
  <c r="I3503" i="1"/>
  <c r="J3503" i="1"/>
  <c r="K3503" i="1"/>
  <c r="L3503" i="1"/>
  <c r="M3503" i="1"/>
  <c r="I3305" i="1"/>
  <c r="J3305" i="1"/>
  <c r="K3305" i="1"/>
  <c r="L3305" i="1"/>
  <c r="M3305" i="1"/>
  <c r="I2716" i="1"/>
  <c r="J2716" i="1"/>
  <c r="K2716" i="1"/>
  <c r="L2716" i="1"/>
  <c r="M2716" i="1"/>
  <c r="I3064" i="1"/>
  <c r="J3064" i="1"/>
  <c r="K3064" i="1"/>
  <c r="L3064" i="1"/>
  <c r="M3064" i="1"/>
  <c r="I3863" i="1"/>
  <c r="J3863" i="1"/>
  <c r="K3863" i="1"/>
  <c r="L3863" i="1"/>
  <c r="M3863" i="1"/>
  <c r="I2933" i="1"/>
  <c r="J2933" i="1"/>
  <c r="K2933" i="1"/>
  <c r="L2933" i="1"/>
  <c r="M2933" i="1"/>
  <c r="I3787" i="1"/>
  <c r="J3787" i="1"/>
  <c r="K3787" i="1"/>
  <c r="L3787" i="1"/>
  <c r="M3787" i="1"/>
  <c r="I3143" i="1"/>
  <c r="J3143" i="1"/>
  <c r="K3143" i="1"/>
  <c r="L3143" i="1"/>
  <c r="M3143" i="1"/>
  <c r="I2063" i="1"/>
  <c r="J2063" i="1"/>
  <c r="K2063" i="1"/>
  <c r="L2063" i="1"/>
  <c r="M2063" i="1"/>
  <c r="I3243" i="1"/>
  <c r="J3243" i="1"/>
  <c r="K3243" i="1"/>
  <c r="L3243" i="1"/>
  <c r="M3243" i="1"/>
  <c r="I3457" i="1"/>
  <c r="J3457" i="1"/>
  <c r="K3457" i="1"/>
  <c r="L3457" i="1"/>
  <c r="M3457" i="1"/>
  <c r="I2440" i="1"/>
  <c r="J2440" i="1"/>
  <c r="K2440" i="1"/>
  <c r="L2440" i="1"/>
  <c r="M2440" i="1"/>
  <c r="I2850" i="1"/>
  <c r="J2850" i="1"/>
  <c r="K2850" i="1"/>
  <c r="L2850" i="1"/>
  <c r="M2850" i="1"/>
  <c r="I3718" i="1"/>
  <c r="J3718" i="1"/>
  <c r="K3718" i="1"/>
  <c r="L3718" i="1"/>
  <c r="M3718" i="1"/>
  <c r="I1973" i="1"/>
  <c r="J1973" i="1"/>
  <c r="K1973" i="1"/>
  <c r="L1973" i="1"/>
  <c r="M1973" i="1"/>
  <c r="I4178" i="1"/>
  <c r="J4178" i="1"/>
  <c r="K4178" i="1"/>
  <c r="L4178" i="1"/>
  <c r="M4178" i="1"/>
  <c r="I1564" i="1"/>
  <c r="J1564" i="1"/>
  <c r="K1564" i="1"/>
  <c r="L1564" i="1"/>
  <c r="M1564" i="1"/>
  <c r="I2643" i="1"/>
  <c r="J2643" i="1"/>
  <c r="K2643" i="1"/>
  <c r="L2643" i="1"/>
  <c r="M2643" i="1"/>
  <c r="I3614" i="1"/>
  <c r="J3614" i="1"/>
  <c r="K3614" i="1"/>
  <c r="L3614" i="1"/>
  <c r="M3614" i="1"/>
  <c r="I2592" i="1"/>
  <c r="J2592" i="1"/>
  <c r="K2592" i="1"/>
  <c r="L2592" i="1"/>
  <c r="M2592" i="1"/>
  <c r="I3590" i="1"/>
  <c r="J3590" i="1"/>
  <c r="K3590" i="1"/>
  <c r="L3590" i="1"/>
  <c r="M3590" i="1"/>
  <c r="I3842" i="1"/>
  <c r="J3842" i="1"/>
  <c r="K3842" i="1"/>
  <c r="L3842" i="1"/>
  <c r="M3842" i="1"/>
  <c r="I3900" i="1"/>
  <c r="J3900" i="1"/>
  <c r="K3900" i="1"/>
  <c r="L3900" i="1"/>
  <c r="M3900" i="1"/>
  <c r="I2507" i="1"/>
  <c r="J2507" i="1"/>
  <c r="K2507" i="1"/>
  <c r="L2507" i="1"/>
  <c r="M2507" i="1"/>
  <c r="I3868" i="1"/>
  <c r="J3868" i="1"/>
  <c r="K3868" i="1"/>
  <c r="L3868" i="1"/>
  <c r="M3868" i="1"/>
  <c r="I2227" i="1"/>
  <c r="J2227" i="1"/>
  <c r="K2227" i="1"/>
  <c r="L2227" i="1"/>
  <c r="M2227" i="1"/>
  <c r="I1802" i="1"/>
  <c r="J1802" i="1"/>
  <c r="K1802" i="1"/>
  <c r="L1802" i="1"/>
  <c r="M1802" i="1"/>
  <c r="I2942" i="1"/>
  <c r="J2942" i="1"/>
  <c r="K2942" i="1"/>
  <c r="L2942" i="1"/>
  <c r="M2942" i="1"/>
  <c r="I3353" i="1"/>
  <c r="J3353" i="1"/>
  <c r="K3353" i="1"/>
  <c r="L3353" i="1"/>
  <c r="M3353" i="1"/>
  <c r="I3194" i="1"/>
  <c r="J3194" i="1"/>
  <c r="K3194" i="1"/>
  <c r="L3194" i="1"/>
  <c r="M3194" i="1"/>
  <c r="I3977" i="1"/>
  <c r="J3977" i="1"/>
  <c r="K3977" i="1"/>
  <c r="L3977" i="1"/>
  <c r="M3977" i="1"/>
  <c r="I2293" i="1"/>
  <c r="J2293" i="1"/>
  <c r="K2293" i="1"/>
  <c r="L2293" i="1"/>
  <c r="M2293" i="1"/>
  <c r="I1431" i="1"/>
  <c r="J1431" i="1"/>
  <c r="K1431" i="1"/>
  <c r="L1431" i="1"/>
  <c r="M1431" i="1"/>
  <c r="I2205" i="1"/>
  <c r="J2205" i="1"/>
  <c r="K2205" i="1"/>
  <c r="L2205" i="1"/>
  <c r="M2205" i="1"/>
  <c r="I2422" i="1"/>
  <c r="J2422" i="1"/>
  <c r="K2422" i="1"/>
  <c r="L2422" i="1"/>
  <c r="M2422" i="1"/>
  <c r="I3119" i="1"/>
  <c r="J3119" i="1"/>
  <c r="K3119" i="1"/>
  <c r="L3119" i="1"/>
  <c r="M3119" i="1"/>
  <c r="I1867" i="1"/>
  <c r="J1867" i="1"/>
  <c r="K1867" i="1"/>
  <c r="L1867" i="1"/>
  <c r="M1867" i="1"/>
  <c r="I3312" i="1"/>
  <c r="J3312" i="1"/>
  <c r="K3312" i="1"/>
  <c r="L3312" i="1"/>
  <c r="M3312" i="1"/>
  <c r="I1597" i="1"/>
  <c r="J1597" i="1"/>
  <c r="K1597" i="1"/>
  <c r="L1597" i="1"/>
  <c r="M1597" i="1"/>
  <c r="I4213" i="1"/>
  <c r="J4213" i="1"/>
  <c r="K4213" i="1"/>
  <c r="L4213" i="1"/>
  <c r="M4213" i="1"/>
  <c r="I3215" i="1"/>
  <c r="J3215" i="1"/>
  <c r="K3215" i="1"/>
  <c r="L3215" i="1"/>
  <c r="M3215" i="1"/>
  <c r="I2381" i="1"/>
  <c r="J2381" i="1"/>
  <c r="K2381" i="1"/>
  <c r="L2381" i="1"/>
  <c r="M2381" i="1"/>
  <c r="I735" i="1"/>
  <c r="J735" i="1"/>
  <c r="K735" i="1"/>
  <c r="L735" i="1"/>
  <c r="M735" i="1"/>
  <c r="I2841" i="1"/>
  <c r="J2841" i="1"/>
  <c r="K2841" i="1"/>
  <c r="L2841" i="1"/>
  <c r="M2841" i="1"/>
  <c r="I358" i="1"/>
  <c r="J358" i="1"/>
  <c r="K358" i="1"/>
  <c r="L358" i="1"/>
  <c r="M358" i="1"/>
  <c r="I3251" i="1"/>
  <c r="J3251" i="1"/>
  <c r="K3251" i="1"/>
  <c r="L3251" i="1"/>
  <c r="M3251" i="1"/>
  <c r="I3777" i="1"/>
  <c r="J3777" i="1"/>
  <c r="K3777" i="1"/>
  <c r="L3777" i="1"/>
  <c r="M3777" i="1"/>
  <c r="I2329" i="1"/>
  <c r="J2329" i="1"/>
  <c r="K2329" i="1"/>
  <c r="L2329" i="1"/>
  <c r="M2329" i="1"/>
  <c r="I3980" i="1"/>
  <c r="J3980" i="1"/>
  <c r="K3980" i="1"/>
  <c r="L3980" i="1"/>
  <c r="M3980" i="1"/>
  <c r="I2676" i="1"/>
  <c r="J2676" i="1"/>
  <c r="K2676" i="1"/>
  <c r="L2676" i="1"/>
  <c r="M2676" i="1"/>
  <c r="I3694" i="1"/>
  <c r="J3694" i="1"/>
  <c r="K3694" i="1"/>
  <c r="L3694" i="1"/>
  <c r="M3694" i="1"/>
  <c r="I2214" i="1"/>
  <c r="J2214" i="1"/>
  <c r="K2214" i="1"/>
  <c r="L2214" i="1"/>
  <c r="M2214" i="1"/>
  <c r="I1562" i="1"/>
  <c r="J1562" i="1"/>
  <c r="K1562" i="1"/>
  <c r="L1562" i="1"/>
  <c r="M1562" i="1"/>
  <c r="I1200" i="1"/>
  <c r="J1200" i="1"/>
  <c r="K1200" i="1"/>
  <c r="L1200" i="1"/>
  <c r="M1200" i="1"/>
  <c r="I3294" i="1"/>
  <c r="J3294" i="1"/>
  <c r="K3294" i="1"/>
  <c r="L3294" i="1"/>
  <c r="M3294" i="1"/>
  <c r="I2532" i="1"/>
  <c r="J2532" i="1"/>
  <c r="K2532" i="1"/>
  <c r="L2532" i="1"/>
  <c r="M2532" i="1"/>
  <c r="I2917" i="1"/>
  <c r="J2917" i="1"/>
  <c r="K2917" i="1"/>
  <c r="L2917" i="1"/>
  <c r="M2917" i="1"/>
  <c r="I3402" i="1"/>
  <c r="J3402" i="1"/>
  <c r="K3402" i="1"/>
  <c r="L3402" i="1"/>
  <c r="M3402" i="1"/>
  <c r="I2190" i="1"/>
  <c r="J2190" i="1"/>
  <c r="K2190" i="1"/>
  <c r="L2190" i="1"/>
  <c r="M2190" i="1"/>
  <c r="I3187" i="1"/>
  <c r="J3187" i="1"/>
  <c r="K3187" i="1"/>
  <c r="L3187" i="1"/>
  <c r="M3187" i="1"/>
  <c r="I3684" i="1"/>
  <c r="J3684" i="1"/>
  <c r="K3684" i="1"/>
  <c r="L3684" i="1"/>
  <c r="M3684" i="1"/>
  <c r="I3612" i="1"/>
  <c r="J3612" i="1"/>
  <c r="K3612" i="1"/>
  <c r="L3612" i="1"/>
  <c r="M3612" i="1"/>
  <c r="I2010" i="1"/>
  <c r="J2010" i="1"/>
  <c r="K2010" i="1"/>
  <c r="L2010" i="1"/>
  <c r="M2010" i="1"/>
  <c r="I2895" i="1"/>
  <c r="J2895" i="1"/>
  <c r="K2895" i="1"/>
  <c r="L2895" i="1"/>
  <c r="M2895" i="1"/>
  <c r="I1174" i="1"/>
  <c r="J1174" i="1"/>
  <c r="K1174" i="1"/>
  <c r="L1174" i="1"/>
  <c r="M1174" i="1"/>
  <c r="I2769" i="1"/>
  <c r="J2769" i="1"/>
  <c r="K2769" i="1"/>
  <c r="L2769" i="1"/>
  <c r="M2769" i="1"/>
  <c r="I1982" i="1"/>
  <c r="J1982" i="1"/>
  <c r="K1982" i="1"/>
  <c r="L1982" i="1"/>
  <c r="M1982" i="1"/>
  <c r="I1213" i="1"/>
  <c r="J1213" i="1"/>
  <c r="K1213" i="1"/>
  <c r="L1213" i="1"/>
  <c r="M1213" i="1"/>
  <c r="I2082" i="1"/>
  <c r="J2082" i="1"/>
  <c r="K2082" i="1"/>
  <c r="L2082" i="1"/>
  <c r="M2082" i="1"/>
  <c r="I3918" i="1"/>
  <c r="J3918" i="1"/>
  <c r="K3918" i="1"/>
  <c r="L3918" i="1"/>
  <c r="M3918" i="1"/>
  <c r="I2515" i="1"/>
  <c r="J2515" i="1"/>
  <c r="K2515" i="1"/>
  <c r="L2515" i="1"/>
  <c r="M2515" i="1"/>
  <c r="I3033" i="1"/>
  <c r="J3033" i="1"/>
  <c r="K3033" i="1"/>
  <c r="L3033" i="1"/>
  <c r="M3033" i="1"/>
  <c r="I2370" i="1"/>
  <c r="J2370" i="1"/>
  <c r="K2370" i="1"/>
  <c r="L2370" i="1"/>
  <c r="M2370" i="1"/>
  <c r="I1808" i="1"/>
  <c r="J1808" i="1"/>
  <c r="K1808" i="1"/>
  <c r="L1808" i="1"/>
  <c r="M1808" i="1"/>
  <c r="I4040" i="1"/>
  <c r="J4040" i="1"/>
  <c r="K4040" i="1"/>
  <c r="L4040" i="1"/>
  <c r="M4040" i="1"/>
  <c r="I3184" i="1"/>
  <c r="J3184" i="1"/>
  <c r="K3184" i="1"/>
  <c r="L3184" i="1"/>
  <c r="M3184" i="1"/>
  <c r="I3354" i="1"/>
  <c r="J3354" i="1"/>
  <c r="K3354" i="1"/>
  <c r="L3354" i="1"/>
  <c r="M3354" i="1"/>
  <c r="I3019" i="1"/>
  <c r="J3019" i="1"/>
  <c r="K3019" i="1"/>
  <c r="L3019" i="1"/>
  <c r="M3019" i="1"/>
  <c r="I4067" i="1"/>
  <c r="J4067" i="1"/>
  <c r="K4067" i="1"/>
  <c r="L4067" i="1"/>
  <c r="M4067" i="1"/>
  <c r="I1513" i="1"/>
  <c r="J1513" i="1"/>
  <c r="K1513" i="1"/>
  <c r="L1513" i="1"/>
  <c r="M1513" i="1"/>
  <c r="I3313" i="1"/>
  <c r="J3313" i="1"/>
  <c r="K3313" i="1"/>
  <c r="L3313" i="1"/>
  <c r="M3313" i="1"/>
  <c r="I2518" i="1"/>
  <c r="J2518" i="1"/>
  <c r="K2518" i="1"/>
  <c r="L2518" i="1"/>
  <c r="M2518" i="1"/>
  <c r="I3629" i="1"/>
  <c r="J3629" i="1"/>
  <c r="K3629" i="1"/>
  <c r="L3629" i="1"/>
  <c r="M3629" i="1"/>
  <c r="I2695" i="1"/>
  <c r="J2695" i="1"/>
  <c r="K2695" i="1"/>
  <c r="L2695" i="1"/>
  <c r="M2695" i="1"/>
  <c r="I3751" i="1"/>
  <c r="J3751" i="1"/>
  <c r="K3751" i="1"/>
  <c r="L3751" i="1"/>
  <c r="M3751" i="1"/>
  <c r="I3507" i="1"/>
  <c r="J3507" i="1"/>
  <c r="K3507" i="1"/>
  <c r="L3507" i="1"/>
  <c r="M3507" i="1"/>
  <c r="I2402" i="1"/>
  <c r="J2402" i="1"/>
  <c r="K2402" i="1"/>
  <c r="L2402" i="1"/>
  <c r="M2402" i="1"/>
  <c r="I3449" i="1"/>
  <c r="J3449" i="1"/>
  <c r="K3449" i="1"/>
  <c r="L3449" i="1"/>
  <c r="M3449" i="1"/>
  <c r="I3832" i="1"/>
  <c r="J3832" i="1"/>
  <c r="K3832" i="1"/>
  <c r="L3832" i="1"/>
  <c r="M3832" i="1"/>
  <c r="I2180" i="1"/>
  <c r="J2180" i="1"/>
  <c r="K2180" i="1"/>
  <c r="L2180" i="1"/>
  <c r="M2180" i="1"/>
  <c r="I3968" i="1"/>
  <c r="J3968" i="1"/>
  <c r="K3968" i="1"/>
  <c r="L3968" i="1"/>
  <c r="M3968" i="1"/>
  <c r="I1363" i="1"/>
  <c r="J1363" i="1"/>
  <c r="K1363" i="1"/>
  <c r="L1363" i="1"/>
  <c r="M1363" i="1"/>
  <c r="I2297" i="1"/>
  <c r="J2297" i="1"/>
  <c r="K2297" i="1"/>
  <c r="L2297" i="1"/>
  <c r="M2297" i="1"/>
  <c r="I3784" i="1"/>
  <c r="J3784" i="1"/>
  <c r="K3784" i="1"/>
  <c r="L3784" i="1"/>
  <c r="M3784" i="1"/>
  <c r="I3647" i="1"/>
  <c r="J3647" i="1"/>
  <c r="K3647" i="1"/>
  <c r="L3647" i="1"/>
  <c r="M3647" i="1"/>
  <c r="I4041" i="1"/>
  <c r="J4041" i="1"/>
  <c r="K4041" i="1"/>
  <c r="L4041" i="1"/>
  <c r="M4041" i="1"/>
  <c r="I4202" i="1"/>
  <c r="J4202" i="1"/>
  <c r="K4202" i="1"/>
  <c r="L4202" i="1"/>
  <c r="M4202" i="1"/>
  <c r="I4226" i="1"/>
  <c r="J4226" i="1"/>
  <c r="K4226" i="1"/>
  <c r="L4226" i="1"/>
  <c r="M4226" i="1"/>
  <c r="I4101" i="1"/>
  <c r="J4101" i="1"/>
  <c r="K4101" i="1"/>
  <c r="L4101" i="1"/>
  <c r="M4101" i="1"/>
  <c r="I3926" i="1"/>
  <c r="J3926" i="1"/>
  <c r="K3926" i="1"/>
  <c r="L3926" i="1"/>
  <c r="M3926" i="1"/>
  <c r="I3984" i="1"/>
  <c r="J3984" i="1"/>
  <c r="K3984" i="1"/>
  <c r="L3984" i="1"/>
  <c r="M3984" i="1"/>
  <c r="I3430" i="1"/>
  <c r="J3430" i="1"/>
  <c r="K3430" i="1"/>
  <c r="L3430" i="1"/>
  <c r="M3430" i="1"/>
  <c r="I2107" i="1"/>
  <c r="J2107" i="1"/>
  <c r="K2107" i="1"/>
  <c r="L2107" i="1"/>
  <c r="M2107" i="1"/>
  <c r="I642" i="1"/>
  <c r="J642" i="1"/>
  <c r="K642" i="1"/>
  <c r="L642" i="1"/>
  <c r="M642" i="1"/>
  <c r="I3202" i="1"/>
  <c r="J3202" i="1"/>
  <c r="K3202" i="1"/>
  <c r="L3202" i="1"/>
  <c r="M3202" i="1"/>
  <c r="I2330" i="1"/>
  <c r="J2330" i="1"/>
  <c r="K2330" i="1"/>
  <c r="L2330" i="1"/>
  <c r="M2330" i="1"/>
  <c r="I2141" i="1"/>
  <c r="J2141" i="1"/>
  <c r="K2141" i="1"/>
  <c r="L2141" i="1"/>
  <c r="M2141" i="1"/>
  <c r="I2665" i="1"/>
  <c r="J2665" i="1"/>
  <c r="K2665" i="1"/>
  <c r="L2665" i="1"/>
  <c r="M2665" i="1"/>
  <c r="I3412" i="1"/>
  <c r="J3412" i="1"/>
  <c r="K3412" i="1"/>
  <c r="L3412" i="1"/>
  <c r="M3412" i="1"/>
  <c r="I2390" i="1"/>
  <c r="J2390" i="1"/>
  <c r="K2390" i="1"/>
  <c r="L2390" i="1"/>
  <c r="M2390" i="1"/>
  <c r="I1098" i="1"/>
  <c r="J1098" i="1"/>
  <c r="K1098" i="1"/>
  <c r="L1098" i="1"/>
  <c r="M1098" i="1"/>
  <c r="I1787" i="1"/>
  <c r="J1787" i="1"/>
  <c r="K1787" i="1"/>
  <c r="L1787" i="1"/>
  <c r="M1787" i="1"/>
  <c r="I3410" i="1"/>
  <c r="J3410" i="1"/>
  <c r="K3410" i="1"/>
  <c r="L3410" i="1"/>
  <c r="M3410" i="1"/>
  <c r="I3665" i="1"/>
  <c r="J3665" i="1"/>
  <c r="K3665" i="1"/>
  <c r="L3665" i="1"/>
  <c r="M3665" i="1"/>
  <c r="I3933" i="1"/>
  <c r="J3933" i="1"/>
  <c r="K3933" i="1"/>
  <c r="L3933" i="1"/>
  <c r="M3933" i="1"/>
  <c r="I2811" i="1"/>
  <c r="J2811" i="1"/>
  <c r="K2811" i="1"/>
  <c r="L2811" i="1"/>
  <c r="M2811" i="1"/>
  <c r="I2313" i="1"/>
  <c r="J2313" i="1"/>
  <c r="K2313" i="1"/>
  <c r="L2313" i="1"/>
  <c r="M2313" i="1"/>
  <c r="I3291" i="1"/>
  <c r="J3291" i="1"/>
  <c r="K3291" i="1"/>
  <c r="L3291" i="1"/>
  <c r="M3291" i="1"/>
  <c r="I1688" i="1"/>
  <c r="J1688" i="1"/>
  <c r="K1688" i="1"/>
  <c r="L1688" i="1"/>
  <c r="M1688" i="1"/>
  <c r="I2257" i="1"/>
  <c r="J2257" i="1"/>
  <c r="K2257" i="1"/>
  <c r="L2257" i="1"/>
  <c r="M2257" i="1"/>
  <c r="I4028" i="1"/>
  <c r="J4028" i="1"/>
  <c r="K4028" i="1"/>
  <c r="L4028" i="1"/>
  <c r="M4028" i="1"/>
  <c r="I2489" i="1"/>
  <c r="J2489" i="1"/>
  <c r="K2489" i="1"/>
  <c r="L2489" i="1"/>
  <c r="M2489" i="1"/>
  <c r="I4015" i="1"/>
  <c r="J4015" i="1"/>
  <c r="K4015" i="1"/>
  <c r="L4015" i="1"/>
  <c r="M4015" i="1"/>
  <c r="I3928" i="1"/>
  <c r="J3928" i="1"/>
  <c r="K3928" i="1"/>
  <c r="L3928" i="1"/>
  <c r="M3928" i="1"/>
  <c r="I3075" i="1"/>
  <c r="J3075" i="1"/>
  <c r="K3075" i="1"/>
  <c r="L3075" i="1"/>
  <c r="M3075" i="1"/>
  <c r="I4161" i="1"/>
  <c r="J4161" i="1"/>
  <c r="K4161" i="1"/>
  <c r="L4161" i="1"/>
  <c r="M4161" i="1"/>
  <c r="I2727" i="1"/>
  <c r="J2727" i="1"/>
  <c r="K2727" i="1"/>
  <c r="L2727" i="1"/>
  <c r="M2727" i="1"/>
  <c r="I3529" i="1"/>
  <c r="J3529" i="1"/>
  <c r="K3529" i="1"/>
  <c r="L3529" i="1"/>
  <c r="M3529" i="1"/>
  <c r="I3028" i="1"/>
  <c r="J3028" i="1"/>
  <c r="K3028" i="1"/>
  <c r="L3028" i="1"/>
  <c r="M3028" i="1"/>
  <c r="I2089" i="1"/>
  <c r="J2089" i="1"/>
  <c r="K2089" i="1"/>
  <c r="L2089" i="1"/>
  <c r="M2089" i="1"/>
  <c r="I3253" i="1"/>
  <c r="J3253" i="1"/>
  <c r="K3253" i="1"/>
  <c r="L3253" i="1"/>
  <c r="M3253" i="1"/>
  <c r="I1497" i="1"/>
  <c r="J1497" i="1"/>
  <c r="K1497" i="1"/>
  <c r="L1497" i="1"/>
  <c r="M1497" i="1"/>
  <c r="I3298" i="1"/>
  <c r="J3298" i="1"/>
  <c r="K3298" i="1"/>
  <c r="L3298" i="1"/>
  <c r="M3298" i="1"/>
  <c r="I3962" i="1"/>
  <c r="J3962" i="1"/>
  <c r="K3962" i="1"/>
  <c r="L3962" i="1"/>
  <c r="M3962" i="1"/>
  <c r="I4174" i="1"/>
  <c r="J4174" i="1"/>
  <c r="K4174" i="1"/>
  <c r="L4174" i="1"/>
  <c r="M4174" i="1"/>
  <c r="I3160" i="1"/>
  <c r="J3160" i="1"/>
  <c r="K3160" i="1"/>
  <c r="L3160" i="1"/>
  <c r="M3160" i="1"/>
  <c r="I3040" i="1"/>
  <c r="J3040" i="1"/>
  <c r="K3040" i="1"/>
  <c r="L3040" i="1"/>
  <c r="M3040" i="1"/>
  <c r="I3796" i="1"/>
  <c r="J3796" i="1"/>
  <c r="K3796" i="1"/>
  <c r="L3796" i="1"/>
  <c r="M3796" i="1"/>
  <c r="I3552" i="1"/>
  <c r="J3552" i="1"/>
  <c r="K3552" i="1"/>
  <c r="L3552" i="1"/>
  <c r="M3552" i="1"/>
  <c r="I2247" i="1"/>
  <c r="J2247" i="1"/>
  <c r="K2247" i="1"/>
  <c r="L2247" i="1"/>
  <c r="M2247" i="1"/>
  <c r="I3812" i="1"/>
  <c r="J3812" i="1"/>
  <c r="K3812" i="1"/>
  <c r="L3812" i="1"/>
  <c r="M3812" i="1"/>
  <c r="I3222" i="1"/>
  <c r="J3222" i="1"/>
  <c r="K3222" i="1"/>
  <c r="L3222" i="1"/>
  <c r="M3222" i="1"/>
  <c r="I2274" i="1"/>
  <c r="J2274" i="1"/>
  <c r="K2274" i="1"/>
  <c r="L2274" i="1"/>
  <c r="M2274" i="1"/>
  <c r="I3652" i="1"/>
  <c r="J3652" i="1"/>
  <c r="K3652" i="1"/>
  <c r="L3652" i="1"/>
  <c r="M3652" i="1"/>
  <c r="I1812" i="1"/>
  <c r="J1812" i="1"/>
  <c r="K1812" i="1"/>
  <c r="L1812" i="1"/>
  <c r="M1812" i="1"/>
  <c r="I2737" i="1"/>
  <c r="J2737" i="1"/>
  <c r="K2737" i="1"/>
  <c r="L2737" i="1"/>
  <c r="M2737" i="1"/>
  <c r="I3494" i="1"/>
  <c r="J3494" i="1"/>
  <c r="K3494" i="1"/>
  <c r="L3494" i="1"/>
  <c r="M3494" i="1"/>
  <c r="I2671" i="1"/>
  <c r="J2671" i="1"/>
  <c r="K2671" i="1"/>
  <c r="L2671" i="1"/>
  <c r="M2671" i="1"/>
  <c r="I3489" i="1"/>
  <c r="J3489" i="1"/>
  <c r="K3489" i="1"/>
  <c r="L3489" i="1"/>
  <c r="M3489" i="1"/>
  <c r="I2630" i="1"/>
  <c r="J2630" i="1"/>
  <c r="K2630" i="1"/>
  <c r="L2630" i="1"/>
  <c r="M2630" i="1"/>
  <c r="I2931" i="1"/>
  <c r="J2931" i="1"/>
  <c r="K2931" i="1"/>
  <c r="L2931" i="1"/>
  <c r="M2931" i="1"/>
  <c r="I3819" i="1"/>
  <c r="J3819" i="1"/>
  <c r="K3819" i="1"/>
  <c r="L3819" i="1"/>
  <c r="M3819" i="1"/>
  <c r="I2796" i="1"/>
  <c r="J2796" i="1"/>
  <c r="K2796" i="1"/>
  <c r="L2796" i="1"/>
  <c r="M2796" i="1"/>
  <c r="I3467" i="1"/>
  <c r="J3467" i="1"/>
  <c r="K3467" i="1"/>
  <c r="L3467" i="1"/>
  <c r="M3467" i="1"/>
  <c r="I3619" i="1"/>
  <c r="J3619" i="1"/>
  <c r="K3619" i="1"/>
  <c r="L3619" i="1"/>
  <c r="M3619" i="1"/>
  <c r="I4205" i="1"/>
  <c r="J4205" i="1"/>
  <c r="K4205" i="1"/>
  <c r="L4205" i="1"/>
  <c r="M4205" i="1"/>
  <c r="I2788" i="1"/>
  <c r="J2788" i="1"/>
  <c r="K2788" i="1"/>
  <c r="L2788" i="1"/>
  <c r="M2788" i="1"/>
  <c r="I3479" i="1"/>
  <c r="J3479" i="1"/>
  <c r="K3479" i="1"/>
  <c r="L3479" i="1"/>
  <c r="M3479" i="1"/>
  <c r="I1472" i="1"/>
  <c r="J1472" i="1"/>
  <c r="K1472" i="1"/>
  <c r="L1472" i="1"/>
  <c r="M1472" i="1"/>
  <c r="I2663" i="1"/>
  <c r="J2663" i="1"/>
  <c r="K2663" i="1"/>
  <c r="L2663" i="1"/>
  <c r="M2663" i="1"/>
  <c r="I1865" i="1"/>
  <c r="J1865" i="1"/>
  <c r="K1865" i="1"/>
  <c r="L1865" i="1"/>
  <c r="M1865" i="1"/>
  <c r="I2631" i="1"/>
  <c r="J2631" i="1"/>
  <c r="K2631" i="1"/>
  <c r="L2631" i="1"/>
  <c r="M2631" i="1"/>
  <c r="I2730" i="1"/>
  <c r="J2730" i="1"/>
  <c r="K2730" i="1"/>
  <c r="L2730" i="1"/>
  <c r="M2730" i="1"/>
  <c r="I3274" i="1"/>
  <c r="J3274" i="1"/>
  <c r="K3274" i="1"/>
  <c r="L3274" i="1"/>
  <c r="M3274" i="1"/>
  <c r="I3238" i="1"/>
  <c r="J3238" i="1"/>
  <c r="K3238" i="1"/>
  <c r="L3238" i="1"/>
  <c r="M3238" i="1"/>
  <c r="I840" i="1"/>
  <c r="J840" i="1"/>
  <c r="K840" i="1"/>
  <c r="L840" i="1"/>
  <c r="M840" i="1"/>
  <c r="I3302" i="1"/>
  <c r="J3302" i="1"/>
  <c r="K3302" i="1"/>
  <c r="L3302" i="1"/>
  <c r="M3302" i="1"/>
  <c r="I2311" i="1"/>
  <c r="J2311" i="1"/>
  <c r="K2311" i="1"/>
  <c r="L2311" i="1"/>
  <c r="M2311" i="1"/>
  <c r="I2326" i="1"/>
  <c r="J2326" i="1"/>
  <c r="K2326" i="1"/>
  <c r="L2326" i="1"/>
  <c r="M2326" i="1"/>
  <c r="I1393" i="1"/>
  <c r="J1393" i="1"/>
  <c r="K1393" i="1"/>
  <c r="L1393" i="1"/>
  <c r="M1393" i="1"/>
  <c r="I1708" i="1"/>
  <c r="J1708" i="1"/>
  <c r="K1708" i="1"/>
  <c r="L1708" i="1"/>
  <c r="M1708" i="1"/>
  <c r="I2328" i="1"/>
  <c r="J2328" i="1"/>
  <c r="K2328" i="1"/>
  <c r="L2328" i="1"/>
  <c r="M2328" i="1"/>
  <c r="I2978" i="1"/>
  <c r="J2978" i="1"/>
  <c r="K2978" i="1"/>
  <c r="L2978" i="1"/>
  <c r="M2978" i="1"/>
  <c r="I3894" i="1"/>
  <c r="J3894" i="1"/>
  <c r="K3894" i="1"/>
  <c r="L3894" i="1"/>
  <c r="M3894" i="1"/>
  <c r="I3090" i="1"/>
  <c r="J3090" i="1"/>
  <c r="K3090" i="1"/>
  <c r="L3090" i="1"/>
  <c r="M3090" i="1"/>
  <c r="I2896" i="1"/>
  <c r="J2896" i="1"/>
  <c r="K2896" i="1"/>
  <c r="L2896" i="1"/>
  <c r="M2896" i="1"/>
  <c r="I3462" i="1"/>
  <c r="J3462" i="1"/>
  <c r="K3462" i="1"/>
  <c r="L3462" i="1"/>
  <c r="M3462" i="1"/>
  <c r="I2009" i="1"/>
  <c r="J2009" i="1"/>
  <c r="K2009" i="1"/>
  <c r="L2009" i="1"/>
  <c r="M2009" i="1"/>
  <c r="I3161" i="1"/>
  <c r="J3161" i="1"/>
  <c r="K3161" i="1"/>
  <c r="L3161" i="1"/>
  <c r="M3161" i="1"/>
  <c r="I3463" i="1"/>
  <c r="J3463" i="1"/>
  <c r="K3463" i="1"/>
  <c r="L3463" i="1"/>
  <c r="M3463" i="1"/>
  <c r="I852" i="1"/>
  <c r="J852" i="1"/>
  <c r="K852" i="1"/>
  <c r="L852" i="1"/>
  <c r="M852" i="1"/>
  <c r="I2581" i="1"/>
  <c r="J2581" i="1"/>
  <c r="K2581" i="1"/>
  <c r="L2581" i="1"/>
  <c r="M2581" i="1"/>
  <c r="I1870" i="1"/>
  <c r="J1870" i="1"/>
  <c r="K1870" i="1"/>
  <c r="L1870" i="1"/>
  <c r="M1870" i="1"/>
  <c r="I3134" i="1"/>
  <c r="J3134" i="1"/>
  <c r="K3134" i="1"/>
  <c r="L3134" i="1"/>
  <c r="M3134" i="1"/>
  <c r="I2001" i="1"/>
  <c r="J2001" i="1"/>
  <c r="K2001" i="1"/>
  <c r="L2001" i="1"/>
  <c r="M2001" i="1"/>
  <c r="I2129" i="1"/>
  <c r="J2129" i="1"/>
  <c r="K2129" i="1"/>
  <c r="L2129" i="1"/>
  <c r="M2129" i="1"/>
  <c r="I3067" i="1"/>
  <c r="J3067" i="1"/>
  <c r="K3067" i="1"/>
  <c r="L3067" i="1"/>
  <c r="M3067" i="1"/>
  <c r="I2498" i="1"/>
  <c r="J2498" i="1"/>
  <c r="K2498" i="1"/>
  <c r="L2498" i="1"/>
  <c r="M2498" i="1"/>
  <c r="I3672" i="1"/>
  <c r="J3672" i="1"/>
  <c r="K3672" i="1"/>
  <c r="L3672" i="1"/>
  <c r="M3672" i="1"/>
  <c r="I4013" i="1"/>
  <c r="J4013" i="1"/>
  <c r="K4013" i="1"/>
  <c r="L4013" i="1"/>
  <c r="M4013" i="1"/>
  <c r="I1974" i="1"/>
  <c r="J1974" i="1"/>
  <c r="K1974" i="1"/>
  <c r="L1974" i="1"/>
  <c r="M1974" i="1"/>
  <c r="I4187" i="1"/>
  <c r="J4187" i="1"/>
  <c r="K4187" i="1"/>
  <c r="L4187" i="1"/>
  <c r="M4187" i="1"/>
  <c r="I4005" i="1"/>
  <c r="J4005" i="1"/>
  <c r="K4005" i="1"/>
  <c r="L4005" i="1"/>
  <c r="M4005" i="1"/>
  <c r="I2377" i="1"/>
  <c r="J2377" i="1"/>
  <c r="K2377" i="1"/>
  <c r="L2377" i="1"/>
  <c r="M2377" i="1"/>
  <c r="I4134" i="1"/>
  <c r="J4134" i="1"/>
  <c r="K4134" i="1"/>
  <c r="L4134" i="1"/>
  <c r="M4134" i="1"/>
  <c r="I1630" i="1"/>
  <c r="J1630" i="1"/>
  <c r="K1630" i="1"/>
  <c r="L1630" i="1"/>
  <c r="M1630" i="1"/>
  <c r="I969" i="1"/>
  <c r="J969" i="1"/>
  <c r="K969" i="1"/>
  <c r="L969" i="1"/>
  <c r="M969" i="1"/>
  <c r="I3247" i="1"/>
  <c r="J3247" i="1"/>
  <c r="K3247" i="1"/>
  <c r="L3247" i="1"/>
  <c r="M3247" i="1"/>
  <c r="I2576" i="1"/>
  <c r="J2576" i="1"/>
  <c r="K2576" i="1"/>
  <c r="L2576" i="1"/>
  <c r="M2576" i="1"/>
  <c r="I2644" i="1"/>
  <c r="J2644" i="1"/>
  <c r="K2644" i="1"/>
  <c r="L2644" i="1"/>
  <c r="M2644" i="1"/>
  <c r="I2909" i="1"/>
  <c r="J2909" i="1"/>
  <c r="K2909" i="1"/>
  <c r="L2909" i="1"/>
  <c r="M2909" i="1"/>
  <c r="I1147" i="1"/>
  <c r="J1147" i="1"/>
  <c r="K1147" i="1"/>
  <c r="L1147" i="1"/>
  <c r="M1147" i="1"/>
  <c r="I1141" i="1"/>
  <c r="J1141" i="1"/>
  <c r="K1141" i="1"/>
  <c r="L1141" i="1"/>
  <c r="M1141" i="1"/>
  <c r="I3952" i="1"/>
  <c r="J3952" i="1"/>
  <c r="K3952" i="1"/>
  <c r="L3952" i="1"/>
  <c r="M3952" i="1"/>
  <c r="I1822" i="1"/>
  <c r="J1822" i="1"/>
  <c r="K1822" i="1"/>
  <c r="L1822" i="1"/>
  <c r="M1822" i="1"/>
  <c r="I2986" i="1"/>
  <c r="J2986" i="1"/>
  <c r="K2986" i="1"/>
  <c r="L2986" i="1"/>
  <c r="M2986" i="1"/>
  <c r="I2808" i="1"/>
  <c r="J2808" i="1"/>
  <c r="K2808" i="1"/>
  <c r="L2808" i="1"/>
  <c r="M2808" i="1"/>
  <c r="I3438" i="1"/>
  <c r="J3438" i="1"/>
  <c r="K3438" i="1"/>
  <c r="L3438" i="1"/>
  <c r="M3438" i="1"/>
  <c r="I3207" i="1"/>
  <c r="J3207" i="1"/>
  <c r="K3207" i="1"/>
  <c r="L3207" i="1"/>
  <c r="M3207" i="1"/>
  <c r="I4044" i="1"/>
  <c r="J4044" i="1"/>
  <c r="K4044" i="1"/>
  <c r="L4044" i="1"/>
  <c r="M4044" i="1"/>
  <c r="I1799" i="1"/>
  <c r="J1799" i="1"/>
  <c r="K1799" i="1"/>
  <c r="L1799" i="1"/>
  <c r="M1799" i="1"/>
  <c r="I1761" i="1"/>
  <c r="J1761" i="1"/>
  <c r="K1761" i="1"/>
  <c r="L1761" i="1"/>
  <c r="M1761" i="1"/>
  <c r="I2277" i="1"/>
  <c r="J2277" i="1"/>
  <c r="K2277" i="1"/>
  <c r="L2277" i="1"/>
  <c r="M2277" i="1"/>
  <c r="I3435" i="1"/>
  <c r="J3435" i="1"/>
  <c r="K3435" i="1"/>
  <c r="L3435" i="1"/>
  <c r="M3435" i="1"/>
  <c r="I3406" i="1"/>
  <c r="J3406" i="1"/>
  <c r="K3406" i="1"/>
  <c r="L3406" i="1"/>
  <c r="M3406" i="1"/>
  <c r="I1819" i="1"/>
  <c r="J1819" i="1"/>
  <c r="K1819" i="1"/>
  <c r="L1819" i="1"/>
  <c r="M1819" i="1"/>
  <c r="I2597" i="1"/>
  <c r="J2597" i="1"/>
  <c r="K2597" i="1"/>
  <c r="L2597" i="1"/>
  <c r="M2597" i="1"/>
  <c r="I1017" i="1"/>
  <c r="J1017" i="1"/>
  <c r="K1017" i="1"/>
  <c r="L1017" i="1"/>
  <c r="M1017" i="1"/>
  <c r="I4168" i="1"/>
  <c r="J4168" i="1"/>
  <c r="K4168" i="1"/>
  <c r="L4168" i="1"/>
  <c r="M4168" i="1"/>
  <c r="I1507" i="1"/>
  <c r="J1507" i="1"/>
  <c r="K1507" i="1"/>
  <c r="L1507" i="1"/>
  <c r="M1507" i="1"/>
  <c r="I2725" i="1"/>
  <c r="J2725" i="1"/>
  <c r="K2725" i="1"/>
  <c r="L2725" i="1"/>
  <c r="M2725" i="1"/>
  <c r="I144" i="1"/>
  <c r="J144" i="1"/>
  <c r="K144" i="1"/>
  <c r="L144" i="1"/>
  <c r="M144" i="1"/>
  <c r="I2829" i="1"/>
  <c r="J2829" i="1"/>
  <c r="K2829" i="1"/>
  <c r="L2829" i="1"/>
  <c r="M2829" i="1"/>
  <c r="I2622" i="1"/>
  <c r="J2622" i="1"/>
  <c r="K2622" i="1"/>
  <c r="L2622" i="1"/>
  <c r="M2622" i="1"/>
  <c r="I3691" i="1"/>
  <c r="J3691" i="1"/>
  <c r="K3691" i="1"/>
  <c r="L3691" i="1"/>
  <c r="M3691" i="1"/>
  <c r="I3495" i="1"/>
  <c r="J3495" i="1"/>
  <c r="K3495" i="1"/>
  <c r="L3495" i="1"/>
  <c r="M3495" i="1"/>
  <c r="I3848" i="1"/>
  <c r="J3848" i="1"/>
  <c r="K3848" i="1"/>
  <c r="L3848" i="1"/>
  <c r="M3848" i="1"/>
  <c r="I4126" i="1"/>
  <c r="J4126" i="1"/>
  <c r="K4126" i="1"/>
  <c r="L4126" i="1"/>
  <c r="M4126" i="1"/>
  <c r="I4194" i="1"/>
  <c r="J4194" i="1"/>
  <c r="K4194" i="1"/>
  <c r="L4194" i="1"/>
  <c r="M4194" i="1"/>
  <c r="I3216" i="1"/>
  <c r="J3216" i="1"/>
  <c r="K3216" i="1"/>
  <c r="L3216" i="1"/>
  <c r="M3216" i="1"/>
  <c r="I3375" i="1"/>
  <c r="J3375" i="1"/>
  <c r="K3375" i="1"/>
  <c r="L3375" i="1"/>
  <c r="M3375" i="1"/>
  <c r="I4014" i="1"/>
  <c r="J4014" i="1"/>
  <c r="K4014" i="1"/>
  <c r="L4014" i="1"/>
  <c r="M4014" i="1"/>
  <c r="I2961" i="1"/>
  <c r="J2961" i="1"/>
  <c r="K2961" i="1"/>
  <c r="L2961" i="1"/>
  <c r="M2961" i="1"/>
  <c r="I3729" i="1"/>
  <c r="J3729" i="1"/>
  <c r="K3729" i="1"/>
  <c r="L3729" i="1"/>
  <c r="M3729" i="1"/>
  <c r="I3208" i="1"/>
  <c r="J3208" i="1"/>
  <c r="K3208" i="1"/>
  <c r="L3208" i="1"/>
  <c r="M3208" i="1"/>
  <c r="I4195" i="1"/>
  <c r="J4195" i="1"/>
  <c r="K4195" i="1"/>
  <c r="L4195" i="1"/>
  <c r="M4195" i="1"/>
  <c r="I4037" i="1"/>
  <c r="J4037" i="1"/>
  <c r="K4037" i="1"/>
  <c r="L4037" i="1"/>
  <c r="M4037" i="1"/>
  <c r="I4232" i="1"/>
  <c r="J4232" i="1"/>
  <c r="K4232" i="1"/>
  <c r="L4232" i="1"/>
  <c r="M4232" i="1"/>
  <c r="I3290" i="1"/>
  <c r="J3290" i="1"/>
  <c r="K3290" i="1"/>
  <c r="L3290" i="1"/>
  <c r="M3290" i="1"/>
  <c r="I3862" i="1"/>
  <c r="J3862" i="1"/>
  <c r="K3862" i="1"/>
  <c r="L3862" i="1"/>
  <c r="M3862" i="1"/>
  <c r="I3035" i="1"/>
  <c r="J3035" i="1"/>
  <c r="K3035" i="1"/>
  <c r="L3035" i="1"/>
  <c r="M3035" i="1"/>
  <c r="I4046" i="1"/>
  <c r="J4046" i="1"/>
  <c r="K4046" i="1"/>
  <c r="L4046" i="1"/>
  <c r="M4046" i="1"/>
  <c r="I3898" i="1"/>
  <c r="J3898" i="1"/>
  <c r="K3898" i="1"/>
  <c r="L3898" i="1"/>
  <c r="M3898" i="1"/>
  <c r="I3282" i="1"/>
  <c r="J3282" i="1"/>
  <c r="K3282" i="1"/>
  <c r="L3282" i="1"/>
  <c r="M3282" i="1"/>
  <c r="I3346" i="1"/>
  <c r="J3346" i="1"/>
  <c r="K3346" i="1"/>
  <c r="L3346" i="1"/>
  <c r="M3346" i="1"/>
  <c r="I3601" i="1"/>
  <c r="J3601" i="1"/>
  <c r="K3601" i="1"/>
  <c r="L3601" i="1"/>
  <c r="M3601" i="1"/>
  <c r="I3321" i="1"/>
  <c r="J3321" i="1"/>
  <c r="K3321" i="1"/>
  <c r="L3321" i="1"/>
  <c r="M3321" i="1"/>
  <c r="I699" i="1"/>
  <c r="J699" i="1"/>
  <c r="K699" i="1"/>
  <c r="L699" i="1"/>
  <c r="M699" i="1"/>
  <c r="I3911" i="1"/>
  <c r="J3911" i="1"/>
  <c r="K3911" i="1"/>
  <c r="L3911" i="1"/>
  <c r="M3911" i="1"/>
  <c r="I3846" i="1"/>
  <c r="J3846" i="1"/>
  <c r="K3846" i="1"/>
  <c r="L3846" i="1"/>
  <c r="M3846" i="1"/>
  <c r="I1523" i="1"/>
  <c r="J1523" i="1"/>
  <c r="K1523" i="1"/>
  <c r="L1523" i="1"/>
  <c r="M1523" i="1"/>
  <c r="I2166" i="1"/>
  <c r="J2166" i="1"/>
  <c r="K2166" i="1"/>
  <c r="L2166" i="1"/>
  <c r="M2166" i="1"/>
  <c r="I3628" i="1"/>
  <c r="J3628" i="1"/>
  <c r="K3628" i="1"/>
  <c r="L3628" i="1"/>
  <c r="M3628" i="1"/>
  <c r="I4230" i="1"/>
  <c r="J4230" i="1"/>
  <c r="K4230" i="1"/>
  <c r="L4230" i="1"/>
  <c r="M4230" i="1"/>
  <c r="I3923" i="1"/>
  <c r="J3923" i="1"/>
  <c r="K3923" i="1"/>
  <c r="L3923" i="1"/>
  <c r="M3923" i="1"/>
  <c r="I3927" i="1"/>
  <c r="J3927" i="1"/>
  <c r="K3927" i="1"/>
  <c r="L3927" i="1"/>
  <c r="M3927" i="1"/>
  <c r="I2848" i="1"/>
  <c r="J2848" i="1"/>
  <c r="K2848" i="1"/>
  <c r="L2848" i="1"/>
  <c r="M2848" i="1"/>
  <c r="I2334" i="1"/>
  <c r="J2334" i="1"/>
  <c r="K2334" i="1"/>
  <c r="L2334" i="1"/>
  <c r="M2334" i="1"/>
  <c r="I2479" i="1"/>
  <c r="J2479" i="1"/>
  <c r="K2479" i="1"/>
  <c r="L2479" i="1"/>
  <c r="M2479" i="1"/>
  <c r="I3327" i="1"/>
  <c r="J3327" i="1"/>
  <c r="K3327" i="1"/>
  <c r="L3327" i="1"/>
  <c r="M3327" i="1"/>
  <c r="I3916" i="1"/>
  <c r="J3916" i="1"/>
  <c r="K3916" i="1"/>
  <c r="L3916" i="1"/>
  <c r="M3916" i="1"/>
  <c r="I4242" i="1"/>
  <c r="J4242" i="1"/>
  <c r="K4242" i="1"/>
  <c r="L4242" i="1"/>
  <c r="M4242" i="1"/>
  <c r="I2448" i="1"/>
  <c r="J2448" i="1"/>
  <c r="K2448" i="1"/>
  <c r="L2448" i="1"/>
  <c r="M2448" i="1"/>
  <c r="I2778" i="1"/>
  <c r="J2778" i="1"/>
  <c r="K2778" i="1"/>
  <c r="L2778" i="1"/>
  <c r="M2778" i="1"/>
  <c r="I2773" i="1"/>
  <c r="J2773" i="1"/>
  <c r="K2773" i="1"/>
  <c r="L2773" i="1"/>
  <c r="M2773" i="1"/>
  <c r="I2303" i="1"/>
  <c r="J2303" i="1"/>
  <c r="K2303" i="1"/>
  <c r="L2303" i="1"/>
  <c r="M2303" i="1"/>
  <c r="I1634" i="1"/>
  <c r="J1634" i="1"/>
  <c r="K1634" i="1"/>
  <c r="L1634" i="1"/>
  <c r="M1634" i="1"/>
  <c r="I1715" i="1"/>
  <c r="J1715" i="1"/>
  <c r="K1715" i="1"/>
  <c r="L1715" i="1"/>
  <c r="M1715" i="1"/>
  <c r="I1817" i="1"/>
  <c r="J1817" i="1"/>
  <c r="K1817" i="1"/>
  <c r="L1817" i="1"/>
  <c r="M1817" i="1"/>
  <c r="I3124" i="1"/>
  <c r="J3124" i="1"/>
  <c r="K3124" i="1"/>
  <c r="L3124" i="1"/>
  <c r="M3124" i="1"/>
  <c r="I2529" i="1"/>
  <c r="J2529" i="1"/>
  <c r="K2529" i="1"/>
  <c r="L2529" i="1"/>
  <c r="M2529" i="1"/>
  <c r="I3461" i="1"/>
  <c r="J3461" i="1"/>
  <c r="K3461" i="1"/>
  <c r="L3461" i="1"/>
  <c r="M3461" i="1"/>
  <c r="I3598" i="1"/>
  <c r="J3598" i="1"/>
  <c r="K3598" i="1"/>
  <c r="L3598" i="1"/>
  <c r="M3598" i="1"/>
  <c r="I2742" i="1"/>
  <c r="J2742" i="1"/>
  <c r="K2742" i="1"/>
  <c r="L2742" i="1"/>
  <c r="M2742" i="1"/>
  <c r="I11" i="1"/>
  <c r="J11" i="1"/>
  <c r="K11" i="1"/>
  <c r="L11" i="1"/>
  <c r="M11" i="1"/>
  <c r="I3496" i="1"/>
  <c r="J3496" i="1"/>
  <c r="K3496" i="1"/>
  <c r="L3496" i="1"/>
  <c r="M3496" i="1"/>
  <c r="I3220" i="1"/>
  <c r="J3220" i="1"/>
  <c r="K3220" i="1"/>
  <c r="L3220" i="1"/>
  <c r="M3220" i="1"/>
  <c r="I3393" i="1"/>
  <c r="J3393" i="1"/>
  <c r="K3393" i="1"/>
  <c r="L3393" i="1"/>
  <c r="M3393" i="1"/>
  <c r="I1604" i="1"/>
  <c r="J1604" i="1"/>
  <c r="K1604" i="1"/>
  <c r="L1604" i="1"/>
  <c r="M1604" i="1"/>
  <c r="I2466" i="1"/>
  <c r="J2466" i="1"/>
  <c r="K2466" i="1"/>
  <c r="L2466" i="1"/>
  <c r="M2466" i="1"/>
  <c r="I4003" i="1"/>
  <c r="J4003" i="1"/>
  <c r="K4003" i="1"/>
  <c r="L4003" i="1"/>
  <c r="M4003" i="1"/>
  <c r="I3125" i="1"/>
  <c r="J3125" i="1"/>
  <c r="K3125" i="1"/>
  <c r="L3125" i="1"/>
  <c r="M3125" i="1"/>
  <c r="I2939" i="1"/>
  <c r="J2939" i="1"/>
  <c r="K2939" i="1"/>
  <c r="L2939" i="1"/>
  <c r="M2939" i="1"/>
  <c r="I1635" i="1"/>
  <c r="J1635" i="1"/>
  <c r="K1635" i="1"/>
  <c r="L1635" i="1"/>
  <c r="M1635" i="1"/>
  <c r="I3560" i="1"/>
  <c r="J3560" i="1"/>
  <c r="K3560" i="1"/>
  <c r="L3560" i="1"/>
  <c r="M3560" i="1"/>
  <c r="I1381" i="1"/>
  <c r="J1381" i="1"/>
  <c r="K1381" i="1"/>
  <c r="L1381" i="1"/>
  <c r="M1381" i="1"/>
  <c r="I3023" i="1"/>
  <c r="J3023" i="1"/>
  <c r="K3023" i="1"/>
  <c r="L3023" i="1"/>
  <c r="M3023" i="1"/>
  <c r="I3088" i="1"/>
  <c r="J3088" i="1"/>
  <c r="K3088" i="1"/>
  <c r="L3088" i="1"/>
  <c r="M3088" i="1"/>
  <c r="I1429" i="1"/>
  <c r="J1429" i="1"/>
  <c r="K1429" i="1"/>
  <c r="L1429" i="1"/>
  <c r="M1429" i="1"/>
  <c r="I1771" i="1"/>
  <c r="J1771" i="1"/>
  <c r="K1771" i="1"/>
  <c r="L1771" i="1"/>
  <c r="M1771" i="1"/>
  <c r="I3549" i="1"/>
  <c r="J3549" i="1"/>
  <c r="K3549" i="1"/>
  <c r="L3549" i="1"/>
  <c r="M3549" i="1"/>
  <c r="I808" i="1"/>
  <c r="J808" i="1"/>
  <c r="K808" i="1"/>
  <c r="L808" i="1"/>
  <c r="M808" i="1"/>
  <c r="I2651" i="1"/>
  <c r="J2651" i="1"/>
  <c r="K2651" i="1"/>
  <c r="L2651" i="1"/>
  <c r="M2651" i="1"/>
  <c r="I2335" i="1"/>
  <c r="J2335" i="1"/>
  <c r="K2335" i="1"/>
  <c r="L2335" i="1"/>
  <c r="M2335" i="1"/>
  <c r="I3415" i="1"/>
  <c r="J3415" i="1"/>
  <c r="K3415" i="1"/>
  <c r="L3415" i="1"/>
  <c r="M3415" i="1"/>
  <c r="I3460" i="1"/>
  <c r="J3460" i="1"/>
  <c r="K3460" i="1"/>
  <c r="L3460" i="1"/>
  <c r="M3460" i="1"/>
  <c r="I3798" i="1"/>
  <c r="J3798" i="1"/>
  <c r="K3798" i="1"/>
  <c r="L3798" i="1"/>
  <c r="M3798" i="1"/>
  <c r="I3043" i="1"/>
  <c r="J3043" i="1"/>
  <c r="K3043" i="1"/>
  <c r="L3043" i="1"/>
  <c r="M3043" i="1"/>
  <c r="I3525" i="1"/>
  <c r="J3525" i="1"/>
  <c r="K3525" i="1"/>
  <c r="L3525" i="1"/>
  <c r="M3525" i="1"/>
  <c r="I3704" i="1"/>
  <c r="J3704" i="1"/>
  <c r="K3704" i="1"/>
  <c r="L3704" i="1"/>
  <c r="M3704" i="1"/>
  <c r="I2666" i="1"/>
  <c r="J2666" i="1"/>
  <c r="K2666" i="1"/>
  <c r="L2666" i="1"/>
  <c r="M2666" i="1"/>
  <c r="I2221" i="1"/>
  <c r="J2221" i="1"/>
  <c r="K2221" i="1"/>
  <c r="L2221" i="1"/>
  <c r="M2221" i="1"/>
  <c r="I3714" i="1"/>
  <c r="J3714" i="1"/>
  <c r="K3714" i="1"/>
  <c r="L3714" i="1"/>
  <c r="M3714" i="1"/>
  <c r="I2307" i="1"/>
  <c r="J2307" i="1"/>
  <c r="K2307" i="1"/>
  <c r="L2307" i="1"/>
  <c r="M2307" i="1"/>
  <c r="I2295" i="1"/>
  <c r="J2295" i="1"/>
  <c r="K2295" i="1"/>
  <c r="L2295" i="1"/>
  <c r="M2295" i="1"/>
  <c r="I2061" i="1"/>
  <c r="J2061" i="1"/>
  <c r="K2061" i="1"/>
  <c r="L2061" i="1"/>
  <c r="M2061" i="1"/>
  <c r="I1957" i="1"/>
  <c r="J1957" i="1"/>
  <c r="K1957" i="1"/>
  <c r="L1957" i="1"/>
  <c r="M1957" i="1"/>
  <c r="I4238" i="1"/>
  <c r="J4238" i="1"/>
  <c r="K4238" i="1"/>
  <c r="L4238" i="1"/>
  <c r="M4238" i="1"/>
  <c r="I3487" i="1"/>
  <c r="J3487" i="1"/>
  <c r="K3487" i="1"/>
  <c r="L3487" i="1"/>
  <c r="M3487" i="1"/>
  <c r="I3569" i="1"/>
  <c r="J3569" i="1"/>
  <c r="K3569" i="1"/>
  <c r="L3569" i="1"/>
  <c r="M3569" i="1"/>
  <c r="I2795" i="1"/>
  <c r="J2795" i="1"/>
  <c r="K2795" i="1"/>
  <c r="L2795" i="1"/>
  <c r="M2795" i="1"/>
  <c r="I3189" i="1"/>
  <c r="J3189" i="1"/>
  <c r="K3189" i="1"/>
  <c r="L3189" i="1"/>
  <c r="M3189" i="1"/>
  <c r="I3091" i="1"/>
  <c r="J3091" i="1"/>
  <c r="K3091" i="1"/>
  <c r="L3091" i="1"/>
  <c r="M3091" i="1"/>
  <c r="I3509" i="1"/>
  <c r="J3509" i="1"/>
  <c r="K3509" i="1"/>
  <c r="L3509" i="1"/>
  <c r="M3509" i="1"/>
  <c r="I3177" i="1"/>
  <c r="J3177" i="1"/>
  <c r="K3177" i="1"/>
  <c r="L3177" i="1"/>
  <c r="M3177" i="1"/>
  <c r="I3314" i="1"/>
  <c r="J3314" i="1"/>
  <c r="K3314" i="1"/>
  <c r="L3314" i="1"/>
  <c r="M3314" i="1"/>
  <c r="I3491" i="1"/>
  <c r="J3491" i="1"/>
  <c r="K3491" i="1"/>
  <c r="L3491" i="1"/>
  <c r="M3491" i="1"/>
  <c r="I2702" i="1"/>
  <c r="J2702" i="1"/>
  <c r="K2702" i="1"/>
  <c r="L2702" i="1"/>
  <c r="M2702" i="1"/>
  <c r="I1920" i="1"/>
  <c r="J1920" i="1"/>
  <c r="K1920" i="1"/>
  <c r="L1920" i="1"/>
  <c r="M1920" i="1"/>
  <c r="I3318" i="1"/>
  <c r="J3318" i="1"/>
  <c r="K3318" i="1"/>
  <c r="L3318" i="1"/>
  <c r="M3318" i="1"/>
  <c r="I2171" i="1"/>
  <c r="J2171" i="1"/>
  <c r="K2171" i="1"/>
  <c r="L2171" i="1"/>
  <c r="M2171" i="1"/>
  <c r="I3180" i="1"/>
  <c r="J3180" i="1"/>
  <c r="K3180" i="1"/>
  <c r="L3180" i="1"/>
  <c r="M3180" i="1"/>
  <c r="I2647" i="1"/>
  <c r="J2647" i="1"/>
  <c r="K2647" i="1"/>
  <c r="L2647" i="1"/>
  <c r="M2647" i="1"/>
  <c r="I3268" i="1"/>
  <c r="J3268" i="1"/>
  <c r="K3268" i="1"/>
  <c r="L3268" i="1"/>
  <c r="M3268" i="1"/>
  <c r="I4172" i="1"/>
  <c r="J4172" i="1"/>
  <c r="K4172" i="1"/>
  <c r="L4172" i="1"/>
  <c r="M4172" i="1"/>
  <c r="I4252" i="1"/>
  <c r="J4252" i="1"/>
  <c r="K4252" i="1"/>
  <c r="L4252" i="1"/>
  <c r="M4252" i="1"/>
  <c r="I2441" i="1"/>
  <c r="J2441" i="1"/>
  <c r="K2441" i="1"/>
  <c r="L2441" i="1"/>
  <c r="M2441" i="1"/>
  <c r="I2542" i="1"/>
  <c r="J2542" i="1"/>
  <c r="K2542" i="1"/>
  <c r="L2542" i="1"/>
  <c r="M2542" i="1"/>
  <c r="I3617" i="1"/>
  <c r="J3617" i="1"/>
  <c r="K3617" i="1"/>
  <c r="L3617" i="1"/>
  <c r="M3617" i="1"/>
  <c r="I3004" i="1"/>
  <c r="J3004" i="1"/>
  <c r="K3004" i="1"/>
  <c r="L3004" i="1"/>
  <c r="M3004" i="1"/>
  <c r="I3780" i="1"/>
  <c r="J3780" i="1"/>
  <c r="K3780" i="1"/>
  <c r="L3780" i="1"/>
  <c r="M3780" i="1"/>
  <c r="I2474" i="1"/>
  <c r="J2474" i="1"/>
  <c r="K2474" i="1"/>
  <c r="L2474" i="1"/>
  <c r="M2474" i="1"/>
  <c r="I1275" i="1"/>
  <c r="J1275" i="1"/>
  <c r="K1275" i="1"/>
  <c r="L1275" i="1"/>
  <c r="M1275" i="1"/>
  <c r="I1613" i="1"/>
  <c r="J1613" i="1"/>
  <c r="K1613" i="1"/>
  <c r="L1613" i="1"/>
  <c r="M1613" i="1"/>
  <c r="I4098" i="1"/>
  <c r="J4098" i="1"/>
  <c r="K4098" i="1"/>
  <c r="L4098" i="1"/>
  <c r="M4098" i="1"/>
  <c r="I2824" i="1"/>
  <c r="J2824" i="1"/>
  <c r="K2824" i="1"/>
  <c r="L2824" i="1"/>
  <c r="M2824" i="1"/>
  <c r="I3390" i="1"/>
  <c r="J3390" i="1"/>
  <c r="K3390" i="1"/>
  <c r="L3390" i="1"/>
  <c r="M3390" i="1"/>
  <c r="I3364" i="1"/>
  <c r="J3364" i="1"/>
  <c r="K3364" i="1"/>
  <c r="L3364" i="1"/>
  <c r="M3364" i="1"/>
  <c r="I2605" i="1"/>
  <c r="J2605" i="1"/>
  <c r="K2605" i="1"/>
  <c r="L2605" i="1"/>
  <c r="M2605" i="1"/>
  <c r="I3109" i="1"/>
  <c r="J3109" i="1"/>
  <c r="K3109" i="1"/>
  <c r="L3109" i="1"/>
  <c r="M3109" i="1"/>
  <c r="I2728" i="1"/>
  <c r="J2728" i="1"/>
  <c r="K2728" i="1"/>
  <c r="L2728" i="1"/>
  <c r="M2728" i="1"/>
  <c r="I3297" i="1"/>
  <c r="J3297" i="1"/>
  <c r="K3297" i="1"/>
  <c r="L3297" i="1"/>
  <c r="M3297" i="1"/>
  <c r="I3203" i="1"/>
  <c r="J3203" i="1"/>
  <c r="K3203" i="1"/>
  <c r="L3203" i="1"/>
  <c r="M3203" i="1"/>
  <c r="I3061" i="1"/>
  <c r="J3061" i="1"/>
  <c r="K3061" i="1"/>
  <c r="L3061" i="1"/>
  <c r="M3061" i="1"/>
  <c r="I3717" i="1"/>
  <c r="J3717" i="1"/>
  <c r="K3717" i="1"/>
  <c r="L3717" i="1"/>
  <c r="M3717" i="1"/>
  <c r="I2920" i="1"/>
  <c r="J2920" i="1"/>
  <c r="K2920" i="1"/>
  <c r="L2920" i="1"/>
  <c r="M2920" i="1"/>
  <c r="I3961" i="1"/>
  <c r="J3961" i="1"/>
  <c r="K3961" i="1"/>
  <c r="L3961" i="1"/>
  <c r="M3961" i="1"/>
  <c r="I2250" i="1"/>
  <c r="J2250" i="1"/>
  <c r="K2250" i="1"/>
  <c r="L2250" i="1"/>
  <c r="M2250" i="1"/>
  <c r="I1524" i="1"/>
  <c r="J1524" i="1"/>
  <c r="K1524" i="1"/>
  <c r="L1524" i="1"/>
  <c r="M1524" i="1"/>
  <c r="I2097" i="1"/>
  <c r="J2097" i="1"/>
  <c r="K2097" i="1"/>
  <c r="L2097" i="1"/>
  <c r="M2097" i="1"/>
  <c r="I3587" i="1"/>
  <c r="J3587" i="1"/>
  <c r="K3587" i="1"/>
  <c r="L3587" i="1"/>
  <c r="M3587" i="1"/>
  <c r="I3167" i="1"/>
  <c r="J3167" i="1"/>
  <c r="K3167" i="1"/>
  <c r="L3167" i="1"/>
  <c r="M3167" i="1"/>
  <c r="I2935" i="1"/>
  <c r="J2935" i="1"/>
  <c r="K2935" i="1"/>
  <c r="L2935" i="1"/>
  <c r="M2935" i="1"/>
  <c r="I2587" i="1"/>
  <c r="J2587" i="1"/>
  <c r="K2587" i="1"/>
  <c r="L2587" i="1"/>
  <c r="M2587" i="1"/>
  <c r="I3357" i="1"/>
  <c r="J3357" i="1"/>
  <c r="K3357" i="1"/>
  <c r="L3357" i="1"/>
  <c r="M3357" i="1"/>
  <c r="I3588" i="1"/>
  <c r="J3588" i="1"/>
  <c r="K3588" i="1"/>
  <c r="L3588" i="1"/>
  <c r="M3588" i="1"/>
  <c r="I4109" i="1"/>
  <c r="J4109" i="1"/>
  <c r="K4109" i="1"/>
  <c r="L4109" i="1"/>
  <c r="M4109" i="1"/>
  <c r="I1608" i="1"/>
  <c r="J1608" i="1"/>
  <c r="K1608" i="1"/>
  <c r="L1608" i="1"/>
  <c r="M1608" i="1"/>
  <c r="I1318" i="1"/>
  <c r="J1318" i="1"/>
  <c r="K1318" i="1"/>
  <c r="L1318" i="1"/>
  <c r="M1318" i="1"/>
  <c r="I2932" i="1"/>
  <c r="J2932" i="1"/>
  <c r="K2932" i="1"/>
  <c r="L2932" i="1"/>
  <c r="M2932" i="1"/>
  <c r="I1197" i="1"/>
  <c r="J1197" i="1"/>
  <c r="K1197" i="1"/>
  <c r="L1197" i="1"/>
  <c r="M1197" i="1"/>
  <c r="I2972" i="1"/>
  <c r="J2972" i="1"/>
  <c r="K2972" i="1"/>
  <c r="L2972" i="1"/>
  <c r="M2972" i="1"/>
  <c r="I3278" i="1"/>
  <c r="J3278" i="1"/>
  <c r="K3278" i="1"/>
  <c r="L3278" i="1"/>
  <c r="M3278" i="1"/>
  <c r="I3084" i="1"/>
  <c r="J3084" i="1"/>
  <c r="K3084" i="1"/>
  <c r="L3084" i="1"/>
  <c r="M3084" i="1"/>
  <c r="I2252" i="1"/>
  <c r="J2252" i="1"/>
  <c r="K2252" i="1"/>
  <c r="L2252" i="1"/>
  <c r="M2252" i="1"/>
  <c r="I2683" i="1"/>
  <c r="J2683" i="1"/>
  <c r="K2683" i="1"/>
  <c r="L2683" i="1"/>
  <c r="M2683" i="1"/>
  <c r="I4183" i="1"/>
  <c r="J4183" i="1"/>
  <c r="K4183" i="1"/>
  <c r="L4183" i="1"/>
  <c r="M4183" i="1"/>
  <c r="I2087" i="1"/>
  <c r="J2087" i="1"/>
  <c r="K2087" i="1"/>
  <c r="L2087" i="1"/>
  <c r="M2087" i="1"/>
  <c r="I2805" i="1"/>
  <c r="J2805" i="1"/>
  <c r="K2805" i="1"/>
  <c r="L2805" i="1"/>
  <c r="M2805" i="1"/>
  <c r="I4237" i="1"/>
  <c r="J4237" i="1"/>
  <c r="K4237" i="1"/>
  <c r="L4237" i="1"/>
  <c r="M4237" i="1"/>
  <c r="I2902" i="1"/>
  <c r="J2902" i="1"/>
  <c r="K2902" i="1"/>
  <c r="L2902" i="1"/>
  <c r="M2902" i="1"/>
  <c r="I3814" i="1"/>
  <c r="J3814" i="1"/>
  <c r="K3814" i="1"/>
  <c r="L3814" i="1"/>
  <c r="M3814" i="1"/>
  <c r="I2554" i="1"/>
  <c r="J2554" i="1"/>
  <c r="K2554" i="1"/>
  <c r="L2554" i="1"/>
  <c r="M2554" i="1"/>
  <c r="I3579" i="1"/>
  <c r="J3579" i="1"/>
  <c r="K3579" i="1"/>
  <c r="L3579" i="1"/>
  <c r="M3579" i="1"/>
  <c r="I4295" i="1"/>
  <c r="J4295" i="1"/>
  <c r="K4295" i="1"/>
  <c r="L4295" i="1"/>
  <c r="M4295" i="1"/>
  <c r="I2158" i="1"/>
  <c r="J2158" i="1"/>
  <c r="K2158" i="1"/>
  <c r="L2158" i="1"/>
  <c r="M2158" i="1"/>
  <c r="I1235" i="1"/>
  <c r="J1235" i="1"/>
  <c r="K1235" i="1"/>
  <c r="L1235" i="1"/>
  <c r="M1235" i="1"/>
  <c r="I3988" i="1"/>
  <c r="J3988" i="1"/>
  <c r="K3988" i="1"/>
  <c r="L3988" i="1"/>
  <c r="M3988" i="1"/>
  <c r="I3008" i="1"/>
  <c r="J3008" i="1"/>
  <c r="K3008" i="1"/>
  <c r="L3008" i="1"/>
  <c r="M3008" i="1"/>
  <c r="I3206" i="1"/>
  <c r="J3206" i="1"/>
  <c r="K3206" i="1"/>
  <c r="L3206" i="1"/>
  <c r="M3206" i="1"/>
  <c r="I2863" i="1"/>
  <c r="J2863" i="1"/>
  <c r="K2863" i="1"/>
  <c r="L2863" i="1"/>
  <c r="M2863" i="1"/>
  <c r="I3929" i="1"/>
  <c r="J3929" i="1"/>
  <c r="K3929" i="1"/>
  <c r="L3929" i="1"/>
  <c r="M3929" i="1"/>
  <c r="I2442" i="1"/>
  <c r="J2442" i="1"/>
  <c r="K2442" i="1"/>
  <c r="L2442" i="1"/>
  <c r="M2442" i="1"/>
  <c r="I3403" i="1"/>
  <c r="J3403" i="1"/>
  <c r="K3403" i="1"/>
  <c r="L3403" i="1"/>
  <c r="M3403" i="1"/>
  <c r="I4293" i="1"/>
  <c r="J4293" i="1"/>
  <c r="K4293" i="1"/>
  <c r="L4293" i="1"/>
  <c r="M4293" i="1"/>
  <c r="I2669" i="1"/>
  <c r="J2669" i="1"/>
  <c r="K2669" i="1"/>
  <c r="L2669" i="1"/>
  <c r="M2669" i="1"/>
  <c r="I2969" i="1"/>
  <c r="J2969" i="1"/>
  <c r="K2969" i="1"/>
  <c r="L2969" i="1"/>
  <c r="M2969" i="1"/>
  <c r="I2648" i="1"/>
  <c r="J2648" i="1"/>
  <c r="K2648" i="1"/>
  <c r="L2648" i="1"/>
  <c r="M2648" i="1"/>
  <c r="I2934" i="1"/>
  <c r="J2934" i="1"/>
  <c r="K2934" i="1"/>
  <c r="L2934" i="1"/>
  <c r="M2934" i="1"/>
  <c r="I2872" i="1"/>
  <c r="J2872" i="1"/>
  <c r="K2872" i="1"/>
  <c r="L2872" i="1"/>
  <c r="M2872" i="1"/>
  <c r="I3092" i="1"/>
  <c r="J3092" i="1"/>
  <c r="K3092" i="1"/>
  <c r="L3092" i="1"/>
  <c r="M3092" i="1"/>
  <c r="I3609" i="1"/>
  <c r="J3609" i="1"/>
  <c r="K3609" i="1"/>
  <c r="L3609" i="1"/>
  <c r="M3609" i="1"/>
  <c r="I3532" i="1"/>
  <c r="J3532" i="1"/>
  <c r="K3532" i="1"/>
  <c r="L3532" i="1"/>
  <c r="M3532" i="1"/>
  <c r="I3855" i="1"/>
  <c r="J3855" i="1"/>
  <c r="K3855" i="1"/>
  <c r="L3855" i="1"/>
  <c r="M3855" i="1"/>
  <c r="I2881" i="1"/>
  <c r="J2881" i="1"/>
  <c r="K2881" i="1"/>
  <c r="L2881" i="1"/>
  <c r="M2881" i="1"/>
  <c r="I3828" i="1"/>
  <c r="J3828" i="1"/>
  <c r="K3828" i="1"/>
  <c r="L3828" i="1"/>
  <c r="M3828" i="1"/>
  <c r="I2950" i="1"/>
  <c r="J2950" i="1"/>
  <c r="K2950" i="1"/>
  <c r="L2950" i="1"/>
  <c r="M2950" i="1"/>
  <c r="I4118" i="1"/>
  <c r="J4118" i="1"/>
  <c r="K4118" i="1"/>
  <c r="L4118" i="1"/>
  <c r="M4118" i="1"/>
  <c r="I3399" i="1"/>
  <c r="J3399" i="1"/>
  <c r="K3399" i="1"/>
  <c r="L3399" i="1"/>
  <c r="M3399" i="1"/>
  <c r="I4117" i="1"/>
  <c r="J4117" i="1"/>
  <c r="K4117" i="1"/>
  <c r="L4117" i="1"/>
  <c r="M4117" i="1"/>
  <c r="I4087" i="1"/>
  <c r="J4087" i="1"/>
  <c r="K4087" i="1"/>
  <c r="L4087" i="1"/>
  <c r="M4087" i="1"/>
  <c r="I2497" i="1"/>
  <c r="J2497" i="1"/>
  <c r="K2497" i="1"/>
  <c r="L2497" i="1"/>
  <c r="M2497" i="1"/>
  <c r="I2871" i="1"/>
  <c r="J2871" i="1"/>
  <c r="K2871" i="1"/>
  <c r="L2871" i="1"/>
  <c r="M2871" i="1"/>
  <c r="I3254" i="1"/>
  <c r="J3254" i="1"/>
  <c r="K3254" i="1"/>
  <c r="L3254" i="1"/>
  <c r="M3254" i="1"/>
  <c r="I3791" i="1"/>
  <c r="J3791" i="1"/>
  <c r="K3791" i="1"/>
  <c r="L3791" i="1"/>
  <c r="M3791" i="1"/>
  <c r="I3913" i="1"/>
  <c r="J3913" i="1"/>
  <c r="K3913" i="1"/>
  <c r="L3913" i="1"/>
  <c r="M3913" i="1"/>
  <c r="I3762" i="1"/>
  <c r="J3762" i="1"/>
  <c r="K3762" i="1"/>
  <c r="L3762" i="1"/>
  <c r="M3762" i="1"/>
  <c r="I3695" i="1"/>
  <c r="J3695" i="1"/>
  <c r="K3695" i="1"/>
  <c r="L3695" i="1"/>
  <c r="M3695" i="1"/>
  <c r="I3003" i="1"/>
  <c r="J3003" i="1"/>
  <c r="K3003" i="1"/>
  <c r="L3003" i="1"/>
  <c r="M3003" i="1"/>
  <c r="I3121" i="1"/>
  <c r="J3121" i="1"/>
  <c r="K3121" i="1"/>
  <c r="L3121" i="1"/>
  <c r="M3121" i="1"/>
  <c r="I4025" i="1"/>
  <c r="J4025" i="1"/>
  <c r="K4025" i="1"/>
  <c r="L4025" i="1"/>
  <c r="M4025" i="1"/>
  <c r="I1692" i="1"/>
  <c r="J1692" i="1"/>
  <c r="K1692" i="1"/>
  <c r="L1692" i="1"/>
  <c r="M1692" i="1"/>
  <c r="I3233" i="1"/>
  <c r="J3233" i="1"/>
  <c r="K3233" i="1"/>
  <c r="L3233" i="1"/>
  <c r="M3233" i="1"/>
  <c r="I4099" i="1"/>
  <c r="J4099" i="1"/>
  <c r="K4099" i="1"/>
  <c r="L4099" i="1"/>
  <c r="M4099" i="1"/>
  <c r="I3229" i="1"/>
  <c r="J3229" i="1"/>
  <c r="K3229" i="1"/>
  <c r="L3229" i="1"/>
  <c r="M3229" i="1"/>
  <c r="I3024" i="1"/>
  <c r="J3024" i="1"/>
  <c r="K3024" i="1"/>
  <c r="L3024" i="1"/>
  <c r="M3024" i="1"/>
  <c r="I4124" i="1"/>
  <c r="J4124" i="1"/>
  <c r="K4124" i="1"/>
  <c r="L4124" i="1"/>
  <c r="M4124" i="1"/>
  <c r="I1577" i="1"/>
  <c r="J1577" i="1"/>
  <c r="K1577" i="1"/>
  <c r="L1577" i="1"/>
  <c r="M1577" i="1"/>
  <c r="I3444" i="1"/>
  <c r="J3444" i="1"/>
  <c r="K3444" i="1"/>
  <c r="L3444" i="1"/>
  <c r="M3444" i="1"/>
  <c r="I3673" i="1"/>
  <c r="J3673" i="1"/>
  <c r="K3673" i="1"/>
  <c r="L3673" i="1"/>
  <c r="M3673" i="1"/>
  <c r="I4078" i="1"/>
  <c r="J4078" i="1"/>
  <c r="K4078" i="1"/>
  <c r="L4078" i="1"/>
  <c r="M4078" i="1"/>
  <c r="I3408" i="1"/>
  <c r="J3408" i="1"/>
  <c r="K3408" i="1"/>
  <c r="L3408" i="1"/>
  <c r="M3408" i="1"/>
  <c r="I4030" i="1"/>
  <c r="J4030" i="1"/>
  <c r="K4030" i="1"/>
  <c r="L4030" i="1"/>
  <c r="M4030" i="1"/>
  <c r="I4145" i="1"/>
  <c r="J4145" i="1"/>
  <c r="K4145" i="1"/>
  <c r="L4145" i="1"/>
  <c r="M4145" i="1"/>
  <c r="I1003" i="1"/>
  <c r="J1003" i="1"/>
  <c r="K1003" i="1"/>
  <c r="L1003" i="1"/>
  <c r="M1003" i="1"/>
  <c r="I1718" i="1"/>
  <c r="J1718" i="1"/>
  <c r="K1718" i="1"/>
  <c r="L1718" i="1"/>
  <c r="M1718" i="1"/>
  <c r="I1625" i="1"/>
  <c r="J1625" i="1"/>
  <c r="K1625" i="1"/>
  <c r="L1625" i="1"/>
  <c r="M1625" i="1"/>
  <c r="I3442" i="1"/>
  <c r="J3442" i="1"/>
  <c r="K3442" i="1"/>
  <c r="L3442" i="1"/>
  <c r="M3442" i="1"/>
  <c r="I3576" i="1"/>
  <c r="J3576" i="1"/>
  <c r="K3576" i="1"/>
  <c r="L3576" i="1"/>
  <c r="M3576" i="1"/>
  <c r="I3963" i="1"/>
  <c r="J3963" i="1"/>
  <c r="K3963" i="1"/>
  <c r="L3963" i="1"/>
  <c r="M3963" i="1"/>
  <c r="I3745" i="1"/>
  <c r="J3745" i="1"/>
  <c r="K3745" i="1"/>
  <c r="L3745" i="1"/>
  <c r="M3745" i="1"/>
  <c r="I3666" i="1"/>
  <c r="J3666" i="1"/>
  <c r="K3666" i="1"/>
  <c r="L3666" i="1"/>
  <c r="M3666" i="1"/>
  <c r="I3604" i="1"/>
  <c r="J3604" i="1"/>
  <c r="K3604" i="1"/>
  <c r="L3604" i="1"/>
  <c r="M3604" i="1"/>
  <c r="I3212" i="1"/>
  <c r="J3212" i="1"/>
  <c r="K3212" i="1"/>
  <c r="L3212" i="1"/>
  <c r="M3212" i="1"/>
  <c r="I3065" i="1"/>
  <c r="J3065" i="1"/>
  <c r="K3065" i="1"/>
  <c r="L3065" i="1"/>
  <c r="M3065" i="1"/>
  <c r="I2079" i="1"/>
  <c r="J2079" i="1"/>
  <c r="K2079" i="1"/>
  <c r="L2079" i="1"/>
  <c r="M2079" i="1"/>
  <c r="I3990" i="1"/>
  <c r="J3990" i="1"/>
  <c r="K3990" i="1"/>
  <c r="L3990" i="1"/>
  <c r="M3990" i="1"/>
  <c r="I2938" i="1"/>
  <c r="J2938" i="1"/>
  <c r="K2938" i="1"/>
  <c r="L2938" i="1"/>
  <c r="M2938" i="1"/>
  <c r="I2341" i="1"/>
  <c r="J2341" i="1"/>
  <c r="K2341" i="1"/>
  <c r="L2341" i="1"/>
  <c r="M2341" i="1"/>
  <c r="I3656" i="1"/>
  <c r="J3656" i="1"/>
  <c r="K3656" i="1"/>
  <c r="L3656" i="1"/>
  <c r="M3656" i="1"/>
  <c r="I2124" i="1"/>
  <c r="J2124" i="1"/>
  <c r="K2124" i="1"/>
  <c r="L2124" i="1"/>
  <c r="M2124" i="1"/>
  <c r="I2925" i="1"/>
  <c r="J2925" i="1"/>
  <c r="K2925" i="1"/>
  <c r="L2925" i="1"/>
  <c r="M2925" i="1"/>
  <c r="I2172" i="1"/>
  <c r="J2172" i="1"/>
  <c r="K2172" i="1"/>
  <c r="L2172" i="1"/>
  <c r="M2172" i="1"/>
  <c r="I2502" i="1"/>
  <c r="J2502" i="1"/>
  <c r="K2502" i="1"/>
  <c r="L2502" i="1"/>
  <c r="M2502" i="1"/>
  <c r="I3539" i="1"/>
  <c r="J3539" i="1"/>
  <c r="K3539" i="1"/>
  <c r="L3539" i="1"/>
  <c r="M3539" i="1"/>
  <c r="I3027" i="1"/>
  <c r="J3027" i="1"/>
  <c r="K3027" i="1"/>
  <c r="L3027" i="1"/>
  <c r="M3027" i="1"/>
  <c r="I3440" i="1"/>
  <c r="J3440" i="1"/>
  <c r="K3440" i="1"/>
  <c r="L3440" i="1"/>
  <c r="M3440" i="1"/>
  <c r="I1572" i="1"/>
  <c r="J1572" i="1"/>
  <c r="K1572" i="1"/>
  <c r="L1572" i="1"/>
  <c r="M1572" i="1"/>
  <c r="I3418" i="1"/>
  <c r="J3418" i="1"/>
  <c r="K3418" i="1"/>
  <c r="L3418" i="1"/>
  <c r="M3418" i="1"/>
  <c r="I2664" i="1"/>
  <c r="J2664" i="1"/>
  <c r="K2664" i="1"/>
  <c r="L2664" i="1"/>
  <c r="M2664" i="1"/>
  <c r="I3592" i="1"/>
  <c r="J3592" i="1"/>
  <c r="K3592" i="1"/>
  <c r="L3592" i="1"/>
  <c r="M3592" i="1"/>
  <c r="I3192" i="1"/>
  <c r="J3192" i="1"/>
  <c r="K3192" i="1"/>
  <c r="L3192" i="1"/>
  <c r="M3192" i="1"/>
  <c r="I2281" i="1"/>
  <c r="J2281" i="1"/>
  <c r="K2281" i="1"/>
  <c r="L2281" i="1"/>
  <c r="M2281" i="1"/>
  <c r="I4016" i="1"/>
  <c r="J4016" i="1"/>
  <c r="K4016" i="1"/>
  <c r="L4016" i="1"/>
  <c r="M4016" i="1"/>
  <c r="I2569" i="1"/>
  <c r="J2569" i="1"/>
  <c r="K2569" i="1"/>
  <c r="L2569" i="1"/>
  <c r="M2569" i="1"/>
  <c r="I2842" i="1"/>
  <c r="J2842" i="1"/>
  <c r="K2842" i="1"/>
  <c r="L2842" i="1"/>
  <c r="M2842" i="1"/>
  <c r="I3320" i="1"/>
  <c r="J3320" i="1"/>
  <c r="K3320" i="1"/>
  <c r="L3320" i="1"/>
  <c r="M3320" i="1"/>
  <c r="I1921" i="1"/>
  <c r="J1921" i="1"/>
  <c r="K1921" i="1"/>
  <c r="L1921" i="1"/>
  <c r="M1921" i="1"/>
  <c r="I3382" i="1"/>
  <c r="J3382" i="1"/>
  <c r="K3382" i="1"/>
  <c r="L3382" i="1"/>
  <c r="M3382" i="1"/>
  <c r="I3173" i="1"/>
  <c r="J3173" i="1"/>
  <c r="K3173" i="1"/>
  <c r="L3173" i="1"/>
  <c r="M3173" i="1"/>
  <c r="I1970" i="1"/>
  <c r="J1970" i="1"/>
  <c r="K1970" i="1"/>
  <c r="L1970" i="1"/>
  <c r="M1970" i="1"/>
  <c r="I1784" i="1"/>
  <c r="J1784" i="1"/>
  <c r="K1784" i="1"/>
  <c r="L1784" i="1"/>
  <c r="M1784" i="1"/>
  <c r="I3471" i="1"/>
  <c r="J3471" i="1"/>
  <c r="K3471" i="1"/>
  <c r="L3471" i="1"/>
  <c r="M3471" i="1"/>
  <c r="I2533" i="1"/>
  <c r="J2533" i="1"/>
  <c r="K2533" i="1"/>
  <c r="L2533" i="1"/>
  <c r="M2533" i="1"/>
  <c r="I1757" i="1"/>
  <c r="J1757" i="1"/>
  <c r="K1757" i="1"/>
  <c r="L1757" i="1"/>
  <c r="M1757" i="1"/>
  <c r="I4113" i="1"/>
  <c r="J4113" i="1"/>
  <c r="K4113" i="1"/>
  <c r="L4113" i="1"/>
  <c r="M4113" i="1"/>
  <c r="I3437" i="1"/>
  <c r="J3437" i="1"/>
  <c r="K3437" i="1"/>
  <c r="L3437" i="1"/>
  <c r="M3437" i="1"/>
  <c r="I4167" i="1"/>
  <c r="J4167" i="1"/>
  <c r="K4167" i="1"/>
  <c r="L4167" i="1"/>
  <c r="M4167" i="1"/>
  <c r="I3969" i="1"/>
  <c r="J3969" i="1"/>
  <c r="K3969" i="1"/>
  <c r="L3969" i="1"/>
  <c r="M3969" i="1"/>
  <c r="I1992" i="1"/>
  <c r="J1992" i="1"/>
  <c r="K1992" i="1"/>
  <c r="L1992" i="1"/>
  <c r="M1992" i="1"/>
  <c r="I3902" i="1"/>
  <c r="J3902" i="1"/>
  <c r="K3902" i="1"/>
  <c r="L3902" i="1"/>
  <c r="M3902" i="1"/>
  <c r="I1967" i="1"/>
  <c r="J1967" i="1"/>
  <c r="K1967" i="1"/>
  <c r="L1967" i="1"/>
  <c r="M1967" i="1"/>
  <c r="I3381" i="1"/>
  <c r="J3381" i="1"/>
  <c r="K3381" i="1"/>
  <c r="L3381" i="1"/>
  <c r="M3381" i="1"/>
  <c r="I3069" i="1"/>
  <c r="J3069" i="1"/>
  <c r="K3069" i="1"/>
  <c r="L3069" i="1"/>
  <c r="M3069" i="1"/>
  <c r="I2392" i="1"/>
  <c r="J2392" i="1"/>
  <c r="K2392" i="1"/>
  <c r="L2392" i="1"/>
  <c r="M2392" i="1"/>
  <c r="I2144" i="1"/>
  <c r="J2144" i="1"/>
  <c r="K2144" i="1"/>
  <c r="L2144" i="1"/>
  <c r="M2144" i="1"/>
  <c r="I2494" i="1"/>
  <c r="J2494" i="1"/>
  <c r="K2494" i="1"/>
  <c r="L2494" i="1"/>
  <c r="M2494" i="1"/>
  <c r="I4064" i="1"/>
  <c r="J4064" i="1"/>
  <c r="K4064" i="1"/>
  <c r="L4064" i="1"/>
  <c r="M4064" i="1"/>
  <c r="I1751" i="1"/>
  <c r="J1751" i="1"/>
  <c r="K1751" i="1"/>
  <c r="L1751" i="1"/>
  <c r="M1751" i="1"/>
  <c r="I870" i="1"/>
  <c r="J870" i="1"/>
  <c r="K870" i="1"/>
  <c r="L870" i="1"/>
  <c r="M870" i="1"/>
  <c r="I2342" i="1"/>
  <c r="J2342" i="1"/>
  <c r="K2342" i="1"/>
  <c r="L2342" i="1"/>
  <c r="M2342" i="1"/>
  <c r="I3692" i="1"/>
  <c r="J3692" i="1"/>
  <c r="K3692" i="1"/>
  <c r="L3692" i="1"/>
  <c r="M3692" i="1"/>
  <c r="I2111" i="1"/>
  <c r="J2111" i="1"/>
  <c r="K2111" i="1"/>
  <c r="L2111" i="1"/>
  <c r="M2111" i="1"/>
  <c r="I3118" i="1"/>
  <c r="J3118" i="1"/>
  <c r="K3118" i="1"/>
  <c r="L3118" i="1"/>
  <c r="M3118" i="1"/>
  <c r="I3368" i="1"/>
  <c r="J3368" i="1"/>
  <c r="K3368" i="1"/>
  <c r="L3368" i="1"/>
  <c r="M3368" i="1"/>
  <c r="I4096" i="1"/>
  <c r="J4096" i="1"/>
  <c r="K4096" i="1"/>
  <c r="L4096" i="1"/>
  <c r="M4096" i="1"/>
  <c r="I2799" i="1"/>
  <c r="J2799" i="1"/>
  <c r="K2799" i="1"/>
  <c r="L2799" i="1"/>
  <c r="M2799" i="1"/>
  <c r="I3953" i="1"/>
  <c r="J3953" i="1"/>
  <c r="K3953" i="1"/>
  <c r="L3953" i="1"/>
  <c r="M3953" i="1"/>
  <c r="I3427" i="1"/>
  <c r="J3427" i="1"/>
  <c r="K3427" i="1"/>
  <c r="L3427" i="1"/>
  <c r="M3427" i="1"/>
  <c r="I2578" i="1"/>
  <c r="J2578" i="1"/>
  <c r="K2578" i="1"/>
  <c r="L2578" i="1"/>
  <c r="M2578" i="1"/>
  <c r="I3584" i="1"/>
  <c r="J3584" i="1"/>
  <c r="K3584" i="1"/>
  <c r="L3584" i="1"/>
  <c r="M3584" i="1"/>
  <c r="I1854" i="1"/>
  <c r="J1854" i="1"/>
  <c r="K1854" i="1"/>
  <c r="L1854" i="1"/>
  <c r="M1854" i="1"/>
  <c r="I3286" i="1"/>
  <c r="J3286" i="1"/>
  <c r="K3286" i="1"/>
  <c r="L3286" i="1"/>
  <c r="M3286" i="1"/>
  <c r="I690" i="1"/>
  <c r="J690" i="1"/>
  <c r="K690" i="1"/>
  <c r="L690" i="1"/>
  <c r="M690" i="1"/>
  <c r="I2174" i="1"/>
  <c r="J2174" i="1"/>
  <c r="K2174" i="1"/>
  <c r="L2174" i="1"/>
  <c r="M2174" i="1"/>
  <c r="I3026" i="1"/>
  <c r="J3026" i="1"/>
  <c r="K3026" i="1"/>
  <c r="L3026" i="1"/>
  <c r="M3026" i="1"/>
  <c r="I4009" i="1"/>
  <c r="J4009" i="1"/>
  <c r="K4009" i="1"/>
  <c r="L4009" i="1"/>
  <c r="M4009" i="1"/>
  <c r="I1735" i="1"/>
  <c r="J1735" i="1"/>
  <c r="K1735" i="1"/>
  <c r="L1735" i="1"/>
  <c r="M1735" i="1"/>
  <c r="I2282" i="1"/>
  <c r="J2282" i="1"/>
  <c r="K2282" i="1"/>
  <c r="L2282" i="1"/>
  <c r="M2282" i="1"/>
  <c r="I2903" i="1"/>
  <c r="J2903" i="1"/>
  <c r="K2903" i="1"/>
  <c r="L2903" i="1"/>
  <c r="M2903" i="1"/>
  <c r="I953" i="1"/>
  <c r="J953" i="1"/>
  <c r="K953" i="1"/>
  <c r="L953" i="1"/>
  <c r="M953" i="1"/>
  <c r="I4309" i="1"/>
  <c r="J4309" i="1"/>
  <c r="K4309" i="1"/>
  <c r="L4309" i="1"/>
  <c r="M4309" i="1"/>
  <c r="I3844" i="1"/>
  <c r="J3844" i="1"/>
  <c r="K3844" i="1"/>
  <c r="L3844" i="1"/>
  <c r="M3844" i="1"/>
  <c r="I3195" i="1"/>
  <c r="J3195" i="1"/>
  <c r="K3195" i="1"/>
  <c r="L3195" i="1"/>
  <c r="M3195" i="1"/>
  <c r="I2216" i="1"/>
  <c r="J2216" i="1"/>
  <c r="K2216" i="1"/>
  <c r="L2216" i="1"/>
  <c r="M2216" i="1"/>
  <c r="I1939" i="1"/>
  <c r="J1939" i="1"/>
  <c r="K1939" i="1"/>
  <c r="L1939" i="1"/>
  <c r="M1939" i="1"/>
  <c r="I3809" i="1"/>
  <c r="J3809" i="1"/>
  <c r="K3809" i="1"/>
  <c r="L3809" i="1"/>
  <c r="M3809" i="1"/>
  <c r="I3029" i="1"/>
  <c r="J3029" i="1"/>
  <c r="K3029" i="1"/>
  <c r="L3029" i="1"/>
  <c r="M3029" i="1"/>
  <c r="I2288" i="1"/>
  <c r="J2288" i="1"/>
  <c r="K2288" i="1"/>
  <c r="L2288" i="1"/>
  <c r="M2288" i="1"/>
  <c r="I3879" i="1"/>
  <c r="J3879" i="1"/>
  <c r="K3879" i="1"/>
  <c r="L3879" i="1"/>
  <c r="M3879" i="1"/>
  <c r="I3891" i="1"/>
  <c r="J3891" i="1"/>
  <c r="K3891" i="1"/>
  <c r="L3891" i="1"/>
  <c r="M3891" i="1"/>
  <c r="I4022" i="1"/>
  <c r="J4022" i="1"/>
  <c r="K4022" i="1"/>
  <c r="L4022" i="1"/>
  <c r="M4022" i="1"/>
  <c r="I2768" i="1"/>
  <c r="J2768" i="1"/>
  <c r="K2768" i="1"/>
  <c r="L2768" i="1"/>
  <c r="M2768" i="1"/>
  <c r="I4049" i="1"/>
  <c r="J4049" i="1"/>
  <c r="K4049" i="1"/>
  <c r="L4049" i="1"/>
  <c r="M4049" i="1"/>
  <c r="I2784" i="1"/>
  <c r="J2784" i="1"/>
  <c r="K2784" i="1"/>
  <c r="L2784" i="1"/>
  <c r="M2784" i="1"/>
  <c r="I1769" i="1"/>
  <c r="J1769" i="1"/>
  <c r="K1769" i="1"/>
  <c r="L1769" i="1"/>
  <c r="M1769" i="1"/>
  <c r="I2779" i="1"/>
  <c r="J2779" i="1"/>
  <c r="K2779" i="1"/>
  <c r="L2779" i="1"/>
  <c r="M2779" i="1"/>
  <c r="I3806" i="1"/>
  <c r="J3806" i="1"/>
  <c r="K3806" i="1"/>
  <c r="L3806" i="1"/>
  <c r="M3806" i="1"/>
  <c r="I3979" i="1"/>
  <c r="J3979" i="1"/>
  <c r="K3979" i="1"/>
  <c r="L3979" i="1"/>
  <c r="M3979" i="1"/>
  <c r="I4017" i="1"/>
  <c r="J4017" i="1"/>
  <c r="K4017" i="1"/>
  <c r="L4017" i="1"/>
  <c r="M4017" i="1"/>
  <c r="I4107" i="1"/>
  <c r="J4107" i="1"/>
  <c r="K4107" i="1"/>
  <c r="L4107" i="1"/>
  <c r="M4107" i="1"/>
  <c r="I3645" i="1"/>
  <c r="J3645" i="1"/>
  <c r="K3645" i="1"/>
  <c r="L3645" i="1"/>
  <c r="M3645" i="1"/>
  <c r="I3701" i="1"/>
  <c r="J3701" i="1"/>
  <c r="K3701" i="1"/>
  <c r="L3701" i="1"/>
  <c r="M3701" i="1"/>
  <c r="I3870" i="1"/>
  <c r="J3870" i="1"/>
  <c r="K3870" i="1"/>
  <c r="L3870" i="1"/>
  <c r="M3870" i="1"/>
  <c r="I2989" i="1"/>
  <c r="J2989" i="1"/>
  <c r="K2989" i="1"/>
  <c r="L2989" i="1"/>
  <c r="M2989" i="1"/>
  <c r="I3992" i="1"/>
  <c r="J3992" i="1"/>
  <c r="K3992" i="1"/>
  <c r="L3992" i="1"/>
  <c r="M3992" i="1"/>
  <c r="I731" i="1"/>
  <c r="J731" i="1"/>
  <c r="K731" i="1"/>
  <c r="L731" i="1"/>
  <c r="M731" i="1"/>
  <c r="I1977" i="1"/>
  <c r="J1977" i="1"/>
  <c r="K1977" i="1"/>
  <c r="L1977" i="1"/>
  <c r="M1977" i="1"/>
  <c r="I1298" i="1"/>
  <c r="J1298" i="1"/>
  <c r="K1298" i="1"/>
  <c r="L1298" i="1"/>
  <c r="M1298" i="1"/>
  <c r="I3976" i="1"/>
  <c r="J3976" i="1"/>
  <c r="K3976" i="1"/>
  <c r="L3976" i="1"/>
  <c r="M3976" i="1"/>
  <c r="I3641" i="1"/>
  <c r="J3641" i="1"/>
  <c r="K3641" i="1"/>
  <c r="L3641" i="1"/>
  <c r="M3641" i="1"/>
  <c r="I3209" i="1"/>
  <c r="J3209" i="1"/>
  <c r="K3209" i="1"/>
  <c r="L3209" i="1"/>
  <c r="M3209" i="1"/>
  <c r="I4204" i="1"/>
  <c r="J4204" i="1"/>
  <c r="K4204" i="1"/>
  <c r="L4204" i="1"/>
  <c r="M4204" i="1"/>
  <c r="I3534" i="1"/>
  <c r="J3534" i="1"/>
  <c r="K3534" i="1"/>
  <c r="L3534" i="1"/>
  <c r="M3534" i="1"/>
  <c r="I2964" i="1"/>
  <c r="J2964" i="1"/>
  <c r="K2964" i="1"/>
  <c r="L2964" i="1"/>
  <c r="M2964" i="1"/>
  <c r="I3914" i="1"/>
  <c r="J3914" i="1"/>
  <c r="K3914" i="1"/>
  <c r="L3914" i="1"/>
  <c r="M3914" i="1"/>
  <c r="I2941" i="1"/>
  <c r="J2941" i="1"/>
  <c r="K2941" i="1"/>
  <c r="L2941" i="1"/>
  <c r="M2941" i="1"/>
  <c r="I3342" i="1"/>
  <c r="J3342" i="1"/>
  <c r="K3342" i="1"/>
  <c r="L3342" i="1"/>
  <c r="M3342" i="1"/>
  <c r="I2040" i="1"/>
  <c r="J2040" i="1"/>
  <c r="K2040" i="1"/>
  <c r="L2040" i="1"/>
  <c r="M2040" i="1"/>
  <c r="I3372" i="1"/>
  <c r="J3372" i="1"/>
  <c r="K3372" i="1"/>
  <c r="L3372" i="1"/>
  <c r="M3372" i="1"/>
  <c r="I3570" i="1"/>
  <c r="J3570" i="1"/>
  <c r="K3570" i="1"/>
  <c r="L3570" i="1"/>
  <c r="M3570" i="1"/>
  <c r="I2549" i="1"/>
  <c r="J2549" i="1"/>
  <c r="K2549" i="1"/>
  <c r="L2549" i="1"/>
  <c r="M2549" i="1"/>
  <c r="I2852" i="1"/>
  <c r="J2852" i="1"/>
  <c r="K2852" i="1"/>
  <c r="L2852" i="1"/>
  <c r="M2852" i="1"/>
  <c r="I2574" i="1"/>
  <c r="J2574" i="1"/>
  <c r="K2574" i="1"/>
  <c r="L2574" i="1"/>
  <c r="M2574" i="1"/>
  <c r="I1978" i="1"/>
  <c r="J1978" i="1"/>
  <c r="K1978" i="1"/>
  <c r="L1978" i="1"/>
  <c r="M1978" i="1"/>
  <c r="I2930" i="1"/>
  <c r="J2930" i="1"/>
  <c r="K2930" i="1"/>
  <c r="L2930" i="1"/>
  <c r="M2930" i="1"/>
  <c r="I2733" i="1"/>
  <c r="J2733" i="1"/>
  <c r="K2733" i="1"/>
  <c r="L2733" i="1"/>
  <c r="M2733" i="1"/>
  <c r="I2977" i="1"/>
  <c r="J2977" i="1"/>
  <c r="K2977" i="1"/>
  <c r="L2977" i="1"/>
  <c r="M2977" i="1"/>
  <c r="I2662" i="1"/>
  <c r="J2662" i="1"/>
  <c r="K2662" i="1"/>
  <c r="L2662" i="1"/>
  <c r="M2662" i="1"/>
  <c r="I2952" i="1"/>
  <c r="J2952" i="1"/>
  <c r="K2952" i="1"/>
  <c r="L2952" i="1"/>
  <c r="M2952" i="1"/>
  <c r="I3943" i="1"/>
  <c r="J3943" i="1"/>
  <c r="K3943" i="1"/>
  <c r="L3943" i="1"/>
  <c r="M3943" i="1"/>
  <c r="I3768" i="1"/>
  <c r="J3768" i="1"/>
  <c r="K3768" i="1"/>
  <c r="L3768" i="1"/>
  <c r="M3768" i="1"/>
  <c r="I3224" i="1"/>
  <c r="J3224" i="1"/>
  <c r="K3224" i="1"/>
  <c r="L3224" i="1"/>
  <c r="M3224" i="1"/>
  <c r="I3325" i="1"/>
  <c r="J3325" i="1"/>
  <c r="K3325" i="1"/>
  <c r="L3325" i="1"/>
  <c r="M3325" i="1"/>
  <c r="I3316" i="1"/>
  <c r="J3316" i="1"/>
  <c r="K3316" i="1"/>
  <c r="L3316" i="1"/>
  <c r="M3316" i="1"/>
  <c r="I2765" i="1"/>
  <c r="J2765" i="1"/>
  <c r="K2765" i="1"/>
  <c r="L2765" i="1"/>
  <c r="M2765" i="1"/>
  <c r="I3428" i="1"/>
  <c r="J3428" i="1"/>
  <c r="K3428" i="1"/>
  <c r="L3428" i="1"/>
  <c r="M3428" i="1"/>
  <c r="I2546" i="1"/>
  <c r="J2546" i="1"/>
  <c r="K2546" i="1"/>
  <c r="L2546" i="1"/>
  <c r="M2546" i="1"/>
  <c r="I3244" i="1"/>
  <c r="J3244" i="1"/>
  <c r="K3244" i="1"/>
  <c r="L3244" i="1"/>
  <c r="M3244" i="1"/>
  <c r="I3807" i="1"/>
  <c r="J3807" i="1"/>
  <c r="K3807" i="1"/>
  <c r="L3807" i="1"/>
  <c r="M3807" i="1"/>
  <c r="I2860" i="1"/>
  <c r="J2860" i="1"/>
  <c r="K2860" i="1"/>
  <c r="L2860" i="1"/>
  <c r="M2860" i="1"/>
  <c r="I3932" i="1"/>
  <c r="J3932" i="1"/>
  <c r="K3932" i="1"/>
  <c r="L3932" i="1"/>
  <c r="M3932" i="1"/>
  <c r="I3052" i="1"/>
  <c r="J3052" i="1"/>
  <c r="K3052" i="1"/>
  <c r="L3052" i="1"/>
  <c r="M3052" i="1"/>
  <c r="I3861" i="1"/>
  <c r="J3861" i="1"/>
  <c r="K3861" i="1"/>
  <c r="L3861" i="1"/>
  <c r="M3861" i="1"/>
  <c r="I4081" i="1"/>
  <c r="J4081" i="1"/>
  <c r="K4081" i="1"/>
  <c r="L4081" i="1"/>
  <c r="M4081" i="1"/>
  <c r="I4222" i="1"/>
  <c r="J4222" i="1"/>
  <c r="K4222" i="1"/>
  <c r="L4222" i="1"/>
  <c r="M4222" i="1"/>
  <c r="I1791" i="1"/>
  <c r="J1791" i="1"/>
  <c r="K1791" i="1"/>
  <c r="L1791" i="1"/>
  <c r="M1791" i="1"/>
  <c r="I3826" i="1"/>
  <c r="J3826" i="1"/>
  <c r="K3826" i="1"/>
  <c r="L3826" i="1"/>
  <c r="M3826" i="1"/>
  <c r="I1900" i="1"/>
  <c r="J1900" i="1"/>
  <c r="K1900" i="1"/>
  <c r="L1900" i="1"/>
  <c r="M1900" i="1"/>
  <c r="I4198" i="1"/>
  <c r="J4198" i="1"/>
  <c r="K4198" i="1"/>
  <c r="L4198" i="1"/>
  <c r="M4198" i="1"/>
  <c r="I3726" i="1"/>
  <c r="J3726" i="1"/>
  <c r="K3726" i="1"/>
  <c r="L3726" i="1"/>
  <c r="M3726" i="1"/>
  <c r="I3974" i="1"/>
  <c r="J3974" i="1"/>
  <c r="K3974" i="1"/>
  <c r="L3974" i="1"/>
  <c r="M3974" i="1"/>
  <c r="I3934" i="1"/>
  <c r="J3934" i="1"/>
  <c r="K3934" i="1"/>
  <c r="L3934" i="1"/>
  <c r="M3934" i="1"/>
  <c r="I2201" i="1"/>
  <c r="J2201" i="1"/>
  <c r="K2201" i="1"/>
  <c r="L2201" i="1"/>
  <c r="M2201" i="1"/>
  <c r="I4301" i="1"/>
  <c r="J4301" i="1"/>
  <c r="K4301" i="1"/>
  <c r="L4301" i="1"/>
  <c r="M4301" i="1"/>
  <c r="I1758" i="1"/>
  <c r="J1758" i="1"/>
  <c r="K1758" i="1"/>
  <c r="L1758" i="1"/>
  <c r="M1758" i="1"/>
  <c r="I3746" i="1"/>
  <c r="J3746" i="1"/>
  <c r="K3746" i="1"/>
  <c r="L3746" i="1"/>
  <c r="M3746" i="1"/>
  <c r="I3792" i="1"/>
  <c r="J3792" i="1"/>
  <c r="K3792" i="1"/>
  <c r="L3792" i="1"/>
  <c r="M3792" i="1"/>
  <c r="I563" i="1"/>
  <c r="J563" i="1"/>
  <c r="K563" i="1"/>
  <c r="L563" i="1"/>
  <c r="M563" i="1"/>
  <c r="I3541" i="1"/>
  <c r="J3541" i="1"/>
  <c r="K3541" i="1"/>
  <c r="L3541" i="1"/>
  <c r="M3541" i="1"/>
  <c r="I3578" i="1"/>
  <c r="J3578" i="1"/>
  <c r="K3578" i="1"/>
  <c r="L3578" i="1"/>
  <c r="M3578" i="1"/>
  <c r="I3956" i="1"/>
  <c r="J3956" i="1"/>
  <c r="K3956" i="1"/>
  <c r="L3956" i="1"/>
  <c r="M3956" i="1"/>
  <c r="I3715" i="1"/>
  <c r="J3715" i="1"/>
  <c r="K3715" i="1"/>
  <c r="L3715" i="1"/>
  <c r="M3715" i="1"/>
  <c r="I1553" i="1"/>
  <c r="J1553" i="1"/>
  <c r="K1553" i="1"/>
  <c r="L1553" i="1"/>
  <c r="M1553" i="1"/>
  <c r="I3450" i="1"/>
  <c r="J3450" i="1"/>
  <c r="K3450" i="1"/>
  <c r="L3450" i="1"/>
  <c r="M3450" i="1"/>
  <c r="I1733" i="1"/>
  <c r="J1733" i="1"/>
  <c r="K1733" i="1"/>
  <c r="L1733" i="1"/>
  <c r="M1733" i="1"/>
  <c r="I4176" i="1"/>
  <c r="J4176" i="1"/>
  <c r="K4176" i="1"/>
  <c r="L4176" i="1"/>
  <c r="M4176" i="1"/>
  <c r="I3155" i="1"/>
  <c r="J3155" i="1"/>
  <c r="K3155" i="1"/>
  <c r="L3155" i="1"/>
  <c r="M3155" i="1"/>
  <c r="I3351" i="1"/>
  <c r="J3351" i="1"/>
  <c r="K3351" i="1"/>
  <c r="L3351" i="1"/>
  <c r="M3351" i="1"/>
  <c r="I1267" i="1"/>
  <c r="J1267" i="1"/>
  <c r="K1267" i="1"/>
  <c r="L1267" i="1"/>
  <c r="M1267" i="1"/>
  <c r="I2362" i="1"/>
  <c r="J2362" i="1"/>
  <c r="K2362" i="1"/>
  <c r="L2362" i="1"/>
  <c r="M2362" i="1"/>
  <c r="I2957" i="1"/>
  <c r="J2957" i="1"/>
  <c r="K2957" i="1"/>
  <c r="L2957" i="1"/>
  <c r="M2957" i="1"/>
  <c r="I1949" i="1"/>
  <c r="J1949" i="1"/>
  <c r="K1949" i="1"/>
  <c r="L1949" i="1"/>
  <c r="M1949" i="1"/>
  <c r="I3225" i="1"/>
  <c r="J3225" i="1"/>
  <c r="K3225" i="1"/>
  <c r="L3225" i="1"/>
  <c r="M3225" i="1"/>
  <c r="I3631" i="1"/>
  <c r="J3631" i="1"/>
  <c r="K3631" i="1"/>
  <c r="L3631" i="1"/>
  <c r="M3631" i="1"/>
  <c r="I3488" i="1"/>
  <c r="J3488" i="1"/>
  <c r="K3488" i="1"/>
  <c r="L3488" i="1"/>
  <c r="M3488" i="1"/>
  <c r="I4034" i="1"/>
  <c r="J4034" i="1"/>
  <c r="K4034" i="1"/>
  <c r="L4034" i="1"/>
  <c r="M4034" i="1"/>
  <c r="I4079" i="1"/>
  <c r="J4079" i="1"/>
  <c r="K4079" i="1"/>
  <c r="L4079" i="1"/>
  <c r="M4079" i="1"/>
  <c r="I3248" i="1"/>
  <c r="J3248" i="1"/>
  <c r="K3248" i="1"/>
  <c r="L3248" i="1"/>
  <c r="M3248" i="1"/>
  <c r="I3097" i="1"/>
  <c r="J3097" i="1"/>
  <c r="K3097" i="1"/>
  <c r="L3097" i="1"/>
  <c r="M3097" i="1"/>
  <c r="I3343" i="1"/>
  <c r="J3343" i="1"/>
  <c r="K3343" i="1"/>
  <c r="L3343" i="1"/>
  <c r="M3343" i="1"/>
  <c r="I3079" i="1"/>
  <c r="J3079" i="1"/>
  <c r="K3079" i="1"/>
  <c r="L3079" i="1"/>
  <c r="M3079" i="1"/>
  <c r="I2992" i="1"/>
  <c r="J2992" i="1"/>
  <c r="K2992" i="1"/>
  <c r="L2992" i="1"/>
  <c r="M2992" i="1"/>
  <c r="I3374" i="1"/>
  <c r="J3374" i="1"/>
  <c r="K3374" i="1"/>
  <c r="L3374" i="1"/>
  <c r="M3374" i="1"/>
  <c r="I2014" i="1"/>
  <c r="J2014" i="1"/>
  <c r="K2014" i="1"/>
  <c r="L2014" i="1"/>
  <c r="M2014" i="1"/>
  <c r="I235" i="1"/>
  <c r="J235" i="1"/>
  <c r="K235" i="1"/>
  <c r="L235" i="1"/>
  <c r="M235" i="1"/>
  <c r="I3258" i="1"/>
  <c r="J3258" i="1"/>
  <c r="K3258" i="1"/>
  <c r="L3258" i="1"/>
  <c r="M3258" i="1"/>
  <c r="I2946" i="1"/>
  <c r="J2946" i="1"/>
  <c r="K2946" i="1"/>
  <c r="L2946" i="1"/>
  <c r="M2946" i="1"/>
  <c r="I1696" i="1"/>
  <c r="J1696" i="1"/>
  <c r="K1696" i="1"/>
  <c r="L1696" i="1"/>
  <c r="M1696" i="1"/>
  <c r="I1779" i="1"/>
  <c r="J1779" i="1"/>
  <c r="K1779" i="1"/>
  <c r="L1779" i="1"/>
  <c r="M1779" i="1"/>
  <c r="I3670" i="1"/>
  <c r="J3670" i="1"/>
  <c r="K3670" i="1"/>
  <c r="L3670" i="1"/>
  <c r="M3670" i="1"/>
  <c r="I2539" i="1"/>
  <c r="J2539" i="1"/>
  <c r="K2539" i="1"/>
  <c r="L2539" i="1"/>
  <c r="M2539" i="1"/>
  <c r="I3959" i="1"/>
  <c r="J3959" i="1"/>
  <c r="K3959" i="1"/>
  <c r="L3959" i="1"/>
  <c r="M3959" i="1"/>
  <c r="I4221" i="1"/>
  <c r="J4221" i="1"/>
  <c r="K4221" i="1"/>
  <c r="L4221" i="1"/>
  <c r="M4221" i="1"/>
  <c r="I4068" i="1"/>
  <c r="J4068" i="1"/>
  <c r="K4068" i="1"/>
  <c r="L4068" i="1"/>
  <c r="M4068" i="1"/>
  <c r="I4155" i="1"/>
  <c r="J4155" i="1"/>
  <c r="K4155" i="1"/>
  <c r="L4155" i="1"/>
  <c r="M4155" i="1"/>
  <c r="I3769" i="1"/>
  <c r="J3769" i="1"/>
  <c r="K3769" i="1"/>
  <c r="L3769" i="1"/>
  <c r="M3769" i="1"/>
  <c r="I3056" i="1"/>
  <c r="J3056" i="1"/>
  <c r="K3056" i="1"/>
  <c r="L3056" i="1"/>
  <c r="M3056" i="1"/>
  <c r="I3827" i="1"/>
  <c r="J3827" i="1"/>
  <c r="K3827" i="1"/>
  <c r="L3827" i="1"/>
  <c r="M3827" i="1"/>
  <c r="I2418" i="1"/>
  <c r="J2418" i="1"/>
  <c r="K2418" i="1"/>
  <c r="L2418" i="1"/>
  <c r="M2418" i="1"/>
  <c r="I3750" i="1"/>
  <c r="J3750" i="1"/>
  <c r="K3750" i="1"/>
  <c r="L3750" i="1"/>
  <c r="M3750" i="1"/>
  <c r="I2770" i="1"/>
  <c r="J2770" i="1"/>
  <c r="K2770" i="1"/>
  <c r="L2770" i="1"/>
  <c r="M2770" i="1"/>
  <c r="I3945" i="1"/>
  <c r="J3945" i="1"/>
  <c r="K3945" i="1"/>
  <c r="L3945" i="1"/>
  <c r="M3945" i="1"/>
  <c r="I4133" i="1"/>
  <c r="J4133" i="1"/>
  <c r="K4133" i="1"/>
  <c r="L4133" i="1"/>
  <c r="M4133" i="1"/>
  <c r="I3454" i="1"/>
  <c r="J3454" i="1"/>
  <c r="K3454" i="1"/>
  <c r="L3454" i="1"/>
  <c r="M3454" i="1"/>
  <c r="I3734" i="1"/>
  <c r="J3734" i="1"/>
  <c r="K3734" i="1"/>
  <c r="L3734" i="1"/>
  <c r="M3734" i="1"/>
  <c r="I3857" i="1"/>
  <c r="J3857" i="1"/>
  <c r="K3857" i="1"/>
  <c r="L3857" i="1"/>
  <c r="M3857" i="1"/>
  <c r="I1589" i="1"/>
  <c r="J1589" i="1"/>
  <c r="K1589" i="1"/>
  <c r="L1589" i="1"/>
  <c r="M1589" i="1"/>
  <c r="I543" i="1"/>
  <c r="J543" i="1"/>
  <c r="K543" i="1"/>
  <c r="L543" i="1"/>
  <c r="M543" i="1"/>
  <c r="I4175" i="1"/>
  <c r="J4175" i="1"/>
  <c r="K4175" i="1"/>
  <c r="L4175" i="1"/>
  <c r="M4175" i="1"/>
  <c r="I4146" i="1"/>
  <c r="J4146" i="1"/>
  <c r="K4146" i="1"/>
  <c r="L4146" i="1"/>
  <c r="M4146" i="1"/>
  <c r="I2907" i="1"/>
  <c r="J2907" i="1"/>
  <c r="K2907" i="1"/>
  <c r="L2907" i="1"/>
  <c r="M2907" i="1"/>
  <c r="I3730" i="1"/>
  <c r="J3730" i="1"/>
  <c r="K3730" i="1"/>
  <c r="L3730" i="1"/>
  <c r="M3730" i="1"/>
  <c r="I3006" i="1"/>
  <c r="J3006" i="1"/>
  <c r="K3006" i="1"/>
  <c r="L3006" i="1"/>
  <c r="M3006" i="1"/>
  <c r="I3837" i="1"/>
  <c r="J3837" i="1"/>
  <c r="K3837" i="1"/>
  <c r="L3837" i="1"/>
  <c r="M3837" i="1"/>
  <c r="I3675" i="1"/>
  <c r="J3675" i="1"/>
  <c r="K3675" i="1"/>
  <c r="L3675" i="1"/>
  <c r="M3675" i="1"/>
  <c r="I2167" i="1"/>
  <c r="J2167" i="1"/>
  <c r="K2167" i="1"/>
  <c r="L2167" i="1"/>
  <c r="M2167" i="1"/>
  <c r="I4125" i="1"/>
  <c r="J4125" i="1"/>
  <c r="K4125" i="1"/>
  <c r="L4125" i="1"/>
  <c r="M4125" i="1"/>
  <c r="I1975" i="1"/>
  <c r="J1975" i="1"/>
  <c r="K1975" i="1"/>
  <c r="L1975" i="1"/>
  <c r="M1975" i="1"/>
  <c r="I3367" i="1"/>
  <c r="J3367" i="1"/>
  <c r="K3367" i="1"/>
  <c r="L3367" i="1"/>
  <c r="M3367" i="1"/>
  <c r="I1835" i="1"/>
  <c r="J1835" i="1"/>
  <c r="K1835" i="1"/>
  <c r="L1835" i="1"/>
  <c r="M1835" i="1"/>
  <c r="I3464" i="1"/>
  <c r="J3464" i="1"/>
  <c r="K3464" i="1"/>
  <c r="L3464" i="1"/>
  <c r="M3464" i="1"/>
  <c r="I3094" i="1"/>
  <c r="J3094" i="1"/>
  <c r="K3094" i="1"/>
  <c r="L3094" i="1"/>
  <c r="M3094" i="1"/>
  <c r="I3876" i="1"/>
  <c r="J3876" i="1"/>
  <c r="K3876" i="1"/>
  <c r="L3876" i="1"/>
  <c r="M3876" i="1"/>
  <c r="I3197" i="1"/>
  <c r="J3197" i="1"/>
  <c r="K3197" i="1"/>
  <c r="L3197" i="1"/>
  <c r="M3197" i="1"/>
  <c r="I3429" i="1"/>
  <c r="J3429" i="1"/>
  <c r="K3429" i="1"/>
  <c r="L3429" i="1"/>
  <c r="M3429" i="1"/>
  <c r="I2866" i="1"/>
  <c r="J2866" i="1"/>
  <c r="K2866" i="1"/>
  <c r="L2866" i="1"/>
  <c r="M2866" i="1"/>
  <c r="I3935" i="1"/>
  <c r="J3935" i="1"/>
  <c r="K3935" i="1"/>
  <c r="L3935" i="1"/>
  <c r="M3935" i="1"/>
  <c r="I1036" i="1"/>
  <c r="J1036" i="1"/>
  <c r="K1036" i="1"/>
  <c r="L1036" i="1"/>
  <c r="M1036" i="1"/>
  <c r="I4191" i="1"/>
  <c r="J4191" i="1"/>
  <c r="K4191" i="1"/>
  <c r="L4191" i="1"/>
  <c r="M4191" i="1"/>
  <c r="I3001" i="1"/>
  <c r="J3001" i="1"/>
  <c r="K3001" i="1"/>
  <c r="L3001" i="1"/>
  <c r="M3001" i="1"/>
  <c r="I2970" i="1"/>
  <c r="J2970" i="1"/>
  <c r="K2970" i="1"/>
  <c r="L2970" i="1"/>
  <c r="M2970" i="1"/>
  <c r="I1948" i="1"/>
  <c r="J1948" i="1"/>
  <c r="K1948" i="1"/>
  <c r="L1948" i="1"/>
  <c r="M1948" i="1"/>
  <c r="I3528" i="1"/>
  <c r="J3528" i="1"/>
  <c r="K3528" i="1"/>
  <c r="L3528" i="1"/>
  <c r="M3528" i="1"/>
  <c r="I2053" i="1"/>
  <c r="J2053" i="1"/>
  <c r="K2053" i="1"/>
  <c r="L2053" i="1"/>
  <c r="M2053" i="1"/>
  <c r="I3210" i="1"/>
  <c r="J3210" i="1"/>
  <c r="K3210" i="1"/>
  <c r="L3210" i="1"/>
  <c r="M3210" i="1"/>
  <c r="I2024" i="1"/>
  <c r="J2024" i="1"/>
  <c r="K2024" i="1"/>
  <c r="L2024" i="1"/>
  <c r="M2024" i="1"/>
  <c r="I3790" i="1"/>
  <c r="J3790" i="1"/>
  <c r="K3790" i="1"/>
  <c r="L3790" i="1"/>
  <c r="M3790" i="1"/>
  <c r="I3214" i="1"/>
  <c r="J3214" i="1"/>
  <c r="K3214" i="1"/>
  <c r="L3214" i="1"/>
  <c r="M3214" i="1"/>
  <c r="I2344" i="1"/>
  <c r="J2344" i="1"/>
  <c r="K2344" i="1"/>
  <c r="L2344" i="1"/>
  <c r="M2344" i="1"/>
  <c r="I2477" i="1"/>
  <c r="J2477" i="1"/>
  <c r="K2477" i="1"/>
  <c r="L2477" i="1"/>
  <c r="M2477" i="1"/>
  <c r="I3441" i="1"/>
  <c r="J3441" i="1"/>
  <c r="K3441" i="1"/>
  <c r="L3441" i="1"/>
  <c r="M3441" i="1"/>
  <c r="I3595" i="1"/>
  <c r="J3595" i="1"/>
  <c r="K3595" i="1"/>
  <c r="L3595" i="1"/>
  <c r="M3595" i="1"/>
  <c r="I2333" i="1"/>
  <c r="J2333" i="1"/>
  <c r="K2333" i="1"/>
  <c r="L2333" i="1"/>
  <c r="M2333" i="1"/>
  <c r="I3776" i="1"/>
  <c r="J3776" i="1"/>
  <c r="K3776" i="1"/>
  <c r="L3776" i="1"/>
  <c r="M3776" i="1"/>
  <c r="I4256" i="1"/>
  <c r="J4256" i="1"/>
  <c r="K4256" i="1"/>
  <c r="L4256" i="1"/>
  <c r="M4256" i="1"/>
  <c r="I3813" i="1"/>
  <c r="J3813" i="1"/>
  <c r="K3813" i="1"/>
  <c r="L3813" i="1"/>
  <c r="M3813" i="1"/>
  <c r="I3436" i="1"/>
  <c r="J3436" i="1"/>
  <c r="K3436" i="1"/>
  <c r="L3436" i="1"/>
  <c r="M3436" i="1"/>
  <c r="I3623" i="1"/>
  <c r="J3623" i="1"/>
  <c r="K3623" i="1"/>
  <c r="L3623" i="1"/>
  <c r="M3623" i="1"/>
  <c r="I3599" i="1"/>
  <c r="J3599" i="1"/>
  <c r="K3599" i="1"/>
  <c r="L3599" i="1"/>
  <c r="M3599" i="1"/>
  <c r="I2347" i="1"/>
  <c r="J2347" i="1"/>
  <c r="K2347" i="1"/>
  <c r="L2347" i="1"/>
  <c r="M2347" i="1"/>
  <c r="I3411" i="1"/>
  <c r="J3411" i="1"/>
  <c r="K3411" i="1"/>
  <c r="L3411" i="1"/>
  <c r="M3411" i="1"/>
  <c r="I2734" i="1"/>
  <c r="J2734" i="1"/>
  <c r="K2734" i="1"/>
  <c r="L2734" i="1"/>
  <c r="M2734" i="1"/>
  <c r="I3867" i="1"/>
  <c r="J3867" i="1"/>
  <c r="K3867" i="1"/>
  <c r="L3867" i="1"/>
  <c r="M3867" i="1"/>
  <c r="I3522" i="1"/>
  <c r="J3522" i="1"/>
  <c r="K3522" i="1"/>
  <c r="L3522" i="1"/>
  <c r="M3522" i="1"/>
  <c r="I3380" i="1"/>
  <c r="J3380" i="1"/>
  <c r="K3380" i="1"/>
  <c r="L3380" i="1"/>
  <c r="M3380" i="1"/>
  <c r="I2967" i="1"/>
  <c r="J2967" i="1"/>
  <c r="K2967" i="1"/>
  <c r="L2967" i="1"/>
  <c r="M2967" i="1"/>
  <c r="I3407" i="1"/>
  <c r="J3407" i="1"/>
  <c r="K3407" i="1"/>
  <c r="L3407" i="1"/>
  <c r="M3407" i="1"/>
  <c r="I3470" i="1"/>
  <c r="J3470" i="1"/>
  <c r="K3470" i="1"/>
  <c r="L3470" i="1"/>
  <c r="M3470" i="1"/>
  <c r="I3141" i="1"/>
  <c r="J3141" i="1"/>
  <c r="K3141" i="1"/>
  <c r="L3141" i="1"/>
  <c r="M3141" i="1"/>
  <c r="I4277" i="1"/>
  <c r="J4277" i="1"/>
  <c r="K4277" i="1"/>
  <c r="L4277" i="1"/>
  <c r="M4277" i="1"/>
  <c r="I2922" i="1"/>
  <c r="J2922" i="1"/>
  <c r="K2922" i="1"/>
  <c r="L2922" i="1"/>
  <c r="M2922" i="1"/>
  <c r="I1852" i="1"/>
  <c r="J1852" i="1"/>
  <c r="K1852" i="1"/>
  <c r="L1852" i="1"/>
  <c r="M1852" i="1"/>
  <c r="I1728" i="1"/>
  <c r="J1728" i="1"/>
  <c r="K1728" i="1"/>
  <c r="L1728" i="1"/>
  <c r="M1728" i="1"/>
  <c r="I1888" i="1"/>
  <c r="J1888" i="1"/>
  <c r="K1888" i="1"/>
  <c r="L1888" i="1"/>
  <c r="M1888" i="1"/>
  <c r="I3360" i="1"/>
  <c r="J3360" i="1"/>
  <c r="K3360" i="1"/>
  <c r="L3360" i="1"/>
  <c r="M3360" i="1"/>
  <c r="I2741" i="1"/>
  <c r="J2741" i="1"/>
  <c r="K2741" i="1"/>
  <c r="L2741" i="1"/>
  <c r="M2741" i="1"/>
  <c r="I2987" i="1"/>
  <c r="J2987" i="1"/>
  <c r="K2987" i="1"/>
  <c r="L2987" i="1"/>
  <c r="M2987" i="1"/>
  <c r="I4281" i="1"/>
  <c r="J4281" i="1"/>
  <c r="K4281" i="1"/>
  <c r="L4281" i="1"/>
  <c r="M4281" i="1"/>
  <c r="I3565" i="1"/>
  <c r="J3565" i="1"/>
  <c r="K3565" i="1"/>
  <c r="L3565" i="1"/>
  <c r="M3565" i="1"/>
  <c r="I1468" i="1"/>
  <c r="J1468" i="1"/>
  <c r="K1468" i="1"/>
  <c r="L1468" i="1"/>
  <c r="M1468" i="1"/>
  <c r="I3727" i="1"/>
  <c r="J3727" i="1"/>
  <c r="K3727" i="1"/>
  <c r="L3727" i="1"/>
  <c r="M3727" i="1"/>
  <c r="I3058" i="1"/>
  <c r="J3058" i="1"/>
  <c r="K3058" i="1"/>
  <c r="L3058" i="1"/>
  <c r="M3058" i="1"/>
  <c r="I2094" i="1"/>
  <c r="J2094" i="1"/>
  <c r="K2094" i="1"/>
  <c r="L2094" i="1"/>
  <c r="M2094" i="1"/>
  <c r="I3165" i="1"/>
  <c r="J3165" i="1"/>
  <c r="K3165" i="1"/>
  <c r="L3165" i="1"/>
  <c r="M3165" i="1"/>
  <c r="I4217" i="1"/>
  <c r="J4217" i="1"/>
  <c r="K4217" i="1"/>
  <c r="L4217" i="1"/>
  <c r="M4217" i="1"/>
  <c r="I2367" i="1"/>
  <c r="J2367" i="1"/>
  <c r="K2367" i="1"/>
  <c r="L2367" i="1"/>
  <c r="M2367" i="1"/>
  <c r="I2875" i="1"/>
  <c r="J2875" i="1"/>
  <c r="K2875" i="1"/>
  <c r="L2875" i="1"/>
  <c r="M2875" i="1"/>
  <c r="I3564" i="1"/>
  <c r="J3564" i="1"/>
  <c r="K3564" i="1"/>
  <c r="L3564" i="1"/>
  <c r="M3564" i="1"/>
  <c r="I4158" i="1"/>
  <c r="J4158" i="1"/>
  <c r="K4158" i="1"/>
  <c r="L4158" i="1"/>
  <c r="M4158" i="1"/>
  <c r="I3839" i="1"/>
  <c r="J3839" i="1"/>
  <c r="K3839" i="1"/>
  <c r="L3839" i="1"/>
  <c r="M3839" i="1"/>
  <c r="I2325" i="1"/>
  <c r="J2325" i="1"/>
  <c r="K2325" i="1"/>
  <c r="L2325" i="1"/>
  <c r="M2325" i="1"/>
  <c r="I1399" i="1"/>
  <c r="J1399" i="1"/>
  <c r="K1399" i="1"/>
  <c r="L1399" i="1"/>
  <c r="M1399" i="1"/>
  <c r="I2966" i="1"/>
  <c r="J2966" i="1"/>
  <c r="K2966" i="1"/>
  <c r="L2966" i="1"/>
  <c r="M2966" i="1"/>
  <c r="I2027" i="1"/>
  <c r="J2027" i="1"/>
  <c r="K2027" i="1"/>
  <c r="L2027" i="1"/>
  <c r="M2027" i="1"/>
  <c r="I3685" i="1"/>
  <c r="J3685" i="1"/>
  <c r="K3685" i="1"/>
  <c r="L3685" i="1"/>
  <c r="M3685" i="1"/>
  <c r="I4114" i="1"/>
  <c r="J4114" i="1"/>
  <c r="K4114" i="1"/>
  <c r="L4114" i="1"/>
  <c r="M4114" i="1"/>
  <c r="I3443" i="1"/>
  <c r="J3443" i="1"/>
  <c r="K3443" i="1"/>
  <c r="L3443" i="1"/>
  <c r="M3443" i="1"/>
  <c r="I3589" i="1"/>
  <c r="J3589" i="1"/>
  <c r="K3589" i="1"/>
  <c r="L3589" i="1"/>
  <c r="M3589" i="1"/>
  <c r="I2444" i="1"/>
  <c r="J2444" i="1"/>
  <c r="K2444" i="1"/>
  <c r="L2444" i="1"/>
  <c r="M2444" i="1"/>
  <c r="I2173" i="1"/>
  <c r="J2173" i="1"/>
  <c r="K2173" i="1"/>
  <c r="L2173" i="1"/>
  <c r="M2173" i="1"/>
  <c r="I3951" i="1"/>
  <c r="J3951" i="1"/>
  <c r="K3951" i="1"/>
  <c r="L3951" i="1"/>
  <c r="M3951" i="1"/>
  <c r="I3795" i="1"/>
  <c r="J3795" i="1"/>
  <c r="K3795" i="1"/>
  <c r="L3795" i="1"/>
  <c r="M3795" i="1"/>
  <c r="I2679" i="1"/>
  <c r="J2679" i="1"/>
  <c r="K2679" i="1"/>
  <c r="L2679" i="1"/>
  <c r="M2679" i="1"/>
  <c r="I3993" i="1"/>
  <c r="J3993" i="1"/>
  <c r="K3993" i="1"/>
  <c r="L3993" i="1"/>
  <c r="M3993" i="1"/>
  <c r="I3104" i="1"/>
  <c r="J3104" i="1"/>
  <c r="K3104" i="1"/>
  <c r="L3104" i="1"/>
  <c r="M3104" i="1"/>
  <c r="I1821" i="1"/>
  <c r="J1821" i="1"/>
  <c r="K1821" i="1"/>
  <c r="L1821" i="1"/>
  <c r="M1821" i="1"/>
  <c r="I914" i="1"/>
  <c r="J914" i="1"/>
  <c r="K914" i="1"/>
  <c r="L914" i="1"/>
  <c r="M914" i="1"/>
  <c r="I3985" i="1"/>
  <c r="J3985" i="1"/>
  <c r="K3985" i="1"/>
  <c r="L3985" i="1"/>
  <c r="M3985" i="1"/>
  <c r="I2101" i="1"/>
  <c r="J2101" i="1"/>
  <c r="K2101" i="1"/>
  <c r="L2101" i="1"/>
  <c r="M2101" i="1"/>
  <c r="I4074" i="1"/>
  <c r="J4074" i="1"/>
  <c r="K4074" i="1"/>
  <c r="L4074" i="1"/>
  <c r="M4074" i="1"/>
  <c r="I3982" i="1"/>
  <c r="J3982" i="1"/>
  <c r="K3982" i="1"/>
  <c r="L3982" i="1"/>
  <c r="M3982" i="1"/>
  <c r="I2187" i="1"/>
  <c r="J2187" i="1"/>
  <c r="K2187" i="1"/>
  <c r="L2187" i="1"/>
  <c r="M2187" i="1"/>
  <c r="I3654" i="1"/>
  <c r="J3654" i="1"/>
  <c r="K3654" i="1"/>
  <c r="L3654" i="1"/>
  <c r="M3654" i="1"/>
  <c r="I1889" i="1"/>
  <c r="J1889" i="1"/>
  <c r="K1889" i="1"/>
  <c r="L1889" i="1"/>
  <c r="M1889" i="1"/>
  <c r="I2698" i="1"/>
  <c r="J2698" i="1"/>
  <c r="K2698" i="1"/>
  <c r="L2698" i="1"/>
  <c r="M2698" i="1"/>
  <c r="I748" i="1"/>
  <c r="J748" i="1"/>
  <c r="K748" i="1"/>
  <c r="L748" i="1"/>
  <c r="M748" i="1"/>
  <c r="I3105" i="1"/>
  <c r="J3105" i="1"/>
  <c r="K3105" i="1"/>
  <c r="L3105" i="1"/>
  <c r="M3105" i="1"/>
  <c r="I3140" i="1"/>
  <c r="J3140" i="1"/>
  <c r="K3140" i="1"/>
  <c r="L3140" i="1"/>
  <c r="M3140" i="1"/>
  <c r="I4112" i="1"/>
  <c r="J4112" i="1"/>
  <c r="K4112" i="1"/>
  <c r="L4112" i="1"/>
  <c r="M4112" i="1"/>
  <c r="I2953" i="1"/>
  <c r="J2953" i="1"/>
  <c r="K2953" i="1"/>
  <c r="L2953" i="1"/>
  <c r="M2953" i="1"/>
  <c r="I4054" i="1"/>
  <c r="J4054" i="1"/>
  <c r="K4054" i="1"/>
  <c r="L4054" i="1"/>
  <c r="M4054" i="1"/>
  <c r="I3954" i="1"/>
  <c r="J3954" i="1"/>
  <c r="K3954" i="1"/>
  <c r="L3954" i="1"/>
  <c r="M3954" i="1"/>
  <c r="I2276" i="1"/>
  <c r="J2276" i="1"/>
  <c r="K2276" i="1"/>
  <c r="L2276" i="1"/>
  <c r="M2276" i="1"/>
  <c r="I3975" i="1"/>
  <c r="J3975" i="1"/>
  <c r="K3975" i="1"/>
  <c r="L3975" i="1"/>
  <c r="M3975" i="1"/>
  <c r="I4177" i="1"/>
  <c r="J4177" i="1"/>
  <c r="K4177" i="1"/>
  <c r="L4177" i="1"/>
  <c r="M4177" i="1"/>
  <c r="I1753" i="1"/>
  <c r="J1753" i="1"/>
  <c r="K1753" i="1"/>
  <c r="L1753" i="1"/>
  <c r="M1753" i="1"/>
  <c r="I1332" i="1"/>
  <c r="J1332" i="1"/>
  <c r="K1332" i="1"/>
  <c r="L1332" i="1"/>
  <c r="M1332" i="1"/>
  <c r="I4278" i="1"/>
  <c r="J4278" i="1"/>
  <c r="K4278" i="1"/>
  <c r="L4278" i="1"/>
  <c r="M4278" i="1"/>
  <c r="I3593" i="1"/>
  <c r="J3593" i="1"/>
  <c r="K3593" i="1"/>
  <c r="L3593" i="1"/>
  <c r="M3593" i="1"/>
  <c r="I3788" i="1"/>
  <c r="J3788" i="1"/>
  <c r="K3788" i="1"/>
  <c r="L3788" i="1"/>
  <c r="M3788" i="1"/>
  <c r="I3716" i="1"/>
  <c r="J3716" i="1"/>
  <c r="K3716" i="1"/>
  <c r="L3716" i="1"/>
  <c r="M3716" i="1"/>
  <c r="I4296" i="1"/>
  <c r="J4296" i="1"/>
  <c r="K4296" i="1"/>
  <c r="L4296" i="1"/>
  <c r="M4296" i="1"/>
  <c r="I4267" i="1"/>
  <c r="J4267" i="1"/>
  <c r="K4267" i="1"/>
  <c r="L4267" i="1"/>
  <c r="M4267" i="1"/>
  <c r="I3126" i="1"/>
  <c r="J3126" i="1"/>
  <c r="K3126" i="1"/>
  <c r="L3126" i="1"/>
  <c r="M3126" i="1"/>
  <c r="I4334" i="1"/>
  <c r="J4334" i="1"/>
  <c r="K4334" i="1"/>
  <c r="L4334" i="1"/>
  <c r="M4334" i="1"/>
  <c r="I4061" i="1"/>
  <c r="J4061" i="1"/>
  <c r="K4061" i="1"/>
  <c r="L4061" i="1"/>
  <c r="M4061" i="1"/>
  <c r="I3543" i="1"/>
  <c r="J3543" i="1"/>
  <c r="K3543" i="1"/>
  <c r="L3543" i="1"/>
  <c r="M3543" i="1"/>
  <c r="I2424" i="1"/>
  <c r="J2424" i="1"/>
  <c r="K2424" i="1"/>
  <c r="L2424" i="1"/>
  <c r="M2424" i="1"/>
  <c r="I3283" i="1"/>
  <c r="J3283" i="1"/>
  <c r="K3283" i="1"/>
  <c r="L3283" i="1"/>
  <c r="M3283" i="1"/>
  <c r="I3696" i="1"/>
  <c r="J3696" i="1"/>
  <c r="K3696" i="1"/>
  <c r="L3696" i="1"/>
  <c r="M3696" i="1"/>
  <c r="I3431" i="1"/>
  <c r="J3431" i="1"/>
  <c r="K3431" i="1"/>
  <c r="L3431" i="1"/>
  <c r="M3431" i="1"/>
  <c r="I3663" i="1"/>
  <c r="J3663" i="1"/>
  <c r="K3663" i="1"/>
  <c r="L3663" i="1"/>
  <c r="M3663" i="1"/>
  <c r="I4203" i="1"/>
  <c r="J4203" i="1"/>
  <c r="K4203" i="1"/>
  <c r="L4203" i="1"/>
  <c r="M4203" i="1"/>
  <c r="I376" i="1"/>
  <c r="J376" i="1"/>
  <c r="K376" i="1"/>
  <c r="L376" i="1"/>
  <c r="M376" i="1"/>
  <c r="I2408" i="1"/>
  <c r="J2408" i="1"/>
  <c r="K2408" i="1"/>
  <c r="L2408" i="1"/>
  <c r="M2408" i="1"/>
  <c r="I3328" i="1"/>
  <c r="J3328" i="1"/>
  <c r="K3328" i="1"/>
  <c r="L3328" i="1"/>
  <c r="M3328" i="1"/>
  <c r="I1926" i="1"/>
  <c r="J1926" i="1"/>
  <c r="K1926" i="1"/>
  <c r="L1926" i="1"/>
  <c r="M1926" i="1"/>
  <c r="I3763" i="1"/>
  <c r="J3763" i="1"/>
  <c r="K3763" i="1"/>
  <c r="L3763" i="1"/>
  <c r="M3763" i="1"/>
  <c r="I3050" i="1"/>
  <c r="J3050" i="1"/>
  <c r="K3050" i="1"/>
  <c r="L3050" i="1"/>
  <c r="M3050" i="1"/>
  <c r="I2753" i="1"/>
  <c r="J2753" i="1"/>
  <c r="K2753" i="1"/>
  <c r="L2753" i="1"/>
  <c r="M2753" i="1"/>
  <c r="I2754" i="1"/>
  <c r="J2754" i="1"/>
  <c r="K2754" i="1"/>
  <c r="L2754" i="1"/>
  <c r="M2754" i="1"/>
  <c r="I4164" i="1"/>
  <c r="J4164" i="1"/>
  <c r="K4164" i="1"/>
  <c r="L4164" i="1"/>
  <c r="M4164" i="1"/>
  <c r="I2915" i="1"/>
  <c r="J2915" i="1"/>
  <c r="K2915" i="1"/>
  <c r="L2915" i="1"/>
  <c r="M2915" i="1"/>
  <c r="I2828" i="1"/>
  <c r="J2828" i="1"/>
  <c r="K2828" i="1"/>
  <c r="L2828" i="1"/>
  <c r="M2828" i="1"/>
  <c r="I3263" i="1"/>
  <c r="J3263" i="1"/>
  <c r="K3263" i="1"/>
  <c r="L3263" i="1"/>
  <c r="M3263" i="1"/>
  <c r="I2294" i="1"/>
  <c r="J2294" i="1"/>
  <c r="K2294" i="1"/>
  <c r="L2294" i="1"/>
  <c r="M2294" i="1"/>
  <c r="I4342" i="1"/>
  <c r="J4342" i="1"/>
  <c r="K4342" i="1"/>
  <c r="L4342" i="1"/>
  <c r="M4342" i="1"/>
  <c r="I2317" i="1"/>
  <c r="J2317" i="1"/>
  <c r="K2317" i="1"/>
  <c r="L2317" i="1"/>
  <c r="M2317" i="1"/>
  <c r="I3733" i="1"/>
  <c r="J3733" i="1"/>
  <c r="K3733" i="1"/>
  <c r="L3733" i="1"/>
  <c r="M3733" i="1"/>
  <c r="I2739" i="1"/>
  <c r="J2739" i="1"/>
  <c r="K2739" i="1"/>
  <c r="L2739" i="1"/>
  <c r="M2739" i="1"/>
  <c r="I3280" i="1"/>
  <c r="J3280" i="1"/>
  <c r="K3280" i="1"/>
  <c r="L3280" i="1"/>
  <c r="M3280" i="1"/>
  <c r="I2732" i="1"/>
  <c r="J2732" i="1"/>
  <c r="K2732" i="1"/>
  <c r="L2732" i="1"/>
  <c r="M2732" i="1"/>
  <c r="I4047" i="1"/>
  <c r="J4047" i="1"/>
  <c r="K4047" i="1"/>
  <c r="L4047" i="1"/>
  <c r="M4047" i="1"/>
  <c r="I1289" i="1"/>
  <c r="J1289" i="1"/>
  <c r="K1289" i="1"/>
  <c r="L1289" i="1"/>
  <c r="M1289" i="1"/>
  <c r="I4073" i="1"/>
  <c r="J4073" i="1"/>
  <c r="K4073" i="1"/>
  <c r="L4073" i="1"/>
  <c r="M4073" i="1"/>
  <c r="I1845" i="1"/>
  <c r="J1845" i="1"/>
  <c r="K1845" i="1"/>
  <c r="L1845" i="1"/>
  <c r="M1845" i="1"/>
  <c r="I1279" i="1"/>
  <c r="J1279" i="1"/>
  <c r="K1279" i="1"/>
  <c r="L1279" i="1"/>
  <c r="M1279" i="1"/>
  <c r="I4180" i="1"/>
  <c r="J4180" i="1"/>
  <c r="K4180" i="1"/>
  <c r="L4180" i="1"/>
  <c r="M4180" i="1"/>
  <c r="I3920" i="1"/>
  <c r="J3920" i="1"/>
  <c r="K3920" i="1"/>
  <c r="L3920" i="1"/>
  <c r="M3920" i="1"/>
  <c r="I2492" i="1"/>
  <c r="J2492" i="1"/>
  <c r="K2492" i="1"/>
  <c r="L2492" i="1"/>
  <c r="M2492" i="1"/>
  <c r="I4306" i="1"/>
  <c r="J4306" i="1"/>
  <c r="K4306" i="1"/>
  <c r="L4306" i="1"/>
  <c r="M4306" i="1"/>
  <c r="I1832" i="1"/>
  <c r="J1832" i="1"/>
  <c r="K1832" i="1"/>
  <c r="L1832" i="1"/>
  <c r="M1832" i="1"/>
  <c r="I4130" i="1"/>
  <c r="J4130" i="1"/>
  <c r="K4130" i="1"/>
  <c r="L4130" i="1"/>
  <c r="M4130" i="1"/>
  <c r="I1897" i="1"/>
  <c r="J1897" i="1"/>
  <c r="K1897" i="1"/>
  <c r="L1897" i="1"/>
  <c r="M1897" i="1"/>
  <c r="I4128" i="1"/>
  <c r="J4128" i="1"/>
  <c r="K4128" i="1"/>
  <c r="L4128" i="1"/>
  <c r="M4128" i="1"/>
  <c r="I4119" i="1"/>
  <c r="J4119" i="1"/>
  <c r="K4119" i="1"/>
  <c r="L4119" i="1"/>
  <c r="M4119" i="1"/>
  <c r="I4010" i="1"/>
  <c r="J4010" i="1"/>
  <c r="K4010" i="1"/>
  <c r="L4010" i="1"/>
  <c r="M4010" i="1"/>
  <c r="I2425" i="1"/>
  <c r="J2425" i="1"/>
  <c r="K2425" i="1"/>
  <c r="L2425" i="1"/>
  <c r="M2425" i="1"/>
  <c r="I4070" i="1"/>
  <c r="J4070" i="1"/>
  <c r="K4070" i="1"/>
  <c r="L4070" i="1"/>
  <c r="M4070" i="1"/>
  <c r="I3964" i="1"/>
  <c r="J3964" i="1"/>
  <c r="K3964" i="1"/>
  <c r="L3964" i="1"/>
  <c r="M3964" i="1"/>
  <c r="I3394" i="1"/>
  <c r="J3394" i="1"/>
  <c r="K3394" i="1"/>
  <c r="L3394" i="1"/>
  <c r="M3394" i="1"/>
  <c r="I989" i="1"/>
  <c r="J989" i="1"/>
  <c r="K989" i="1"/>
  <c r="L989" i="1"/>
  <c r="M989" i="1"/>
  <c r="I3908" i="1"/>
  <c r="J3908" i="1"/>
  <c r="K3908" i="1"/>
  <c r="L3908" i="1"/>
  <c r="M3908" i="1"/>
  <c r="I2955" i="1"/>
  <c r="J2955" i="1"/>
  <c r="K2955" i="1"/>
  <c r="L2955" i="1"/>
  <c r="M2955" i="1"/>
  <c r="I3086" i="1"/>
  <c r="J3086" i="1"/>
  <c r="K3086" i="1"/>
  <c r="L3086" i="1"/>
  <c r="M3086" i="1"/>
  <c r="I3152" i="1"/>
  <c r="J3152" i="1"/>
  <c r="K3152" i="1"/>
  <c r="L3152" i="1"/>
  <c r="M3152" i="1"/>
  <c r="I532" i="1"/>
  <c r="J532" i="1"/>
  <c r="K532" i="1"/>
  <c r="L532" i="1"/>
  <c r="M532" i="1"/>
  <c r="I1687" i="1"/>
  <c r="J1687" i="1"/>
  <c r="K1687" i="1"/>
  <c r="L1687" i="1"/>
  <c r="M1687" i="1"/>
  <c r="I3451" i="1"/>
  <c r="J3451" i="1"/>
  <c r="K3451" i="1"/>
  <c r="L3451" i="1"/>
  <c r="M3451" i="1"/>
  <c r="I1952" i="1"/>
  <c r="J1952" i="1"/>
  <c r="K1952" i="1"/>
  <c r="L1952" i="1"/>
  <c r="M1952" i="1"/>
  <c r="I2867" i="1"/>
  <c r="J2867" i="1"/>
  <c r="K2867" i="1"/>
  <c r="L2867" i="1"/>
  <c r="M2867" i="1"/>
  <c r="I2099" i="1"/>
  <c r="J2099" i="1"/>
  <c r="K2099" i="1"/>
  <c r="L2099" i="1"/>
  <c r="M2099" i="1"/>
  <c r="I4276" i="1"/>
  <c r="J4276" i="1"/>
  <c r="K4276" i="1"/>
  <c r="L4276" i="1"/>
  <c r="M4276" i="1"/>
  <c r="I3315" i="1"/>
  <c r="J3315" i="1"/>
  <c r="K3315" i="1"/>
  <c r="L3315" i="1"/>
  <c r="M3315" i="1"/>
  <c r="I2945" i="1"/>
  <c r="J2945" i="1"/>
  <c r="K2945" i="1"/>
  <c r="L2945" i="1"/>
  <c r="M2945" i="1"/>
  <c r="I4321" i="1"/>
  <c r="J4321" i="1"/>
  <c r="K4321" i="1"/>
  <c r="L4321" i="1"/>
  <c r="M4321" i="1"/>
  <c r="I2981" i="1"/>
  <c r="J2981" i="1"/>
  <c r="K2981" i="1"/>
  <c r="L2981" i="1"/>
  <c r="M2981" i="1"/>
  <c r="I2417" i="1"/>
  <c r="J2417" i="1"/>
  <c r="K2417" i="1"/>
  <c r="L2417" i="1"/>
  <c r="M2417" i="1"/>
  <c r="I4328" i="1"/>
  <c r="J4328" i="1"/>
  <c r="K4328" i="1"/>
  <c r="L4328" i="1"/>
  <c r="M4328" i="1"/>
  <c r="I2595" i="1"/>
  <c r="J2595" i="1"/>
  <c r="K2595" i="1"/>
  <c r="L2595" i="1"/>
  <c r="M2595" i="1"/>
  <c r="I3703" i="1"/>
  <c r="J3703" i="1"/>
  <c r="K3703" i="1"/>
  <c r="L3703" i="1"/>
  <c r="M3703" i="1"/>
  <c r="I3501" i="1"/>
  <c r="J3501" i="1"/>
  <c r="K3501" i="1"/>
  <c r="L3501" i="1"/>
  <c r="M3501" i="1"/>
  <c r="I2583" i="1"/>
  <c r="J2583" i="1"/>
  <c r="K2583" i="1"/>
  <c r="L2583" i="1"/>
  <c r="M2583" i="1"/>
  <c r="I2584" i="1"/>
  <c r="J2584" i="1"/>
  <c r="K2584" i="1"/>
  <c r="L2584" i="1"/>
  <c r="M2584" i="1"/>
  <c r="I3581" i="1"/>
  <c r="J3581" i="1"/>
  <c r="K3581" i="1"/>
  <c r="L3581" i="1"/>
  <c r="M3581" i="1"/>
  <c r="I2722" i="1"/>
  <c r="J2722" i="1"/>
  <c r="K2722" i="1"/>
  <c r="L2722" i="1"/>
  <c r="M2722" i="1"/>
  <c r="I2677" i="1"/>
  <c r="J2677" i="1"/>
  <c r="K2677" i="1"/>
  <c r="L2677" i="1"/>
  <c r="M2677" i="1"/>
  <c r="I3700" i="1"/>
  <c r="J3700" i="1"/>
  <c r="K3700" i="1"/>
  <c r="L3700" i="1"/>
  <c r="M3700" i="1"/>
  <c r="I3740" i="1"/>
  <c r="J3740" i="1"/>
  <c r="K3740" i="1"/>
  <c r="L3740" i="1"/>
  <c r="M3740" i="1"/>
  <c r="I3767" i="1"/>
  <c r="J3767" i="1"/>
  <c r="K3767" i="1"/>
  <c r="L3767" i="1"/>
  <c r="M3767" i="1"/>
  <c r="I3690" i="1"/>
  <c r="J3690" i="1"/>
  <c r="K3690" i="1"/>
  <c r="L3690" i="1"/>
  <c r="M3690" i="1"/>
  <c r="I3822" i="1"/>
  <c r="J3822" i="1"/>
  <c r="K3822" i="1"/>
  <c r="L3822" i="1"/>
  <c r="M3822" i="1"/>
  <c r="I2118" i="1"/>
  <c r="J2118" i="1"/>
  <c r="K2118" i="1"/>
  <c r="L2118" i="1"/>
  <c r="M2118" i="1"/>
  <c r="I4224" i="1"/>
  <c r="J4224" i="1"/>
  <c r="K4224" i="1"/>
  <c r="L4224" i="1"/>
  <c r="M4224" i="1"/>
  <c r="I4223" i="1"/>
  <c r="J4223" i="1"/>
  <c r="K4223" i="1"/>
  <c r="L4223" i="1"/>
  <c r="M4223" i="1"/>
  <c r="I4310" i="1"/>
  <c r="J4310" i="1"/>
  <c r="K4310" i="1"/>
  <c r="L4310" i="1"/>
  <c r="M4310" i="1"/>
  <c r="I3066" i="1"/>
  <c r="J3066" i="1"/>
  <c r="K3066" i="1"/>
  <c r="L3066" i="1"/>
  <c r="M3066" i="1"/>
  <c r="I2746" i="1"/>
  <c r="J2746" i="1"/>
  <c r="K2746" i="1"/>
  <c r="L2746" i="1"/>
  <c r="M2746" i="1"/>
  <c r="I3996" i="1"/>
  <c r="J3996" i="1"/>
  <c r="K3996" i="1"/>
  <c r="L3996" i="1"/>
  <c r="M3996" i="1"/>
  <c r="I3299" i="1"/>
  <c r="J3299" i="1"/>
  <c r="K3299" i="1"/>
  <c r="L3299" i="1"/>
  <c r="M3299" i="1"/>
  <c r="I4235" i="1"/>
  <c r="J4235" i="1"/>
  <c r="K4235" i="1"/>
  <c r="L4235" i="1"/>
  <c r="M4235" i="1"/>
  <c r="I3373" i="1"/>
  <c r="J3373" i="1"/>
  <c r="K3373" i="1"/>
  <c r="L3373" i="1"/>
  <c r="M3373" i="1"/>
  <c r="I3886" i="1"/>
  <c r="J3886" i="1"/>
  <c r="K3886" i="1"/>
  <c r="L3886" i="1"/>
  <c r="M3886" i="1"/>
  <c r="I4214" i="1"/>
  <c r="J4214" i="1"/>
  <c r="K4214" i="1"/>
  <c r="L4214" i="1"/>
  <c r="M4214" i="1"/>
  <c r="I3770" i="1"/>
  <c r="J3770" i="1"/>
  <c r="K3770" i="1"/>
  <c r="L3770" i="1"/>
  <c r="M3770" i="1"/>
  <c r="I3741" i="1"/>
  <c r="J3741" i="1"/>
  <c r="K3741" i="1"/>
  <c r="L3741" i="1"/>
  <c r="M3741" i="1"/>
  <c r="I3030" i="1"/>
  <c r="J3030" i="1"/>
  <c r="K3030" i="1"/>
  <c r="L3030" i="1"/>
  <c r="M3030" i="1"/>
  <c r="I3550" i="1"/>
  <c r="J3550" i="1"/>
  <c r="K3550" i="1"/>
  <c r="L3550" i="1"/>
  <c r="M3550" i="1"/>
  <c r="I4110" i="1"/>
  <c r="J4110" i="1"/>
  <c r="K4110" i="1"/>
  <c r="L4110" i="1"/>
  <c r="M4110" i="1"/>
  <c r="I2136" i="1"/>
  <c r="J2136" i="1"/>
  <c r="K2136" i="1"/>
  <c r="L2136" i="1"/>
  <c r="M2136" i="1"/>
  <c r="I4335" i="1"/>
  <c r="J4335" i="1"/>
  <c r="K4335" i="1"/>
  <c r="L4335" i="1"/>
  <c r="M4335" i="1"/>
  <c r="I3820" i="1"/>
  <c r="J3820" i="1"/>
  <c r="K3820" i="1"/>
  <c r="L3820" i="1"/>
  <c r="M3820" i="1"/>
  <c r="I2772" i="1"/>
  <c r="J2772" i="1"/>
  <c r="K2772" i="1"/>
  <c r="L2772" i="1"/>
  <c r="M2772" i="1"/>
  <c r="I3219" i="1"/>
  <c r="J3219" i="1"/>
  <c r="K3219" i="1"/>
  <c r="L3219" i="1"/>
  <c r="M3219" i="1"/>
  <c r="I3899" i="1"/>
  <c r="J3899" i="1"/>
  <c r="K3899" i="1"/>
  <c r="L3899" i="1"/>
  <c r="M3899" i="1"/>
  <c r="I2701" i="1"/>
  <c r="J2701" i="1"/>
  <c r="K2701" i="1"/>
  <c r="L2701" i="1"/>
  <c r="M2701" i="1"/>
  <c r="I3915" i="1"/>
  <c r="J3915" i="1"/>
  <c r="K3915" i="1"/>
  <c r="L3915" i="1"/>
  <c r="M3915" i="1"/>
  <c r="I3843" i="1"/>
  <c r="J3843" i="1"/>
  <c r="K3843" i="1"/>
  <c r="L3843" i="1"/>
  <c r="M3843" i="1"/>
  <c r="I3419" i="1"/>
  <c r="J3419" i="1"/>
  <c r="K3419" i="1"/>
  <c r="L3419" i="1"/>
  <c r="M3419" i="1"/>
  <c r="I2375" i="1"/>
  <c r="J2375" i="1"/>
  <c r="K2375" i="1"/>
  <c r="L2375" i="1"/>
  <c r="M2375" i="1"/>
  <c r="I4181" i="1"/>
  <c r="J4181" i="1"/>
  <c r="K4181" i="1"/>
  <c r="L4181" i="1"/>
  <c r="M4181" i="1"/>
  <c r="I4072" i="1"/>
  <c r="J4072" i="1"/>
  <c r="K4072" i="1"/>
  <c r="L4072" i="1"/>
  <c r="M4072" i="1"/>
  <c r="I1259" i="1"/>
  <c r="J1259" i="1"/>
  <c r="K1259" i="1"/>
  <c r="L1259" i="1"/>
  <c r="M1259" i="1"/>
  <c r="I3389" i="1"/>
  <c r="J3389" i="1"/>
  <c r="K3389" i="1"/>
  <c r="L3389" i="1"/>
  <c r="M3389" i="1"/>
  <c r="I2735" i="1"/>
  <c r="J2735" i="1"/>
  <c r="K2735" i="1"/>
  <c r="L2735" i="1"/>
  <c r="M2735" i="1"/>
  <c r="I2453" i="1"/>
  <c r="J2453" i="1"/>
  <c r="K2453" i="1"/>
  <c r="L2453" i="1"/>
  <c r="M2453" i="1"/>
  <c r="I2620" i="1"/>
  <c r="J2620" i="1"/>
  <c r="K2620" i="1"/>
  <c r="L2620" i="1"/>
  <c r="M2620" i="1"/>
  <c r="I2882" i="1"/>
  <c r="J2882" i="1"/>
  <c r="K2882" i="1"/>
  <c r="L2882" i="1"/>
  <c r="M2882" i="1"/>
  <c r="I3087" i="1"/>
  <c r="J3087" i="1"/>
  <c r="K3087" i="1"/>
  <c r="L3087" i="1"/>
  <c r="M3087" i="1"/>
  <c r="I3676" i="1"/>
  <c r="J3676" i="1"/>
  <c r="K3676" i="1"/>
  <c r="L3676" i="1"/>
  <c r="M3676" i="1"/>
  <c r="I3200" i="1"/>
  <c r="J3200" i="1"/>
  <c r="K3200" i="1"/>
  <c r="L3200" i="1"/>
  <c r="M3200" i="1"/>
  <c r="I3476" i="1"/>
  <c r="J3476" i="1"/>
  <c r="K3476" i="1"/>
  <c r="L3476" i="1"/>
  <c r="M3476" i="1"/>
  <c r="I3853" i="1"/>
  <c r="J3853" i="1"/>
  <c r="K3853" i="1"/>
  <c r="L3853" i="1"/>
  <c r="M3853" i="1"/>
  <c r="I4157" i="1"/>
  <c r="J4157" i="1"/>
  <c r="K4157" i="1"/>
  <c r="L4157" i="1"/>
  <c r="M4157" i="1"/>
  <c r="I1137" i="1"/>
  <c r="J1137" i="1"/>
  <c r="K1137" i="1"/>
  <c r="L1137" i="1"/>
  <c r="M1137" i="1"/>
  <c r="I1828" i="1"/>
  <c r="J1828" i="1"/>
  <c r="K1828" i="1"/>
  <c r="L1828" i="1"/>
  <c r="M1828" i="1"/>
  <c r="I2719" i="1"/>
  <c r="J2719" i="1"/>
  <c r="K2719" i="1"/>
  <c r="L2719" i="1"/>
  <c r="M2719" i="1"/>
  <c r="I4297" i="1"/>
  <c r="J4297" i="1"/>
  <c r="K4297" i="1"/>
  <c r="L4297" i="1"/>
  <c r="M4297" i="1"/>
  <c r="I514" i="1"/>
  <c r="J514" i="1"/>
  <c r="K514" i="1"/>
  <c r="L514" i="1"/>
  <c r="M514" i="1"/>
  <c r="I4199" i="1"/>
  <c r="J4199" i="1"/>
  <c r="K4199" i="1"/>
  <c r="L4199" i="1"/>
  <c r="M4199" i="1"/>
  <c r="I3272" i="1"/>
  <c r="J3272" i="1"/>
  <c r="K3272" i="1"/>
  <c r="L3272" i="1"/>
  <c r="M3272" i="1"/>
  <c r="I3896" i="1"/>
  <c r="J3896" i="1"/>
  <c r="K3896" i="1"/>
  <c r="L3896" i="1"/>
  <c r="M3896" i="1"/>
  <c r="I3865" i="1"/>
  <c r="J3865" i="1"/>
  <c r="K3865" i="1"/>
  <c r="L3865" i="1"/>
  <c r="M3865" i="1"/>
  <c r="I3472" i="1"/>
  <c r="J3472" i="1"/>
  <c r="K3472" i="1"/>
  <c r="L3472" i="1"/>
  <c r="M3472" i="1"/>
  <c r="I3347" i="1"/>
  <c r="J3347" i="1"/>
  <c r="K3347" i="1"/>
  <c r="L3347" i="1"/>
  <c r="M3347" i="1"/>
  <c r="I4350" i="1"/>
  <c r="J4350" i="1"/>
  <c r="K4350" i="1"/>
  <c r="L4350" i="1"/>
  <c r="M4350" i="1"/>
  <c r="I3217" i="1"/>
  <c r="J3217" i="1"/>
  <c r="K3217" i="1"/>
  <c r="L3217" i="1"/>
  <c r="M3217" i="1"/>
  <c r="I1846" i="1"/>
  <c r="J1846" i="1"/>
  <c r="K1846" i="1"/>
  <c r="L1846" i="1"/>
  <c r="M1846" i="1"/>
  <c r="I1788" i="1"/>
  <c r="J1788" i="1"/>
  <c r="K1788" i="1"/>
  <c r="L1788" i="1"/>
  <c r="M1788" i="1"/>
  <c r="I3597" i="1"/>
  <c r="J3597" i="1"/>
  <c r="K3597" i="1"/>
  <c r="L3597" i="1"/>
  <c r="M3597" i="1"/>
  <c r="I3720" i="1"/>
  <c r="J3720" i="1"/>
  <c r="K3720" i="1"/>
  <c r="L3720" i="1"/>
  <c r="M3720" i="1"/>
  <c r="I3799" i="1"/>
  <c r="J3799" i="1"/>
  <c r="K3799" i="1"/>
  <c r="L3799" i="1"/>
  <c r="M3799" i="1"/>
  <c r="I4148" i="1"/>
  <c r="J4148" i="1"/>
  <c r="K4148" i="1"/>
  <c r="L4148" i="1"/>
  <c r="M4148" i="1"/>
  <c r="I2855" i="1"/>
  <c r="J2855" i="1"/>
  <c r="K2855" i="1"/>
  <c r="L2855" i="1"/>
  <c r="M2855" i="1"/>
  <c r="I2926" i="1"/>
  <c r="J2926" i="1"/>
  <c r="K2926" i="1"/>
  <c r="L2926" i="1"/>
  <c r="M2926" i="1"/>
  <c r="I2345" i="1"/>
  <c r="J2345" i="1"/>
  <c r="K2345" i="1"/>
  <c r="L2345" i="1"/>
  <c r="M2345" i="1"/>
  <c r="I3639" i="1"/>
  <c r="J3639" i="1"/>
  <c r="K3639" i="1"/>
  <c r="L3639" i="1"/>
  <c r="M3639" i="1"/>
  <c r="I4299" i="1"/>
  <c r="J4299" i="1"/>
  <c r="K4299" i="1"/>
  <c r="L4299" i="1"/>
  <c r="M4299" i="1"/>
  <c r="I4169" i="1"/>
  <c r="J4169" i="1"/>
  <c r="K4169" i="1"/>
  <c r="L4169" i="1"/>
  <c r="M4169" i="1"/>
  <c r="I3744" i="1"/>
  <c r="J3744" i="1"/>
  <c r="K3744" i="1"/>
  <c r="L3744" i="1"/>
  <c r="M3744" i="1"/>
  <c r="I1475" i="1"/>
  <c r="J1475" i="1"/>
  <c r="K1475" i="1"/>
  <c r="L1475" i="1"/>
  <c r="M1475" i="1"/>
  <c r="I4000" i="1"/>
  <c r="J4000" i="1"/>
  <c r="K4000" i="1"/>
  <c r="L4000" i="1"/>
  <c r="M4000" i="1"/>
  <c r="I3874" i="1"/>
  <c r="J3874" i="1"/>
  <c r="K3874" i="1"/>
  <c r="L3874" i="1"/>
  <c r="M3874" i="1"/>
  <c r="I3577" i="1"/>
  <c r="J3577" i="1"/>
  <c r="K3577" i="1"/>
  <c r="L3577" i="1"/>
  <c r="M3577" i="1"/>
  <c r="I2736" i="1"/>
  <c r="J2736" i="1"/>
  <c r="K2736" i="1"/>
  <c r="L2736" i="1"/>
  <c r="M2736" i="1"/>
  <c r="I4229" i="1"/>
  <c r="J4229" i="1"/>
  <c r="K4229" i="1"/>
  <c r="L4229" i="1"/>
  <c r="M4229" i="1"/>
  <c r="I2980" i="1"/>
  <c r="J2980" i="1"/>
  <c r="K2980" i="1"/>
  <c r="L2980" i="1"/>
  <c r="M2980" i="1"/>
  <c r="I3785" i="1"/>
  <c r="J3785" i="1"/>
  <c r="K3785" i="1"/>
  <c r="L3785" i="1"/>
  <c r="M3785" i="1"/>
  <c r="I2757" i="1"/>
  <c r="J2757" i="1"/>
  <c r="K2757" i="1"/>
  <c r="L2757" i="1"/>
  <c r="M2757" i="1"/>
  <c r="I4042" i="1"/>
  <c r="J4042" i="1"/>
  <c r="K4042" i="1"/>
  <c r="L4042" i="1"/>
  <c r="M4042" i="1"/>
  <c r="I2005" i="1"/>
  <c r="J2005" i="1"/>
  <c r="K2005" i="1"/>
  <c r="L2005" i="1"/>
  <c r="M2005" i="1"/>
  <c r="I3277" i="1"/>
  <c r="J3277" i="1"/>
  <c r="K3277" i="1"/>
  <c r="L3277" i="1"/>
  <c r="M3277" i="1"/>
  <c r="I2359" i="1"/>
  <c r="J2359" i="1"/>
  <c r="K2359" i="1"/>
  <c r="L2359" i="1"/>
  <c r="M2359" i="1"/>
  <c r="I3851" i="1"/>
  <c r="J3851" i="1"/>
  <c r="K3851" i="1"/>
  <c r="L3851" i="1"/>
  <c r="M3851" i="1"/>
  <c r="I4279" i="1"/>
  <c r="J4279" i="1"/>
  <c r="K4279" i="1"/>
  <c r="L4279" i="1"/>
  <c r="M4279" i="1"/>
  <c r="I4287" i="1"/>
  <c r="J4287" i="1"/>
  <c r="K4287" i="1"/>
  <c r="L4287" i="1"/>
  <c r="M4287" i="1"/>
  <c r="I1489" i="1"/>
  <c r="J1489" i="1"/>
  <c r="K1489" i="1"/>
  <c r="L1489" i="1"/>
  <c r="M1489" i="1"/>
  <c r="I3556" i="1"/>
  <c r="J3556" i="1"/>
  <c r="K3556" i="1"/>
  <c r="L3556" i="1"/>
  <c r="M3556" i="1"/>
  <c r="I4147" i="1"/>
  <c r="J4147" i="1"/>
  <c r="K4147" i="1"/>
  <c r="L4147" i="1"/>
  <c r="M4147" i="1"/>
  <c r="I3133" i="1"/>
  <c r="J3133" i="1"/>
  <c r="K3133" i="1"/>
  <c r="L3133" i="1"/>
  <c r="M3133" i="1"/>
  <c r="I3031" i="1"/>
  <c r="J3031" i="1"/>
  <c r="K3031" i="1"/>
  <c r="L3031" i="1"/>
  <c r="M3031" i="1"/>
  <c r="I3895" i="1"/>
  <c r="J3895" i="1"/>
  <c r="K3895" i="1"/>
  <c r="L3895" i="1"/>
  <c r="M3895" i="1"/>
  <c r="I3571" i="1"/>
  <c r="J3571" i="1"/>
  <c r="K3571" i="1"/>
  <c r="L3571" i="1"/>
  <c r="M3571" i="1"/>
  <c r="I2213" i="1"/>
  <c r="J2213" i="1"/>
  <c r="K2213" i="1"/>
  <c r="L2213" i="1"/>
  <c r="M2213" i="1"/>
  <c r="I4280" i="1"/>
  <c r="J4280" i="1"/>
  <c r="K4280" i="1"/>
  <c r="L4280" i="1"/>
  <c r="M4280" i="1"/>
  <c r="I4007" i="1"/>
  <c r="J4007" i="1"/>
  <c r="K4007" i="1"/>
  <c r="L4007" i="1"/>
  <c r="M4007" i="1"/>
  <c r="I3723" i="1"/>
  <c r="J3723" i="1"/>
  <c r="K3723" i="1"/>
  <c r="L3723" i="1"/>
  <c r="M3723" i="1"/>
  <c r="I4089" i="1"/>
  <c r="J4089" i="1"/>
  <c r="K4089" i="1"/>
  <c r="L4089" i="1"/>
  <c r="M4089" i="1"/>
  <c r="I3319" i="1"/>
  <c r="J3319" i="1"/>
  <c r="K3319" i="1"/>
  <c r="L3319" i="1"/>
  <c r="M3319" i="1"/>
  <c r="I2812" i="1"/>
  <c r="J2812" i="1"/>
  <c r="K2812" i="1"/>
  <c r="L2812" i="1"/>
  <c r="M2812" i="1"/>
  <c r="I3615" i="1"/>
  <c r="J3615" i="1"/>
  <c r="K3615" i="1"/>
  <c r="L3615" i="1"/>
  <c r="M3615" i="1"/>
  <c r="I1045" i="1"/>
  <c r="J1045" i="1"/>
  <c r="K1045" i="1"/>
  <c r="L1045" i="1"/>
  <c r="M1045" i="1"/>
  <c r="I3748" i="1"/>
  <c r="J3748" i="1"/>
  <c r="K3748" i="1"/>
  <c r="L3748" i="1"/>
  <c r="M3748" i="1"/>
  <c r="I4340" i="1"/>
  <c r="J4340" i="1"/>
  <c r="K4340" i="1"/>
  <c r="L4340" i="1"/>
  <c r="M4340" i="1"/>
  <c r="I3508" i="1"/>
  <c r="J3508" i="1"/>
  <c r="K3508" i="1"/>
  <c r="L3508" i="1"/>
  <c r="M3508" i="1"/>
  <c r="I3252" i="1"/>
  <c r="J3252" i="1"/>
  <c r="K3252" i="1"/>
  <c r="L3252" i="1"/>
  <c r="M3252" i="1"/>
  <c r="I2308" i="1"/>
  <c r="J2308" i="1"/>
  <c r="K2308" i="1"/>
  <c r="L2308" i="1"/>
  <c r="M2308" i="1"/>
  <c r="I3120" i="1"/>
  <c r="J3120" i="1"/>
  <c r="K3120" i="1"/>
  <c r="L3120" i="1"/>
  <c r="M3120" i="1"/>
  <c r="I2910" i="1"/>
  <c r="J2910" i="1"/>
  <c r="K2910" i="1"/>
  <c r="L2910" i="1"/>
  <c r="M2910" i="1"/>
  <c r="I3022" i="1"/>
  <c r="J3022" i="1"/>
  <c r="K3022" i="1"/>
  <c r="L3022" i="1"/>
  <c r="M3022" i="1"/>
  <c r="I4080" i="1"/>
  <c r="J4080" i="1"/>
  <c r="K4080" i="1"/>
  <c r="L4080" i="1"/>
  <c r="M4080" i="1"/>
  <c r="I2818" i="1"/>
  <c r="J2818" i="1"/>
  <c r="K2818" i="1"/>
  <c r="L2818" i="1"/>
  <c r="M2818" i="1"/>
  <c r="I3285" i="1"/>
  <c r="J3285" i="1"/>
  <c r="K3285" i="1"/>
  <c r="L3285" i="1"/>
  <c r="M3285" i="1"/>
  <c r="I1965" i="1"/>
  <c r="J1965" i="1"/>
  <c r="K1965" i="1"/>
  <c r="L1965" i="1"/>
  <c r="M1965" i="1"/>
  <c r="I2837" i="1"/>
  <c r="J2837" i="1"/>
  <c r="K2837" i="1"/>
  <c r="L2837" i="1"/>
  <c r="M2837" i="1"/>
  <c r="I4322" i="1"/>
  <c r="J4322" i="1"/>
  <c r="K4322" i="1"/>
  <c r="L4322" i="1"/>
  <c r="M4322" i="1"/>
  <c r="I1725" i="1"/>
  <c r="J1725" i="1"/>
  <c r="K1725" i="1"/>
  <c r="L1725" i="1"/>
  <c r="M1725" i="1"/>
  <c r="I4142" i="1"/>
  <c r="J4142" i="1"/>
  <c r="K4142" i="1"/>
  <c r="L4142" i="1"/>
  <c r="M4142" i="1"/>
  <c r="I3987" i="1"/>
  <c r="J3987" i="1"/>
  <c r="K3987" i="1"/>
  <c r="L3987" i="1"/>
  <c r="M3987" i="1"/>
  <c r="I2068" i="1"/>
  <c r="J2068" i="1"/>
  <c r="K2068" i="1"/>
  <c r="L2068" i="1"/>
  <c r="M2068" i="1"/>
  <c r="I3352" i="1"/>
  <c r="J3352" i="1"/>
  <c r="K3352" i="1"/>
  <c r="L3352" i="1"/>
  <c r="M3352" i="1"/>
  <c r="I2731" i="1"/>
  <c r="J2731" i="1"/>
  <c r="K2731" i="1"/>
  <c r="L2731" i="1"/>
  <c r="M2731" i="1"/>
  <c r="I3981" i="1"/>
  <c r="J3981" i="1"/>
  <c r="K3981" i="1"/>
  <c r="L3981" i="1"/>
  <c r="M3981" i="1"/>
  <c r="I4316" i="1"/>
  <c r="J4316" i="1"/>
  <c r="K4316" i="1"/>
  <c r="L4316" i="1"/>
  <c r="M4316" i="1"/>
  <c r="I4236" i="1"/>
  <c r="J4236" i="1"/>
  <c r="K4236" i="1"/>
  <c r="L4236" i="1"/>
  <c r="M4236" i="1"/>
  <c r="I3071" i="1"/>
  <c r="J3071" i="1"/>
  <c r="K3071" i="1"/>
  <c r="L3071" i="1"/>
  <c r="M3071" i="1"/>
  <c r="I2864" i="1"/>
  <c r="J2864" i="1"/>
  <c r="K2864" i="1"/>
  <c r="L2864" i="1"/>
  <c r="M2864" i="1"/>
  <c r="I3697" i="1"/>
  <c r="J3697" i="1"/>
  <c r="K3697" i="1"/>
  <c r="L3697" i="1"/>
  <c r="M3697" i="1"/>
  <c r="I4304" i="1"/>
  <c r="J4304" i="1"/>
  <c r="K4304" i="1"/>
  <c r="L4304" i="1"/>
  <c r="M4304" i="1"/>
  <c r="I2709" i="1"/>
  <c r="J2709" i="1"/>
  <c r="K2709" i="1"/>
  <c r="L2709" i="1"/>
  <c r="M2709" i="1"/>
  <c r="I3293" i="1"/>
  <c r="J3293" i="1"/>
  <c r="K3293" i="1"/>
  <c r="L3293" i="1"/>
  <c r="M3293" i="1"/>
  <c r="I4006" i="1"/>
  <c r="J4006" i="1"/>
  <c r="K4006" i="1"/>
  <c r="L4006" i="1"/>
  <c r="M4006" i="1"/>
  <c r="I2908" i="1"/>
  <c r="J2908" i="1"/>
  <c r="K2908" i="1"/>
  <c r="L2908" i="1"/>
  <c r="M2908" i="1"/>
  <c r="I4071" i="1"/>
  <c r="J4071" i="1"/>
  <c r="K4071" i="1"/>
  <c r="L4071" i="1"/>
  <c r="M4071" i="1"/>
  <c r="I2468" i="1"/>
  <c r="J2468" i="1"/>
  <c r="K2468" i="1"/>
  <c r="L2468" i="1"/>
  <c r="M2468" i="1"/>
  <c r="I3072" i="1"/>
  <c r="J3072" i="1"/>
  <c r="K3072" i="1"/>
  <c r="L3072" i="1"/>
  <c r="M3072" i="1"/>
  <c r="I3404" i="1"/>
  <c r="J3404" i="1"/>
  <c r="K3404" i="1"/>
  <c r="L3404" i="1"/>
  <c r="M3404" i="1"/>
  <c r="I1800" i="1"/>
  <c r="J1800" i="1"/>
  <c r="K1800" i="1"/>
  <c r="L1800" i="1"/>
  <c r="M1800" i="1"/>
  <c r="I2710" i="1"/>
  <c r="J2710" i="1"/>
  <c r="K2710" i="1"/>
  <c r="L2710" i="1"/>
  <c r="M2710" i="1"/>
  <c r="I3117" i="1"/>
  <c r="J3117" i="1"/>
  <c r="K3117" i="1"/>
  <c r="L3117" i="1"/>
  <c r="M3117" i="1"/>
  <c r="I2816" i="1"/>
  <c r="J2816" i="1"/>
  <c r="K2816" i="1"/>
  <c r="L2816" i="1"/>
  <c r="M2816" i="1"/>
  <c r="I4163" i="1"/>
  <c r="J4163" i="1"/>
  <c r="K4163" i="1"/>
  <c r="L4163" i="1"/>
  <c r="M4163" i="1"/>
  <c r="I3434" i="1"/>
  <c r="J3434" i="1"/>
  <c r="K3434" i="1"/>
  <c r="L3434" i="1"/>
  <c r="M3434" i="1"/>
  <c r="I1078" i="1"/>
  <c r="J1078" i="1"/>
  <c r="K1078" i="1"/>
  <c r="L1078" i="1"/>
  <c r="M1078" i="1"/>
  <c r="I3869" i="1"/>
  <c r="J3869" i="1"/>
  <c r="K3869" i="1"/>
  <c r="L3869" i="1"/>
  <c r="M3869" i="1"/>
  <c r="I3866" i="1"/>
  <c r="J3866" i="1"/>
  <c r="K3866" i="1"/>
  <c r="L3866" i="1"/>
  <c r="M3866" i="1"/>
  <c r="I1539" i="1"/>
  <c r="J1539" i="1"/>
  <c r="K1539" i="1"/>
  <c r="L1539" i="1"/>
  <c r="M1539" i="1"/>
  <c r="I3370" i="1"/>
  <c r="J3370" i="1"/>
  <c r="K3370" i="1"/>
  <c r="L3370" i="1"/>
  <c r="M3370" i="1"/>
  <c r="I4095" i="1"/>
  <c r="J4095" i="1"/>
  <c r="K4095" i="1"/>
  <c r="L4095" i="1"/>
  <c r="M4095" i="1"/>
  <c r="I3912" i="1"/>
  <c r="J3912" i="1"/>
  <c r="K3912" i="1"/>
  <c r="L3912" i="1"/>
  <c r="M3912" i="1"/>
  <c r="I3575" i="1"/>
  <c r="J3575" i="1"/>
  <c r="K3575" i="1"/>
  <c r="L3575" i="1"/>
  <c r="M3575" i="1"/>
  <c r="I310" i="1"/>
  <c r="J310" i="1"/>
  <c r="K310" i="1"/>
  <c r="L310" i="1"/>
  <c r="M310" i="1"/>
  <c r="I3113" i="1"/>
  <c r="J3113" i="1"/>
  <c r="K3113" i="1"/>
  <c r="L3113" i="1"/>
  <c r="M3113" i="1"/>
  <c r="I2715" i="1"/>
  <c r="J2715" i="1"/>
  <c r="K2715" i="1"/>
  <c r="L2715" i="1"/>
  <c r="M2715" i="1"/>
  <c r="I1662" i="1"/>
  <c r="J1662" i="1"/>
  <c r="K1662" i="1"/>
  <c r="L1662" i="1"/>
  <c r="M1662" i="1"/>
  <c r="I3198" i="1"/>
  <c r="J3198" i="1"/>
  <c r="K3198" i="1"/>
  <c r="L3198" i="1"/>
  <c r="M3198" i="1"/>
  <c r="I2473" i="1"/>
  <c r="J2473" i="1"/>
  <c r="K2473" i="1"/>
  <c r="L2473" i="1"/>
  <c r="M2473" i="1"/>
  <c r="I1525" i="1"/>
  <c r="J1525" i="1"/>
  <c r="K1525" i="1"/>
  <c r="L1525" i="1"/>
  <c r="M1525" i="1"/>
  <c r="I2839" i="1"/>
  <c r="J2839" i="1"/>
  <c r="K2839" i="1"/>
  <c r="L2839" i="1"/>
  <c r="M2839" i="1"/>
  <c r="I3523" i="1"/>
  <c r="J3523" i="1"/>
  <c r="K3523" i="1"/>
  <c r="L3523" i="1"/>
  <c r="M3523" i="1"/>
  <c r="I2405" i="1"/>
  <c r="J2405" i="1"/>
  <c r="K2405" i="1"/>
  <c r="L2405" i="1"/>
  <c r="M2405" i="1"/>
  <c r="I3860" i="1"/>
  <c r="J3860" i="1"/>
  <c r="K3860" i="1"/>
  <c r="L3860" i="1"/>
  <c r="M3860" i="1"/>
  <c r="I4108" i="1"/>
  <c r="J4108" i="1"/>
  <c r="K4108" i="1"/>
  <c r="L4108" i="1"/>
  <c r="M4108" i="1"/>
  <c r="I3555" i="1"/>
  <c r="J3555" i="1"/>
  <c r="K3555" i="1"/>
  <c r="L3555" i="1"/>
  <c r="M3555" i="1"/>
  <c r="I4024" i="1"/>
  <c r="J4024" i="1"/>
  <c r="K4024" i="1"/>
  <c r="L4024" i="1"/>
  <c r="M4024" i="1"/>
  <c r="I2755" i="1"/>
  <c r="J2755" i="1"/>
  <c r="K2755" i="1"/>
  <c r="L2755" i="1"/>
  <c r="M2755" i="1"/>
  <c r="I3439" i="1"/>
  <c r="J3439" i="1"/>
  <c r="K3439" i="1"/>
  <c r="L3439" i="1"/>
  <c r="M3439" i="1"/>
  <c r="I3793" i="1"/>
  <c r="J3793" i="1"/>
  <c r="K3793" i="1"/>
  <c r="L3793" i="1"/>
  <c r="M3793" i="1"/>
  <c r="I4285" i="1"/>
  <c r="J4285" i="1"/>
  <c r="K4285" i="1"/>
  <c r="L4285" i="1"/>
  <c r="M4285" i="1"/>
  <c r="I3605" i="1"/>
  <c r="J3605" i="1"/>
  <c r="K3605" i="1"/>
  <c r="L3605" i="1"/>
  <c r="M3605" i="1"/>
  <c r="I3566" i="1"/>
  <c r="J3566" i="1"/>
  <c r="K3566" i="1"/>
  <c r="L3566" i="1"/>
  <c r="M3566" i="1"/>
  <c r="I3836" i="1"/>
  <c r="J3836" i="1"/>
  <c r="K3836" i="1"/>
  <c r="L3836" i="1"/>
  <c r="M3836" i="1"/>
  <c r="I3904" i="1"/>
  <c r="J3904" i="1"/>
  <c r="K3904" i="1"/>
  <c r="L3904" i="1"/>
  <c r="M3904" i="1"/>
  <c r="I4318" i="1"/>
  <c r="J4318" i="1"/>
  <c r="K4318" i="1"/>
  <c r="L4318" i="1"/>
  <c r="M4318" i="1"/>
  <c r="I3379" i="1"/>
  <c r="J3379" i="1"/>
  <c r="K3379" i="1"/>
  <c r="L3379" i="1"/>
  <c r="M3379" i="1"/>
  <c r="I2827" i="1"/>
  <c r="J2827" i="1"/>
  <c r="K2827" i="1"/>
  <c r="L2827" i="1"/>
  <c r="M2827" i="1"/>
  <c r="I3878" i="1"/>
  <c r="J3878" i="1"/>
  <c r="K3878" i="1"/>
  <c r="L3878" i="1"/>
  <c r="M3878" i="1"/>
  <c r="I3055" i="1"/>
  <c r="J3055" i="1"/>
  <c r="K3055" i="1"/>
  <c r="L3055" i="1"/>
  <c r="M3055" i="1"/>
  <c r="I3484" i="1"/>
  <c r="J3484" i="1"/>
  <c r="K3484" i="1"/>
  <c r="L3484" i="1"/>
  <c r="M3484" i="1"/>
  <c r="I2976" i="1"/>
  <c r="J2976" i="1"/>
  <c r="K2976" i="1"/>
  <c r="L2976" i="1"/>
  <c r="M2976" i="1"/>
  <c r="I3573" i="1"/>
  <c r="J3573" i="1"/>
  <c r="K3573" i="1"/>
  <c r="L3573" i="1"/>
  <c r="M3573" i="1"/>
  <c r="I1747" i="1"/>
  <c r="J1747" i="1"/>
  <c r="K1747" i="1"/>
  <c r="L1747" i="1"/>
  <c r="M1747" i="1"/>
  <c r="I2224" i="1"/>
  <c r="J2224" i="1"/>
  <c r="K2224" i="1"/>
  <c r="L2224" i="1"/>
  <c r="M2224" i="1"/>
  <c r="I2500" i="1"/>
  <c r="J2500" i="1"/>
  <c r="K2500" i="1"/>
  <c r="L2500" i="1"/>
  <c r="M2500" i="1"/>
  <c r="I3709" i="1"/>
  <c r="J3709" i="1"/>
  <c r="K3709" i="1"/>
  <c r="L3709" i="1"/>
  <c r="M3709" i="1"/>
  <c r="I3994" i="1"/>
  <c r="J3994" i="1"/>
  <c r="K3994" i="1"/>
  <c r="L3994" i="1"/>
  <c r="M3994" i="1"/>
  <c r="I3017" i="1"/>
  <c r="J3017" i="1"/>
  <c r="K3017" i="1"/>
  <c r="L3017" i="1"/>
  <c r="M3017" i="1"/>
  <c r="I3698" i="1"/>
  <c r="J3698" i="1"/>
  <c r="K3698" i="1"/>
  <c r="L3698" i="1"/>
  <c r="M3698" i="1"/>
  <c r="I400" i="1"/>
  <c r="J400" i="1"/>
  <c r="K400" i="1"/>
  <c r="L400" i="1"/>
  <c r="M400" i="1"/>
  <c r="I4141" i="1"/>
  <c r="J4141" i="1"/>
  <c r="K4141" i="1"/>
  <c r="L4141" i="1"/>
  <c r="M4141" i="1"/>
  <c r="I3304" i="1"/>
  <c r="J3304" i="1"/>
  <c r="K3304" i="1"/>
  <c r="L3304" i="1"/>
  <c r="M3304" i="1"/>
  <c r="I3606" i="1"/>
  <c r="J3606" i="1"/>
  <c r="K3606" i="1"/>
  <c r="L3606" i="1"/>
  <c r="M3606" i="1"/>
  <c r="I3662" i="1"/>
  <c r="J3662" i="1"/>
  <c r="K3662" i="1"/>
  <c r="L3662" i="1"/>
  <c r="M3662" i="1"/>
  <c r="I4149" i="1"/>
  <c r="J4149" i="1"/>
  <c r="K4149" i="1"/>
  <c r="L4149" i="1"/>
  <c r="M4149" i="1"/>
  <c r="I1569" i="1"/>
  <c r="J1569" i="1"/>
  <c r="K1569" i="1"/>
  <c r="L1569" i="1"/>
  <c r="M1569" i="1"/>
  <c r="I3324" i="1"/>
  <c r="J3324" i="1"/>
  <c r="K3324" i="1"/>
  <c r="L3324" i="1"/>
  <c r="M3324" i="1"/>
  <c r="I4132" i="1"/>
  <c r="J4132" i="1"/>
  <c r="K4132" i="1"/>
  <c r="L4132" i="1"/>
  <c r="M4132" i="1"/>
  <c r="I3678" i="1"/>
  <c r="J3678" i="1"/>
  <c r="K3678" i="1"/>
  <c r="L3678" i="1"/>
  <c r="M3678" i="1"/>
  <c r="I4253" i="1"/>
  <c r="J4253" i="1"/>
  <c r="K4253" i="1"/>
  <c r="L4253" i="1"/>
  <c r="M4253" i="1"/>
  <c r="I3823" i="1"/>
  <c r="J3823" i="1"/>
  <c r="K3823" i="1"/>
  <c r="L3823" i="1"/>
  <c r="M3823" i="1"/>
  <c r="I1580" i="1"/>
  <c r="J1580" i="1"/>
  <c r="K1580" i="1"/>
  <c r="L1580" i="1"/>
  <c r="M1580" i="1"/>
  <c r="I2623" i="1"/>
  <c r="J2623" i="1"/>
  <c r="K2623" i="1"/>
  <c r="L2623" i="1"/>
  <c r="M2623" i="1"/>
  <c r="I3771" i="1"/>
  <c r="J3771" i="1"/>
  <c r="K3771" i="1"/>
  <c r="L3771" i="1"/>
  <c r="M3771" i="1"/>
  <c r="I3241" i="1"/>
  <c r="J3241" i="1"/>
  <c r="K3241" i="1"/>
  <c r="L3241" i="1"/>
  <c r="M3241" i="1"/>
  <c r="I2801" i="1"/>
  <c r="J2801" i="1"/>
  <c r="K2801" i="1"/>
  <c r="L2801" i="1"/>
  <c r="M2801" i="1"/>
  <c r="I2983" i="1"/>
  <c r="J2983" i="1"/>
  <c r="K2983" i="1"/>
  <c r="L2983" i="1"/>
  <c r="M2983" i="1"/>
  <c r="I1249" i="1"/>
  <c r="J1249" i="1"/>
  <c r="K1249" i="1"/>
  <c r="L1249" i="1"/>
  <c r="M1249" i="1"/>
  <c r="I3201" i="1"/>
  <c r="J3201" i="1"/>
  <c r="K3201" i="1"/>
  <c r="L3201" i="1"/>
  <c r="M3201" i="1"/>
  <c r="I4184" i="1"/>
  <c r="J4184" i="1"/>
  <c r="K4184" i="1"/>
  <c r="L4184" i="1"/>
  <c r="M4184" i="1"/>
  <c r="I1464" i="1"/>
  <c r="J1464" i="1"/>
  <c r="K1464" i="1"/>
  <c r="L1464" i="1"/>
  <c r="M1464" i="1"/>
  <c r="I2686" i="1"/>
  <c r="J2686" i="1"/>
  <c r="K2686" i="1"/>
  <c r="L2686" i="1"/>
  <c r="M2686" i="1"/>
  <c r="I3960" i="1"/>
  <c r="J3960" i="1"/>
  <c r="K3960" i="1"/>
  <c r="L3960" i="1"/>
  <c r="M3960" i="1"/>
  <c r="I4102" i="1"/>
  <c r="J4102" i="1"/>
  <c r="K4102" i="1"/>
  <c r="L4102" i="1"/>
  <c r="M4102" i="1"/>
  <c r="I1869" i="1"/>
  <c r="J1869" i="1"/>
  <c r="K1869" i="1"/>
  <c r="L1869" i="1"/>
  <c r="M1869" i="1"/>
  <c r="I3633" i="1"/>
  <c r="J3633" i="1"/>
  <c r="K3633" i="1"/>
  <c r="L3633" i="1"/>
  <c r="M3633" i="1"/>
  <c r="I2905" i="1"/>
  <c r="J2905" i="1"/>
  <c r="K2905" i="1"/>
  <c r="L2905" i="1"/>
  <c r="M2905" i="1"/>
  <c r="I4058" i="1"/>
  <c r="J4058" i="1"/>
  <c r="K4058" i="1"/>
  <c r="L4058" i="1"/>
  <c r="M4058" i="1"/>
  <c r="I4156" i="1"/>
  <c r="J4156" i="1"/>
  <c r="K4156" i="1"/>
  <c r="L4156" i="1"/>
  <c r="M4156" i="1"/>
  <c r="I2846" i="1"/>
  <c r="J2846" i="1"/>
  <c r="K2846" i="1"/>
  <c r="L2846" i="1"/>
  <c r="M2846" i="1"/>
  <c r="I3530" i="1"/>
  <c r="J3530" i="1"/>
  <c r="K3530" i="1"/>
  <c r="L3530" i="1"/>
  <c r="M3530" i="1"/>
  <c r="I4159" i="1"/>
  <c r="J4159" i="1"/>
  <c r="K4159" i="1"/>
  <c r="L4159" i="1"/>
  <c r="M4159" i="1"/>
  <c r="I3644" i="1"/>
  <c r="J3644" i="1"/>
  <c r="K3644" i="1"/>
  <c r="L3644" i="1"/>
  <c r="M3644" i="1"/>
  <c r="I4260" i="1"/>
  <c r="J4260" i="1"/>
  <c r="K4260" i="1"/>
  <c r="L4260" i="1"/>
  <c r="M4260" i="1"/>
  <c r="I3646" i="1"/>
  <c r="J3646" i="1"/>
  <c r="K3646" i="1"/>
  <c r="L3646" i="1"/>
  <c r="M3646" i="1"/>
  <c r="I3650" i="1"/>
  <c r="J3650" i="1"/>
  <c r="K3650" i="1"/>
  <c r="L3650" i="1"/>
  <c r="M3650" i="1"/>
  <c r="I2007" i="1"/>
  <c r="J2007" i="1"/>
  <c r="K2007" i="1"/>
  <c r="L2007" i="1"/>
  <c r="M2007" i="1"/>
  <c r="I3583" i="1"/>
  <c r="J3583" i="1"/>
  <c r="K3583" i="1"/>
  <c r="L3583" i="1"/>
  <c r="M3583" i="1"/>
  <c r="I2830" i="1"/>
  <c r="J2830" i="1"/>
  <c r="K2830" i="1"/>
  <c r="L2830" i="1"/>
  <c r="M2830" i="1"/>
  <c r="I4094" i="1"/>
  <c r="J4094" i="1"/>
  <c r="K4094" i="1"/>
  <c r="L4094" i="1"/>
  <c r="M4094" i="1"/>
  <c r="I4106" i="1"/>
  <c r="J4106" i="1"/>
  <c r="K4106" i="1"/>
  <c r="L4106" i="1"/>
  <c r="M4106" i="1"/>
  <c r="I2550" i="1"/>
  <c r="J2550" i="1"/>
  <c r="K2550" i="1"/>
  <c r="L2550" i="1"/>
  <c r="M2550" i="1"/>
  <c r="I2484" i="1"/>
  <c r="J2484" i="1"/>
  <c r="K2484" i="1"/>
  <c r="L2484" i="1"/>
  <c r="M2484" i="1"/>
  <c r="I1795" i="1"/>
  <c r="J1795" i="1"/>
  <c r="K1795" i="1"/>
  <c r="L1795" i="1"/>
  <c r="M1795" i="1"/>
  <c r="I4188" i="1"/>
  <c r="J4188" i="1"/>
  <c r="K4188" i="1"/>
  <c r="L4188" i="1"/>
  <c r="M4188" i="1"/>
  <c r="I3362" i="1"/>
  <c r="J3362" i="1"/>
  <c r="K3362" i="1"/>
  <c r="L3362" i="1"/>
  <c r="M3362" i="1"/>
  <c r="I4001" i="1"/>
  <c r="J4001" i="1"/>
  <c r="K4001" i="1"/>
  <c r="L4001" i="1"/>
  <c r="M4001" i="1"/>
  <c r="I3830" i="1"/>
  <c r="J3830" i="1"/>
  <c r="K3830" i="1"/>
  <c r="L3830" i="1"/>
  <c r="M3830" i="1"/>
  <c r="I2971" i="1"/>
  <c r="J2971" i="1"/>
  <c r="K2971" i="1"/>
  <c r="L2971" i="1"/>
  <c r="M2971" i="1"/>
  <c r="I3864" i="1"/>
  <c r="J3864" i="1"/>
  <c r="K3864" i="1"/>
  <c r="L3864" i="1"/>
  <c r="M3864" i="1"/>
  <c r="I2259" i="1"/>
  <c r="J2259" i="1"/>
  <c r="K2259" i="1"/>
  <c r="L2259" i="1"/>
  <c r="M2259" i="1"/>
  <c r="I3492" i="1"/>
  <c r="J3492" i="1"/>
  <c r="K3492" i="1"/>
  <c r="L3492" i="1"/>
  <c r="M3492" i="1"/>
  <c r="I2045" i="1"/>
  <c r="J2045" i="1"/>
  <c r="K2045" i="1"/>
  <c r="L2045" i="1"/>
  <c r="M2045" i="1"/>
  <c r="I3888" i="1"/>
  <c r="J3888" i="1"/>
  <c r="K3888" i="1"/>
  <c r="L3888" i="1"/>
  <c r="M3888" i="1"/>
  <c r="I2652" i="1"/>
  <c r="J2652" i="1"/>
  <c r="K2652" i="1"/>
  <c r="L2652" i="1"/>
  <c r="M2652" i="1"/>
  <c r="I3132" i="1"/>
  <c r="J3132" i="1"/>
  <c r="K3132" i="1"/>
  <c r="L3132" i="1"/>
  <c r="M3132" i="1"/>
  <c r="I1746" i="1"/>
  <c r="J1746" i="1"/>
  <c r="K1746" i="1"/>
  <c r="L1746" i="1"/>
  <c r="M1746" i="1"/>
  <c r="I4305" i="1"/>
  <c r="J4305" i="1"/>
  <c r="K4305" i="1"/>
  <c r="L4305" i="1"/>
  <c r="M4305" i="1"/>
  <c r="I3817" i="1"/>
  <c r="J3817" i="1"/>
  <c r="K3817" i="1"/>
  <c r="L3817" i="1"/>
  <c r="M3817" i="1"/>
  <c r="I1357" i="1"/>
  <c r="J1357" i="1"/>
  <c r="K1357" i="1"/>
  <c r="L1357" i="1"/>
  <c r="M1357" i="1"/>
  <c r="I2234" i="1"/>
  <c r="J2234" i="1"/>
  <c r="K2234" i="1"/>
  <c r="L2234" i="1"/>
  <c r="M2234" i="1"/>
  <c r="I4031" i="1"/>
  <c r="J4031" i="1"/>
  <c r="K4031" i="1"/>
  <c r="L4031" i="1"/>
  <c r="M4031" i="1"/>
  <c r="I3881" i="1"/>
  <c r="J3881" i="1"/>
  <c r="K3881" i="1"/>
  <c r="L3881" i="1"/>
  <c r="M3881" i="1"/>
  <c r="I3966" i="1"/>
  <c r="J3966" i="1"/>
  <c r="K3966" i="1"/>
  <c r="L3966" i="1"/>
  <c r="M3966" i="1"/>
  <c r="I2718" i="1"/>
  <c r="J2718" i="1"/>
  <c r="K2718" i="1"/>
  <c r="L2718" i="1"/>
  <c r="M2718" i="1"/>
  <c r="I1909" i="1"/>
  <c r="J1909" i="1"/>
  <c r="K1909" i="1"/>
  <c r="L1909" i="1"/>
  <c r="M1909" i="1"/>
  <c r="I3478" i="1"/>
  <c r="J3478" i="1"/>
  <c r="K3478" i="1"/>
  <c r="L3478" i="1"/>
  <c r="M3478" i="1"/>
  <c r="I2560" i="1"/>
  <c r="J2560" i="1"/>
  <c r="K2560" i="1"/>
  <c r="L2560" i="1"/>
  <c r="M2560" i="1"/>
  <c r="I794" i="1"/>
  <c r="J794" i="1"/>
  <c r="K794" i="1"/>
  <c r="L794" i="1"/>
  <c r="M794" i="1"/>
  <c r="I4201" i="1"/>
  <c r="J4201" i="1"/>
  <c r="K4201" i="1"/>
  <c r="L4201" i="1"/>
  <c r="M4201" i="1"/>
  <c r="I2720" i="1"/>
  <c r="J2720" i="1"/>
  <c r="K2720" i="1"/>
  <c r="L2720" i="1"/>
  <c r="M2720" i="1"/>
  <c r="I2582" i="1"/>
  <c r="J2582" i="1"/>
  <c r="K2582" i="1"/>
  <c r="L2582" i="1"/>
  <c r="M2582" i="1"/>
  <c r="I3322" i="1"/>
  <c r="J3322" i="1"/>
  <c r="K3322" i="1"/>
  <c r="L3322" i="1"/>
  <c r="M3322" i="1"/>
  <c r="I3613" i="1"/>
  <c r="J3613" i="1"/>
  <c r="K3613" i="1"/>
  <c r="L3613" i="1"/>
  <c r="M3613" i="1"/>
  <c r="I3949" i="1"/>
  <c r="J3949" i="1"/>
  <c r="K3949" i="1"/>
  <c r="L3949" i="1"/>
  <c r="M3949" i="1"/>
  <c r="I4352" i="1"/>
  <c r="J4352" i="1"/>
  <c r="K4352" i="1"/>
  <c r="L4352" i="1"/>
  <c r="M4352" i="1"/>
  <c r="I3941" i="1"/>
  <c r="J3941" i="1"/>
  <c r="K3941" i="1"/>
  <c r="L3941" i="1"/>
  <c r="M3941" i="1"/>
  <c r="I3515" i="1"/>
  <c r="J3515" i="1"/>
  <c r="K3515" i="1"/>
  <c r="L3515" i="1"/>
  <c r="M3515" i="1"/>
  <c r="I3505" i="1"/>
  <c r="J3505" i="1"/>
  <c r="K3505" i="1"/>
  <c r="L3505" i="1"/>
  <c r="M3505" i="1"/>
  <c r="I4329" i="1"/>
  <c r="J4329" i="1"/>
  <c r="K4329" i="1"/>
  <c r="L4329" i="1"/>
  <c r="M4329" i="1"/>
  <c r="I2786" i="1"/>
  <c r="J2786" i="1"/>
  <c r="K2786" i="1"/>
  <c r="L2786" i="1"/>
  <c r="M2786" i="1"/>
  <c r="I1881" i="1"/>
  <c r="J1881" i="1"/>
  <c r="K1881" i="1"/>
  <c r="L1881" i="1"/>
  <c r="M1881" i="1"/>
  <c r="I1986" i="1"/>
  <c r="J1986" i="1"/>
  <c r="K1986" i="1"/>
  <c r="L1986" i="1"/>
  <c r="M1986" i="1"/>
  <c r="I3758" i="1"/>
  <c r="J3758" i="1"/>
  <c r="K3758" i="1"/>
  <c r="L3758" i="1"/>
  <c r="M3758" i="1"/>
  <c r="I3838" i="1"/>
  <c r="J3838" i="1"/>
  <c r="K3838" i="1"/>
  <c r="L3838" i="1"/>
  <c r="M3838" i="1"/>
  <c r="I3255" i="1"/>
  <c r="J3255" i="1"/>
  <c r="K3255" i="1"/>
  <c r="L3255" i="1"/>
  <c r="M3255" i="1"/>
  <c r="I4189" i="1"/>
  <c r="J4189" i="1"/>
  <c r="K4189" i="1"/>
  <c r="L4189" i="1"/>
  <c r="M4189" i="1"/>
  <c r="I3887" i="1"/>
  <c r="J3887" i="1"/>
  <c r="K3887" i="1"/>
  <c r="L3887" i="1"/>
  <c r="M3887" i="1"/>
  <c r="I4298" i="1"/>
  <c r="J4298" i="1"/>
  <c r="K4298" i="1"/>
  <c r="L4298" i="1"/>
  <c r="M4298" i="1"/>
  <c r="I2116" i="1"/>
  <c r="J2116" i="1"/>
  <c r="K2116" i="1"/>
  <c r="L2116" i="1"/>
  <c r="M2116" i="1"/>
  <c r="I2365" i="1"/>
  <c r="J2365" i="1"/>
  <c r="K2365" i="1"/>
  <c r="L2365" i="1"/>
  <c r="M2365" i="1"/>
  <c r="I2516" i="1"/>
  <c r="J2516" i="1"/>
  <c r="K2516" i="1"/>
  <c r="L2516" i="1"/>
  <c r="M2516" i="1"/>
  <c r="I4341" i="1"/>
  <c r="J4341" i="1"/>
  <c r="K4341" i="1"/>
  <c r="L4341" i="1"/>
  <c r="M4341" i="1"/>
  <c r="I4063" i="1"/>
  <c r="J4063" i="1"/>
  <c r="K4063" i="1"/>
  <c r="L4063" i="1"/>
  <c r="M4063" i="1"/>
  <c r="I3944" i="1"/>
  <c r="J3944" i="1"/>
  <c r="K3944" i="1"/>
  <c r="L3944" i="1"/>
  <c r="M3944" i="1"/>
  <c r="I2990" i="1"/>
  <c r="J2990" i="1"/>
  <c r="K2990" i="1"/>
  <c r="L2990" i="1"/>
  <c r="M2990" i="1"/>
  <c r="I3742" i="1"/>
  <c r="J3742" i="1"/>
  <c r="K3742" i="1"/>
  <c r="L3742" i="1"/>
  <c r="M3742" i="1"/>
  <c r="I3273" i="1"/>
  <c r="J3273" i="1"/>
  <c r="K3273" i="1"/>
  <c r="L3273" i="1"/>
  <c r="M3273" i="1"/>
  <c r="I4192" i="1"/>
  <c r="J4192" i="1"/>
  <c r="K4192" i="1"/>
  <c r="L4192" i="1"/>
  <c r="M4192" i="1"/>
  <c r="I3854" i="1"/>
  <c r="J3854" i="1"/>
  <c r="K3854" i="1"/>
  <c r="L3854" i="1"/>
  <c r="M3854" i="1"/>
  <c r="I1896" i="1"/>
  <c r="J1896" i="1"/>
  <c r="K1896" i="1"/>
  <c r="L1896" i="1"/>
  <c r="M1896" i="1"/>
  <c r="I2563" i="1"/>
  <c r="J2563" i="1"/>
  <c r="K2563" i="1"/>
  <c r="L2563" i="1"/>
  <c r="M2563" i="1"/>
  <c r="I2893" i="1"/>
  <c r="J2893" i="1"/>
  <c r="K2893" i="1"/>
  <c r="L2893" i="1"/>
  <c r="M2893" i="1"/>
  <c r="I1251" i="1"/>
  <c r="J1251" i="1"/>
  <c r="K1251" i="1"/>
  <c r="L1251" i="1"/>
  <c r="M1251" i="1"/>
  <c r="I4333" i="1"/>
  <c r="J4333" i="1"/>
  <c r="K4333" i="1"/>
  <c r="L4333" i="1"/>
  <c r="M4333" i="1"/>
  <c r="I4313" i="1"/>
  <c r="J4313" i="1"/>
  <c r="K4313" i="1"/>
  <c r="L4313" i="1"/>
  <c r="M4313" i="1"/>
  <c r="I2538" i="1"/>
  <c r="J2538" i="1"/>
  <c r="K2538" i="1"/>
  <c r="L2538" i="1"/>
  <c r="M2538" i="1"/>
  <c r="I4170" i="1"/>
  <c r="J4170" i="1"/>
  <c r="K4170" i="1"/>
  <c r="L4170" i="1"/>
  <c r="M4170" i="1"/>
  <c r="I3083" i="1"/>
  <c r="J3083" i="1"/>
  <c r="K3083" i="1"/>
  <c r="L3083" i="1"/>
  <c r="M3083" i="1"/>
  <c r="I226" i="1"/>
  <c r="J226" i="1"/>
  <c r="K226" i="1"/>
  <c r="L226" i="1"/>
  <c r="M226" i="1"/>
  <c r="I3481" i="1"/>
  <c r="J3481" i="1"/>
  <c r="K3481" i="1"/>
  <c r="L3481" i="1"/>
  <c r="M3481" i="1"/>
  <c r="I4247" i="1"/>
  <c r="J4247" i="1"/>
  <c r="K4247" i="1"/>
  <c r="L4247" i="1"/>
  <c r="M4247" i="1"/>
  <c r="I4324" i="1"/>
  <c r="J4324" i="1"/>
  <c r="K4324" i="1"/>
  <c r="L4324" i="1"/>
  <c r="M4324" i="1"/>
  <c r="I3972" i="1"/>
  <c r="J3972" i="1"/>
  <c r="K3972" i="1"/>
  <c r="L3972" i="1"/>
  <c r="M3972" i="1"/>
  <c r="I2164" i="1"/>
  <c r="J2164" i="1"/>
  <c r="K2164" i="1"/>
  <c r="L2164" i="1"/>
  <c r="M2164" i="1"/>
  <c r="I2596" i="1"/>
  <c r="J2596" i="1"/>
  <c r="K2596" i="1"/>
  <c r="L2596" i="1"/>
  <c r="M2596" i="1"/>
  <c r="I2813" i="1"/>
  <c r="J2813" i="1"/>
  <c r="K2813" i="1"/>
  <c r="L2813" i="1"/>
  <c r="M2813" i="1"/>
  <c r="I3128" i="1"/>
  <c r="J3128" i="1"/>
  <c r="K3128" i="1"/>
  <c r="L3128" i="1"/>
  <c r="M3128" i="1"/>
  <c r="I3527" i="1"/>
  <c r="J3527" i="1"/>
  <c r="K3527" i="1"/>
  <c r="L3527" i="1"/>
  <c r="M3527" i="1"/>
  <c r="I4138" i="1"/>
  <c r="J4138" i="1"/>
  <c r="K4138" i="1"/>
  <c r="L4138" i="1"/>
  <c r="M4138" i="1"/>
  <c r="I3919" i="1"/>
  <c r="J3919" i="1"/>
  <c r="K3919" i="1"/>
  <c r="L3919" i="1"/>
  <c r="M3919" i="1"/>
  <c r="I2561" i="1"/>
  <c r="J2561" i="1"/>
  <c r="K2561" i="1"/>
  <c r="L2561" i="1"/>
  <c r="M2561" i="1"/>
  <c r="I4239" i="1"/>
  <c r="J4239" i="1"/>
  <c r="K4239" i="1"/>
  <c r="L4239" i="1"/>
  <c r="M4239" i="1"/>
  <c r="I3287" i="1"/>
  <c r="J3287" i="1"/>
  <c r="K3287" i="1"/>
  <c r="L3287" i="1"/>
  <c r="M3287" i="1"/>
  <c r="I2667" i="1"/>
  <c r="J2667" i="1"/>
  <c r="K2667" i="1"/>
  <c r="L2667" i="1"/>
  <c r="M2667" i="1"/>
  <c r="I3032" i="1"/>
  <c r="J3032" i="1"/>
  <c r="K3032" i="1"/>
  <c r="L3032" i="1"/>
  <c r="M3032" i="1"/>
  <c r="I3965" i="1"/>
  <c r="J3965" i="1"/>
  <c r="K3965" i="1"/>
  <c r="L3965" i="1"/>
  <c r="M3965" i="1"/>
  <c r="I3648" i="1"/>
  <c r="J3648" i="1"/>
  <c r="K3648" i="1"/>
  <c r="L3648" i="1"/>
  <c r="M3648" i="1"/>
  <c r="I3906" i="1"/>
  <c r="J3906" i="1"/>
  <c r="K3906" i="1"/>
  <c r="L3906" i="1"/>
  <c r="M3906" i="1"/>
  <c r="I1236" i="1"/>
  <c r="J1236" i="1"/>
  <c r="K1236" i="1"/>
  <c r="L1236" i="1"/>
  <c r="M1236" i="1"/>
  <c r="I3877" i="1"/>
  <c r="J3877" i="1"/>
  <c r="K3877" i="1"/>
  <c r="L3877" i="1"/>
  <c r="M3877" i="1"/>
  <c r="I3998" i="1"/>
  <c r="J3998" i="1"/>
  <c r="K3998" i="1"/>
  <c r="L3998" i="1"/>
  <c r="M3998" i="1"/>
  <c r="I499" i="1"/>
  <c r="J499" i="1"/>
  <c r="K499" i="1"/>
  <c r="L499" i="1"/>
  <c r="M499" i="1"/>
  <c r="I1586" i="1"/>
  <c r="J1586" i="1"/>
  <c r="K1586" i="1"/>
  <c r="L1586" i="1"/>
  <c r="M1586" i="1"/>
  <c r="I3683" i="1"/>
  <c r="J3683" i="1"/>
  <c r="K3683" i="1"/>
  <c r="L3683" i="1"/>
  <c r="M3683" i="1"/>
  <c r="I4152" i="1"/>
  <c r="J4152" i="1"/>
  <c r="K4152" i="1"/>
  <c r="L4152" i="1"/>
  <c r="M4152" i="1"/>
  <c r="I3500" i="1"/>
  <c r="J3500" i="1"/>
  <c r="K3500" i="1"/>
  <c r="L3500" i="1"/>
  <c r="M3500" i="1"/>
  <c r="I4196" i="1"/>
  <c r="J4196" i="1"/>
  <c r="K4196" i="1"/>
  <c r="L4196" i="1"/>
  <c r="M4196" i="1"/>
  <c r="I3371" i="1"/>
  <c r="J3371" i="1"/>
  <c r="K3371" i="1"/>
  <c r="L3371" i="1"/>
  <c r="M3371" i="1"/>
  <c r="I3611" i="1"/>
  <c r="J3611" i="1"/>
  <c r="K3611" i="1"/>
  <c r="L3611" i="1"/>
  <c r="M3611" i="1"/>
  <c r="I1798" i="1"/>
  <c r="J1798" i="1"/>
  <c r="K1798" i="1"/>
  <c r="L1798" i="1"/>
  <c r="M1798" i="1"/>
  <c r="I3516" i="1"/>
  <c r="J3516" i="1"/>
  <c r="K3516" i="1"/>
  <c r="L3516" i="1"/>
  <c r="M3516" i="1"/>
  <c r="I4086" i="1"/>
  <c r="J4086" i="1"/>
  <c r="K4086" i="1"/>
  <c r="L4086" i="1"/>
  <c r="M4086" i="1"/>
  <c r="I3688" i="1"/>
  <c r="J3688" i="1"/>
  <c r="K3688" i="1"/>
  <c r="L3688" i="1"/>
  <c r="M3688" i="1"/>
  <c r="I3786" i="1"/>
  <c r="J3786" i="1"/>
  <c r="K3786" i="1"/>
  <c r="L3786" i="1"/>
  <c r="M3786" i="1"/>
  <c r="I2318" i="1"/>
  <c r="J2318" i="1"/>
  <c r="K2318" i="1"/>
  <c r="L2318" i="1"/>
  <c r="M2318" i="1"/>
  <c r="I3728" i="1"/>
  <c r="J3728" i="1"/>
  <c r="K3728" i="1"/>
  <c r="L3728" i="1"/>
  <c r="M3728" i="1"/>
  <c r="I3249" i="1"/>
  <c r="J3249" i="1"/>
  <c r="K3249" i="1"/>
  <c r="L3249" i="1"/>
  <c r="M3249" i="1"/>
  <c r="I4273" i="1"/>
  <c r="J4273" i="1"/>
  <c r="K4273" i="1"/>
  <c r="L4273" i="1"/>
  <c r="M4273" i="1"/>
  <c r="I3995" i="1"/>
  <c r="J3995" i="1"/>
  <c r="K3995" i="1"/>
  <c r="L3995" i="1"/>
  <c r="M3995" i="1"/>
  <c r="I2880" i="1"/>
  <c r="J2880" i="1"/>
  <c r="K2880" i="1"/>
  <c r="L2880" i="1"/>
  <c r="M2880" i="1"/>
  <c r="I4020" i="1"/>
  <c r="J4020" i="1"/>
  <c r="K4020" i="1"/>
  <c r="L4020" i="1"/>
  <c r="M4020" i="1"/>
  <c r="I1998" i="1"/>
  <c r="J1998" i="1"/>
  <c r="K1998" i="1"/>
  <c r="L1998" i="1"/>
  <c r="M1998" i="1"/>
  <c r="I3296" i="1"/>
  <c r="J3296" i="1"/>
  <c r="K3296" i="1"/>
  <c r="L3296" i="1"/>
  <c r="M3296" i="1"/>
  <c r="I2764" i="1"/>
  <c r="J2764" i="1"/>
  <c r="K2764" i="1"/>
  <c r="L2764" i="1"/>
  <c r="M2764" i="1"/>
  <c r="I3157" i="1"/>
  <c r="J3157" i="1"/>
  <c r="K3157" i="1"/>
  <c r="L3157" i="1"/>
  <c r="M3157" i="1"/>
  <c r="I2447" i="1"/>
  <c r="J2447" i="1"/>
  <c r="K2447" i="1"/>
  <c r="L2447" i="1"/>
  <c r="M2447" i="1"/>
  <c r="I2639" i="1"/>
  <c r="J2639" i="1"/>
  <c r="K2639" i="1"/>
  <c r="L2639" i="1"/>
  <c r="M2639" i="1"/>
  <c r="I2321" i="1"/>
  <c r="J2321" i="1"/>
  <c r="K2321" i="1"/>
  <c r="L2321" i="1"/>
  <c r="M2321" i="1"/>
  <c r="I2373" i="1"/>
  <c r="J2373" i="1"/>
  <c r="K2373" i="1"/>
  <c r="L2373" i="1"/>
  <c r="M2373" i="1"/>
  <c r="I4323" i="1"/>
  <c r="J4323" i="1"/>
  <c r="K4323" i="1"/>
  <c r="L4323" i="1"/>
  <c r="M4323" i="1"/>
  <c r="I2177" i="1"/>
  <c r="J2177" i="1"/>
  <c r="K2177" i="1"/>
  <c r="L2177" i="1"/>
  <c r="M2177" i="1"/>
  <c r="I3169" i="1"/>
  <c r="J3169" i="1"/>
  <c r="K3169" i="1"/>
  <c r="L3169" i="1"/>
  <c r="M3169" i="1"/>
  <c r="I2993" i="1"/>
  <c r="J2993" i="1"/>
  <c r="K2993" i="1"/>
  <c r="L2993" i="1"/>
  <c r="M2993" i="1"/>
  <c r="I3681" i="1"/>
  <c r="J3681" i="1"/>
  <c r="K3681" i="1"/>
  <c r="L3681" i="1"/>
  <c r="M3681" i="1"/>
  <c r="I4048" i="1"/>
  <c r="J4048" i="1"/>
  <c r="K4048" i="1"/>
  <c r="L4048" i="1"/>
  <c r="M4048" i="1"/>
  <c r="I1968" i="1"/>
  <c r="J1968" i="1"/>
  <c r="K1968" i="1"/>
  <c r="L1968" i="1"/>
  <c r="M1968" i="1"/>
  <c r="I3482" i="1"/>
  <c r="J3482" i="1"/>
  <c r="K3482" i="1"/>
  <c r="L3482" i="1"/>
  <c r="M3482" i="1"/>
  <c r="I3433" i="1"/>
  <c r="J3433" i="1"/>
  <c r="K3433" i="1"/>
  <c r="L3433" i="1"/>
  <c r="M3433" i="1"/>
  <c r="I3824" i="1"/>
  <c r="J3824" i="1"/>
  <c r="K3824" i="1"/>
  <c r="L3824" i="1"/>
  <c r="M3824" i="1"/>
  <c r="I249" i="1"/>
  <c r="J249" i="1"/>
  <c r="K249" i="1"/>
  <c r="L249" i="1"/>
  <c r="M249" i="1"/>
  <c r="I4218" i="1"/>
  <c r="J4218" i="1"/>
  <c r="K4218" i="1"/>
  <c r="L4218" i="1"/>
  <c r="M4218" i="1"/>
  <c r="I3521" i="1"/>
  <c r="J3521" i="1"/>
  <c r="K3521" i="1"/>
  <c r="L3521" i="1"/>
  <c r="M3521" i="1"/>
  <c r="I2535" i="1"/>
  <c r="J2535" i="1"/>
  <c r="K2535" i="1"/>
  <c r="L2535" i="1"/>
  <c r="M2535" i="1"/>
  <c r="I3957" i="1"/>
  <c r="J3957" i="1"/>
  <c r="K3957" i="1"/>
  <c r="L3957" i="1"/>
  <c r="M3957" i="1"/>
  <c r="I4062" i="1"/>
  <c r="J4062" i="1"/>
  <c r="K4062" i="1"/>
  <c r="L4062" i="1"/>
  <c r="M4062" i="1"/>
  <c r="I3098" i="1"/>
  <c r="J3098" i="1"/>
  <c r="K3098" i="1"/>
  <c r="L3098" i="1"/>
  <c r="M3098" i="1"/>
  <c r="I3635" i="1"/>
  <c r="J3635" i="1"/>
  <c r="K3635" i="1"/>
  <c r="L3635" i="1"/>
  <c r="M3635" i="1"/>
  <c r="I2534" i="1"/>
  <c r="J2534" i="1"/>
  <c r="K2534" i="1"/>
  <c r="L2534" i="1"/>
  <c r="M2534" i="1"/>
  <c r="I3228" i="1"/>
  <c r="J3228" i="1"/>
  <c r="K3228" i="1"/>
  <c r="L3228" i="1"/>
  <c r="M3228" i="1"/>
  <c r="I3311" i="1"/>
  <c r="J3311" i="1"/>
  <c r="K3311" i="1"/>
  <c r="L3311" i="1"/>
  <c r="M3311" i="1"/>
  <c r="I3755" i="1"/>
  <c r="J3755" i="1"/>
  <c r="K3755" i="1"/>
  <c r="L3755" i="1"/>
  <c r="M3755" i="1"/>
  <c r="I3332" i="1"/>
  <c r="J3332" i="1"/>
  <c r="K3332" i="1"/>
  <c r="L3332" i="1"/>
  <c r="M3332" i="1"/>
  <c r="I3039" i="1"/>
  <c r="J3039" i="1"/>
  <c r="K3039" i="1"/>
  <c r="L3039" i="1"/>
  <c r="M3039" i="1"/>
  <c r="I4197" i="1"/>
  <c r="J4197" i="1"/>
  <c r="K4197" i="1"/>
  <c r="L4197" i="1"/>
  <c r="M4197" i="1"/>
  <c r="I4120" i="1"/>
  <c r="J4120" i="1"/>
  <c r="K4120" i="1"/>
  <c r="L4120" i="1"/>
  <c r="M4120" i="1"/>
  <c r="I3938" i="1"/>
  <c r="J3938" i="1"/>
  <c r="K3938" i="1"/>
  <c r="L3938" i="1"/>
  <c r="M3938" i="1"/>
  <c r="I4228" i="1"/>
  <c r="J4228" i="1"/>
  <c r="K4228" i="1"/>
  <c r="L4228" i="1"/>
  <c r="M4228" i="1"/>
  <c r="I2112" i="1"/>
  <c r="J2112" i="1"/>
  <c r="K2112" i="1"/>
  <c r="L2112" i="1"/>
  <c r="M2112" i="1"/>
  <c r="I3630" i="1"/>
  <c r="J3630" i="1"/>
  <c r="K3630" i="1"/>
  <c r="L3630" i="1"/>
  <c r="M3630" i="1"/>
  <c r="I3513" i="1"/>
  <c r="J3513" i="1"/>
  <c r="K3513" i="1"/>
  <c r="L3513" i="1"/>
  <c r="M3513" i="1"/>
  <c r="I4171" i="1"/>
  <c r="J4171" i="1"/>
  <c r="K4171" i="1"/>
  <c r="L4171" i="1"/>
  <c r="M4171" i="1"/>
  <c r="I2225" i="1"/>
  <c r="J2225" i="1"/>
  <c r="K2225" i="1"/>
  <c r="L2225" i="1"/>
  <c r="M2225" i="1"/>
  <c r="I3230" i="1"/>
  <c r="J3230" i="1"/>
  <c r="K3230" i="1"/>
  <c r="L3230" i="1"/>
  <c r="M3230" i="1"/>
  <c r="I3563" i="1"/>
  <c r="J3563" i="1"/>
  <c r="K3563" i="1"/>
  <c r="L3563" i="1"/>
  <c r="M3563" i="1"/>
  <c r="I3724" i="1"/>
  <c r="J3724" i="1"/>
  <c r="K3724" i="1"/>
  <c r="L3724" i="1"/>
  <c r="M3724" i="1"/>
  <c r="I2519" i="1"/>
  <c r="J2519" i="1"/>
  <c r="K2519" i="1"/>
  <c r="L2519" i="1"/>
  <c r="M2519" i="1"/>
  <c r="I3618" i="1"/>
  <c r="J3618" i="1"/>
  <c r="K3618" i="1"/>
  <c r="L3618" i="1"/>
  <c r="M3618" i="1"/>
  <c r="I3637" i="1"/>
  <c r="J3637" i="1"/>
  <c r="K3637" i="1"/>
  <c r="L3637" i="1"/>
  <c r="M3637" i="1"/>
  <c r="I4104" i="1"/>
  <c r="J4104" i="1"/>
  <c r="K4104" i="1"/>
  <c r="L4104" i="1"/>
  <c r="M4104" i="1"/>
  <c r="I3447" i="1"/>
  <c r="J3447" i="1"/>
  <c r="K3447" i="1"/>
  <c r="L3447" i="1"/>
  <c r="M3447" i="1"/>
  <c r="I1518" i="1"/>
  <c r="J1518" i="1"/>
  <c r="K1518" i="1"/>
  <c r="L1518" i="1"/>
  <c r="M1518" i="1"/>
  <c r="I4245" i="1"/>
  <c r="J4245" i="1"/>
  <c r="K4245" i="1"/>
  <c r="L4245" i="1"/>
  <c r="M4245" i="1"/>
  <c r="I2567" i="1"/>
  <c r="J2567" i="1"/>
  <c r="K2567" i="1"/>
  <c r="L2567" i="1"/>
  <c r="M2567" i="1"/>
  <c r="I4055" i="1"/>
  <c r="J4055" i="1"/>
  <c r="K4055" i="1"/>
  <c r="L4055" i="1"/>
  <c r="M4055" i="1"/>
  <c r="I3510" i="1"/>
  <c r="J3510" i="1"/>
  <c r="K3510" i="1"/>
  <c r="L3510" i="1"/>
  <c r="M3510" i="1"/>
  <c r="I3099" i="1"/>
  <c r="J3099" i="1"/>
  <c r="K3099" i="1"/>
  <c r="L3099" i="1"/>
  <c r="M3099" i="1"/>
  <c r="I4139" i="1"/>
  <c r="J4139" i="1"/>
  <c r="K4139" i="1"/>
  <c r="L4139" i="1"/>
  <c r="M4139" i="1"/>
  <c r="I3114" i="1"/>
  <c r="J3114" i="1"/>
  <c r="K3114" i="1"/>
  <c r="L3114" i="1"/>
  <c r="M3114" i="1"/>
  <c r="I2962" i="1"/>
  <c r="J2962" i="1"/>
  <c r="K2962" i="1"/>
  <c r="L2962" i="1"/>
  <c r="M2962" i="1"/>
  <c r="I3538" i="1"/>
  <c r="J3538" i="1"/>
  <c r="K3538" i="1"/>
  <c r="L3538" i="1"/>
  <c r="M3538" i="1"/>
  <c r="I3978" i="1"/>
  <c r="J3978" i="1"/>
  <c r="K3978" i="1"/>
  <c r="L3978" i="1"/>
  <c r="M3978" i="1"/>
  <c r="I3193" i="1"/>
  <c r="J3193" i="1"/>
  <c r="K3193" i="1"/>
  <c r="L3193" i="1"/>
  <c r="M3193" i="1"/>
  <c r="I4129" i="1"/>
  <c r="J4129" i="1"/>
  <c r="K4129" i="1"/>
  <c r="L4129" i="1"/>
  <c r="M4129" i="1"/>
  <c r="I3856" i="1"/>
  <c r="J3856" i="1"/>
  <c r="K3856" i="1"/>
  <c r="L3856" i="1"/>
  <c r="M3856" i="1"/>
  <c r="I2834" i="1"/>
  <c r="J2834" i="1"/>
  <c r="K2834" i="1"/>
  <c r="L2834" i="1"/>
  <c r="M2834" i="1"/>
  <c r="I4092" i="1"/>
  <c r="J4092" i="1"/>
  <c r="K4092" i="1"/>
  <c r="L4092" i="1"/>
  <c r="M4092" i="1"/>
  <c r="I2199" i="1"/>
  <c r="J2199" i="1"/>
  <c r="K2199" i="1"/>
  <c r="L2199" i="1"/>
  <c r="M2199" i="1"/>
  <c r="I3259" i="1"/>
  <c r="J3259" i="1"/>
  <c r="K3259" i="1"/>
  <c r="L3259" i="1"/>
  <c r="M3259" i="1"/>
  <c r="I4036" i="1"/>
  <c r="J4036" i="1"/>
  <c r="K4036" i="1"/>
  <c r="L4036" i="1"/>
  <c r="M4036" i="1"/>
  <c r="I3901" i="1"/>
  <c r="J3901" i="1"/>
  <c r="K3901" i="1"/>
  <c r="L3901" i="1"/>
  <c r="M3901" i="1"/>
  <c r="I3749" i="1"/>
  <c r="J3749" i="1"/>
  <c r="K3749" i="1"/>
  <c r="L3749" i="1"/>
  <c r="M3749" i="1"/>
  <c r="I3497" i="1"/>
  <c r="J3497" i="1"/>
  <c r="K3497" i="1"/>
  <c r="L3497" i="1"/>
  <c r="M3497" i="1"/>
  <c r="I4227" i="1"/>
  <c r="J4227" i="1"/>
  <c r="K4227" i="1"/>
  <c r="L4227" i="1"/>
  <c r="M4227" i="1"/>
  <c r="I2997" i="1"/>
  <c r="J2997" i="1"/>
  <c r="K2997" i="1"/>
  <c r="L2997" i="1"/>
  <c r="M2997" i="1"/>
  <c r="I3046" i="1"/>
  <c r="J3046" i="1"/>
  <c r="K3046" i="1"/>
  <c r="L3046" i="1"/>
  <c r="M3046" i="1"/>
  <c r="I1373" i="1"/>
  <c r="J1373" i="1"/>
  <c r="K1373" i="1"/>
  <c r="L1373" i="1"/>
  <c r="M1373" i="1"/>
  <c r="I2613" i="1"/>
  <c r="J2613" i="1"/>
  <c r="K2613" i="1"/>
  <c r="L2613" i="1"/>
  <c r="M2613" i="1"/>
  <c r="I3737" i="1"/>
  <c r="J3737" i="1"/>
  <c r="K3737" i="1"/>
  <c r="L3737" i="1"/>
  <c r="M3737" i="1"/>
  <c r="I2396" i="1"/>
  <c r="J2396" i="1"/>
  <c r="K2396" i="1"/>
  <c r="L2396" i="1"/>
  <c r="M2396" i="1"/>
  <c r="I4250" i="1"/>
  <c r="J4250" i="1"/>
  <c r="K4250" i="1"/>
  <c r="L4250" i="1"/>
  <c r="M4250" i="1"/>
  <c r="I2923" i="1"/>
  <c r="J2923" i="1"/>
  <c r="K2923" i="1"/>
  <c r="L2923" i="1"/>
  <c r="M2923" i="1"/>
  <c r="I3743" i="1"/>
  <c r="J3743" i="1"/>
  <c r="K3743" i="1"/>
  <c r="L3743" i="1"/>
  <c r="M3743" i="1"/>
  <c r="I3880" i="1"/>
  <c r="J3880" i="1"/>
  <c r="K3880" i="1"/>
  <c r="L3880" i="1"/>
  <c r="M3880" i="1"/>
  <c r="I2599" i="1"/>
  <c r="J2599" i="1"/>
  <c r="K2599" i="1"/>
  <c r="L2599" i="1"/>
  <c r="M2599" i="1"/>
  <c r="I4275" i="1"/>
  <c r="J4275" i="1"/>
  <c r="K4275" i="1"/>
  <c r="L4275" i="1"/>
  <c r="M4275" i="1"/>
  <c r="I3738" i="1"/>
  <c r="J3738" i="1"/>
  <c r="K3738" i="1"/>
  <c r="L3738" i="1"/>
  <c r="M3738" i="1"/>
  <c r="I2102" i="1"/>
  <c r="J2102" i="1"/>
  <c r="K2102" i="1"/>
  <c r="L2102" i="1"/>
  <c r="M2102" i="1"/>
  <c r="I3625" i="1"/>
  <c r="J3625" i="1"/>
  <c r="K3625" i="1"/>
  <c r="L3625" i="1"/>
  <c r="M3625" i="1"/>
  <c r="I4263" i="1"/>
  <c r="J4263" i="1"/>
  <c r="K4263" i="1"/>
  <c r="L4263" i="1"/>
  <c r="M4263" i="1"/>
  <c r="I4294" i="1"/>
  <c r="J4294" i="1"/>
  <c r="K4294" i="1"/>
  <c r="L4294" i="1"/>
  <c r="M4294" i="1"/>
  <c r="I4093" i="1"/>
  <c r="J4093" i="1"/>
  <c r="K4093" i="1"/>
  <c r="L4093" i="1"/>
  <c r="M4093" i="1"/>
  <c r="I3558" i="1"/>
  <c r="J3558" i="1"/>
  <c r="K3558" i="1"/>
  <c r="L3558" i="1"/>
  <c r="M3558" i="1"/>
  <c r="I4200" i="1"/>
  <c r="J4200" i="1"/>
  <c r="K4200" i="1"/>
  <c r="L4200" i="1"/>
  <c r="M4200" i="1"/>
  <c r="I3858" i="1"/>
  <c r="J3858" i="1"/>
  <c r="K3858" i="1"/>
  <c r="L3858" i="1"/>
  <c r="M3858" i="1"/>
  <c r="I3970" i="1"/>
  <c r="J3970" i="1"/>
  <c r="K3970" i="1"/>
  <c r="L3970" i="1"/>
  <c r="M3970" i="1"/>
  <c r="I3883" i="1"/>
  <c r="J3883" i="1"/>
  <c r="K3883" i="1"/>
  <c r="L3883" i="1"/>
  <c r="M3883" i="1"/>
  <c r="I3171" i="1"/>
  <c r="J3171" i="1"/>
  <c r="K3171" i="1"/>
  <c r="L3171" i="1"/>
  <c r="M3171" i="1"/>
  <c r="I3917" i="1"/>
  <c r="J3917" i="1"/>
  <c r="K3917" i="1"/>
  <c r="L3917" i="1"/>
  <c r="M3917" i="1"/>
  <c r="I4097" i="1"/>
  <c r="J4097" i="1"/>
  <c r="K4097" i="1"/>
  <c r="L4097" i="1"/>
  <c r="M4097" i="1"/>
  <c r="I3018" i="1"/>
  <c r="J3018" i="1"/>
  <c r="K3018" i="1"/>
  <c r="L3018" i="1"/>
  <c r="M3018" i="1"/>
  <c r="I822" i="1"/>
  <c r="J822" i="1"/>
  <c r="K822" i="1"/>
  <c r="L822" i="1"/>
  <c r="M822" i="1"/>
  <c r="I1969" i="1"/>
  <c r="J1969" i="1"/>
  <c r="K1969" i="1"/>
  <c r="L1969" i="1"/>
  <c r="M1969" i="1"/>
  <c r="I1239" i="1"/>
  <c r="J1239" i="1"/>
  <c r="K1239" i="1"/>
  <c r="L1239" i="1"/>
  <c r="M1239" i="1"/>
  <c r="I3384" i="1"/>
  <c r="J3384" i="1"/>
  <c r="K3384" i="1"/>
  <c r="L3384" i="1"/>
  <c r="M3384" i="1"/>
  <c r="I3634" i="1"/>
  <c r="J3634" i="1"/>
  <c r="K3634" i="1"/>
  <c r="L3634" i="1"/>
  <c r="M3634" i="1"/>
  <c r="I3256" i="1"/>
  <c r="J3256" i="1"/>
  <c r="K3256" i="1"/>
  <c r="L3256" i="1"/>
  <c r="M3256" i="1"/>
  <c r="I3540" i="1"/>
  <c r="J3540" i="1"/>
  <c r="K3540" i="1"/>
  <c r="L3540" i="1"/>
  <c r="M3540" i="1"/>
  <c r="I3168" i="1"/>
  <c r="J3168" i="1"/>
  <c r="K3168" i="1"/>
  <c r="L3168" i="1"/>
  <c r="M3168" i="1"/>
  <c r="I4327" i="1"/>
  <c r="J4327" i="1"/>
  <c r="K4327" i="1"/>
  <c r="L4327" i="1"/>
  <c r="M4327" i="1"/>
  <c r="I3000" i="1"/>
  <c r="J3000" i="1"/>
  <c r="K3000" i="1"/>
  <c r="L3000" i="1"/>
  <c r="M3000" i="1"/>
  <c r="I3531" i="1"/>
  <c r="J3531" i="1"/>
  <c r="K3531" i="1"/>
  <c r="L3531" i="1"/>
  <c r="M3531" i="1"/>
  <c r="I1861" i="1"/>
  <c r="J1861" i="1"/>
  <c r="K1861" i="1"/>
  <c r="L1861" i="1"/>
  <c r="M1861" i="1"/>
  <c r="I3921" i="1"/>
  <c r="J3921" i="1"/>
  <c r="K3921" i="1"/>
  <c r="L3921" i="1"/>
  <c r="M3921" i="1"/>
  <c r="I2876" i="1"/>
  <c r="J2876" i="1"/>
  <c r="K2876" i="1"/>
  <c r="L2876" i="1"/>
  <c r="M2876" i="1"/>
  <c r="I3355" i="1"/>
  <c r="J3355" i="1"/>
  <c r="K3355" i="1"/>
  <c r="L3355" i="1"/>
  <c r="M3355" i="1"/>
  <c r="I3159" i="1"/>
  <c r="J3159" i="1"/>
  <c r="K3159" i="1"/>
  <c r="L3159" i="1"/>
  <c r="M3159" i="1"/>
  <c r="I2943" i="1"/>
  <c r="J2943" i="1"/>
  <c r="K2943" i="1"/>
  <c r="L2943" i="1"/>
  <c r="M2943" i="1"/>
  <c r="I4165" i="1"/>
  <c r="J4165" i="1"/>
  <c r="K4165" i="1"/>
  <c r="L4165" i="1"/>
  <c r="M4165" i="1"/>
  <c r="I3554" i="1"/>
  <c r="J3554" i="1"/>
  <c r="K3554" i="1"/>
  <c r="L3554" i="1"/>
  <c r="M3554" i="1"/>
  <c r="I2162" i="1"/>
  <c r="J2162" i="1"/>
  <c r="K2162" i="1"/>
  <c r="L2162" i="1"/>
  <c r="M2162" i="1"/>
  <c r="I3986" i="1"/>
  <c r="J3986" i="1"/>
  <c r="K3986" i="1"/>
  <c r="L3986" i="1"/>
  <c r="M3986" i="1"/>
  <c r="I3345" i="1"/>
  <c r="J3345" i="1"/>
  <c r="K3345" i="1"/>
  <c r="L3345" i="1"/>
  <c r="M3345" i="1"/>
  <c r="I4349" i="1"/>
  <c r="J4349" i="1"/>
  <c r="K4349" i="1"/>
  <c r="L4349" i="1"/>
  <c r="M4349" i="1"/>
  <c r="I3871" i="1"/>
  <c r="J3871" i="1"/>
  <c r="K3871" i="1"/>
  <c r="L3871" i="1"/>
  <c r="M3871" i="1"/>
  <c r="I3335" i="1"/>
  <c r="J3335" i="1"/>
  <c r="K3335" i="1"/>
  <c r="L3335" i="1"/>
  <c r="M3335" i="1"/>
  <c r="I4209" i="1"/>
  <c r="J4209" i="1"/>
  <c r="K4209" i="1"/>
  <c r="L4209" i="1"/>
  <c r="M4209" i="1"/>
  <c r="I2994" i="1"/>
  <c r="J2994" i="1"/>
  <c r="K2994" i="1"/>
  <c r="L2994" i="1"/>
  <c r="M2994" i="1"/>
  <c r="I2974" i="1"/>
  <c r="J2974" i="1"/>
  <c r="K2974" i="1"/>
  <c r="L2974" i="1"/>
  <c r="M2974" i="1"/>
  <c r="I4269" i="1"/>
  <c r="J4269" i="1"/>
  <c r="K4269" i="1"/>
  <c r="L4269" i="1"/>
  <c r="M4269" i="1"/>
  <c r="I3520" i="1"/>
  <c r="J3520" i="1"/>
  <c r="K3520" i="1"/>
  <c r="L3520" i="1"/>
  <c r="M3520" i="1"/>
  <c r="I3735" i="1"/>
  <c r="J3735" i="1"/>
  <c r="K3735" i="1"/>
  <c r="L3735" i="1"/>
  <c r="M3735" i="1"/>
  <c r="I3707" i="1"/>
  <c r="J3707" i="1"/>
  <c r="K3707" i="1"/>
  <c r="L3707" i="1"/>
  <c r="M3707" i="1"/>
  <c r="I2767" i="1"/>
  <c r="J2767" i="1"/>
  <c r="K2767" i="1"/>
  <c r="L2767" i="1"/>
  <c r="M2767" i="1"/>
  <c r="I4282" i="1"/>
  <c r="J4282" i="1"/>
  <c r="K4282" i="1"/>
  <c r="L4282" i="1"/>
  <c r="M4282" i="1"/>
  <c r="I4320" i="1"/>
  <c r="J4320" i="1"/>
  <c r="K4320" i="1"/>
  <c r="L4320" i="1"/>
  <c r="M4320" i="1"/>
  <c r="I3608" i="1"/>
  <c r="J3608" i="1"/>
  <c r="K3608" i="1"/>
  <c r="L3608" i="1"/>
  <c r="M3608" i="1"/>
  <c r="I2780" i="1"/>
  <c r="J2780" i="1"/>
  <c r="K2780" i="1"/>
  <c r="L2780" i="1"/>
  <c r="M2780" i="1"/>
  <c r="I3261" i="1"/>
  <c r="J3261" i="1"/>
  <c r="K3261" i="1"/>
  <c r="L3261" i="1"/>
  <c r="M3261" i="1"/>
  <c r="I3924" i="1"/>
  <c r="J3924" i="1"/>
  <c r="K3924" i="1"/>
  <c r="L3924" i="1"/>
  <c r="M3924" i="1"/>
  <c r="I4082" i="1"/>
  <c r="J4082" i="1"/>
  <c r="K4082" i="1"/>
  <c r="L4082" i="1"/>
  <c r="M4082" i="1"/>
  <c r="I3310" i="1"/>
  <c r="J3310" i="1"/>
  <c r="K3310" i="1"/>
  <c r="L3310" i="1"/>
  <c r="M3310" i="1"/>
  <c r="I3424" i="1"/>
  <c r="J3424" i="1"/>
  <c r="K3424" i="1"/>
  <c r="L3424" i="1"/>
  <c r="M3424" i="1"/>
  <c r="I3163" i="1"/>
  <c r="J3163" i="1"/>
  <c r="K3163" i="1"/>
  <c r="L3163" i="1"/>
  <c r="M3163" i="1"/>
  <c r="I4353" i="1"/>
  <c r="J4353" i="1"/>
  <c r="K4353" i="1"/>
  <c r="L4353" i="1"/>
  <c r="M4353" i="1"/>
  <c r="I4091" i="1"/>
  <c r="J4091" i="1"/>
  <c r="K4091" i="1"/>
  <c r="L4091" i="1"/>
  <c r="M4091" i="1"/>
  <c r="I3835" i="1"/>
  <c r="J3835" i="1"/>
  <c r="K3835" i="1"/>
  <c r="L3835" i="1"/>
  <c r="M3835" i="1"/>
  <c r="I4066" i="1"/>
  <c r="J4066" i="1"/>
  <c r="K4066" i="1"/>
  <c r="L4066" i="1"/>
  <c r="M4066" i="1"/>
  <c r="I3146" i="1"/>
  <c r="J3146" i="1"/>
  <c r="K3146" i="1"/>
  <c r="L3146" i="1"/>
  <c r="M3146" i="1"/>
  <c r="I3426" i="1"/>
  <c r="J3426" i="1"/>
  <c r="K3426" i="1"/>
  <c r="L3426" i="1"/>
  <c r="M3426" i="1"/>
  <c r="I3831" i="1"/>
  <c r="J3831" i="1"/>
  <c r="K3831" i="1"/>
  <c r="L3831" i="1"/>
  <c r="M3831" i="1"/>
  <c r="I4259" i="1"/>
  <c r="J4259" i="1"/>
  <c r="K4259" i="1"/>
  <c r="L4259" i="1"/>
  <c r="M4259" i="1"/>
  <c r="I895" i="1"/>
  <c r="J895" i="1"/>
  <c r="K895" i="1"/>
  <c r="L895" i="1"/>
  <c r="M895" i="1"/>
  <c r="I3600" i="1"/>
  <c r="J3600" i="1"/>
  <c r="K3600" i="1"/>
  <c r="L3600" i="1"/>
  <c r="M3600" i="1"/>
  <c r="I3702" i="1"/>
  <c r="J3702" i="1"/>
  <c r="K3702" i="1"/>
  <c r="L3702" i="1"/>
  <c r="M3702" i="1"/>
  <c r="I3414" i="1"/>
  <c r="J3414" i="1"/>
  <c r="K3414" i="1"/>
  <c r="L3414" i="1"/>
  <c r="M3414" i="1"/>
  <c r="I3636" i="1"/>
  <c r="J3636" i="1"/>
  <c r="K3636" i="1"/>
  <c r="L3636" i="1"/>
  <c r="M3636" i="1"/>
  <c r="I3903" i="1"/>
  <c r="J3903" i="1"/>
  <c r="K3903" i="1"/>
  <c r="L3903" i="1"/>
  <c r="M3903" i="1"/>
  <c r="I3773" i="1"/>
  <c r="J3773" i="1"/>
  <c r="K3773" i="1"/>
  <c r="L3773" i="1"/>
  <c r="M3773" i="1"/>
  <c r="I2894" i="1"/>
  <c r="J2894" i="1"/>
  <c r="K2894" i="1"/>
  <c r="L2894" i="1"/>
  <c r="M2894" i="1"/>
  <c r="I2924" i="1"/>
  <c r="J2924" i="1"/>
  <c r="K2924" i="1"/>
  <c r="L2924" i="1"/>
  <c r="M2924" i="1"/>
  <c r="I3547" i="1"/>
  <c r="J3547" i="1"/>
  <c r="K3547" i="1"/>
  <c r="L3547" i="1"/>
  <c r="M3547" i="1"/>
  <c r="I2505" i="1"/>
  <c r="J2505" i="1"/>
  <c r="K2505" i="1"/>
  <c r="L2505" i="1"/>
  <c r="M2505" i="1"/>
  <c r="I4332" i="1"/>
  <c r="J4332" i="1"/>
  <c r="K4332" i="1"/>
  <c r="L4332" i="1"/>
  <c r="M4332" i="1"/>
  <c r="I4215" i="1"/>
  <c r="J4215" i="1"/>
  <c r="K4215" i="1"/>
  <c r="L4215" i="1"/>
  <c r="M4215" i="1"/>
  <c r="I3772" i="1"/>
  <c r="J3772" i="1"/>
  <c r="K3772" i="1"/>
  <c r="L3772" i="1"/>
  <c r="M3772" i="1"/>
  <c r="I3425" i="1"/>
  <c r="J3425" i="1"/>
  <c r="K3425" i="1"/>
  <c r="L3425" i="1"/>
  <c r="M3425" i="1"/>
  <c r="I4210" i="1"/>
  <c r="J4210" i="1"/>
  <c r="K4210" i="1"/>
  <c r="L4210" i="1"/>
  <c r="M4210" i="1"/>
  <c r="I3774" i="1"/>
  <c r="J3774" i="1"/>
  <c r="K3774" i="1"/>
  <c r="L3774" i="1"/>
  <c r="M3774" i="1"/>
  <c r="I3232" i="1"/>
  <c r="J3232" i="1"/>
  <c r="K3232" i="1"/>
  <c r="L3232" i="1"/>
  <c r="M3232" i="1"/>
  <c r="I3815" i="1"/>
  <c r="J3815" i="1"/>
  <c r="K3815" i="1"/>
  <c r="L3815" i="1"/>
  <c r="M3815" i="1"/>
  <c r="I2928" i="1"/>
  <c r="J2928" i="1"/>
  <c r="K2928" i="1"/>
  <c r="L2928" i="1"/>
  <c r="M2928" i="1"/>
  <c r="I2541" i="1"/>
  <c r="J2541" i="1"/>
  <c r="K2541" i="1"/>
  <c r="L2541" i="1"/>
  <c r="M2541" i="1"/>
  <c r="I3078" i="1"/>
  <c r="J3078" i="1"/>
  <c r="K3078" i="1"/>
  <c r="L3078" i="1"/>
  <c r="M3078" i="1"/>
  <c r="I3420" i="1"/>
  <c r="J3420" i="1"/>
  <c r="K3420" i="1"/>
  <c r="L3420" i="1"/>
  <c r="M3420" i="1"/>
  <c r="I4021" i="1"/>
  <c r="J4021" i="1"/>
  <c r="K4021" i="1"/>
  <c r="L4021" i="1"/>
  <c r="M4021" i="1"/>
  <c r="I3591" i="1"/>
  <c r="J3591" i="1"/>
  <c r="K3591" i="1"/>
  <c r="L3591" i="1"/>
  <c r="M3591" i="1"/>
  <c r="I4143" i="1"/>
  <c r="J4143" i="1"/>
  <c r="K4143" i="1"/>
  <c r="L4143" i="1"/>
  <c r="M4143" i="1"/>
  <c r="I2133" i="1"/>
  <c r="J2133" i="1"/>
  <c r="K2133" i="1"/>
  <c r="L2133" i="1"/>
  <c r="M2133" i="1"/>
  <c r="I3535" i="1"/>
  <c r="J3535" i="1"/>
  <c r="K3535" i="1"/>
  <c r="L3535" i="1"/>
  <c r="M3535" i="1"/>
  <c r="I4314" i="1"/>
  <c r="J4314" i="1"/>
  <c r="K4314" i="1"/>
  <c r="L4314" i="1"/>
  <c r="M4314" i="1"/>
  <c r="I2273" i="1"/>
  <c r="J2273" i="1"/>
  <c r="K2273" i="1"/>
  <c r="L2273" i="1"/>
  <c r="M2273" i="1"/>
  <c r="I2458" i="1"/>
  <c r="J2458" i="1"/>
  <c r="K2458" i="1"/>
  <c r="L2458" i="1"/>
  <c r="M2458" i="1"/>
  <c r="I3574" i="1"/>
  <c r="J3574" i="1"/>
  <c r="K3574" i="1"/>
  <c r="L3574" i="1"/>
  <c r="M3574" i="1"/>
  <c r="I3068" i="1"/>
  <c r="J3068" i="1"/>
  <c r="K3068" i="1"/>
  <c r="L3068" i="1"/>
  <c r="M3068" i="1"/>
  <c r="I2042" i="1"/>
  <c r="J2042" i="1"/>
  <c r="K2042" i="1"/>
  <c r="L2042" i="1"/>
  <c r="M2042" i="1"/>
  <c r="I4317" i="1"/>
  <c r="J4317" i="1"/>
  <c r="K4317" i="1"/>
  <c r="L4317" i="1"/>
  <c r="M4317" i="1"/>
  <c r="I4246" i="1"/>
  <c r="J4246" i="1"/>
  <c r="K4246" i="1"/>
  <c r="L4246" i="1"/>
  <c r="M4246" i="1"/>
  <c r="I2632" i="1"/>
  <c r="J2632" i="1"/>
  <c r="K2632" i="1"/>
  <c r="L2632" i="1"/>
  <c r="M2632" i="1"/>
  <c r="I2843" i="1"/>
  <c r="J2843" i="1"/>
  <c r="K2843" i="1"/>
  <c r="L2843" i="1"/>
  <c r="M2843" i="1"/>
  <c r="I3800" i="1"/>
  <c r="J3800" i="1"/>
  <c r="K3800" i="1"/>
  <c r="L3800" i="1"/>
  <c r="M3800" i="1"/>
  <c r="I2077" i="1"/>
  <c r="J2077" i="1"/>
  <c r="K2077" i="1"/>
  <c r="L2077" i="1"/>
  <c r="M2077" i="1"/>
  <c r="I3480" i="1"/>
  <c r="J3480" i="1"/>
  <c r="K3480" i="1"/>
  <c r="L3480" i="1"/>
  <c r="M3480" i="1"/>
  <c r="I4262" i="1"/>
  <c r="J4262" i="1"/>
  <c r="K4262" i="1"/>
  <c r="L4262" i="1"/>
  <c r="M4262" i="1"/>
  <c r="I3112" i="1"/>
  <c r="J3112" i="1"/>
  <c r="K3112" i="1"/>
  <c r="L3112" i="1"/>
  <c r="M3112" i="1"/>
  <c r="I2654" i="1"/>
  <c r="J2654" i="1"/>
  <c r="K2654" i="1"/>
  <c r="L2654" i="1"/>
  <c r="M2654" i="1"/>
  <c r="I3162" i="1"/>
  <c r="J3162" i="1"/>
  <c r="K3162" i="1"/>
  <c r="L3162" i="1"/>
  <c r="M3162" i="1"/>
  <c r="I3999" i="1"/>
  <c r="J3999" i="1"/>
  <c r="K3999" i="1"/>
  <c r="L3999" i="1"/>
  <c r="M3999" i="1"/>
  <c r="I3131" i="1"/>
  <c r="J3131" i="1"/>
  <c r="K3131" i="1"/>
  <c r="L3131" i="1"/>
  <c r="M3131" i="1"/>
  <c r="I4084" i="1"/>
  <c r="J4084" i="1"/>
  <c r="K4084" i="1"/>
  <c r="L4084" i="1"/>
  <c r="M4084" i="1"/>
  <c r="I4326" i="1"/>
  <c r="J4326" i="1"/>
  <c r="K4326" i="1"/>
  <c r="L4326" i="1"/>
  <c r="M4326" i="1"/>
  <c r="I4140" i="1"/>
  <c r="J4140" i="1"/>
  <c r="K4140" i="1"/>
  <c r="L4140" i="1"/>
  <c r="M4140" i="1"/>
  <c r="I4088" i="1"/>
  <c r="J4088" i="1"/>
  <c r="K4088" i="1"/>
  <c r="L4088" i="1"/>
  <c r="M4088" i="1"/>
  <c r="I4144" i="1"/>
  <c r="J4144" i="1"/>
  <c r="K4144" i="1"/>
  <c r="L4144" i="1"/>
  <c r="M4144" i="1"/>
  <c r="I3110" i="1"/>
  <c r="J3110" i="1"/>
  <c r="K3110" i="1"/>
  <c r="L3110" i="1"/>
  <c r="M3110" i="1"/>
  <c r="I2020" i="1"/>
  <c r="J2020" i="1"/>
  <c r="K2020" i="1"/>
  <c r="L2020" i="1"/>
  <c r="M2020" i="1"/>
  <c r="I4315" i="1"/>
  <c r="J4315" i="1"/>
  <c r="K4315" i="1"/>
  <c r="L4315" i="1"/>
  <c r="M4315" i="1"/>
  <c r="I4270" i="1"/>
  <c r="J4270" i="1"/>
  <c r="K4270" i="1"/>
  <c r="L4270" i="1"/>
  <c r="M4270" i="1"/>
  <c r="I4065" i="1"/>
  <c r="J4065" i="1"/>
  <c r="K4065" i="1"/>
  <c r="L4065" i="1"/>
  <c r="M4065" i="1"/>
  <c r="I2747" i="1"/>
  <c r="J2747" i="1"/>
  <c r="K2747" i="1"/>
  <c r="L2747" i="1"/>
  <c r="M2747" i="1"/>
  <c r="I3850" i="1"/>
  <c r="J3850" i="1"/>
  <c r="K3850" i="1"/>
  <c r="L3850" i="1"/>
  <c r="M3850" i="1"/>
  <c r="I4307" i="1"/>
  <c r="J4307" i="1"/>
  <c r="K4307" i="1"/>
  <c r="L4307" i="1"/>
  <c r="M4307" i="1"/>
  <c r="I3818" i="1"/>
  <c r="J3818" i="1"/>
  <c r="K3818" i="1"/>
  <c r="L3818" i="1"/>
  <c r="M3818" i="1"/>
  <c r="I2690" i="1"/>
  <c r="J2690" i="1"/>
  <c r="K2690" i="1"/>
  <c r="L2690" i="1"/>
  <c r="M2690" i="1"/>
  <c r="I3761" i="1"/>
  <c r="J3761" i="1"/>
  <c r="K3761" i="1"/>
  <c r="L3761" i="1"/>
  <c r="M3761" i="1"/>
  <c r="I2996" i="1"/>
  <c r="J2996" i="1"/>
  <c r="K2996" i="1"/>
  <c r="L2996" i="1"/>
  <c r="M2996" i="1"/>
  <c r="I4331" i="1"/>
  <c r="J4331" i="1"/>
  <c r="K4331" i="1"/>
  <c r="L4331" i="1"/>
  <c r="M4331" i="1"/>
  <c r="I3747" i="1"/>
  <c r="J3747" i="1"/>
  <c r="K3747" i="1"/>
  <c r="L3747" i="1"/>
  <c r="M3747" i="1"/>
  <c r="I2469" i="1"/>
  <c r="J2469" i="1"/>
  <c r="K2469" i="1"/>
  <c r="L2469" i="1"/>
  <c r="M2469" i="1"/>
  <c r="I3989" i="1"/>
  <c r="J3989" i="1"/>
  <c r="K3989" i="1"/>
  <c r="L3989" i="1"/>
  <c r="M3989" i="1"/>
  <c r="I4043" i="1"/>
  <c r="J4043" i="1"/>
  <c r="K4043" i="1"/>
  <c r="L4043" i="1"/>
  <c r="M4043" i="1"/>
  <c r="I3498" i="1"/>
  <c r="J3498" i="1"/>
  <c r="K3498" i="1"/>
  <c r="L3498" i="1"/>
  <c r="M3498" i="1"/>
  <c r="I2781" i="1"/>
  <c r="J2781" i="1"/>
  <c r="K2781" i="1"/>
  <c r="L2781" i="1"/>
  <c r="M2781" i="1"/>
  <c r="I4339" i="1"/>
  <c r="J4339" i="1"/>
  <c r="K4339" i="1"/>
  <c r="L4339" i="1"/>
  <c r="M4339" i="1"/>
  <c r="I4131" i="1"/>
  <c r="J4131" i="1"/>
  <c r="K4131" i="1"/>
  <c r="L4131" i="1"/>
  <c r="M4131" i="1"/>
  <c r="I2678" i="1"/>
  <c r="J2678" i="1"/>
  <c r="K2678" i="1"/>
  <c r="L2678" i="1"/>
  <c r="M2678" i="1"/>
  <c r="I2937" i="1"/>
  <c r="J2937" i="1"/>
  <c r="K2937" i="1"/>
  <c r="L2937" i="1"/>
  <c r="M2937" i="1"/>
  <c r="I2389" i="1"/>
  <c r="J2389" i="1"/>
  <c r="K2389" i="1"/>
  <c r="L2389" i="1"/>
  <c r="M2389" i="1"/>
  <c r="I4211" i="1"/>
  <c r="J4211" i="1"/>
  <c r="K4211" i="1"/>
  <c r="L4211" i="1"/>
  <c r="M4211" i="1"/>
  <c r="I4266" i="1"/>
  <c r="J4266" i="1"/>
  <c r="K4266" i="1"/>
  <c r="L4266" i="1"/>
  <c r="M4266" i="1"/>
  <c r="I3626" i="1"/>
  <c r="J3626" i="1"/>
  <c r="K3626" i="1"/>
  <c r="L3626" i="1"/>
  <c r="M3626" i="1"/>
  <c r="I3958" i="1"/>
  <c r="J3958" i="1"/>
  <c r="K3958" i="1"/>
  <c r="L3958" i="1"/>
  <c r="M3958" i="1"/>
  <c r="I4026" i="1"/>
  <c r="J4026" i="1"/>
  <c r="K4026" i="1"/>
  <c r="L4026" i="1"/>
  <c r="M4026" i="1"/>
  <c r="I3544" i="1"/>
  <c r="J3544" i="1"/>
  <c r="K3544" i="1"/>
  <c r="L3544" i="1"/>
  <c r="M3544" i="1"/>
  <c r="I3971" i="1"/>
  <c r="J3971" i="1"/>
  <c r="K3971" i="1"/>
  <c r="L3971" i="1"/>
  <c r="M3971" i="1"/>
  <c r="I4249" i="1"/>
  <c r="J4249" i="1"/>
  <c r="K4249" i="1"/>
  <c r="L4249" i="1"/>
  <c r="M4249" i="1"/>
  <c r="I2707" i="1"/>
  <c r="J2707" i="1"/>
  <c r="K2707" i="1"/>
  <c r="L2707" i="1"/>
  <c r="M2707" i="1"/>
  <c r="I3044" i="1"/>
  <c r="J3044" i="1"/>
  <c r="K3044" i="1"/>
  <c r="L3044" i="1"/>
  <c r="M3044" i="1"/>
  <c r="I4019" i="1"/>
  <c r="J4019" i="1"/>
  <c r="K4019" i="1"/>
  <c r="L4019" i="1"/>
  <c r="M4019" i="1"/>
  <c r="I2536" i="1"/>
  <c r="J2536" i="1"/>
  <c r="K2536" i="1"/>
  <c r="L2536" i="1"/>
  <c r="M2536" i="1"/>
  <c r="I3677" i="1"/>
  <c r="J3677" i="1"/>
  <c r="K3677" i="1"/>
  <c r="L3677" i="1"/>
  <c r="M3677" i="1"/>
  <c r="I4300" i="1"/>
  <c r="J4300" i="1"/>
  <c r="K4300" i="1"/>
  <c r="L4300" i="1"/>
  <c r="M4300" i="1"/>
  <c r="I3009" i="1"/>
  <c r="J3009" i="1"/>
  <c r="K3009" i="1"/>
  <c r="L3009" i="1"/>
  <c r="M3009" i="1"/>
  <c r="I3122" i="1"/>
  <c r="J3122" i="1"/>
  <c r="K3122" i="1"/>
  <c r="L3122" i="1"/>
  <c r="M3122" i="1"/>
  <c r="I3765" i="1"/>
  <c r="J3765" i="1"/>
  <c r="K3765" i="1"/>
  <c r="L3765" i="1"/>
  <c r="M3765" i="1"/>
  <c r="I3096" i="1"/>
  <c r="J3096" i="1"/>
  <c r="K3096" i="1"/>
  <c r="L3096" i="1"/>
  <c r="M3096" i="1"/>
  <c r="I2480" i="1"/>
  <c r="J2480" i="1"/>
  <c r="K2480" i="1"/>
  <c r="L2480" i="1"/>
  <c r="M2480" i="1"/>
  <c r="I3759" i="1"/>
  <c r="J3759" i="1"/>
  <c r="K3759" i="1"/>
  <c r="L3759" i="1"/>
  <c r="M3759" i="1"/>
  <c r="I2266" i="1"/>
  <c r="J2266" i="1"/>
  <c r="K2266" i="1"/>
  <c r="L2266" i="1"/>
  <c r="M2266" i="1"/>
  <c r="I4057" i="1"/>
  <c r="J4057" i="1"/>
  <c r="K4057" i="1"/>
  <c r="L4057" i="1"/>
  <c r="M4057" i="1"/>
  <c r="I4029" i="1"/>
  <c r="J4029" i="1"/>
  <c r="K4029" i="1"/>
  <c r="L4029" i="1"/>
  <c r="M4029" i="1"/>
  <c r="I4289" i="1"/>
  <c r="J4289" i="1"/>
  <c r="K4289" i="1"/>
  <c r="L4289" i="1"/>
  <c r="M4289" i="1"/>
  <c r="I3766" i="1"/>
  <c r="J3766" i="1"/>
  <c r="K3766" i="1"/>
  <c r="L3766" i="1"/>
  <c r="M3766" i="1"/>
  <c r="I3794" i="1"/>
  <c r="J3794" i="1"/>
  <c r="K3794" i="1"/>
  <c r="L3794" i="1"/>
  <c r="M3794" i="1"/>
  <c r="I3789" i="1"/>
  <c r="J3789" i="1"/>
  <c r="K3789" i="1"/>
  <c r="L3789" i="1"/>
  <c r="M3789" i="1"/>
  <c r="I4004" i="1"/>
  <c r="J4004" i="1"/>
  <c r="K4004" i="1"/>
  <c r="L4004" i="1"/>
  <c r="M4004" i="1"/>
  <c r="I2406" i="1"/>
  <c r="J2406" i="1"/>
  <c r="K2406" i="1"/>
  <c r="L2406" i="1"/>
  <c r="M2406" i="1"/>
  <c r="I4166" i="1"/>
  <c r="J4166" i="1"/>
  <c r="K4166" i="1"/>
  <c r="L4166" i="1"/>
  <c r="M4166" i="1"/>
  <c r="I3477" i="1"/>
  <c r="J3477" i="1"/>
  <c r="K3477" i="1"/>
  <c r="L3477" i="1"/>
  <c r="M3477" i="1"/>
  <c r="I3931" i="1"/>
  <c r="J3931" i="1"/>
  <c r="K3931" i="1"/>
  <c r="L3931" i="1"/>
  <c r="M3931" i="1"/>
  <c r="I3465" i="1"/>
  <c r="J3465" i="1"/>
  <c r="K3465" i="1"/>
  <c r="L3465" i="1"/>
  <c r="M3465" i="1"/>
  <c r="I4212" i="1"/>
  <c r="J4212" i="1"/>
  <c r="K4212" i="1"/>
  <c r="L4212" i="1"/>
  <c r="M4212" i="1"/>
  <c r="I4127" i="1"/>
  <c r="J4127" i="1"/>
  <c r="K4127" i="1"/>
  <c r="L4127" i="1"/>
  <c r="M4127" i="1"/>
  <c r="I4291" i="1"/>
  <c r="J4291" i="1"/>
  <c r="K4291" i="1"/>
  <c r="L4291" i="1"/>
  <c r="M4291" i="1"/>
  <c r="I4354" i="1"/>
  <c r="J4354" i="1"/>
  <c r="K4354" i="1"/>
  <c r="L4354" i="1"/>
  <c r="M4354" i="1"/>
  <c r="I3967" i="1"/>
  <c r="J3967" i="1"/>
  <c r="K3967" i="1"/>
  <c r="L3967" i="1"/>
  <c r="M3967" i="1"/>
  <c r="I4261" i="1"/>
  <c r="J4261" i="1"/>
  <c r="K4261" i="1"/>
  <c r="L4261" i="1"/>
  <c r="M4261" i="1"/>
  <c r="I4207" i="1"/>
  <c r="J4207" i="1"/>
  <c r="K4207" i="1"/>
  <c r="L4207" i="1"/>
  <c r="M4207" i="1"/>
  <c r="I3910" i="1"/>
  <c r="J3910" i="1"/>
  <c r="K3910" i="1"/>
  <c r="L3910" i="1"/>
  <c r="M3910" i="1"/>
  <c r="I3764" i="1"/>
  <c r="J3764" i="1"/>
  <c r="K3764" i="1"/>
  <c r="L3764" i="1"/>
  <c r="M3764" i="1"/>
  <c r="I2048" i="1"/>
  <c r="J2048" i="1"/>
  <c r="K2048" i="1"/>
  <c r="L2048" i="1"/>
  <c r="M2048" i="1"/>
  <c r="I2393" i="1"/>
  <c r="J2393" i="1"/>
  <c r="K2393" i="1"/>
  <c r="L2393" i="1"/>
  <c r="M2393" i="1"/>
  <c r="I2944" i="1"/>
  <c r="J2944" i="1"/>
  <c r="K2944" i="1"/>
  <c r="L2944" i="1"/>
  <c r="M2944" i="1"/>
  <c r="I3485" i="1"/>
  <c r="J3485" i="1"/>
  <c r="K3485" i="1"/>
  <c r="L3485" i="1"/>
  <c r="M3485" i="1"/>
  <c r="I3808" i="1"/>
  <c r="J3808" i="1"/>
  <c r="K3808" i="1"/>
  <c r="L3808" i="1"/>
  <c r="M3808" i="1"/>
  <c r="I4233" i="1"/>
  <c r="J4233" i="1"/>
  <c r="K4233" i="1"/>
  <c r="L4233" i="1"/>
  <c r="M4233" i="1"/>
  <c r="I2624" i="1"/>
  <c r="J2624" i="1"/>
  <c r="K2624" i="1"/>
  <c r="L2624" i="1"/>
  <c r="M2624" i="1"/>
  <c r="I2598" i="1"/>
  <c r="J2598" i="1"/>
  <c r="K2598" i="1"/>
  <c r="L2598" i="1"/>
  <c r="M2598" i="1"/>
  <c r="I3186" i="1"/>
  <c r="J3186" i="1"/>
  <c r="K3186" i="1"/>
  <c r="L3186" i="1"/>
  <c r="M3186" i="1"/>
  <c r="I3211" i="1"/>
  <c r="J3211" i="1"/>
  <c r="K3211" i="1"/>
  <c r="L3211" i="1"/>
  <c r="M3211" i="1"/>
  <c r="I4219" i="1"/>
  <c r="J4219" i="1"/>
  <c r="K4219" i="1"/>
  <c r="L4219" i="1"/>
  <c r="M4219" i="1"/>
  <c r="I3940" i="1"/>
  <c r="J3940" i="1"/>
  <c r="K3940" i="1"/>
  <c r="L3940" i="1"/>
  <c r="M3940" i="1"/>
  <c r="I4325" i="1"/>
  <c r="J4325" i="1"/>
  <c r="K4325" i="1"/>
  <c r="L4325" i="1"/>
  <c r="M4325" i="1"/>
  <c r="I2268" i="1"/>
  <c r="J2268" i="1"/>
  <c r="K2268" i="1"/>
  <c r="L2268" i="1"/>
  <c r="M2268" i="1"/>
  <c r="I4056" i="1"/>
  <c r="J4056" i="1"/>
  <c r="K4056" i="1"/>
  <c r="L4056" i="1"/>
  <c r="M4056" i="1"/>
  <c r="I3760" i="1"/>
  <c r="J3760" i="1"/>
  <c r="K3760" i="1"/>
  <c r="L3760" i="1"/>
  <c r="M3760" i="1"/>
  <c r="I4254" i="1"/>
  <c r="J4254" i="1"/>
  <c r="K4254" i="1"/>
  <c r="L4254" i="1"/>
  <c r="M4254" i="1"/>
  <c r="I4234" i="1"/>
  <c r="J4234" i="1"/>
  <c r="K4234" i="1"/>
  <c r="L4234" i="1"/>
  <c r="M4234" i="1"/>
  <c r="I3942" i="1"/>
  <c r="J3942" i="1"/>
  <c r="K3942" i="1"/>
  <c r="L3942" i="1"/>
  <c r="M3942" i="1"/>
  <c r="I3885" i="1"/>
  <c r="J3885" i="1"/>
  <c r="K3885" i="1"/>
  <c r="L3885" i="1"/>
  <c r="M3885" i="1"/>
  <c r="I4312" i="1"/>
  <c r="J4312" i="1"/>
  <c r="K4312" i="1"/>
  <c r="L4312" i="1"/>
  <c r="M4312" i="1"/>
  <c r="I1370" i="1"/>
  <c r="J1370" i="1"/>
  <c r="K1370" i="1"/>
  <c r="L1370" i="1"/>
  <c r="M1370" i="1"/>
  <c r="I4185" i="1"/>
  <c r="J4185" i="1"/>
  <c r="K4185" i="1"/>
  <c r="L4185" i="1"/>
  <c r="M4185" i="1"/>
  <c r="I3884" i="1"/>
  <c r="J3884" i="1"/>
  <c r="K3884" i="1"/>
  <c r="L3884" i="1"/>
  <c r="M3884" i="1"/>
  <c r="I3338" i="1"/>
  <c r="J3338" i="1"/>
  <c r="K3338" i="1"/>
  <c r="L3338" i="1"/>
  <c r="M3338" i="1"/>
  <c r="I3514" i="1"/>
  <c r="J3514" i="1"/>
  <c r="K3514" i="1"/>
  <c r="L3514" i="1"/>
  <c r="M3514" i="1"/>
  <c r="I4151" i="1"/>
  <c r="J4151" i="1"/>
  <c r="K4151" i="1"/>
  <c r="L4151" i="1"/>
  <c r="M4151" i="1"/>
  <c r="I3493" i="1"/>
  <c r="J3493" i="1"/>
  <c r="K3493" i="1"/>
  <c r="L3493" i="1"/>
  <c r="M3493" i="1"/>
  <c r="I4100" i="1"/>
  <c r="J4100" i="1"/>
  <c r="K4100" i="1"/>
  <c r="L4100" i="1"/>
  <c r="M4100" i="1"/>
  <c r="I4220" i="1"/>
  <c r="J4220" i="1"/>
  <c r="K4220" i="1"/>
  <c r="L4220" i="1"/>
  <c r="M4220" i="1"/>
  <c r="I3103" i="1"/>
  <c r="J3103" i="1"/>
  <c r="K3103" i="1"/>
  <c r="L3103" i="1"/>
  <c r="M3103" i="1"/>
  <c r="I2327" i="1"/>
  <c r="J2327" i="1"/>
  <c r="K2327" i="1"/>
  <c r="L2327" i="1"/>
  <c r="M2327" i="1"/>
  <c r="I3199" i="1"/>
  <c r="J3199" i="1"/>
  <c r="K3199" i="1"/>
  <c r="L3199" i="1"/>
  <c r="M3199" i="1"/>
  <c r="I4122" i="1"/>
  <c r="J4122" i="1"/>
  <c r="K4122" i="1"/>
  <c r="L4122" i="1"/>
  <c r="M4122" i="1"/>
  <c r="I4050" i="1"/>
  <c r="J4050" i="1"/>
  <c r="K4050" i="1"/>
  <c r="L4050" i="1"/>
  <c r="M4050" i="1"/>
  <c r="I3653" i="1"/>
  <c r="J3653" i="1"/>
  <c r="K3653" i="1"/>
  <c r="L3653" i="1"/>
  <c r="M3653" i="1"/>
  <c r="I3752" i="1"/>
  <c r="J3752" i="1"/>
  <c r="K3752" i="1"/>
  <c r="L3752" i="1"/>
  <c r="M3752" i="1"/>
  <c r="I4330" i="1"/>
  <c r="J4330" i="1"/>
  <c r="K4330" i="1"/>
  <c r="L4330" i="1"/>
  <c r="M4330" i="1"/>
  <c r="I4283" i="1"/>
  <c r="J4283" i="1"/>
  <c r="K4283" i="1"/>
  <c r="L4283" i="1"/>
  <c r="M4283" i="1"/>
  <c r="I1636" i="1"/>
  <c r="J1636" i="1"/>
  <c r="K1636" i="1"/>
  <c r="L1636" i="1"/>
  <c r="M1636" i="1"/>
  <c r="I4216" i="1"/>
  <c r="J4216" i="1"/>
  <c r="K4216" i="1"/>
  <c r="L4216" i="1"/>
  <c r="M4216" i="1"/>
  <c r="I3034" i="1"/>
  <c r="J3034" i="1"/>
  <c r="K3034" i="1"/>
  <c r="L3034" i="1"/>
  <c r="M3034" i="1"/>
  <c r="I3849" i="1"/>
  <c r="J3849" i="1"/>
  <c r="K3849" i="1"/>
  <c r="L3849" i="1"/>
  <c r="M3849" i="1"/>
  <c r="I3802" i="1"/>
  <c r="J3802" i="1"/>
  <c r="K3802" i="1"/>
  <c r="L3802" i="1"/>
  <c r="M3802" i="1"/>
  <c r="I3937" i="1"/>
  <c r="J3937" i="1"/>
  <c r="K3937" i="1"/>
  <c r="L3937" i="1"/>
  <c r="M3937" i="1"/>
  <c r="I3834" i="1"/>
  <c r="J3834" i="1"/>
  <c r="K3834" i="1"/>
  <c r="L3834" i="1"/>
  <c r="M3834" i="1"/>
  <c r="I3825" i="1"/>
  <c r="J3825" i="1"/>
  <c r="K3825" i="1"/>
  <c r="L3825" i="1"/>
  <c r="M3825" i="1"/>
  <c r="I3875" i="1"/>
  <c r="J3875" i="1"/>
  <c r="K3875" i="1"/>
  <c r="L3875" i="1"/>
  <c r="M3875" i="1"/>
  <c r="I3421" i="1"/>
  <c r="J3421" i="1"/>
  <c r="K3421" i="1"/>
  <c r="L3421" i="1"/>
  <c r="M3421" i="1"/>
  <c r="I3638" i="1"/>
  <c r="J3638" i="1"/>
  <c r="K3638" i="1"/>
  <c r="L3638" i="1"/>
  <c r="M3638" i="1"/>
  <c r="I4137" i="1"/>
  <c r="J4137" i="1"/>
  <c r="K4137" i="1"/>
  <c r="L4137" i="1"/>
  <c r="M4137" i="1"/>
  <c r="I1123" i="1"/>
  <c r="J1123" i="1"/>
  <c r="K1123" i="1"/>
  <c r="L1123" i="1"/>
  <c r="M1123" i="1"/>
  <c r="I2413" i="1"/>
  <c r="J2413" i="1"/>
  <c r="K2413" i="1"/>
  <c r="L2413" i="1"/>
  <c r="M2413" i="1"/>
  <c r="I3833" i="1"/>
  <c r="J3833" i="1"/>
  <c r="K3833" i="1"/>
  <c r="L3833" i="1"/>
  <c r="M3833" i="1"/>
  <c r="I3797" i="1"/>
  <c r="J3797" i="1"/>
  <c r="K3797" i="1"/>
  <c r="L3797" i="1"/>
  <c r="M3797" i="1"/>
  <c r="I3349" i="1"/>
  <c r="J3349" i="1"/>
  <c r="K3349" i="1"/>
  <c r="L3349" i="1"/>
  <c r="M3349" i="1"/>
  <c r="I4121" i="1"/>
  <c r="J4121" i="1"/>
  <c r="K4121" i="1"/>
  <c r="L4121" i="1"/>
  <c r="M4121" i="1"/>
  <c r="I4035" i="1"/>
  <c r="J4035" i="1"/>
  <c r="K4035" i="1"/>
  <c r="L4035" i="1"/>
  <c r="M4035" i="1"/>
  <c r="I4271" i="1"/>
  <c r="J4271" i="1"/>
  <c r="K4271" i="1"/>
  <c r="L4271" i="1"/>
  <c r="M4271" i="1"/>
  <c r="I3779" i="1"/>
  <c r="J3779" i="1"/>
  <c r="K3779" i="1"/>
  <c r="L3779" i="1"/>
  <c r="M3779" i="1"/>
  <c r="I4173" i="1"/>
  <c r="J4173" i="1"/>
  <c r="K4173" i="1"/>
  <c r="L4173" i="1"/>
  <c r="M4173" i="1"/>
  <c r="I3585" i="1"/>
  <c r="J3585" i="1"/>
  <c r="K3585" i="1"/>
  <c r="L3585" i="1"/>
  <c r="M3585" i="1"/>
  <c r="I2445" i="1"/>
  <c r="J2445" i="1"/>
  <c r="K2445" i="1"/>
  <c r="L2445" i="1"/>
  <c r="M2445" i="1"/>
  <c r="I2450" i="1"/>
  <c r="J2450" i="1"/>
  <c r="K2450" i="1"/>
  <c r="L2450" i="1"/>
  <c r="M2450" i="1"/>
  <c r="I3950" i="1"/>
  <c r="J3950" i="1"/>
  <c r="K3950" i="1"/>
  <c r="L3950" i="1"/>
  <c r="M3950" i="1"/>
  <c r="I2898" i="1"/>
  <c r="J2898" i="1"/>
  <c r="K2898" i="1"/>
  <c r="L2898" i="1"/>
  <c r="M2898" i="1"/>
  <c r="I2847" i="1"/>
  <c r="J2847" i="1"/>
  <c r="K2847" i="1"/>
  <c r="L2847" i="1"/>
  <c r="M2847" i="1"/>
  <c r="I3781" i="1"/>
  <c r="J3781" i="1"/>
  <c r="K3781" i="1"/>
  <c r="L3781" i="1"/>
  <c r="M3781" i="1"/>
  <c r="I4308" i="1"/>
  <c r="J4308" i="1"/>
  <c r="K4308" i="1"/>
  <c r="L4308" i="1"/>
  <c r="M4308" i="1"/>
  <c r="I4153" i="1"/>
  <c r="J4153" i="1"/>
  <c r="K4153" i="1"/>
  <c r="L4153" i="1"/>
  <c r="M4153" i="1"/>
  <c r="I4225" i="1"/>
  <c r="J4225" i="1"/>
  <c r="K4225" i="1"/>
  <c r="L4225" i="1"/>
  <c r="M4225" i="1"/>
  <c r="I4351" i="1"/>
  <c r="J4351" i="1"/>
  <c r="K4351" i="1"/>
  <c r="L4351" i="1"/>
  <c r="M4351" i="1"/>
  <c r="I3334" i="1"/>
  <c r="J3334" i="1"/>
  <c r="K3334" i="1"/>
  <c r="L3334" i="1"/>
  <c r="M3334" i="1"/>
  <c r="I3469" i="1"/>
  <c r="J3469" i="1"/>
  <c r="K3469" i="1"/>
  <c r="L3469" i="1"/>
  <c r="M3469" i="1"/>
  <c r="I3468" i="1"/>
  <c r="J3468" i="1"/>
  <c r="K3468" i="1"/>
  <c r="L3468" i="1"/>
  <c r="M3468" i="1"/>
  <c r="I4002" i="1"/>
  <c r="J4002" i="1"/>
  <c r="K4002" i="1"/>
  <c r="L4002" i="1"/>
  <c r="M4002" i="1"/>
  <c r="I3782" i="1"/>
  <c r="J3782" i="1"/>
  <c r="K3782" i="1"/>
  <c r="L3782" i="1"/>
  <c r="M3782" i="1"/>
  <c r="I4244" i="1"/>
  <c r="J4244" i="1"/>
  <c r="K4244" i="1"/>
  <c r="L4244" i="1"/>
  <c r="M4244" i="1"/>
  <c r="I3303" i="1"/>
  <c r="J3303" i="1"/>
  <c r="K3303" i="1"/>
  <c r="L3303" i="1"/>
  <c r="M3303" i="1"/>
  <c r="I3642" i="1"/>
  <c r="J3642" i="1"/>
  <c r="K3642" i="1"/>
  <c r="L3642" i="1"/>
  <c r="M3642" i="1"/>
  <c r="I3060" i="1"/>
  <c r="J3060" i="1"/>
  <c r="K3060" i="1"/>
  <c r="L3060" i="1"/>
  <c r="M3060" i="1"/>
  <c r="I2904" i="1"/>
  <c r="J2904" i="1"/>
  <c r="K2904" i="1"/>
  <c r="L2904" i="1"/>
  <c r="M2904" i="1"/>
  <c r="I2889" i="1"/>
  <c r="J2889" i="1"/>
  <c r="K2889" i="1"/>
  <c r="L2889" i="1"/>
  <c r="M2889" i="1"/>
  <c r="I4208" i="1"/>
  <c r="J4208" i="1"/>
  <c r="K4208" i="1"/>
  <c r="L4208" i="1"/>
  <c r="M4208" i="1"/>
  <c r="I3997" i="1"/>
  <c r="J3997" i="1"/>
  <c r="K3997" i="1"/>
  <c r="L3997" i="1"/>
  <c r="M3997" i="1"/>
  <c r="I4111" i="1"/>
  <c r="J4111" i="1"/>
  <c r="K4111" i="1"/>
  <c r="L4111" i="1"/>
  <c r="M4111" i="1"/>
  <c r="I3705" i="1"/>
  <c r="J3705" i="1"/>
  <c r="K3705" i="1"/>
  <c r="L3705" i="1"/>
  <c r="M3705" i="1"/>
  <c r="I3657" i="1"/>
  <c r="J3657" i="1"/>
  <c r="K3657" i="1"/>
  <c r="L3657" i="1"/>
  <c r="M3657" i="1"/>
  <c r="I3925" i="1"/>
  <c r="J3925" i="1"/>
  <c r="K3925" i="1"/>
  <c r="L3925" i="1"/>
  <c r="M3925" i="1"/>
  <c r="I4150" i="1"/>
  <c r="J4150" i="1"/>
  <c r="K4150" i="1"/>
  <c r="L4150" i="1"/>
  <c r="M4150" i="1"/>
  <c r="I2255" i="1"/>
  <c r="J2255" i="1"/>
  <c r="K2255" i="1"/>
  <c r="L2255" i="1"/>
  <c r="M2255" i="1"/>
  <c r="I2985" i="1"/>
  <c r="J2985" i="1"/>
  <c r="K2985" i="1"/>
  <c r="L2985" i="1"/>
  <c r="M2985" i="1"/>
  <c r="I2921" i="1"/>
  <c r="J2921" i="1"/>
  <c r="K2921" i="1"/>
  <c r="L2921" i="1"/>
  <c r="M2921" i="1"/>
  <c r="I2982" i="1"/>
  <c r="J2982" i="1"/>
  <c r="K2982" i="1"/>
  <c r="L2982" i="1"/>
  <c r="M2982" i="1"/>
  <c r="I3502" i="1"/>
  <c r="J3502" i="1"/>
  <c r="K3502" i="1"/>
  <c r="L3502" i="1"/>
  <c r="M3502" i="1"/>
  <c r="I4345" i="1"/>
  <c r="J4345" i="1"/>
  <c r="K4345" i="1"/>
  <c r="L4345" i="1"/>
  <c r="M4345" i="1"/>
  <c r="I3706" i="1"/>
  <c r="J3706" i="1"/>
  <c r="K3706" i="1"/>
  <c r="L3706" i="1"/>
  <c r="M3706" i="1"/>
  <c r="I4268" i="1"/>
  <c r="J4268" i="1"/>
  <c r="K4268" i="1"/>
  <c r="L4268" i="1"/>
  <c r="M4268" i="1"/>
  <c r="I3632" i="1"/>
  <c r="J3632" i="1"/>
  <c r="K3632" i="1"/>
  <c r="L3632" i="1"/>
  <c r="M3632" i="1"/>
  <c r="I2856" i="1"/>
  <c r="J2856" i="1"/>
  <c r="K2856" i="1"/>
  <c r="L2856" i="1"/>
  <c r="M2856" i="1"/>
  <c r="I4265" i="1"/>
  <c r="J4265" i="1"/>
  <c r="K4265" i="1"/>
  <c r="L4265" i="1"/>
  <c r="M4265" i="1"/>
  <c r="I2471" i="1"/>
  <c r="J2471" i="1"/>
  <c r="K2471" i="1"/>
  <c r="L2471" i="1"/>
  <c r="M2471" i="1"/>
  <c r="I3174" i="1"/>
  <c r="J3174" i="1"/>
  <c r="K3174" i="1"/>
  <c r="L3174" i="1"/>
  <c r="M3174" i="1"/>
  <c r="I3721" i="1"/>
  <c r="J3721" i="1"/>
  <c r="K3721" i="1"/>
  <c r="L3721" i="1"/>
  <c r="M3721" i="1"/>
  <c r="I3893" i="1"/>
  <c r="J3893" i="1"/>
  <c r="K3893" i="1"/>
  <c r="L3893" i="1"/>
  <c r="M3893" i="1"/>
  <c r="I4302" i="1"/>
  <c r="J4302" i="1"/>
  <c r="K4302" i="1"/>
  <c r="L4302" i="1"/>
  <c r="M4302" i="1"/>
  <c r="I2913" i="1"/>
  <c r="J2913" i="1"/>
  <c r="K2913" i="1"/>
  <c r="L2913" i="1"/>
  <c r="M2913" i="1"/>
  <c r="I3616" i="1"/>
  <c r="J3616" i="1"/>
  <c r="K3616" i="1"/>
  <c r="L3616" i="1"/>
  <c r="M3616" i="1"/>
  <c r="I3204" i="1"/>
  <c r="J3204" i="1"/>
  <c r="K3204" i="1"/>
  <c r="L3204" i="1"/>
  <c r="M3204" i="1"/>
  <c r="I4257" i="1"/>
  <c r="J4257" i="1"/>
  <c r="K4257" i="1"/>
  <c r="L4257" i="1"/>
  <c r="M4257" i="1"/>
  <c r="I4136" i="1"/>
  <c r="J4136" i="1"/>
  <c r="K4136" i="1"/>
  <c r="L4136" i="1"/>
  <c r="M4136" i="1"/>
  <c r="I2782" i="1"/>
  <c r="J2782" i="1"/>
  <c r="K2782" i="1"/>
  <c r="L2782" i="1"/>
  <c r="M2782" i="1"/>
  <c r="I4348" i="1"/>
  <c r="J4348" i="1"/>
  <c r="K4348" i="1"/>
  <c r="L4348" i="1"/>
  <c r="M4348" i="1"/>
  <c r="I3607" i="1"/>
  <c r="J3607" i="1"/>
  <c r="K3607" i="1"/>
  <c r="L3607" i="1"/>
  <c r="M3607" i="1"/>
  <c r="I3622" i="1"/>
  <c r="J3622" i="1"/>
  <c r="K3622" i="1"/>
  <c r="L3622" i="1"/>
  <c r="M3622" i="1"/>
  <c r="I3127" i="1"/>
  <c r="J3127" i="1"/>
  <c r="K3127" i="1"/>
  <c r="L3127" i="1"/>
  <c r="M3127" i="1"/>
  <c r="I4311" i="1"/>
  <c r="J4311" i="1"/>
  <c r="K4311" i="1"/>
  <c r="L4311" i="1"/>
  <c r="M4311" i="1"/>
  <c r="I3517" i="1"/>
  <c r="J3517" i="1"/>
  <c r="K3517" i="1"/>
  <c r="L3517" i="1"/>
  <c r="M3517" i="1"/>
  <c r="I4286" i="1"/>
  <c r="J4286" i="1"/>
  <c r="K4286" i="1"/>
  <c r="L4286" i="1"/>
  <c r="M4286" i="1"/>
  <c r="I3059" i="1"/>
  <c r="J3059" i="1"/>
  <c r="K3059" i="1"/>
  <c r="L3059" i="1"/>
  <c r="M3059" i="1"/>
  <c r="I3754" i="1"/>
  <c r="J3754" i="1"/>
  <c r="K3754" i="1"/>
  <c r="L3754" i="1"/>
  <c r="M3754" i="1"/>
  <c r="I3330" i="1"/>
  <c r="J3330" i="1"/>
  <c r="K3330" i="1"/>
  <c r="L3330" i="1"/>
  <c r="M3330" i="1"/>
  <c r="I2991" i="1"/>
  <c r="J2991" i="1"/>
  <c r="K2991" i="1"/>
  <c r="L2991" i="1"/>
  <c r="M2991" i="1"/>
  <c r="I2621" i="1"/>
  <c r="J2621" i="1"/>
  <c r="K2621" i="1"/>
  <c r="L2621" i="1"/>
  <c r="M2621" i="1"/>
  <c r="I2706" i="1"/>
  <c r="J2706" i="1"/>
  <c r="K2706" i="1"/>
  <c r="L2706" i="1"/>
  <c r="M2706" i="1"/>
  <c r="I328" i="1"/>
  <c r="J328" i="1"/>
  <c r="K328" i="1"/>
  <c r="L328" i="1"/>
  <c r="M328" i="1"/>
  <c r="I3218" i="1"/>
  <c r="J3218" i="1"/>
  <c r="K3218" i="1"/>
  <c r="L3218" i="1"/>
  <c r="M3218" i="1"/>
  <c r="I3805" i="1"/>
  <c r="J3805" i="1"/>
  <c r="K3805" i="1"/>
  <c r="L3805" i="1"/>
  <c r="M3805" i="1"/>
  <c r="I93" i="1"/>
  <c r="J93" i="1"/>
  <c r="K93" i="1"/>
  <c r="L93" i="1"/>
  <c r="M93" i="1"/>
  <c r="I3946" i="1"/>
  <c r="J3946" i="1"/>
  <c r="K3946" i="1"/>
  <c r="L3946" i="1"/>
  <c r="M3946" i="1"/>
  <c r="I4347" i="1"/>
  <c r="J4347" i="1"/>
  <c r="K4347" i="1"/>
  <c r="L4347" i="1"/>
  <c r="M4347" i="1"/>
  <c r="I4338" i="1"/>
  <c r="J4338" i="1"/>
  <c r="K4338" i="1"/>
  <c r="L4338" i="1"/>
  <c r="M4338" i="1"/>
  <c r="I2363" i="1"/>
  <c r="J2363" i="1"/>
  <c r="K2363" i="1"/>
  <c r="L2363" i="1"/>
  <c r="M2363" i="1"/>
  <c r="I3651" i="1"/>
  <c r="J3651" i="1"/>
  <c r="K3651" i="1"/>
  <c r="L3651" i="1"/>
  <c r="M3651" i="1"/>
  <c r="I3341" i="1"/>
  <c r="J3341" i="1"/>
  <c r="K3341" i="1"/>
  <c r="L3341" i="1"/>
  <c r="M3341" i="1"/>
  <c r="I2929" i="1"/>
  <c r="J2929" i="1"/>
  <c r="K2929" i="1"/>
  <c r="L2929" i="1"/>
  <c r="M2929" i="1"/>
  <c r="I3333" i="1"/>
  <c r="J3333" i="1"/>
  <c r="K3333" i="1"/>
  <c r="L3333" i="1"/>
  <c r="M3333" i="1"/>
  <c r="I3892" i="1"/>
  <c r="J3892" i="1"/>
  <c r="K3892" i="1"/>
  <c r="L3892" i="1"/>
  <c r="M3892" i="1"/>
  <c r="I4258" i="1"/>
  <c r="J4258" i="1"/>
  <c r="K4258" i="1"/>
  <c r="L4258" i="1"/>
  <c r="M4258" i="1"/>
  <c r="I2885" i="1"/>
  <c r="J2885" i="1"/>
  <c r="K2885" i="1"/>
  <c r="L2885" i="1"/>
  <c r="M2885" i="1"/>
  <c r="I4240" i="1"/>
  <c r="J4240" i="1"/>
  <c r="K4240" i="1"/>
  <c r="L4240" i="1"/>
  <c r="M4240" i="1"/>
  <c r="I3116" i="1"/>
  <c r="J3116" i="1"/>
  <c r="K3116" i="1"/>
  <c r="L3116" i="1"/>
  <c r="M3116" i="1"/>
  <c r="I3821" i="1"/>
  <c r="J3821" i="1"/>
  <c r="K3821" i="1"/>
  <c r="L3821" i="1"/>
  <c r="M3821" i="1"/>
  <c r="I4162" i="1"/>
  <c r="J4162" i="1"/>
  <c r="K4162" i="1"/>
  <c r="L4162" i="1"/>
  <c r="M4162" i="1"/>
  <c r="I2840" i="1"/>
  <c r="J2840" i="1"/>
  <c r="K2840" i="1"/>
  <c r="L2840" i="1"/>
  <c r="M2840" i="1"/>
  <c r="I4346" i="1"/>
  <c r="J4346" i="1"/>
  <c r="K4346" i="1"/>
  <c r="L4346" i="1"/>
  <c r="M4346" i="1"/>
  <c r="I3649" i="1"/>
  <c r="J3649" i="1"/>
  <c r="K3649" i="1"/>
  <c r="L3649" i="1"/>
  <c r="M3649" i="1"/>
  <c r="I2376" i="1"/>
  <c r="J2376" i="1"/>
  <c r="K2376" i="1"/>
  <c r="L2376" i="1"/>
  <c r="M2376" i="1"/>
  <c r="I2078" i="1"/>
  <c r="J2078" i="1"/>
  <c r="K2078" i="1"/>
  <c r="L2078" i="1"/>
  <c r="M2078" i="1"/>
  <c r="I3693" i="1"/>
  <c r="J3693" i="1"/>
  <c r="K3693" i="1"/>
  <c r="L3693" i="1"/>
  <c r="M3693" i="1"/>
  <c r="I1389" i="1"/>
  <c r="J1389" i="1"/>
  <c r="K1389" i="1"/>
  <c r="L1389" i="1"/>
  <c r="M1389" i="1"/>
  <c r="I4116" i="1"/>
  <c r="J4116" i="1"/>
  <c r="K4116" i="1"/>
  <c r="L4116" i="1"/>
  <c r="M4116" i="1"/>
  <c r="I4085" i="1"/>
  <c r="J4085" i="1"/>
  <c r="K4085" i="1"/>
  <c r="L4085" i="1"/>
  <c r="M4085" i="1"/>
  <c r="I2034" i="1"/>
  <c r="J2034" i="1"/>
  <c r="K2034" i="1"/>
  <c r="L2034" i="1"/>
  <c r="M2034" i="1"/>
  <c r="I3267" i="1"/>
  <c r="J3267" i="1"/>
  <c r="K3267" i="1"/>
  <c r="L3267" i="1"/>
  <c r="M3267" i="1"/>
  <c r="I3810" i="1"/>
  <c r="J3810" i="1"/>
  <c r="K3810" i="1"/>
  <c r="L3810" i="1"/>
  <c r="M3810" i="1"/>
  <c r="I3811" i="1"/>
  <c r="J3811" i="1"/>
  <c r="K3811" i="1"/>
  <c r="L3811" i="1"/>
  <c r="M3811" i="1"/>
  <c r="I4336" i="1"/>
  <c r="J4336" i="1"/>
  <c r="K4336" i="1"/>
  <c r="L4336" i="1"/>
  <c r="M4336" i="1"/>
  <c r="I3559" i="1"/>
  <c r="J3559" i="1"/>
  <c r="K3559" i="1"/>
  <c r="L3559" i="1"/>
  <c r="M3559" i="1"/>
  <c r="I3708" i="1"/>
  <c r="J3708" i="1"/>
  <c r="K3708" i="1"/>
  <c r="L3708" i="1"/>
  <c r="M3708" i="1"/>
  <c r="I4011" i="1"/>
  <c r="J4011" i="1"/>
  <c r="K4011" i="1"/>
  <c r="L4011" i="1"/>
  <c r="M4011" i="1"/>
  <c r="I2771" i="1"/>
  <c r="J2771" i="1"/>
  <c r="K2771" i="1"/>
  <c r="L2771" i="1"/>
  <c r="M2771" i="1"/>
  <c r="I3567" i="1"/>
  <c r="J3567" i="1"/>
  <c r="K3567" i="1"/>
  <c r="L3567" i="1"/>
  <c r="M3567" i="1"/>
  <c r="I4186" i="1"/>
  <c r="J4186" i="1"/>
  <c r="K4186" i="1"/>
  <c r="L4186" i="1"/>
  <c r="M4186" i="1"/>
  <c r="I4319" i="1"/>
  <c r="J4319" i="1"/>
  <c r="K4319" i="1"/>
  <c r="L4319" i="1"/>
  <c r="M4319" i="1"/>
  <c r="I2682" i="1"/>
  <c r="J2682" i="1"/>
  <c r="K2682" i="1"/>
  <c r="L2682" i="1"/>
  <c r="M2682" i="1"/>
  <c r="I3148" i="1"/>
  <c r="J3148" i="1"/>
  <c r="K3148" i="1"/>
  <c r="L3148" i="1"/>
  <c r="M3148" i="1"/>
  <c r="I1651" i="1"/>
  <c r="J1651" i="1"/>
  <c r="K1651" i="1"/>
  <c r="L1651" i="1"/>
  <c r="M1651" i="1"/>
  <c r="I3594" i="1"/>
  <c r="J3594" i="1"/>
  <c r="K3594" i="1"/>
  <c r="L3594" i="1"/>
  <c r="M3594" i="1"/>
  <c r="I3392" i="1"/>
  <c r="J3392" i="1"/>
  <c r="K3392" i="1"/>
  <c r="L3392" i="1"/>
  <c r="M3392" i="1"/>
  <c r="I767" i="1"/>
  <c r="J767" i="1"/>
  <c r="K767" i="1"/>
  <c r="L767" i="1"/>
  <c r="M767" i="1"/>
  <c r="I4179" i="1"/>
  <c r="J4179" i="1"/>
  <c r="K4179" i="1"/>
  <c r="L4179" i="1"/>
  <c r="M4179" i="1"/>
  <c r="I2948" i="1"/>
  <c r="J2948" i="1"/>
  <c r="K2948" i="1"/>
  <c r="L2948" i="1"/>
  <c r="M2948" i="1"/>
  <c r="I2462" i="1"/>
  <c r="J2462" i="1"/>
  <c r="K2462" i="1"/>
  <c r="L2462" i="1"/>
  <c r="M2462" i="1"/>
  <c r="I3378" i="1"/>
  <c r="J3378" i="1"/>
  <c r="K3378" i="1"/>
  <c r="L3378" i="1"/>
  <c r="M3378" i="1"/>
  <c r="I4103" i="1"/>
  <c r="J4103" i="1"/>
  <c r="K4103" i="1"/>
  <c r="L4103" i="1"/>
  <c r="M4103" i="1"/>
  <c r="I2963" i="1"/>
  <c r="J2963" i="1"/>
  <c r="K2963" i="1"/>
  <c r="L2963" i="1"/>
  <c r="M2963" i="1"/>
  <c r="I3803" i="1"/>
  <c r="J3803" i="1"/>
  <c r="K3803" i="1"/>
  <c r="L3803" i="1"/>
  <c r="M3803" i="1"/>
  <c r="I4190" i="1"/>
  <c r="J4190" i="1"/>
  <c r="K4190" i="1"/>
  <c r="L4190" i="1"/>
  <c r="M4190" i="1"/>
  <c r="I4023" i="1"/>
  <c r="J4023" i="1"/>
  <c r="K4023" i="1"/>
  <c r="L4023" i="1"/>
  <c r="M4023" i="1"/>
  <c r="I3722" i="1"/>
  <c r="J3722" i="1"/>
  <c r="K3722" i="1"/>
  <c r="L3722" i="1"/>
  <c r="M3722" i="1"/>
  <c r="I3739" i="1"/>
  <c r="J3739" i="1"/>
  <c r="K3739" i="1"/>
  <c r="L3739" i="1"/>
  <c r="M3739" i="1"/>
  <c r="I4045" i="1"/>
  <c r="J4045" i="1"/>
  <c r="K4045" i="1"/>
  <c r="L4045" i="1"/>
  <c r="M4045" i="1"/>
  <c r="I4059" i="1"/>
  <c r="J4059" i="1"/>
  <c r="K4059" i="1"/>
  <c r="L4059" i="1"/>
  <c r="M4059" i="1"/>
  <c r="I4032" i="1"/>
  <c r="J4032" i="1"/>
  <c r="K4032" i="1"/>
  <c r="L4032" i="1"/>
  <c r="M4032" i="1"/>
  <c r="I2217" i="1"/>
  <c r="J2217" i="1"/>
  <c r="K2217" i="1"/>
  <c r="L2217" i="1"/>
  <c r="M2217" i="1"/>
  <c r="I3664" i="1"/>
  <c r="J3664" i="1"/>
  <c r="K3664" i="1"/>
  <c r="L3664" i="1"/>
  <c r="M3664" i="1"/>
  <c r="I4288" i="1"/>
  <c r="J4288" i="1"/>
  <c r="K4288" i="1"/>
  <c r="L4288" i="1"/>
  <c r="M4288" i="1"/>
  <c r="I3783" i="1"/>
  <c r="J3783" i="1"/>
  <c r="K3783" i="1"/>
  <c r="L3783" i="1"/>
  <c r="M3783" i="1"/>
  <c r="I2911" i="1"/>
  <c r="J2911" i="1"/>
  <c r="K2911" i="1"/>
  <c r="L2911" i="1"/>
  <c r="M2911" i="1"/>
  <c r="I4355" i="1"/>
  <c r="J4355" i="1"/>
  <c r="K4355" i="1"/>
  <c r="L4355" i="1"/>
  <c r="M4355" i="1"/>
  <c r="I3661" i="1"/>
  <c r="J3661" i="1"/>
  <c r="K3661" i="1"/>
  <c r="L3661" i="1"/>
  <c r="M3661" i="1"/>
  <c r="I4292" i="1"/>
  <c r="J4292" i="1"/>
  <c r="K4292" i="1"/>
  <c r="L4292" i="1"/>
  <c r="M4292" i="1"/>
  <c r="I4075" i="1"/>
  <c r="J4075" i="1"/>
  <c r="K4075" i="1"/>
  <c r="L4075" i="1"/>
  <c r="M4075" i="1"/>
  <c r="I4274" i="1"/>
  <c r="J4274" i="1"/>
  <c r="K4274" i="1"/>
  <c r="L4274" i="1"/>
  <c r="M4274" i="1"/>
  <c r="I3775" i="1"/>
  <c r="J3775" i="1"/>
  <c r="K3775" i="1"/>
  <c r="L3775" i="1"/>
  <c r="M3775" i="1"/>
  <c r="I2580" i="1"/>
  <c r="J2580" i="1"/>
  <c r="K2580" i="1"/>
  <c r="L2580" i="1"/>
  <c r="M2580" i="1"/>
  <c r="I4135" i="1"/>
  <c r="J4135" i="1"/>
  <c r="K4135" i="1"/>
  <c r="L4135" i="1"/>
  <c r="M4135" i="1"/>
  <c r="I3153" i="1"/>
  <c r="J3153" i="1"/>
  <c r="K3153" i="1"/>
  <c r="L3153" i="1"/>
  <c r="M3153" i="1"/>
  <c r="I4123" i="1"/>
  <c r="J4123" i="1"/>
  <c r="K4123" i="1"/>
  <c r="L4123" i="1"/>
  <c r="M4123" i="1"/>
  <c r="I3568" i="1"/>
  <c r="J3568" i="1"/>
  <c r="K3568" i="1"/>
  <c r="L3568" i="1"/>
  <c r="M3568" i="1"/>
  <c r="I4231" i="1"/>
  <c r="J4231" i="1"/>
  <c r="K4231" i="1"/>
  <c r="L4231" i="1"/>
  <c r="M4231" i="1"/>
  <c r="I722" i="1"/>
  <c r="J722" i="1"/>
  <c r="K722" i="1"/>
  <c r="L722" i="1"/>
  <c r="M722" i="1"/>
  <c r="I2927" i="1"/>
  <c r="J2927" i="1"/>
  <c r="K2927" i="1"/>
  <c r="L2927" i="1"/>
  <c r="M2927" i="1"/>
  <c r="I3344" i="1"/>
  <c r="J3344" i="1"/>
  <c r="K3344" i="1"/>
  <c r="L3344" i="1"/>
  <c r="M3344" i="1"/>
  <c r="I4052" i="1"/>
  <c r="J4052" i="1"/>
  <c r="K4052" i="1"/>
  <c r="L4052" i="1"/>
  <c r="M4052" i="1"/>
  <c r="I4027" i="1"/>
  <c r="J4027" i="1"/>
  <c r="K4027" i="1"/>
  <c r="L4027" i="1"/>
  <c r="M4027" i="1"/>
  <c r="I4206" i="1"/>
  <c r="J4206" i="1"/>
  <c r="K4206" i="1"/>
  <c r="L4206" i="1"/>
  <c r="M4206" i="1"/>
  <c r="I2184" i="1"/>
  <c r="J2184" i="1"/>
  <c r="K2184" i="1"/>
  <c r="L2184" i="1"/>
  <c r="M2184" i="1"/>
  <c r="I2379" i="1"/>
  <c r="J2379" i="1"/>
  <c r="K2379" i="1"/>
  <c r="L2379" i="1"/>
  <c r="M2379" i="1"/>
  <c r="I1810" i="1"/>
  <c r="J1810" i="1"/>
  <c r="K1810" i="1"/>
  <c r="L1810" i="1"/>
  <c r="M1810" i="1"/>
  <c r="I2656" i="1"/>
  <c r="J2656" i="1"/>
  <c r="K2656" i="1"/>
  <c r="L2656" i="1"/>
  <c r="M2656" i="1"/>
  <c r="I4105" i="1"/>
  <c r="J4105" i="1"/>
  <c r="K4105" i="1"/>
  <c r="L4105" i="1"/>
  <c r="M4105" i="1"/>
  <c r="I1530" i="1"/>
  <c r="J1530" i="1"/>
  <c r="K1530" i="1"/>
  <c r="L1530" i="1"/>
  <c r="M1530" i="1"/>
  <c r="I1989" i="1"/>
  <c r="J1989" i="1"/>
  <c r="K1989" i="1"/>
  <c r="L1989" i="1"/>
  <c r="M1989" i="1"/>
  <c r="I2395" i="1"/>
  <c r="J2395" i="1"/>
  <c r="K2395" i="1"/>
  <c r="L2395" i="1"/>
  <c r="M2395" i="1"/>
  <c r="I2455" i="1"/>
  <c r="J2455" i="1"/>
  <c r="K2455" i="1"/>
  <c r="L2455" i="1"/>
  <c r="M2455" i="1"/>
  <c r="I4243" i="1"/>
  <c r="J4243" i="1"/>
  <c r="K4243" i="1"/>
  <c r="L4243" i="1"/>
  <c r="M4243" i="1"/>
  <c r="I3658" i="1"/>
  <c r="J3658" i="1"/>
  <c r="K3658" i="1"/>
  <c r="L3658" i="1"/>
  <c r="M3658" i="1"/>
  <c r="I3973" i="1"/>
  <c r="J3973" i="1"/>
  <c r="K3973" i="1"/>
  <c r="L3973" i="1"/>
  <c r="M3973" i="1"/>
  <c r="I2988" i="1"/>
  <c r="J2988" i="1"/>
  <c r="K2988" i="1"/>
  <c r="L2988" i="1"/>
  <c r="M2988" i="1"/>
  <c r="I3907" i="1"/>
  <c r="J3907" i="1"/>
  <c r="K3907" i="1"/>
  <c r="L3907" i="1"/>
  <c r="M3907" i="1"/>
  <c r="I3620" i="1"/>
  <c r="J3620" i="1"/>
  <c r="K3620" i="1"/>
  <c r="L3620" i="1"/>
  <c r="M3620" i="1"/>
  <c r="I2350" i="1"/>
  <c r="J2350" i="1"/>
  <c r="K2350" i="1"/>
  <c r="L2350" i="1"/>
  <c r="M2350" i="1"/>
  <c r="I2956" i="1"/>
  <c r="J2956" i="1"/>
  <c r="K2956" i="1"/>
  <c r="L2956" i="1"/>
  <c r="M2956" i="1"/>
  <c r="I2050" i="1"/>
  <c r="J2050" i="1"/>
  <c r="K2050" i="1"/>
  <c r="L2050" i="1"/>
  <c r="M2050" i="1"/>
  <c r="I3852" i="1"/>
  <c r="J3852" i="1"/>
  <c r="K3852" i="1"/>
  <c r="L3852" i="1"/>
  <c r="M3852" i="1"/>
  <c r="I3176" i="1"/>
  <c r="J3176" i="1"/>
  <c r="K3176" i="1"/>
  <c r="L3176" i="1"/>
  <c r="M3176" i="1"/>
  <c r="I4251" i="1"/>
  <c r="J4251" i="1"/>
  <c r="K4251" i="1"/>
  <c r="L4251" i="1"/>
  <c r="M4251" i="1"/>
  <c r="I4272" i="1"/>
  <c r="J4272" i="1"/>
  <c r="K4272" i="1"/>
  <c r="L4272" i="1"/>
  <c r="M4272" i="1"/>
  <c r="I3010" i="1"/>
  <c r="J3010" i="1"/>
  <c r="K3010" i="1"/>
  <c r="L3010" i="1"/>
  <c r="M3010" i="1"/>
  <c r="I4303" i="1"/>
  <c r="J4303" i="1"/>
  <c r="K4303" i="1"/>
  <c r="L4303" i="1"/>
  <c r="M4303" i="1"/>
  <c r="I3983" i="1"/>
  <c r="J3983" i="1"/>
  <c r="K3983" i="1"/>
  <c r="L3983" i="1"/>
  <c r="M3983" i="1"/>
  <c r="I4284" i="1"/>
  <c r="J4284" i="1"/>
  <c r="K4284" i="1"/>
  <c r="L4284" i="1"/>
  <c r="M4284" i="1"/>
  <c r="I3905" i="1"/>
  <c r="J3905" i="1"/>
  <c r="K3905" i="1"/>
  <c r="L3905" i="1"/>
  <c r="M3905" i="1"/>
  <c r="I4337" i="1"/>
  <c r="J4337" i="1"/>
  <c r="K4337" i="1"/>
  <c r="L4337" i="1"/>
  <c r="M4337" i="1"/>
  <c r="I3804" i="1"/>
  <c r="J3804" i="1"/>
  <c r="K3804" i="1"/>
  <c r="L3804" i="1"/>
  <c r="M3804" i="1"/>
  <c r="I4193" i="1"/>
  <c r="J4193" i="1"/>
  <c r="K4193" i="1"/>
  <c r="L4193" i="1"/>
  <c r="M4193" i="1"/>
  <c r="I3005" i="1"/>
  <c r="J3005" i="1"/>
  <c r="K3005" i="1"/>
  <c r="L3005" i="1"/>
  <c r="M3005" i="1"/>
  <c r="I4343" i="1"/>
  <c r="J4343" i="1"/>
  <c r="K4343" i="1"/>
  <c r="L4343" i="1"/>
  <c r="M4343" i="1"/>
  <c r="I3890" i="1"/>
  <c r="J3890" i="1"/>
  <c r="K3890" i="1"/>
  <c r="L3890" i="1"/>
  <c r="M3890" i="1"/>
  <c r="I3386" i="1"/>
  <c r="J3386" i="1"/>
  <c r="K3386" i="1"/>
  <c r="L3386" i="1"/>
  <c r="M3386" i="1"/>
  <c r="I3012" i="1"/>
  <c r="J3012" i="1"/>
  <c r="K3012" i="1"/>
  <c r="L3012" i="1"/>
  <c r="M3012" i="1"/>
  <c r="I4008" i="1"/>
  <c r="J4008" i="1"/>
  <c r="K4008" i="1"/>
  <c r="L4008" i="1"/>
  <c r="M4008" i="1"/>
  <c r="I3889" i="1"/>
  <c r="J3889" i="1"/>
  <c r="K3889" i="1"/>
  <c r="L3889" i="1"/>
  <c r="M3889" i="1"/>
  <c r="I3100" i="1"/>
  <c r="J3100" i="1"/>
  <c r="K3100" i="1"/>
  <c r="L3100" i="1"/>
  <c r="M3100" i="1"/>
  <c r="I3679" i="1"/>
  <c r="J3679" i="1"/>
  <c r="K3679" i="1"/>
  <c r="L3679" i="1"/>
  <c r="M3679" i="1"/>
  <c r="I3602" i="1"/>
  <c r="J3602" i="1"/>
  <c r="K3602" i="1"/>
  <c r="L3602" i="1"/>
  <c r="M3602" i="1"/>
  <c r="I3466" i="1"/>
  <c r="J3466" i="1"/>
  <c r="K3466" i="1"/>
  <c r="L3466" i="1"/>
  <c r="M3466" i="1"/>
  <c r="I3323" i="1"/>
  <c r="J3323" i="1"/>
  <c r="K3323" i="1"/>
  <c r="L3323" i="1"/>
  <c r="M3323" i="1"/>
  <c r="I3359" i="1"/>
  <c r="J3359" i="1"/>
  <c r="K3359" i="1"/>
  <c r="L3359" i="1"/>
  <c r="M3359" i="1"/>
  <c r="I4160" i="1"/>
  <c r="J4160" i="1"/>
  <c r="K4160" i="1"/>
  <c r="L4160" i="1"/>
  <c r="M4160" i="1"/>
  <c r="I4241" i="1"/>
  <c r="J4241" i="1"/>
  <c r="K4241" i="1"/>
  <c r="L4241" i="1"/>
  <c r="M4241" i="1"/>
  <c r="I4154" i="1"/>
  <c r="J4154" i="1"/>
  <c r="K4154" i="1"/>
  <c r="L4154" i="1"/>
  <c r="M4154" i="1"/>
  <c r="I4255" i="1"/>
  <c r="J4255" i="1"/>
  <c r="K4255" i="1"/>
  <c r="L4255" i="1"/>
  <c r="M4255" i="1"/>
  <c r="I4344" i="1"/>
  <c r="J4344" i="1"/>
  <c r="K4344" i="1"/>
  <c r="L4344" i="1"/>
  <c r="M4344" i="1"/>
  <c r="I4290" i="1"/>
  <c r="J4290" i="1"/>
  <c r="K4290" i="1"/>
  <c r="L4290" i="1"/>
  <c r="M4290" i="1"/>
</calcChain>
</file>

<file path=xl/sharedStrings.xml><?xml version="1.0" encoding="utf-8"?>
<sst xmlns="http://schemas.openxmlformats.org/spreadsheetml/2006/main" count="48609" uniqueCount="16464">
  <si>
    <t>楚韵香</t>
  </si>
  <si>
    <t>祖母曲奇</t>
  </si>
  <si>
    <t>碧落山下农家</t>
  </si>
  <si>
    <t>滋生派</t>
  </si>
  <si>
    <t>六三饼铺</t>
  </si>
  <si>
    <t>牛肉小拉丁</t>
  </si>
  <si>
    <t>美食大爆炸</t>
  </si>
  <si>
    <t>尚台缘品</t>
  </si>
  <si>
    <t>闽台休闲食品</t>
  </si>
  <si>
    <t>疯糖社</t>
  </si>
  <si>
    <t>聚味达</t>
  </si>
  <si>
    <t>cici美食</t>
  </si>
  <si>
    <t>迎鹊堂</t>
  </si>
  <si>
    <t>景盛源</t>
  </si>
  <si>
    <t>巫婆食坊</t>
  </si>
  <si>
    <t>浙江宁波</t>
  </si>
  <si>
    <t>江苏扬州</t>
  </si>
  <si>
    <t>上海</t>
  </si>
  <si>
    <t>浙江杭州</t>
  </si>
  <si>
    <t>江苏苏州</t>
  </si>
  <si>
    <t>北京</t>
  </si>
  <si>
    <t>福建漳州</t>
  </si>
  <si>
    <t>湖南益阳</t>
  </si>
  <si>
    <t>广东广州</t>
  </si>
  <si>
    <t>湖南长沙</t>
  </si>
  <si>
    <t>云南昆明</t>
  </si>
  <si>
    <t>江苏泰州</t>
  </si>
  <si>
    <t>安徽合肥</t>
  </si>
  <si>
    <t>河北石家庄</t>
  </si>
  <si>
    <t>福建厦门</t>
  </si>
  <si>
    <t>安徽六安</t>
  </si>
  <si>
    <t>河南焦作</t>
  </si>
  <si>
    <t>湖北武汉</t>
  </si>
  <si>
    <t>浙江嘉兴</t>
  </si>
  <si>
    <t>天津</t>
  </si>
  <si>
    <t>广东珠海</t>
  </si>
  <si>
    <t>福建泉州</t>
  </si>
  <si>
    <t>山东济宁</t>
  </si>
  <si>
    <t>河南新乡</t>
  </si>
  <si>
    <t>广东深圳</t>
  </si>
  <si>
    <t>浙江金华</t>
  </si>
  <si>
    <t>湖北咸宁</t>
  </si>
  <si>
    <t>河南郑州</t>
  </si>
  <si>
    <t>江苏南京</t>
  </si>
  <si>
    <t>四川眉山</t>
  </si>
  <si>
    <t>四川德阳</t>
  </si>
  <si>
    <t>山东济南</t>
  </si>
  <si>
    <t>河南开封</t>
  </si>
  <si>
    <t>山东青岛</t>
  </si>
  <si>
    <t>江西上饶</t>
  </si>
  <si>
    <t>广西南宁</t>
  </si>
  <si>
    <t>山东滨州</t>
  </si>
  <si>
    <t>四川成都</t>
  </si>
  <si>
    <t>山东临沂</t>
  </si>
  <si>
    <t>黑龙江牡丹江</t>
  </si>
  <si>
    <t>山东威海</t>
  </si>
  <si>
    <t>福建福州</t>
  </si>
  <si>
    <t>辽宁大连</t>
  </si>
  <si>
    <t>陕西西安</t>
  </si>
  <si>
    <t>安徽芜湖</t>
  </si>
  <si>
    <t>江苏徐州</t>
  </si>
  <si>
    <t>山东烟台</t>
  </si>
  <si>
    <t>江苏盐城</t>
  </si>
  <si>
    <t>安徽宣城</t>
  </si>
  <si>
    <t>浙江湖州</t>
  </si>
  <si>
    <t>广东东莞</t>
  </si>
  <si>
    <t>广西防城港</t>
  </si>
  <si>
    <t>海南海口</t>
  </si>
  <si>
    <t>江西萍乡</t>
  </si>
  <si>
    <t>山东东营</t>
  </si>
  <si>
    <t>江苏无锡</t>
  </si>
  <si>
    <t>浙江温州</t>
  </si>
  <si>
    <t>广东潮州</t>
  </si>
  <si>
    <t>河北邯郸</t>
  </si>
  <si>
    <t>黑龙江哈尔滨</t>
  </si>
  <si>
    <t>新疆乌鲁木齐</t>
  </si>
  <si>
    <t>湖北随州</t>
  </si>
  <si>
    <t>河南濮阳</t>
  </si>
  <si>
    <t>香港九龙</t>
  </si>
  <si>
    <t>江西宜春</t>
  </si>
  <si>
    <t>四川资阳</t>
  </si>
  <si>
    <t>浙江衢州</t>
  </si>
  <si>
    <t>广西桂林</t>
  </si>
  <si>
    <t>陕西咸阳</t>
  </si>
  <si>
    <t>安徽黄山</t>
  </si>
  <si>
    <t>安徽安庆</t>
  </si>
  <si>
    <t>山西太原</t>
  </si>
  <si>
    <t>重庆</t>
  </si>
  <si>
    <t>山东潍坊</t>
  </si>
  <si>
    <t>河北唐山</t>
  </si>
  <si>
    <t>湖南衡阳</t>
  </si>
  <si>
    <t>山西晋中</t>
  </si>
  <si>
    <t>四川内江</t>
  </si>
  <si>
    <t>香港新界</t>
  </si>
  <si>
    <t>山东聊城</t>
  </si>
  <si>
    <t>河北秦皇岛</t>
  </si>
  <si>
    <t>四川宜宾</t>
  </si>
  <si>
    <t>江西南昌</t>
  </si>
  <si>
    <t>福建龙岩</t>
  </si>
  <si>
    <t>广东中山</t>
  </si>
  <si>
    <t>浙江台州</t>
  </si>
  <si>
    <t>福建南平</t>
  </si>
  <si>
    <t>广东佛山</t>
  </si>
  <si>
    <t>湖北黄冈</t>
  </si>
  <si>
    <t>福建宁德</t>
  </si>
  <si>
    <t>山东泰安</t>
  </si>
  <si>
    <t>安徽马鞍山</t>
  </si>
  <si>
    <t>福建三明</t>
  </si>
  <si>
    <t>浙江绍兴</t>
  </si>
  <si>
    <t>山东淄博</t>
  </si>
  <si>
    <t>辽宁沈阳</t>
  </si>
  <si>
    <t>江苏常州</t>
  </si>
  <si>
    <t>日本</t>
  </si>
  <si>
    <t>江西九江</t>
  </si>
  <si>
    <t>四川泸州</t>
  </si>
  <si>
    <t>广东惠州</t>
  </si>
  <si>
    <t>湖北孝感</t>
  </si>
  <si>
    <t>广东汕尾</t>
  </si>
  <si>
    <t>福建莆田</t>
  </si>
  <si>
    <t>江苏南通</t>
  </si>
  <si>
    <t>广东汕头</t>
  </si>
  <si>
    <t>广东江门</t>
  </si>
  <si>
    <t>浙江丽水</t>
  </si>
  <si>
    <t>山东菏泽</t>
  </si>
  <si>
    <t>江苏宿迁</t>
  </si>
  <si>
    <t>贵州遵义</t>
  </si>
  <si>
    <t>广东肇庆</t>
  </si>
  <si>
    <t>河南商丘</t>
  </si>
  <si>
    <t>内蒙古通辽</t>
  </si>
  <si>
    <t>山西运城</t>
  </si>
  <si>
    <t>广东梅州</t>
  </si>
  <si>
    <t>台湾台北</t>
  </si>
  <si>
    <t>江苏连云港</t>
  </si>
  <si>
    <t>河南周口</t>
  </si>
  <si>
    <t>河南洛阳</t>
  </si>
  <si>
    <t>安徽宿州</t>
  </si>
  <si>
    <t>河北保定</t>
  </si>
  <si>
    <t>安徽阜阳</t>
  </si>
  <si>
    <t>山东日照</t>
  </si>
  <si>
    <t>江苏镇江</t>
  </si>
  <si>
    <t>澳门澳门半岛</t>
  </si>
  <si>
    <t>广东阳江</t>
  </si>
  <si>
    <t>广东揭阳</t>
  </si>
  <si>
    <t>广东河源</t>
  </si>
  <si>
    <t>湖南常德</t>
  </si>
  <si>
    <t>河南三门峡</t>
  </si>
  <si>
    <t>内蒙古呼伦贝尔</t>
  </si>
  <si>
    <t>广西贵港</t>
  </si>
  <si>
    <t>贵州贵阳</t>
  </si>
  <si>
    <t>广西北海</t>
  </si>
  <si>
    <t>广西柳州</t>
  </si>
  <si>
    <t>湖南湘西</t>
  </si>
  <si>
    <t>四川乐山</t>
  </si>
  <si>
    <t>湖北荆州</t>
  </si>
  <si>
    <t>安徽铜陵</t>
  </si>
  <si>
    <t>浙江舟山</t>
  </si>
  <si>
    <t>河北邢台</t>
  </si>
  <si>
    <t>山西临汾</t>
  </si>
  <si>
    <t>吉林四平</t>
  </si>
  <si>
    <t>山东德州</t>
  </si>
  <si>
    <t>湖南娄底</t>
  </si>
  <si>
    <t>广东湛江</t>
  </si>
  <si>
    <t>江西赣州</t>
  </si>
  <si>
    <t>安徽亳州</t>
  </si>
  <si>
    <t>陕西商洛</t>
  </si>
  <si>
    <t>黑龙江黑河</t>
  </si>
  <si>
    <t>辽宁抚顺</t>
  </si>
  <si>
    <t>河南驻马店</t>
  </si>
  <si>
    <t>湖南永州</t>
  </si>
  <si>
    <t>陕西渭南</t>
  </si>
  <si>
    <t>广东茂名</t>
  </si>
  <si>
    <t>内蒙古锡林郭勒</t>
  </si>
  <si>
    <t>巧罗纯可可脂速融手工黑松露巧克力年货大礼包礼盒32颗进口料零食</t>
  </si>
  <si>
    <t>年货诺梵进口料8口味松露巧克力405克礼盒喜糖零食品（代可可脂）</t>
  </si>
  <si>
    <t>乐奈 进口料8口味黑松露巧克力408g喜糖年货零食礼盒（代可可脂）</t>
  </si>
  <si>
    <t>卜珂进口料8口味松露巧克力408克礼盒喜糖年货零食品（代可可脂）</t>
  </si>
  <si>
    <t>年货情人节送男女生朋友超值35包休闲零食大礼包礼盒含进口零食品</t>
  </si>
  <si>
    <t>正宗友臣肉松饼整箱2100g福建特产小吃糕点心年货休闲小吃零食品</t>
  </si>
  <si>
    <t>一定红燕麦巧克力500g糖果巧克力零食品年货（代可可脂）</t>
  </si>
  <si>
    <t>正宗麦德好燕麦巧克力500g低糖营养麦片巧克力特产喜糖零食品年货</t>
  </si>
  <si>
    <t>卜珂美国蔓越莓曲奇饼干年货礼包美味休闲食品小吃点心零食生日礼</t>
  </si>
  <si>
    <t>零食大礼包36包一箱的 元旦女友送礼物 含进口食品组合年货礼盒</t>
  </si>
  <si>
    <t>年货礼盒零食大礼包 进口食品送女友情人节礼品  30包零食组合</t>
  </si>
  <si>
    <t>【买二送一囤年货】诺梵8口味405克夹心巧克力代可可脂年货礼盒装</t>
  </si>
  <si>
    <t>特产零食品万市香手工200g蔓越莓曲奇饼干进口原料糕点心年货小吃</t>
  </si>
  <si>
    <t>美国创意星际星球星空棒棒糖果喜糖情人节礼物零食年货10支礼盒</t>
  </si>
  <si>
    <t>卡可芙进口料8口味408克黑松露巧克力年货零食品礼盒（代可可脂）</t>
  </si>
  <si>
    <t>卜珂松露巧克力8口味400克礼盒装进口料零食年货喜糖（代可可脂）</t>
  </si>
  <si>
    <t>口水娃膨化零食大礼包6味12袋装包邮 虾条虾片爆米花年货送礼食品</t>
  </si>
  <si>
    <t>俏嘴巴燕麦巧克力棒500g低糖营养年货零食散装麦片喜糖果代可可脂</t>
  </si>
  <si>
    <t>正宗麦德好燕麦巧克力棒500营养低糖麦片酥特产年货（代可可脂）</t>
  </si>
  <si>
    <t>36包新年送女友礼物含进口零食大礼包一箱的组合饼干食品礼盒年货</t>
  </si>
  <si>
    <t>年货三惠麦片燕麦巧克力约500g婚喜糖果零食品（代可可脂）</t>
  </si>
  <si>
    <t>年货零食大礼包 BBQ膨化食品 五味园pk脆 香酥可口小包装称重500g</t>
  </si>
  <si>
    <t>喜糖正宗金冠黑糖话梅糖年货零食黑糖话梅硬糖468g毛重约500g糖果</t>
  </si>
  <si>
    <t>年货生日情人零食进口料卜珂松露巧克力礼盒包邮408g（代可可脂）</t>
  </si>
  <si>
    <t>小王子董小姐烤薯片5包组合装办公室休闲特产零食品年货大礼包</t>
  </si>
  <si>
    <t>30包送女友情人节生日年货零食大礼包一箱的约550g儿童套餐组合</t>
  </si>
  <si>
    <t>手工黑松露巧克力礼盒年货进口料依蒂安斯零食8口味400g食品吃的</t>
  </si>
  <si>
    <t>特价不二家棒棒糖多口味零食品 儿童结婚庆喜糖水果年货糖果20支</t>
  </si>
  <si>
    <t>【天猫超市】台湾进口零食 张君雅小妹妹日式休闲丸子80g年货礼品</t>
  </si>
  <si>
    <t>拍下8.2【淘豆】肉松饼12个传统福建特产糕点休闲点心零食品年货</t>
  </si>
  <si>
    <t>【天猫超市】巴拿米蔓越莓西饼170/袋饼干曲奇糕点休闲零食年货</t>
  </si>
  <si>
    <t>喜糖 金冠黑糖话梅零食糖果正宗金冠黑糖话梅糖年货零食毛重500g</t>
  </si>
  <si>
    <t>买2送1 乐奈整箱进口黄油蔓越莓曲奇饼干800g零食品年货大礼包</t>
  </si>
  <si>
    <t>巧罗进口料手工黑松露巧克力礼盒8口味400g年货零食（代可可脂）</t>
  </si>
  <si>
    <t>礼盒10枚装丫眯乐鲜花饼云南特产玫瑰饼休闲零食糕点春节年货送礼</t>
  </si>
  <si>
    <t>飘零大叔肉松饼10个装 传统糕点心 年货零食品 蛋糕包邮特产小吃</t>
  </si>
  <si>
    <t>年货香港雅佳燕麦巧克力营养麦片巧克力 喜糖低糖果零食品约500g</t>
  </si>
  <si>
    <t>慕丝妮肉松饼整箱2000g 约60个传统糕点 年货零食大礼包特产小吃</t>
  </si>
  <si>
    <t>特产零食品糖果 雅伯营养麦片燕麦巧克力500g 低糖结婚庆喜糖年货</t>
  </si>
  <si>
    <t>年货送礼礼物送女友生日休闲零食大礼包一箱的组合套餐礼盒</t>
  </si>
  <si>
    <t>福大佐 酥糖 手工花生芝麻酥心糖 营养果仁糖果结婚喜糖特价年货</t>
  </si>
  <si>
    <t>拍9.9 盛芝坊麻薯500g散装 干吃汤圆麻糬零食糕点心厦门特产年货</t>
  </si>
  <si>
    <t>哼哼猪零食品 美国微波炉爆米花120g*5包奶油香甜味年货KTV玉米花</t>
  </si>
  <si>
    <t>鸡蛋饼 2斤会成铁板鸡蛋煎饼包邮饼干早餐饼面包干香脆年货 1000g</t>
  </si>
  <si>
    <t>二盒装【买二送一囤年货】诺梵裹腹夹心松露巧克力代可可脂礼盒装</t>
  </si>
  <si>
    <t>(买一送一拍套餐)正宗友臣肉松饼零食品整箱小吃美食糕点年货包邮</t>
  </si>
  <si>
    <t>进口好吃的水果糖硬糖 手工创意切片喜糖果 年货散装零食250g批发</t>
  </si>
  <si>
    <t>进口零食 年货食品正宗Tipo越南面包干 白巧克力面包干300g</t>
  </si>
  <si>
    <t>醉香楼特产糕点零食点心桂花 核桃 芝麻味云片糕年货食品两份包邮</t>
  </si>
  <si>
    <t>结婚喜糖 好利源脆皮鲜乳球 夹心软糖奶糖500g 多味零食年货糖果</t>
  </si>
  <si>
    <t>年货麦得隆干吃汤圆500g多口味装免煮麻薯芝麻元宵糕点心麻糬零食</t>
  </si>
  <si>
    <t>【天猫超市】德芙丝滑牛奶巧克力252g（18*14g）喜糖 零食 年货</t>
  </si>
  <si>
    <t>【天猫超市】印尼进口 年货礼品 皇冠丹麦曲奇饼干200g原味罐装</t>
  </si>
  <si>
    <t>卜珂蔓越莓曲奇饼干200g*3包 进口原料零食品年货大礼包共600g</t>
  </si>
  <si>
    <t>圣维拉 营养麦片燕麦巧克力低糖500g 进口料喜糖果 零食年货</t>
  </si>
  <si>
    <t>【百草味-凤梨酥300g】年货特产零食 台湾特色糕点 精品盒装</t>
  </si>
  <si>
    <t>品客来零食大礼包 30小包含进口零食品年货 情人节送男女朋友礼物</t>
  </si>
  <si>
    <t>【澳门葡记】燕麦巧克力 麦片巧克力 500g 年货 包邮（代可可脂）</t>
  </si>
  <si>
    <t>结婚喜糖 金冠黑糖话梅零食品糖果奶糖年货团购468g毛重简装500g</t>
  </si>
  <si>
    <t>【天猫超市】KARSA/咔咔莎 进口椰蓉香蕉味年货巧克力饼干64g/袋</t>
  </si>
  <si>
    <t>糖糖屋 蔓越莓曲奇饼干 进口饼干零食品 手工黄油曲奇200g 年货</t>
  </si>
  <si>
    <t>丫眯食品 云南鲜花饼特产零食糕点年货玫瑰饼8枚 丫眯乐鲜花饼</t>
  </si>
  <si>
    <t>肉松饼包邮满天下金牌肉松饼肉松饼干糕点休闲整箱3斤年货礼盒</t>
  </si>
  <si>
    <t>拍下31.5正宗慕丝妮肉松饼整箱2000g 福建厦门特产糕点心零食年货</t>
  </si>
  <si>
    <t>【百草味-雪天使麻薯210g】抹茶味 年货台式点心糕点 零食特产</t>
  </si>
  <si>
    <t>正宗友臣肉松饼整箱2.5kg福建特产零食年货糕点心5斤特价包邮批发</t>
  </si>
  <si>
    <t>嘉士柏牛扎糖台湾手工进口零食花生牛轧糖果年货软喜糖牛奶糖468g</t>
  </si>
  <si>
    <t>【天猫超市】麦吉士山核桃小酥200g糕点一口酥饼干零食坚果年货</t>
  </si>
  <si>
    <t>50袋零食大礼包 年货生日礼物 休闲小吃女生吃货送女友830g套餐</t>
  </si>
  <si>
    <t>进口风味年货零食大礼包利拉比利时风味黑糖焦糖饼干批发包邮24包</t>
  </si>
  <si>
    <t>年货麦呦燕麦巧克力156g*3(500g)营养燕麦片巧克力喜糖果零食品</t>
  </si>
  <si>
    <t>贝贝乐散装蔓越莓曲奇猴菇饼干500g 猴头姑办公室美食小零食年货</t>
  </si>
  <si>
    <t>正品阿尔卑斯棒棒糖年货原味/香橙/草莓 结婚喜糖果零食品20支/袋</t>
  </si>
  <si>
    <t>喜糖糖果年货休闲零食品批发特产牛扎糖麦芽糖手工花生牛轧糖468g</t>
  </si>
  <si>
    <t>正宗马来西亚风味咪咪虾条年货礼包休闲儿童膨化零食品 20g*20包</t>
  </si>
  <si>
    <t>【天猫超市】 中国香港进口零食糕点年货 壹格黑糖沙琪玛  800g</t>
  </si>
  <si>
    <t>卜珂松露代可可脂巧克力礼盒8口味年货婚庆零食408g（代可可脂）</t>
  </si>
  <si>
    <t>华美曲奇饼干年货零食礼盒欧式风味蓝罐铁盒258g办公室休闲烘培</t>
  </si>
  <si>
    <t>卜珂蔓越莓曲奇饼干 进口料零食手工黄油曲奇巧克力200g 年货送礼</t>
  </si>
  <si>
    <t>台湾张君雅小妹妹系列套餐甜甜圈进口零食大礼包年货12包膨化食品</t>
  </si>
  <si>
    <t>包邮进口费列罗巧克力礼盒装18金莎费雷罗生日情人节礼物零食年货</t>
  </si>
  <si>
    <t>巧罗 进口料松露巧克力礼盒8口味408g年货零食大礼包（代可可脂）</t>
  </si>
  <si>
    <t>年货喜糖果正宗阿尔卑斯牛奶糖硬糖混合口味250g散装65颗零食品</t>
  </si>
  <si>
    <t>元旦年货送男女生朋友生日礼物休闲零食大礼包盒组合含进口零食品</t>
  </si>
  <si>
    <t>嘉士柏花生牛轧糖果台湾手工进口零食年货牛扎糖蔓越莓牛轧糖468g</t>
  </si>
  <si>
    <t>糖糖屋 台湾进口零食品 蜜兰诺77松塔千层酥 杏仁饼干210g 年货</t>
  </si>
  <si>
    <t>进口台湾味松塔酥千层酥威化型饼干糕点年货儿童小零食大礼包特价</t>
  </si>
  <si>
    <t>卡通派肉松饼整箱 特产批发糕点美零食品小吃饼干年货大礼包礼盒</t>
  </si>
  <si>
    <t>[买2减1]年货麦呦燕麦巧克力156g*3营养燕麦片巧克力喜糖果零食品</t>
  </si>
  <si>
    <t>【年货必备】台湾利耕纯手工牛轧糖多种口味混搭糖果批发250克</t>
  </si>
  <si>
    <t>结婚喜糖糖果年货优果奶酥金冠杏仁奶酥 酥脆牛奶468（500）g包邮</t>
  </si>
  <si>
    <t>正宗广东宏源陈皮糖888g喜糖整袋装糖果大礼包　酸甜年货硬糖零食</t>
  </si>
  <si>
    <t>买2减2 健德水果切片糖情人节礼物 手工硬糖创意喜糖果500g年货</t>
  </si>
  <si>
    <t>年货巧罗进口料黑松露巧克力8口味礼盒包喜糖零食品（代可可脂）</t>
  </si>
  <si>
    <t>买1送1 卜珂蔓越莓曲奇饼干800克礼盒进口料丹麦年货零食品大礼包</t>
  </si>
  <si>
    <t>利拉比利时风味饼干黑糖焦糖饼干24包特价好吃零食品年货休闲小吃</t>
  </si>
  <si>
    <t>【淘金币年货】进口饼干 布尔本德式什锦奶油曲奇饼干礼盒60枚</t>
  </si>
  <si>
    <t>【天猫超市】台湾进口零食 张君雅小妹妹 日式休闲丸子 95g年货</t>
  </si>
  <si>
    <t>湖北特产办公室休闲小吃零食食品三普小麻花500g礼盒年货独立包装</t>
  </si>
  <si>
    <t>红磨坊 杏仁酥饼干140g*2盒装 纯手工粉化烘培休闲零食年货大礼包</t>
  </si>
  <si>
    <t>三惠尖角脆散装500g 妙脆角三角塔香辣薯片小零食品年货大礼包</t>
  </si>
  <si>
    <t>包邮 意大利Loacker莱家威化饼干250g 进口年货 休闲零食品糕点心</t>
  </si>
  <si>
    <t>包邮 台湾进口 张君雅小妹妹系列7款12包年货零食大礼包甜甜圈</t>
  </si>
  <si>
    <t>【拍下减6元】大润谷908g蓝铁罐盒装丹麦风味曲奇饼干进口料年货</t>
  </si>
  <si>
    <t>糖糖屋 台湾进口零食蜜兰诺77松塔休闲食品 年货七七饼干210g*3盒</t>
  </si>
  <si>
    <t>进口零食 香港薯条三兄弟 Calbee卡乐B薯条90g 年货特产食品批发</t>
  </si>
  <si>
    <t>卜珂年货 进口料黄油蔓越莓曲奇饼干200G礼包装丹麦风味零食品</t>
  </si>
  <si>
    <t>【天猫超市】旺旺 仙贝 520g+20g 加量装 540g 零食饼干 年货礼品</t>
  </si>
  <si>
    <t>福建特产年货正宗友臣肉松饼一整箱55个糕点心零食品团购批发包邮</t>
  </si>
  <si>
    <t>【天猫超市】菲律宾进口零食年货 新苗向日葵 乳酪夹心薄饼 270g</t>
  </si>
  <si>
    <t>【拍两件减3元】正宗一定红正宗黑糖话梅糖500g婚庆喜糖果年货</t>
  </si>
  <si>
    <t>【元朗荣华】 年货传统糕点凤梨酥351g 台湾风味零食小吃精品盒装</t>
  </si>
  <si>
    <t>零食大礼包一箱的 休闲小吃送女生朋友儿童套餐特价吃的年货礼盒</t>
  </si>
  <si>
    <t>【买五赠二】年货喜糖果旺仔牛奶糖原味软糖250g散装68颗批发零食</t>
  </si>
  <si>
    <t>年货  四川眉山仁寿特产张三黑芝麻糕点500g零食糕质细腻香甜化渣</t>
  </si>
  <si>
    <t>年货进口零食礼包组合食品 送女友零食大礼包套餐一箱的小吃饼干</t>
  </si>
  <si>
    <t>年货 湖南特产零食 玉其芝麻牛皮糖500g 传统糕点软糖果食品 TX</t>
  </si>
  <si>
    <t>【百草味- 雪天使麻薯210gx2袋】糕点抹茶味 年货零食特产台式</t>
  </si>
  <si>
    <t>粮悦烤馍片锅巴休闲办公室零食食品 年货零食 早餐饼干糕点450g</t>
  </si>
  <si>
    <t>金冠正宗黑糖话梅糖 含包装500g 年货零食品喜糖果 多省包邮</t>
  </si>
  <si>
    <t>燕麦巧克力 金喜缘年货糖果麦片巧克力喜糖零食包邮（代可可脂）</t>
  </si>
  <si>
    <t>米老头蛋黄煎饼鸡蛋曲奇饼干办公室休闲零食大礼包一整箱年货礼盒</t>
  </si>
  <si>
    <t>买2减1健德营养燕麦巧克力500麦片 婚庆喜糖果年货零食品代可可脂</t>
  </si>
  <si>
    <t>进口零食品费列罗巧克力手工DIY礼盒装年货情人节礼物礼品喜糖果</t>
  </si>
  <si>
    <t>【豫吉】猴菇曲奇饼干500G猴头姑酥性饼干休闲零食品年货必备</t>
  </si>
  <si>
    <t>惠康遇见松塔千层酥巧克力饼干送女友年货零食大礼包一箱500g包邮</t>
  </si>
  <si>
    <t>写卡片送女友生日年货腊八节礼物休闲零食大礼包一箱的套餐好吃的</t>
  </si>
  <si>
    <t>小牛顿泰国风味榴莲糖500G 结婚散装喜糖 水果硬糖 零食糖果年货</t>
  </si>
  <si>
    <t>【天猫超市】台湾进口零食 张君雅小妹妹五香海苔休闲丸子80g年货</t>
  </si>
  <si>
    <t>驴打滚麻薯糍粑老北京特产年货小糕点心零食品店美食小吃糯米切糕</t>
  </si>
  <si>
    <t>依蒂安斯 纯可可脂72%手工炭黑松露巧克力礼盒进口料零食年货礼包</t>
  </si>
  <si>
    <t>年货礼包甜甜乐星球杯巧克力饼干1000克儿童零食礼包大礼包</t>
  </si>
  <si>
    <t>情人节生日送女友礼物品进口零食大礼包一箱的巧克力礼盒年货礼盒</t>
  </si>
  <si>
    <t>慕丝妮肉松饼整箱2000g约60个 福建特产小吃糕点年货零食大礼包</t>
  </si>
  <si>
    <t>包邮 进口费列罗巧克力礼盒装DIY爱心形情人节礼物年货礼品送女友</t>
  </si>
  <si>
    <t>福大佐 酥糖喜糖糖果手工花生芝麻酥心糖妙果仁散装年货芝麻糖</t>
  </si>
  <si>
    <t>【天猫超市】印尼进口 年货礼品 爱时乐巧克力味威化卷心酥330g</t>
  </si>
  <si>
    <t>【天猫超市】黄则和麻薯315g厦门特产休闲零食品手造麻糬年货糕点</t>
  </si>
  <si>
    <t>诺梵进口料8口味松露巧克力400克礼盒喜糖年货零食品（代可可脂）</t>
  </si>
  <si>
    <t>美国创意星空星际棒棒糖10支礼盒装 星球棒棒糖果 情人节年货礼盒</t>
  </si>
  <si>
    <t>进口零食大礼包年货礼盒食品零食店特产 一箱的批发套餐送女友</t>
  </si>
  <si>
    <t>开封年货罗罗花生糕酥500克 河南开封土特产 特色小吃清真糕点</t>
  </si>
  <si>
    <t>芳之香 年货小零食组合套餐大礼包炒米锅巴虾条儿童膨化食品一箱</t>
  </si>
  <si>
    <t>正宗越南TIPO白巧克力面包干 300g 特价饼干进口零食品年货大礼包</t>
  </si>
  <si>
    <t>年货三惠尖角脆500g 妙脆角三角塔香辣薯片 休闲儿童小零食品礼包</t>
  </si>
  <si>
    <t>年货 南萃坊黄金肉松条肉松饼糕点零食1000g 过年送礼 30个装包邮</t>
  </si>
  <si>
    <t>【天猫超市】台湾进口零食 张君雅小妹妹巧克力甜甜圈45g年货礼品</t>
  </si>
  <si>
    <t>包邮 不二家棒棒糖60支桶装礼盒 水果牛奶味糖果 宝宝零食品年货</t>
  </si>
  <si>
    <t>卜珂巧克力榛子手工曲奇饼干年货特产零食美味休闲小吃食品点心</t>
  </si>
  <si>
    <t>年货包邮 原装进口零食品糖果越南第一排糖椰子糖喜糖450g*2包</t>
  </si>
  <si>
    <t>四川眉山仁寿特产张三黑芝麻糕500g零食 香甜化渣 糕质细腻 年货</t>
  </si>
  <si>
    <t>【天猫超市】台湾进口零食 张君雅小妹妹日式休闲丸子95g年货礼品</t>
  </si>
  <si>
    <t>一袋包邮 越南第一排糖 越南排糖 450g 婚庆 喜糖 糖果 零食 年货</t>
  </si>
  <si>
    <t>【天猫超市】印尼进口年货 Danisa/皇冠丹麦曲奇盒装原味90g/盒</t>
  </si>
  <si>
    <t>【天猫超市】印尼进口 年货礼盒  皇冠丹麦曲奇饼干 908g促销装</t>
  </si>
  <si>
    <t>Fruit Plus果超软糖水果进口糖果年货 维多利软糖500g混合味喜糖</t>
  </si>
  <si>
    <t>【天猫超市】台湾进口零食 张君雅小妹妹酱烧虾拉面条饼65g年货</t>
  </si>
  <si>
    <t>30包零食大礼包特价组合含进口饼干辣蛋糕点一箱吃的批发年货包邮</t>
  </si>
  <si>
    <t>包邮 唐品进口零食大礼包套餐一箱的吃的送女友休闲食品年货礼盒</t>
  </si>
  <si>
    <t>台湾风味麻薯6种口味500g干吃汤圆 麻糬休闲零食糕点心年货礼包</t>
  </si>
  <si>
    <t>包邮黄龙古传绿豆糕410g越南特产80后怀旧童年年货饼干糕点零食</t>
  </si>
  <si>
    <t>包邮壹号零食友臣肉松饼/肉松月饼 整箱友臣肉松饼2.5kg年货</t>
  </si>
  <si>
    <t>福大佐 年货休闲食品燕麦牛奶饼干休闲零食燕麦饼干散装燕麦香饼</t>
  </si>
  <si>
    <t>好吃的慕丝妮肉松饼 年货一整箱2000g 福建特产小吃零食 糕点批发</t>
  </si>
  <si>
    <t>韩国进口零食品大礼包年货一箱的送女朋友生日礼物休闲小吃礼盒装</t>
  </si>
  <si>
    <t>城南故事杏仁糖优果奶酥散装年货牛奶硬糖果休闲零食结婚喜糖500g</t>
  </si>
  <si>
    <t>进口越南特产榴莲饼酥福安1号有蛋黄400g克赛新华园PIA年货招代理</t>
  </si>
  <si>
    <t>零食大礼包一箱的送女生日礼物年货小吃的组合套餐代写卡公仔包邮</t>
  </si>
  <si>
    <t>进口woogie水果薄荷手工硬糖果喜糖情人节礼品铁盒零食品年货批发</t>
  </si>
  <si>
    <t>依蒂安斯 纯可可脂72%炭 黑松露巧克力礼盒装年货手工进口料零食</t>
  </si>
  <si>
    <t>巧罗年货进口料DIY手工黑松露巧克力礼盒16口味808g（代可可脂）</t>
  </si>
  <si>
    <t>[聚]大润谷908g蓝铁罐年货礼盒曲奇饼干进口料特产零食</t>
  </si>
  <si>
    <t>【满2件送鲜花饼】云南特产糕点经典玫瑰饼2味嘉华鲜花饼500g年货</t>
  </si>
  <si>
    <t>昊聚德年货礼盒进口零食大礼包巧克力/饼干/糖果/春节送礼物食品</t>
  </si>
  <si>
    <t>星空棒棒糖果太阳系星球礼盒10支装年货创意情人节生日送礼物包邮</t>
  </si>
  <si>
    <t>圣维拉 进口料手工diy黑松露巧克力400g礼盒装 年货零食请拍套餐</t>
  </si>
  <si>
    <t>年货 喜糖果正宗 宏源陈皮糖开胃止咳特价批发355g袋装约130颗</t>
  </si>
  <si>
    <t>包邮丫眯乐5味鲜花饼云南特产玫瑰饼零食糕点心年货大礼包送礼</t>
  </si>
  <si>
    <t>【天猫超市】旺旺 仙贝 618g 膨化小零食 薯片饼干糕点 年货礼品</t>
  </si>
  <si>
    <t>【天猫超市】长鼻王 膨化夹心卷蛋黄味420g 糙米卷 休闲零食 年货</t>
  </si>
  <si>
    <t>【天猫超市】光明8枚装  肉松饼干月饼 296g克/盒 年货礼盒</t>
  </si>
  <si>
    <t>【天猫超市】日本进口 三立巧克力夹心薄酥饼干112g 14入零食年货</t>
  </si>
  <si>
    <t>乐奈 进口料8口味黑松露巧克力400g喜糖礼盒零食年货（代可可脂）</t>
  </si>
  <si>
    <t>年货送女友小孩零食套餐组合含韩国进口零食大礼包一箱的包邮特价</t>
  </si>
  <si>
    <t>樱桃爷爷台湾伴手礼物进口杏仁牛轧糖果原味巴旦木纯手工年货250g</t>
  </si>
  <si>
    <t>德国进口嘉云糖200g富含VC果汁 水果味硬糖果 年货喜糖零食品包邮</t>
  </si>
  <si>
    <t>巧焙熊猫宝宝进口料零食办公室孕妇手工儿童小熊曲奇饼干年货礼包</t>
  </si>
  <si>
    <t>【天猫超市】年货巴拿米无添加手工蔓越莓曲奇饼干170g休闲零食</t>
  </si>
  <si>
    <t>5口味10枚装 云南鲜花饼云南特产玫瑰饼 好吃的零食糕点 年货礼盒</t>
  </si>
  <si>
    <t>日本进口零食品布尔本曲奇 bourbon什锦黄油饼干60枚铁盒年货礼盒</t>
  </si>
  <si>
    <t>买3送1 卜珂黑松露巧克力8口味408克卜珂巧克力 年货（代可可脂）</t>
  </si>
  <si>
    <t>健柏猴头菇饼干 猴菇养胃曲奇饼干 年货包邮散装零食500g克非江中</t>
  </si>
  <si>
    <t>无糖零食品 猴菇苏打饼干 猴头菇梳打奶盐咸味饼干500g年货礼盒装</t>
  </si>
  <si>
    <t>年货 淘麦屋干吃汤圆 免蒸煮汤圆/麻薯 芝麻味468g（500）礼包装</t>
  </si>
  <si>
    <t>意大利进口费列罗榛果威化巧克力18颗DIY 年货诞生礼情人节礼物</t>
  </si>
  <si>
    <t>年货糖果 kisses好时巧克力500g水滴巧克力5种口味喜糖散装</t>
  </si>
  <si>
    <t>年货 日本MEIJI 明治雪吻巧克力 六种口味任选 散装500g喜糖包邮</t>
  </si>
  <si>
    <t>【淘金币年货】进口朗姆酒酒心巧克力礼盒酒芯糖代可可脂情人节</t>
  </si>
  <si>
    <t>进口创意脆皮棉花糖 好吃的qq橡皮软糖 水果糖果年货零食散装批发</t>
  </si>
  <si>
    <t>年货湖南特产零食 玉其芝麻牛皮糖 传统糕点软糖果食品喜糖 500g</t>
  </si>
  <si>
    <t>进口休闲食品新年送礼年货男友女友零食大礼包一箱的散装套餐组合</t>
  </si>
  <si>
    <t>金冠杏仁奶酥糖果杏仁糖年货喜糖优果奶酥牛奶糖约500g零食品特产</t>
  </si>
  <si>
    <t>【百草味-黄金椰丝麻薯210g】红豆馅 年货台式风味糕点 特产零食</t>
  </si>
  <si>
    <t>【天猫超市】菲律宾进口 新苗向日葵 乳酪味夹心饼干700g年货礼盒</t>
  </si>
  <si>
    <t>澳门葡记燕麦片巧克力500g 可可味 年货特产喜糖果（代可可脂）</t>
  </si>
  <si>
    <t>【金装年货】包邮 意大利进口费列罗榛果巧克力T3礼盒装48颗 喜糖</t>
  </si>
  <si>
    <t>【天猫超市】意大利进口费列罗巧克力T30粒费列罗礼盒年货喜糖</t>
  </si>
  <si>
    <t>糖糖屋台湾进口零食品 蜜兰诺77松塔千层酥饼干210g*2盒 年货包邮</t>
  </si>
  <si>
    <t>卜珂进口料黄油海苔肉松手工曲奇饼干年货食品美味零食点心西饼</t>
  </si>
  <si>
    <t>金冠糖果酥糖 多口味混合脆酥酥心糖　散称500g 喜糖 年货糖果</t>
  </si>
  <si>
    <t>壹格香港黑糖沙琪玛800g进口零食糕点年货礼盒小吃点心食品包邮</t>
  </si>
  <si>
    <t>买二减一熊仔休闲零食糖果牛奶花生牛轧糖年货软糖散装牛轧糖500g</t>
  </si>
  <si>
    <t>德国进口糖果嘉云糖水果糖 硬糖喜糖创意礼物糖年货礼盒零食批发</t>
  </si>
  <si>
    <t>丰麒轩 年货礼盒 大礼包 红酒蔓提酥礼盒装1000g 特产糕点 好吃的</t>
  </si>
  <si>
    <t>回头客原味华夫饼800g 年货礼盒装 休闲零食 饼干蛋糕点心 大礼包</t>
  </si>
  <si>
    <t>俄罗斯进口糖果果仁夹心巧克力糖香脆酥糖喜糖零食品年货糖果包邮</t>
  </si>
  <si>
    <t>【好巴食】饼干糕点膨化零食四川特产年货黑米酥南瓜酥蛋苕酥包邮</t>
  </si>
  <si>
    <t>【天猫超市】韩国进口零食 海太ace苏打364g咸味饼干独立包装年货</t>
  </si>
  <si>
    <t>慕丝妮台湾麻薯干吃汤圆 传统糕点点心零食年货 500g包邮买四送一</t>
  </si>
  <si>
    <t>年货零食品健柏猴头菇酥性饼干500g养胃猴姑饼干非江中散装包邮</t>
  </si>
  <si>
    <t>Candy Lane手工糖果进口零食水果味硬糖年货糖果礼盒 情人节礼物</t>
  </si>
  <si>
    <t>包邮 年货金装600g瑞士莲混合多味软心巧克力球 进口喜糖散装批发</t>
  </si>
  <si>
    <t>年货正宗麦得隆干吃汤圆2kg整箱混合 麻薯零食品糕点点心福建特产</t>
  </si>
  <si>
    <t>年货喜糖果正品hellokitty什锦果汁软糖橡皮糖250g约36颗儿童礼物</t>
  </si>
  <si>
    <t>年货新货雅伯营养麦片燕麦巧克力500g 零食品特产喜糖果两份包邮</t>
  </si>
  <si>
    <t>惠康遇见松塔巧克力涂层千层酥500g榛子饼干年货零食大礼包一箱的</t>
  </si>
  <si>
    <t>包邮俄罗斯进口糖果 果仁夹心巧克力糖 KPOKAHT 年货零食品 250g</t>
  </si>
  <si>
    <t>3份包邮友谊牌TIPO越南面包干300g鸡蛋牛奶味饼干年货进口零食品</t>
  </si>
  <si>
    <t>好利源脆皮软糖鲜乳球 什锦夹心水果糖/年货喜糖果批发500g 包邮</t>
  </si>
  <si>
    <t>顺丰包邮年货情人节零食大礼包佰可轩星空星系星际棒棒糖10支礼盒</t>
  </si>
  <si>
    <t>韩国进口休闲食品零食乐天杏仁夹心巧克力豆坚果盒装年货糖果42g</t>
  </si>
  <si>
    <t>年货【嘉华鲜花饼】云南特产传统糕点零食品 经典玫瑰饼300g 礼袋</t>
  </si>
  <si>
    <t>一品旺花生酥糖香酥花生牛轧糖 果零食品备年货毛重500g四川特产</t>
  </si>
  <si>
    <t>江苏特产年货零食膨化饼干  口水娃口水娃锅巴 多口味可选500g</t>
  </si>
  <si>
    <t>【天猫超市】旺旺 仙贝 258g 膨化小零食 薯片饼干糕点 年货礼品</t>
  </si>
  <si>
    <t>【豫吉】猴菇曲奇饼干3000g 猴头姑 酥性饼干美食特囤产年货零食</t>
  </si>
  <si>
    <t>手工巧克力礼盒生日礼物送女友礼品糖果美食年货特价</t>
  </si>
  <si>
    <t>猴姑酥性饼干 猴菇饼干 猴头菇饼干 720g 零食品 年货礼盒送礼装</t>
  </si>
  <si>
    <t>年货零食批发 日本进口巧克力/ 明治MEIJI杏仁夹心巧克力88g礼盒</t>
  </si>
  <si>
    <t>[新鲜日期]稻香村 年货礼盒 北京特产 稻香村糕点礼盒3000g</t>
  </si>
  <si>
    <t>乐金金干汤圆500g散装干吃汤圆麻糬零食糕点心厦门特产年货批发</t>
  </si>
  <si>
    <t>年货情人节生日送男女生朋友休闲零食大礼包礼盒一箱含进口零食品</t>
  </si>
  <si>
    <t>进口零食品皇冠曲奇饼干 丹麦风味曲奇精装年货铁盒非礼盒装 908g</t>
  </si>
  <si>
    <t>【天猫超市】亿滋 卡夫优冠饼干牛奶香脆盒装1000g美味年货家庭装</t>
  </si>
  <si>
    <t>壹号零食年货 清之坊蔓越莓曲奇无添加手工饼干零食200g 2包包邮</t>
  </si>
  <si>
    <t>进口韩国零食大礼包一箱的组合套餐好吃的年货零食送女友生日礼物</t>
  </si>
  <si>
    <t>正宗广东宏源陈皮糖结婚喜糖硬糖果零食水果糖年货大礼包888g</t>
  </si>
  <si>
    <t>满2减1金冠正宗黑糖话梅棒棒糖12支喜糖果零食年货黑糖话梅棒棒糖</t>
  </si>
  <si>
    <t>1盒包邮 Trolli口力橡皮糖果250g*2盒 年货礼品qq水果汁软糖零食</t>
  </si>
  <si>
    <t>越南特产进口榴莲饼酥400g 鲜榴莲原味无蛋黄素食月饼 年货零食品</t>
  </si>
  <si>
    <t>零食大礼包 包邮 徐福记糕点大礼包  饼干蛋糕1000克 年货礼包</t>
  </si>
  <si>
    <t>包顺丰费列罗巧克力礼盒装意大利进口金莎创意情人节生日礼物年货</t>
  </si>
  <si>
    <t>台湾进口张君雅小妹妹点心面甜甜圈捏碎面12袋膨化零食大礼包年货</t>
  </si>
  <si>
    <t>巧克力礼盒amovo魔吻10口味进口料纯可可脂年货零食大礼包</t>
  </si>
  <si>
    <t>年货休闲BBQ膨化零食品大礼包 五味园香酥pk脆青豆虾条 小包500g</t>
  </si>
  <si>
    <t>包邮 女生新年礼物辣条零食大礼包一箱的 年货套餐40包13种口味</t>
  </si>
  <si>
    <t>2袋包邮 太祖花生牛轧糖纯手工牛扎糖牛奶糖台湾厦门特产年货糖果</t>
  </si>
  <si>
    <t>徐福记酥心糖多口味混合500g 5斤包邮 新年糖果喜糖年货糖果</t>
  </si>
  <si>
    <t>澳门特产手信 香记紫菜肉松蛋卷 休闲糕点心零食品小吃批发年货</t>
  </si>
  <si>
    <t>城南故事 黑糖话梅糖 休闲话梅糖果零食品 结婚喜糖年货散装250g</t>
  </si>
  <si>
    <t>【慕歌食品】好百贝燕麦巧克力片脆酥棒低糖年货送礼糖果488gX2包</t>
  </si>
  <si>
    <t>正宗麦德好燕麦巧克力468g营养特产喜糖果年货零食品礼包包邮</t>
  </si>
  <si>
    <t>年货喜糖果正宗4.5g德芙双喜丝滑牛奶巧克力 散装批发250g约50颗</t>
  </si>
  <si>
    <t>进口食品 费列罗巧克力 玫瑰花DIY礼盒装 情人节新年年货生日礼物</t>
  </si>
  <si>
    <t>陕西特产年货 北方地道锅巴 虎家 豆香锅巴 麻辣味400克 1袋包邮</t>
  </si>
  <si>
    <t>意大利费列罗巧克力礼盒装T48夹心进口巧克力48粒年货零食品包邮</t>
  </si>
  <si>
    <t>包邮士力架1000g 花生夹心巧克力能量棒喜糖散装零食年货礼物批发</t>
  </si>
  <si>
    <t>【天猫超市】泰国进口 卡乐美原味鲜虾条110g/罐 年货休闲零食品</t>
  </si>
  <si>
    <t>德芙士力架巧克力花生夹心1000g横扫饥饿婚庆喜糖年货零食品</t>
  </si>
  <si>
    <t>进口零食包邮 印尼那巴提饼干 纳宝帝芝士奶酪味蛋卷200g年货批发</t>
  </si>
  <si>
    <t>年货【嘉华鲜花饼】云南传统糕点零食品 经典玫瑰饼10枚/提</t>
  </si>
  <si>
    <t>【天猫超市】旺旺 厚烧海苔 118g 膨化零食 薯片饼干糕点年货礼品</t>
  </si>
  <si>
    <t>惠康遇见松塔白巧克力巴旦木榛子千层酥500g整箱曲奇糕点零食年货</t>
  </si>
  <si>
    <t>休闲零食大礼包一箱的送女友情人节生日礼物年货礼盒特价组合套餐</t>
  </si>
  <si>
    <t>【囤年货】雅客金牌肉松饼正品整箱2100克散装福建特产蛋糕点心</t>
  </si>
  <si>
    <t>年货膨化锅巴零食尖角脆 口水娃香脆角三角塔V字脆 混合称重500g</t>
  </si>
  <si>
    <t>飘零大叔蔓越莓曲奇饼干200g点心无添加重黄油年货休闲零食品小吃</t>
  </si>
  <si>
    <t>精彩年货 天津特产糕点酥脆点心零食品 奶皮酥 传统北方老味甜点</t>
  </si>
  <si>
    <t>情人节年货零食品 卜珂松露代可可脂巧克力8口味408g（代可可脂）</t>
  </si>
  <si>
    <t>【天猫超市】丹麦进口丹麦蓝罐曲奇饼干908g礼盒年货新年礼盒包邮</t>
  </si>
  <si>
    <t>甜甜乐星球杯一桶装包邮第三代超大杯1000g一代中小杯零食品年货</t>
  </si>
  <si>
    <t>小牛顿椰汁糖500G 椰子糖 硬糖 喜糖年货散装 特价 糖果 休闲零食</t>
  </si>
  <si>
    <t>卜珂 曲奇松露巧克力进口料1008g礼盒年货零食大礼包（代可可脂）</t>
  </si>
  <si>
    <t>雅伯营养燕麦片巧克力500g 休闲零食品3份包邮 年货（代可可脂）</t>
  </si>
  <si>
    <t>年货包邮 意大利费列罗巧克力榛果T30颗礼盒装 新年限量版 情人节</t>
  </si>
  <si>
    <t>惠康遇见松塔千层酥巧克力涂层饼干零食大礼包一箱500g年货包邮</t>
  </si>
  <si>
    <t>年货特价整箱包邮正宗慕丝妮肉松饼50个福建特产办公室零食品糕点</t>
  </si>
  <si>
    <t>【天猫超市】台湾进口零食 张君雅小妹妹草莓甜甜圈40g年货礼品</t>
  </si>
  <si>
    <t>4盒包邮 南普陀素饼 馅饼厦门特产南普陀寺鼓浪屿糕点绿豆饼 年货</t>
  </si>
  <si>
    <t>休闲零食 美国微波爆米花120g*5包 年货奶油香甜味微波玉米花</t>
  </si>
  <si>
    <t>休闲年货零食大礼包一箱的送女友生日曲奇巧克力小吃21组合套餐</t>
  </si>
  <si>
    <t>千纸鹤桶装多彩糖水果糖VC糖情人节结婚庆喜年货糖果560g特价包邮</t>
  </si>
  <si>
    <t>包邮潘祥记玫瑰鲜花饼500g 纯手工饼云南鲜花饼特产年货礼盒糕点</t>
  </si>
  <si>
    <t>【天猫超市】台湾进口 雪之恋手造红豆麻薯180g 零食品麻糬年货</t>
  </si>
  <si>
    <t>【天猫超市】台湾进口  零食饼干年货 升田   黑糖麦芽饼 200g</t>
  </si>
  <si>
    <t>韩国进口零食品可瑞安crown奶油咖啡夹心年货糕点蛋卷甜饼干小吃</t>
  </si>
  <si>
    <t>香草乳酪夹心6只装 手工饼干定制自制无添加美食DIY年货小吃美食</t>
  </si>
  <si>
    <t>年货新货喜糖果进口不二家奶糖儿童节礼物250g散装约54颗特价批发</t>
  </si>
  <si>
    <t>金冠正品黑糖话梅糖婚庆年货喜糖果办公室儿时小零食品两联包468g</t>
  </si>
  <si>
    <t>包邮 北京特产 正宗稻香村糕点礼盒 稻香村京八件1000g 年货礼盒</t>
  </si>
  <si>
    <t>零食大礼包一箱的  年货特价套餐送女朋友儿童礼盒休闲食品吃货的</t>
  </si>
  <si>
    <t>【天猫超市】台湾进口零食张君雅小妹妹和风鸡汁拉面条饼 65g年货</t>
  </si>
  <si>
    <t>慕丝妮 猴头菇饼干 猴菇酥性养胃 720g 年货礼盒送人送长辈精包装</t>
  </si>
  <si>
    <t>雅伯营养麦片燕麦巧克力500g零食食品喜糖糖果年货</t>
  </si>
  <si>
    <t>纯手工无糖黑芝麻糖芝麻片薄脆酥糖饼干特产食品年货零食糕点切糕</t>
  </si>
  <si>
    <t>【2份减2元】康围 小米锅巴 糯米锅巴糕点零食品酥脆可口540g年货</t>
  </si>
  <si>
    <t>包邮 扭扭虾味条鱿鱼卷酥脆薯条鲜虾条 大礼包年货节办公室零食品</t>
  </si>
  <si>
    <t>diy创意手工刻字生日年货情人节爱心形表白礼物 德芙巧克力礼盒装</t>
  </si>
  <si>
    <t>【天猫超市】台湾进口 雪之恋抹茶味麻薯180g 绿茶麻糬年货零食品</t>
  </si>
  <si>
    <t>卜珂进口料8口味408克手工零食品松露巧克力情人节礼盒年货大礼包</t>
  </si>
  <si>
    <t>卜珂进口料16口味松露巧克力808g礼盒年货零食大礼包（代可可脂）</t>
  </si>
  <si>
    <t>诺梵手工黑松露巧克力16口味代可可脂年货零食礼盒包邮805克</t>
  </si>
  <si>
    <t>送公仔年货节生日礼物创意女生休闲零食大礼包套餐 一箱的小吃</t>
  </si>
  <si>
    <t>零食大礼包一箱的情人节日礼物送男女友套餐进口年货含韩国进口</t>
  </si>
  <si>
    <t>【天猫超市】台湾进口 雪之恋黑糖味麻薯180g 特产年货零食品麻糬</t>
  </si>
  <si>
    <t>买5减3 日光岩椰子饼228g 鼓浪屿馅饼年货传统糕点心厦门特产</t>
  </si>
  <si>
    <t>拍下13.8 健德杏仁糖奶酥 奶油味结婚庆牛奶硬喜糖果 年货零食品</t>
  </si>
  <si>
    <t>2斤包邮盐城特产阜宁大糕新米制作利华500克小包装云片糕年货喜糕</t>
  </si>
  <si>
    <t>【御食园】原味蜜麻花500g 2件包邮 老北京特产零食 年货大礼包</t>
  </si>
  <si>
    <t>良品铺子 送女友年货零食大礼包一箱的组合套餐女生儿童生日礼物</t>
  </si>
  <si>
    <t>喜阳阳 台湾手工进口零食花生牛轧糖果年货软喜糖牛奶糖500g礼袋</t>
  </si>
  <si>
    <t>【天猫超市】韩国进口零食 乐天奶油薄脆饼干160g鸡蛋瓦夫 年货</t>
  </si>
  <si>
    <t>【天猫超市】印尼进口 年货礼品 爱时乐香草牛奶味威化卷心酥330g</t>
  </si>
  <si>
    <t>包邮 德芙 香浓黑巧克力 散装 称重 500g 婚庆喜糖 年货</t>
  </si>
  <si>
    <t>2份包邮安徽特产糯米切糕驴打滚传统糕点小点心年货零食舌尖美食</t>
  </si>
  <si>
    <t>泰国年货食品/特产休闲零食 玛努拉蟹片/MANORA纯蟹片100g 大罐装</t>
  </si>
  <si>
    <t>马大姐喜糖酒心巧克力250g酒心巧克力散装夹心糖果特价年货半斤装</t>
  </si>
  <si>
    <t>年货 甜甜乐 星球杯 小杯 1000g 一代特价 桶装童年零食学校礼品</t>
  </si>
  <si>
    <t>红利多黑糖话梅 正宗话梅糖500克休闲零食 年货糖果正品优惠包邮</t>
  </si>
  <si>
    <t>印尼进口食品零食皇冠曲奇饼干72G*6盒 丹麦曲奇早餐饼干特价年货</t>
  </si>
  <si>
    <t>舞动舌尖牛轧糖美国大杏仁手工喜糖果台湾特产进口原料年货零食品</t>
  </si>
  <si>
    <t>慕丝妮台式手工麻薯麻糬麻糍零食大礼包468g干吃汤圆糕点年货包邮</t>
  </si>
  <si>
    <t>【天猫超市】台湾进口 雪之恋抹茶味麻薯180g 零食品绿茶麻糬年货</t>
  </si>
  <si>
    <t>祖母曲奇 云顶小花 手工 孕妇宝宝零食情人节年货礼物 无添加240g</t>
  </si>
  <si>
    <t>麦畔正宗慕丝妮肉松饼整箱约60个糕点零食品福建特产年货2000g</t>
  </si>
  <si>
    <t>1月15日产 3斤包邮 四川眉山仁寿特产张三芝麻糕点心500g零食年货</t>
  </si>
  <si>
    <t>香楠绿豆糕 传统糕点点心零食馅饼 杭州特产年货节礼盒买2送1麻薯</t>
  </si>
  <si>
    <t>卜珂8口味松露型巧克力400克情人节礼物年货大礼盒（代可可脂）</t>
  </si>
  <si>
    <t>壹号零食年货 整箱友臣肉松饼/肉松月饼友臣肉松饼2.5kg包邮</t>
  </si>
  <si>
    <t>会员购 年货零食 万琪黑糖沙琪玛500克 传统糕点 甜点小吃 TX</t>
  </si>
  <si>
    <t>第一排糖花生椰蓉酥球250g婚庆糖果椰蓉糖喜糖年货越南进口零食品</t>
  </si>
  <si>
    <t>包邮 小花生牛轧糖500g 传统牛奶花生糖果散装特产年货批发免运费</t>
  </si>
  <si>
    <t>进口年货零食品丹麦风味皇冠曲奇饼干908g铁盒礼盒装丹麦曲奇送礼</t>
  </si>
  <si>
    <t>台湾进口年货 张君雅小妹妹 套餐7款12包 甜甜圈 休闲零食大礼包</t>
  </si>
  <si>
    <t>慕丝妮纯手工松露巧克力400g进口礼盒装年货零食品包邮 代可可脂</t>
  </si>
  <si>
    <t>北京特产 冠享食品年货礼品大礼包800g特色休闲零食小吃 特价包邮</t>
  </si>
  <si>
    <t>澳门葡记低糖燕麦巧克力牛奶味500g特产喜糖果年货（代可可脂）</t>
  </si>
  <si>
    <t>酷莎 水果味瑞士糖果 婚庆喜糖年货糖果年糖礼盒 零食大礼包 包邮</t>
  </si>
  <si>
    <t>香港代购 正品进口丹麦蓝罐曲奇饼干908g 铁盒皇冠年货礼盒装批发</t>
  </si>
  <si>
    <t>【天猫超市】马来西亚进口零食年货 Homimi 特级梳打饼 268g</t>
  </si>
  <si>
    <t>包邮大润谷两盒装年货礼盒蓝铁罐曲奇饼干休闲零食进口料600g*2</t>
  </si>
  <si>
    <t>12月产 进口俄罗斯黑巧克力 整顆果仁榛仁夹心 年货零食 100克/盒</t>
  </si>
  <si>
    <t>嘉士柏蔓越莓牛轧糖468g 年货休闲零食大礼包 花生牛扎喜糖果</t>
  </si>
  <si>
    <t>包邮德国进口嘉云糖 多口味200g糖果喜糖水果硬糖零食品特价年货</t>
  </si>
  <si>
    <t>韩国进口零食品店年货零食大礼包一箱好吃的新年礼物特价促销包邮</t>
  </si>
  <si>
    <t>情人节礼物 送女友的生日零食大礼包一箱的 休闲零食组合年货礼盒</t>
  </si>
  <si>
    <t>御食园北京特产传统糕点心零美食大礼包808g年货小吃办公休闲食品</t>
  </si>
  <si>
    <t>馋嘴屋买3送1 卜珂二代 进口原料8口味黑松露巧克力礼盒包邮年货</t>
  </si>
  <si>
    <t>浙江特产糕点年货朱万昌点心 手工传统糕点糯米核桃片云片糕盒装</t>
  </si>
  <si>
    <t>正品士力架花生夹心巧克力家庭装全家桶460g 两桶装年货零食</t>
  </si>
  <si>
    <t>乐奈聚年货 混合口味进口黄油曲奇饼干600克大礼包零食品</t>
  </si>
  <si>
    <t>新华园越南特产榴莲饼400g 整件批发 部分省包邮 年货 可大量批发</t>
  </si>
  <si>
    <t>哼哼猪零食品 嘉士柏花生牛轧糖220g 台湾风味进口品质年货喜糖果</t>
  </si>
  <si>
    <t>贝贝乐 木本禾系列 猴菇饼干500g 蔓越莓味 年货 买二送礼袋</t>
  </si>
  <si>
    <t>樱桃爷爷台湾进口手工牛轧糖青春时光机蔓越莓咖啡年货伴手礼500g</t>
  </si>
  <si>
    <t>买5送1 日光岩椰子饼228g 厦门特产 鼓浪屿馅饼 年货传统糕点心</t>
  </si>
  <si>
    <t>江米条年货 山药 营养酥脆 京果 糯米条中华老字号 1000G零食包邮</t>
  </si>
  <si>
    <t>乐奈 16口味进口料巧克力808克零食品喜糖年货礼盒装（代可可脂）</t>
  </si>
  <si>
    <t>进口零食品新苗向日葵苏打夹心饼干奶乳酪芝士味700g 年货礼盒</t>
  </si>
  <si>
    <t>小智零食店年货送女友零食大礼包一箱的生日礼物套餐组合包邮特价</t>
  </si>
  <si>
    <t>【陈李济年货提前抢】全新一代水果喉糖 2盒装2口味 胖大海+桔红</t>
  </si>
  <si>
    <t>【顺丰包邮】美国创意星球星空棒棒糖果10支装年货生日情人节礼物</t>
  </si>
  <si>
    <t>健康养胃万士利猴头菇饼干500克零食品特产美食春节客厅零食年货</t>
  </si>
  <si>
    <t>包邮 日光岩馅饼6盒礼盒 绿豆饼厦门鼓浪屿特产 春节过年年货食品</t>
  </si>
  <si>
    <t>24省包邮年货零食品米多奇烤香馍片饼干面包干多口味混合50gx45个</t>
  </si>
  <si>
    <t>卜珂 纯可可脂魔力幻彩夹心巧克力年货精品情人节礼盒（250克）</t>
  </si>
  <si>
    <t>张君雅小妹妹系列甜甜圈7款15包进口零食大礼包一箱的年货送女友</t>
  </si>
  <si>
    <t>年货糖果 怡口莲巧克力味夹心太妃糖原味榛仁咖啡500g散装喜糖</t>
  </si>
  <si>
    <t>【包邮】进口费列罗巧克力28粒心形DIY礼盒装生日年货情人节礼物</t>
  </si>
  <si>
    <t>【天猫超市】意大利进口费列罗巧克力T48粒费列罗礼盒年货 包邮</t>
  </si>
  <si>
    <t>2盒包邮 意大利进口费列罗榛果威化巧克力T30粒 礼盒喜糖批发年货</t>
  </si>
  <si>
    <t>【会员购】金丝肉松饼小蛋糕独立包装传统糕零食年货 HAONHHMR</t>
  </si>
  <si>
    <t>年货麦得隆干吃汤圆散称500g芝麻/红豆/香芋花生味休闲零食品元宵</t>
  </si>
  <si>
    <t>【天猫超市】印尼进口 皇冠丹麦曲奇饼干 年货礼盒 750g/盒促销装</t>
  </si>
  <si>
    <t>年货创意喜糖果正宗悠哈奶糖特浓牛奶硬糖散装250g约50颗特价批发</t>
  </si>
  <si>
    <t>包邮促销5天南国椰子香薄饼干160g休闲小吃海南特产年货零食批发</t>
  </si>
  <si>
    <t>惠康遇见松塔500g白巧克力千层酥饼干休闲零食早餐点心年货食品</t>
  </si>
  <si>
    <t>潘祥记经典原味玫瑰鲜花饼600g年货礼盒 云南特产玫瑰鲜花饼</t>
  </si>
  <si>
    <t>进口食品 空中霸王咸味低糖盒装礼品 代餐梳打 零食年货 苏打饼干</t>
  </si>
  <si>
    <t>年货 三牛万年青 葱油酥咸饼干整箱批发 上海特产零食小吃品</t>
  </si>
  <si>
    <t>年货麦得隆干吃汤圆散称1000g芝麻/红豆/香芋/花生味零食品大礼包</t>
  </si>
  <si>
    <t>盼盼食品 梅尼耶干蛋糕  饼干整箱 面包干 零食 年货礼盒包邮800g</t>
  </si>
  <si>
    <t>【天猫超市】旺旺 大米饼 135g 膨化零食 薯片饼干糕点 年货礼品</t>
  </si>
  <si>
    <t>包邮 德芙 巧克力散装500g 6g/粒 多口味混合  婚庆喜糖果年货</t>
  </si>
  <si>
    <t>贝客里 蔓越莓曲奇饼干200g 进口原料手工饼干休闲特产年货零食品</t>
  </si>
  <si>
    <t>1斤包邮 眉山三苏特产力宏牌龙眼酥散装500g四味混装年货糕点零食</t>
  </si>
  <si>
    <t>德芙散装4.5g丝滑牛奶巧克力500g 休闲零食品喜糖年货</t>
  </si>
  <si>
    <t>年货送礼 日本进口明治MEIJI精选杏仁夹心巧克力88g(120) 包邮</t>
  </si>
  <si>
    <t>奶酪抹茶夹心6块装 手工饼干自制无添加曲奇婚礼美食年货小吃美食</t>
  </si>
  <si>
    <t>三惠燕麦巧克力约500g 麦片年货大礼包喜糖果微酥糖零食品美小吃</t>
  </si>
  <si>
    <t>【天猫超市】台湾进口 雪之恋手造芋头麻薯180g 麻糬零食品年货</t>
  </si>
  <si>
    <t>【御食园】驴打滚500g 小年糕 老北京特产零食 2件包邮 年货礼包</t>
  </si>
  <si>
    <t>天猫年货节燕麦巧克力麦片饼干年货零食礼盒糖果吃的9.9包邮 零食</t>
  </si>
  <si>
    <t>【天猫超市】马来西亚进口纽西兰曲奇甜饼干608g蓝罐铁盒年货礼盒</t>
  </si>
  <si>
    <t>巧罗25颗夹心松露巧克力礼盒喜糖果 年货零食大礼包（代可可脂）</t>
  </si>
  <si>
    <t>包邮 进口费列罗巧克力礼盒T48粒散装糖果年货零食食品情人节礼物</t>
  </si>
  <si>
    <t>【天猫超市】马来西亚进口零食年货 Homimi 无糖奶盐梳打饼 500g</t>
  </si>
  <si>
    <t>日本进口休闲零食品蜡笔小新饼干桃哈多巧克力鳄鱼小熊粟米星年货</t>
  </si>
  <si>
    <t>【天猫超市】江中猴姑健胃消食猴头菇酥性饼干15天装720g年货礼盒</t>
  </si>
  <si>
    <t>巧遇星座巧克力饼干500g精装散称独立包装饼干零食包邮年货喜糖</t>
  </si>
  <si>
    <t>包邮云南特产虹山如愿原味玫瑰鲜花饼300g礼袋装酥皮饼零食年货</t>
  </si>
  <si>
    <t>雅佳 营养燕麦巧克力468*2包 低喜糖果燕麦片巧克力 年货零食包邮</t>
  </si>
  <si>
    <t>包邮lotus比利时进口和情焦糖饼干250gx3咖啡年货休闲零食食品</t>
  </si>
  <si>
    <t>年货雅佳正宗Q感花生牛轧糖 不腻不粘牙点心特产喜糖 牛扎糖500克</t>
  </si>
  <si>
    <t>【天猫超市】佳尔杏仁味千层酥松塔130g 台湾风味年货零食品饼干</t>
  </si>
  <si>
    <t>慕丝妮肉松饼一整箱2000g约60个 福建特产糕点小吃年货零食大礼包</t>
  </si>
  <si>
    <t>正宗友臣金丝肉松饼一箱整箱 送礼年货零食金牌友成食品糕点批发</t>
  </si>
  <si>
    <t>香港进口零食年货美伦多软心甜甜圈 香蕉牛奶夹心小饼干糕点10支</t>
  </si>
  <si>
    <t>[新鲜日期]北京特产 稻香村年货 正宗稻香村糕点 点心礼盒2000g</t>
  </si>
  <si>
    <t>进口料零食品特产饼干 贝客里蔓越莓曲奇饼干200g袋装 年货批发价</t>
  </si>
  <si>
    <t>19款糕点零食 休闲零食批发年货特产小吃 买2件送零食减1元</t>
  </si>
  <si>
    <t>韩国进口年货零食大礼包办公室休闲食品零食组合套餐吃货大礼包女</t>
  </si>
  <si>
    <t>年货零食大礼包 卜珂臻萃松露巧克力8口味408g 情人节礼品礼盒装</t>
  </si>
  <si>
    <t>飘零大叔凤梨酥25g*12 盒装 年货小吃休闲零食品饼干台湾特色糕点</t>
  </si>
  <si>
    <t>台湾进口年货零食大礼包宏亚77密兰诺松塔千层酥饼干448g休闲食品</t>
  </si>
  <si>
    <t>500g克老北京特产大礼包年货送礼传统糕点小吃驴打滚蜜麻花茯苓饼</t>
  </si>
  <si>
    <t>卜珂 8口味408g榛萃松露巧克力 年货生日送礼巧克力（代可可脂）</t>
  </si>
  <si>
    <t>正宗北京特产稻香村糕点点心食品京八件糕点年货礼盒装600g包邮</t>
  </si>
  <si>
    <t>年货正宗越南tipo面包干 白巧克力面包片 鸡蛋饼 300g</t>
  </si>
  <si>
    <t>【糖糖屋】零食品 美国进口原料蔓越莓曲奇饼干200g*3袋 包邮年货</t>
  </si>
  <si>
    <t>卜珂  3口味进口黄油制作曲奇饼干200克x3袋 年货零食品大礼包</t>
  </si>
  <si>
    <t>【天猫超市】 印尼进口年货饼干 Danisa 皇冠丹麦曲奇 163g/盒装</t>
  </si>
  <si>
    <t>千丝肉松饼一整箱 好吃的特产批发小吃切糕点心零食品年货大礼包</t>
  </si>
  <si>
    <t>韩国进口办公室小吃休闲零食品大礼包一箱的送女友情人节礼物年货</t>
  </si>
  <si>
    <t>马大姐花生牛轧糖500g食品乳山纯手工香浓花生牛奶糖零食年货包邮</t>
  </si>
  <si>
    <t>拍下36.8正宗慕丝妮肉松饼整箱2000g 福建厦门特产糕点心零食年货</t>
  </si>
  <si>
    <t>韩国进口零食巧克力 乐天红加纳牛奶巧克力90克 年货情人节巧克力</t>
  </si>
  <si>
    <t>美国创意手工crafted星球星空棒棒糖果年货送女友礼物10支礼盒装</t>
  </si>
  <si>
    <t>[2件包邮]甘源牌 蟹香蟹黄味炒米285g 零食坚果特产炒货干果年货</t>
  </si>
  <si>
    <t>【天猫超市】丹麦进口蓝罐曲奇饼干908g礼盒曲奇年货春节礼物包邮</t>
  </si>
  <si>
    <t>韩国进口食品 送吃货女友生日年货零食大礼包一箱的套餐 礼盒组合</t>
  </si>
  <si>
    <t>不二家多口味水果棒棒糖 60支桶装375g 儿童糖果零食 年货喜糖</t>
  </si>
  <si>
    <t>韩国进口许愿瓶星星糖果礼盒装棒棒糖礼盒新奇年货礼情人节生日包</t>
  </si>
  <si>
    <t>【天猫超市】台湾进口零食 张君雅小妹妹碳烤鸡汁点心面100g年货</t>
  </si>
  <si>
    <t>茱蒂丝马来西亚进口年货礼盒零食品纯花生酱三明治夹心饼干540g</t>
  </si>
  <si>
    <t>盼盼食品梅尼耶干蛋糕饼干面包干糕点整箱办公室年货零食大礼包</t>
  </si>
  <si>
    <t>【天猫超市】东寺坂蔓越莓曲奇甜饼干200g年货零食特产西饼糕点心</t>
  </si>
  <si>
    <t>嘉华鲜花饼旗舰店 云南特产  经典玫瑰饼  年货丽江 酥皮 礼袋6枚</t>
  </si>
  <si>
    <t>包邮马来西亚咪咪虾条/蟹味粒 膨化食品20*40袋小吃零食年货批发</t>
  </si>
  <si>
    <t>南国椰子糖 海南特产食品 年货零食糖果 特浓椰子糖200g</t>
  </si>
  <si>
    <t>年货糖果 徐福记新年糖桶装新年糖 礼品糖550g 喜糖礼包</t>
  </si>
  <si>
    <t>潘祥记玫瑰鲜花饼16个装 云南特产玫瑰饼休闲零食糕点心年货礼盒</t>
  </si>
  <si>
    <t>年货送礼 日本进口 松尾多彩巧克力190g 7味30周年增量 30粒入袋</t>
  </si>
  <si>
    <t>正品包邮 海南特产食品批发 南国特浓椰子糖200g年货喜糖零食糖果</t>
  </si>
  <si>
    <t>包邮 菲律宾进口零食品 蜜意坊彩色粉笔棉花糖100g*2盒 年货糖果</t>
  </si>
  <si>
    <t>【天猫超市】韩国进口零食 海太IVY薄脆饼干135g苏打饼干休闲年货</t>
  </si>
  <si>
    <t>3份包邮 台湾进口零食食品蜜兰诺77松塔巧克力千层酥饼干年货小吃</t>
  </si>
  <si>
    <t>诺梵8口味405g黑松露DIY巧克力年货情人节礼盒吃的零食喜糖果</t>
  </si>
  <si>
    <t>台湾进口零食 宏亚蜜兰诺77松塔白巧克力千层酥杏仁饼干468g年货</t>
  </si>
  <si>
    <t>【天猫超市】佳尔杏仁味千层酥松塔130g 休闲零食品饼干年货</t>
  </si>
  <si>
    <t>台湾特产进口年货零食品宏亚蜜兰诺77松塔千层酥曲奇包邮630g</t>
  </si>
  <si>
    <t>星球星空棒棒糖果情人节男女朋友生日礼物进口糖果年货礼盒10支装</t>
  </si>
  <si>
    <t>年货燕麦巧克力500g 营养牛奶麦片喜糖低糖零食包邮（代可可脂）</t>
  </si>
  <si>
    <t>酷莎 混合水果味瑞士糖 软糖奶糖年糖喜糖 礼包礼品糖果年货 包邮</t>
  </si>
  <si>
    <t>正宗友臣肉松饼整箱55个福建特产小吃糕点心年货休闲小吃零食品</t>
  </si>
  <si>
    <t>Toblerone 瑞士三角 原装进口黑巧巧克力100g*4 进口零食品年货</t>
  </si>
  <si>
    <t>诺梵8口味黑松露巧克力礼盒零食包邮405克代可可脂年货促销礼盒</t>
  </si>
  <si>
    <t>马大姐大虾酥468g 酥心糖北京酥糖糖果结婚喜糖零食特产年货食品</t>
  </si>
  <si>
    <t>天鹅湖巧克力涂层花生牛轧糖零食年货婚庆喜糖果批发250g三份包邮</t>
  </si>
  <si>
    <t>德芙巧丝夹心威化巧克力棒丝滑3盒54条 进口年货情人节喜糖果零食</t>
  </si>
  <si>
    <t>【天猫超市】EDO纤麦饼干600g克/盒搭配下午茶健康年货礼盒</t>
  </si>
  <si>
    <t>特价年货正宗驴打滚北京特产糯米糕点心麻薯零食品店特色美食小吃</t>
  </si>
  <si>
    <t>【天猫超市】旺旺 大礼包 650g 休闲零食 饼干糕点 年货 礼品礼盒</t>
  </si>
  <si>
    <t>年货礼盒写卡片送女友生日礼物情人节礼物零食大礼包一箱节日礼品</t>
  </si>
  <si>
    <t>特产年货零食 老北京蜂蜜枣糕整箱 红枣泥蛋糕糕点心面包食品批发</t>
  </si>
  <si>
    <t>现货正宗台湾进口糖村牛轧糖原味杏仁牛轧糖500g糖果套餐包邮年货</t>
  </si>
  <si>
    <t>回头客枣泥蛋糕点心 红枣零食特产小吃 1050g年货礼盒装 健康早餐</t>
  </si>
  <si>
    <t>年货零食 Lotus和情比利时进口焦糖黑糖饼干700g【附超值赠品】</t>
  </si>
  <si>
    <t>盼盼食品 蒸蛋糕 奶香鸡蛋糕水蒸蛋糕 软面包 年货零食特产1125g</t>
  </si>
  <si>
    <t>【天猫超市】惠康巴旦木松塔238g休闲零食品时尚早餐饼干年货礼盒</t>
  </si>
  <si>
    <t>包邮进口零食费列罗巧克力金莎礼盒装心形27颗情人节礼物年货礼品</t>
  </si>
  <si>
    <t>正宗金冠黑糖话梅糖结婚喜糖果零食黑糖话梅年货毛重约500g*3包</t>
  </si>
  <si>
    <t>【天猫超市】菲律宾进口饼干零食年货新苗向日葵乳酪夹心薄饼270g</t>
  </si>
  <si>
    <t>进口奶粉台湾风味柏泰纯手工花生牛轧糖零食品5口味软糖果年货</t>
  </si>
  <si>
    <t>包邮 盛芝坊凤梨酥礼套伴手 台湾风味 厦门特产春节年货礼盒</t>
  </si>
  <si>
    <t>【天猫超市】旺旺 雪饼 618g 膨化小零食 薯片饼干糕点 年货礼品</t>
  </si>
  <si>
    <t>【天猫超市】旺旺 仙贝 520g 膨化小零食 薯片饼干糕点 年货礼品</t>
  </si>
  <si>
    <t>特级500g/包 零食品独家新品燕麦巧克力 特价批发年货 全国包邮</t>
  </si>
  <si>
    <t>【天猫超市】丹麦进口蓝罐曲奇饼干年货礼盒125g*4春节新年礼物</t>
  </si>
  <si>
    <t>新年送男女友小孩送礼生日礼物休闲进口零食大礼包一箱的年货套餐</t>
  </si>
  <si>
    <t>年货广东特产茂发 鸡仔饼榛子味188g办公室香脆零食糕点点心饼干</t>
  </si>
  <si>
    <t>年货三惠营养麦片燕麦巧克力约500g喜糖果小吃特产零食品大礼包</t>
  </si>
  <si>
    <t>年货 友臣 友成肉松饼 30个友层友辰正宗肉松 整箱拍2件 金丝猴</t>
  </si>
  <si>
    <t>旺旺系列食品大礼包650g袋装雪饼米饼脆米片膨化零食年货 包邮</t>
  </si>
  <si>
    <t>徐福记酥心糖 新年糖果酥糖袋装 零食 年货喜糖 免邮约38颗 328g</t>
  </si>
  <si>
    <t>【3斤包邮】小牛顿红双喜玉米软糖500G 休闲年货糖果食品喜糖散装</t>
  </si>
  <si>
    <t>巧罗手工松露巧克力年货礼盒进口料零食礼包531g包邮（代可可脂）</t>
  </si>
  <si>
    <t>泰国年货食品/特产休闲零食 玛努拉虾片/MANORA龙虾片100g 大罐装</t>
  </si>
  <si>
    <t>【天猫超市】旺旺 雪饼 520g+20g 加量装 540g 零食饼干 年货礼品</t>
  </si>
  <si>
    <t>【天猫超市】意大利进口费列罗巧克力榛果威化T30粒礼盒年货喜糖</t>
  </si>
  <si>
    <t>圣诞节送男女友小孩送礼生日礼物休闲进口零食大礼包年货礼盒</t>
  </si>
  <si>
    <t>【天猫超市】旺旺 大米饼 400g 膨化零食 薯片饼干糕点 年货礼品</t>
  </si>
  <si>
    <t>包邮台湾张君雅小妹妹甜甜圈 进口零食大礼包7口味12包年货大礼包</t>
  </si>
  <si>
    <t>乐奈 黄油曲奇饼干600g蔓越莓/海苔肉松/巧克力年货零食大礼包</t>
  </si>
  <si>
    <t>爆款年货喜糖 好利源脆皮鲜乳球软糖10种口味500g 一份多省包邮</t>
  </si>
  <si>
    <t>年货巨型巨大礼盒正品巨型超级大白兔奶糖包邮怀旧巨大超大大白</t>
  </si>
  <si>
    <t>宏源陈皮糖 355g 喜糖特价婚庆糖广东特产硬糖零食正品 年货批发</t>
  </si>
  <si>
    <t>印尼年货 那巴提饼干/Richeese 芝士酱心奶酪味哈哈卷160g糙米卷</t>
  </si>
  <si>
    <t>甘滋罗 进口料巧克力礼盒装食品情人节生日礼物年货送礼零食包邮</t>
  </si>
  <si>
    <t>日本年货零食 森永曲奇饼干BAKE COOKIE 烤制浓厚巧克力曲奇饼35g</t>
  </si>
  <si>
    <t>【天猫超市】台湾进口 雪之恋花生麻薯180g 特产休闲零食年货麻糬</t>
  </si>
  <si>
    <t>包邮大润谷600g丹麦风味蓝铁罐年货礼盒装曲奇饼干进口料零食</t>
  </si>
  <si>
    <t>【天猫超市】郭金山多口味牛轧糖180G 台湾手工软喜糖果年货零食</t>
  </si>
  <si>
    <t>进口料年货零食品特产 卜珂美国蔓越莓曲奇饼干200gX3袋 饼干批发</t>
  </si>
  <si>
    <t>【天猫超市】德芙 丝滑牛奶巧克力252g(18*14g)喜糖 零食 年货</t>
  </si>
  <si>
    <t>备年货零食大礼包一箱的 全国多省包邮 送女友生日礼物 代写贺卡</t>
  </si>
  <si>
    <t>800g克老北京特产大礼包年货送礼传统糕点小吃驴打滚蜜麻花茯苓饼</t>
  </si>
  <si>
    <t>43包EGO马来西亚进口零食品年货大礼包一箱的 新年送礼套餐组合</t>
  </si>
  <si>
    <t>蔓纳巧克力 进口料吃的年货 手工diy纯可可脂松露巧克力礼盒零食</t>
  </si>
  <si>
    <t>每日生机代餐苏打饼干咸味低糖梳打奶盐鲜葱540g*2包年货整箱批发</t>
  </si>
  <si>
    <t>翊福轩 玫瑰鲜花饼云南特产 零食糕点 酥皮点心 500g十枚年货包邮</t>
  </si>
  <si>
    <t>【天猫超市】 印尼进口年货 Danisa/皇冠丹麦曲奇饼干908g/礼盒装</t>
  </si>
  <si>
    <t>免邮不二家喜糖糖果 散装糖 硬糖 牛奶果糖7口味混合零食年货500g</t>
  </si>
  <si>
    <t>年货零食千纸鹤糖果水果糖创意礼物手工糖果礼盒装批发切片糖硬糖</t>
  </si>
  <si>
    <t>潘祥记合桃酥680g桶装 年货零食酥饼糕点 美味核桃酥饼 曲奇饼干</t>
  </si>
  <si>
    <t>熊仔 肉松饼早餐传统糕点饼干零食品散装12个肉松饼包邮年货</t>
  </si>
  <si>
    <t>【天猫超市】大宇 紫薯无蔗糖沙琪玛 500g/袋 紫薯味 休闲年货</t>
  </si>
  <si>
    <t>沂蒙小两口年货 黑芝麻糖 香甜芝麻 不是切糕 过年招待必备250g</t>
  </si>
  <si>
    <t>送女友好吃的年货肉类坚果零食大礼包一箱组合套餐团购生日礼物盒</t>
  </si>
  <si>
    <t>糖糖屋进口年货零食大礼包一箱的 送女友礼物 台湾进口饼干套餐</t>
  </si>
  <si>
    <t>情人节礼物送女朋友 年货零食大礼包一箱的 韩国进口食品组合套餐</t>
  </si>
  <si>
    <t>休闲零食士力架1000g花生夹心巧克力能量棒结婚喜糖散装包邮年货</t>
  </si>
  <si>
    <t>【买2份减1元】年货超值零食组合30包含进口休闲小零食品美食小吃</t>
  </si>
  <si>
    <t>扬州特产年货礼盒纯手工散装零食白芝麻牛皮糖正宗磁器口牛筋糕点</t>
  </si>
  <si>
    <t>太祖花生牛轧糖220g纯手工喜糖奶软糖果 厦门特产年货送礼2件包邮</t>
  </si>
  <si>
    <t>【天猫超市】意大利进口费列罗巧克力礼盒拉斐尔T15粒椰蓉年货</t>
  </si>
  <si>
    <t>买2减1元 玉其芝麻牛皮糖250g 年货传统软糖果喜糖湖南特产零食品</t>
  </si>
  <si>
    <t>韩国锦大maX5巧克力棒 榛果仁花生夹心零食年货包邮（代可可脂）</t>
  </si>
  <si>
    <t>御食园北京特产蜜麻花传统糕点心500g年货礼包休闲零食小吃包邮</t>
  </si>
  <si>
    <t>【天猫超市】满58减10大宇 黑糖沙琪玛500g 黑糖味 休闲零食 年货</t>
  </si>
  <si>
    <t>【年货节大促】格力高散装畅吃包 百醇提拉米苏 半斤 较多断裂</t>
  </si>
  <si>
    <t>包邮千纸鹤多彩糖水果糖vc许愿彩虹糖380g袋装喜糖备年货糖果</t>
  </si>
  <si>
    <t>大润谷丹麦风味奶油蓝罐铁盒曲奇饼干320g年货礼盒零食包邮送礼袋</t>
  </si>
  <si>
    <t>5送2包邮 7口味俄罗斯进口纯黑苦巧克力90%72%75%85%情人节/年货</t>
  </si>
  <si>
    <t>乐奈聚年货 进口料1258克零食年货大礼包曲奇饼干黑松露巧克力</t>
  </si>
  <si>
    <t>送女友零食大礼包礼盒一箱含坚果进口零食情人节年货生日礼物</t>
  </si>
  <si>
    <t>年货喜糖果旺旺硬糖牛奶糖原味软糖300g 旺旺牛奶糖批发零食</t>
  </si>
  <si>
    <t>特产零食糖果雅伯营养麦片燕麦巧克力500gX2袋低糖零食品喜糖年货</t>
  </si>
  <si>
    <t>年货【嘉华鲜花饼】云南特产传统糕点零食品 玫瑰蛋黄酥 390g礼袋</t>
  </si>
  <si>
    <t>年货零食 正宗新疆特产切糕王子玛仁糖艾尔肯核桃仁麻糖糖果228g</t>
  </si>
  <si>
    <t>【御食园】北京特产800g 糖葫芦、蜜麻花、果脯等 年货零食大礼包</t>
  </si>
  <si>
    <t>旺旺仙贝原味520g非油炸健康米果休闲零食夜宵饼干年货送礼 包邮</t>
  </si>
  <si>
    <t>买三送一台湾特产糕点年货 进口台式原味 即品凤梨酥点心零食168g</t>
  </si>
  <si>
    <t>3斤包邮 正宗徐福记酥心糖 多口味混装500g新年糖果批发年货喜糖</t>
  </si>
  <si>
    <t>进口零食 台湾皇族牛乳饼240g 传统饼干糕点点心 进口食品 年货</t>
  </si>
  <si>
    <t>进口年货包邮 印尼那巴提丽芝士纳宝帝威化奶酪饼干350g罐 零食品</t>
  </si>
  <si>
    <t>正品年货徐福记酥心糖散装糖果250g婚庆结婚喜糖 酥糖 新包装</t>
  </si>
  <si>
    <t>巧罗100%纯可可脂进口料夹心手工黑巧克力年货盒装 喜糖零食包邮</t>
  </si>
  <si>
    <t>包邮 意大利费列罗进口巧克力榛果金莎T16颗礼盒 年货零食喜糖</t>
  </si>
  <si>
    <t>【天猫超市】台湾进口 雪之恋手造黑糖麻薯180g 零食品麻糬年货</t>
  </si>
  <si>
    <t>包邮 瑞士进口Lindt瑞士莲软心巧克力600g lindor软心球 年货礼品</t>
  </si>
  <si>
    <t>溢东纯手工广东广州特产 鸡仔饼传统糕点小吃 酥饼春节年货礼包邮</t>
  </si>
  <si>
    <t>送女友零食大礼包33种超值零食组合套餐 年货零食大礼包一箱包邮</t>
  </si>
  <si>
    <t>唐人福无糖食品专卖店 饼干过年礼盒 糖尿人食品零食新年货大礼包</t>
  </si>
  <si>
    <t>好利源脆皮鲜乳球 夹心软糖500g多味混合零食品糖果 年货结婚喜糖</t>
  </si>
  <si>
    <t>【天猫超市】韩国进口零食 乐天黑加纳巧克力90g/盒 年货 盒装</t>
  </si>
  <si>
    <t>【上海特产】上海老六样年货大礼包礼盒装（春节食品过年送礼品）</t>
  </si>
  <si>
    <t>台湾雪之恋麻薯 三叔公进口零食品(6盒)手造麻糬糍粑糕点年货批发</t>
  </si>
  <si>
    <t>【天猫超市】台湾进口零食 张君雅小妹妹系列酱烧虾拉面条65g年货</t>
  </si>
  <si>
    <t>进口年货礼盒 丽芝士纳宝帝那巴提 奶酪芝士夹心威化饼干罐装350g</t>
  </si>
  <si>
    <t>壹号零食喜糖 好利源鲜乳球 脆皮软糖 多口味混装 500g年货</t>
  </si>
  <si>
    <t>年货上海冠生园大白兔奶糖经典休闲零食品喜糖婚庆糖果散称500g</t>
  </si>
  <si>
    <t>年货老坊上水晶饼400g 陕西特产回民街传统糕点清真点心3盒包邮</t>
  </si>
  <si>
    <t>包邮 意大利进口铁艺芭喜限量版巧克力礼盒装171g 情人节礼物年货</t>
  </si>
  <si>
    <t>正宗友臣肉松饼 福建零食批发 特产年货 5斤包邮 整箱装 2.5kg/箱</t>
  </si>
  <si>
    <t>年货情人节办公室送女友韩国日本进口零食大礼包邮辣条小吃批发</t>
  </si>
  <si>
    <t>安琪红罐丹麦风味曲奇饼干908g进口原料精装铁罐盒装年货美味零食</t>
  </si>
  <si>
    <t>【天猫超市】意大利进口费列罗巧克力T16粒费列罗礼盒年货送礼</t>
  </si>
  <si>
    <t>进口休闲零食大礼包 一箱的办公室套餐 送女生年货礼盒年货礼包</t>
  </si>
  <si>
    <t>香港代购原装进口零食正品丹麦蓝罐曲奇908g饼干铁盒皇冠年货批发</t>
  </si>
  <si>
    <t>喜糖 金冠黑糖话梅 零食糖果正宗金冠黑糖话梅糖年货红糖毛重500g</t>
  </si>
  <si>
    <t>传统糕点芝麻片香脆饼干酥年货小零食品纯手工薄片早餐8袋约300g</t>
  </si>
  <si>
    <t>100%纯可可脂苦纯黑巧克力无糖Tapoo礼盒包进口料吃的零食品年货</t>
  </si>
  <si>
    <t>4袋包邮 意大利进口零食年货食品 loacker莱家威化饼干巧克力125g</t>
  </si>
  <si>
    <t>湖南特产零食 玉其芝麻牛皮糖 传统糕点软糖果食品喜糖年货</t>
  </si>
  <si>
    <t>美国正品crafted星球星空棒棒糖生日情人节礼物10支糖果礼盒年货</t>
  </si>
  <si>
    <t>【年货节大促】格力高散装畅吃包 百醇榛仁巧克力 半斤 较多断裂</t>
  </si>
  <si>
    <t>依蒂安斯 进口料纯可可脂手工松露黑巧克力320g年货礼盒零食 包邮</t>
  </si>
  <si>
    <t>年货零食大礼包 进口食品膨化小吃情人节生日礼物送女友特价包邮</t>
  </si>
  <si>
    <t>包邮年货老北京特产正宗三禾稻香村糕点礼盒散装京八件点心共18种</t>
  </si>
  <si>
    <t>韩国美食年货小吃套餐组合进口零食品大礼包一箱的送女友儿童批发</t>
  </si>
  <si>
    <t>新品【百草味】浓情排块黑巧克力112g盒装 年货零食糖果节日送礼</t>
  </si>
  <si>
    <t>喜糖零食食品糖果年货棉花糖软糖台湾风味抹茶味花生牛轧糖468g</t>
  </si>
  <si>
    <t>华美食品 年货礼盒 华美肉松蛋糕1000g 传统糕点 肉松饼整箱</t>
  </si>
  <si>
    <t>韩国创意许愿瓶棒棒糖糖果礼盒年货送女友情人节生日礼物闺蜜包邮</t>
  </si>
  <si>
    <t>正宗友臣肉松饼干一整箱小吃传统糕点点心福建特产年货零食品友成</t>
  </si>
  <si>
    <t>【天猫超市】台湾进口 好乔全麦方块酥饼干500g 年货零食送礼佳选</t>
  </si>
  <si>
    <t>幸福瓶道 糖心风暴新年生日礼物手工糖年货糖果水果硬糖送女友85g</t>
  </si>
  <si>
    <t>进口零食大礼包一箱的送女友生日零食礼包套餐休闲零食年货礼盒装</t>
  </si>
  <si>
    <t>宏亚Milano77蜜兰诺松塔台湾特产进口 杏仁千层酥饼干年货 10个装</t>
  </si>
  <si>
    <t>年货礼盒 福添福榴莲饼 榴莲酥整箱1500g 传统糕点 点心零食品</t>
  </si>
  <si>
    <t>格力高全套百醇百奇百利滋送女友年货零食大礼包一箱的情人节礼物</t>
  </si>
  <si>
    <t>卜珂 蔓越莓曲奇饼干200克x2袋 新西兰进口黄油制作 零食年货</t>
  </si>
  <si>
    <t>情人节礼品酒心巧克力糖果童年美食年货生日礼物零食（代可可脂）</t>
  </si>
  <si>
    <t>【天猫超市】印尼进口 年货礼品 爱时乐威化卷心酥330g/罐椰香味</t>
  </si>
  <si>
    <t>20包整箱雅伯营养纯燕麦片巧克力500g 年货喜糖果零食低糖批发</t>
  </si>
  <si>
    <t>年货零食白巧克力千层酥惠康涂遇见松塔 酥塔饼干礼盒装500g包邮</t>
  </si>
  <si>
    <t>买2减2健德营养燕麦巧克力500麦片 婚庆批发喜糖果 零食品年货</t>
  </si>
  <si>
    <t>正宗友臣肉松饼一整箱2100g福建特产小吃糕点 年货零食品特价包邮</t>
  </si>
  <si>
    <t>amovo魔吻进口原料纯可可脂手工巧克力礼盒年货铁罐零食大礼包</t>
  </si>
  <si>
    <t>【天猫超市】光明8枚装肉松饼月饼296g/盒新老包装替换中年货礼盒</t>
  </si>
  <si>
    <t>热销疯抢 日本进口 松尾多味杂锦巧克力160g27枚 多彩年货 盒装</t>
  </si>
  <si>
    <t>[进口年货]包邮台湾雪之恋麻薯6口味6盒三叔公手造糕点进口零食品</t>
  </si>
  <si>
    <t>年货礼盒过年礼品 进口零食大礼包套餐 年货一箱的吃的送女生朋友</t>
  </si>
  <si>
    <t>年货节正宗 金冠黑糖话梅糖 金冠吃我一棒棒棒糖9.2g*12支</t>
  </si>
  <si>
    <t>【天猫超市】台湾进口零食 好乔全麦方块酥500g/盒年货饼干送礼</t>
  </si>
  <si>
    <t>结婚喜糖正宗金冠黑糖话梅婚庆糖果奶糖468g*3袋休闲零食年货包邮</t>
  </si>
  <si>
    <t>【天猫超市】台湾进口零食 77牌蜜兰诺松塔饼干12粒192g年货礼品</t>
  </si>
  <si>
    <t>【天猫超市】台湾进口零食 张君雅小妹妹墨西哥辣鸡点心面78g年货</t>
  </si>
  <si>
    <t>香港年货零食 卡夫芝士奶酪饼干/RITZ卡夫芝士夹心饼324g 12小包</t>
  </si>
  <si>
    <t>马大姐花生酥原味花生糖500g喜糖零食批发北京特产休闲特价年货</t>
  </si>
  <si>
    <t>2件包邮 麦芽糖制作 纯手工叮叮糖 敲糖 买三送一 年货 传统糖果</t>
  </si>
  <si>
    <t>买2送1 传统年货宴会小时候吃的零食小吃薄荷味糖果润喉糖手工糖</t>
  </si>
  <si>
    <t>【御食园】传统茯苓饼480克 正宗老北京特产零食 年货礼包老字号</t>
  </si>
  <si>
    <t>包邮韩国进口年货糖果零食 乐天冰激凌水果棒棒糖袋装165g/15支</t>
  </si>
  <si>
    <t>包邮许愿瓶星星彩虹糖果礼盒装漂流瓶年货情人节生日礼物礼品批发</t>
  </si>
  <si>
    <t>年货零食厦门特产台湾风味纯手工糖果誉海花生牛轧糖喜糖3包包邮</t>
  </si>
  <si>
    <t>年货冒个泡小酥饼 金华工艺 梅干菜烧饼 辣味 传统糕点 零食 包邮</t>
  </si>
  <si>
    <t>巧罗进口料黑松露巧克力礼盒装年货400gX2盒 零食品（代可可脂）</t>
  </si>
  <si>
    <t>【3斤包邮】李八味贡品糕 阜宁大糕 喜糕 小包装云片糕特产年货</t>
  </si>
  <si>
    <t>正宗友臣肉松饼整箱2100g 福建特产零食小吃糕点美食团购年货包邮</t>
  </si>
  <si>
    <t>鼓浪屿赵小姐的店 赵小姐店的凤梨酥绿豆馅饼年货礼盒厦门特产</t>
  </si>
  <si>
    <t>龙昌芝麻花生酥 桂林特产花生糖片南糖手工酥糖年货零食250G</t>
  </si>
  <si>
    <t>黄小奇 无添加抹茶饼干纯手工曲奇孕妇美食品 休闲零食年货小吃</t>
  </si>
  <si>
    <t>【2斤包邮】阜宁贡品糕 阜宁大糕 喜糕 小包装云片糕特产年货</t>
  </si>
  <si>
    <t>情人节送女友进口德芙diy刻字手工巧克力礼盒生日礼物零食品年货</t>
  </si>
  <si>
    <t>浙江特产 传统手工糕点点心 桂花糕 糯米糕 年货零食品 3份包邮</t>
  </si>
  <si>
    <t>【天猫超市】每日生机猴头菇饼干252g克橄榄油养胃 年货礼盒</t>
  </si>
  <si>
    <t>【天猫超市】EDO蓝莓提子纤麦饼干600g克/盒搭配下午茶年货礼盒</t>
  </si>
  <si>
    <t>送小熊迪克多酒心巧克力木礼盒装 比利时进口零食 年货情人节礼品</t>
  </si>
  <si>
    <t>包邮韩国进口零食大礼包套餐一箱的送女友的生日礼物休闲食品年货</t>
  </si>
  <si>
    <t>雅客金牌肉松饼整箱tfboys代言 雅克年货零食品小吃糕点团购特价</t>
  </si>
  <si>
    <t>进口韩国零食大礼包一箱的组合套餐好吃的送女友生日年货节礼盒</t>
  </si>
  <si>
    <t>年货【嘉华鲜花饼】云南特产传统糕点零食品 玫瑰酥皮饼300g 礼袋</t>
  </si>
  <si>
    <t>正宗友臣肉松饼一整箱福建特产休闲零食品糕点心年货小吃批发包邮</t>
  </si>
  <si>
    <t>台湾进口年货零食营养代餐下午茶酥脆饼干美味黑糖罐装饼干365g</t>
  </si>
  <si>
    <t>土耳其进口KARSA咔咔莎饼干64g 多口味年货休闲零食食品糕点小吃</t>
  </si>
  <si>
    <t>包邮 意大利费列罗榛果威化巧克力T48粒T3*16纸盒礼盒喜糖年货</t>
  </si>
  <si>
    <t>好邻居杏仁扁桃仁牛奶糖果 休闲零食品散装500g 年货结婚喜糖批发</t>
  </si>
  <si>
    <t>福建特产正宗友臣肉松饼一整箱2.5kg零食年货礼盒批发团购5斤包邮</t>
  </si>
  <si>
    <t>年货【嘉华鲜花饼】云南传统糕点月饼零食品 酒酿玫瑰酥 50g 个装</t>
  </si>
  <si>
    <t>进口糖果candy Eden lab情人节年货水果糖创意礼物零食手工糖切片</t>
  </si>
  <si>
    <t>台湾进口零食大礼包 张君雅小妹妹系列甜甜圈点心面 年货礼包12袋</t>
  </si>
  <si>
    <t>韩国进口 情人节新年货零食大礼包套餐组合一箱好吃的 特价包邮</t>
  </si>
  <si>
    <t>润之禧 紫薯味手工蛋黄酥 台湾特产糕点零食品点心年货 6粒装礼盒</t>
  </si>
  <si>
    <t>陈李济6盒装6口味尝个够 全新陈李济水果喉糖 年货提前抢</t>
  </si>
  <si>
    <t>赵小姐的店赵小姐凤梨酥 台湾厦门特产 鼓浪屿食品 年货馅饼</t>
  </si>
  <si>
    <t>包邮 进口零食大礼包套餐一箱好吃的组合送女友休闲食品 年货礼盒</t>
  </si>
  <si>
    <t>德国进口健达Kinder牛奶夹心巧克力T8*8盒64条装新年礼物年货零食</t>
  </si>
  <si>
    <t>幸福瓶道 菠萝菠萝蜜 新年生日创意礼物手工糖果年货水果硬糖85g</t>
  </si>
  <si>
    <t>包邮宫廷桃酥王合肥特产詹记桃酥饼干500g手工现做糕点心零食年货</t>
  </si>
  <si>
    <t>【天猫超市】泰国进口康阳莉丝苏打饼干盒装三包165g咸味脆饼年货</t>
  </si>
  <si>
    <t>2盒包邮 印尼进口丽芝士那巴提纳宝帝奶酪威化饼干200g零食品年货</t>
  </si>
  <si>
    <t>2份送礼慕丝妮休闲年货零食散装称重焦糖饼干批发500g厦门特产</t>
  </si>
  <si>
    <t>2份减2元 泰国进口卡乐美虾条110g罐装膨化休闲零食年货 食品小吃</t>
  </si>
  <si>
    <t>雅伯营养麦片燕麦巧克力500g喜糖糖果低糖零食特产年货食品大礼包</t>
  </si>
  <si>
    <t>壹号零食 丹麦皇冠曲奇饼干丹麦蓝罐曲奇 原味 90g年货</t>
  </si>
  <si>
    <t>零食大礼包 陕西特产糕点年货 红星软香酥 6味 50g*30块 区域包邮</t>
  </si>
  <si>
    <t>年货 亿滋奥利奥饼干390g夹心饼干130g三连包原味/草莓/巧克力味</t>
  </si>
  <si>
    <t>2包包邮 雅伯 营养纯燕麦巧克力低糖 500g喜糖果零食 年货 大礼包</t>
  </si>
  <si>
    <t>年货包邮和信记肉松饼/月饼福建特产休闲零食品糕点心整箱2100g</t>
  </si>
  <si>
    <t>【拍2罐包邮】印尼原装进口 丹麦皇冠牛油曲奇 年货饼干罐装200g</t>
  </si>
  <si>
    <t>包邮进口休闲零食大礼包一箱的韩国小吃送女友生日情人节年货礼物</t>
  </si>
  <si>
    <t>唐品 不二家 棒棒糖罐装年货大礼包零食 儿童糖果礼盒装348g 包邮</t>
  </si>
  <si>
    <t>嘉士柏 正宗花生Q感牛轧糖 年货必备特产零食品小吃 喜糖果220g</t>
  </si>
  <si>
    <t>[拍下49.9]安琪粒粒脆红罐铁盒丹麦曲奇饼干零食年货特产2*320g</t>
  </si>
  <si>
    <t>年货包邮 正宗 金冠黑糖话梅糖468g约65颗特价批发零食品</t>
  </si>
  <si>
    <t>卜珂进口料8口味松露巧克力400克情人节礼品年货礼盒（代可可脂）</t>
  </si>
  <si>
    <t>年货 丹夫华夫饼 整箱 5斤原味无糖奶油芝士饼干糕点 特价团购</t>
  </si>
  <si>
    <t>年货喜糖果 金冠燕麦巧克力 纯燕麦巧克力 金冠香乳麦片468g</t>
  </si>
  <si>
    <t>meiji明治雪吻巧克力礼盒装66粒糖果情人节送女友生日礼物年货</t>
  </si>
  <si>
    <t>【天猫超市】台湾进口零食  77牌蜜兰诺松塔饼干8粒裝 年货礼品</t>
  </si>
  <si>
    <t>papabubble手工花生牛轧糖200g*2盒 奶糖糖果花生糖喜糖原味年货</t>
  </si>
  <si>
    <t>【淘金币年货】正宗慕丝妮肉松饼2kg福建闽台糕点特产整箱约60个</t>
  </si>
  <si>
    <t>包邮进口玉米爆米花原味焦糖味休闲零食礼包 膨化小吃年货 2袋</t>
  </si>
  <si>
    <t>年货正宗旺仔牛奶糖原味 散装250g批发包邮 结婚庆喜糖果一份72颗</t>
  </si>
  <si>
    <t>正宗金冠优果奶酥杏仁奶酥结婚庆年货喜糖果250g零食批发4斤包邮</t>
  </si>
  <si>
    <t>年货必备2斤起包邮一定红卡奇燕麦片巧克力 零食品糖果 500g正宗</t>
  </si>
  <si>
    <t>元旦年货情人节零食大礼包 进口食品儿童大礼包 女友生日礼物包邮</t>
  </si>
  <si>
    <t>徐福记酥心糖喜糖混合口味500g婚礼喜糖5斤包邮年货新年糖果</t>
  </si>
  <si>
    <t>上海小林煎饼瓦煎烧 台湾风味烘烤糕点脆饼干 年货零食特产 95g</t>
  </si>
  <si>
    <t>女生生日年货零食大礼包一箱的特价休闲41包膨化零食全国包邮套餐</t>
  </si>
  <si>
    <t>24省包邮 费列罗金莎榛仁巧克力3颗 婚庆结婚喜糖年货</t>
  </si>
  <si>
    <t>包邮德国进口嘉云糖200g富含VC果汁 水果味硬糖果 年货喜糖零食品</t>
  </si>
  <si>
    <t>飘零大叔糖果休闲零食特产花生原味工牛轧糖118g  年货喜糖糖果</t>
  </si>
  <si>
    <t>【七彩滇园】云南特产滇园糕点玫瑰饼10枚鲜花饼400g手提礼盒年货</t>
  </si>
  <si>
    <t>陈皮梅软糖 黎祥 5斤 2500g 福建特产 喜糖 年货糖果 正品年货</t>
  </si>
  <si>
    <t>【天猫超市】中国香港进口零食糕点 年货  壹格黑糖沙琪玛800g</t>
  </si>
  <si>
    <t>年货宫廷合桃酥饼干包邮 核桃酥饼干 桃酥王800g大容量精美铁罐装</t>
  </si>
  <si>
    <t>年货 淘麦屋干吃汤圆 免蒸煮汤圆/麻薯 花生味468g（500）礼包装</t>
  </si>
  <si>
    <t>新年货喜糖果零食徐福记巧克力奇欧比巧克力代可可脂散装批发包邮</t>
  </si>
  <si>
    <t>【天猫超市】佰翔空厨饼干 海苔脆片饼干130g/罐 年货休闲零食品</t>
  </si>
  <si>
    <t>韩国进口零食 乐天56黑巧克力纯黑巧克力豆6罐装 年货礼盒喜糖果</t>
  </si>
  <si>
    <t>苏小糖手工牛轧糖 年货糖果小吃 奶糖鼓浪屿特产年货零食大礼包</t>
  </si>
  <si>
    <t>艺术大师无糖奶盐咸味苏打饼干500g 休闲零食梳打脆饼 年货大礼包</t>
  </si>
  <si>
    <t>小龙人奶糖糖果散装喜糖正宗小龙人安庆特产年货零食品小吃包邮</t>
  </si>
  <si>
    <t>圣维拉 燕麦巧克力营养麦片巧克力 年货糖果零食品250g</t>
  </si>
  <si>
    <t>年货【友臣旗舰店】正宗友臣肉松饼一整箱2.5kg 福建零食特产</t>
  </si>
  <si>
    <t>【天猫超市】马来西亚进口GPR巧克力爆浆威化卷饼干144g 年货必备</t>
  </si>
  <si>
    <t>【天猫超市】旺旺 黑米雪饼 258g 膨化零食 薯片饼干糕点年货礼品</t>
  </si>
  <si>
    <t>金冠正品黑糖话梅糖+优果奶酥女生爱吃的休闲小零食品年货2连包</t>
  </si>
  <si>
    <t>慕丝妮纯手工松露巧克力200g礼盒装年货零食品（代可可脂）</t>
  </si>
  <si>
    <t>年货零食 日本饼干 Languly依度夹心饼干/云呢拿夹心饼138g奶油味</t>
  </si>
  <si>
    <t>昊聚德年货 台式糕点礼盒 彩蛋酥大礼包6只装 蛋黄酥礼盒传统糕点</t>
  </si>
  <si>
    <t>送说话娃娃休闲零食大礼包女一箱的年货送女友儿童礼盒特价套餐</t>
  </si>
  <si>
    <t>韩国进口零食大礼包 一箱的送女友 朋友生日套餐 年货大礼包 包邮</t>
  </si>
  <si>
    <t>2袋包邮 年货四川黄老五花生酥500克原味花生糖 买三赠100</t>
  </si>
  <si>
    <t>【168包邮】美国高迪瓦 Godiva歌帝梵72%黑巧克力排块100G 新年货</t>
  </si>
  <si>
    <t>意大利进口费列罗金莎T3*16/T48粒盒装榛果巧克力  新年喜糖年货</t>
  </si>
  <si>
    <t>【天猫超市】意大利进口费列罗巧克力T5粒费列罗喜糖礼物年货零食</t>
  </si>
  <si>
    <t>旺旺雪饼520g袋装膨化儿童饼干甜点糕点零食年货礼品美味特价包邮</t>
  </si>
  <si>
    <t>美国瑞士莲Lindt Lindor松露软心巧克力球5种口味 婚庆喜糖 年货</t>
  </si>
  <si>
    <t>圣维拉 夹心巧克力威化饼干 休闲多口味饼干 年货零食品400g</t>
  </si>
  <si>
    <t>正宗黄龙绿豆糕410g *3板 绿豆饼 越南风味 零食大礼包零食 年货</t>
  </si>
  <si>
    <t>【年货节大促免续重】格力高散装 畅吃包 百醇巧克力 半斤多断裂</t>
  </si>
  <si>
    <t>包邮零食批发 日本进口松尾巧克力礼盒160g 27枚 喜糖年货</t>
  </si>
  <si>
    <t>【天猫超市】印尼进口 年货礼品 皇冠丹麦巧克力腰果曲奇盒装200g</t>
  </si>
  <si>
    <t>小牛顿牛奶糖500G 水果硬糖 结婚喜糖散装糖果 特价休闲零食 年货</t>
  </si>
  <si>
    <t>【柏兆记_绿豆糕】 零食 年货 礼盒 特产点心 小吃糕点 绿豆皇</t>
  </si>
  <si>
    <t>年货 雅佳面包干中国民族品牌面包干鸡蛋牛奶饼干300克</t>
  </si>
  <si>
    <t>马大姐麦可滋糖果500g燕麦巧克力食品结婚喜糖零食 年货多省包邮</t>
  </si>
  <si>
    <t>年货 秋林 酒心巧克力 糖果 酒芯糖 喜糖零食400g（代可可脂）</t>
  </si>
  <si>
    <t>送女友零食大礼包一箱的生日礼物年货小吃组合套餐礼盒装代写贺卡</t>
  </si>
  <si>
    <t>包邮年货礼物 Trolli口力砂糖橡皮糖进口 QQ软糖水果糖果零食250g</t>
  </si>
  <si>
    <t>lindt瑞士莲混合4味精选进口巧克力软心球 200g/盒 喜糖年货零食</t>
  </si>
  <si>
    <t>年货糖果零食韩国进口零食乐天冰激凌/冰淇淋棒棒糖包邮165gx2包</t>
  </si>
  <si>
    <t>韩国进口年货零食品  可瑞安crown奶油巧克力榛子瓦夹心威化饼干</t>
  </si>
  <si>
    <t>韩国进口零食大礼包一箱的套餐9种 送女友老婆男生儿童年货礼盒</t>
  </si>
  <si>
    <t>促销年货老北京特产驴打滚零食麻薯糍粑黄米糕点特色休闲美食小吃</t>
  </si>
  <si>
    <t>进口零食年货台湾77松塔蜜兰诺松塔千层酥宏亚77松塔饼干28条食品</t>
  </si>
  <si>
    <t>德菲丝 年货特供！进口黑松露巧克力1kg+浓情古典1kg（代可可脂）</t>
  </si>
  <si>
    <t>包邮！意大利进口Loacker莱家威化饼干250g  进口年货 零食品糕点</t>
  </si>
  <si>
    <t>【海尔年货专供】贝夫 凤梨酥350g礼盒特产美食品糕点心小吃年货</t>
  </si>
  <si>
    <t>海新 果蔬苏打发酵饼干 460g/包  无糖饼干 年货零食品</t>
  </si>
  <si>
    <t>年货零食大礼包套餐送女友生日礼物休闲零食礼包年货礼盒</t>
  </si>
  <si>
    <t>意大利进口loacker莱家威化4袋多口味粒粒巧克力夹心年货饼干包邮</t>
  </si>
  <si>
    <t>进口巧克力 年货零食 diy纯手工曲奇饼干 爆浆 自制曲奇夹心饼干</t>
  </si>
  <si>
    <t>正品 美国ALMOND ROCA乐家杏仁糖罐装进口零食1190g 年货糖果批发</t>
  </si>
  <si>
    <t>进口零食年货正宗越南进口tipo白巧克力面包干牛奶饼干零食300g</t>
  </si>
  <si>
    <t>韩国进口年货巧克力乐天56巧克力豆 黑巧克力3罐 糖果喜糖礼盒</t>
  </si>
  <si>
    <t>进口年货情人节diy刻字手工巧克力礼盒装kitty猫创意吃的生日包邮</t>
  </si>
  <si>
    <t>新品【百草味】纯情排块牛奶巧克力112g盒装年货零食糖果节日送礼</t>
  </si>
  <si>
    <t>韩国进口零食大礼包一箱的礼盒送儿童女友闺蜜生日新年礼物年货</t>
  </si>
  <si>
    <t>旺宝禄年货花生牛轧糖500g礼袋足量婚庆喜糖台湾风味手工牛奶糖果</t>
  </si>
  <si>
    <t>山东特产正宗高粱饴软糖 年货饴糖散装喜糖零食麦芽糖糖果2斤包邮</t>
  </si>
  <si>
    <t>Hello kitty果汁软糖结婚喜糖年货糖果零食礼包1000g袋装约148粒</t>
  </si>
  <si>
    <t>【天猫超市】台湾进口 雪之恋手造花生麻薯180g 特产年货零食品</t>
  </si>
  <si>
    <t>现做 手工抹茶曲奇饼干进口年货礼盒零食食品好吃的餐糕点心包邮</t>
  </si>
  <si>
    <t>年货零食新货 好利源脆皮软糖鲜乳球喜糖果水果口味500克2份包邮</t>
  </si>
  <si>
    <t>Woogie进口年货零食铁盒装糖果三盒水果糖硬喜糖什锦情人节礼品盒</t>
  </si>
  <si>
    <t>黄山烧饼梅干菜金华酥饼安徽特产糕点点心特色小吃零食年货饼食品</t>
  </si>
  <si>
    <t>桂发祥十八街麻花 什锦味400g/年货礼盒 正宗天津麻花大特产零食</t>
  </si>
  <si>
    <t>12款原装进口零食大礼包 送女友生日礼物情人节礼品年货零食礼盒</t>
  </si>
  <si>
    <t>越南特产新华园榴莲饼酥400g天良好吃的进口零食小吃年货礼盒食品</t>
  </si>
  <si>
    <t>包邮北京特产正宗御食园大礼包 御食园传统小吃年货礼包1200g礼袋</t>
  </si>
  <si>
    <t>正宗慕丝妮肉松饼干月饼传统糕点约60个整箱 休闲美食年货小吃</t>
  </si>
  <si>
    <t>年货顺丰包邮【嘉华鲜花饼】云南糕点零食品 经典+云腿 2袋捆绑装</t>
  </si>
  <si>
    <t>美国创意太阳系星空星际星球棒棒糖 情人节生日新年礼物年货礼包</t>
  </si>
  <si>
    <t>【年货节大促】格力高饼干散装畅吃包 百醇牛奶 半斤 较多断裂</t>
  </si>
  <si>
    <t>【天猫超市】EDO蓝莓提子纤麦饼干600g克/盒零食下午茶年货礼盒</t>
  </si>
  <si>
    <t>手工麻仔花生酥糖 花生糖 160g 年货 香酥可口 好吃不腻 4包包邮</t>
  </si>
  <si>
    <t>唐山特产 正宗常各庄花生酥糖 花生糖 零食小吃 年货1斤装包邮</t>
  </si>
  <si>
    <t>【天猫超市】马来西亚进口 可康多口味果汁硬糖1000g年货送礼零食</t>
  </si>
  <si>
    <t>【百草味】超值年货糕点组合730g 凤梨酥 黄金麻薯 烤芙条共3盒</t>
  </si>
  <si>
    <t>湖北特产糕点办公室零食休闲食品三普小麻花独立包装500g礼盒年货</t>
  </si>
  <si>
    <t>切糕香港核桃仁糖南枣核桃糕软糖250g 低糖休闲零食特产小吃年货</t>
  </si>
  <si>
    <t>依蒂安斯 手工纯可可脂黑巧克力礼盒装进口料高档年货情人节礼品</t>
  </si>
  <si>
    <t>【天猫超市】日本进口 松尾什锦巧克力54g/盒集合9种口味零食年货</t>
  </si>
  <si>
    <t>零食糖果批发 UHA悠哈 特浓牛奶糖 102g 奶糖 7味可选 好吃的年货</t>
  </si>
  <si>
    <t>日光岩馅饼 礼套年货礼盒 厦门特产鼓浪屿绿豆素馅饼糕零食品</t>
  </si>
  <si>
    <t>喜糖 雅佳 黑糖话梅 婚庆结婚年货零食喜糖果 黑糖话梅糖毛重500g</t>
  </si>
  <si>
    <t>年货情人节小礼物包邮 超级巨型大白兔奶糖 年货女友生日创意礼品</t>
  </si>
  <si>
    <t>888g正宗广东宏源陈皮糖圣诞节结婚庆喜糖硬糖果零食水果糖年货</t>
  </si>
  <si>
    <t>上海特产小吃零食澳莉嘉南枣核桃糕松仁传统糕点心休闲的年货礼包</t>
  </si>
  <si>
    <t>【天猫超市】台湾进口维奕黑糖饼干200g 零食品曲奇焦糖手工年货</t>
  </si>
  <si>
    <t>【淘金币年货】 费列罗榛果威化巧克力48粒 钻石礼盒喜糖批发年货</t>
  </si>
  <si>
    <t>希朵曼食品法国风巧克力面包干年货零食大礼包一斤部分包邮</t>
  </si>
  <si>
    <t>包邮 丹麦蓝罐曲奇饼干908g铁盒装 进口零食品曲奇饼干年货大礼包</t>
  </si>
  <si>
    <t>嘉士柏 手工花生牛轧糖 喜糖果年货468g台湾糖果约41颗特价批发</t>
  </si>
  <si>
    <t>巧焙 蔓越莓曲奇饼干 进口手工曼越梅西饼糕点零食年货 800g</t>
  </si>
  <si>
    <t>拍下12.8 健德花生牛轧糖500g 台湾手工花生婚庆喜糖果年货零食品</t>
  </si>
  <si>
    <t>诺梵果仁松露裹腹代可可脂手工巧克力礼盒装405克包邮年货促销</t>
  </si>
  <si>
    <t>米老头面包干饼干片休闲零食大礼包整箱小吃点心糕点年货礼盒送礼</t>
  </si>
  <si>
    <t>湖南特产 泰国浏乡炒米牛肉味/香辣/五香等500g 小吃零食品年货</t>
  </si>
  <si>
    <t>糖糖屋休闲糖果 德芙M&amp;Ms牛奶巧克力豆100gmm豆礼盒 年货儿童礼物</t>
  </si>
  <si>
    <t>慕丝妮肉松饼50个 一整箱毛重2kg批发包邮 零食品糕点心年货团购</t>
  </si>
  <si>
    <t>黑糖话梅糖果 福建特产办公休闲零食喜糖年货婚庆糖果礼468g包邮</t>
  </si>
  <si>
    <t>【天猫超市】马来西亚进口零食 马奇新新巧克力威化饼干90g年货</t>
  </si>
  <si>
    <t>【天猫超市】旺旺 哎呦大礼包 298g 休闲零食 饼干 年货 礼品礼盒</t>
  </si>
  <si>
    <t>巧罗进口料黑松露巧克力礼盒装 年货大礼包1288g零食（代可可脂）</t>
  </si>
  <si>
    <t>年货糕点 疯酥酥 一品蛋酥27g*19只 芝麻鸡蛋酥饼干包邮整箱批发</t>
  </si>
  <si>
    <t>年货进口零食大礼包一箱的送男女友组合套餐新年创意生日礼物包邮</t>
  </si>
  <si>
    <t>【天猫超市】中国香港进口糕点零食年货 壹格 无糖沙琪玛 800g</t>
  </si>
  <si>
    <t>向阳坊黄远堂凤梨酥 年货礼盒 糕点台湾特产厦门鼓浪屿馅饼10个装</t>
  </si>
  <si>
    <t>原装318g 旺仔牛奶糖（牛奶原味）结婚喜糖铺子糖果零食年货糖果</t>
  </si>
  <si>
    <t>友臣肉松饼36g*40个 休闲零食品金丝 下午茶饼干传统蛋糕点心年货</t>
  </si>
  <si>
    <t>韩国进口食品零食 好丽友杏仁糖喜糖果年货礼盒90克*5袋特价包邮</t>
  </si>
  <si>
    <t>送萌萌羊公仔韩国进口零食大礼包 年货礼盒送女友一箱的组合套餐</t>
  </si>
  <si>
    <t>飘零大叔肉松饼箱装2KG送礼良品 年货礼盒休闲零食品蛋糕点心包邮</t>
  </si>
  <si>
    <t>【天猫超市】马来西亚进口 欧奇芒果味软糖100g 年货送礼零食</t>
  </si>
  <si>
    <t>飘零大叔零食台湾工艺蔓越莓巴旦木手工牛轧糖118g 年货喜糖糖果</t>
  </si>
  <si>
    <t>芝士奶酪进口年货 印尼那巴提nabati richeese三明治芝士饼干108g</t>
  </si>
  <si>
    <t>2瓶全国包邮 冠生园 大白兔 原味奶糖258g 玻璃奶瓶装 年货喜糖</t>
  </si>
  <si>
    <t>上海特产传统手工冰皮纯绿豆糕点270g礼盒装  老字号功德林年货</t>
  </si>
  <si>
    <t>零食 宏盛牛轧糖 进口原料 花生牛扎糖 喜糖婚庆糖果 500g 年货</t>
  </si>
  <si>
    <t>【天猫超市】 日本进口 布尔本豆乳威化饼干107g16枚入零食年货</t>
  </si>
  <si>
    <t>全蛋含蛋黄沙琪玛传统糕点办公室休闲零食品年货350g 包邮</t>
  </si>
  <si>
    <t>正宗黎祥九制陈皮梅500g软糖福建特产 喜糖果零食品年货250gX2包</t>
  </si>
  <si>
    <t>【海尔年货专供】贝夫 蛋黄饼420g礼盒特产馅饼美食休闲糕点年货</t>
  </si>
  <si>
    <t>特产零食品糖果雅伯营养麦片燕麦巧克力500g 低糖零食喜糖年货</t>
  </si>
  <si>
    <t>包邮 嘉士柏牛轧糖468g手工零食花生果牛扎糖年货软喜糖牛奶糖</t>
  </si>
  <si>
    <t>包邮年货低糖原味雅伯营养燕麦片巧克力500g*3婚庆喜糖果零食特产</t>
  </si>
  <si>
    <t>金冠正品杏仁奶酥扁桃仁酥脆牛奶小零食品套餐年货2联包468g*2</t>
  </si>
  <si>
    <t>乐奈 松露巧克力蔓越莓曲奇年货零食品大礼包1008克（代可可脂）</t>
  </si>
  <si>
    <t>潘祥记玫瑰群芳400g魔方年货礼盒 4种口味16个 云南特产鲜花饼</t>
  </si>
  <si>
    <t>德芙埃丝汀牛奶白巧克力礼盒装 年货情人节送女朋友创意生日礼物</t>
  </si>
  <si>
    <t>年货【嘉华鲜花饼】云南月饼零食品 经典玫瑰饼 20枚促销装 1000g</t>
  </si>
  <si>
    <t>稻香村年货零食蜜麻花特色小吃老北京特产休闲食品糕点500g甜麻花</t>
  </si>
  <si>
    <t>进口年货礼盒 丽芝士纳宝帝350g 奶酪味夹心威化饼干罐装批发团购</t>
  </si>
  <si>
    <t>诺梵手工创意代可可脂diy松露巧克力360克礼盒零食年货促销包邮</t>
  </si>
  <si>
    <t>嘉士柏牛轧糖468克年货糖果花生牛扎糖喜糖婚庆糖果嘉士伯花生糖</t>
  </si>
  <si>
    <t>3袋包邮台湾进口零食年货doritos多力多滋玉米片薯片芝士味198.4g</t>
  </si>
  <si>
    <t>【天猫超市】台湾进口零食张君雅小妹妹草莓甜甜圈40g/袋年货礼品</t>
  </si>
  <si>
    <t>进口食品零食大礼包一箱的年货组合送女友生日新年礼物好吃的特价</t>
  </si>
  <si>
    <t>【天猫超市】马来西亚进口 迪乐司巧克力酱夹心曲奇饼干100g 年货</t>
  </si>
  <si>
    <t>阿尔发无糖饼干420g 糖尿人无糖食品无蔗糖零食食品年货礼包礼盒</t>
  </si>
  <si>
    <t>包邮 正宗金华默香酥饼梅干菜肉三包组合60只 特产零食小吃年货</t>
  </si>
  <si>
    <t>巧罗进口料DIY手工黑松露巧克力礼盒装388g 年货零食（代可可脂）</t>
  </si>
  <si>
    <t>美国进口糖果Almond Roca乐家杏仁糖1190g香脆甜蜜零食品年货包邮</t>
  </si>
  <si>
    <t>年货送礼装 精品装鑫炳记太谷饼整箱2400克山西特产糕点美食点心</t>
  </si>
  <si>
    <t>【天猫超市】台湾进口零食年货 BikeBoy 黑糖骨头饼 儿童饼干</t>
  </si>
  <si>
    <t>香港年货 Calbee卡乐B薯条三兄弟 宅卡B薯条/紫菜味袋装85g5袋入</t>
  </si>
  <si>
    <t>年货送礼新货正宗友臣肉松饼2.5kg整箱5斤团购糕点心早餐零食品</t>
  </si>
  <si>
    <t>北京特产大礼包美食稻香村糕点年货礼盒传统零食京八件点心1.5kg</t>
  </si>
  <si>
    <t>【特价12.9】稻香村年货 稻香村牛舌饼360g 北京特产 传统糕点</t>
  </si>
  <si>
    <t>圣维拉 进口料燕麦威化巧克力  年货礼盒量贩装 零食品大礼包</t>
  </si>
  <si>
    <t>切糕香港核桃仁糖黑芝麻核桃糕软糖250g低糖休闲零食特产小吃年货</t>
  </si>
  <si>
    <t>拍下9.9 华美食品 风味曲奇蓝色258g 曲奇饼干铁盒 年货礼盒</t>
  </si>
  <si>
    <t>进口风味饼干年货零食大礼包利拉比利时黑糖焦糖饼干批发包邮96包</t>
  </si>
  <si>
    <t>3袋包邮四川特产黄老五花生米花酥(原味)250g米花糖零食小吃年货</t>
  </si>
  <si>
    <t>巧罗8口味经典松露巧克力进口料好吃的l零食批发年货露松代可可脂</t>
  </si>
  <si>
    <t>年货【嘉华鲜花饼】云南特产糕点月饼零食品（酥皮+经典）20枚/提</t>
  </si>
  <si>
    <t>年货【嘉华鲜花饼】云南零食品 经典+酥皮+云腿+松子+荞香10枚/提</t>
  </si>
  <si>
    <t>卜珂 7款产品组合1608克大礼包 曲奇饼干巧克力零食年货大礼包</t>
  </si>
  <si>
    <t>米老头年货礼盒 饼干曲奇牛轧糖巧克力碧根果坚果 新年零食大礼包</t>
  </si>
  <si>
    <t>香港代购原装正品丹麦蓝罐曲奇饼干908g克铁礼盒皇冠进品零食年货</t>
  </si>
  <si>
    <t>【天猫超市】印尼进口年货  Danisa/皇冠丹麦葡萄味曲奇饼 90g/盒</t>
  </si>
  <si>
    <t>年货顺丰包邮【嘉华鲜花饼】云南特产  现烤经典玫瑰饼 500g 盒装</t>
  </si>
  <si>
    <t>【天猫超市】旺旺 雪饼 258g 膨化小零食 薯片饼干糕点 年货礼品</t>
  </si>
  <si>
    <t>【天猫超市】99减30 大宇 紫薯无糖沙琪玛 500g/袋 老少皆宜年货</t>
  </si>
  <si>
    <t>进口韩国零食品大礼包一箱的年货送女朋友生日礼物休闲小吃礼盒装</t>
  </si>
  <si>
    <t>台湾进口风味夹心饼干年货零食大礼包三叔公黑糖麦芽饼干200g</t>
  </si>
  <si>
    <t>任意5件包邮 冠生园 大白兔 天山牌奶油话梅糖 500g散装 年货喜糖</t>
  </si>
  <si>
    <t>意大利进口费列罗巧克力礼盒T48粒T3年货喜糖散装 元旦礼物批发</t>
  </si>
  <si>
    <t>送女友生日礼物韩国进口零食大礼包一箱的小吃组合备年货代写卡片</t>
  </si>
  <si>
    <t>山东特产小吃年货正宗高粱饴糖礼季和软糖果450g克/袋 零食特产</t>
  </si>
  <si>
    <t>年货德国进口嘉云糖200g什锦水果糖果热带橙味田园斯草莓喜糖礼盒</t>
  </si>
  <si>
    <t>德芙巧克力 天猫正品 牛奶脆香米216g 碗装 休闲零食 年货节</t>
  </si>
  <si>
    <t>新年货华佳威千纸鹤多彩糖混合水果味许愿彩虹糖招待糖果380g袋装</t>
  </si>
  <si>
    <t>香楠八点糕点 抹茶/桂花糕 传统手工点心零食杭州特产 年货节礼盒</t>
  </si>
  <si>
    <t>【3盒包邮】韩国进口零食品乐天打糕派巧克力礼盒糕点年货包邮</t>
  </si>
  <si>
    <t>正宗麦德好营养麦片巧克力500燕麦片巧克力棒喜糖果年货零食包邮</t>
  </si>
  <si>
    <t>徽墨酥 黄山特产传统糕点点心黑芝麻酥小吃年货零食安徽特色食品</t>
  </si>
  <si>
    <t>黄粑 竹叶糕 零食年货 富油小黄耙 传统糕点四川宜宾特产36个包邮</t>
  </si>
  <si>
    <t>马大姐糖果500g酒心巧克力糖怀旧零食酒芯糖新婚年货必备多省包邮</t>
  </si>
  <si>
    <t>备年货AIXI无糖薄荷糖 木糖醇糖果200克散糖 招待迎宾糖特价包邮</t>
  </si>
  <si>
    <t>湖北特产糕点美食办公室休闲食品零食小吃小麻花独立包装礼盒年货</t>
  </si>
  <si>
    <t>情人节进口DIY手工巧克力礼品德芙巧克力礼盒生日礼物年货零食品</t>
  </si>
  <si>
    <t>健达夹心牛奶巧克力T23 费列罗建达迷你装进口零儿童食品 年货</t>
  </si>
  <si>
    <t>1月 任意5件包邮 冠生园 经典大白兔奶糖 500g散装原味 年货喜糖</t>
  </si>
  <si>
    <t>日本年货饼干 不二家食品 小麦黄油/牛油千层酥饼干99g 18枚/5960</t>
  </si>
  <si>
    <t>圣维拉 松露燕麦巧克力礼盒装  巧克力大礼包 年货零食量贩装</t>
  </si>
  <si>
    <t>原咸味/葱香燕麦饼干全麦低卡饱腹粗粮好吃不胖的代餐年货零食品</t>
  </si>
  <si>
    <t>比利时进口饼干lotus和情焦糖饼干312克50小包独立装3包包邮年货</t>
  </si>
  <si>
    <t>宏亚RIVON礼坊 粉红洛可可 台湾喜饼生日年货新年饼干礼盒进口</t>
  </si>
  <si>
    <t>比利时进口德菲丝松露巧克力礼盒装多口味6盒年货礼（代可可脂）</t>
  </si>
  <si>
    <t>韩国进口零食年货食品crown夹心甜饼干威化蛋卷3盒 好吃的零食店</t>
  </si>
  <si>
    <t>包邮德芙巧克力榛仁巧克力43g*12条盒装排块正品10月最新鲜年货</t>
  </si>
  <si>
    <t>回头客原味华夫饼800g礼盒装零食饼干礼品糕点年货大礼包格子面包</t>
  </si>
  <si>
    <t>幸运猫肉松饼2斤散装福建特产糕点心年货休闲小吃零食品吃小苍</t>
  </si>
  <si>
    <t>年货正宗友臣肉松饼一整箱 福建特产零食品饼干糕点心小吃包邮</t>
  </si>
  <si>
    <t>【天猫超市】黄则和麻薯315g厦门鼓浪屿特产年货食品手造零食麻糬</t>
  </si>
  <si>
    <t>【天猫超市】丹麦进口丹麦蓝罐曲奇饼干908g礼盒年货节日送礼包邮</t>
  </si>
  <si>
    <t>浙江特产糕点朱万昌年货糕点手工传统代餐糯米松子云片糕 盒装</t>
  </si>
  <si>
    <t>幸福瓶道西瓜瓤瓤新年生日礼物创意年货糖果水果味软糖瓶装糖110g</t>
  </si>
  <si>
    <t>井记千岛湖特产年货零食黑芝麻糖芝麻片纯麦芽糖制作传统糕点2斤</t>
  </si>
  <si>
    <t>鑫惠丰 休闲零食 批发年货特产小吃 传统糕点 点心椰丝派500g</t>
  </si>
  <si>
    <t>Tipo鸡蛋奶油面包干300g白巧克力蛋奶味饼干越南进口零食正品年货</t>
  </si>
  <si>
    <t>丹麦皇冠曲奇饼干750g年货礼盒大礼包 原装进口零食 丹麦曲奇送礼</t>
  </si>
  <si>
    <t>candyartist澳洲纯手工糖果 经典六角瓶创意水果硬糖年货零食包邮</t>
  </si>
  <si>
    <t>巧罗年货大礼包 进口料黑松露夹心巧克力礼盒装零食（代可可脂）</t>
  </si>
  <si>
    <t>金冠正品休闲西式肉松饼糕点心福建特产小零食品年货整箱2.1kg</t>
  </si>
  <si>
    <t>巧焙台湾凤梨酥糕点进口西点散装零食办公室特产年货休闲 150g</t>
  </si>
  <si>
    <t>送女友生日新年礼物特价 进口休闲零食大礼包一箱的年货 手写卡片</t>
  </si>
  <si>
    <t>贪吃飒零食店台湾进口张君雅小妹妹日式休闲丸子80g年货礼品</t>
  </si>
  <si>
    <t>休闲年货零食大礼包一箱的38送女友生日牛肉曲奇巧克力甜甜圈组合</t>
  </si>
  <si>
    <t>怡浓enon100%纯黑巧克力年货节礼盒 天然进口 买2赠1盒70g巴旦木</t>
  </si>
  <si>
    <t>【御食园】茯苓果仁脆200克 酥脆   老北京特产零食小吃 年货礼包</t>
  </si>
  <si>
    <t>味一道 绿豆糕228x3盒四川特产手工传统糕点年货小零食绿豆饼包邮</t>
  </si>
  <si>
    <t>日本年货 雀巢Nestle kitkat 抹茶巧克力夹心威化饼135g 12枚入</t>
  </si>
  <si>
    <t>糍粑 纯糯米手工糍粑 无糖年糕 湖北特产年货 传统原味粑粑500g</t>
  </si>
  <si>
    <t>【天猫超市】菲律宾进口零食年货 新苗向日葵 柠檬夹心薄饼 800g</t>
  </si>
  <si>
    <t>2份包邮 老北京特产臧老爷子蜜麻花500g 多口味 年货礼袋装小麻花</t>
  </si>
  <si>
    <t>2包全国包邮 冠生园 大白兔百花牌花生牛轧糖380g 袋装 糖果年货</t>
  </si>
  <si>
    <t>花生糖花生酥糖 包邮 纯手工制作零食糖果麦芽糖原料 切糕年货</t>
  </si>
  <si>
    <t>4包组合年货 进口食品 tipo 面包干 越南面包干 好吃的进口零食</t>
  </si>
  <si>
    <t>一桶包邮  徐福记新年糖桶装酥心糖桶 750g 年货糖果喜糖礼包</t>
  </si>
  <si>
    <t>台湾特产零食糖果糖村法式原味手工牛轧糖礼盒500克 预售包邮年货</t>
  </si>
  <si>
    <t>正宗友臣金丝肉松饼整箱散装官方旗舰店友陈友成零食糕点批发年货</t>
  </si>
  <si>
    <t>盼盼食品梅尼耶饼干抹茶味面包干蛋糕曲奇年货糕点零食点心800g</t>
  </si>
  <si>
    <t>包邮费列罗进口零食巧克力礼盒装 DIY心形27粒情人节生日礼物年货</t>
  </si>
  <si>
    <t>baci/芭喜 原装进口纯手工巧克力 生日礼物礼盒年货礼品顺丰包邮</t>
  </si>
  <si>
    <t>浙江特产糕点点心手工传统糕点绿豆糕 年货  零食糕点休闲 盒装</t>
  </si>
  <si>
    <t>年货好礼送女友礼物含进口零食大礼包一箱的组合糖果食品礼盒包邮</t>
  </si>
  <si>
    <t>男送女友年货礼物零食大礼包一箱吃的散装套餐食品休闲套餐组合</t>
  </si>
  <si>
    <t>年货礼物Trolli口力橡皮糖 酸小虫200g 果汁软糖QQ糖进口糖果零食</t>
  </si>
  <si>
    <t>正宗慕丝妮办公室零食品 素性曲奇猴菇饼干720g箱装猴头菇年货</t>
  </si>
  <si>
    <t>马大姐肉松饼正宗特价黄金肉松饼30个装休闲零食年货肉松饼马大姐</t>
  </si>
  <si>
    <t>德菲丝 进口松露型巧克力浓情古典250g年货礼盒包邮（代可可脂）</t>
  </si>
  <si>
    <t>【天猫超市】马大姐酒心巧克力550g克/盒礼盒年货（代可可脂）</t>
  </si>
  <si>
    <t>正宗马来西亚风味咪咪蟹味粒 儿时 特产年货小零食品20g*20包</t>
  </si>
  <si>
    <t>进口休闲零食品大礼包一箱的套餐送女生友生日新年货情人节礼物盒</t>
  </si>
  <si>
    <t>巧遇星座巧克力饼干500g散装甜饼干夹心饼干好吃包邮年货礼物</t>
  </si>
  <si>
    <t>年货礼盒 日本进口Bourbon布尔本什锦黄油曲奇饼干60枚铁盒装</t>
  </si>
  <si>
    <t>【皇冠世家】广州四宝广东潮汕特产年货食品糕点零食小吃礼盒包邮</t>
  </si>
  <si>
    <t>【天猫超市】旺旺 雪饼 520g 膨化小零食 薯片饼干糕点 年货礼品</t>
  </si>
  <si>
    <t>包邮年货写卡片送女友生日礼物休闲零食大礼包套餐好吃的特价</t>
  </si>
  <si>
    <t>【包邮】安徽特产花生黑芝麻酥糖 甜味休闲年货零食美食小吃260克</t>
  </si>
  <si>
    <t>礼盒装星空棒棒糖 10根慕丝妮创意宇宙星球糖果年货春节礼物包邮</t>
  </si>
  <si>
    <t>幸福瓶道 西瓜忍者 创意生日礼物水果手工切片硬糖年货糖果85g</t>
  </si>
  <si>
    <t>福建特产零食品糕点心 正宗友臣肉松饼2.5斤/箱 年货礼盒装1.25kg</t>
  </si>
  <si>
    <t>意大利进口费列罗巧克力零食礼盒t48粒年货喜糖t24情人节礼物</t>
  </si>
  <si>
    <t>糖糖屋33种超值饼干糕点组合套餐 零食大礼包一箱的 年货礼盒包邮</t>
  </si>
  <si>
    <t>年货特价 越南进口版火爆TIPO白巧克力面包干/饼干300g 口感香脆</t>
  </si>
  <si>
    <t>T年货徐福记米格玛徐福记米果卷散装500克玉米牛排芝士番茄口味</t>
  </si>
  <si>
    <t>【临期低价处理；限量60份】印尼进口皇冠曲奇 礼盒装750g 年货</t>
  </si>
  <si>
    <t>皇冠曲奇饼干 丹麦风味曲奇 进口零食品 大礼包年货必备礼盒 908g</t>
  </si>
  <si>
    <t>年货徐福记喜糖黑糖话梅糖散装250g婚庆喜糖果话梅酸酸甜甜好口味</t>
  </si>
  <si>
    <t>稻香村糕点礼盒 正宗京八件 北京特产 点心礼盒 年货大礼包 包邮</t>
  </si>
  <si>
    <t>日本进口零食 嘉娜宝kracie迷你寿司DIY食玩自制手工糖果年货礼物</t>
  </si>
  <si>
    <t>经典零食糖果结婚喜糖童年小食品正宗金丝猴奶糖500克 年货散装</t>
  </si>
  <si>
    <t>台湾进口零食大礼包素手浣花黑糖话梅糖棒棒糖140gX4年货糖果食品</t>
  </si>
  <si>
    <t>华美年货 糕点心饼干礼盒感恩礼盒1098g粗粮Q脆蛋糕曲奇大礼包</t>
  </si>
  <si>
    <t>满四斤包邮 金丝猴圆柱奶糖原味500g散装约90颗婚庆喜糖年货零食</t>
  </si>
  <si>
    <t>旺旺大礼包280g 雪饼小小酥QQ糖 年货必备婚庆祝寿零食品多省包邮</t>
  </si>
  <si>
    <t>华美食品 牛油酥曲奇饼干礼盒454g高档年货礼盒送手提袋员工福利</t>
  </si>
  <si>
    <t>金板兰+胖大海喉糖 铁盒装润喉糖果清凉水果硬糖【年货提前抢购】</t>
  </si>
  <si>
    <t>年货上市 天津特产 桂顺斋 传统糕点老味槽子糕 炉元蛋糕清真点心</t>
  </si>
  <si>
    <t>嘉顿香港 特级什锦饼干礼盒装零食年货礼盒食品礼盒送礼</t>
  </si>
  <si>
    <t>北京特产小吃零食美食驴打滚茯苓饼云片糕年货喜糖葫芦麻花送礼包</t>
  </si>
  <si>
    <t>台湾特产糕点 老杨方块酥120g 进口传统点心 年货礼品</t>
  </si>
  <si>
    <t>正宗麦德好燕麦巧克力500g营养麦片巧克力结婚喜糖果年货零食包邮</t>
  </si>
  <si>
    <t>包邮 费列罗健达Kinder牛奶夹心巧克力T8 100g*5盒进口零食 年货</t>
  </si>
  <si>
    <t>送女友好吃的女生零食大礼包年货套餐组合薯片一箱小吃品特价9.9</t>
  </si>
  <si>
    <t>德芙士力架全家桶装460g+送80g花生夹心巧克力年货2桶包邮批发</t>
  </si>
  <si>
    <t>年货大礼包正宗麦德好营养燕麦片巧克力全家福5味888（代可可脂）</t>
  </si>
  <si>
    <t>高梁饴软糖山东特产正宗糖果高粱饴糖零食喜糖包邮Q糖年货散装</t>
  </si>
  <si>
    <t>年货零食 好利源脆皮鲜乳球 水果软糖喜糖果 年货喜糖500g混装</t>
  </si>
  <si>
    <t>【年货节大促】格力高 饼干散装  畅吃包 百醇抹茶 半斤 较多断裂</t>
  </si>
  <si>
    <t>【天猫超市】马来西亚GPR葡萄干巧克力燕麦曲奇饼干162g 年货分享</t>
  </si>
  <si>
    <t>年货【嘉华鲜花饼】云南特产零食品 经典玫瑰礼盒400g 新款8枚装</t>
  </si>
  <si>
    <t>壹号零食年货 嘉士柏 Q感花生牛轧糖 零食喜糖果220g 2包包邮</t>
  </si>
  <si>
    <t>年货顺丰包邮【嘉华鲜花饼】云南传统糕点 新春伴手礼 600g/提</t>
  </si>
  <si>
    <t>年货零食糕点点心小吃 台湾风味慕丝妮麻薯 468G 口味混合 大礼包</t>
  </si>
  <si>
    <t>红螺大礼包包邮 750g混装零食北京特产礼品年货年货中华老字号</t>
  </si>
  <si>
    <t>巧罗进口料手工黑松露巧克力礼盒 年货零食8口味408g（代可可脂）</t>
  </si>
  <si>
    <t>年货正宗闽南漳州特产 绿得宝杜浔酥糖 花生喜糖果散装批发 500g</t>
  </si>
  <si>
    <t>年货包邮奥卡奇纤麸无糖消化饼干整箱5斤代餐粗粮杂粮饼干零食品</t>
  </si>
  <si>
    <t>韩国进口休闲零食大礼包一箱小吃送女友套餐组合包邮春节年货礼盒</t>
  </si>
  <si>
    <t>伊甸园 Matisse什锦口味纯可可脂夹心巧克力大礼包 1公斤超值年货</t>
  </si>
  <si>
    <t>不二家糖果 儿童零食 水果棒棒糖 牛奶棒棒糖 20支袋装 年货包邮</t>
  </si>
  <si>
    <t>【天猫超市】韩国进口  迪乐司棒形芝麻饼干85gx1罐 年货休闲零食</t>
  </si>
  <si>
    <t>【天猫超市】马来西亚进口零食 马奇新新香草味威化饼干90g年货</t>
  </si>
  <si>
    <t>【天猫超市】中国香港进口糕点年货 壹格无糖沙琪玛红枣葡萄 350g</t>
  </si>
  <si>
    <t>意芙金元宝金币巧克力500g婚庆喜糖散装糖果特价年货（代可可脂）</t>
  </si>
  <si>
    <t>orion好丽友薯愿6连包薯片休闲零食年货大礼包特价非油炸膨化批发</t>
  </si>
  <si>
    <t>【年货节大促】格力高饼干散装简装畅吃包 百醇红酒 半斤 多断裂</t>
  </si>
  <si>
    <t>homimi进口饼干无糖梳打年货办公室咸味休闲食品零食苏打饼干包邮</t>
  </si>
  <si>
    <t>【买二送一囤年货】诺梵24口味松露巧克力大礼包代可可脂1165克</t>
  </si>
  <si>
    <t>正宗冠生园大白兔奶糖 喜糖果特价批发250g散装约45颗 年货零食</t>
  </si>
  <si>
    <t>2斤包邮 驴打滚500g 红螺老字号北京特产特色小吃年货零食礼品</t>
  </si>
  <si>
    <t>【天猫超市】韩国进口零食 LOTTE乐天妈妈手派饼干 127g年货礼品</t>
  </si>
  <si>
    <t>满2斤包邮 老北京冰糖葫芦红螺 北京特产 中华老字号零食礼品年货</t>
  </si>
  <si>
    <t>韩国进口食品 LOTTE乐天加纳纯黑巧克力90g盒装 年货情人节零食</t>
  </si>
  <si>
    <t>德菲丝 年货专供！甄选4口味松露形巧克力1kg礼盒（代可可脂）</t>
  </si>
  <si>
    <t>巧罗 尚贝里松露巧克力8种口味408g年货情人节礼盒（代可可脂）</t>
  </si>
  <si>
    <t>3盒包邮 德国进口 嘉云斯水果糖 年货糖果柠檬多口味 200g铁盒装</t>
  </si>
  <si>
    <t>韩国年货进口组合套餐休闲零食品生日大礼包一箱好吃的送女友儿童</t>
  </si>
  <si>
    <t>满两斤包邮 茯苓夹饼红螺食品 北京特产中华老字号年货零食礼品</t>
  </si>
  <si>
    <t>年货零食 日本糖果/进口食品 诺贝尔 男梅汁梅子糖80g 润喉水果糖</t>
  </si>
  <si>
    <t>包邮 美国原装Almond Roca乐嘉乐家杏仁糖1190g喜糖年货批发</t>
  </si>
  <si>
    <t>Senz心之72%至醇黑巧克力300G 比利时进口原料纯可可脂 包邮年货</t>
  </si>
  <si>
    <t>好利源脆皮软糖鲜乳球800g 多味混装夹心水果软糖喜糖果年货包邮</t>
  </si>
  <si>
    <t>包邮新华园榴莲饼酥400g 年货糕点素食榴莲月饼 越南进口零食品</t>
  </si>
  <si>
    <t>梁丰巧克力礼盒新老麦丽素休闲零食年货大礼包（代可可脂）</t>
  </si>
  <si>
    <t>意大利费列罗巧克力礼盒装DIY爱心形情人节礼物年货礼品送女友</t>
  </si>
  <si>
    <t>年货老饼店金牌肉松饼干金丝肉松饼 友臣代工厂产1kg30个整箱包邮</t>
  </si>
  <si>
    <t>包邮 柏泰5口味花生牛轧糖2包520g组合台湾特产 年货休闲零食食品</t>
  </si>
  <si>
    <t>幸福瓶道 蠢蠢欲动 生日礼物送女友水果味软糖年货糖果橡皮糖80g</t>
  </si>
  <si>
    <t>包邮 意大利费列罗榛仁威化巧克力T3T48粒 单层水晶礼盒年货批发</t>
  </si>
  <si>
    <t>慕丝妮燕麦曲奇煎饼500g  早餐饼干饱腹零食年货零食</t>
  </si>
  <si>
    <t>【天猫超市】马来西亚进口 可康多口味果汁糖果1000g年货送礼零食</t>
  </si>
  <si>
    <t>24省包邮年货零食品 宏源陈皮糖 硬糖喜糖果355gx2包</t>
  </si>
  <si>
    <t>厦门特产正宗慕丝妮肉松饼干整箱2kg团购批发包邮年货零食大礼包</t>
  </si>
  <si>
    <t>【糖糖屋】 澳门风味特产  十月初五麦酥杏仁条200g 年货手信送礼</t>
  </si>
  <si>
    <t>饼干批发整箱 曲奇饼干批发零食品整箱包邮2500g年货 好吃不上火</t>
  </si>
  <si>
    <t>【天猫超市】麦吉士榛子小酥200g一口酥糕点素酥饼干零食坚果年货</t>
  </si>
  <si>
    <t>【海尔年货专供】野娃黑芝麻片糖酥手工麦芽糖无蔗糖糕点心500g罐</t>
  </si>
  <si>
    <t>台湾年货 张君雅小妹妹点心面 日式串烧-休闲丸子(80g) 香脆美味</t>
  </si>
  <si>
    <t>休闲零食品特产小吃年货 蔓越梅西饼干曲奇进口料手工制作 210*2</t>
  </si>
  <si>
    <t>春光牌特制椰子糖228g海南特产 零食婚庆喜糖年货糖果26省3袋包邮</t>
  </si>
  <si>
    <t>【德辉】传统金华小酥饼浙江年货特产办公室零食小吃烧饼250g原味</t>
  </si>
  <si>
    <t>【天猫超市】马来西亚进口 可康牌咸柠檬硬糖150g 年货送礼零食</t>
  </si>
  <si>
    <t>【天猫超市】台湾进口 雪之恋麻薯综合味450g 手造麻糬年货零食品</t>
  </si>
  <si>
    <t>年货食品礼盒新年礼物大礼包 一箱的零食大礼包套餐 送女友送儿童</t>
  </si>
  <si>
    <t>儿时记忆 大白兔奶糖 糖果 227g 糖果零食 商务用糖送礼年货</t>
  </si>
  <si>
    <t>年货【嘉华鲜花饼】云南糕点零食 经典玫瑰饼2袋捆绑装 300g*2</t>
  </si>
  <si>
    <t>年货大礼包 零食大礼包一箱的 送女生朋友儿童套餐食品特价礼盒</t>
  </si>
  <si>
    <t>零食大礼包一箱吃的套餐糖肉送男女友儿童新年货生日礼物批发包邮</t>
  </si>
  <si>
    <t>年货【嘉华鲜花饼】云南传统糕点零食品 玫瑰群芳8口味395g袋</t>
  </si>
  <si>
    <t>鹏发腐乳饼500g年货礼盒 广东潮州特产馅饼肉馅茶点糕点休闲小吃</t>
  </si>
  <si>
    <t>传统糕点芝麻月饼特色美味小吃营养补血孕妇老人礼物零食年货包邮</t>
  </si>
  <si>
    <t>年货【嘉华鲜花饼】云南传统糕点月饼零食品 荞香玫瑰酥300g 礼袋</t>
  </si>
  <si>
    <t>年货礼盒送礼 日本Meiji milk明治钢琴至尊牛奶巧克力130g 28枚</t>
  </si>
  <si>
    <t>慕丝妮太阳系星际星球星空棒棒糖果10支年货送男女友创意生日礼物</t>
  </si>
  <si>
    <t>和信记肉松饼/月饼一整箱福建特产休闲零食品糕点心2100g年货礼盒</t>
  </si>
  <si>
    <t>唐人福木糖醇糕点专卖店糖尿人无糖食品老年人零食礼盒年货大礼包</t>
  </si>
  <si>
    <t>包邮韩国进口办公室小吃休闲零食品大礼包一箱的送女友节生日年货</t>
  </si>
  <si>
    <t>Candy Lane进口手工糖果130g大圆瓶 水果口味年货零食必备</t>
  </si>
  <si>
    <t>年货新疆切糕礼盒送礼品袋 三种玛仁糖口味组合600g（各200g）</t>
  </si>
  <si>
    <t>好利源 脆皮软糖鲜乳球 喜糖果小吃 年货零食甜食 250g混装</t>
  </si>
  <si>
    <t>鑫惠丰 休闲零食 批发年货特产传统糕点点心早餐饼干 瓜子片300g</t>
  </si>
  <si>
    <t>嘉士柏牛轧糖 年货圣诞礼物 进口牛奶糖花生软牛扎喜糖果零食468g</t>
  </si>
  <si>
    <t>年货包邮 正宗六安徐集花生糖 花生酥糖 休闲零食传统糕点心500g</t>
  </si>
  <si>
    <t>【天猫超市】菲律宾进口饼干新苗向日葵柠檬夹心薄饼800g年货礼盒</t>
  </si>
  <si>
    <t>鼓浪屿赵小姐的店 凤梨酥绿豆馅饼 赵小姐礼盒 厦门特产送礼年货</t>
  </si>
  <si>
    <t>包邮德芙花生焦糖夹心巧克力散装士力架500g零食婚庆散装喜糖年货</t>
  </si>
  <si>
    <t>喜多福  休闲零食 批发年货 4种口味混合花生牛轧糖248g</t>
  </si>
  <si>
    <t>澳门葡记 燕麦牛奶巧克力500g 结婚庆喜糖年货大礼包（代可可脂）</t>
  </si>
  <si>
    <t>缇慕 进口料手工松露形代可可脂巧克力400g 年货盒装（代可可脂）</t>
  </si>
  <si>
    <t>亿旺花生牛轧糖  结婚喜糖果年货零食台湾正宗口味手工牛扎糖500g</t>
  </si>
  <si>
    <t>韩国进口零食大礼包一箱的礼盒送女朋友生日礼物休闲特价年货零食</t>
  </si>
  <si>
    <t>日本年货饼干 Languly依度夹心曲奇/云呢拿夹心饼(巧克力味)138g</t>
  </si>
  <si>
    <t>包邮】进口水果糖硬糖综合果味糖果婚庆喜糖散装年货批发果味浓</t>
  </si>
  <si>
    <t>年货一邦水果切片硬糖6-8种口味大颗粒 约60颗  250g A1</t>
  </si>
  <si>
    <t>安琪什锦酥手提装年货手信深圳特产零食包邮小吃酥饼干糕点心礼盒</t>
  </si>
  <si>
    <t>进口皇冠丹麦曲奇908g铁盒礼品装小吃零食品送可比可咖啡年货礼盒</t>
  </si>
  <si>
    <t>【天猫超市】马来西亚进口 可康多口味软糖1000g/袋 年货送礼零食</t>
  </si>
  <si>
    <t>【年货节大促免续重】格力高散装畅吃包 百力滋 抹茶香草 半斤</t>
  </si>
  <si>
    <t>越南进口tipo面包干白巧克力鸡蛋牛奶零食1000g礼盒装年货</t>
  </si>
  <si>
    <t>星球星空创意棒棒糖批发年货礼物生日送男女友太阳系糖果10支礼盒</t>
  </si>
  <si>
    <t>幸福瓶道 傲蕉 生日创意礼物糖果QQ糖香蕉水果味年货糖果零食60g</t>
  </si>
  <si>
    <t>新年礼物情人节年货星空创意礼物佰可轩棒棒糖 星际礼盒10支包邮</t>
  </si>
  <si>
    <t>好邻居多伴果棒棒糖巧克力 糖果儿童零食品年货批发散装500g 包邮</t>
  </si>
  <si>
    <t>七彩滇园10枚云南5味经典酥皮糕点玫瑰鲜花饼年货礼盒装400g包邮</t>
  </si>
  <si>
    <t>进口零食礼包 EGO年货礼盒组合 曲奇饼干食品 零食大礼包一箱的</t>
  </si>
  <si>
    <t>特价/台湾风味慕丝妮进口原料年货零食黑糖麦芽饼干500g 休闲零食</t>
  </si>
  <si>
    <t>卜珂年货零食8种口味816克松露巧克力零食代可可脂（代可可脂）</t>
  </si>
  <si>
    <t>韩国进口零食食品 乐天冰激凌水果棒棒糖165g*2 年货糖果大礼包邮</t>
  </si>
  <si>
    <t>【天猫超市】巴拿米手工曲奇饼干220g 巴黎风情糕点年货送礼品盒</t>
  </si>
  <si>
    <t>年货情人节礼物星空创意零食礼包 佰可轩棒棒糖星际糖果 10支礼盒</t>
  </si>
  <si>
    <t>【天猫超市】马来西亚进口 GPR葡萄干燕麦曲奇饼干162g 年货必备</t>
  </si>
  <si>
    <t>韩国进口食品饮料饮品 乐天零食大礼包元旦节日礼物年货送礼佳品</t>
  </si>
  <si>
    <t>年货礼盒52支水果切片+52颗手工彩球糖果 棒棒糖礼盒创意礼物包邮</t>
  </si>
  <si>
    <t>北京稻香村枣花酥 4块装枣泥馅糕点 北京特产 年货小吃点心枣花饼</t>
  </si>
  <si>
    <t>印尼零食/年货礼盒食品 那巴提芝士威化/纳宝帝奶酪威化饼干350g</t>
  </si>
  <si>
    <t>年货糖果好利源脆皮鲜乳球夹心软糖什锦味喜糖500g*3包水果糖奶糖</t>
  </si>
  <si>
    <t>旺旺旺仔大礼包918g大礼盒精装年货儿童零食膨化礼品新大礼袋食品</t>
  </si>
  <si>
    <t>年货贝客里蔓越莓曲奇饼干无添加手工饼干休闲美食品特产200g</t>
  </si>
  <si>
    <t>喜糖果年货徐福记酥心糖零食特产酥糖散装批发250g约20粒5斤包邮</t>
  </si>
  <si>
    <t>旺旺 大米饼 (袋装 1000g)送女友 儿童零食大礼包饼干 年货包邮</t>
  </si>
  <si>
    <t>【年货节大促免续重】格力高散装畅吃包 百醇草莓 半斤 多断裂</t>
  </si>
  <si>
    <t>年货【嘉华鲜花饼】云南传统糕点月饼零食品 玫瑰果酿饼 50g 个装</t>
  </si>
  <si>
    <t>正宗友臣肉松饼整箱2.5kg友臣肉松饼零食糕点年货礼品5斤多省包邮</t>
  </si>
  <si>
    <t>【百草味-凤梨酥300gx2】年货零食特产 台湾特色糕点 精品盒装</t>
  </si>
  <si>
    <t>年货【嘉华鲜花饼】云南传统糕点月饼零食品 黑糖玫瑰饼 45g 个装</t>
  </si>
  <si>
    <t>燕麦糖喜糖果零食喜糖年货食品特产品格燕麦片巧克力低糖468g</t>
  </si>
  <si>
    <t>【御食园】老北京蜜麻花150g/袋 20个左右  北京特产零食年货礼包</t>
  </si>
  <si>
    <t>嘉士利早餐饼干 年货精品礼盒特价 牛奶原味/红枣 果乐甜薄脆饼干</t>
  </si>
  <si>
    <t>年货【嘉华鲜花饼】云南特产传统糕点零食品 经典云腿酥300g 礼袋</t>
  </si>
  <si>
    <t>老北京特产红螺食品大礼包1000g 年货礼品休闲零食大全 特价包邮</t>
  </si>
  <si>
    <t>2个包邮送礼袋 巨型大白兔奶糖200g 超级大白兔 春节年货礼物零食</t>
  </si>
  <si>
    <t>天鹅湖果仁纯黑巧克力年货零食喜糖500g三份包邮（代可可脂）</t>
  </si>
  <si>
    <t>红螺食品北京特产大礼包800g 年货礼品传统特色休闲零食 特价包邮</t>
  </si>
  <si>
    <t>年货节:卜珂进口料黑松露巧克力8口味408克礼盒全国包邮整箱批发</t>
  </si>
  <si>
    <t>进口曲奇饼干 巧克力夹心382g年货礼品零食新年送礼品</t>
  </si>
  <si>
    <t>香楠椰丝麻薯 传统手工糕点点心草饼特产美食台湾小吃年货零食</t>
  </si>
  <si>
    <t>韩国进口糖果 好丽友杏仁糖礼盒装水果糖 儿童礼物圣诞年货零食品</t>
  </si>
  <si>
    <t>樱桃爷爷纯手工台湾正宗牛轧糖500g进口糖果零食年货特产4种口味</t>
  </si>
  <si>
    <t>韩国休闲零食品大礼包一箱的办公室小吃送女友生日情人节礼物年货</t>
  </si>
  <si>
    <t>回头客华夫饼800g 年货礼盒装 休闲零食 饼干蛋糕点心 大礼包包邮</t>
  </si>
  <si>
    <t>大白兔奶糖礼盒装上海冠生园新年年货礼物送女友生日大白兔糖果</t>
  </si>
  <si>
    <t>【天猫超市】意大利进口费列罗巧克力费列罗礼盒T32粒年货礼 包邮</t>
  </si>
  <si>
    <t>巧罗进口料25颗夹心创意黑巧克力280g25口味情人节礼物年货大礼包</t>
  </si>
  <si>
    <t>正宗润谷hellokitty果汁软糖结婚庆年货喜糖果批发散装250g约39颗</t>
  </si>
  <si>
    <t>福建特产正宗友臣肉松饼干30个友成整箱特价点心团购年货零食糕点</t>
  </si>
  <si>
    <t>诺梵牛奶椰香400克手工松露白巧克力代可可脂礼盒情人节年货包邮</t>
  </si>
  <si>
    <t>包邮 金冠香乳燕麦片巧克力喜糖果 年货休闲美零食品 468g/袋</t>
  </si>
  <si>
    <t>不二家水果牛奶糖礼盒情人节春节年货糖果礼盒亲子糖果生日糖果</t>
  </si>
  <si>
    <t>年货 秋林大虾酥休闲零食结婚喜糖80后怀旧零食糖果花生酥糖400g</t>
  </si>
  <si>
    <t>意大利年货 正宗莱家威化饼/Loacker威化夹心饼(榛子味)125g 好吃</t>
  </si>
  <si>
    <t>年货零食品礼包饼干 利拉比利时风味焦糖饼干黑糖饼干 24包72片</t>
  </si>
  <si>
    <t>【贝夫紫薯蛋黄酥】50g*4台湾厦门特产美零食品休闲糕点月饼年货</t>
  </si>
  <si>
    <t>一十界 纯手工蔓越莓抹茶杏仁牛轧糖 台湾馆休闲零食糖果年货礼盒</t>
  </si>
  <si>
    <t>【天猫超市】马来西亚进口零食年货 Homimi 无糖海苔梳打饼 500g</t>
  </si>
  <si>
    <t>包邮费列罗巧克力礼盒装T18粒DIYT3进口零食情人节礼物费雷罗年货</t>
  </si>
  <si>
    <t>上海特产年货礼盒 特色小吃 桂花糕 糕点礼盒 新年春节过年礼盒装</t>
  </si>
  <si>
    <t>【海尔年货专供】费列罗进口巧克力礼盒装88粒商务生日礼物包顺丰</t>
  </si>
  <si>
    <t>【御食园】水果味茯苓夹饼400g草莓等味 年货礼包老北京特产零食</t>
  </si>
  <si>
    <t>进口零食 年货食品Tipo越南面包干 鸡蛋奶油味面包干300g进口食品</t>
  </si>
  <si>
    <t>包邮休闲零食膨化食品虾片油炸好吃的大礼包小吃店组合4袋装年货</t>
  </si>
  <si>
    <t>情人节礼品生日礼物纯手工进口料DIY巧克力礼盒 零食品年货大礼包</t>
  </si>
  <si>
    <t>进口零食 皇冠丹麦曲奇饼干908g 丹麦牛油风味年货送礼必备礼盒装</t>
  </si>
  <si>
    <t>年货礼盒装 代可可脂praline臻萃系列8口味408g克松露巧克力包邮</t>
  </si>
  <si>
    <t>丫眯乐云南特产 云南十八怪 传统糕点糖果年货礼盒720g包邮</t>
  </si>
  <si>
    <t>【天猫超市】爱乡亲肉松饼2kg/箱好吃的零 年货糕点 送人佳品</t>
  </si>
  <si>
    <t>糖寮绿豆饼广东深圳特产手信伴手礼低糖传统糕点绿豆糕年货现做</t>
  </si>
  <si>
    <t>上海特产年货24款 多种传统糕点大礼包720g 超值优惠休闲零食包邮</t>
  </si>
  <si>
    <t>思味王 年货传统糕点礼盒绿豆糕零食大礼包春节送礼品6片装4Moq</t>
  </si>
  <si>
    <t>比利时进口咖啡特使77%纯黑巧克力块100g零食情人年货礼物食品</t>
  </si>
  <si>
    <t>奇峰强劲薄荷糖 年货夜班必备强劲提神 薄荷糖批发2斤 润喉糖包邮</t>
  </si>
  <si>
    <t>巧罗年货纯燕麦片白巧克力礼盒128g低糖休闲零食（代可可脂）</t>
  </si>
  <si>
    <t>香港代购原装正品丹麦蓝罐曲奇饼干908g克礼盒铁皇冠零食进口年货</t>
  </si>
  <si>
    <t>幸福瓶道 铿锵玫瑰水蜜桃味 生日礼物年货糖果水果硬糖手工糖85g</t>
  </si>
  <si>
    <t>红利多喜糖 正宗巧克力味太妃糖 休闲零食年货软糖糖果400g</t>
  </si>
  <si>
    <t>创意情人节礼物韩国进口零食大礼包一箱休闲食品礼盒新年货送女友</t>
  </si>
  <si>
    <t>美国创意正品星球星空棒棒糖果生日情人节礼物10支礼盒年货包邮</t>
  </si>
  <si>
    <t>QQ糖软糖橡皮糖水果汁软糖婚庆结婚喜糖散装休闲办公年货过年包邮</t>
  </si>
  <si>
    <t>传统糕点徽墨酥芝麻酥糖黑麻捏酥送长辈礼品童年味道 年货节礼物</t>
  </si>
  <si>
    <t>年货礼盒 日本进口Bourbon布尔本什锦巧克力味曲奇饼干60枚铁盒装</t>
  </si>
  <si>
    <t>德菲丝 进口松露型巧克力浓情古典500g年货礼盒包邮（代可可脂）</t>
  </si>
  <si>
    <t>进口手工非松露巧克力年货零食品 9.9元特价糖果批发l两份包邮</t>
  </si>
  <si>
    <t>喜糖果散装好时巧克力牛奶 桃仁\黑巧喜糖批发年货好时之吻KISSES</t>
  </si>
  <si>
    <t>【天猫超市】马来西亚进口 迪乐司什锦味曲奇饼干600g/罐年货礼盒</t>
  </si>
  <si>
    <t>进口零食 正宗越南tipo牌面包干300g*3包白巧克力片 年货大礼包</t>
  </si>
  <si>
    <t>【免单活动见图文详情】春光特制椰子糖250g糖果硬糖喜糖年货零食</t>
  </si>
  <si>
    <t>【天猫超市】泰国进口洋一牌咖啡味奶油夹心饼干165g年货送礼零食</t>
  </si>
  <si>
    <t>年货特产童年味道传统爆米花结婚喜礼满月大米花炒米花现爆零食</t>
  </si>
  <si>
    <t>扭扭虾条 鱿鱼卷 1包320g 妞妞 虾味条 膨化零食休闲食品包邮年货</t>
  </si>
  <si>
    <t>浮流食坊 手工绿豆饼 绿豆糕绿豆馅饼 传统糕点美味零食年货包邮</t>
  </si>
  <si>
    <t>送女朋友休闲零食大礼包坚果组合套餐一箱的年货女生爱吃生日礼物</t>
  </si>
  <si>
    <t>传统糕点 经典酥糖芝麻捏酥 古法手工制作徽墨酥春节年货美食点心</t>
  </si>
  <si>
    <t>回头客 原味华夫饼2500g 年货礼盒装 蛋糕点心面包 小吃 休闲零食</t>
  </si>
  <si>
    <t>韩国进口lotte乐天杏仁糖90g袋装大杏仁扁桃仁 零食品喜糖果年货</t>
  </si>
  <si>
    <t>幸福瓶道 莓飞色舞 新年生日创意礼品手工切片硬糖年货糖果85g</t>
  </si>
  <si>
    <t>【年货】大麻子 金华酥饼 正宗 48只组 原味辣味 梅干菜肉馅 烧饼</t>
  </si>
  <si>
    <t>六三饼铺太阳饼台湾传统糕点下午茶点心零食特色小吃原味年货礼盒</t>
  </si>
  <si>
    <t>诸暨网络年货节 手工炸年糕干片 妈妈手工年糕胖 零食280g 买2减1</t>
  </si>
  <si>
    <t>【天猫超市】江中猴姑健胃消食猴头菇酥性饼干7天装336克年货礼盒</t>
  </si>
  <si>
    <t>台湾进口食品 长松口袋饼干年货零食 鲜奶起司黑糖孕妇儿童零添</t>
  </si>
  <si>
    <t>真巧 休闲零食大礼包一箱 送女友女生日饼干年货礼包套餐特价包邮</t>
  </si>
  <si>
    <t>小牛顿燕麦巧克力500G 原味低糖双喜营养麦片喜糖果零食年货 散装</t>
  </si>
  <si>
    <t>年货德国进口CavendishHarvey嘉云多种水果糖3精美铁盒喜糖礼物品</t>
  </si>
  <si>
    <t>年货158元包邮俄罗斯进口乌克兰如胜ROSHEN慕斯牛轧巧克力喜糖</t>
  </si>
  <si>
    <t>韩国进口食品Crown可拉奥夹心咖啡奶油蛋卷饼干 休闲小吃零食年货</t>
  </si>
  <si>
    <t>年货【包邮】无糖肉松饼糖尿人无糖食品专卖店木糖醇糕点零食点心</t>
  </si>
  <si>
    <t>包邮 旺旺牛奶糖婚庆喜糖 旺仔牛奶糖500g 散装零食糖果年货</t>
  </si>
  <si>
    <t>囤年货湖北特产传统纯糯米手工糍粑500克无添加(买2斤减1元）</t>
  </si>
  <si>
    <t>食全食美年货零食 印尼进口那巴提richeese 芝士奶酪威化饼干200g</t>
  </si>
  <si>
    <t>卜珂 纯可可脂榛子酱夹心巧克力250克零食品年货包邮</t>
  </si>
  <si>
    <t>德芙巧丝18只装夹心牛奶丝滑巧克力棒8盒装 进口年货送情人节喜糖</t>
  </si>
  <si>
    <t>年货礼盒过年礼品 糖果礼盒 零食儿童大礼包套餐年货一箱的吃的</t>
  </si>
  <si>
    <t>【天猫超市】江中猴姑苏打饼干咸味15天装720g猴头菇无糖年货礼盒</t>
  </si>
  <si>
    <t>年货糕点零食 山东特产正宗 周村特产香酥烧饼65G*18包天下第一村</t>
  </si>
  <si>
    <t>祖母曲奇 塔尼小红莓年货礼品情人节 蔓越莓手工饼干进口300g</t>
  </si>
  <si>
    <t>年货喜相逢手工牛轧糖果四味混装118g袋装特价休闲零食品 4袋包邮</t>
  </si>
  <si>
    <t>年货 越南正宗tipo白巧克力面包干 鸡蛋松脆饼干 300(340)g</t>
  </si>
  <si>
    <t>老字号 杭州特产 特色年货小吃 过年零食 糯米团 桂花糕 糯米糕</t>
  </si>
  <si>
    <t>六合信 纯手工牛轧糖 年货糖果休闲零食台湾风味牛轧糖 250g包邮</t>
  </si>
  <si>
    <t>湖北特产办公室休闲零食小吃食品崇阳三普小麻花独立包装礼盒年货</t>
  </si>
  <si>
    <t>年货喜糖沈阳不老林牛扎糖杏仁味花生牛轧糖果 散装500g约70颗</t>
  </si>
  <si>
    <t>包邮 德国嘉云糖什锦水果硬糖限量版礼罐300g 进口糖果年货零食品</t>
  </si>
  <si>
    <t>【天猫超市】马来西亚进口零食 马奇新新榛子味威化饼干90g年货</t>
  </si>
  <si>
    <t>第7铺椰子饼 第七铺厦门特产 鼓浪屿椰蓉馅饼传统糕点零食年货</t>
  </si>
  <si>
    <t>巧罗年货进口料100%纯可可脂黑夹心巧克力2盒装 20微米黄金丝滑</t>
  </si>
  <si>
    <t>越南年货特产 热卖手信零食正宗黄龙绿豆糕入口即化老少皆宜410g</t>
  </si>
  <si>
    <t>舞动舌尖台湾零食品特产凤梨酥进口原料土凤梨酥厦门馆年货礼盒</t>
  </si>
  <si>
    <t>正宗不二家 牛奶棒棒糖46g 儿童 宝宝零食年货 休闲食品糖果</t>
  </si>
  <si>
    <t>台湾古迪黑糖酥450g 黑糖花生酥糖 喜糖糖果茶点特产零食品年货</t>
  </si>
  <si>
    <t>金冠黑糖话梅糖女生爱吃的儿时休闲小零食品年货三联包468g*3</t>
  </si>
  <si>
    <t>【御食园】蜜麻花1500g （500gx3包）小包装零食 老北京特产年货</t>
  </si>
  <si>
    <t>3斤包邮 婚宴专供徐福记酥心糖 喜糖 酥糖 250G 散装年货批发</t>
  </si>
  <si>
    <t>年货正宗友臣肉松饼整箱福建特产小吃休闲糕点心零食品</t>
  </si>
  <si>
    <t>向阳坊黄远堂冰沙馅饼 年货 台湾特产厦门鼓浪屿糕点休闲零食品</t>
  </si>
  <si>
    <t>【天猫超市】意大利进口费列罗巧克力礼盒T96粒婚礼喜糖年货 包邮</t>
  </si>
  <si>
    <t>77松塔三包包邮 台湾进口食品 台湾宏亚 蜜兰诺松塔饼干 淘宝年货</t>
  </si>
  <si>
    <t>【3袋36个1200g】四川宜宾特产小黄粑竹叶糕糯米糕 零食年货包邮</t>
  </si>
  <si>
    <t>台湾风味Bestai柏泰软牛轧糖果年货多口味混合装260g好吃的零食品</t>
  </si>
  <si>
    <t>【天猫超市】马来西亚进口零食年货 Homimi 无糖芝麻梳打饼 500g</t>
  </si>
  <si>
    <t>包邮韩国进口零食大礼包礼盒套餐 生日女生情人节礼物年货礼盒</t>
  </si>
  <si>
    <t>徐福记 新年糖桶 酥心糖桶礼品组合1300g 年货糖果零食 新年特供</t>
  </si>
  <si>
    <t>创意可爱切片喜糖果 手工花式散装个性礼物 混合口味年货硬糖250g</t>
  </si>
  <si>
    <t>年货【嘉华鲜花饼】云南传统糕点月饼零食品 莓香玫瑰酥 50g 个装</t>
  </si>
  <si>
    <t>樱桃爷爷纯手工原味杏仁牛轧糖正宗台湾进口糖果零食250g年货特产</t>
  </si>
  <si>
    <t>森永DARS达诗巧克力42g 白巧克力 日本进口年货</t>
  </si>
  <si>
    <t>年货 台湾三叔公雪之恋麻薯 手造长条 黑糖味麻糬 180g 6盒包邮</t>
  </si>
  <si>
    <t>【天猫超市】好百贝糖果 燕麦片巧克力大礼包488g  营养年货零食</t>
  </si>
  <si>
    <t>正宗麦德好营养燕麦片巧克力1000g 婚庆喜糖果得好卖德好年货零食</t>
  </si>
  <si>
    <t>真巧烘烤干蛋糕整箱1kg牛奶味1000g 年货 糕点饼干面包 包邮 特价</t>
  </si>
  <si>
    <t>好邻居 紫薯软糖婚庆喜糖糖果零食新年糖果年货散装500g约52个</t>
  </si>
  <si>
    <t>马来西亚进口糖果 可康咸柠檬糖1kg COCON水果汁硬糖喜糖年货零食</t>
  </si>
  <si>
    <t>Candy Lane澳洲进口手工糖果水果口味硬糖60g袋装糖果年货零食</t>
  </si>
  <si>
    <t>【天猫超市】台湾进口零食 好乔黑芝麻方块酥饼干500g 年货礼品</t>
  </si>
  <si>
    <t>年货日本零食直邮卡乐b薯条三兄弟jagabee正品进口Calbee卡乐比</t>
  </si>
  <si>
    <t>进口年货意大利费列罗巧克力礼盒T48粒情人节礼物零食品喜糖包邮</t>
  </si>
  <si>
    <t>正品徐福记糖果 麦谷力燕麦巧克力喜糖年货零食特价6份包邮250g</t>
  </si>
  <si>
    <t>正宗台湾凤梨酥 进口零食特产礼盒装土凤梨酥 年货礼包情人节礼物</t>
  </si>
  <si>
    <t>[宝宝聚]年货零食品蔓越莓手工饼干卜珂曲奇饼干200g*3包组包邮</t>
  </si>
  <si>
    <t>【可可爱吃】年货礼盒 零食礼盒 年货大礼包 爆米花礼盒 420g</t>
  </si>
  <si>
    <t>【一桶包邮】正宗 甜甜乐星球杯 巧克力饼干1026克 糖果年货零食</t>
  </si>
  <si>
    <t>上海特产三牛饼干 椒盐酥 整箱10斤零食小吃品 特价年货批发包邮</t>
  </si>
  <si>
    <t>手工臻萃黑松露卜珂巧克力408g进口料8口味年货礼盒包装零食品</t>
  </si>
  <si>
    <t>年货送礼 旺旺系列零食品大礼包650g 小小酥饼干雪饼</t>
  </si>
  <si>
    <t>【贝夫老婆饼】300g礼盒台湾厦门特产美零食品休闲糕点心馅饼年货</t>
  </si>
  <si>
    <t>日本年货零食 布尔本饼干/bourbon 低卡豆乳威化饼干112.8g 16枚</t>
  </si>
  <si>
    <t>正宗金冠黑糖话梅糖结婚庆年货喜糖硬果零食250g散装批发2斤包邮</t>
  </si>
  <si>
    <t>美食颂乐锦记米酥酥安徽特产糯米锅巴零食年货礼包三斤29.9元包邮</t>
  </si>
  <si>
    <t>日本年货零食 奶酪芝士饼干 越后进口超浓芝士球85g 6袋入 浓香味</t>
  </si>
  <si>
    <t>【天猫超市】韩国进口 迪乐司原味曲奇饼干 157.5g/袋 年货零食</t>
  </si>
  <si>
    <t>香港壹格无糖沙琪玛年货进口食品糕点点心零食800g</t>
  </si>
  <si>
    <t>【天猫超市】香楠 绿豆糕210g 传统手工 茶食 年货 搭配奶茶</t>
  </si>
  <si>
    <t>【天猫超市】韩国进口迪乐司原味曲奇饼干 157.5g/袋年货休闲零食</t>
  </si>
  <si>
    <t>韩国进口乐天加纳纯黑巧克力 90克/18枚 年货零食品礼盒3盒包邮</t>
  </si>
  <si>
    <t>包邮 嘉士柏花生牛轧糖468g 嘉士伯自制牛扎糖果原料 年货食品</t>
  </si>
  <si>
    <t>英国进口零食品 莱斯特薄荷帝国糖果190g瓶罐装春节年货糖果礼盒</t>
  </si>
  <si>
    <t>新春送礼【贝贝乐】猴菇饼干2000g  年货零食礼盒装猴头姑饼干</t>
  </si>
  <si>
    <t>缙云特产 老土地传统手工米花糖 炒米冻米糖散称约500g 年货必备</t>
  </si>
  <si>
    <t>【贝夫板栗饼】300g礼盒台湾厦门特产馅饼美零食品休闲糕点心年货</t>
  </si>
  <si>
    <t>预售 陶陶居 年货零食套装新年伴手礼  广东特产年货大礼包910g</t>
  </si>
  <si>
    <t>进口饼干 爱芙食品丹麦风味黄油曲奇饼干铁盒年货零食大礼盒 908G</t>
  </si>
  <si>
    <t>正宗友臣肉松饼一整箱传统糕点点心食品福建特产休闲年货小吃包邮</t>
  </si>
  <si>
    <t>年货节:买2送1乐奈进口料巧克力8口味黑松露408克礼盒零食包邮</t>
  </si>
  <si>
    <t>巧焙抹茶曲奇饼干手工糕点办公室进口料零食休闲美食年货 200g</t>
  </si>
  <si>
    <t>【天猫超市】韩国进口食品 乐天零食大礼包 年货送礼佳品 750g</t>
  </si>
  <si>
    <t>韩国日本进口食品休闲零食大礼包一箱年货礼盒送女友生日新年礼物</t>
  </si>
  <si>
    <t>台湾进口零食品三叔公手造麻薯雪之恋台湾麻糬糕点心年货6味包邮</t>
  </si>
  <si>
    <t>贝贝乐 新年礼盒 猴菇曲奇饼干 1000g礼品装 包邮 年货 内装2盒</t>
  </si>
  <si>
    <t>舞动舌尖台湾特产正宗太阳饼传统糕点心茶点礼盒小吃年货礼盒</t>
  </si>
  <si>
    <t>法国祖母曲奇 芝士小生曲奇手工曲奇 情人节年货礼品礼物零食240g</t>
  </si>
  <si>
    <t>2盒包邮韩国进口糖果乐天七彩水果糖Lotte爱情礼盒糖喜糖年货零食</t>
  </si>
  <si>
    <t>包邮 特价年货 宫怡坊北京特产送礼精品装1.62kg京八件</t>
  </si>
  <si>
    <t>台湾工艺 嘉士柏牛轧糖220g 花生糖果 特产奶糖零食 年货糖果</t>
  </si>
  <si>
    <t>【2盒包邮】八大山人法式软牛轧 花生牛轧糖 喜糖 必备年货480克</t>
  </si>
  <si>
    <t>老式 大虾酥糖500g（约50块）虾糖特价批发花轧软硬糖块果年货</t>
  </si>
  <si>
    <t>德芙巧克力礼盒装年货礼物创意巧克力礼物情人节送女友生日巧克力</t>
  </si>
  <si>
    <t>好利源脆皮软糖 鲜乳球喜糖500g 10口味零食水果糖果年货 2份包邮</t>
  </si>
  <si>
    <t>包邮进口德菲丝黑松露年货情人节巧克力浓情古典250g（代可可脂）</t>
  </si>
  <si>
    <t>情人节/年货满包邮】俄罗斯进口大头娃娃阿伦卡蜂窝牛奶巧克力</t>
  </si>
  <si>
    <t>老北京特产 臧老爷子蜜麻花礼包装468g 情人节礼物 腊八 年货</t>
  </si>
  <si>
    <t>卜珂年货马卡龙高档甜点礼盒 口味丰富 休闲食品8颗yd</t>
  </si>
  <si>
    <t>2份包邮马来西亚进口糖果可康咸柠檬糖COCON水果汁硬糖喜糖年货</t>
  </si>
  <si>
    <t>包邮 进口零食大礼包套餐一箱的吃的送女友休闲零食 猫诚年货礼盒</t>
  </si>
  <si>
    <t>台湾古迪黑糖酥 黑糖花生酥糖450g 进口零食年货糖果 喜糖手工糖</t>
  </si>
  <si>
    <t>潘祥记玫瑰群芳鲜花饼960g 云南特产5口味混合20个装 年货大礼包</t>
  </si>
  <si>
    <t>浏阳特产 传统糕点农家黑芝麻糖糕点心糖纯手工 芝麻片 年货零食</t>
  </si>
  <si>
    <t>玫瑰美食屋马来西亚进口金小熊夹心饼干4口味800g大礼包年货小吃</t>
  </si>
  <si>
    <t>北京稻香村糕点点心枣花酥4块装花式酥皮定制年货小吃北京特产</t>
  </si>
  <si>
    <t>马大姐花生牛轧糖250g*3花生酥糖自制牛轧糖特价年货老北京特产</t>
  </si>
  <si>
    <t>手工核桃燕麦饼干低卡休闲好吃全麦坚果代餐粗粮压缩年货小零食品</t>
  </si>
  <si>
    <t>年货特产合肥詹记宫廷桃酥王小麻酥饼干500g现做传统糕点零食包邮</t>
  </si>
  <si>
    <t>香港代购丹麦蓝罐曲奇饼干908g丹麦皇冠908克铁盒年货礼盒装包邮</t>
  </si>
  <si>
    <t>新年货创意生日礼物 休闲套餐零食大礼包一箱的送女友组合好吃的</t>
  </si>
  <si>
    <t>越南进口零食大礼包年货食品Tipo面包干鸡蛋牛奶味饼干3袋 包邮</t>
  </si>
  <si>
    <t>台湾 年货零食/品味本铺 古早味猪耳朵饼干160g 80后食品 纯素食</t>
  </si>
  <si>
    <t>【年货必备】牛轧糖台湾风味手工花生牛轧糖牛奶糖牛轧糖500克</t>
  </si>
  <si>
    <t>年货 德芙士力架散装 500g 花生夹心巧克力  横扫饥饿14.7 包邮</t>
  </si>
  <si>
    <t>进口高迪瓦Godiva歌帝梵热巧克力牛奶可可粉罐装冲饮烘焙年货礼物</t>
  </si>
  <si>
    <t>森永DARS达诗巧克力42g 红色牛奶巧克力 日本进口年货</t>
  </si>
  <si>
    <t>俏嘴巴低糖营养原味燕麦巧克力500g 独立包装牛奶味燕麦片糖年货</t>
  </si>
  <si>
    <t>【御食园】艾窝窝500克 北京特产小吃 老北京十三绝 糕点年货礼包</t>
  </si>
  <si>
    <t>马大姐酥糖喜糖北京大虾糖婚庆糖果468g特价年货大虾酥老北京</t>
  </si>
  <si>
    <t>韩国进口零食品情人节送女友朋友一箱的大礼包组合年货套餐包邮</t>
  </si>
  <si>
    <t>金冠黑糖话梅糖含包装500g 婚庆喜糖果零食年货批发 5包包邮</t>
  </si>
  <si>
    <t>年货包邮正宗九江茶饼江西庐山茶饼王320g*5包江西特产传统糕点</t>
  </si>
  <si>
    <t>【天猫超市】亿滋卡夫闲趣饼干香培海苔1.08kg  酥脆美味年货礼装</t>
  </si>
  <si>
    <t>梁山阁 绿茶/奶味/巧克力味花生牛轧糖纯手工年货糖果【2件包邮】</t>
  </si>
  <si>
    <t>油茶面 正宗北京稻香村油炒面有糖北京特产年货糕点食品三禾防伪</t>
  </si>
  <si>
    <t>【元朗蛋卷王908】手工鸡蛋卷 广东特产高级年货礼盒 饼干糕点</t>
  </si>
  <si>
    <t>香港原装进口丹麦蓝罐曲奇饼干908g 零食批发/年货代购/正品包邮</t>
  </si>
  <si>
    <t>马来西亚进口零食品 EGO营养燕麦巧克力468g 牛奶麦片喜糖果年货</t>
  </si>
  <si>
    <t>河南开封特产白记花生糕花生酥500克 清真糕点 年货零食花生酥糖</t>
  </si>
  <si>
    <t>香港正品原装进口零食品 丹麦蓝罐曲奇908g饼干 年货礼盒送礼首选</t>
  </si>
  <si>
    <t>包邮年货 正宗黎祥九制陈皮梅软糖1000g袋装喜糖果零食话梅糖酸甜</t>
  </si>
  <si>
    <t>包邮 印尼进口丽芝士那巴提 纳宝帝奶酪威化饼干460g 零食品年货</t>
  </si>
  <si>
    <t>沈爷的宝贝 台湾冠军凤梨酥王再现江湖 铁盒装 全网独家年货 包邮</t>
  </si>
  <si>
    <t>天猫正品15年新款 徐福记新年糖桶装什锦糖果大礼包  年货零食节</t>
  </si>
  <si>
    <t>上海人气年货特产 糕点零食 老香斋一口香核桃蛋黄酥沙琪玛 包邮</t>
  </si>
  <si>
    <t>散装进口代可可脂金莎巧克力金沙喜糖零食品批发作费列罗年货包邮</t>
  </si>
  <si>
    <t>年货特价盼盼食品 艾比利薯片 散装  批发零食 整箱5斤包邮多口味</t>
  </si>
  <si>
    <t>澳门年货蛋卷饼干美食 车厘哥夫紫菜肉松蛋卷250g 进口休闲零食品</t>
  </si>
  <si>
    <t>梁山阁福建特产花生酥糖花生酥婚庆糖果喜糖388g年货</t>
  </si>
  <si>
    <t>金冠正品杏仁奶酥脆休闲小零食品特产扁桃仁年货牛奶喜糖果468g</t>
  </si>
  <si>
    <t>年货 浙江台州特产纯手工蜂蜜红糖糯米炒米糖米花糖冻米糖零食</t>
  </si>
  <si>
    <t>福建特产正宗雅迪凯撒燕麦片巧克力喜糖零食年货 500克 2斤包邮</t>
  </si>
  <si>
    <t>玫瑰美食屋进口零食品台湾宏亚蜜兰诺77松塔16克*30 年货必备小吃</t>
  </si>
  <si>
    <t>巧焙牛轧糖台湾特产纯手工办公室进口零食宝宝年货食品糖果 220g</t>
  </si>
  <si>
    <t>澳门葡记 雪花糯米糍 台湾麻薯 手工糕点 1公斤装 年货礼盒 包邮</t>
  </si>
  <si>
    <t>年货安徽特产手工制作传统糕点名小吃不粘牙无糖黑芝麻片酥糖零食</t>
  </si>
  <si>
    <t>1500g+80g回头客华夫饼整箱散装饼干西式糕点格子软面包年货送礼</t>
  </si>
  <si>
    <t>零食大礼包套餐组合特价包邮 过生日送女友女生春节年货零食小吃</t>
  </si>
  <si>
    <t>年货 澳门特产 十月初五 奶油鸡蛋卷 糕点点心 进口零食 150g</t>
  </si>
  <si>
    <t>御食园传统茯苓饼480gX2袋 北京特产年货礼包 茯苓片 休闲零食</t>
  </si>
  <si>
    <t>3袋包邮有成斋蔓越莓西饼蔓越莓曲奇饼干零食品下午茶糕点年货</t>
  </si>
  <si>
    <t>年货老郭家花生酥400g 花生糕传统 西安回民街糕点 3盒包邮</t>
  </si>
  <si>
    <t>正宗tipo越南面包干300g年货批发白巧克力进口食品零食大礼包包邮</t>
  </si>
  <si>
    <t>年货【嘉华鲜花饼】云南传统糕点月饼零食品 玫瑰珍香饼300g 礼袋</t>
  </si>
  <si>
    <t>进口健达缤纷乐kinder巧克力 牛奶榛果威化 T10条 年货儿童零食</t>
  </si>
  <si>
    <t>包邮 好时巧克力 KISSES 散装1000g结婚庆喜糖榛仁杏仁5口味年货</t>
  </si>
  <si>
    <t>健康养胃 万士利猴头菇饼干720克礼盒装 春节年货送礼 零食品美食</t>
  </si>
  <si>
    <t>巧罗纯可可脂魔力速融手工巧克力年货礼品 48颗进口原料零食共2盒</t>
  </si>
  <si>
    <t>买2送1 台湾特产大甲芋头酥 传统糕点点心紫芋酥 进口年货 香芋酥</t>
  </si>
  <si>
    <t>【天猫超市】陈吉旺福 原味小麻花288g 办公休闲零食  年货</t>
  </si>
  <si>
    <t>泰国年货食品/休闲小吃 卡乐美龙虾条/HANAMI虾条小零食110g 原味</t>
  </si>
  <si>
    <t>年货正宗爱尚咪咪虾条 零食品大礼包 儿时小吃特产虾味条18g*40包</t>
  </si>
  <si>
    <t>【天猫超市】白鹤鸡蛋煎饼2.5kg/箱 曲奇饼干 年货送礼礼品包装</t>
  </si>
  <si>
    <t>年货送礼 日本进口曲奇布尔本hello kitty什锦曲奇饼干礼盒包邮</t>
  </si>
  <si>
    <t>张君雅小妹妹系列捏碎面干脆面台湾进口零食小食品年货批发40g*30</t>
  </si>
  <si>
    <t>零食嘉士柏花生牛轧糖喜糖果芝麻 年货468g台湾风味糖果包邮</t>
  </si>
  <si>
    <t>华佳威混合水果味瑞士糖礼盒装380g彩虹糖年货婚庆生日喜糖果批发</t>
  </si>
  <si>
    <t>甜甜乐 星球杯 一桶 包邮  最小杯1000g 零食大礼包 年货 2桶减2</t>
  </si>
  <si>
    <t>零食圣福记高粱饴软糖喜糖山东特产厂家授权500g年货2斤多省包邮</t>
  </si>
  <si>
    <t>【天猫超市】日本进口 三立 抹茶味饼干100g 12枚入 零食年货</t>
  </si>
  <si>
    <t>【年货大放送】不粘牙休闲台湾特产罗莎蛋糕原味花生牛轧糖500g</t>
  </si>
  <si>
    <t>幸福瓶道 铿锵玫瑰柠檬味 创意礼品手工硬糖果水果糖年货零食85g</t>
  </si>
  <si>
    <t>乐奈 200g进口料黄油曲奇饼干 蔓越莓曲奇饼干年货零食品</t>
  </si>
  <si>
    <t>正宗麦德好营养燕麦片巧克力低糖年货喜糖果散装250g零食批发包邮</t>
  </si>
  <si>
    <t>年货包邮舌尖上的中国 木糖醇花生牛轧糖 糖尿人无糖食品专卖店</t>
  </si>
  <si>
    <t>台湾沙琪玛 进口食品 纯手工月湾湾黑糖沙琪玛 休闲糕点小吃年货</t>
  </si>
  <si>
    <t>食味的初相 牛轧糖新春年货 花生化牛  世界上最好吃的牛轧糖包邮</t>
  </si>
  <si>
    <t>正品 好邻居 婚礼喜奶糖散称250g约54颗婚庆喜糖软糖年货</t>
  </si>
  <si>
    <t>年货零食大礼包套餐含进口零食一箱的送女友生日礼物休闲食品特价</t>
  </si>
  <si>
    <t>新品阿尔卑斯硬糖婚庆年货喜糖果零食多口味散装250g特价批发包邮</t>
  </si>
  <si>
    <t>【tfboys新包装】雅客金牌肉松饼整箱雅克蛋糕点心零食品36枚年货</t>
  </si>
  <si>
    <t>【贝夫莲蓉蛋黄酥】50g*4台湾厦门特产美零食品休闲糕点月饼年货</t>
  </si>
  <si>
    <t>上海特产大白兔原味奶糖227g 年货婚庆喜糖果乳制品 6味牛奶糖果</t>
  </si>
  <si>
    <t>冬阳超爱零食美国蔓越莓曲奇饼干 巴拿米无添加手工饼干170g年货</t>
  </si>
  <si>
    <t>年货送礼 重庆特产零食品店 磁器口美食小吃陈昌银陈麻花原味400g</t>
  </si>
  <si>
    <t>菲律宾 欢乐时光什锦饼干750g 进口食品 儿童节礼物礼品 包邮年货</t>
  </si>
  <si>
    <t>3份包邮 正宗燕麦巧克力 畅好麦营养麦片喜糖果年货零食礼包468g</t>
  </si>
  <si>
    <t>年货【嘉华鲜花饼】云南传统糕点月饼零食品 经典玫瑰饼500g 礼盒</t>
  </si>
  <si>
    <t>味一道 花生酥262gx2盒四川特产原味手工花生酥糖年货零食包邮</t>
  </si>
  <si>
    <t>2份包邮天津特产小吃糕点早餐 耳朵眼炸糕 3个袋装 总店现炸年货</t>
  </si>
  <si>
    <t>年货特价 韩国进口零食 乐天树叶饼干/千层酥90g 韩星最爱的食品</t>
  </si>
  <si>
    <t>台湾宏亚蜜兰诺77松塔千层酥 进口年货零食品包邮 14个装224g</t>
  </si>
  <si>
    <t>【天猫超市】马来西亚进口 ZEK 丹麦黄油曲奇饼干454g/盒年货礼盒</t>
  </si>
  <si>
    <t>天津特产清真桂顺斋糕点老味点心零食酥皮八件传统白皮年货年货</t>
  </si>
  <si>
    <t>友谊牌tipo面包干300g越南进口零食品鸡蛋牛奶味 正宗 年货饼干</t>
  </si>
  <si>
    <t>费列罗健达牛奶夹心巧克力t8条X10盒装进口巧克力零食年货包邮</t>
  </si>
  <si>
    <t>马大姐婚庆糖果散装喜糖大喜酥糖零食468g结婚喜糖特价年货酥糖</t>
  </si>
  <si>
    <t>【天猫超市】EDO芝麻味梳打饼干518g克/盒休闲零食下午茶年货礼盒</t>
  </si>
  <si>
    <t>深港 广东特产 糕点食品小吃零食点心 200g礼盒年货 核桃酥饼干</t>
  </si>
  <si>
    <t>年货 台湾进口食品特产糕点月湾湾夏芙黑糖沙琪玛办公零食休闲</t>
  </si>
  <si>
    <t>年货零食 四川特产喜糖果 喜相逢手工半糖牛轧糖 什锦口味装228g</t>
  </si>
  <si>
    <t>广东特产嘉士利果酱夹心饼干300g果乐果香年货办公室零食3件包邮</t>
  </si>
  <si>
    <t>费列罗过年礼包春节年货礼盒食品超值零食组合大礼包送礼拜年包邮</t>
  </si>
  <si>
    <t>【不老林】 不老林酥糖  花生综合口味酥心糖果 沈阳特产年货500g</t>
  </si>
  <si>
    <t>包邮旺旺年货零食大礼包仙贝雪饼918g儿童健康膨化食品礼品礼物</t>
  </si>
  <si>
    <t>【座上客】核桃糕核桃仁软糖传统糕点零食小吃133g 10包爆款年货</t>
  </si>
  <si>
    <t>特价包邮 费列罗金莎巧克力T3粒高档礼盒装 生日礼物年货喜糖批发</t>
  </si>
  <si>
    <t>云南特产年货零食 丫眯乐迷你玫瑰/桂花/茉莉鲜花饼120gX3袋</t>
  </si>
  <si>
    <t>巧罗营养纯燕麦片黑巧克力礼盒低糖喜糖年货零食*2盒（代可可脂）</t>
  </si>
  <si>
    <t>盼盼食品红豆味新品大粒铜锣烧 早餐零食年货特产点心糕点480g</t>
  </si>
  <si>
    <t>马大姐喜糖 花生牛轧糖250g纯手工牛轧糖花生糖结婚喜糖年货</t>
  </si>
  <si>
    <t>【天猫超市】韩国进口 迪乐司棒形芝麻儿童饼干85gx1罐 年货零食</t>
  </si>
  <si>
    <t>3斤包邮徐福记硬糖 特价散装婚庆喜糖糖果水果糖500g 年货产零食</t>
  </si>
  <si>
    <t>福大佐 休闲零食松塔饼干松塔千层酥休闲饼干松塔酥法式饼干年货</t>
  </si>
  <si>
    <t>【天猫超市】韩国进口零食 好丽友Orion大高笑美芝麻饼干336g年货</t>
  </si>
  <si>
    <t>【天猫超市】韩国进口零食 可瑞安巧克力味榛子夹心饼干142g 年货</t>
  </si>
  <si>
    <t>正品阿尔卑斯混合口味牛奶硬糖 结婚喜糖零食品 散装500g年货必备</t>
  </si>
  <si>
    <t>向阳坊黄远堂抹茶馅饼 年货 台湾特产厦门鼓浪屿 糕点 手工 零食</t>
  </si>
  <si>
    <t>进口料零食礼包 卜珂美国蔓越莓曲奇饼干200gX3袋 好吃的年货特产</t>
  </si>
  <si>
    <t>年货 加送2包达能优冠牛奶香脆饼干1.2kg礼盒酥性饼干12包保鲜装</t>
  </si>
  <si>
    <t>正品徐福记混合什锦糖新年货散装250g水糖果特价零食婚庆喜糖</t>
  </si>
  <si>
    <t>年货顺丰包邮【嘉华鲜花饼】云南糕点零食品 新春伴手礼两提1200g</t>
  </si>
  <si>
    <t>意大利进口费列罗T3*16/T48粒礼盒装金莎榛果巧克力年货喜糖批发</t>
  </si>
  <si>
    <t>【天猫超市】佳尔 紫菜海苔蛋卷90g 凤凰卷糕点年货特产零食品</t>
  </si>
  <si>
    <t>【天猫超市】马来西亚进口 可康咸柠檬盐味水果糖果150g 年货零食</t>
  </si>
  <si>
    <t>年货潮汕特产小吃广东名牌扬航腐乳饼促销正宗传统美食糕点508g</t>
  </si>
  <si>
    <t>休闲进口零食品大礼包一箱的 儿童套餐 送女友新年货礼物韩国小吃</t>
  </si>
  <si>
    <t>正品丽能压缩饼干散装500g独立包充饥出行干粮1斤包邮年货家庭装</t>
  </si>
  <si>
    <t>结婚喜糖 好利源脆皮鲜乳球 夹心软糖奶糖400g 多味零食年货糖果</t>
  </si>
  <si>
    <t>金丝猴榛子味夹心巧克力500g结婚喜糖年货&gt;拍下减价（代可可脂）</t>
  </si>
  <si>
    <t>回头客铜锣烧红豆味一整箱800g 散装夹心蛋糕年货食品零食礼盒</t>
  </si>
  <si>
    <t>包邮 进口 瑞士莲精装软心牛奶巧克力球50粒喜糖 年货情人节礼物</t>
  </si>
  <si>
    <t>【天猫超市】金冠 黑糖话梅糖82g 正宗福建特产年货甜零喜糖果</t>
  </si>
  <si>
    <t>年货情人节创意零食礼包 佰可轩星空棒棒糖 星际棒棒糖礼盒10支装</t>
  </si>
  <si>
    <t>3份包邮 口水娃锅巴500g三角包特产小米锅巴膨化食品休闲年货零食</t>
  </si>
  <si>
    <t>香港嘉顿 利是糖350g草莓夹心水果糖硬糖婚庆喜糖果年货零食小吃</t>
  </si>
  <si>
    <t>进口零食大礼包一箱的组合休闲食品节日送女友生日礼物年货套餐</t>
  </si>
  <si>
    <t>包邮南萃坊金牌肉松饼整箱60个南翠坊春节送礼年货4种口味任选</t>
  </si>
  <si>
    <t>金冠正品黑糖话梅糖年货婚庆喜糖果特产休闲小零食品甜蜜新版468g</t>
  </si>
  <si>
    <t>马大姐喜糖玉米软糖500g味道正宗休闲零食特产玉米糖软糖特价年货</t>
  </si>
  <si>
    <t>卜珂蔓越莓曲奇饼干 巧克力曲奇 年货糕饼茶点【2种口味3件包邮】</t>
  </si>
  <si>
    <t>楽菋喜字糖|果冰晶手做花式水果硬糖|创意结婚喜糖 年货批发</t>
  </si>
  <si>
    <t>年货四川特产麻辣土豆片洋芋片薯片马铃薯片 原生态散装3件包邮</t>
  </si>
  <si>
    <t>德芙巧克力脆香米500g 酥脆 零食 婚礼 喜糖  散装 年货节活动</t>
  </si>
  <si>
    <t>吉利火星微波爆米花奶油香甜味酒吧版 膨化年货零食品 整条20包</t>
  </si>
  <si>
    <t>台湾牛轧饼 进口牛轧糖饼干Nutrinini 脆妮妮牛扎糖夹心零食年货</t>
  </si>
  <si>
    <t>买二送二津之源金砖肉松蛋糕420g12个小包装湖南特产休闲零食年货</t>
  </si>
  <si>
    <t>海南年货特产椰香薄饼甜味160g饼干南国香脆零嘴零食[满6件包邮]</t>
  </si>
  <si>
    <t>【天猫超市】德国进口瑞特斯波德迷你七彩巧克力150g/盒 rits年货</t>
  </si>
  <si>
    <t>原装送礼正品香港代购丹麦蓝罐曲奇饼干908g克铁礼盒进品零食年货</t>
  </si>
  <si>
    <t>北京特产 正宗稻香村 年货礼盒 传统糕点礼盒1500g 多省包邮</t>
  </si>
  <si>
    <t>免邮正品保证北京特产御食园驴打滚500克混合口味装年货抢购包邮</t>
  </si>
  <si>
    <t>樱桃爷爷台湾纯手工牛轧糖原味杏仁500g年货进口零食糖果特产食品</t>
  </si>
  <si>
    <t>回头客 红豆味铜锣烧1500g年货礼盒 休闲零食 饼干面包糕点心特产</t>
  </si>
  <si>
    <t>喜糖散装结婚喜糖批发年货糖果礼盒8090后零食牛扎花生糖牛轧糖</t>
  </si>
  <si>
    <t>年货进口零食 澳门特产 十月初五 凤梨酥 烘焙糕点 180g</t>
  </si>
  <si>
    <t>年货【嘉华鲜花饼】云南特产零食 糕点 经典玫瑰饼  300g 礼袋</t>
  </si>
  <si>
    <t>红利多正宗喜糖休闲零食年货黑糖话梅结婚糖果500g*2包特价包邮</t>
  </si>
  <si>
    <t>福建特产肉松饼其它小点心特色小吃零食全国包邮年货大促赠花生</t>
  </si>
  <si>
    <t>二份免邮零食休闲小吃麦德好手工花生牛轧糖年货468g 结婚喜糖果</t>
  </si>
  <si>
    <t>年货广东潮汕特产 茂发腰果饼干休闲零食品糕点心素食鸡仔饼188g</t>
  </si>
  <si>
    <t>樱桃爷爷台湾新年进口伴手礼盒杏仁牛轧糖果经典原味杏仁年货350g</t>
  </si>
  <si>
    <t>包邮 美国原装Lindor瑞士莲混合5口味软心巧克力球600g 金装年货</t>
  </si>
  <si>
    <t>歌斐颂 进口原料纯可可脂巧克力 年货大礼包礼盒休闲零食240g*3盒</t>
  </si>
  <si>
    <t>宏源陈皮糖开胃糖年货355g办公室零食硬糖果喜糖袋装355g/袋 特价</t>
  </si>
  <si>
    <t>年货零食批发 马来西亚百分百进口QQ软糖/LOT100芒果果汁软糖150g</t>
  </si>
  <si>
    <t>乐奈聚年货1208克18种口味年货零食大礼包曲奇巧克力（代可可脂）</t>
  </si>
  <si>
    <t>犁记太阳饼无防腐剂零食进口食材手工制作年货大礼盒包装10入特产</t>
  </si>
  <si>
    <t>[进口年货]包邮 台湾宏亚77松塔50个 饼干蜜兰诺千层酥800g零食品</t>
  </si>
  <si>
    <t>巧焙年货玫瑰曲奇鲜花饼干进口手工玫瑰糕点点心零食 200g</t>
  </si>
  <si>
    <t>雅伯营养低糖燕麦巧克力麦片糖500g 婚庆喜糖果年货零食品大礼包</t>
  </si>
  <si>
    <t>2袋包邮 四川黄老五花生酥花生糖椒盐味500g年货 买三赠100</t>
  </si>
  <si>
    <t>candy lab 澳洲纯手工硬糖果创意礼盒生日送礼品年货礼物零食包邮</t>
  </si>
  <si>
    <t>河南开封特产年货礼盒包邮 开封传统小吃花生糕 罗罗纯花生糕六味</t>
  </si>
  <si>
    <t>年货 法国乔慕 进口纯可可脂大自然原味松露巧克力1000g盒装 包邮</t>
  </si>
  <si>
    <t>进口零食大礼包一箱的组合新年礼物好吃的休闲食品年货特价包邮</t>
  </si>
  <si>
    <t>第7铺蛋黄馅饼 厦门特产鼓浪屿 第七铺酥饼传统糕点零食年货礼盒</t>
  </si>
  <si>
    <t>【包邮】德芙巧克力4.5g丝滑牛奶散称500g双喜婚礼喜糖年货零食品</t>
  </si>
  <si>
    <t>华佳威瑞士糖400g袋装混合水果味彩虹糖新年货喜糖果礼物批发包邮</t>
  </si>
  <si>
    <t>马来西亚*Fruit Plus果超软糖水果糖果 结婚喜糖年货500g 5198甲</t>
  </si>
  <si>
    <t>韩国进口零食 新年货零食大礼包礼盒套餐组合一箱的 促销特价包邮</t>
  </si>
  <si>
    <t>正宗友臣肉松饼整箱2100克福建特产糕点心年货小吃休闲零食品包邮</t>
  </si>
  <si>
    <t>年货Dove德芙巧克力散装13.5g榛仁/牛奶/黑巧500g婚庆喜糖零食</t>
  </si>
  <si>
    <t>箭牌sugus瑞士糖550g铁盒装 混合水果味软糖喜糖糖果年货礼盒</t>
  </si>
  <si>
    <t>喜糖 雅佳 黑糖话梅 婚庆结婚年货零食喜糖果 黑糖话梅糖468g*2包</t>
  </si>
  <si>
    <t>小牛顿黑糖话梅500G 福建正宗喜糖结婚糖 硬糖果 年货零食品 散装</t>
  </si>
  <si>
    <t>【天猫超市】马来西亚进口贝鲁斯量贩装60g*5包装5种口味分享年货</t>
  </si>
  <si>
    <t>零食大礼包一大箱子的情人节送女友生日礼物进口零食品年货礼包邮</t>
  </si>
  <si>
    <t>买2发18个 四川年货糕点心小吃传统特产零食肉松味薄皮千层香酥饼</t>
  </si>
  <si>
    <t>良品铺子香酥麻花年货糕点 天津特产麻花休闲零食独立包装 160g</t>
  </si>
  <si>
    <t>慕丝妮金丝肉松饼整箱礼盒包邮2KG约60只休闲食品年货节零食特产</t>
  </si>
  <si>
    <t>韩国进口乐天56纯黑巧克力90g 罐装女孩办公室零食 年货 零食食品</t>
  </si>
  <si>
    <t>台湾年货糕点 进口麻薯日月棠手工麻糬 特产零食720g传统零食</t>
  </si>
  <si>
    <t>包邮韩国进口零食大礼包一箱的组合送女友圣诞节生日礼物年货特价</t>
  </si>
  <si>
    <t>白鹤铁板鸡蛋煎饼干1000g 湖南面包干曲奇休闲美食年货零食品小吃</t>
  </si>
  <si>
    <t>【天猫超市】马来西亚进口 可康多口味水果汁硬糖果1000g年货零食</t>
  </si>
  <si>
    <t>日本年货 纳贝斯克RITZ芝士饼132g 39枚200g本土热卖 原装进口</t>
  </si>
  <si>
    <t>无添加牛油坚果手工蔓越莓曲奇饼干礼盒装年货儿童宝宝孕妇零食品</t>
  </si>
  <si>
    <t>秒杀韩国进口零食品乐天Binch宾驰巧克力夹心饼干点心年货限包邮</t>
  </si>
  <si>
    <t>新年礼送女友闺蜜生日礼进口零食大礼包年货送超大LOVE兔代写贺卡</t>
  </si>
  <si>
    <t>进口零食大礼包一箱送女友韩国小吃套餐组合包邮春节年货糖果礼盒</t>
  </si>
  <si>
    <t>帕克大叔韩国进口棒棒糖果创意礼盒年货节送礼生日礼物 休闲零食</t>
  </si>
  <si>
    <t>澳门礼记饼家紫菜肉松蛋卷仔 特产手信糕点点心 年货零食280g*2盒</t>
  </si>
  <si>
    <t>休闲零食品 正宗麦德好营养麦片巧克力468g 年货礼包装低糖感包邮</t>
  </si>
  <si>
    <t>向阳坊黄远堂太阳饼 年货 手工 台湾特产厦门鼓浪屿糕点零食</t>
  </si>
  <si>
    <t>年货休闲零食 雅伯营养燕麦片巧克力低糖结婚喜糖果500g 3袋包邮</t>
  </si>
  <si>
    <t>年货比利时进口办公室休闲零食品lotus和情焦糖饼干312.5g 50小包</t>
  </si>
  <si>
    <t>比利时原装 进口饼干 零食 Lotus和情焦糖饼干250克 10包整箱年货</t>
  </si>
  <si>
    <t>顺丰包邮 送女友德芙巧克力礼盒装心语56粒春节年货礼盒 生日礼物</t>
  </si>
  <si>
    <t>年货 樱桃爷爷牛轧糖 手工原味杏仁牛扎糖500G糖果台湾进口代购</t>
  </si>
  <si>
    <t>包邮北京特产北京稻香村糕点心21种春节年货礼盒团购京八件稻花香</t>
  </si>
  <si>
    <t>巧罗进口料25口味松露巧克力年货大礼包礼盒装1324g（代可可脂）</t>
  </si>
  <si>
    <t>包邮 德芙MMs 花生巧克力豆 散装500g  婚庆喜糖果 年货 发新效期</t>
  </si>
  <si>
    <t>厦门年货特产盛芝坊凤梨酥礼盒600g糕点零食套餐春节送礼品礼袋装</t>
  </si>
  <si>
    <t>韩国edo pack纤麦饼干蓝莓提子小麦粗粮零食进口年货特价包邮</t>
  </si>
  <si>
    <t>美国进口see's candies时思手工棒棒糖硬糖果休闲零食品年货礼物</t>
  </si>
  <si>
    <t>金冠正品燕麦巧克力健康燕麦片年货婚庆喜糖果468g（代可可脂）</t>
  </si>
  <si>
    <t>元旦新年过年进口零食大礼包办公室零食饼干年货食品生日圣诞礼物</t>
  </si>
  <si>
    <t>南萃坊四种口味混合装金牌肉松饼整箱 60个装包邮 年货送礼</t>
  </si>
  <si>
    <t>小牛顿优乳夹心脆皮鲜乳球500G 软糖奶糖喜糖年货 牛奶球脆皮软糖</t>
  </si>
  <si>
    <t>年货四川特产早餐小吃宜宾竹叶糕点心黄粑传统零食 三十个1050g</t>
  </si>
  <si>
    <t>江米条 年货 山药 营养酥脆 京果 糯米条中华老字号 500G零食包邮</t>
  </si>
  <si>
    <t>【印尼进口】 可比可正宗咖啡糖 年货零食糖果喜糖 800g</t>
  </si>
  <si>
    <t>诗蒂喜庆牛奶巧克力喜糖 结婚糖果散装 250g 黑色巧克力年货</t>
  </si>
  <si>
    <t>进口食品零食大礼包一箱的送女友情人节生日礼物年货批发特价包邮</t>
  </si>
  <si>
    <t>【年货提前抢】陈李济全新一代水果喉糖 2盒装2口味  胖大海+桔红</t>
  </si>
  <si>
    <t>【天猫超市】印尼进口年货Danisa/皇冠巧克力腰果曲奇盒装200g</t>
  </si>
  <si>
    <t>amovo魔吻 进口料天然纯可可脂手工巧克力礼盒年货铁罐零食大礼包</t>
  </si>
  <si>
    <t>卜珂 黑森林松露巧克力1000克礼包年货零食大礼包（代可可脂）</t>
  </si>
  <si>
    <t>年货金丝猴糖果 幸福香果奶脆杏仁奶酥硬糖 结婚喜糖 散装250g</t>
  </si>
  <si>
    <t>包邮福建特产零食品正宗友臣肉松饼月饼糕点心散装30个装年货批发</t>
  </si>
  <si>
    <t>福建特产传统糕点小吃大礼包休闲零食品点心罐装茶点年货礼盒批发</t>
  </si>
  <si>
    <t>年货【嘉华鲜花饼】云南传统糕点月饼零食品 香柚玫瑰酥 50g 个装</t>
  </si>
  <si>
    <t>京八件 北京特产1600g年货礼盒 冰糖葫芦果脯驴打滚零食糕点包邮</t>
  </si>
  <si>
    <t>云南特产年货 斯贝佳豆末糖立式豆末糖 层层香酥 300克 点心美食</t>
  </si>
  <si>
    <t>酒心巧克力酒芯糖零食年货喜糖批发三份包邮（代可可脂）</t>
  </si>
  <si>
    <t>费列罗榛果威化巧克力3粒装 金莎T3 进口零食品 年货婚庆结婚喜糖</t>
  </si>
  <si>
    <t>金冠正品杏仁奶酥可咬嚼的酥脆牛奶杏仁糖果年货装三联包468g*3</t>
  </si>
  <si>
    <t>德芙巧克力碗装丝滑香浓黑巧克力什锦榛仁葡萄干巧克力年货零食</t>
  </si>
  <si>
    <t>绿音陕西十大怪400g 陕西特产礼盒西安小吃办公零食大礼包年货</t>
  </si>
  <si>
    <t>回头客 鸡蛋味欧式蛋糕800g 年货礼盒装 糕点心面包美食 休闲零食</t>
  </si>
  <si>
    <t>鑫惠丰 休闲零食 批发年货特产小吃 传统糕点点心 椰丝派1000g</t>
  </si>
  <si>
    <t>papabubble手工花生牛轧糖200g*4盒礼袋 奶糖糖果花生糖喜糖年货</t>
  </si>
  <si>
    <t>【天猫超市】马来西亚原装进口 花冠丹麦风味曲奇饼干 908g 年货</t>
  </si>
  <si>
    <t>【年货节大促免续重】格力高散装畅吃包 百力滋番茄 半斤多断裂</t>
  </si>
  <si>
    <t>10月新货婚庆迪士尼曲奇饼干喜饼儿童年货喜庆休闲美食散装500克</t>
  </si>
  <si>
    <t>25省包邮德芙牛奶巧克力排块448克纸盒装14克*32条和碗装一样年货</t>
  </si>
  <si>
    <t>年货【嘉华鲜花饼】云南零食品传统糕点 蓝莓味玫妃酥 55g个装</t>
  </si>
  <si>
    <t>韩国进口年货零食大礼包一箱吃的休闲食品组合送女友礼物高档礼盒</t>
  </si>
  <si>
    <t>新年货礼物 零食大礼包一箱的女生韩国小吃零食批发生日礼物包邮</t>
  </si>
  <si>
    <t>【御食园】北京特产大礼包1200g 零食食品年货礼包 送原厂礼袋</t>
  </si>
  <si>
    <t>【天猫超市】徐福记酥心糖桶装750g糖果零食大礼包年货送礼品礼盒</t>
  </si>
  <si>
    <t>【天猫超市】韩国进口零食 LOTTE乐天妈妈手派饼干127g年货礼品</t>
  </si>
  <si>
    <t>意大利进口 费列罗榛果巧克力25粒DIY小熊礼盒年货情人节礼物包邮</t>
  </si>
  <si>
    <t>麦吉士核桃酥饼干320g罐装山核桃小酥零食坚果年货批发</t>
  </si>
  <si>
    <t>盼盼食品肉松饼 2500G整箱包装 传统年货糕点特产零食大礼包早餐</t>
  </si>
  <si>
    <t>【天猫超市】马来西亚进口 丽冠丹麦风味曲奇饼干454g/盒 年货</t>
  </si>
  <si>
    <t>荷兰代购 焦糖枫糖 华夫 蜂蜜饼干 进口零食 年货 4包包邮</t>
  </si>
  <si>
    <t>免邮不二家糖果 夹心脆脆糖 糖果 柠檬散装 喜糖 零食年货500g</t>
  </si>
  <si>
    <t>【御食园】老北京特产年货礼包500g 2件包邮 蜜麻花等零食礼包</t>
  </si>
  <si>
    <t>嘉顿香港 家庭什饼干礼盒铁罐1380g什锦中秋年货送礼小吃零食</t>
  </si>
  <si>
    <t>山药薏米芡实茯苓粗粮饼干五谷杂粮代餐早餐健脾养胃年货小零食品</t>
  </si>
  <si>
    <t>日本巧克力饼干 固力果 Pocky百奇巧克力饼干棒127g 年货家庭装</t>
  </si>
  <si>
    <t>台湾 进口食品张君雅小妹妹系列捏碎面30包整箱年货零食大礼包</t>
  </si>
  <si>
    <t>年货情人节休闲小零食大礼包一箱的生日礼物套餐送女朋友闺蜜好吃</t>
  </si>
  <si>
    <t>年货 台湾原装进口食品 月湾湾 纯手工夏芙黑糖沙琪玛 古早味糕点</t>
  </si>
  <si>
    <t>【天猫超市】EDO纤麦饼干600g克/盒休闲零食下午茶健康年货礼盒</t>
  </si>
  <si>
    <t>冠生园 大白兔奶糖500克/份散装结婚庆喜糖果零食批发年货</t>
  </si>
  <si>
    <t>年货节 包邮 批发小吃零食大礼包一箱的上好佳乐事薯片 零食礼包</t>
  </si>
  <si>
    <t>年货节零食大礼包 扭扭虾条+鱿鱼卷 办公室零食 80后膨化食品</t>
  </si>
  <si>
    <t>可拉奥韩国办公室进口零食品crown奶油咖啡年货夹心饼干蛋卷216g</t>
  </si>
  <si>
    <t>卜珂 进口料8种口味礼盒816克松露巧克力年货零食品（代可可脂）</t>
  </si>
  <si>
    <t>临期英国进口Mcvities/麦维他轻怡消化饼干250g零食年货圣诞特价</t>
  </si>
  <si>
    <t>卜珂进口料8口味松露型巧克力408克年货情人礼盒（代可可脂）</t>
  </si>
  <si>
    <t>台湾巧克力 宏亚蜜兰诺77黑巧克力砖400g大块 进口食品年货零食</t>
  </si>
  <si>
    <t>1月任意5件包邮 冠生园大白兔 百花牌花生牛轧糖1kg散装 年货喜糖</t>
  </si>
  <si>
    <t>慕丝妮台湾工艺花生进口奶糖手工牛轧糖独立小包装200g年货零食装</t>
  </si>
  <si>
    <t>年货韩国原装进口 正品好丽友大颗粒杏仁糖90g</t>
  </si>
  <si>
    <t>意芙花生海苔手工巧克力香酥糖500g散装喜糖年货茶点休闲零食品</t>
  </si>
  <si>
    <t>韩国进口 可瑞安可拉奥奶油榛子巧克力夹心饼干 休闲宝宝零食年货</t>
  </si>
  <si>
    <t>芝麻糖芝麻杆芝麻棍 河南特产祭灶糖麦芽糖 小时候的味道年货包邮</t>
  </si>
  <si>
    <t>包邮】欧洲进口糖果喜糖年货大礼包送女友爱人零食套餐组合900克</t>
  </si>
  <si>
    <t>5袋包邮巴拿米蔓越莓曲奇饼干170g纯手工黄油西饼烘焙零食品年货</t>
  </si>
  <si>
    <t>德菲丝 进口松露型巧克力黑色传统250g年货礼盒包邮（代可可脂）</t>
  </si>
  <si>
    <t>黄浦和记金丝肉松饼840g礼盒装早餐小零食品糕点心年货特产</t>
  </si>
  <si>
    <t>荣欣堂太谷饼老字号300g牛皮纸装 山西特产年货送礼传统糕点点心</t>
  </si>
  <si>
    <t>【天猫超市】瑞士进口 万恩利汝拉可可夹心威化饼干130g/盒 年货</t>
  </si>
  <si>
    <t>幸福瓶道 原味牛轧糖 手工喜糖花生牛奶糖年货休闲糖果零食70g</t>
  </si>
  <si>
    <t>年货老坊上核桃酥400g 西安回民街传统糕点 清真点心3盒包邮</t>
  </si>
  <si>
    <t>年货 当天现烤 苏州著名特产 人和园湘城牌松仁枣泥麻饼 5只哦</t>
  </si>
  <si>
    <t>【天猫超市】台湾进口维奕黑糖沙琪玛250g 特产休闲年货零食品</t>
  </si>
  <si>
    <t>买7送1 赵老师花生酥糖原味/原香味 四川特产休闲零食年货498g/袋</t>
  </si>
  <si>
    <t>金娇年货喜糖果仁巧克力散装620克50粒装代可可脂（代可可脂）</t>
  </si>
  <si>
    <t>年货特产传统糕点零食核桃仁黑芝麻片低糖食品麦芽糖孕妇儿童补脑</t>
  </si>
  <si>
    <t>过年货零食正宗上海喔喔奶糖80后儿时零食大公鸡喔喔奶糖童年150g</t>
  </si>
  <si>
    <t>上海特产三牛香葱皇整箱10斤 包邮特价批发年货曲奇饼干零食小吃</t>
  </si>
  <si>
    <t>正宗友臣金丝肉松饼整箱散装官方旗舰店月饼零食糕点小吃年货批发</t>
  </si>
  <si>
    <t>婚庆喜糖果批发 年货金冠 黑糖话梅糖250散装 正宗约32粒多省包邮</t>
  </si>
  <si>
    <t>2斤包邮徐福记喜字夹心棉花糖 散装喜糖果多口味混合年货250</t>
  </si>
  <si>
    <t>卜珂 8口味408克 年货praline松露巧克力情人节礼物礼盒装包邮</t>
  </si>
  <si>
    <t>年货礼盒52支水果切片52颗手工糖棒棒糖礼盒糖果礼盒创意礼物包邮</t>
  </si>
  <si>
    <t>雅伯营养麦片燕麦巧克力袋装500g 低糖零食品特产喜糖果年货包邮</t>
  </si>
  <si>
    <t>【年货糖果】正宗 山东特产 圣福记高粱饴软糖 糖果 零食 500g</t>
  </si>
  <si>
    <t>岱山湖黑芝麻酥糖 零食品小吃纯手工传统糕点年货240g</t>
  </si>
  <si>
    <t>话梅糖 儿时 年货糖果 礼盒梅心糖 润喉糖550克/桶 特价批发 包邮</t>
  </si>
  <si>
    <t>进口料手工黑松露散装巧克力包邮年货零食品特价批发非韩国糖果</t>
  </si>
  <si>
    <t>麻辣零食大礼包一箱的送男友肉类小吃送女友吃货套餐组合女生年货</t>
  </si>
  <si>
    <t>包邮年货 山西面食特产烤馍片烤馒头片烤馍干 兆辉清真馍片1000g</t>
  </si>
  <si>
    <t>9.9元特价疯狂/正宗好吃阜宁大糕 小包装云片糕零食年货 包邮</t>
  </si>
  <si>
    <t>天津麻花特产 桂发祥十八街麻花多口味500g×2年货礼盒大正宗零食</t>
  </si>
  <si>
    <t>乐奈聚年货 牛奶营养燕麦片巧克力组合500克（代可可脂）</t>
  </si>
  <si>
    <t>【天猫超市】马来西亚进口零食年货 Homimi 黑芝麻梳打饼 268g</t>
  </si>
  <si>
    <t>城南故事 糖果巧克力大礼包 春节年货礼包新年送节礼品500g包邮</t>
  </si>
  <si>
    <t>[年货]嘉士柏牛轧糖果台湾手工进口蔓越莓牛轧糖圣诞礼茶点心468g</t>
  </si>
  <si>
    <t>澳门特产 手信 十月初五饼家 零食 年货大礼包874g 礼盒包邮糕点</t>
  </si>
  <si>
    <t>台湾进口饼干零食品 清爽甜蜜的77松塔 （15小包） 酥香可口年货</t>
  </si>
  <si>
    <t>日光岩馅饼礼盒1200g 厦门鼓浪屿特产馅肉素饼传统年货礼盒 包邮</t>
  </si>
  <si>
    <t>北京特产稻香村糕点心散装2000g正宗传统年货礼盒小吃多口味食品</t>
  </si>
  <si>
    <t>5斤包邮 正品阿尔卑斯喜糖混合口味硬糖 散装零食年货【250g】</t>
  </si>
  <si>
    <t>3斤包邮 正品徐福记酥心糖混合口味喜糖 散装糖果年货 250g</t>
  </si>
  <si>
    <t>【天猫超市】好百贝糖果 燕麦片巧克力大礼包488g  早餐年货零食</t>
  </si>
  <si>
    <t>楽菋心形棉花糖-粉白|创意结婚满月喜糖|节日派对生日年货糖果</t>
  </si>
  <si>
    <t>年货零食大礼包 旺旺雪饼 旺旺仙贝 520g经济包旺旺大礼包</t>
  </si>
  <si>
    <t>荣诚2014新 烘焙奇缘礼盒组合装610g零食小吃年货下午茶点心饼干</t>
  </si>
  <si>
    <t>年货 猴菇猴头菇饼干养胃营养健康办公室零食品336g包邮</t>
  </si>
  <si>
    <t>年货 新货包邮 台湾代购进口食品 樱桃爷爷 南枣核桃糕 软糖点心</t>
  </si>
  <si>
    <t>上海特产老字号功德林 八宝饭600g糯米饭 方便速食米饭年货年夜饭</t>
  </si>
  <si>
    <t>进口食品零食大礼包一箱的小吃休闲零食套餐送女友年货礼盒包邮</t>
  </si>
  <si>
    <t>甜甜乐 星球杯 390G 桶装 巧克力浆+饼干粒 宝宝最爱 年货 好吃的</t>
  </si>
  <si>
    <t>好吃的零食特产年货纯可可脂手工黑松露花生巧克力办公休闲零食品</t>
  </si>
  <si>
    <t>印尼年货零食 啪啪通虾片/原味鲜虾片40g酥脆美味 虾味十足超好吃</t>
  </si>
  <si>
    <t>GODIVA歌帝梵金装巧克力礼盒装比利时进口零食年货情人节礼品配酒</t>
  </si>
  <si>
    <t>年货韩国进口品质爱伊佳水果糖手工切片糖硬糖果创意糖果500g批发</t>
  </si>
  <si>
    <t>买3送1 大白兔100牛奶糖 冰激凌风味 107g袋装 进口奶源 年货喜糖</t>
  </si>
  <si>
    <t>年货糖果华佳威千纸鹤多彩糖混合水果色许愿彩虹糖250g包邮买3送1</t>
  </si>
  <si>
    <t>实物现货 代购元祖核枣糕年货礼盒80型台湾特产伴手礼 年终回馈</t>
  </si>
  <si>
    <t>好利源脆皮软糖 鲜乳球喜糖 水果味 年货糖果 多口味混合500g *2</t>
  </si>
  <si>
    <t>年货厂家直销1斤包邮 一定红黑糖话梅 喜糖果办公休闲零食 500克</t>
  </si>
  <si>
    <t>马大姐喜糖 桔味软糖250g 经典水果软糖桔子糖 散装特价年货</t>
  </si>
  <si>
    <t>包邮 乐天黑加纳巧克力4盒组合韩国进口零食年货食品 情人节礼物</t>
  </si>
  <si>
    <t>2盒包邮 意大利费列罗巧克力榛仁威化进口礼盒装T30粒 年货特惠</t>
  </si>
  <si>
    <t>德国进口嘉云斯水果糖 糖果口味任选 年货礼物果汁喜糖 3盒包邮</t>
  </si>
  <si>
    <t>【天猫超市】郭金山多口味牛轧糖180G喜糖台湾手工糖果零食年货</t>
  </si>
  <si>
    <t>向阳坊黄远堂凤梨酥125g 年货厦门美食小吃零食特产鼓浪屿糕点</t>
  </si>
  <si>
    <t>正宗友臣肉松饼 福建特产 休闲零食品糕点整箱2100g年货必备礼盒</t>
  </si>
  <si>
    <t>包邮 零食年货正宗金冠黑糖话梅糖含包装500g 原厂喜糖果</t>
  </si>
  <si>
    <t>amovo魔吻DIY巧克力年货礼盒进口料纯可可脂粉猪零食品生日礼物</t>
  </si>
  <si>
    <t>鑫惠丰 休闲零食批发年货特产小吃传统糕点点心椰丝派1500g=3斤</t>
  </si>
  <si>
    <t>包邮 法国原装进口乔慕truffles松露黑巧克力1000g 年货礼盒装</t>
  </si>
  <si>
    <t>乐奈聚年货 纯可可脂榛子酱夹心巧克力10颗</t>
  </si>
  <si>
    <t>年货 2包6省包邮 扭扭鱿鱼卷 膨化食品怀旧零食 看电影必备300g</t>
  </si>
  <si>
    <t>年货浙江台州特产米花糖冻米糖炒米糖芝麻花生糖小吃零食小吃切糕</t>
  </si>
  <si>
    <t>年货糖果超市装6g德芙丝滑黑巧克力混合口味批发250g散装39颗喜糖</t>
  </si>
  <si>
    <t>AJI尼西亚惊奇脆片脆饼干4口味800g香辣脆片零食品年货大礼包</t>
  </si>
  <si>
    <t>乐奈聚年货 进口黄油蔓越莓曲奇饼干组合装400克零食品</t>
  </si>
  <si>
    <t>韩国进口零食品乐天红加纳牛奶巧克力块90g 情人节喜糖年货糖果</t>
  </si>
  <si>
    <t>2份包邮 雅客金牌肉松饼10个tfboys年货零食美食雅克整箱特价团购</t>
  </si>
  <si>
    <t>【天猫超市】马来西亚进口 白色城堡奶油曲奇饼干908g/盒年货礼盒</t>
  </si>
  <si>
    <t>年货团购 1袋包邮  资中特产沁霖资州酥原味花生酥糖500克新包装</t>
  </si>
  <si>
    <t>年货旺旺旺仔牛奶糖500g原味特浓婚庆喜糖满月软糖果零食礼品礼包</t>
  </si>
  <si>
    <t>向阳坊黄远堂凤梨酥10个传统糕点年货台湾特产鼓浪屿馅饼</t>
  </si>
  <si>
    <t>香港代购 进口丹麦蓝罐曲奇饼干908g 铁盒皇冠年货批发 正品包邮</t>
  </si>
  <si>
    <t>卜珂松露巧克力8口味400克 情人节礼品 年货节必备进口料零食品</t>
  </si>
  <si>
    <t>澳门特产 椰蓉酥椰丝球椰子饼干 进口零食品休闲小吃糕点年货老人</t>
  </si>
  <si>
    <t>【天猫超市】AJI 夹心饼干(起士味)750g苏打饼干独立包装年货礼盒</t>
  </si>
  <si>
    <t>包邮北京特产正宗御食园1200g大礼包 传统小吃【送原厂礼袋】年货</t>
  </si>
  <si>
    <t>糖寮混合装绿豆饼广东深圳特产手信伴手礼新年货礼物低糖潮汕糕点</t>
  </si>
  <si>
    <t>正宗友臣肉松饼整箱5斤一箱2.5kg年货礼盒糕点2500g 包邮江浙沪皖</t>
  </si>
  <si>
    <t>进口越南第一排糖450g白巧克力婚庆喜糖年货大礼包糖果好吃的零食</t>
  </si>
  <si>
    <t>雅客粟米烧软糖休闲零食 玉米糖 婚庆结婚喜糖糖果年货散装500g</t>
  </si>
  <si>
    <t>韩国进口食品 海太碳烤薯条烤 非油炸薯棒 108g 精美桶装食品年货</t>
  </si>
  <si>
    <t>包邮19颗阿尔卑斯棒棒糖果礼盒可爱心形创意生日小熊花束年货零食</t>
  </si>
  <si>
    <t>尚蒂零食 年货正宗金冠黑糖话梅糖含包装500g 原厂喜糖果特价包邮</t>
  </si>
  <si>
    <t>【天猫超市】台湾进口 好乔牌黑芝麻方块酥500g 年货饼干零食特产</t>
  </si>
  <si>
    <t>年货整盒30包法式软牛轧480g 传统手工花生牛轧糖进口品质喜糖果</t>
  </si>
  <si>
    <t>candy lab 澳洲纯手工糖果 40g 年货糖果 水果糖 糖果三袋包邮</t>
  </si>
  <si>
    <t>【御食园】艾窝窝300g 老北京特产十三绝 年货大礼包 休闲零食</t>
  </si>
  <si>
    <t>糖果批发 散装喜糖Oishi上好佳水果硬糖薄荷袋装500g特价年货热卖</t>
  </si>
  <si>
    <t>泰国进口榴莲饼干/奶油饼干进口零食食品夹心饼干礼盒年货 包邮</t>
  </si>
  <si>
    <t>润谷HelloKitty果汁软糖结婚喜糖糖果年货零食婚庆2斤装约148粒</t>
  </si>
  <si>
    <t>进口料diy手工巧克力礼盒装生日年货创意定制刻字吃的零食品XpOd7</t>
  </si>
  <si>
    <t>DIY巧克力年货礼盒 amovo魔吻纯可可脂生日礼物进口料休闲零食</t>
  </si>
  <si>
    <t>年货 意大利进口 百乐可巧克力曲奇饼干350g*3袋组合 休闲零食品</t>
  </si>
  <si>
    <t>【天猫超市】香楠 椰丝麻薯180g 台湾风味 年货 手工麻糬搭配奶茶</t>
  </si>
  <si>
    <t>徐福记花生糖500克 口味混合随机发货喜糖年货必备</t>
  </si>
  <si>
    <t>宫廷糕点铺 拿破仑 满88包邮 文殊院 四川特产小吃 年货 特价250g</t>
  </si>
  <si>
    <t>【天猫超市】马来西亚进口GPR金盒英式皇家曲奇饼干227g 年货零食</t>
  </si>
  <si>
    <t>2014意大利进口费列罗金莎榛仁威化巧克力 T30年货礼盒版2件包邮</t>
  </si>
  <si>
    <t>[年货大集]台湾手工花生牛轧糖台湾特产 正宗 牛扎糖Nougat 1000G</t>
  </si>
  <si>
    <t>【御食园】原味蜜麻花500gX2袋 糕点 老北京特产零食 年货礼包</t>
  </si>
  <si>
    <t>年货礼盒进口薯片大礼包EDO巨浪大切薯片女生爱吃的膨化休闲零食</t>
  </si>
  <si>
    <t>巧罗黑松露巧克力年货礼盒 零食大礼包1196g 超值装（代可可脂）</t>
  </si>
  <si>
    <t>盼盼梅尼耶奶香柠檬干蛋糕脱水面包干年货饼干零食组合160g*5盒装</t>
  </si>
  <si>
    <t>进口零食品 年货 糕点 台湾麻薯 台湾雪之恋手造麻薯 180g*5包</t>
  </si>
  <si>
    <t>乐奈聚年货 纯可可脂魔幻彩多口味夹心巧克力情人节创意高档礼盒</t>
  </si>
  <si>
    <t>全国包邮旺旺旺仔牛奶糖特浓1000g满月结婚喜糖成品春节年货糖果</t>
  </si>
  <si>
    <t>南国榴莲薄饼160g海南特产水果香脆饼干上班小吃休闲零食年货批发</t>
  </si>
  <si>
    <t>包邮 四川特产 一品旺 花生酥糖 花生糖 原味 500g 年货小吃零食</t>
  </si>
  <si>
    <t>潘祥记玫瑰鲜花饼400g魔方盒25g*16礼盒装 经典鲜花饼年货礼盒</t>
  </si>
  <si>
    <t>正宗阿尔卑斯牛奶硬糖 结婚庆年货喜糖果散装批发零食特价多省包</t>
  </si>
  <si>
    <t>【天猫超市】泰国进口康阳莉丝苏打饼干盒装165g/盒 无糖咸饼年货</t>
  </si>
  <si>
    <t>夹心威化巧克力饼干天猫年货节零食批发折800天天特价9.9.元包邮</t>
  </si>
  <si>
    <t>慕丝妮奶香浓郁FIPO巧克力蛋糕干300g*3袋装面包干大礼包年货零食</t>
  </si>
  <si>
    <t>盼盼肉松饼10个装 福建特产美食零食300g  9.9元传统年货糕点</t>
  </si>
  <si>
    <t>【经典美味小吃】甘源牌蟹黄炒米285g*2 年货零食坚果特产炒货</t>
  </si>
  <si>
    <t>年货 日本进口糕点杉本屋什锦羊羹360g日式风味豆沙琼脂糕茶点</t>
  </si>
  <si>
    <t>包邮德芙丝滑牛奶巧克力排块448克纸盒装14克*32条和碗装一样年货</t>
  </si>
  <si>
    <t>【广州酒家_荣华富贵】 广东特产  腊味饼酥 年货 手信 员工福利</t>
  </si>
  <si>
    <t>祖母曲奇 钻石巧克力 手工制作饼干进口 情人节年货礼品礼物280g</t>
  </si>
  <si>
    <t>好邻居糖果 花生夹心巧克力喜糖喜庆包装纯味250g混装 糖散装年货</t>
  </si>
  <si>
    <t>年货糖果水果糖创意礼物手工糖果礼盒装Kitty喜糖批发切片糖硬糖</t>
  </si>
  <si>
    <t>台湾庄家方块酥一口酥 正品进口 全麦口味黑芝麻 特产年货伴手礼</t>
  </si>
  <si>
    <t>福建特产 正宗友臣肉松饼40g*10块包邮 年货零食品月饼馅饼早餐饼</t>
  </si>
  <si>
    <t>知味观龙井绿茶酥 杭州特产味道纯手工糕点心年货送礼品盒装240g</t>
  </si>
  <si>
    <t>年货【嘉华鲜花饼】云南传统糕点月饼零食品 酒酿玫瑰酥 300g礼袋</t>
  </si>
  <si>
    <t>徐福记混合什锦糖新年货散装喜糖500g水果糖特价零食婚庆回礼</t>
  </si>
  <si>
    <t>年货包邮 意大利费列罗巧克力榛果T30颗礼盒装 进口情人节礼物</t>
  </si>
  <si>
    <t>古早新款芋头蛋黄酥 台湾传统糕点厦门特产美食点心馅饼年货礼盒</t>
  </si>
  <si>
    <t>包邮 北京特产 正宗稻香村糕点礼盒 京八件点心礼盒1200g年货礼盒</t>
  </si>
  <si>
    <t>年货包邮俄罗斯进口大头娃娃阿伦卡冰激淋巧克力喜糖果250g细滑甜</t>
  </si>
  <si>
    <t>酷莎 年糖年货糖果礼盒 混合水果味瑞士糖 零食软糖奶糖喜糖 包邮</t>
  </si>
  <si>
    <t>【天猫超市】菲律宾进口零食年货 新苗向日葵乳酪夹心饼干700克</t>
  </si>
  <si>
    <t>包邮零食大礼包一箱的送女友休闲零食进口食品年货糖果海苔素食</t>
  </si>
  <si>
    <t>果冰晶花式手工硬糖混合口味|个性创意婚庆喜糖 年货批发</t>
  </si>
  <si>
    <t>艺术大师饼干曲奇巧克力休闲零食大礼包高档年货礼盒装送礼佳品女</t>
  </si>
  <si>
    <t>情人节/年货满包邮】俄罗斯进口斯巴达克90%纯黑慕苦巧克力加铁钙</t>
  </si>
  <si>
    <t>士力架巧克力460g+80g桶装 加量装全家桶花生夹心零食包邮年货</t>
  </si>
  <si>
    <t>年货糖果上海冠生园 天山奶油话梅糖500g 大白兔话梅糖双扭枕式糖</t>
  </si>
  <si>
    <t>巧焙玉米糕点办公室休闲零食豆沙馅料点心送老人食品年货 210g</t>
  </si>
  <si>
    <t>北京特产 京八件礼盒1600g糕点年货礼盒果脯糖葫芦驴打滚特价包邮</t>
  </si>
  <si>
    <t>零食 红星软香酥 特产糕点年货  小小酥礼盒 10块 区域包邮</t>
  </si>
  <si>
    <t>德菲丝 进口松露型巧克力馥郁浓醇1000g年货零食情人节礼盒包邮</t>
  </si>
  <si>
    <t>【天猫超市】年货巴拿米无添加纯手工蔓越莓曲奇饼干170g*4袋组合</t>
  </si>
  <si>
    <t>正宗友臣肉松饼整箱5斤2500g福建年货零食品美食糕点特价团购包邮</t>
  </si>
  <si>
    <t>盼盼食品 肉松饼干整箱1020g正宗传统零食糕点点心特产 年货包邮</t>
  </si>
  <si>
    <t>HOTLIX美国进口昆虫手工棒棒糖果蝎子糖蠕虫创意礼物盒装单支年货</t>
  </si>
  <si>
    <t>年货批发糕点 扬州特产五亭包子 香甜糕点零嘴早餐点心千层油糕</t>
  </si>
  <si>
    <t>正宗金帝巧克力珍爱榛仁夹心糖结婚庆年货喜糖果散装250g批发包邮</t>
  </si>
  <si>
    <t>【天猫超市】台湾进口零食  77牌蜜兰诺松塔8粒裝128g 年货礼品</t>
  </si>
  <si>
    <t>【天猫超市】年货巴拿米无添加手工燕麦五谷曲奇饼干170g休闲零食</t>
  </si>
  <si>
    <t>卡通派肉松饼20个  切糕点心月饼批发过年货伴手礼送亲友饭前点</t>
  </si>
  <si>
    <t>俄罗斯进口阿斯托利亚纯黑巧克力85%苦情人节巧克力100克年货糖果</t>
  </si>
  <si>
    <t>年货进口料特价休闲零食品 卜珂美国蔓越莓曲奇饼干手工糕点200g</t>
  </si>
  <si>
    <t>送女友好吃的年货新年礼物 肉类零食大礼包一箱的年货礼盒送男友</t>
  </si>
  <si>
    <t>年货礼盒核桃酥饼800g包邮 春节送礼年货零食大礼包 过年送礼佳品</t>
  </si>
  <si>
    <t>新年货台湾进口休闲零食大礼包盒一箱好吃的送女朋友儿童生日礼物</t>
  </si>
  <si>
    <t>包邮安徽合肥特产香奈尔四大名点礼盒装麻饼寸金白切烘糕点心年货</t>
  </si>
  <si>
    <t>向阳坊黄远堂伊豆酥 年货 台湾特产 厦门鼓浪屿馅饼 糕点 2个装</t>
  </si>
  <si>
    <t>台湾馆原装进口食品樱桃爷爷纯手工牛轧/扎糖原味 500g 年货零食</t>
  </si>
  <si>
    <t>马大姐500g燕麦糖牛奶燕麦可滋糖营养麦片巧克力年货（代可可脂）</t>
  </si>
  <si>
    <t>8份包邮！韩国进口零食 乐天杏仁巧克力棒 巧克力饼干年货零食店</t>
  </si>
  <si>
    <t>【皇冠世家】味在西关广东潮汕广州特产年货食品零食糕点礼盒包邮</t>
  </si>
  <si>
    <t>1件包邮!金冠黑糖话梅糖红糖结婚庆喜糖果硬糖500g零食品特产年货</t>
  </si>
  <si>
    <t>正品徐福记糖果 奇欧比混装巧克力喜糖年货零食特价1份包邮600g</t>
  </si>
  <si>
    <t>上海特产老香斋咸味零食小吃特产锅巴的糯米锅巴传统糕点年货礼包</t>
  </si>
  <si>
    <t>巧焙绿豆冰糕台湾绿豆糕点心办公室糕点进口西饼零食年货 200g</t>
  </si>
  <si>
    <t>泰国年货/肉松饼干 座山炒米饼/锅巴 辣味鸡肉松饭焦干90g 好吃</t>
  </si>
  <si>
    <t>上海老字号零食小吃糕点三牛万年青饼干整箱10斤批发全国包邮年货</t>
  </si>
  <si>
    <t>年货 百分爱肉松饼 整箱2.5kg 特产糕点零食小吃 送礼佳品</t>
  </si>
  <si>
    <t>情人节生日礼物新年货格力高旺旺零食大礼包一箱牛奶雪饼女生包邮</t>
  </si>
  <si>
    <t>【两份减一元 】台湾特产黑芝麻花生牛轧糖纯手工喜糖果428g年货</t>
  </si>
  <si>
    <t>金冠 正宗黑糖话梅糖 婚庆喜糖果特产批发休闲年货小零食品468g</t>
  </si>
  <si>
    <t>喜糖正宗上海冠生园大白兔奶糖牛奶糖果散装零食年货250g多省包邮</t>
  </si>
  <si>
    <t>马大姐喜糖 传统老北京酥糖300g 休闲零食糖果 结婚喜庆年货</t>
  </si>
  <si>
    <t>包邮 你是我的小苹果 费列罗进口巧克力礼盒装年货情人节生日礼物</t>
  </si>
  <si>
    <t>寿桃馒头蛋糕老人食品传统糕点祝寿礼品生日送礼盒点心春节过年货</t>
  </si>
  <si>
    <t>进口年货特产食品饼干送礼大礼包一箱的送男女朋友休闲办公室零食</t>
  </si>
  <si>
    <t>台湾风味手工麻薯7口味麻糬组合 特产小年糕年货糕点心办公室零食</t>
  </si>
  <si>
    <t>零食计划大礼包15包 张君雅小妹妹甜甜圈台湾进口休闲食品年货礼</t>
  </si>
  <si>
    <t>年货生日礼物济州之吻排装55.5%黑巧克力进口零食40g</t>
  </si>
  <si>
    <t>【贝夫红豆蛋黄酥】50g*4台湾厦门特产手工美零食品休闲糕点年货</t>
  </si>
  <si>
    <t>年货【嘉华鲜花饼】云南特产传统糕点零食品 玫瑰洗沙酥300g 礼袋</t>
  </si>
  <si>
    <t>湖北特产小吃年货汪玉霞散装油炸酥京果麻果雪枣500g  2斤包邮</t>
  </si>
  <si>
    <t>结婚庆年货带喜字糖果德芙散装丝滑牛奶巧克力250克散装批发包邮</t>
  </si>
  <si>
    <t>泓一 白巧克力果仁休闲办公零食品喜庆糖果年货500g（代可可脂）</t>
  </si>
  <si>
    <t>欢购麻薯台湾特产休闲零食手工糕点干吃汤圆驴打滚年货大礼包800g</t>
  </si>
  <si>
    <t>年货礼品盒 正宗友臣肉松饼一整箱 福建休闲零食品特产 批发 包邮</t>
  </si>
  <si>
    <t>【天猫超市】印尼进口年货Danisa/皇冠丹麦巧克力腰果曲奇盒装90g</t>
  </si>
  <si>
    <t>送女友零食大礼包一箱的生日休闲食品含韩国进口零食年货必备包邮</t>
  </si>
  <si>
    <t>乐优滋 正宗金冠黑糖话梅糖净重468g含包装500g精装包邮好年货</t>
  </si>
  <si>
    <t>年货传统手工特产龙须酥零食小吃糕点心正宗龙须酥糖</t>
  </si>
  <si>
    <t>年货英国进口Mcvities/麦维他牛奶黑巧克力消化饼干200g零食</t>
  </si>
  <si>
    <t>诺梵松露8口味黑巧克力球礼盒进口料405g 纯手工好吃零食年货包邮</t>
  </si>
  <si>
    <t>味缘 正宗金冠黑糖话梅糖净重468g含包装500g精装包邮好年货</t>
  </si>
  <si>
    <t>麦德好正宗燕麦巧克力营养片500g 低糖年货喜糖休闲零食两件包邮</t>
  </si>
  <si>
    <t>正宗金冠黑糖话梅糖500g喜糖果批发年货批发1斤包邮四送1斤</t>
  </si>
  <si>
    <t>【天猫超市】韩国进口零食 迪乐司卡布奇诺咖啡味曲奇157.5g年货</t>
  </si>
  <si>
    <t>上好佳薄荷糖  喜糖 袋装500g 批发 薄荷味硬糖 清凉糖 清爽年货</t>
  </si>
  <si>
    <t>【囤年货】金牌肉松饼整箱散装2kg糕点心香港监制特产零食品包邮</t>
  </si>
  <si>
    <t>酥心糖北京酥糖糖果结婚喜糖零食特产年货食品酥450g*2</t>
  </si>
  <si>
    <t>年货【嘉华鲜花饼】云南传统糕点零食品 经典系列 铁盒400g</t>
  </si>
  <si>
    <t>四川仁寿特产吃的张三芝麻糕点心特色小吃散装年货节零食批发500g</t>
  </si>
  <si>
    <t>年货必备 日本进口/零食饼干 平野小饼干/小米脆饼180g 好吃香脆</t>
  </si>
  <si>
    <t>包邮零食品喜糖年货伊妙黑糖话梅糖500g另批发正宗黑糖特价韩国糖</t>
  </si>
  <si>
    <t>德芙巧克力散装4.5g红双喜 丝滑牛奶1000g 婚庆喜糖果零食年货</t>
  </si>
  <si>
    <t>超好吃手工现做年货食品包邮零食小吃麦芽糖原料精品花生酥糖450g</t>
  </si>
  <si>
    <t>情人节/年货满包邮】俄罗斯进口纯黑苦巧克力胜利牌72%可可100g</t>
  </si>
  <si>
    <t>缙云特产米糕点心零食传统糕点浙江特产黑米糕发糕外婆家年货切糕</t>
  </si>
  <si>
    <t>好吃美食小吃的零食品套餐超值年货组合特价大礼包一箱的送女朋友</t>
  </si>
  <si>
    <t>正品徐福记糖果 软质牛轧糖花生糖结婚喜糖年货零食6份包邮250g</t>
  </si>
  <si>
    <t>卜珂 牛奶燕麦片巧克力250克特产零食品年货（代可可脂）</t>
  </si>
  <si>
    <t>好时之吻好时kisses巧克力 结婚喜糖婚庆年货糖果 1kg装 5味任选</t>
  </si>
  <si>
    <t>【正品包邮】乐吧舒为猴头菇饼干720g+96g盒年货礼品零食天津特产</t>
  </si>
  <si>
    <t>春光 特制椰子糖228gX3 海南特产 零食婚庆喜糖年货糖果 26省包邮</t>
  </si>
  <si>
    <t>传统工艺手工芝麻糖杆棍麦芽糖芝麻酥糖棒山东麦芽糖年货小吃零食</t>
  </si>
  <si>
    <t>【天猫超市】满58减10 森渡 千叶脱水蛋糕（牛奶味）300g休闲年货</t>
  </si>
  <si>
    <t>【天猫超市】年货巴拿米无添加手工欧式摩卡曲奇饼干170g休闲零食</t>
  </si>
  <si>
    <t>限区包邮 士力架巧克力花生夹心散装1000g零食品婚庆喜糖年货</t>
  </si>
  <si>
    <t>【2份包邮年货】aji尼西亚惊奇脆片咸饼干奶酪黄金起士脆片苏打饼</t>
  </si>
  <si>
    <t>浙江特产 菱湖雪饺 传统糕点心 油炸食品 豆沙馅饼 年货零食品</t>
  </si>
  <si>
    <t>包邮年货老北京特产稻香村京八件礼盒糕点点心莲蓉饼福喜字饼铁盒</t>
  </si>
  <si>
    <t>年货送礼重庆特产零食品美食磁器口陈昌银陈麻花盐味传统糕点400g</t>
  </si>
  <si>
    <t>零食套餐大礼包一箱的情人节送女友生日礼物年货大礼包含进口零食</t>
  </si>
  <si>
    <t>巧罗进口料松露巧克力8口味400g礼盒代可可脂好吃的零食年货批发</t>
  </si>
  <si>
    <t>【天猫超市】 日本进口 布尔本天然酵母咸饼干147g48枚入零食年货</t>
  </si>
  <si>
    <t>【天猫超市】印尼进口 年货饼干 爱时乐卷心酥330克/罐 巧克力味</t>
  </si>
  <si>
    <t>包邮南萃坊金牌肉松饼南翠坊5斤装整箱约68个批发年货过年送礼</t>
  </si>
  <si>
    <t>【拍下34.9元】年货悠梅蔓越莓蛋糕干曲奇饼干800g礼盒装零食品</t>
  </si>
  <si>
    <t>六三饼铺香芋酥饼台湾特产馅饼传统糕点特色小吃茶点心年货礼盒装</t>
  </si>
  <si>
    <t>包邮热销年货 风味零食品 超大颗棉花糖糖果180g 儿童最爱4味选择</t>
  </si>
  <si>
    <t>韩国进口零食品年货特产零食大礼包 一箱的儿童套餐送女友礼盒</t>
  </si>
  <si>
    <t>24省包邮年货零食品 宏源陈皮糖 硬糖喜糖果710g</t>
  </si>
  <si>
    <t>【天猫超市】江中猴姑健胃消食猴头菇饼干30天装1440g 年货礼盒</t>
  </si>
  <si>
    <t>台湾风味手工混合口味牛轧糖独立包装259g*2袋休闲零食特色年货礼</t>
  </si>
  <si>
    <t>年货花生糕150克 河南开封特产传统清真糕点点心 甜味零食美食品</t>
  </si>
  <si>
    <t>厦门馆 台湾特色小吃 特产糕点凤梨酥 零食大礼包 多口味年货礼盒</t>
  </si>
  <si>
    <t>沭阳特产小果子糖张木京老果手工芝麻油炸食品零食过年必备年货</t>
  </si>
  <si>
    <t>【年货必备】昭通特产老人中华老字号月中桂低糖绿豆糕500g包邮</t>
  </si>
  <si>
    <t>年货白老八绿豆糕500g 回民街清真绿豆饼 2盒包邮 陕西传统糕点</t>
  </si>
  <si>
    <t>【天猫超市】马来西亚进口GPR金罐英式皇家曲奇饼干100g 年货零食</t>
  </si>
  <si>
    <t>【天猫超市】泰国进口洋一牌奶酪味奶油夹心饼干165g年货送礼零食</t>
  </si>
  <si>
    <t>情人节/年货满包邮】俄罗斯乌克兰如胜浓黑蜂窝气泡巧克力原56%</t>
  </si>
  <si>
    <t>康美臣同sugus正宗瑞士糖454g 喜糖软糖水果彩虹糖年货 礼盒包邮</t>
  </si>
  <si>
    <t>年货老坊上花生酥400g 清真点心零食3盒包邮 回民街糕点</t>
  </si>
  <si>
    <t>唐品 包邮 韩国进口零食大礼包套餐一箱的好吃的休闲食品年货礼盒</t>
  </si>
  <si>
    <t>绿豆糕散装32g*16个年货杭州特产绿豆冰糕传统糕点茶点心零食批发</t>
  </si>
  <si>
    <t>唐品 进口零食大礼包套餐 送女友好吃的 食品礼盒 饼干一箱的年货</t>
  </si>
  <si>
    <t>年货 秋林 酒心巧克力 喜糖 糖果  零食酒芯糖400g*2（代可可脂）</t>
  </si>
  <si>
    <t>宝时经典牛奶夹心黑松露巧克力 进口原料328克年货糖果礼盒包邮</t>
  </si>
  <si>
    <t>好时巧克力kisses婚庆喜糖5口味装500g结婚年货零食品满2份包邮</t>
  </si>
  <si>
    <t>必备年货礼盒 温州特产年货 冰糖炒米糕 江浙沪1件包邮 拜年礼盒</t>
  </si>
  <si>
    <t>包邮 比利时进口吉利莲金贝壳巧克力礼盒装250G年货情人节食品</t>
  </si>
  <si>
    <t>【2件减1元】正宗龙杯多口味太谷饼12个山西特产美食糕点年货包邮</t>
  </si>
  <si>
    <t>比利时原装 进口饼干 lotus 和情焦糖饼干250g 团购批发特价年货</t>
  </si>
  <si>
    <t>徐福记 1250酥心糖桶750g新年特供款 新年糖桶 年货糖果零食</t>
  </si>
  <si>
    <t>礼园芳年货批发正宗杜浔酥糖花生酥糖果婚庆喜糖果杜浔花生酥糖果</t>
  </si>
  <si>
    <t>包邮 美国进口Kirkland 世界经典精选巧克力糖果什锦新年春节年货</t>
  </si>
  <si>
    <t>创意年货diy刻字德进口芙生日新年礼物品送男女朋友巧克力礼盒</t>
  </si>
  <si>
    <t>金冠喜糖年货糖果零食大礼包黑糖话梅糖奶酥燕麦巧克力玉米软糖</t>
  </si>
  <si>
    <t>【日威年货礼盒装】肉松饼大礼包汪涵代言广东特产食品礼盒42个</t>
  </si>
  <si>
    <t>【天猫超市】意大利进口费列罗巧克力费列罗礼盒T24粒年货 包邮</t>
  </si>
  <si>
    <t>【天猫超市】韩国进口零食 海太杏仁薄脆饼干133g 休闲薄饼 年货</t>
  </si>
  <si>
    <t>情人节礼物送女友韩国进口食品礼盒饼干糕点零食大礼包一箱新年货</t>
  </si>
  <si>
    <t>【天猫超市】两口子肉松饼零食饼干糕点 32g*60/箱  年货糕点</t>
  </si>
  <si>
    <t>果冰晶iloveyou爱心糖|手工花式水果糖果|结婚创意年货喜糖|</t>
  </si>
  <si>
    <t>年货礼盒礼包 阿尔发515g曲奇木糖醇饼干 无蔗糖糖尿人食品休闲零</t>
  </si>
  <si>
    <t>巧罗刻字夹心巧克力礼盒情人节礼物 年货礼盒零食品（代可可脂）</t>
  </si>
  <si>
    <t>【今日特卖】老式软糖 高粱饴500g 正宗山东特产年货糖果包邮特价</t>
  </si>
  <si>
    <t>情人节/年货 俄罗斯进口乌克兰如胜ROSHEN香草慕斯巧克力牛轧糖</t>
  </si>
  <si>
    <t>包邮 年货礼盒食品 含进口零食大礼包一箱的 儿童送女友新年礼物</t>
  </si>
  <si>
    <t>结婚喜糖 好利源脆皮鲜乳球 软糖年货500g 10味什锦水果糖果 包邮</t>
  </si>
  <si>
    <t>年货木糖醇纯黑芝麻切片糕 脆脆香 糖尿人零食品 无糖食品专卖店</t>
  </si>
  <si>
    <t>【秒杀 拍下89元】陶陶居年货大礼包休闲零食品礼盒蛋黄酥</t>
  </si>
  <si>
    <t>【天猫超市】马来西亚进口 可康多口味果汁糖500g/袋年货送礼零食</t>
  </si>
  <si>
    <t>正宗友臣肉松饼一整箱2500g传统糕点点心年货休闲小吃零食品</t>
  </si>
  <si>
    <t>年货必备有成斋蔓越莓西饼 蔓越莓曲奇饼干 零食品下午茶饼干糕点</t>
  </si>
  <si>
    <t>年货节彩虹功夫糖五七彩日式金稻谷波板棒棒糖160g克12cm厘米包邮</t>
  </si>
  <si>
    <t>北京稻香村蜜麻花年货特产小吃点心零食食品传统芝麻糕点500g*3包</t>
  </si>
  <si>
    <t>正宗老牌应利猪油糖400g 超好吃软糖 80后怀旧零食年货特产包邮</t>
  </si>
  <si>
    <t>【天猫超市】马来西亚进口零食 马奇新新巧克力榛子威化81g年货</t>
  </si>
  <si>
    <t>慕丝妮正宗肉松饼整箱2000g约60个 福建特产糕点 年货糕点品</t>
  </si>
  <si>
    <t>马大姐糖果500g 老北京酥糖 酥心糖结婚喜糖食品特产零食年货必备</t>
  </si>
  <si>
    <t>正宗麦德好营养燕麦片巧克力500g婚庆喜糖果年货零食（代可可脂）</t>
  </si>
  <si>
    <t>年货送礼佳品15年新货好时礼盒KISSES巧克力19粒礼盒装送礼袋包邮</t>
  </si>
  <si>
    <t>正宗越南特产 TIPO白巧克力面包干300g(鸡蛋饼干) 进口零食年货</t>
  </si>
  <si>
    <t>包邮 进口费列罗巧克力礼盒装DIY爱心形情人节礼物年货 送女友</t>
  </si>
  <si>
    <t>保证正品 旺仔牛奶糖500g 年货喜糖零食 旺旺糖果软糖</t>
  </si>
  <si>
    <t>年货 秋林花生牛轧糖 牛扎糖 传统老手工制作 喜糖 礼品袋装400g</t>
  </si>
  <si>
    <t>8盒包邮 德国进口blink冰力克果粉糖无糖薄荷糖 进口糖果年货零食</t>
  </si>
  <si>
    <t>年货零食大礼包一箱的送女友生日礼物礼盒食品包邮组合</t>
  </si>
  <si>
    <t>诺梵营养早餐麦片低糖燕麦代可可脂巧克力零食特价1000g年货包邮</t>
  </si>
  <si>
    <t>年货批发特价 意大利原装莱家Loacker威化饼(榛子味)250g 家庭装</t>
  </si>
  <si>
    <t>年货礼盒零食品批发 燕麦巧克力包邮500G麦片饼干糖果含糖牛奶味</t>
  </si>
  <si>
    <t>春光特制椰子糖228g  海南特产 糖果零食特浓椰子硬糖年货喜糖</t>
  </si>
  <si>
    <t>进口零食丹麦皇冠曲奇饼干 原味/葡萄干/巧克力腰果可选 90G年货</t>
  </si>
  <si>
    <t>包邮进口费列罗巧克力礼盒装T18粒DIY年货情人节生日礼品礼物喜糖</t>
  </si>
  <si>
    <t>正宗金冠榛芯椰子奶糖结婚庆年货喜糖果250G散装零食批发多省包邮</t>
  </si>
  <si>
    <t>日本年货 固力果glico Pocky百奇杏仁巧克力饼干棒45g2袋/0473</t>
  </si>
  <si>
    <t>广西越南进口零食饼干糖果桂圆干特产年货礼盒送礼大礼包特产批发</t>
  </si>
  <si>
    <t>雅客金牌肉松饼零食品年货特产yake糕点心雅克20枚 送tfboys写真</t>
  </si>
  <si>
    <t>口福莱 进口巧克力礼盒包邮 情人节巧克力礼物生日送女友礼物年货</t>
  </si>
  <si>
    <t>richeese丽芝士纳宝帝奶酪威化饼干芝心棒雅嘉玉米棒年货批发540g</t>
  </si>
  <si>
    <t>韩国原装进口零食品 糖果 好丽友扁桃仁/杏仁糖 90g袋装 喜糖年货</t>
  </si>
  <si>
    <t>香港【奇华饼家】 精装鸡蛋卷铁罐装 牛油手工蛋卷进口年货零食</t>
  </si>
  <si>
    <t>安徽特产灌心糖 年货麦芽糖香甜酥脆芝麻灌芯糖特色零食糖果</t>
  </si>
  <si>
    <t>马大姐奇点肉松饼2100g整箱 零食早餐食品 面包糕点年货多省包邮</t>
  </si>
  <si>
    <t>【天猫超市】EDO海苔味梳打饼干518g克/盒糕点零食下午茶年货礼盒</t>
  </si>
  <si>
    <t>杭州特产龙须酥零食 皇妃牌龙须糖年货包邮 手工美食新鲜糕点点心</t>
  </si>
  <si>
    <t>澳门特产英记杏仁条200g儿童零食点心传统手信天猫春节年货食品</t>
  </si>
  <si>
    <t>【包邮】食尚达人 福建特产花生酥糖杜浔酥糖 零食糖果花生糖年货</t>
  </si>
  <si>
    <t>乐奈聚年货 纯可可脂榛子酱夹心巧克力250克礼盒</t>
  </si>
  <si>
    <t>日本饼干 もえぎ野 萌千朋蒂薰6种类野果果仁薄脆饼112g 年货礼盒</t>
  </si>
  <si>
    <t>年货 台湾进口樱桃爷爷原味南枣核桃糕软糖点零食 纯手工250g*2</t>
  </si>
  <si>
    <t>雅佳营养燕麦巧克力低喜糖果纯燕麦片巧克力净重468g年货零食包邮</t>
  </si>
  <si>
    <t>年货上海特产冠生园大白兔花生牛轧糖 婚庆零食品喜糖果 散称500g</t>
  </si>
  <si>
    <t>原装进口零食Danisa丹麦皇冠牛油曲奇饼干368g铁盒蓝罐年货精选</t>
  </si>
  <si>
    <t>包邮 进口零食大礼包一箱的 休闲零食组合套餐 年货零食送女友</t>
  </si>
  <si>
    <t>进口台湾特产饼干零食品77松塔 千层酥饼干约250克（15小包）年货</t>
  </si>
  <si>
    <t>包邮零食批发 日本进口松尾多彩什锦巧克力160g 27枚年货礼盒喜糖</t>
  </si>
  <si>
    <t>【天猫超市】慕滋肉松饼 零食糕点点心肉松棒年货零食大礼包1000g</t>
  </si>
  <si>
    <t>韩国海太edo pack纤麦饼干曲奇 蓝莓提子600g年货礼盒零食包邮</t>
  </si>
  <si>
    <t>年货情人节礼品佰可轩星空棒棒糖 星际棒棒糖礼盒 美国创意10支装</t>
  </si>
  <si>
    <t>小牛顿卡诺奇特浓咖啡糖500G 硬糖果 经典婚庆喜糖特价年货 散装</t>
  </si>
  <si>
    <t>日本Languly依度夹心曲奇/云呢拿 年货饼/抹茶饼干(抹茶味)133.2g</t>
  </si>
  <si>
    <t>年货推荐 千层蛋奶酥饼1斤 老年人零食 适合老人吃的点心清真食品</t>
  </si>
  <si>
    <t>费列罗巧克力T48粒 16条T3 进口零食品喜糖果生日情人节年货礼盒</t>
  </si>
  <si>
    <t>猴菇猴头菇饼干 养胃食品零食720g 早餐饼整箱礼盒大礼包年货特价</t>
  </si>
  <si>
    <t>日本年货饼干 固力果休闲零食 Pocky百奇草莓饼干棒119g 9袋超值</t>
  </si>
  <si>
    <t>韩国进口特产食品 年货礼盒套餐 零食大礼包一箱的 送女友送礼箱</t>
  </si>
  <si>
    <t>年货批发包邮 喜糖正宗金冠黑糖话梅糖结婚喜糖硬糖500g称重特价</t>
  </si>
  <si>
    <t>amovo魔吻纯可可脂手工年货铁罐零食大礼包巧克力礼盒</t>
  </si>
  <si>
    <t>惠康遇见松塔白巧克力松巧酥千层酥500g饼干糕点礼箱盒年货零食品</t>
  </si>
  <si>
    <t>喜糖 雅佳 黑糖话梅 婚庆结婚年货零食喜糖果 黑糖话梅糖468g*3包</t>
  </si>
  <si>
    <t>金冠休闲办公食品小零食品黑糖话梅味牛轧糖婚庆年货喜糖果258g</t>
  </si>
  <si>
    <t>2包全国包邮 冠生园 大白兔奶糖原味380g 袋装 糖果零食年货</t>
  </si>
  <si>
    <t>年货特价/天津/特产/糕点/桂顺斋牛舌饼/一字酥/甜咸酥脆/馅料足</t>
  </si>
  <si>
    <t>CC西点手工蔓越莓曲奇超值年货装600G 现做无添加剂</t>
  </si>
  <si>
    <t>拍下32.8 日光岩馅饼六盒礼盒 新春年货礼套 厦门特产 鼓浪屿馅饼</t>
  </si>
  <si>
    <t>鑫惠丰 休闲零食 批发年货特产小吃 传统糕点 点心椰丝派1500g</t>
  </si>
  <si>
    <t>韩国进口食品 乐天零食大礼包的元旦新年礼物年货送礼佳品</t>
  </si>
  <si>
    <t>【包邮16支装】乐吧薯片50克*16多口味年货必备零食小脆天津特产</t>
  </si>
  <si>
    <t>贵州遵义特产 南白赵家黄粑 黄糕粑 竹叶黄粑 年货特价 限区包邮</t>
  </si>
  <si>
    <t>向阳坊黄远堂凤梨酥5个装  年货 台湾特产 厦门鼓浪屿馅饼 糕点</t>
  </si>
  <si>
    <t>盼盼食品 早餐面包传统糕点 年货零食下午茶红豆味铜锣烧255g*2包</t>
  </si>
  <si>
    <t>印尼年货零食 啪啪通虾片/冬荫功味虾片40g 酥脆美味 含虾量最高</t>
  </si>
  <si>
    <t>正品徐福记糖果 口嚼糖喜糖奶糖年货零食满6份包邮250g</t>
  </si>
  <si>
    <t>纯手工 椰蓉花生软糖 椰丝花生糖 喜糖果零食年货 广东德庆特产</t>
  </si>
  <si>
    <t>年货 特产手工黑芝麻核桃糖芝麻糖孕妇儿童补脑 切糕 低糖500g</t>
  </si>
  <si>
    <t>金丝猴创意 黑糖奶油 话梅棒棒糖 大棒棒糖休闲零食年货喜糖果</t>
  </si>
  <si>
    <t>阶梯价格#包邮@资中赵老师花生酥糖原味498g★礼品袋年货花生糖</t>
  </si>
  <si>
    <t>年货棒棒糖 台湾零食 素手浣花黑糖话梅棒棒糖150g结婚庆喜糖批发</t>
  </si>
  <si>
    <t>沈大成年年糕升礼盒 上海特产 年糕 新年年货 新年送礼礼盒</t>
  </si>
  <si>
    <t>上海特产 6种特产礼盒装 城隍庙特产春节送礼年货大礼包新年礼品</t>
  </si>
  <si>
    <t>年货关东糖灶糖麦芽糖大块糖中空脆管糖儿时回忆满件包邮150克</t>
  </si>
  <si>
    <t>纯可可脂松露巧克力8口味400克DIY巧克力年货情人节料吃的礼盒零</t>
  </si>
  <si>
    <t>香港原装正品 蓝罐曲奇908g丹麦经典曲奇饼干进口零食品 年货包邮</t>
  </si>
  <si>
    <t>年货三牛芝麻酥饼干500G上海特产糕点零食小吃品特价整箱批发包邮</t>
  </si>
  <si>
    <t>【天猫超市】韩国进口食品 乐天零食大礼包 年货送礼佳品 550g</t>
  </si>
  <si>
    <t>土耳其进口咔咔莎榛子奶油夹榛子巧克力软心曲奇饼干130g年货零食</t>
  </si>
  <si>
    <t>新乐福比香园燕麦松塔千层酥2.5KG礼盒装 年货休闲零食 满2减十元</t>
  </si>
  <si>
    <t>元祖台湾特产食品-核枣糕/台湾传统特色食品年货礼盒/2盒顺丰包邮</t>
  </si>
  <si>
    <t>【江浙沪整箱包邮】年货丹麦皇冠曲奇牛油饼干 进口零食曲奇90g</t>
  </si>
  <si>
    <t>韩国进口零食品春节情人节大礼包组合送女友一箱的年货套餐包邮</t>
  </si>
  <si>
    <t>美国年货食品 纳贝斯克NABISCO RITZ CHEESE芝士奶酪夹心饼干298g</t>
  </si>
  <si>
    <t>年货零食好大哥黑巧克力散装糖果批发结婚喜糖办公休闲零食品包邮</t>
  </si>
  <si>
    <t>日本年货礼盒 明治meiji BLACK澳洲坚果夹心黑巧克力63g9粒/9094</t>
  </si>
  <si>
    <t>[宝宝聚]年货零食品蔓越莓手工饼干卜珂曲奇饼干200g 3袋包邮</t>
  </si>
  <si>
    <t>韩国进口乐天妈妈手派饼干低糖起司代餐独立小包休闲零食年货批发</t>
  </si>
  <si>
    <t>【年货节大促免续重】格力高散装畅吃包 百力滋色拉 半斤多断裂</t>
  </si>
  <si>
    <t>韩式MixROLLM5 榛果仁花生夹心巧克力棒250g包邮 年底大促抢年货</t>
  </si>
  <si>
    <t>马来西亚进口糖果百分百LOT100一百份果汁软糖零食品年货 4袋包邮</t>
  </si>
  <si>
    <t>日本进口零食千朋红帽子饼干橙帽曲奇年货礼盒送女友生日礼物喜饼</t>
  </si>
  <si>
    <t>韩国进口乐天巧克力56%高纯度黑巧克力96g情人节糖果年货6瓶包邮</t>
  </si>
  <si>
    <t>杏花楼 桂花糖年糕 400克 年货家庭必备 上海人的经典回味猪油糕</t>
  </si>
  <si>
    <t>休闲零食品 年货大礼包 口水娃膨化组合锅巴薯条爆米花6口味12包</t>
  </si>
  <si>
    <t>【天猫超市】中国香港进口糕点零食年货 壹格 鸡蛋沙琪玛 800g</t>
  </si>
  <si>
    <t>【天猫超市】日本进口 喀芭雅牛奶味曲奇饼干100g 10入零食年货</t>
  </si>
  <si>
    <t>日本进口不二家可可夹心巧克力20枚食品糖果零食情人礼物年货批发</t>
  </si>
  <si>
    <t>口福莱进口糖果节日糖果礼盒进口巧克力生日礼物糖果新年礼物年货</t>
  </si>
  <si>
    <t>杨大爷香辣花生酥糖250g花生糖四川特产年货老年人糕点心果零食品</t>
  </si>
  <si>
    <t>【贝夫喜团圆大礼包A】1800g礼盒伴手礼零食馅饼糕点特产年货送礼</t>
  </si>
  <si>
    <t>健柏猴头菇饼干 猴菇养胃饼干 无蔗糖饼干 散装年货零食500g克</t>
  </si>
  <si>
    <t>【香港代购】美国Almond Roca乐家杏仁糖喜糖1190g三钢印年货礼品</t>
  </si>
  <si>
    <t>年货爱伊佳手工切片糖韩国零食礼物进口糖果结婚喜糖水果糖200g</t>
  </si>
  <si>
    <t>泓一 果仁巧克力喜庆年货休闲食品办公零食盒装500g（代可可脂）</t>
  </si>
  <si>
    <t>年货【友臣旗舰店】正宗友臣肉松饼小礼盒精装346g 10枚葱香</t>
  </si>
  <si>
    <t>好邻居欢块多巧克力奶油味夹心威化饼干儿童散年货零食大礼盒包装</t>
  </si>
  <si>
    <t>徐福记酥心糖 年货新年糖果喜糖 散装 花生糖500g 26省5斤包邮</t>
  </si>
  <si>
    <t>正宗友臣肉松饼整箱 友成美食糕点年货零食小吃特产团购特价年货</t>
  </si>
  <si>
    <t>【古早】年货特别礼盒大礼包  春节年货大礼包 至闺蜜</t>
  </si>
  <si>
    <t>零食大礼包 陕西特产糕点年货 红星软香酥 5味 50g*15块 区域包邮</t>
  </si>
  <si>
    <t>【天猫超市】马来西亚进口 迪乐司巧克力酱夹心饼干300g 年货礼盒</t>
  </si>
  <si>
    <t>韩进年货食品可拉奥牛乳饼干 袋装450g牛奶味特浓饼干 满4袋包邮</t>
  </si>
  <si>
    <t>台湾友宾凤梨酥进口小吃零食/特产美食糕点心手礼年货包邮/八种味</t>
  </si>
  <si>
    <t>韩国可拉奥进口零食品夹心饼干蛋卷奶油办公室休闲零食蛋卷年货</t>
  </si>
  <si>
    <t>熊仔肉松饼520g/盒 早餐办公室休闲零食品16个年货礼盒肉松饼包邮</t>
  </si>
  <si>
    <t>韩国原装进口食品 LOTTE乐天杏仁糖 婚庆喜糖果年货休闲零食 90g</t>
  </si>
  <si>
    <t>年货浏乡泰国炒米 五谷杂粮休闲零食 江浙沪皖整箱5kg 包邮批发</t>
  </si>
  <si>
    <t>【年货节大促免续重】格力高散装畅吃包 百力滋微辣虾 半斤多断裂</t>
  </si>
  <si>
    <t>年货猴头菇饼干大礼包办公室养胃猴菇饼干早餐无糖饼干小吃零食品</t>
  </si>
  <si>
    <t>年货情人节零食大礼包 佰可轩星空星际星系棒棒糖生日礼盒10支装</t>
  </si>
  <si>
    <t>创意hellokitty星空棒棒糖礼盒装 年货生日礼物情人节礼物 批发</t>
  </si>
  <si>
    <t>进口食品丹麦蓝罐曲奇饼干 多 口味曲奇饼干125G 年货零食礼盒装</t>
  </si>
  <si>
    <t>鹏发 腐乳饼500g广东潮州特产馅饼肉馅地道老口味年货礼盒 咸甜味</t>
  </si>
  <si>
    <t>进口零食品 韩国可瑞安crown芝士饼干办公室休闲夹心早餐年货糕点</t>
  </si>
  <si>
    <t>马大姐喜糖芝麻牛皮糖500g喜庆糖果休闲零食老北京年货牛皮糖芝麻</t>
  </si>
  <si>
    <t>韩国进口零食品 LOTTE乐天72%纯黑72巧克力豆 年货礼物 90g*3罐</t>
  </si>
  <si>
    <t>御食园北京特产 年货零食大礼包800g 特色小吃 休闲零食 年货食品</t>
  </si>
  <si>
    <t>特价包邮润喉话梅糖罐装 喜糖 8090后宝贝最爱 零食礼物年货</t>
  </si>
  <si>
    <t>华美食品 吉利黄金酥454g 铁盒礼盒年货饼干 传统糕点 送礼配礼袋</t>
  </si>
  <si>
    <t>顺丰包邮 香港进口零食品 Canute克努特曲奇饼干120g 年货礼盒</t>
  </si>
  <si>
    <t>年货惠康遇见松塔白巧克力千层松巧酥500g饼干糕点休闲零食品小吃</t>
  </si>
  <si>
    <t>【天猫超市】明治meiji 澳洲坚果夹心巧克力 180g/精装 年货礼品</t>
  </si>
  <si>
    <t>年货零食必备 皮皮爸爸手工花生牛轧糖 小鲜肉 奶糖糖果喜糖批发</t>
  </si>
  <si>
    <t>年货【友臣旗舰店】正宗友臣肉松饼小礼盒精装346g福建零食特</t>
  </si>
  <si>
    <t>春光椰子糖 特制椰子糖228克 海南特产 传统工艺精制 年货喜糖</t>
  </si>
  <si>
    <t>10袋包邮 海南特产【南国椰子糕200g】椰汁糖果软糖糕点零食年货</t>
  </si>
  <si>
    <t>【品利官方】年货 西班牙进口饼干 谷优消化饼饼干 400g*5包</t>
  </si>
  <si>
    <t>8090后儿时话梅糖大山奶油话梅糖罐装550g年货糖果全店满包邮</t>
  </si>
  <si>
    <t>六三饼铺蛋黄酥馅饼台湾传统糕点手工零食特色小吃茶点心年货盒装</t>
  </si>
  <si>
    <t>茂源祥肉松饼 小零食福建特产馅饼小吃糕点 年货礼盒装 5个180g</t>
  </si>
  <si>
    <t>乐奈聚年货 进口黄油榛子巧克力曲奇饼干组合装400克零食品</t>
  </si>
  <si>
    <t>正宗金冠牛轧花生牛奶糖结婚庆年货喜糖果散装零食250g批发多省包</t>
  </si>
  <si>
    <t>【天猫超市】金冠 黑糖话梅糖160g 正宗福建特产年货甜零喜糖果</t>
  </si>
  <si>
    <t>进口费列罗健达建达奇趣蛋 儿童玩具 牛奶巧克力蛋 年货婚庆喜糖</t>
  </si>
  <si>
    <t>稻香村年货 稻香村京八件360g点心糕点礼盒装</t>
  </si>
  <si>
    <t>法国祖母曲奇 蓝莓骑士 情人节年货礼品礼物 蓝莓味手工饼干 300g</t>
  </si>
  <si>
    <t>德菲丝 进口松露型巧克力黑色传统500g年货礼盒包邮（代可可脂）</t>
  </si>
  <si>
    <t>包邮[大盒]正宗三禾北京稻香村糕点礼盒北京特产稻香村年货京八件</t>
  </si>
  <si>
    <t>年货越南进口特产 正宗黄龙牌绿豆糕410g零食饼干传统糕点4份包邮</t>
  </si>
  <si>
    <t>年货休闲小吃内蒙古特产传统点心糕点云片糕零食糯米米糕切糕发糕</t>
  </si>
  <si>
    <t>【囤年货】TFBOYS代言雅客金牌肉松饼整箱2100雅克点心糕点散装</t>
  </si>
  <si>
    <t>手工什锦燕麦饼干糕点好吃不胖的粗粮饱腹代餐小吃年货零食小食品</t>
  </si>
  <si>
    <t>进口食品年货糕点  壹格无糖沙琪玛金桔沙琪玛红枣葡萄干萨其马</t>
  </si>
  <si>
    <t>正宗金冠榛巧脆卷巧克力棒结婚庆年货喜糖果250G散装零食批发包邮</t>
  </si>
  <si>
    <t>【天猫超市】菲律宾进口饼干新苗向日葵芒果夹心薄饼800g年货礼盒</t>
  </si>
  <si>
    <t>山西特产 正宗稷山油酥椒叶咸麻花 整箱包邮5斤 特产热卖年货促销</t>
  </si>
  <si>
    <t>日本进口年货疯抢 百邦BOURBON奶油曲奇礼盒白330g(570爆款强推荐</t>
  </si>
  <si>
    <t>【天猫超市】满99减30 鸿英 陈皮糖100g/袋 硬糖 喜糖 年货糖果</t>
  </si>
  <si>
    <t>新年货礼物 送女友各国韩国进口食品休闲零食大礼包一箱套餐批发</t>
  </si>
  <si>
    <t>【御食园】 芸豆卷500克 10个 独立小包装 北京特产传统糕点年货</t>
  </si>
  <si>
    <t>年货顺丰包邮【嘉华鲜花饼】特产 现烤经典玫瑰饼*2盒 7天保质期</t>
  </si>
  <si>
    <t>德菲丝 进口松露型巧克力自然原味1000g年货零食包邮</t>
  </si>
  <si>
    <t>进口食品 休闲装 韩国好丽友全麦饼干 消化饼干225g 年货特产零食</t>
  </si>
  <si>
    <t>年货旺仔QQ糖 旺旺食品零食 橡皮糖8个口味果汁糖 一份32包* 23g</t>
  </si>
  <si>
    <t>诺梵纯手工代可可脂黑松露创意夹心巧克力360克年货促销包邮</t>
  </si>
  <si>
    <t>休闲年货零食大礼包一箱吃的套餐牛肉巧克力甜甜圈饼干36送女友</t>
  </si>
  <si>
    <t>丝蒂妃纯可可脂手工黑松露巧克力8口味年货零食大礼包生日礼物</t>
  </si>
  <si>
    <t>包邮 北京特产正宗稻香村糕点礼盒 稻香村京八件年货点心礼盒600g</t>
  </si>
  <si>
    <t>1份包邮不二家喜糖 糖果散装糖 硬糖巧克力夹心糖香蕉味零食年货</t>
  </si>
  <si>
    <t>进口礼盒年货马来西亚EKE苏打饼干奶盐食品早餐休闲零食700g</t>
  </si>
  <si>
    <t>诺梵16口味765克手工黑松露巧克力套餐零食更优惠年货礼盒包邮</t>
  </si>
  <si>
    <t>年货 姑苏一绝 苏州芝品斋梨膏糖 止咳化痰润肺顺气冬季养生必备</t>
  </si>
  <si>
    <t>意大利费列罗巧克力T24粒装金莎榛果生日钻石礼盒喜糖礼物年货</t>
  </si>
  <si>
    <t>上海特产老香斋一口香核桃蛋黄酥沙琪玛 传统糕点美食年货大礼包</t>
  </si>
  <si>
    <t>包邮年货 山西面食特产 兆辉清真整箱原味烤馍片原味馒头片300g*3</t>
  </si>
  <si>
    <t>好吃点苏打饼干咸味低糖海苔饼肉松饼礼盒装代餐零食年货食品包邮</t>
  </si>
  <si>
    <t>包邮meiji明治雪吻巧克力散装500g结婚庆喜糖果零食品混装年货</t>
  </si>
  <si>
    <t>乐奈聚年货 牛奶营养燕麦片巧克力组合1000克（代可可脂）</t>
  </si>
  <si>
    <t>贵州特产黄粑竹叶糕传统零食糕点富油味黄粑年货小吃手工切糕包邮</t>
  </si>
  <si>
    <t>慕丝妮猴菇饼干猴头菇饼干饼干猴菇饼干旗舰店盒装420克年货零食</t>
  </si>
  <si>
    <t>诺梵燕麦代可可脂四口味巧克力营养早餐零食麦香脆年货礼盒包邮</t>
  </si>
  <si>
    <t>台湾零食特产 昇田夹心黑糖麦芽饼干 升田 早餐茶点糕点500g年货</t>
  </si>
  <si>
    <t>香港代购美国进口柯兰kirkland 杏仁夹心牛奶巧克力1360g年货包邮</t>
  </si>
  <si>
    <t>【拍下19.9】厦门特产 慕丝妮黄金肉松条饼干年货800G礼盒装</t>
  </si>
  <si>
    <t>诺梵800克16口味手工DIY黑松露巧克力零食套餐年货促销包邮</t>
  </si>
  <si>
    <t>结婚喜糖水果味华佳威千纸鹤VC多彩硬虹糖果散称年货七彩糖包邮</t>
  </si>
  <si>
    <t>休闲零食 批发年货特产小吃 传统糕点 混合装老婆饼和枣沙饼1000g</t>
  </si>
  <si>
    <t>【2份减1元】营养燕麦巧克力休闲糖果418g 9.9包邮年货</t>
  </si>
  <si>
    <t>【年货必备】好百贝能量纯燕麦片脆酥棒 买3送2+1礼 全国2包包邮</t>
  </si>
  <si>
    <t>【天猫超市】马来西亚进口 欧奇葡萄味软糖100g 年货送礼零食</t>
  </si>
  <si>
    <t>不腻不粘牙嘉士柏花生牛轧糖特价好吃的零食品220gX2袋年货喜糖果</t>
  </si>
  <si>
    <t>越南原装进口Tipo面包干友谊牌白巧克力牛奶味年货零食300g包邮</t>
  </si>
  <si>
    <t>诺梵松露8口味手工巧克力年货礼盒装代可可脂零食品包邮促销特价</t>
  </si>
  <si>
    <t>进口年货 正宗越南特产tipo牌面包片 白巧克力鸡蛋饼干300g零食品</t>
  </si>
  <si>
    <t>法国祖母曲奇 咖啡公爵 情人节年货礼品礼物 手工零食 240g</t>
  </si>
  <si>
    <t>小牛顿紫薯软糖500G 美味休闲零食 喜糖 糖果年货 特价包邮 散装</t>
  </si>
  <si>
    <t>礼园芳酥糖包邮花生酥闽南特产杜浔酥糖婚庆喜糖果年货礼品批发</t>
  </si>
  <si>
    <t>年货！香港代购意大利原装进口费列罗金莎巧克力 金沙朱古力 包邮</t>
  </si>
  <si>
    <t>瑞士糖香橙水果味软糖奶糖儿童零食结婚喜糖年货包邮</t>
  </si>
  <si>
    <t>意大利年货 莱家威化饼/LOACKER 粒粒装威化饼干125g纯黑巧克力味</t>
  </si>
  <si>
    <t>醉香楼核桃糕老字号传统糕点零食点心核桃糕云片糕 年货食品包邮</t>
  </si>
  <si>
    <t>年货进口糖果韩国食品红薯打糕棒棒糖300g黑糖麦芽糖手工糖果切片</t>
  </si>
  <si>
    <t>浮流食坊 手工现做红豆饼 红豆馅饼素饼传统糕点心年货零食</t>
  </si>
  <si>
    <t>意大利年货 正品莱家威化饼干/LOACKER 粒粒装威化饼125g 香草味</t>
  </si>
  <si>
    <t>澳门特产英记杏粒杏仁饼208g传统手信休闲食品年货零食饼干糕点</t>
  </si>
  <si>
    <t>北京特产御食园传统小吃驴打滚混合口味500g休闲零食小吃年货包邮</t>
  </si>
  <si>
    <t>麦德好营养燕麦片巧克力468g 礼袋装年货喜糖果燕麦糖26省2袋包邮</t>
  </si>
  <si>
    <t>包邮印尼进口年货零食皇冠丹麦牛油曲奇饼干908g 送礼特别礼盒装</t>
  </si>
  <si>
    <t>1月限时 买大送小 冠生园 200g巨型大白兔奶糖 糖果年货喜糖礼品</t>
  </si>
  <si>
    <t>丹麦风味进口皇冠曲奇牛油饼干糕点休闲零食品 原味90g年货零食装</t>
  </si>
  <si>
    <t>年货零食品喜糖果 雅伯营养麦片燕麦巧克力500g*20整箱装24省包邮</t>
  </si>
  <si>
    <t>澳门葡记燕麦片巧克力 500g*5包 零食品喜糖果特产年货特价包邮</t>
  </si>
  <si>
    <t>厦门特产 黄则和集锦礼和盒鼓浪屿传统糕点年货大礼包 买2赠礼袋</t>
  </si>
  <si>
    <t>【天猫超市】印尼进口 年货礼品 皇冠丹麦曲奇罐装681g(促销装)</t>
  </si>
  <si>
    <t>【天猫超市】马来西亚进口 可康咸柠檬硬糖糖果150g 盐味年货零食</t>
  </si>
  <si>
    <t>德芙士力架散1000g花生夹心巧克力能量棒糖果年货情人节礼物包邮</t>
  </si>
  <si>
    <t>泰国榴莲饼干geo榴莲味夹心饼 榴莲酥饼进口零食食品300g年货</t>
  </si>
  <si>
    <t>3袋包邮四川特产黄老五花生米花酥糖椒盐味250g零食年货</t>
  </si>
  <si>
    <t>【天猫超市】满58减10 森渡千叶脱水蛋糕（芝士味）300g 休闲年货</t>
  </si>
  <si>
    <t>买3送1 买2有赠 四川年货特产小吃糕点心零食品散装花生酥糖果</t>
  </si>
  <si>
    <t>正品徐福记糖果 夹馅棉花喜糖夹心喜字软糖零食年货6份包邮250g</t>
  </si>
  <si>
    <t>包邮 海南特产【南国椰子糕500克称重】软糯糕点心糖果年货零食品</t>
  </si>
  <si>
    <t>【天猫超市】泰国进口 洋一牌奶酪味奶油夹心饼干165g 年货礼品</t>
  </si>
  <si>
    <t>台湾年货 张君雅 拉面 君雅小妹妹和风鸡汁拉面条餅65g 进口零食</t>
  </si>
  <si>
    <t>【情侣猫】特价粉罐松露巧克力礼盒100g休闲零食年货（代可可脂）</t>
  </si>
  <si>
    <t>年货出口欧美姜糖无任何添加只取8月到10月嫩姜全网独家姜糖小粒</t>
  </si>
  <si>
    <t>礼园芳花生酥糖年货礼品婚礼喜糖果正宗漳浦杜浔酥糖400g一包包邮</t>
  </si>
  <si>
    <t>食尚先生丝卷肉松酥200g 肉松饼 千层酥蛋卷 休闲零食品 年货零食</t>
  </si>
  <si>
    <t>客家特产零食 梅州丰顺黄金可口姜糖250g 6小盒60片 年货 5盒包邮</t>
  </si>
  <si>
    <t>乐透社 好亲家燕麦巧克力250g低糖营养麦片糖喜糖 年货糖果零食</t>
  </si>
  <si>
    <t>广东潮汕普宁特产陈妈母子花生南糖花生酥花生糖糕点年货茶点心</t>
  </si>
  <si>
    <t>情人节/年货满包邮】俄罗斯进口乌克兰如胜 56%榛仁浓黑巧克力</t>
  </si>
  <si>
    <t>天鹅湖正宗花生牛轧糖休闲零食小吃特产年货喜糖果500g三份包邮</t>
  </si>
  <si>
    <t>韩国进口Crown饼干可拉奥奶油蛋卷72g过年零食年货送礼盒超好吃！</t>
  </si>
  <si>
    <t>情人节礼物韩国食品进口零食大礼包一箱的组合年货礼盒送女友儿童</t>
  </si>
  <si>
    <t>包邮 台湾进口手信坊凤梨酥500g 马英九亲笔签名零食品年货送礼盒</t>
  </si>
  <si>
    <t>22款上海特产零食 澳莉嘉老香斋传统糕点组合大礼包720g年货包邮</t>
  </si>
  <si>
    <t>台湾张君雅小妹妹系列进口零食大礼包一箱的女生日礼物年货小吃的</t>
  </si>
  <si>
    <t>印尼鲜虾片 啪啪通虾片 年货 休闲膨化食品 进口薯片 85g*3包</t>
  </si>
  <si>
    <t>【天天特价】台湾风味 梅心糖 黄心梅糖 话梅糖 年货 包邮 1000g</t>
  </si>
  <si>
    <t>台湾进口【北田99能量棒180g】蛋黄夹心等4味 日本人气零食品年货</t>
  </si>
  <si>
    <t>包邮 香港元朗蛋卷王908g年货罐装 手工粤港澳休闲饼干零食品</t>
  </si>
  <si>
    <t>美国 圣诞节创意礼物星空棒棒糖 星际礼盒10支装 送礼送女友年货</t>
  </si>
  <si>
    <t>包邮 金冠杏仁奶酥新包装优果婚庆脆奶油味喜糖果 年货468g/袋</t>
  </si>
  <si>
    <t>年货越南正宗进口零食品lipo利葡白巧克力面包干300g鸡蛋饼干礼包</t>
  </si>
  <si>
    <t>巧罗黑巧克力礼盒进口纯可可脂手工diy创意生日礼物包邮年货礼品</t>
  </si>
  <si>
    <t>包邮年货进口食品休闲零食大礼包 一箱的儿童套餐送女友生日礼物</t>
  </si>
  <si>
    <t>正品15年徐福记酥心糖桶新年糖果大礼包750g 天猫年货零食发福利</t>
  </si>
  <si>
    <t>马大姐黑糖话梅糖500g 零食糖果 结婚喜糖食品 美食特产新年年货</t>
  </si>
  <si>
    <t>[买2送1]香楠抹茶麻薯 手工日本风味麻薯草饼传统糕点心年货零食</t>
  </si>
  <si>
    <t>年货2盒包邮老人糖尿人食品鑫康肉松饼礼盒传统糕点点心 无糖食品</t>
  </si>
  <si>
    <t>正宗上海冠生园大白兔奶糖散装原味零食品年货糖果结婚庆喜糖500g</t>
  </si>
  <si>
    <t>马来西亚进口 COCON可康牌咸柠檬糖 补盐硬糖年货喜糖批发不包邮</t>
  </si>
  <si>
    <t>圣维拉 进口料diy手工创意生日巧克力年货礼盒 情人节巧克力礼物</t>
  </si>
  <si>
    <t>香港原装引进 意大利费罗列 金沙巧克力T30粒礼盒裝 年货送礼佳品</t>
  </si>
  <si>
    <t>EVKS怡吻松露形巧克力零食品118g可醇味l礼盒装(代可可脂)年货</t>
  </si>
  <si>
    <t>正品徐福记蛋黄沙琪玛640g整箱清真食品多省包邮 家庭装年货礼盒</t>
  </si>
  <si>
    <t>1月9折特惠 冠生园大白兔 百花牌巨型花生牛轧糖 380g礼盒装年货</t>
  </si>
  <si>
    <t>卡通饼干 情人节礼物 手工曲奇饼干 零食大礼包 办公室零食 年货</t>
  </si>
  <si>
    <t>进口零食大礼包一箱的好吃的特价年货美味送男女友生日套餐写贺卡</t>
  </si>
  <si>
    <t>马大姐肉松饼10个装正宗特价休闲零食黄金肉松饼团购糕点特产年货</t>
  </si>
  <si>
    <t>玫瑰美食屋进口零食品丹麦皇冠纯手工曲奇90g好吃的年货休闲小吃</t>
  </si>
  <si>
    <t>年货满包邮】顶级香浓俄罗斯进口阿克西尼亚75%可可 苦巧克力100g</t>
  </si>
  <si>
    <t>大白兔酸奶奶糖糖果 227g 酸奶味 糖果零食 商务用糖送礼年货</t>
  </si>
  <si>
    <t>我的口头馋 蛋卷500g礼盒装 送礼年货休闲零食大礼包邮 四种口味</t>
  </si>
  <si>
    <t>圣维拉手工松露巧克力礼盒8口味400克 进口料零食品年货礼盒</t>
  </si>
  <si>
    <t>2斤包邮 徐福记混合混装糖果 散装婚庆喜糖 零食糖果 250g年货</t>
  </si>
  <si>
    <t>包邮上海特产冠生园大白兔花生牛轧糖散称500g童年记忆年货奶糖果</t>
  </si>
  <si>
    <t>【天猫超市】马来西亚进口 凯哈罗森山莓水果曲奇饼干135g/盒年货</t>
  </si>
  <si>
    <t>金冠正宗黑糖话梅糖 含包装500g 年货零食品喜糖果 一份多省包邮</t>
  </si>
  <si>
    <t>年货 樱桃爷爷原味杏仁牛轧糖手工牛扎糖台湾进口食品代购糖果</t>
  </si>
  <si>
    <t>【年货9.9元】买5得6圣万小麻花500g独立包装传统糕点零食休闲品</t>
  </si>
  <si>
    <t>【黄老五 礼盒】零食年货大礼包礼盒传统甜味糕点  美味 1842g</t>
  </si>
  <si>
    <t>老人食品寿桃馒头蛋糕特产传统糕点贺寿祝寿生日蛋糕创意年货回礼</t>
  </si>
  <si>
    <t>年货【嘉华鲜花饼】云南特产零食 传统糕点 精制芙蓉糕 300g 袋</t>
  </si>
  <si>
    <t>正宗不二家香醇牛奶味硬糖散装250g批发婚庆喜糖零食年货多省包邮</t>
  </si>
  <si>
    <t>喜糖 好邻居黑糖话梅 糖果结婚休闲零食年货批发散装500g 包邮</t>
  </si>
  <si>
    <t>年货包邮老人糖尿人食鑫康肉松饼 礼盒 传统糕点点心无糖食品专卖</t>
  </si>
  <si>
    <t>米老头蛋黄煎饼批发 蛋黄煎饼原味牛奶味 年货特惠6包装1800g包邮</t>
  </si>
  <si>
    <t>进口料纯手工非韩国松露散装巧克力特价包邮年货糖果零食品批发</t>
  </si>
  <si>
    <t>上海特产糕点零食小吃礼盒 老字号功德林春节年货节日食品大礼包</t>
  </si>
  <si>
    <t>比利时belfine 手工年货巧克力棒棒糖宝宝 儿童卡通糖果零食进口</t>
  </si>
  <si>
    <t>缇慕 进口料手工松露代可可脂巧克力400g 年货礼盒装（代可可脂）</t>
  </si>
  <si>
    <t>创意春节过年礼品年货金元宝糖果盒零食结婚喜糖家居饰品摆件批发</t>
  </si>
  <si>
    <t>湖南特产年货糍粑 手工制作年糕 纯糯米粑粑年货必备 500克12个</t>
  </si>
  <si>
    <t>慕丝妮肉松饼进口原料年货礼盒10个糕点零食大礼包批发情人节礼物</t>
  </si>
  <si>
    <t>美国创意星球太阳系星空棒棒糖果10支礼盒装送女友年货情人节礼物</t>
  </si>
  <si>
    <t>圣诞节零食大礼包一箱的男送女友女生小吃组合年货儿童小零食包邮</t>
  </si>
  <si>
    <t>全国包邮 日本进口年货热销明治Meiji澳洲坚果仁夹心巧克力63g(95</t>
  </si>
  <si>
    <t>小智零食店 江苏特产 过年l零食 年货小点心  玫瑰糕糯米糕 切糕</t>
  </si>
  <si>
    <t>年货老坊上蜜三刀300g 西安回民街清真点心 甜味糕点 4盒包邮</t>
  </si>
  <si>
    <t>正品徐福记糖果 酥心糖酥糖喜糖年货零食特价6份包邮250g</t>
  </si>
  <si>
    <t>【海尔年货专供】野娃糕点零食特产手工花生黑芝麻片酥糖1300g罐</t>
  </si>
  <si>
    <t>幸福瓶道 棉花糖 新年礼物生日创意水果软糖果年货零食35g</t>
  </si>
  <si>
    <t>年货徐福记 凤梨酥182g 皮酥馅柔  50%内馅传统糕点特产6包包邮</t>
  </si>
  <si>
    <t>韩国进口零食乐天牛奶加纳金牌黑巧克力砖 纯coco年货糖果喜糖</t>
  </si>
  <si>
    <t>韩国进口零食品 CROWN可拉奥奶油榛子瓦夹心饼干蛋卷大盒年货礼物</t>
  </si>
  <si>
    <t>情人节生日礼物特惠巧罗进口料巧克力年货大礼包礼盒零食包邮</t>
  </si>
  <si>
    <t>4袋包邮【嘉友 特鲜炼奶芝士味饼干600g】起士味 特产年货零食品</t>
  </si>
  <si>
    <t>正品 德芙脆香米巧克力 香浓牛奶巧克力脆香米散装500克喜年货</t>
  </si>
  <si>
    <t>歌斐颂 榛子牛奶巧克力320g 进口原料8盒装 年货节巧克力零食礼包</t>
  </si>
  <si>
    <t>乐天三层无糖润喉糖 三合一无糖蓝莓味薄荷糖 韩国进口过年货糖果</t>
  </si>
  <si>
    <t>包邮年货特产 山西运城面食特产闻喜煮饼 永祥和闻喜煮饼418g/盒</t>
  </si>
  <si>
    <t>潮州特产 广潮缘手工蛋酥卷 年货礼盒装凤凰卷400g/盒 蛋卷包邮</t>
  </si>
  <si>
    <t>正宗天津特产小吃枣泥糕点白皮酥传统手工茶点心特色年货零食礼盒</t>
  </si>
  <si>
    <t>8盒包邮！进口crown可瑞安奶油咖啡夹心蛋卷威化甜饼干 年货食品</t>
  </si>
  <si>
    <t>【3盒包邮】进口食品年货零食 乐天咸饼干杰克咸味苏打饼干100g</t>
  </si>
  <si>
    <t>然泰 纯手工 芝麻味 礼盒装 蛋卷 送礼特产 800g左右 年货必备</t>
  </si>
  <si>
    <t>浙江特产美食 老人零食 糕点点心年货 红豆糕 赤豆糕 糯米糕3*250</t>
  </si>
  <si>
    <t>好邻居巧菇力巧克力饼干 儿童休闲食品零食年货批发散装500g 包邮</t>
  </si>
  <si>
    <t>年货【嘉华鲜花饼】云南传统糕点零食品 玫瑰酥皮饼10枚/提 500g</t>
  </si>
  <si>
    <t>年货 Socona 美式奶油+焦糖味球形爆米花200gX2罐装 进口玉米</t>
  </si>
  <si>
    <t>正品 徐福记糖果喜糖什锦糖散装250g 结婚喜糖混合口味年货</t>
  </si>
  <si>
    <t>买3送1 大白兔100牛奶糖 黑糖冰激凌风味 107g袋装 进口奶源年货</t>
  </si>
  <si>
    <t>年货进口零食 澳门特产 十月初五 鲍鱼酥 酥性饼干 240g 美味糕点</t>
  </si>
  <si>
    <t>早餐养胃孕妇营养松茸饼干整箱礼盒年货批发零食大礼包一箱的 女</t>
  </si>
  <si>
    <t>正宗友臣肉松饼 10个 零食品糕点福建特产年货送礼  多省包邮小吃</t>
  </si>
  <si>
    <t>真知棒棒棒糖礼盒52颗 大号心形可爱年货 情人节生日礼物创意糖果</t>
  </si>
  <si>
    <t>乐奈聚年货  进口黄油榛子巧克力曲奇饼干800克组合大礼包零食品</t>
  </si>
  <si>
    <t>乐奈聚年货 进口黄油海苔肉松曲奇饼干组合装400克零食品</t>
  </si>
  <si>
    <t>情人节/年货满包邮】俄罗斯进口斯巴达克精英版90%纯黑苦巧克力</t>
  </si>
  <si>
    <t>【天猫超市】慕滋肉松饼 零食糕点肉松饼年货零食大礼包2KG非友臣</t>
  </si>
  <si>
    <t>2份包邮台湾风味慕丝妮进口原料年货零食黑糖麦芽饼干500g包邮</t>
  </si>
  <si>
    <t>2份包邮江浙沪皖 手工崇明糕 核桃红枣年糕 2斤重阳糕 年货礼品</t>
  </si>
  <si>
    <t>进口正品高迪瓦Godiva歌帝梵50%海盐黑巧克力砖排块片年货零食品</t>
  </si>
  <si>
    <t>韩国进口帕克大叔麦芽糖棒棒糖年货节生日礼物11g*15支包邮</t>
  </si>
  <si>
    <t>零利润限时特价 丹麦皇冠曲奇饼干 蓝罐曲奇原味90g 进口食品年货</t>
  </si>
  <si>
    <t>彩虹糖原味瓶装120g  正品 特价包邮   零食 糖果 新年 礼品 年货</t>
  </si>
  <si>
    <t>新年创意生日礼物休闲零食大礼包一箱的送男女友儿童套餐年货包邮</t>
  </si>
  <si>
    <t>北京稻香村 桃酥 9块装 北京特产糕点 桃酥饼干 年货糕点疯狂抢购</t>
  </si>
  <si>
    <t>Trolli口力 德国橡皮糖 进口糖果500g qq水果汁软糖年货休闲零食</t>
  </si>
  <si>
    <t>包邮 马来西亚进口零食年货大礼包 EGO金小熊灌心饼干600g超值装</t>
  </si>
  <si>
    <t>无锡特产年货中华老字号穆桂英美食纯手工制作传统糕点 红糖年糕</t>
  </si>
  <si>
    <t>年货两盒包邮 EDO pack蓝莓提子纤麦饼干600g香港进口休闲礼包</t>
  </si>
  <si>
    <t>徐福记牛轧糖285g袋装年货 花生糖 年货必备 3包包邮全网销量第一</t>
  </si>
  <si>
    <t>年货韩国进口零食大礼包礼盒组合约2000g包送礼女友圣诞节礼物</t>
  </si>
  <si>
    <t>【天猫超市】黄则和海苔肉松饼800g 厦门特产馅饼零食品 年货礼盒</t>
  </si>
  <si>
    <t>情人节/年货满包邮】俄罗斯进口乌克兰如胜蜂窝气泡发泡白巧克力</t>
  </si>
  <si>
    <t>四川特产年货糕点 富油黄粑竹叶黄粑 竹叶糕2袋800g24个包邮</t>
  </si>
  <si>
    <t>圣维拉 4种口味夹心巧克力威化饼干800g 巧克力饼干 年货零食品</t>
  </si>
  <si>
    <t>怡浓100%纯可可脂黑巧克力极苦无糖代餐qkl高纯进口原料礼盒年货</t>
  </si>
  <si>
    <t>进口韩国零食大礼包一箱的组合套餐送女友生日好吃的年货节礼盒</t>
  </si>
  <si>
    <t>包邮脆香米奶香白巧克力散装500g约19颗德芙巧克力喜糖批发年货</t>
  </si>
  <si>
    <t>北京特产御食园原味蜜麻花500g克年货小吃休闲零食芝麻花2斤包邮</t>
  </si>
  <si>
    <t>万得福 休闲零食 批发年货特产小吃传统糕点 点心早餐红豆饼1000g</t>
  </si>
  <si>
    <t>法国黑松露巧克力6味组合比利时进口纯可可脂手工diy年货黑巧盒装</t>
  </si>
  <si>
    <t>台湾美零食品传统糕点心 三叔公雪之恋麻薯 手造麻糬黑糖花生年货</t>
  </si>
  <si>
    <t>日本年货零食 布尔本bourbon天然酵母咸味梳打饼干147.2g/48枚入</t>
  </si>
  <si>
    <t>独家 黄远堂手工无添加经典曲奇饼干 年货 休闲零食进口料小西饼</t>
  </si>
  <si>
    <t>年货大礼包 扭扭虾条+鱿鱼卷 办公室零食 80后膨化食品 320g</t>
  </si>
  <si>
    <t>台湾特产进口零食品 古迪黑糖酥450g 花生酥糖喜糖果茶点心 年货</t>
  </si>
  <si>
    <t>韩国进口 CROWN可拉奥奶酪薄脆饼干 135g 香脆饼干 进口食品年货</t>
  </si>
  <si>
    <t>口水娃三角塔V字脆香脆角 尖角脆休闲膨化食品大礼包年货零食小吃</t>
  </si>
  <si>
    <t>山药薏米芡实饼干低卡代餐杂粮粗粮健脾养胃特产糕点年货小零食品</t>
  </si>
  <si>
    <t>零食大礼包一箱的女生日礼物组合套餐定制礼盒装年货小吃代写贺卡</t>
  </si>
  <si>
    <t>印尼进口零食品 那巴提丽芝士纳宝帝奶酪威化饼干350g年货礼盒装</t>
  </si>
  <si>
    <t>正宗金冠黑糖话梅糖结婚庆喜糖果硬糖468g零食品特产年货约65粒</t>
  </si>
  <si>
    <t>苏小糖特惠大礼包 饼干花茶果酱牛轧糖果圣诞年货小零食套餐组合</t>
  </si>
  <si>
    <t>年货北京特产正宗稻香村糕点礼盒3斤传统甜味散装糕点心礼盒1500g</t>
  </si>
  <si>
    <t>特产手工芝麻糖葱酥糖藕糖杆灶麦芽糖年货传统糕点零食买3送1包邮</t>
  </si>
  <si>
    <t>年货【嘉华鲜花饼】云南糕点零食 经典+荞香+酒酿+洗沙20枚促销装</t>
  </si>
  <si>
    <t>万德福 休闲零食批发年货特产小吃 传统糕点点心早餐 绿豆饼500g</t>
  </si>
  <si>
    <t>绿滋肴礼盒装糯米糍粑1560克江西特产传统糕点心干汤圆年货礼品</t>
  </si>
  <si>
    <t>年货Dove德芙巧克力散装6g多味混合500g婚庆喜糖丝滑牛奶榛仁黑巧</t>
  </si>
  <si>
    <t>【天猫超市】马来西亚进口 迪乐司马来西亚青豌豆酥100g 年货零食</t>
  </si>
  <si>
    <t>【馋鱼儿】抹茶麻薯210g 抹茶味 年货台式点心糕点 零食特产</t>
  </si>
  <si>
    <t>台湾年货/全记录零食 KA-KA咔咔大尾龙虾饼30g(原味)康熙来了推荐</t>
  </si>
  <si>
    <t>日本进口年货/进口零食 三立美食礼包Langue牛油蛋卷104g入口即溶</t>
  </si>
  <si>
    <t>正宗健德燕麦巧克力500g两种口味 营养麦片喜糖糖果年货零食食品</t>
  </si>
  <si>
    <t>独家 黄远堂手工无添加清香绿茶饼干 年货 休闲零食进口料小西饼</t>
  </si>
  <si>
    <t>阿尔卑斯棒棒糖 20支*2袋 草莓香橙原味树莓芒果可乐原味年货糖果</t>
  </si>
  <si>
    <t>阿婆家的薯片办公室休闲零食膨化食品110g三种口味特产小吃年货</t>
  </si>
  <si>
    <t>情人节/年货满包邮】俄罗斯进口金奖城堡蜂窝气泡发泡白巧克力</t>
  </si>
  <si>
    <t>年货云片糕芝麻 桂花 原味 上海特产零食品糕点心 步步糕500g包邮</t>
  </si>
  <si>
    <t>特价超值划算零食大礼包 新年情人节年货套餐进口国产综合送女友</t>
  </si>
  <si>
    <t>韩国进口 LOTTE乐天杏仁糖 年货喜糖果零食品小吃 90g</t>
  </si>
  <si>
    <t>无糖食品木糖醇糖果 正宗老北京手打花生酥500克散称 年货满包邮</t>
  </si>
  <si>
    <t>安徽正宗土特产手工绿豆糕点心传统糕点年货零食小吃休闲食品包邮</t>
  </si>
  <si>
    <t>年货节进口日本Calbee薯条三兄弟Jagabee原装正品直邮卡乐B卡乐比</t>
  </si>
  <si>
    <t>卜珂松露代可可脂巧克力 情人节礼盒装 年货礼品408g（代可可脂）</t>
  </si>
  <si>
    <t>【天猫超市】丹麦进口丹麦蓝罐曲奇饼干454g曲奇礼盒春节年货送礼</t>
  </si>
  <si>
    <t>年货情人节刻字手工diy巧克力礼盒创意生日礼物定制道歉表白女生</t>
  </si>
  <si>
    <t>秋林巧克力酒芯糖 北大仓酒心糖 喜糖袋装240g酒芯糖东北特产年货</t>
  </si>
  <si>
    <t>十三乐园 麦德好营养麦片巧克力含包装500g燕麦片零食品年货包邮</t>
  </si>
  <si>
    <t>广东特产小吃 无糖食品 纯手工 黑 芝麻酥糖 糕点 茶点心 年货</t>
  </si>
  <si>
    <t>金安记凤梨酥 台湾进口食品代购 土凤梨酥食品 特产糕点小吃年货</t>
  </si>
  <si>
    <t>进口零食大礼包十一重原装进口食品年货好礼美食礼物包邮套餐组合</t>
  </si>
  <si>
    <t>日本年货饼干 雀巢Nestle kitkat 纯黑巧克力夹心威化饼156g 13枚</t>
  </si>
  <si>
    <t>德菲丝 进口松露型巧克力法式原味1000g年货零食包邮 临期特价</t>
  </si>
  <si>
    <t>好邻居多伴果棒棒糖巧克力 儿童零食品批发创意年货糖果散装250g</t>
  </si>
  <si>
    <t>【特价包邮】重庆特产四川小吃零食点心糕点年货组合礼盒装3200g</t>
  </si>
  <si>
    <t>礼园芳进口手工饼干自制下单现做蔓越莓手工曲奇饼干自制年货礼品</t>
  </si>
  <si>
    <t>徐福记 酥心糖桶+新年糖袋 年货礼品装 1092g 年糖糖果 年货零食</t>
  </si>
  <si>
    <t>买7送1 资中赵老师花生酥糖椒香味散装500g 休闲零食年货四川特产</t>
  </si>
  <si>
    <t>特产糕点心肉松零食品正品友臣肉松饼礼盒整箱2100g年货送礼必备</t>
  </si>
  <si>
    <t>德国进口糖果嘉云糖水果硬糖喜糖铁盒装薄荷热带水果年货三盒套餐</t>
  </si>
  <si>
    <t>深港 正宗广东特产200g礼盒 食品零食点心饼干 年货 批发 鸡仔饼</t>
  </si>
  <si>
    <t>源真铺子Hello Kitty果汁软糖结婚庆年货喜糖果散装250g批发包邮</t>
  </si>
  <si>
    <t>正宗旺仔牛奶糖结婚庆年货喜糖散装250g批发零食特价2斤包邮</t>
  </si>
  <si>
    <t>【天猫超市】中国香港进口糕点年货壹格无糖沙琪玛柠檬汁葡萄350g</t>
  </si>
  <si>
    <t>犁记台湾特产零食传统糕点大进口食材特产无防腐剂年货大礼盒</t>
  </si>
  <si>
    <t>年货批发福建花生糖正宗漳浦杜浔花生酥糖麦芽喜糖果休闲零食品</t>
  </si>
  <si>
    <t>包邮 四川特产哧乐部美味花生酥168g年货零食酥脆化渣老少皆宜</t>
  </si>
  <si>
    <t>[新鲜日期]北京特产 正宗稻香村糕点礼盒 散糕点1500g 年货礼盒</t>
  </si>
  <si>
    <t>巧罗进口料手工松露巧克力年货大礼包礼盒16口味808g（代可可脂）</t>
  </si>
  <si>
    <t>满2份包邮江浙沪皖 手工崇明糕 重阳糕 2斤红糖糯米糕 年货礼品</t>
  </si>
  <si>
    <t>日本年货 促销装丸京红豆铜锣烧6个装400g多啦A梦/叮当猫豆沙包</t>
  </si>
  <si>
    <t>粮悦新年礼盒大礼包2270G 零食特产传统糕点超值礼品装年货礼盒</t>
  </si>
  <si>
    <t>韩国进口零食乐天三层夹心三合一木糖醇无糖薄荷糖111g年货糖果</t>
  </si>
  <si>
    <t>年货【友臣旗舰店】正宗友臣肉松饼散装 福建零食特产（20枚）</t>
  </si>
  <si>
    <t>台湾日香冬笋饼干 台湾进口冬筍饼干 68元12袋 人气年货饼干包邮</t>
  </si>
  <si>
    <t>新年货生日礼物 休闲零食大礼包一箱的送女友儿童套餐特价包邮</t>
  </si>
  <si>
    <t>包邮2份减2元安庆特产 正宗小龙人奶糖 小龙人糖果 喜糖年货批发</t>
  </si>
  <si>
    <t>包邮进口新年货零食品费列罗巧克力DIY礼盒装情人节礼品礼物散装</t>
  </si>
  <si>
    <t>【多省包邮】徐福记透明橡皮糖果汁软糖零食品水果年货散装 500g</t>
  </si>
  <si>
    <t>香港【元朗】手工牛油曲奇饼干年货礼盒休闲零食品味高档礼品美食</t>
  </si>
  <si>
    <t>城南故事糖果巧克力新年大礼包送春节礼品年货零食礼包1000g包邮</t>
  </si>
  <si>
    <t>【贝夫抹茶蛋黄酥】50g*4台湾厦门特产美零食品休闲糕点月饼年货</t>
  </si>
  <si>
    <t>情人节送女友零食大礼包一箱的饼干特产含进口食品礼盒年货大礼包</t>
  </si>
  <si>
    <t>德国嘉云糖斯原装进口瓶装水果味/浆果2款选1玻璃瓶966g年货喜糖</t>
  </si>
  <si>
    <t>梁山阁酥糖 正宗杜浔花生酥糖 绿茶/葱香原味 年货零食糖果礼包邮</t>
  </si>
  <si>
    <t>【三只考拉】 雅伯原味玉米软糖500g糖果批发喜庆零食年货包邮</t>
  </si>
  <si>
    <t>正品冠生园大白兔奶糖 原味奶香浓郁结婚喜糖年货必零食品114g</t>
  </si>
  <si>
    <t>香楠牛轧糖 花生味手工软奶糖果 年货零食品大礼包 特产美食喜糖</t>
  </si>
  <si>
    <t>刚到现货美国乐嘉糖 美国ALMOND ROCA乐家杏仁糖1190g　年货包邮</t>
  </si>
  <si>
    <t>卜珂进口原料8口味手工松露巧克力408g 送情人女友年货礼盒装零食</t>
  </si>
  <si>
    <t>大白兔奶糖454g   袋装 正品 包邮 零食 喜糖 新年 年货 礼品</t>
  </si>
  <si>
    <t>2送1年货乐奈进口料黑松露巧克力8口味408克礼盒款 喜糖零食品</t>
  </si>
  <si>
    <t>年货 白鹭蛋花酥200g 厦门特产美食传统茶糕点心 鸡蛋卷花生酥</t>
  </si>
  <si>
    <t>六三饼铺老婆饼台湾特产零食传统糕点手工特色小吃茶点心年货礼盒</t>
  </si>
  <si>
    <t>大量批发卜珂巧克力臻萃8口味黑松露408克礼盒装 年货/情人节礼物</t>
  </si>
  <si>
    <t>悠哈奶糖果礼盒新年年货送老师糖果送女友奶糖礼盒生日送礼糖果</t>
  </si>
  <si>
    <t>慕丝妮千层蒸奶香蛋糕 鸡蛋糕面包糕点早餐零食品1kg整箱年货包邮</t>
  </si>
  <si>
    <t>一箱零食 辣条大礼包女生礼物 辣条套餐包邮 年货批发 箱装好吃</t>
  </si>
  <si>
    <t>甜甜乐 星球杯第三代巨无霸 10个一份 巧克力酱+饼干粒 年货零食</t>
  </si>
  <si>
    <t>【御食园】北京的味道5号大礼包 1500克 北京特产零食 年货礼包</t>
  </si>
  <si>
    <t>情人节/年货满包邮】俄罗斯进口乌克兰如胜31%榛仁牛奶巧克力100g</t>
  </si>
  <si>
    <t>泰国年货/肉松饼干零食 座山炒米饼/锅巴 泰式酸辣味饭焦干90g</t>
  </si>
  <si>
    <t>冠生园 大白兔经典 百花牌 花生牛轧糖454g袋装 年货喜糖</t>
  </si>
  <si>
    <t>优之良品卡通啫喱糖礼盒24个香港正品创意零食喜糖水果软糖果年货</t>
  </si>
  <si>
    <t>【天猫超市】丹麦进口蓝罐曲奇饼干681g蓝罐礼盒年货春节礼物包邮</t>
  </si>
  <si>
    <t>【四川馆】眉山仁寿特产张三芝麻糕点520g 年货 香甜化渣 零食</t>
  </si>
  <si>
    <t>超好吃杏仁小西饼 曲奇饼干 手工饼干 健康食品儿童零食年货包邮</t>
  </si>
  <si>
    <t>旺旺大礼包旺羊开泰935g大礼盒2盒包邮年货全网最低旺旺仙贝零食</t>
  </si>
  <si>
    <t>正宗山东特产高粱饴软糖圣福记高粱饴软糖年货零食品包邮买多送多</t>
  </si>
  <si>
    <t>比利时风味利拉比利时风味焦糖/黑糖饼干整箱1518g 年货送礼零食</t>
  </si>
  <si>
    <t>韩国进口帕克大叔水晶棒棒糖喜糖年货节生日礼物9g*24</t>
  </si>
  <si>
    <t>【天猫超市】中国香港进口零食年货 壹格 杞子葡萄沙琪玛 800g</t>
  </si>
  <si>
    <t>年货采购正当时 传统糕点 糖果福建特产土楼缘花生酥糖桶装500g</t>
  </si>
  <si>
    <t>【品利官方】年货 西班牙原装进口 谷优饼干7包多种口味家庭套装</t>
  </si>
  <si>
    <t>情人节/年货满包邮】俄罗斯进口红色十月阿伦卡大头娃娃榛仁牛奶</t>
  </si>
  <si>
    <t>韩国进口零食品 LOTTE乐天杏仁果仁夹心巧克力豆42g年货糖果特价</t>
  </si>
  <si>
    <t>昊聚德 年货礼盒 经典进口休闲零食大礼包 生日礼物 送女友精选</t>
  </si>
  <si>
    <t>厦门特产年货小吃零食正宗鼓浪屿日光岩素馅饼礼盒礼袋6盒6省包邮</t>
  </si>
  <si>
    <t>贝露琪牛轧糖 台湾进口巴旦木牛扎糖果 年货礼盒喜糖 台湾牛轧糖</t>
  </si>
  <si>
    <t>日本进口零食品 松永酱油饼干磨牙4包包邮鱼型饼干年货送礼热卖</t>
  </si>
  <si>
    <t>年货节礼品 进口零食松露糖果刻字diy礼包qkl酒心黑巧克力礼盒装</t>
  </si>
  <si>
    <t>卜珂年货松露巧克力进口料制作礼盒808克零食大礼包（代可可脂）</t>
  </si>
  <si>
    <t>美国创意太阳系星际星空星球棒棒糖 佰可轩生日情人节新年货礼物</t>
  </si>
  <si>
    <t>包邮 进口费列罗巧克力礼盒装DIY小熊 年货 情人节生日礼物喜糖</t>
  </si>
  <si>
    <t>歌斐颂进口料巧克力320g曲奇口味8盒装  年货节零食礼包情人礼物</t>
  </si>
  <si>
    <t>年货kitkat雀巢奇巧宇治抹茶巧克力威化夹心饼干正品进口日本直邮</t>
  </si>
  <si>
    <t>年货【嘉华鲜花饼】云南糕点零食 经典+酥皮+云腿+松仁4口味礼袋</t>
  </si>
  <si>
    <t>潘祥记玫瑰鲜花饼 4个竖礼盒1200g超大年货礼盒 云南鲜花玫瑰饼</t>
  </si>
  <si>
    <t>稻香村松子枣泥麻饼240g 苏州特产苏式传统糕点点心零食礼盒年货</t>
  </si>
  <si>
    <t>【天猫超市】99减30 华美 饼干富贵呈祥1098g 糕点 年货超值礼盒</t>
  </si>
  <si>
    <t>年货 秋林酒芯糖 酒心巧克力 酒心糖 精装秋林大盒400g 零食特产</t>
  </si>
  <si>
    <t>一箱女生爱吃的零食品大礼包吃货套餐组合送女友礼物年货批发糖果</t>
  </si>
  <si>
    <t>【包邮】盼盼梅尼耶干蛋糕1kg/1000g 奶香味零食饼干年货</t>
  </si>
  <si>
    <t>年货整箱4斤福建特产千丝肉松饼原味2000g传统糕点心月饼小吃零食</t>
  </si>
  <si>
    <t>巧克力松塔千层酥饼干休闲小吃零食批发年货糖果250g三份包邮</t>
  </si>
  <si>
    <t>元旦年货超值20包休闲小零食组合含进口零食零食大礼包9.9包邮</t>
  </si>
  <si>
    <t>【慕歌食品】好百贝燕麦巧克力脆酥棒片喜低糖果营养年货零食500g</t>
  </si>
  <si>
    <t>喜糖徐福记混合什锦糖新年货散装500g  酥糖果糖果特价零食</t>
  </si>
  <si>
    <t>我的口头馋鸡蛋卷4口味组合混装500g克 年货零食饼干礼盒蛋卷批发</t>
  </si>
  <si>
    <t>【皇冠世家】牙擦酥广州特产美食食品糕点零食小吃年货手信大礼盒</t>
  </si>
  <si>
    <t>日本年货/芝士饼干 纳贝斯克RITZ芝士曲奇饼干255g 75枚 进口零食</t>
  </si>
  <si>
    <t>年货德芙/Dove排块巧克力 丝滑巧克力 43克43g*12条（无外盒）</t>
  </si>
  <si>
    <t>北京稻香村 黑麻椒盐 三禾稻香村 稻香村黑麻椒盐3块 年货点心</t>
  </si>
  <si>
    <t>旺旺 大礼包918g 休闲食品 零食小吃 年货送礼馈赠佳品</t>
  </si>
  <si>
    <t>年货【云南特产】酸甜糖果蜜饯 休闲零食  猫哆哩酸角糕500g/袋</t>
  </si>
  <si>
    <t>巧洛伊年货特产进口料纯可可脂朗姆酒 酒心巧克力 qkl巧克力零食</t>
  </si>
  <si>
    <t>进口零食品 crown办公室休闲动物小熊小年货韩国可瑞安儿童饼干</t>
  </si>
  <si>
    <t>【淘乐汇】礼园芳花生酥糖年货礼品婚礼喜糖果正宗杜浔酥糖特产</t>
  </si>
  <si>
    <t>【天猫超市】韩国进口 迪乐司卡布奇诺咖啡味曲奇饼干 157.5g年货</t>
  </si>
  <si>
    <t>【天猫超市】马来西亚进口 欧奇葡萄味软糖果100g 年货送礼佳品</t>
  </si>
  <si>
    <t>进口食品零食大礼包一箱的年货情人节套餐送女友巧克力礼包包邮</t>
  </si>
  <si>
    <t>年货零食品麻薯海南特产传统糕点糯米糍粑椰子糕特色小吃早餐点心</t>
  </si>
  <si>
    <t>年货零食进口 Alfredo爱芙 经典丹麦黄油曲奇饼干礼盒908g包邮</t>
  </si>
  <si>
    <t>甘滋罗进口料松露原味巧克力2盒装 年货糖果礼盒800g内独立包装</t>
  </si>
  <si>
    <t>鑫惠丰 休闲零食批发年货特产小吃传统糕点心饼干早餐 玉米酥500g</t>
  </si>
  <si>
    <t>包邮！好利源脆皮鲜乳球夹心软糖什锦果汁糖果零食年货礼袋装500g</t>
  </si>
  <si>
    <t>年货礼物原装进口 Alfredo爱芙 榴莲巧克力榴莲夹心软心礼盒120g</t>
  </si>
  <si>
    <t>慕丝妮奶香浓郁FIPO巧克力蛋糕干300g袋装面包干大礼包年货礼盒</t>
  </si>
  <si>
    <t>稻香村凤梨酥400g 苏式传统糕点台湾风味零食苏州特产 年货礼盒</t>
  </si>
  <si>
    <t>纯手工黑芝麻糖薄酥片花生麦芽芝麻糖切糕特产冻米糖年货糕点零食</t>
  </si>
  <si>
    <t>向阳坊黄远堂榴莲酥 年货 台湾特产 厦门鼓浪屿馅饼 糕点 3个装</t>
  </si>
  <si>
    <t>永恒之恋饼干礼盒 喜饼喜糖新年货礼物宏亚RIVON礼坊台湾正品进口</t>
  </si>
  <si>
    <t>巧罗纯手工松露巧克力零食大礼包年货礼盒1324g包邮（代可可脂）</t>
  </si>
  <si>
    <t>【情侣猫】特价包邮3+2水果夹心饼干85g 休闲零食 小吃点心 年货</t>
  </si>
  <si>
    <t>豌豆黄 老北京特产 牛街清真小吃 杨记 年货 手工传统 豌豆糕零食</t>
  </si>
  <si>
    <t>年货情人节送女友儿童生日一箱吃的休闲零食大礼包写卡片组合套餐</t>
  </si>
  <si>
    <t>年货零食海苔味蛋卷 淮山蛋卷休闲 特产糕点零食品9.9元 6个蛋卷</t>
  </si>
  <si>
    <t>茴芗 | 农家传统年糕干年糕胖 临安特产即食零食年货 恬淡酥脆</t>
  </si>
  <si>
    <t>好利源脆皮软糖鲜乳球袋装500克 多种味喜糖水果糖果广东年货</t>
  </si>
  <si>
    <t>【品利官方】年货 西班牙进口饼干 谷优金黄脆饼干零食 4包X2袋</t>
  </si>
  <si>
    <t>台湾郑美香点心铺 新巧风一口凤梨酥 礼盒190g 年货手信送礼佳品</t>
  </si>
  <si>
    <t>金冠多能多脆皮蛋糕早餐小面包零食品年货糕点心班兰味1.5kg</t>
  </si>
  <si>
    <t>零食大礼包送女友生日新年货礼物一箱好吃的糖肉饼干组合套餐包邮</t>
  </si>
  <si>
    <t>鼓浪屿第7铺礼套绿豆馅饼椰子饼 糕点心厦门特产第七铺年货礼盒</t>
  </si>
  <si>
    <t>非常贝贝 台湾工艺纯手工巴旦木牛轧糖果 休闲零食品 年货 500g</t>
  </si>
  <si>
    <t>结婚庆年货喜糖果正宗UHA悠哈特浓牛奶糖特价批发250g散装多省包</t>
  </si>
  <si>
    <t>乐奈聚年货 混合口味进口黄油曲奇饼干1200克组合大礼包零食品</t>
  </si>
  <si>
    <t>年货特价饼干零食 淮山饼干 糕点休闲零食品点心 4种口味 买1送2</t>
  </si>
  <si>
    <t>【天猫超市】中国香港进口糕点零食年货 壹格杞子葡萄沙琪玛 800g</t>
  </si>
  <si>
    <t>韩国进口零食大礼包一箱的 送女生生日礼物年货礼盒包邮 代写贺卡</t>
  </si>
  <si>
    <t>年货包邮 天津特产传统老味槽子糕 桂顺斋糕点 卢元蛋糕礼盒1200g</t>
  </si>
  <si>
    <t>德国进口嘉云糖杂果味966g罐装水果味硬糖果玻璃瓶装年货送礼包邮</t>
  </si>
  <si>
    <t>好百贝麦片燕麦巧克力脆酥棒 年货糖果488g（代可可脂）</t>
  </si>
  <si>
    <t>零食大礼包棒棒糖礼盒创意糖果送女友小孩生日情人节礼物年货包邮</t>
  </si>
  <si>
    <t>上海特产 澳莉嘉桂花云片糕 传统糕点休闲零食品吃的米糕春节年货</t>
  </si>
  <si>
    <t>猴头姑酥性饼干 猴菇饼干猴头菇饼干720g*2 零食品  年货礼盒装</t>
  </si>
  <si>
    <t>【贝夫肉松黄金酥】500g一口酥台湾特产美零食品休闲糕点饼干年货</t>
  </si>
  <si>
    <t>【海尔年货专供】贝夫 绿豆饼300g礼盒特产馅饼美食休闲糕点心</t>
  </si>
  <si>
    <t>意大利费列罗巧克力榛仁威化T30粒进口礼盒装 喜糖送礼年货送女友</t>
  </si>
  <si>
    <t>新年年货 五盒包邮 德国Toffifee榛子巧克力125克15粒 喜糖 回礼</t>
  </si>
  <si>
    <t>安徽年货零食纯手工大米花糖大爆米 炒冻米糖酥特产小吃麦芽低糖</t>
  </si>
  <si>
    <t>年货送女友生日零食大礼包一箱的乐事上好佳零食组合套餐特色小吃</t>
  </si>
  <si>
    <t>香港嘉顿 经典什锦糖350g综合果味婚庆喜糖果年货办公室小吃送礼</t>
  </si>
  <si>
    <t>年货糖果批发 马来西亚杂锦QQ软糖/LOT100百分百糖 什果软糖150g</t>
  </si>
  <si>
    <t>一月新货年货必备 南通如皋特产长寿食品 一品酥董糖糕点零食酥糖</t>
  </si>
  <si>
    <t>中华老字号安徽合肥特产公和堂狮子头传统糕点心240g零食年货包邮</t>
  </si>
  <si>
    <t>正宗马来西亚风味咪咪虾条 20g*20包办公室休闲儿童膨化年货</t>
  </si>
  <si>
    <t>广东嘉士利果乐果香巧克力果酱夹心饼干300g 年货批发零食3件包邮</t>
  </si>
  <si>
    <t>乐奈年货 进口料巧克力零食大礼包1200克混合口味（代可可脂）</t>
  </si>
  <si>
    <t>【天天特价】糕点零食传统手工自制酥饼年货美食特产小吃豆沙枣泥</t>
  </si>
  <si>
    <t>麻辣零食大礼包 一箱的 年货休闲小吃礼包 好吃的超辣味食品</t>
  </si>
  <si>
    <t>新年货韩国原装进口 零食品大礼包一箱的送男女朋友包邮生日礼物</t>
  </si>
  <si>
    <t>丹麦皇冠牛油曲奇饼干163g 进口零食品特产小吃 原装盒装特价年货</t>
  </si>
  <si>
    <t>美国创意正品年货星球星空棒棒糖果10支精品糖果礼盒装批发包邮</t>
  </si>
  <si>
    <t>北京特产大礼包750g糖葫芦蜜麻花驴打滚糕点送礼年货零食品小吃</t>
  </si>
  <si>
    <t>【包邮】印尼进口年货零食巧贝特巧克力裹衣夹心饼干 80g*6盒装</t>
  </si>
  <si>
    <t>【天猫超市】江中猴姑健胃消食猴头菇酥性饼干20天装960g年货礼盒</t>
  </si>
  <si>
    <t>包邮！印尼进口 丽芝士纳宝帝奶酪芝士威化饼干350g 年货零食品</t>
  </si>
  <si>
    <t>【年货必备】云南特产三味蔓越莓手工玫瑰曲奇饼干150g*3袋包邮</t>
  </si>
  <si>
    <t>进口无糖食品高档海鲜坚果巧克力春节年货礼盒进口零食大礼包生日</t>
  </si>
  <si>
    <t>年货 杭州特产 土特产大全 气派实惠大礼包 糕点组合藕粉礼盒</t>
  </si>
  <si>
    <t>诺梵8口味405g手工黑松露巧克力进口料礼盒零食喜糖果情人节礼盒</t>
  </si>
  <si>
    <t>年货进口零食EDO pack芝麻苏打饼干咸苏打饼干518g礼盒装2盒包邮</t>
  </si>
  <si>
    <t>浙江杭州特产小吃零食组合 年货礼盒大礼包 糕点肉类熟食糖果包邮</t>
  </si>
  <si>
    <t>健柏猴头菇饼干750克 养胃护胃猴菇饼干 营养健康零食 年货必备</t>
  </si>
  <si>
    <t>好邻居瑞士风味奇脆米黑巧克力250g散装零食年货喜糖果满58元包邮</t>
  </si>
  <si>
    <t>马大姐司考奇500g喜糖 结婚糖食品 硬糖牛奶糖零食糖果 年货必备</t>
  </si>
  <si>
    <t>沙琪玛年货500g 小包装无糖湖北特产传统糕点点心 裕合休闲零食</t>
  </si>
  <si>
    <t>年货【嘉华鲜花饼】云南特产零食 糕点 经典玫瑰饼 10枚/提 500g</t>
  </si>
  <si>
    <t>包邮日本进口 Bourbon布尔本什锦奶油黄油曲奇饼干年货礼盒317g</t>
  </si>
  <si>
    <t>年货158元包邮俄罗斯进口乌克兰如胜ROSHEN松露60%巧克力10条/盒</t>
  </si>
  <si>
    <t>台湾年货特产零食 张君雅点心面/张君雅小妹妹巧克力甜甜圈45g</t>
  </si>
  <si>
    <t>80后零食年货送礼潮汕海丰特产老牌正宗应利猪油糖软糖400g包邮</t>
  </si>
  <si>
    <t>【天猫超市】徐福记新年元宝糖258g 可可特妃巧克力年货喜糖果</t>
  </si>
  <si>
    <t>【天猫超市】徐福记金币192g 黑巧克力喜糖结婚散装 新年货送礼品</t>
  </si>
  <si>
    <t>进口高迪瓦Godiva歌帝梵什锦甜点松露巧克力礼物袋装婚礼喜糖年货</t>
  </si>
  <si>
    <t>全国包邮年货糖果台湾樱桃爷爷牛轧糖原味手工杏仁牛扎糖500g</t>
  </si>
  <si>
    <t>日本年货 森永斯特拉啊姨的树莓玫瑰花夹心巧克力蛋糕72g6枚/0730</t>
  </si>
  <si>
    <t>上海特产年货红房子西点 香草 清水蛋糕 天天排队 很难买到 250克</t>
  </si>
  <si>
    <t>东北特产味享良品宫廷桃酥礼盒中老年人健康礼品年货</t>
  </si>
  <si>
    <t>超新日期俄罗斯进口 阿克西尼亚纯黑苦85%可可巧克力情人节/年货</t>
  </si>
  <si>
    <t>年货2盒包邮唐人福蛋酥肉松卷无糖饼干零食小吃糕点糖人食品专卖</t>
  </si>
  <si>
    <t>台湾进口【雪之恋手造麻薯 花生味麻糬180g】糕点特产零食品年货</t>
  </si>
  <si>
    <t>【天猫超市】马来西亚GPR英式皇家粒粒巧克力曲奇饼100g 年货必备</t>
  </si>
  <si>
    <t>年货口水娃锅巴三角包牛肉味 口味混装称重500g 零食品特产小吃</t>
  </si>
  <si>
    <t>活力熊深海鱼松条8个装 2代肉松饼 7份发一整箱 年货糕点切糕点心</t>
  </si>
  <si>
    <t>全店168元包邮 美国高迪瓦Godiva歌帝梵72%黑巧克力 排块新年货</t>
  </si>
  <si>
    <t>正宗怡口莲夹心米果结婚庆年货喜糖果散装250G零食批发特价多省包</t>
  </si>
  <si>
    <t>买5送1巧罗纯可可脂速融手工黑松露巧克力年货礼盒32颗进口料零食</t>
  </si>
  <si>
    <t>台湾特产进口零食品黑糖沙琪玛古早味独立包装传统糕点心美食年货</t>
  </si>
  <si>
    <t>稻香村芝麻瓦片北京特产传统糕点特色小吃休闲年货零食茶点160g</t>
  </si>
  <si>
    <t>2盒包邮德国进口零食Woogie铁水果糖薄荷硬糖嘉云糖年货糖果礼盒</t>
  </si>
  <si>
    <t>卜珂年货零食手工DIY 黑松露qkl巧克力 8口味礼盒装400g包邮</t>
  </si>
  <si>
    <t>台湾进口年货批发 休闲零食曲奇饼干/黑糖麦芽饼 好吃不粘牙500g</t>
  </si>
  <si>
    <t>鑫惠丰 休闲零食 批发年货特产小吃 传统糕点点心 红枣派420g</t>
  </si>
  <si>
    <t>红红火火2015喜洋洋春节年货礼盒零食大礼包 团购礼品礼盒装送礼</t>
  </si>
  <si>
    <t>年货手工花生牛轧糖500g 嘉士柏果仁牛扎糖果零食喜糖 1斤包邮</t>
  </si>
  <si>
    <t>宝岛太阳堂 牛奶味太阳饼台湾特产糕点心素食手工饼零食年货礼盒</t>
  </si>
  <si>
    <t>包邮！好利源燕麦片巧克力棒500g休闲零食品喜糖果送礼年货大礼包</t>
  </si>
  <si>
    <t>日本不二家牛奶糖铁罐礼盒新年年货创意铁罐装糖果礼盒糖果小礼物</t>
  </si>
  <si>
    <t>水果切片糖手工糖果 棒棒糖礼盒情人节新年创意礼物年货许愿瓶</t>
  </si>
  <si>
    <t>年货安徽正宗传统特产点心切糕脆花生糖好吃低糖酥零食手工零食</t>
  </si>
  <si>
    <t>【天猫超市】马来西亚进口零食迪乐司腰果酥饼干糕点300g年货礼盒</t>
  </si>
  <si>
    <t>台湾杏仁酥 手工杏仁酥条 杏仁饼 台湾酥饼 进口食品年货传统糕点</t>
  </si>
  <si>
    <t>【天猫超市】满99减30 陈吉旺福 原味小麻花 288g 休闲零食年货</t>
  </si>
  <si>
    <t>北京特产 稻香村京八件礼盒装800g 点心糕点 年货零食礼盒</t>
  </si>
  <si>
    <t>正宗广州鸡仔饼 皇冠世家小凤饼干 广东特产手信好小吃零食品年货</t>
  </si>
  <si>
    <t>德菲丝 年货推荐！精选6口味*100G甄松露巧克力礼盒（代可可脂）</t>
  </si>
  <si>
    <t>向阳坊黄远堂白雪Q心酥 年货 台湾特产厦门鼓浪屿馅饼糕点 2个装</t>
  </si>
  <si>
    <t>冠生园官方正品 大白兔 经典天山牌奶油话梅糖 168g袋装 年货喜糖</t>
  </si>
  <si>
    <t>零食品 年货礼盒休闲饼干麻辣条大礼包套餐 一整箱的坚果肉干小吃</t>
  </si>
  <si>
    <t>【天天特价】香港进口丹麦蓝罐曲奇饼干908g蓝罐铁盒年货礼盒包邮</t>
  </si>
  <si>
    <t>年货特产陶永祥炒货姜米花糖冻米炒米糖500g农家手工传统糕点包邮</t>
  </si>
  <si>
    <t>M＆M’S牛奶巧克力豆100g  正品 包邮 节日礼品 年货 食品</t>
  </si>
  <si>
    <t>【天猫超市】中国香港进口糕点零食年货 壹格黑糖沙琪玛800g</t>
  </si>
  <si>
    <t>【年货节大促】格力高散装畅吃包 可珑牛奶 注心蛋卷 半斤有碎裂</t>
  </si>
  <si>
    <t>海南特产春光椰子糖 特制香浓椰子糖 喜糖椰奶糖年货零食品228克</t>
  </si>
  <si>
    <t>正宗春光椰子糖硬糖结婚庆年货喜糖果海南特产散装250g零食包邮</t>
  </si>
  <si>
    <t>包邮 正宗友臣肉松饼整箱5斤 原装箱不拆封 年货送礼零食糕点月饼</t>
  </si>
  <si>
    <t>正品包邮意大利费列罗巧克力T3进口零食年货高档礼盒喜糖生日礼物</t>
  </si>
  <si>
    <t>4袋包邮特价 凯悦日式草饼多味麻糬麻薯年货零食食品手造 厦门馆</t>
  </si>
  <si>
    <t>喵叔的实验室 diy纯手工曲奇饼干礼盒 年货零食8种口味 顺丰包邮</t>
  </si>
  <si>
    <t>【年货】百事食品零食万花筒特供大礼包(分享装&amp;面包脆)乐事薯片</t>
  </si>
  <si>
    <t>德芙巧克力6g超市版口味混合装 婚庆结婚喜糖散装500g约75个年货</t>
  </si>
  <si>
    <t>云南特产十九怪酸角冻果冻布丁500克喜糖年货糖果 不上火零食包邮</t>
  </si>
  <si>
    <t>精美糖果礼品星空棒棒糖果包邮太阳系10支生日年货礼盒送精美礼盒</t>
  </si>
  <si>
    <t>小漠阳阳新品 日本布尔本巧克力奶油曲奇60枚317g 年货礼盒礼物</t>
  </si>
  <si>
    <t>纯手工饼干自制牛油曲奇奶油味黄油曲奇进口l料休闲零食小吃年货</t>
  </si>
  <si>
    <t>米多奇烤香馍片50g*38个饼干多口味混合美零食品年货包邮</t>
  </si>
  <si>
    <t>年货徐福记卷心酥注芯奶油夹心零食 多口味散装5斤包邮</t>
  </si>
  <si>
    <t>御品堂酥香世家花生酥糖 漳浦葱香味糖果零食年货批发2包起包邮</t>
  </si>
  <si>
    <t>年货 台湾特产进口食品小吃 黑熊黑糖蜜麻花 好吃手造无防腐剂</t>
  </si>
  <si>
    <t>零食大礼包一箱的新年送礼好吃的东南亚特产进口年货食品特价</t>
  </si>
  <si>
    <t>无锡特产年货 中华老字号 穆桂英美食纯手工制作 白糖年糕</t>
  </si>
  <si>
    <t>意大利进口费列罗金莎巧克力礼盒T48粒T3年货喜糖情人节礼物批发</t>
  </si>
  <si>
    <t>北京稻香村 黄油枣泥饼4块装稻香村糕点 北京年货小吃点心 蛋糕</t>
  </si>
  <si>
    <t>包邮潘祥记鲜花饼500g云南鲜花饼玫瑰鲜花饼特产年货礼盒糕点</t>
  </si>
  <si>
    <t>特产零食糖果 雅伯营养麦片燕麦巧克力500g 低糖零食喜糖年货</t>
  </si>
  <si>
    <t>年货喜糖果正宗阿尔卑斯牛奶硬糖混合多口味250g散装批发零食品</t>
  </si>
  <si>
    <t>【天猫超市】马来西亚进口可康多口味软糖果1000g/袋零食年货送礼</t>
  </si>
  <si>
    <t>御品堂 酥香世家酥糖 葱香味花生酥糖零食礼品 年货批发2包起包邮</t>
  </si>
  <si>
    <t>韩国进口零食好丽友消化饼干225g饱腹代餐低卡低热量全麦饼干年货</t>
  </si>
  <si>
    <t>含进口糖果礼盒有买有赠 年货糖果 含星空棒棒糖送女友儿童礼物</t>
  </si>
  <si>
    <t>进口高迪瓦Godiva歌帝梵纯黑热巧克力可可粉罐装冲饮烘焙年货礼物</t>
  </si>
  <si>
    <t>俄罗斯进口黑巧克力75%可可 榛子榛仁夹心情人节巧克力 年货100克</t>
  </si>
  <si>
    <t>进口食品 饼干港澳台 台湾蜜兰诺 宏亚77松塔千层酥 年货特产小吃</t>
  </si>
  <si>
    <t>包邮 老北京特产稻香村京八件礼盒传统糕点心礼盒年货精美铁盒装</t>
  </si>
  <si>
    <t>正宗台湾纯手工土凤梨酥240g福建厦门零食品特产糕点年货伴手礼盒</t>
  </si>
  <si>
    <t>年货【嘉华鲜花饼】云南糕点零食 经典礼盒+白玉礼盒捆绑装 1000g</t>
  </si>
  <si>
    <t>巧遇星座巧克力饼干456g英国休闲零食女友婚庆精装年货礼物盒装</t>
  </si>
  <si>
    <t>马大姐喜糖 黑糖话梅糖500g 马大姐话梅糖 休闲零食特价年货</t>
  </si>
  <si>
    <t>俄罗斯进口 斯巴达克-精英90%可可纯黑巧克力 苦情人节巧克力年货</t>
  </si>
  <si>
    <t>包邮 徐福记混合什锦水果糖散装称500g 年货新年糖果喜糖零食</t>
  </si>
  <si>
    <t>年货满包邮 超好吃俄罗斯 黑/白 珍珠巧克力多层夹心糖果女士小孩</t>
  </si>
  <si>
    <t>800g克年货大礼包北京特产零食糕点心多种传统小吃美食驴打滚送礼</t>
  </si>
  <si>
    <t>【天猫超市】印尼进口年货Astick爱时乐威化卷心酥330克-椰子口味</t>
  </si>
  <si>
    <t>结婚喜糖果 怡口莲巧滋脆夹心米果 散装年货500g休闲零食满额包邮</t>
  </si>
  <si>
    <t>年货【嘉华鲜花饼】云南传统糕点零食 玫瑰群芳*2袋捆绑装790g</t>
  </si>
  <si>
    <t>【天猫超市】台湾进口 维奕黑糖饼干200g 零食品曲奇焦糖饼干年货</t>
  </si>
  <si>
    <t>西安德懋恭水晶饼500克陕西特产酥饼年货/非清真酥皮点心2盒包邮</t>
  </si>
  <si>
    <t>湖南特产休闲零食品浏乡泰国炒米250g 五香味年货休闲零食小吃</t>
  </si>
  <si>
    <t>盼盼食品 早餐糕点休闲零食食品点心 年货甜点法式软面包300*3袋</t>
  </si>
  <si>
    <t>盼盼食品糕点零食店瑞士卷小面包240g早餐点心美食特产年货</t>
  </si>
  <si>
    <t>福建特产杜浔酥糖 喜糖果小吃零食胜牛轧糖 花生糖年货大礼包批发</t>
  </si>
  <si>
    <t>绿滋肴糍粑江西特产年货礼盒装1560克纯糯米手工制作干汤圆礼品</t>
  </si>
  <si>
    <t>向阳坊黄远堂相思鸳鸯饼 年货 台湾特产厦门鼓浪屿馅饼 糕点 零食</t>
  </si>
  <si>
    <t>花生糖花生酥糖  纯手工制作 零食糖果 麦芽糖原料 切糕年货160g</t>
  </si>
  <si>
    <t>新品巧罗进口料DIY手工黑松露巧克力礼盒 8口味408g年货送礼必备</t>
  </si>
  <si>
    <t>马大姐喜糖 老北京酥糖500g 特产经典 婚庆喜糖散装特价年货</t>
  </si>
  <si>
    <t>嘉士利2kg芝麻甜薄脆早餐营养饼干礼盒实惠装休闲年货送礼非包邮</t>
  </si>
  <si>
    <t>盼盼食品瑞士卷早餐传统年货糕点 夹心点心小面包零食240g*3包</t>
  </si>
  <si>
    <t>韩国进口乐天加纳纯黑巧克力90g 非洲加纳 方块纯黑年货 零食食品</t>
  </si>
  <si>
    <t>冠生园 官方正品 经典大白兔奶糖 227g袋装红豆味 零食喜糖年货</t>
  </si>
  <si>
    <t>福建爱乡亲肉松饼整箱2000g包邮年货批发休闲零食品传统糕点点心</t>
  </si>
  <si>
    <t>爱乡亲肉松饼整箱2kg约60个 福建特产年货糕点休闲小吃零食品包邮</t>
  </si>
  <si>
    <t>包邮北京特产御食园大礼包1500g休闲食品特色小吃糕点年货送礼袋</t>
  </si>
  <si>
    <t>马大姐燕麦巧克力250g食品糖果 纯燕麦片糖 特产点心零食年货必备</t>
  </si>
  <si>
    <t>新加坡康元年货 GUAN提子饼干260g(10包入)食全食美进口零食批发</t>
  </si>
  <si>
    <t>天猫年货节大润谷进口礼盒零食丹麦蓝罐曲奇908g铁盒拜年食品礼品</t>
  </si>
  <si>
    <t>俄罗斯糖果进口零食榛仁杏仁夹心巧克力原包特产年货礼品特价喜糖</t>
  </si>
  <si>
    <t>年货【嘉华鲜花饼】云南特产传统糕点 经典+酥皮 20枚促销装 1000</t>
  </si>
  <si>
    <t>食全食美年货 台湾 张君雅小妹妹拉面 墨西哥辣鸡点心面78g超好吃</t>
  </si>
  <si>
    <t>【888g*2包】酸甜爽口 正宗广东宏源陈皮糖年货糖果零食大礼包</t>
  </si>
  <si>
    <t>上海特产澳莉嘉南枣核桃糕原味传统糕点心休闲年货零食小吃</t>
  </si>
  <si>
    <t>年货零食品印尼原装进口饼干 皇冠丹麦曲奇饼 原味铁盒结婚礼盒装</t>
  </si>
  <si>
    <t>盼盼食品早餐零食糕点办公室休闲点心年货 法式小面包320g*3包袋</t>
  </si>
  <si>
    <t>年货整盒50包嘉之祥花生芝麻牛筋糖传统手工牛皮糖软糖果好吃不腻</t>
  </si>
  <si>
    <t>向阳坊黄远堂冰沙馅饼年货传统糕点古法馅饼鼓浪屿馅饼</t>
  </si>
  <si>
    <t>年货旺旺大米饼原味135g原味大米制品饼干香脆黄金可口脆独立包装</t>
  </si>
  <si>
    <t>年货韩国进口零食melland国际多味什锦大袋硬糖500g综合水果糖</t>
  </si>
  <si>
    <t>年货 超低特价 苏州著名糕点黄天源甜猪油糕 2只约320克年糕系列</t>
  </si>
  <si>
    <t>香酥板栗饼买三送一栗子饼福建特产小吃糕点食品年货零食孕妇美食</t>
  </si>
  <si>
    <t>年货【嘉华鲜花饼】云南特产传统糕点零食品 玫瑰果酿饼300g 礼袋</t>
  </si>
  <si>
    <t>云南特产年货零食玫瑰花现烤鲜花饼酥皮点心小吃食品批发5枚包邮</t>
  </si>
  <si>
    <t>年货 情人节 休闲零食大礼包一箱吃的组合套餐礼盒 女生日礼物</t>
  </si>
  <si>
    <t>疯糖社 速速开心丸 搞怪搞笑趣味糖果生日年货新年会礼品镇店之宝</t>
  </si>
  <si>
    <t>四川特产 零食糖果麻仔花生酥糖500克 原味椒盐怪味 酥脆化渣年货</t>
  </si>
  <si>
    <t>黄龙祥 北京特产大礼包800g  年货大礼包 品种丰富 送礼佳品</t>
  </si>
  <si>
    <t>乐锦记米酥酥500g原味 麻辣锅巴 安徽糯米锅巴休闲年货节零食</t>
  </si>
  <si>
    <t>黄山年货特产糕点零食沙琪玛蛋黄酥米花糖馓散子酥饼散装2袋包邮</t>
  </si>
  <si>
    <t>包邮年货进口韩国办公室小吃休闲零食品大礼包一箱的套餐送男女友</t>
  </si>
  <si>
    <t>燕麦巧克力糖低糖饼干零食年货468g包邮促销代可可脂（代可可脂）</t>
  </si>
  <si>
    <t>原创春节年货进口零食大礼包高档巧克力坚果礼盒情人节男女友生日</t>
  </si>
  <si>
    <t>多省包邮北京稻香村B6款20个品种5.5 斤大糕点礼盒 年货</t>
  </si>
  <si>
    <t>金冠正宗休闲西式肉松饼糕点心福建特产小零食品年货喜庆整箱3kg</t>
  </si>
  <si>
    <t>江浙沪10条包邮李八味阜宁大糕云片糕传统条糕阜宁特产年货必备</t>
  </si>
  <si>
    <t>乐奈年货 进口料8口味松露巧克力816克零食品礼盒装（代可可脂）</t>
  </si>
  <si>
    <t>年货节恋尚嘉手工煎饼 手工瓦烧煎饼饼干17包约390g买2送2包</t>
  </si>
  <si>
    <t>3件包邮年货进口越南黄龙绿豆糕410g特价好吃的零食饼干糕点特产</t>
  </si>
  <si>
    <t>向阳坊黄远堂凤梨酥5个传统糕点年货台湾特产鼓浪屿馅饼</t>
  </si>
  <si>
    <t>【天猫超市】EDO芝麻味梳打饼干518g克/盒年货礼盒搭配下午茶</t>
  </si>
  <si>
    <t>安徽阜阳特产宏兴果店 蜜汁豆角 甜品糕点果子 清真食 零食 年货</t>
  </si>
  <si>
    <t>北京特产 稻香村京八件吉祥尊礼礼盒装600g 点心糕点 年货礼盒</t>
  </si>
  <si>
    <t>零食套餐大礼包一箱的年货礼物生日礼物送女友含进口零食创意礼物</t>
  </si>
  <si>
    <t>2份包邮！韩国乐天56纯黑巧克力90g 纯可可脂巧克力豆年货糖果</t>
  </si>
  <si>
    <t>5斤包邮 旺仔牛奶糖散装原味 婚庆喜糖500g 特价批发年货</t>
  </si>
  <si>
    <t>进口零食丹麦蓝罐曲奇饼干908g铁盒装年货休闲零食大礼包手工饼干</t>
  </si>
  <si>
    <t>特价包邮 意大利进口零食品loacker莱家威化饼干250g休闲华夫年货</t>
  </si>
  <si>
    <t>【天猫超市】徐福记喜庆糖1500克（3斤装）混合装年货礼品婚庆糖</t>
  </si>
  <si>
    <t>年货礼盒 猴菇饼干 清真食品养胃饼干春节送礼送长辈朋友员工福利</t>
  </si>
  <si>
    <t>年货 休闲零食 包邮 正宗 金冠黑糖话梅糖 特价批发 约65颗</t>
  </si>
  <si>
    <t>2盒包邮 凯悦芝麻肉松蛋卷150g 手工零食年货食品澳门 厦门馆茶点</t>
  </si>
  <si>
    <t>栗米烧玉米软糖水果糖婚庆结婚喜糖休闲糖果零食品500g散装年货</t>
  </si>
  <si>
    <t>正品进口高迪瓦Godiva歌帝梵心形黑松露巧克力饼干条盒装零食年货</t>
  </si>
  <si>
    <t>咖啡玉米豆新货零食品200克独立包装年货特级特价批发满500g包邮</t>
  </si>
  <si>
    <t>[宝宝聚]正宗海玉田台湾姜糖 软糖 手工姜糖 年货糖果320g*3包邮</t>
  </si>
  <si>
    <t>100%纯可可脂 黑松露巧克力礼盒进口原料手工零食新年货高端400g</t>
  </si>
  <si>
    <t>好时巧珍珠扁桃仁牛奶巧克力100g加量装年货零食糖果年货特价</t>
  </si>
  <si>
    <t>徐福记 年糖包 麦谷力燕麦巧克力立式袋 200g 年货 零食</t>
  </si>
  <si>
    <t>上海特产老字号沈大成年货礼盒 传统糕点点心食品零食春节大礼包</t>
  </si>
  <si>
    <t>金冠玉米味软糖香甜软糯 节日婚庆喜糖 零食糖果散称500g年货</t>
  </si>
  <si>
    <t>正宗越南tipo白巧克力面包干300g 进口食品零食饼干年货 包邮</t>
  </si>
  <si>
    <t>比利时进口零食品 ORSMIEL欧丝曼欧式双味夹心饼干250g年货礼盒</t>
  </si>
  <si>
    <t>【天天特价】年货零食雀巢原装威化饼 夹心饼干 顺丰包邮吃货必备</t>
  </si>
  <si>
    <t>情人节/年货节俄罗斯进口金奖城堡66%蜂窝气泡发泡巧克力醇厚香浓</t>
  </si>
  <si>
    <t>金冠黑糖话梅糖+优果奶酥糖果混合装休闲零食特色小食品年货208g</t>
  </si>
  <si>
    <t>原装进口丹麦蓝罐曲奇908g蓝罐曲奇饼干908克 年货首选 包邮</t>
  </si>
  <si>
    <t>【韩国进口切片糖】水果糖果MG Candy手工糖果年货硬糖买一送一</t>
  </si>
  <si>
    <t>韩国原装进口糖果 国际七彩水晶糖 怀旧休闲零食婚庆喜糖年货 60g</t>
  </si>
  <si>
    <t>福州零食糖果 百联香酥巧克力糖1KG 婚庆喜糖 袋装 年货礼品</t>
  </si>
  <si>
    <t>经典零食糖果结婚喜糖童年小食品正宗金丝猴小奶糖500g年货散装</t>
  </si>
  <si>
    <t>年货结婚喜糖果零食品 正宗黎祥陈皮梅软糖250g*4袋 酸酸甜甜</t>
  </si>
  <si>
    <t>年货正宗全盛斋绿豆糕陕西特产回民街传统糕点清真食品点心零食</t>
  </si>
  <si>
    <t>年货 手工芝麻核桃糖片 黑芝麻糖 孕妇保胎生发乌发 无糖食品500g</t>
  </si>
  <si>
    <t>中华老字号 休闲食品小吃特产 老北京红螺蜜麻花500g 2份包邮年货</t>
  </si>
  <si>
    <t>邂逅巧克力松露型情人节巧克礼盒装排块手工年货408g（代可可脂）</t>
  </si>
  <si>
    <t>旺旺芝士仙贝饼干58g*8包袋休闲薯片锅巴进口零食品年货批发包邮</t>
  </si>
  <si>
    <t>香港雅佳黑糖话梅糖 婚庆喜糖果 年货特价休闲办公室零食 约500g</t>
  </si>
  <si>
    <t>正宗新疆切糕特产年货零食纯天然美味玛仁糖混合口味超实惠120g</t>
  </si>
  <si>
    <t>年货特产厦门特产凤梨酥厦门鼓浪屿馅饼向阳坊黄远堂10个装凤梨酥</t>
  </si>
  <si>
    <t>包邮上海特产 澳莉嘉松仁南枣核桃糕 传统糕点心零食小吃年货500g</t>
  </si>
  <si>
    <t>年货节礼品 进口零食糖果qkl礼包diy松露刻字酒心黑巧克力礼盒装</t>
  </si>
  <si>
    <t>天兴隆广东特产广式糕点泰国榴莲酥170gX3盒装休闲零食品年货送礼</t>
  </si>
  <si>
    <t>★陕西特产老安家德树斋安建坡清真糕点点心零食★牛舌饼零食年货</t>
  </si>
  <si>
    <t>包邮阿尔卑斯棒棒糖果礼盒创意心形七彩花束可爱公仔送女生年货</t>
  </si>
  <si>
    <t>第2件半价 喵叔的实验室 diy手工曲奇饼干 焦糖夏威夷 年货零食</t>
  </si>
  <si>
    <t>马大姐喜糖 水果糖120g混合多种果汁口味综合袋包装 特价年货</t>
  </si>
  <si>
    <t>糖糖屋 比利时进口零食品 欧丝曼hellokitty蛋卷原味160g年货礼盒</t>
  </si>
  <si>
    <t>陈皮梅软糖 黎祥500g克 陈皮软糖 喜糖果婚庆福建特产 年货糖果</t>
  </si>
  <si>
    <t>马大姐香浓花生牛奶糖果花生牛轧糖250g乳山纯手工零食品年货特产</t>
  </si>
  <si>
    <t>花生酥酥糖 杜浔酥 花生糖 四川特产正宗传统纯手工年货 休闲零</t>
  </si>
  <si>
    <t>年货纯手工黑芝麻糖片无糖低糖糕点零食特产小吃 不是切糕500g</t>
  </si>
  <si>
    <t>正宗黎祥首创九制陈皮梅软糖 年货零食 喜糖果250g 19.9多省包邮</t>
  </si>
  <si>
    <t>艺术大师丹麦皇室曲奇饼干进口牛油独立小包装送礼年货铁盒礼盒装</t>
  </si>
  <si>
    <t>正宗金冠美芬美心巧克力豆结婚庆年货喜糖果250g散装零食多省包邮</t>
  </si>
  <si>
    <t>畅好麦美味燕麦片巧克力468克 早餐零食独立小包装糖果 年货</t>
  </si>
  <si>
    <t>年货台湾特产进口零食品雪之恋麻薯 (抹茶/绿茶味) 180g</t>
  </si>
  <si>
    <t>犁记伴手礼传统糕点凤梨酥零食礼盒手工制作无防腐剂好吃年货推荐</t>
  </si>
  <si>
    <t>棒棒堂3系列串烧软糖48g*5支 QQ橡皮糖果礼物 新年货 送儿童礼物</t>
  </si>
  <si>
    <t>年货壹号零食巧巧核桃糕 原味 250g 独立小包装低糖软糕 核桃切糕</t>
  </si>
  <si>
    <t>巧罗纯手工曲奇夹心黑巧克力 含奥利奥饼干年货零食（代可可脂）</t>
  </si>
  <si>
    <t>日光岩椰子饼228g椰子酥厦门特产馆鼓浪屿传统馅饼喜饼酥饼年货</t>
  </si>
  <si>
    <t>安徽阜阳界首特产宏兴果店 口酥果子 甜品 传统糕点 小零食 年货</t>
  </si>
  <si>
    <t>菲奥娜的秘密年货零食黑森林味松露巧克力100g礼盒装（代可可脂）</t>
  </si>
  <si>
    <t>【2份减2元】年货正宗金冠黑糖话梅糖果喜糖零食休闲食品袋装468g</t>
  </si>
  <si>
    <t>马大姐花生酥原味花生糖168g喜糖批发北京特产休闲零食特价年货</t>
  </si>
  <si>
    <t>tfboys代言 雅客金牌肉松饼整箱 雅克糕点年货零食团购小吃糕点心</t>
  </si>
  <si>
    <t>进口零食大礼包一箱的送女友韩国小吃春节年货礼盒糖果套餐包邮</t>
  </si>
  <si>
    <t>上海特产澳莉嘉绿豆糕 传统糕点心休闲春节零食小吃的 年货大礼包</t>
  </si>
  <si>
    <t>万圣节糖果好彩头 弹恋爱酸q水晶软糖果罐装零食品年货礼盒袋包邮</t>
  </si>
  <si>
    <t>云南特产年货丫眯乐鲜花饼礼袋装240g玫瑰饼内含8个</t>
  </si>
  <si>
    <t>情人礼品 香港巧时 包邮 年货礼包礼盒礼包批发进口饼干零食 蛋卷</t>
  </si>
  <si>
    <t>正品徐福记奇欧比巧克力牛奶软馅年货休闲食品零食小吃100条</t>
  </si>
  <si>
    <t>【天猫超市】亿滋卡夫优冠饼干牛奶香脆盒装1.2kg*2 家庭装年货礼</t>
  </si>
  <si>
    <t>年货包邮 费列罗意大利进口巧克力T24粒喜糖礼品零食批发生日礼物</t>
  </si>
  <si>
    <t>正宗新疆特产冰字牌龙须酥600g小时候的味道 小吃零食糕点年货</t>
  </si>
  <si>
    <t>好吃不胖的燕麦饼干低卡强饱腹感膳食纤维粗粮代餐年货小零食食品</t>
  </si>
  <si>
    <t>包邮特价送女友闺蜜含进口零食大礼包一箱元旦情人节年货生日礼物</t>
  </si>
  <si>
    <t>健达缤纷乐牛奶榛果威化巧克力建达T2X3 休闲零食年货</t>
  </si>
  <si>
    <t>【天猫超市】徐福记喜庆糖1500克（3斤装）混合装年货送礼喜糖</t>
  </si>
  <si>
    <t>麦芽糖包邮纯正手工制作丁丁糖敲糖永定特产麦牙糖糖果零食年货！</t>
  </si>
  <si>
    <t>年货礼盒特价 热卖零食台湾特产 蜜兰诺Milano松塔192g 进口食品</t>
  </si>
  <si>
    <t>【天猫超市】爱乡亲肉松饼2kg/箱好吃的零食 年货糕点 送人佳品</t>
  </si>
  <si>
    <t>canute进口曲奇饼干零食 高档年货礼盒 多种口味混合装480g包邮</t>
  </si>
  <si>
    <t>老上海特产澳莉嘉龙须酥儿时风味传统糕点心年货礼盒特产休闲美食</t>
  </si>
  <si>
    <t>买2减3/悠梅蔓越莓蛋糕干面包干饼干零食大礼包一箱年货礼盒800g</t>
  </si>
  <si>
    <t>年货炒货大王安徽合肥特产陶永祥花生酥花生米酥糖400g传统糕点心</t>
  </si>
  <si>
    <t>巧焙肉松松塔台湾零食小吃蛋糕进口吃的食品年货点心糕点300g</t>
  </si>
  <si>
    <t>绿滋肴九江茶饼980g茶点心江西特产食品年货送礼品传统糕点小吃</t>
  </si>
  <si>
    <t>安徽特产皖南传统糕点幸福绿豆糕300g 8个独立包装吃 货年货糕点</t>
  </si>
  <si>
    <t>新新蜂蜜麻糖 唐山特产  零食特色糕点 2盒包邮 年货 送礼 红盒</t>
  </si>
  <si>
    <t>包邮潮汕特产小吃 家纯手工制作酥饺油角年货小食 酥饺子250G半斤</t>
  </si>
  <si>
    <t>雅伯黑糖话梅硬糖500G(净含量478G)独立包装办公室零食礼袋装年货</t>
  </si>
  <si>
    <t>美国Bloomingsweet正品爱心情侣棒棒糖情人生日礼盒包装节日糖果</t>
  </si>
  <si>
    <t>河南特产少林寺素饼花生芝麻杏仁核桃酥饼黄提礼盒零食糕点 年货</t>
  </si>
  <si>
    <t>【不老林】 不老林酥糖 花生杏仁酥心糖果240克沈阳特产年货</t>
  </si>
  <si>
    <t>【多省包邮】徐福记酥心糖喜糖酥糖新年糖休闲食品零食品年货500g</t>
  </si>
  <si>
    <t>进口料什锦燕麦饼干低卡强饱腹感全麦粗粮好吃不长胖的年货小零食</t>
  </si>
  <si>
    <t>年货送礼礼物送女友的生日休闲零食大礼包礼盒星星糖费列罗巧克力</t>
  </si>
  <si>
    <t>年货 台湾樱桃爷爷进口手工牛轧糖黄金宝石地瓜牛奶番薯味糖果</t>
  </si>
  <si>
    <t>包邮食品金冠杏仁优果奶酥杏仁糖468g年货杏仁奶酥牛奶喜糖果零食</t>
  </si>
  <si>
    <t>年货正宗全盛斋椰蓉包/陕西西安特产回民街零食/清真茶点传统糕点</t>
  </si>
  <si>
    <t>鑫惠丰休闲零食批发年货特产小吃传统糕点点心早餐饼干椰丝派500g</t>
  </si>
  <si>
    <t>年货零食批发礼包进口零食大礼包一箱的好吃的男女零食套餐大礼包</t>
  </si>
  <si>
    <t>丹麦皇冠曲奇饼干72g*6盒牛油风味印尼进口零食早餐饼干年货特价</t>
  </si>
  <si>
    <t>包邮 进口零食大礼包一箱的套餐 精选8款美食品 年货礼盒 送女友</t>
  </si>
  <si>
    <t>年货结婚喜糖糖果彩色千纸鹤招待糖小颗粒250g散装vc许愿批发包邮</t>
  </si>
  <si>
    <t>年货零食大礼包送女友礼物 韩国进口零食大礼包一箱的特价组合</t>
  </si>
  <si>
    <t>C·Taipei 西点台北牛轧糖  零食 糖果 杏仁糖 年货 （买二送一）</t>
  </si>
  <si>
    <t>【正宗猴菇饼干】猴菇小饼干猴头菇养胃无糖饼干散装500g年货包邮</t>
  </si>
  <si>
    <t>休闲年货零食品 口水娃三角塔V字脆  多口味小包装混合称重500g</t>
  </si>
  <si>
    <t>[包邮3斤送67克花生酥]四川内江特产黄老五芝麻酥糖新品零食年货</t>
  </si>
  <si>
    <t>上海特产澳莉嘉黄豆酥糖 传统糕点心休闲零食特色小吃的年货礼包</t>
  </si>
  <si>
    <t>tfboys代言雅客金牌肉松饼整箱2100g 雅克美食年货零食团购大礼包</t>
  </si>
  <si>
    <t>喜糖年货正宗金冠黑糖话梅糖结婚喜糖硬糖500g 特价散装批发包邮</t>
  </si>
  <si>
    <t>意大利年货礼包 莱家威化饼/LOACKER威化饼(巧克力)125g 零食批发</t>
  </si>
  <si>
    <t>卜珂 切片曲奇饼干 美国进口蔓越莓曲奇饼干西点 年货零食品</t>
  </si>
  <si>
    <t>北京特产红螺咸脆小麻花250g  休闲零食品点心精美礼袋装年货必备</t>
  </si>
  <si>
    <t>向阳坊黄远堂艾草团麻薯 年货 手工制作台湾特产厦门鼓浪屿糕点</t>
  </si>
  <si>
    <t>年货【嘉华鲜花饼】云南特产零食 传统糕点 酒酿玫瑰酥 50g 个装</t>
  </si>
  <si>
    <t>2份减10元 德菲丝松露黑巧克力法式原味1000g年货包邮 临期特价</t>
  </si>
  <si>
    <t>年货情人节礼物台湾创意食品整人糖果安全套巧克力避孕套保险套</t>
  </si>
  <si>
    <t>年货无糖食品鑫康肉松饼糖尿人休闲零食专卖店整箱礼盒3斤包邮</t>
  </si>
  <si>
    <t>子祺手撕面包6包+核桃酥8袋 传统糕点年货清真食品零食</t>
  </si>
  <si>
    <t>徐福记玉米软糖 喜糖徐福记糖果  袋装 年货零食 约48粒 免邮</t>
  </si>
  <si>
    <t>桂林阳朔桂花手工姜糖片软糖糖果姜汁正宗特产传统年货零食食品</t>
  </si>
  <si>
    <t>嘉士柏 正宗Q感牛轧糖 468克 年货必备特产休闲零食品小吃 糖果</t>
  </si>
  <si>
    <t>甘滋罗进口料铁盒巧克力26粒礼盒年货零食品情人节生日礼物送女神</t>
  </si>
  <si>
    <t>稻香村芝麻薄脆饼160g苏州特产正宗苏式传统糕点点心零食年货礼盒</t>
  </si>
  <si>
    <t>10袋包邮【巴拿米 蔓越莓西饼170g】饼干曲奇糕点零食品小吃年货</t>
  </si>
  <si>
    <t>年货【嘉华鲜花饼】云南月饼零食品 经典云腿酥礼盒 400g 新款8枚</t>
  </si>
  <si>
    <t>年货 台湾特产 罗汉果蜜炼枇杷糖 清凉润喉糖 古法炼制 糖果</t>
  </si>
  <si>
    <t>越南第一排糖450g*18袋 白巧克力奶油喜糖果 年货进口食品包邮</t>
  </si>
  <si>
    <t>年货节薯条三兄弟Calbee/卡乐比/卡乐B 杯装进口盒薯条日本直邮</t>
  </si>
  <si>
    <t>特产安庆远帆糯米锅巴农家无糖大米锅巴500g独立包装零食年货包邮</t>
  </si>
  <si>
    <t>雅伯燕麦片巧克力糖果 女生爱吃的零食 9.9包邮 特产零食喜糖年货</t>
  </si>
  <si>
    <t>慕丝妮酥性休闲黑糖饼干散装称重年货零食批发500g厦门特产</t>
  </si>
  <si>
    <t>散装农家纯手工叮叮白色糖瓜 麦芽糖年货儿时味道天然 超值满包邮</t>
  </si>
  <si>
    <t>黄山特产传统手工糕点点心 黑芝麻墨子酥徽墨酥年货零食 3盒包邮</t>
  </si>
  <si>
    <t>上海特产 杏花楼 桂花糖年糕 桂花糕猪油甜糕糯米糕 年货糕点必备</t>
  </si>
  <si>
    <t>燕麦乐の脆香脆燕麦巧克力年货食品特产品格燕麦片巧克力低糖380g</t>
  </si>
  <si>
    <t>【年货节大促免续重】格力高glico泡丽可 混合装 巧克力抹茶香草</t>
  </si>
  <si>
    <t>向阳坊黄远堂抹茶馅饼年货传统糕点古法馅饼厦门鼓浪屿馅饼</t>
  </si>
  <si>
    <t>&lt;南京冠生园&gt;南京特产零食金陵馅饼/糕点/年货礼盒/栗子冰沙风味</t>
  </si>
  <si>
    <t>旺旺大礼包935g旺羊开泰 整箱包邮年货婚嫁贺寿旺旺仙贝食品零食</t>
  </si>
  <si>
    <t>向阳坊黄远堂原味蛋卷 年货 台湾特产厦门鼓浪屿 糕点 零食</t>
  </si>
  <si>
    <t>【天猫超市】丹麦进口 丹麦蓝罐曲奇饼干200g土豪金礼盒年货礼物</t>
  </si>
  <si>
    <t>包邮北京特产稻香村旗舰店京八件糕点心年货礼盒D1款12个品种春节</t>
  </si>
  <si>
    <t>包邮费列罗Nutella能多益榛子巧克力酱榛果可可酱750g年货</t>
  </si>
  <si>
    <t>年货特价AIXI无糖薄荷糖老式清凉圈圈清口招待糖750g薄荷糖果散糖</t>
  </si>
  <si>
    <t>马来西亚进口零食品年货大礼包EGO金小熊灌心夹心饼干4口味可选</t>
  </si>
  <si>
    <t>diy创意手工纯可可脂进口黑情人节巧克力礼盒装生日礼物年货包邮</t>
  </si>
  <si>
    <t>厦门特产传统糕点心小吃鼓浪屿新四海馅饼12种口味组合年货送礼</t>
  </si>
  <si>
    <t>正宗金冠黑糖话梅糖红糖结婚庆喜糖果硬糖500g零食品特产年货包邮</t>
  </si>
  <si>
    <t>3盒包邮代购正品澳门香记特产紫菜肉松蛋卷250g零食送礼佳品年货</t>
  </si>
  <si>
    <t>过年货零食沈阳特产正宗不老林糖牛扎糖花生软糖运动杏仁味240g</t>
  </si>
  <si>
    <t>卜珂年货 巧克力蔓越莓马卡龙零食大礼包780G礼盒装（代可可脂）</t>
  </si>
  <si>
    <t>祖母曲奇 小小阿曼达 休闲零食进口情人节年货礼品礼物  小吃260g</t>
  </si>
  <si>
    <t>年货安徽特产合肥陶永祥炒货花生米糖400g纯手工传统食品糕点包邮</t>
  </si>
  <si>
    <t>乐奈聚年货进口料曲奇麦片巧克力零食1600g礼包含7包（代可可脂）</t>
  </si>
  <si>
    <t>玛修斯星际棒棒糖10支礼盒 星空棒棒糖 太空银河系星球 年货礼盒</t>
  </si>
  <si>
    <t>2个包邮 金顺昌桂林特产桂花糕160G 【里面约12小块】年货特产</t>
  </si>
  <si>
    <t>金冠黑糖话梅婚庆喜糖果 净重468g 年货休闲小零食品 毛重500g</t>
  </si>
  <si>
    <t>乐透社喜糖好利源脆皮鲜乳球500g水果夹心软糖婚庆 年货糖果</t>
  </si>
  <si>
    <t>【天猫超市】德芙香浓黑巧克力84g袋装 方便携带 巧克力零食 年货</t>
  </si>
  <si>
    <t>正品怡口莲 糖果 咖啡巧克力夹心太妃糖250g年货 婚宴 喜糖 散装</t>
  </si>
  <si>
    <t>过年货零食80后儿时童年回忆零食正宗上海大白兔奶糖114克袋装</t>
  </si>
  <si>
    <t>果冰晶樱花糖果 花式手工硬糖|个性创意婚庆喜糖 节日糖果年货</t>
  </si>
  <si>
    <t>无锡特产年货 中华老字号 穆桂英美食纯手工制作 麦青年糕</t>
  </si>
  <si>
    <t>年货包邮好利源脆皮软糖鲜乳球桶装800克水果软糖多味混装</t>
  </si>
  <si>
    <t>爱乡亲肉松饼2.5kg整箱外甜内咸 闽南风味年货送礼礼盒糕点</t>
  </si>
  <si>
    <t>诺梵诺凡进口料纯手工黑松露巧克力礼盒8口味400g年货零食糖包邮</t>
  </si>
  <si>
    <t>江中集团猴姑 休闲零食品年货猴头菇养胃酥性猴菇饼干960g 20天装</t>
  </si>
  <si>
    <t>汇佳酱芯软糖系列水果果酱果汁夹心软糖500g零食品喜糖果年货特产</t>
  </si>
  <si>
    <t>休闲零食年货包邮怀恋怀山药脆片薯片特产全国膨化食品批发零食店</t>
  </si>
  <si>
    <t>年货 澳门特产 十月初五 椰蓉酥 酥性饼干进口零食糕点点心 78g</t>
  </si>
  <si>
    <t>四川眉山仁寿特产张三黑芝麻糕点520g零食 糕质细腻 年货</t>
  </si>
  <si>
    <t>年货喜相逢 手工半糖牛轧糖果四味混装118g*4袋装 特价休闲零食品</t>
  </si>
  <si>
    <t>丹麦风味 蓝罐铁盒曲奇饼干280g 休闲零食特产年货礼包</t>
  </si>
  <si>
    <t>正宗徐福记夹馅棉花糖结婚庆喜糖水果味软糖散装250g零食年货批发</t>
  </si>
  <si>
    <t>纯黑手工松露巧克力进口DIY情人节礼盒8口味400g吃的喜糖零食品</t>
  </si>
  <si>
    <t>3盒包邮 台湾进口义美巧克力卷 布丁味巧克力棒 夹心饼干137g年货</t>
  </si>
  <si>
    <t>甘滋罗进口料松露原味手工巧克力礼盒400g 喜糖果零食品年货包邮</t>
  </si>
  <si>
    <t>情人节/年货满包邮】俄罗斯进口阿伦卡大头娃娃榛仁葡萄干巧克力</t>
  </si>
  <si>
    <t>老北京稻香村年货礼盒 零食枣糕特产小吃京八件手工传统糕点2kg</t>
  </si>
  <si>
    <t>上海特产 杏花楼糯米松糕 盒装年货传统糕点心发糕米崇明糕八宝饭</t>
  </si>
  <si>
    <t>印尼年货食品/进口零食 啪啪通虾片/原味鲜虾片85g礼包超值家庭装</t>
  </si>
  <si>
    <t>零食大礼包一箱的送女生日礼物套餐组合年货小吃的代写贺卡公仔</t>
  </si>
  <si>
    <t>整盒装MAX5榛仁锦大韩式果仁花生夹心巧克力棒35g*12零食包邮年货</t>
  </si>
  <si>
    <t>水果糖小酸酸混合散装硬糖果喜糖约110颗休闲零食品 年货包邮</t>
  </si>
  <si>
    <t>兆辉 零食批发 膜片饼干香烤馍片2.6kg整箱包邮 馍干年货52gx50包</t>
  </si>
  <si>
    <t>韩国进口食品海太原味碳烤薯条108g非油炸桶装低热量休闲零食年货</t>
  </si>
  <si>
    <t>【皇冠世家】味在西关广东广州特产年货糕点食品零食小吃手信礼盒</t>
  </si>
  <si>
    <t>特价年货 天津特产桂顺斋椰丝酥 椰丝香浓 口口酥香 椰丝点心年货</t>
  </si>
  <si>
    <t>【天猫超市】日本进口  三立盒装饼干卷104g 16枚入 零食年货蛋卷</t>
  </si>
  <si>
    <t>韩国原装进口食品青佑九日原味夹心鸡蛋板栗打糕120g休闲零食年货</t>
  </si>
  <si>
    <t>[宝宝聚]正宗海玉田台湾姜糖 软糖 手工姜糖 年货糖果320g4瓶包邮</t>
  </si>
  <si>
    <t>90G千纸鹤许愿瓶糖果 多彩水晶糖玻璃漂流瓶 情人节送礼 年货礼品</t>
  </si>
  <si>
    <t>年货 德国进口糖果嘉云糖水果糖含VC果汁喜糖糖果零食礼物铁盒装</t>
  </si>
  <si>
    <t>结婚庆喜糖果巧克力 250g散装年货零食德芙巧克力 5斤包邮</t>
  </si>
  <si>
    <t>特价零食大礼包 休闲零食一箱的组合套餐年货送女生手写贺卡包邮</t>
  </si>
  <si>
    <t>年货节甜甜乐星球杯第三代超大杯1000g/一代中小杯1026g包邮</t>
  </si>
  <si>
    <t>嘉士柏牛轧糖年货大礼包台湾牛扎糖果 6种口味组合468g*6袋礼盒装</t>
  </si>
  <si>
    <t>【天猫超市】 台湾进口零食年货   饼干  升田黑糖麦芽饼  200g</t>
  </si>
  <si>
    <t>包邮 生日礼物 Sugus 瑞士糖 混合水果口味550g年货喜糖果礼盒</t>
  </si>
  <si>
    <t>包邮 云南十八怪丫眯乐糕点糖果组合礼盒装年货送礼180克X4盒</t>
  </si>
  <si>
    <t>进口食品礼盒零食饼干糕点大礼包送女友闺蜜长辈节日新年礼物年货</t>
  </si>
  <si>
    <t>年货包邮 美国Hershey's Nuggets好时金银砖巧克力4个口味 喜糖</t>
  </si>
  <si>
    <t>金帝巧克力礼盒榛仁脆心 爱的密码 元旦新年礼物648g 包邮年货</t>
  </si>
  <si>
    <t>马大姐喜糖 低糖多味麦片巧克力500g 代可可脂年货（代可可脂）</t>
  </si>
  <si>
    <t>1212促销 好利源脆皮乳球糖 鲜乳球混搭口味500g 年货水果糖批发</t>
  </si>
  <si>
    <t>徐福记花生糖285g袋装年货 牛轧糖 年货必备 3包包邮全网销量第一</t>
  </si>
  <si>
    <t>北京稻香村 白糖 沙琪玛 萨琪玛 萨其马北京特产年货糕点点心蛋糕</t>
  </si>
  <si>
    <t>韩国佳特拿手果冰糖水果味结婚庆年货喜糖零食散装250g批发包邮</t>
  </si>
  <si>
    <t>大白兔奶糖礼盒装 创意心形年货糖果68颗 情人节送男女友生日礼物</t>
  </si>
  <si>
    <t>上海特产零食品哈氏椰丝沙琪玛 刹琪玛糕点心早点小吃年货250克</t>
  </si>
  <si>
    <t>年货麦呦营养巧燕麦片巧克力 客 奶香味 喜糖果零食品 156g*3包</t>
  </si>
  <si>
    <t>回头客 红豆味/香芋味铜锣烧 休闲零食 饼干面包糕点800g年货礼盒</t>
  </si>
  <si>
    <t>澳门代购香港 港版丹麦蓝罐牛油曲奇饼干908g年货礼品</t>
  </si>
  <si>
    <t>好吃点代餐饼干糕点休闲小零食杏仁酥饼干600克盒装年货食品批发</t>
  </si>
  <si>
    <t>【天猫超市】北京特产 正宗稻香村年货糕点礼盒 京八件点心1000g</t>
  </si>
  <si>
    <t>三牛椒盐味无糖苏打饼干整箱10斤批发全国包邮年货年货零食小吃品</t>
  </si>
  <si>
    <t>【年货必备】厦门特产中华老字号林利记红贡糖花生酥220g喜糖茶点</t>
  </si>
  <si>
    <t>年货礼盒意大利进口Lindt瑞士莲软心球特浓黑巧克力200g喜糖16粒</t>
  </si>
  <si>
    <t>巧焙软香酥早餐糕点精装食品点心酥皮月饼零食绿豆酥年货</t>
  </si>
  <si>
    <t>2015年货沂蒙山特产高粱饴软糖糖果喜糖回味童年的味道年货</t>
  </si>
  <si>
    <t>整箱包邮 南萃坊肉松饼月饼 4口味年货零食特价批发南翠坊肉松饼</t>
  </si>
  <si>
    <t>北京稻香村 豆沙酥 4块装 正宗北京三禾标 北京小吃年货糕点特产</t>
  </si>
  <si>
    <t>鑫惠丰 休闲零食 批发年货特产小吃 传统糕点点心 煎蛋糕420g</t>
  </si>
  <si>
    <t>休闲小零食大礼包一箱的套餐吃的组合送女友特价批发年货生日圣诞</t>
  </si>
  <si>
    <t>台湾进口年货零食品 北田玄米口蒟蒻糙米卷蛋黄味/海苔口味 160g</t>
  </si>
  <si>
    <t>全球購 台灣維格鳳梨酥包郵 維格餅家 繁體台灣原裝進口特產年貨</t>
  </si>
  <si>
    <t>上海特产老字号沈大成零食品礼盒 糕点新春节节日礼品 年货大礼包</t>
  </si>
  <si>
    <t>美国Yummy Earth天然有机混合水果棒棒糖14支 宝宝年货糖果零食品</t>
  </si>
  <si>
    <t>上海特产年货 老香斋 传统糕点点心 零食 无糖 海苔苔条麻花500g</t>
  </si>
  <si>
    <t>【天猫超市】土耳其进口咔咔莎椰蓉巧克力夹心饼干马卡龙256g年货</t>
  </si>
  <si>
    <t>年货春节特价 苏州著名特产 黄天源玫瑰猪油年糕 散装1斤年糕系列</t>
  </si>
  <si>
    <t>年货送礼*美国原装进口Roca乐家杏仁糖1105g百年纪念版3002包邮</t>
  </si>
  <si>
    <t>上海特产礼盒 中华老字号沈大成传统糕点点心大礼包 春节年货食品</t>
  </si>
  <si>
    <t>安徽阜阳特产宏兴果店 蜜汁京果 甜品糕点 清真 零食果子 年货</t>
  </si>
  <si>
    <t>AIXI木糖醇无糖薄荷糖 年货零食批发 办公室休闲糖果限区包邮</t>
  </si>
  <si>
    <t>【年货必备包邮】云南特产 甜馨猫哆哩 西番莲果派400克喜糖果</t>
  </si>
  <si>
    <t>友臣肉松饼 整箱1.25KG 年货团购零食品 美食糕点心 特价包邮</t>
  </si>
  <si>
    <t>休闲办公零食年货建益香芋奶糖夹心奶糖果320g盒香香浓浓</t>
  </si>
  <si>
    <t>香酥板栗饼正宗栗子饼福建小吃特产糕点食品年货零食孕妇美食</t>
  </si>
  <si>
    <t>年货五味园pk脆 办公室休闲零食大礼包 膨化食品称重500g 薯片条</t>
  </si>
  <si>
    <t>年货【嘉华鲜花饼】云南糕点零食 经典+云腿+松子+莓香20枚促</t>
  </si>
  <si>
    <t>韩国进口零食大礼包一箱的新年送男女友小孩送礼生日礼物年货套餐</t>
  </si>
  <si>
    <t>【3斤25省包邮】绿得宝杜浔酥糖漳州特产花生糖喜糖年货兼批发</t>
  </si>
  <si>
    <t>[喜糖批发]正宗冠生园大白兔奶糖 休闲零食 年货 大白兔奶糖250g</t>
  </si>
  <si>
    <t>5斤限区包邮 重庆秀山特产 糍粑 年货年糕 白糍粑 糯米糍粑 500g</t>
  </si>
  <si>
    <t>意大利 费列罗 金莎巧克力T16粒盒装 生日礼物 结婚喜糖 年货批发</t>
  </si>
  <si>
    <t>日本进口零食千朋红帽子饼干黄帽曲奇年货礼盒送女友生日礼物喜饼</t>
  </si>
  <si>
    <t>台湾进口零食品 三叔公雪之恋纯手工 麻薯芋头味180g年货必备糕点</t>
  </si>
  <si>
    <t>年货包邮 台湾进口 代购 樱桃爷爷牛轧糖手工原味杏仁牛扎糖500G</t>
  </si>
  <si>
    <t>包邮年货卡夫趣多多经典巧克力原味曲奇饼干独立装285g办公零食品</t>
  </si>
  <si>
    <t>年货 比利时 进口休闲 食品和情Lotus焦糖饼干700g*2咖啡伴侣零食</t>
  </si>
  <si>
    <t>年货【嘉华鲜花饼】云南特产糕点零食品 玫瑰蛋黄酥 390g 礼袋</t>
  </si>
  <si>
    <t>满39元包邮 好利源水果软糖 鲜乳球 混称500g 年货婚庆喜糖果TGBD</t>
  </si>
  <si>
    <t>回头客 抹茶味铜锣烧800g 年货礼盒装 鸡蛋糕点心小面包休闲零食</t>
  </si>
  <si>
    <t>哆啦A梦 草莓味注心饼机器猫卡通创意饼干进口零食包邮年货礼盒</t>
  </si>
  <si>
    <t>福建特产 正宗 黎祥陈皮梅软糖 陈皮糖 糖果 喜糖 250G 散装 年货</t>
  </si>
  <si>
    <t>【年货特价】盛芝坊厦门特产凤梨酥蓝莓味150g休闲零食品传统糕点</t>
  </si>
  <si>
    <t>新品阿尔卑斯棒棒糖礼盒装20支草莓香草可乐年货糖果生日礼物200g</t>
  </si>
  <si>
    <t>3盒包邮！德国嘉云糖/水果糖200g 让你回味无穷 年货小零食必备</t>
  </si>
  <si>
    <t>进口玫瑰酒心巧克力酒芯糖年货糖果批发250g三份包邮（代可可脂）</t>
  </si>
  <si>
    <t>香楠绿豆糕 传统糕点点心零食绿豆饼 杭州特产年货礼盒买2送奶茶</t>
  </si>
  <si>
    <t>包邮糖果 年货新年礼物 送女友生日进口零食大礼包套餐棒棒糖礼盒</t>
  </si>
  <si>
    <t>特稠自家熬制纯正手工麦芽糖800g红薯糖稀饴糖共2瓶年货【包邮】</t>
  </si>
  <si>
    <t>悠伴 黑糖话梅糖 正宗糖果零食结婚喜糖小包装130g年货零食</t>
  </si>
  <si>
    <t>冠生园 官方正品 经典大白兔奶糖 227g袋装巧克力味 零食喜糖年货</t>
  </si>
  <si>
    <t>百年品质 茂源祥绿豆饼素饼 福建特产传统糕点年货礼盒装5个180克</t>
  </si>
  <si>
    <t>年货舌尖上的中国木糖醇花生牛轧糖无糖食品专卖店糖尿人食品包邮</t>
  </si>
  <si>
    <t>鑫惠丰 休闲零食批发年货特产小吃传统糕点 老婆饼500g</t>
  </si>
  <si>
    <t>【天猫超市】旺旺 大米饼 1kg 膨化零食 薯片饼干糕点 年货礼品</t>
  </si>
  <si>
    <t>鑫惠丰 休闲零食 批发年货特产小吃 传统糕点 饼干瓜子酥420g</t>
  </si>
  <si>
    <t>【包邮8支装】乐吧薯片50克*8支多口味情人节零食年货必备小脆</t>
  </si>
  <si>
    <t>年货【嘉华鲜花饼】云南特产零食糕点 玫瑰酥皮饼  300g 礼袋</t>
  </si>
  <si>
    <t>小牛顿龙凤喜酥酥心糖500G经典喜糖散装年货糖果传统美食糕点酥糖</t>
  </si>
  <si>
    <t>年货四大名点安徽合肥特产香奈尔烘糕散装250g传统糕点心2斤包邮</t>
  </si>
  <si>
    <t>【天猫超市】台湾进口 零食饼干年货  升田   黑糖麦芽饼  200g</t>
  </si>
  <si>
    <t>香港进口零食品canute克努特原味奶油曲奇饼干160g巡游年货回礼</t>
  </si>
  <si>
    <t>【浮流食坊】红豆酥现做手工红豆饼红豆素馅饼 传统糕点年货零食</t>
  </si>
  <si>
    <t>2袋包邮 御富红枣核桃糖纯手工 补气养血补肾养生 馈赠佳品 年货</t>
  </si>
  <si>
    <t>包邮！正宗友臣肉松饼一整箱福建特产糕点心休闲零食品送礼年货</t>
  </si>
  <si>
    <t>手工曲奇自制蔓越莓曲奇好吃的休闲零食品特产小吃进口原料年货</t>
  </si>
  <si>
    <t>Trolli口力橡皮糖 青黄香蕉200g QQ糖果汁软糖 德国进口年货糖果</t>
  </si>
  <si>
    <t>年货 巧客麦片巧克力毛重500g燕麦巧克力低糖零食喜糖果代可可脂</t>
  </si>
  <si>
    <t>大白兔100牛奶糖（提拉米苏冰淇淋味）107g正品 包邮  礼品 年货</t>
  </si>
  <si>
    <t>年货礼物 德国原装进口多种水果嘉云糖3盒 款款美味任选3盒</t>
  </si>
  <si>
    <t>乐天韩国原装进口好丽友杏仁糖扁桃仁糖韩国糖果零食盒装喜糖年货</t>
  </si>
  <si>
    <t>【包邮】吃透透黄金凤梨酥 小凤一口酥 年货礼盒 台湾进口凤梨酥</t>
  </si>
  <si>
    <t>杰龙果园美国佳果结婚庆年货喜糖果250g散装零食批发特价多省包邮</t>
  </si>
  <si>
    <t>浮流食坊 手工香芋饼 香芋馅饼香芋酥饼香芋糕素饼传统糕点年货</t>
  </si>
  <si>
    <t>【天猫超市】一定红燕麦片巧克力黑米味400g年货大礼包零食非淘豆</t>
  </si>
  <si>
    <t>阳江特产 田师傅 大夹肉炒米饼 430g 古法碳烘 甘香酥脆 甜味年货</t>
  </si>
  <si>
    <t>年货【嘉华鲜花饼】云南传统糕点月饼零食品 莓香鲜花酥300g 礼袋</t>
  </si>
  <si>
    <t>乐事薯片桶装104g*9桶番茄黄瓜味薯片休闲零食大礼包包邮年货礼物</t>
  </si>
  <si>
    <t>韩国进口休闲食品 零食店试吃套餐超值零食大礼包 年货零食组合</t>
  </si>
  <si>
    <t>美国创意手工crafted星球星空棒棒糖果年货送女友礼物10支礼盒</t>
  </si>
  <si>
    <t>99颗阿尔卑斯棒棒糖果礼盒超大创意生日礼物花束公仔送女生年货</t>
  </si>
  <si>
    <t>年货礼物德菲丝比利时进口黑松露巧克力黑色传统1kG（代可可脂）</t>
  </si>
  <si>
    <t>向阳坊黄远堂红豆味麻薯 年货 手工制作台湾特产厦门鼓浪屿糕点</t>
  </si>
  <si>
    <t>包邮热卖 麦胚红枣素饼200g装 纯素食手工苏打饼干年货零食小吃</t>
  </si>
  <si>
    <t>金冠原味花生牛奶软牛轧糖办公室零食小吃台湾工艺婚庆年货258g</t>
  </si>
  <si>
    <t>老北京特产红螺食品20种传统糕点零食年货大礼包500g礼袋 1份包邮</t>
  </si>
  <si>
    <t>进口年货情人节好礼 美国进口Almond Roca乐家杏仁糖822g喜糖包邮</t>
  </si>
  <si>
    <t>紫薯燕麦饼干低卡低热量粗粮代餐好吃的年货小零食品送儿童女朋友</t>
  </si>
  <si>
    <t>日本年货 明治Meiji Best3综合3种类迷你片装巧克力184g袋装/3762</t>
  </si>
  <si>
    <t>【天猫超市】香楠 鲜花饼礼盒270g 云南特产 糕点 年货 搭配奶茶</t>
  </si>
  <si>
    <t>正品HERSHER‘S好时之吻KISSES巧克力6味混装500g年货结婚礼喜糖</t>
  </si>
  <si>
    <t>年货糖果260g进口原味手工牛轧糖 特产糕点休闲食品零食</t>
  </si>
  <si>
    <t>河源客家传统年糕 糯米糕 红糖软糕 办公室零食 充饥糕点年货饼干</t>
  </si>
  <si>
    <t>年货 日本饼干 もえぎ野 萌千朋蒂薰抹茶夹心法式薄饼/抹茶饼112g</t>
  </si>
  <si>
    <t>包邮 日光岩馅饼礼盒6盒装 糕点心零食厦门鼓浪屿特产伴手礼年货</t>
  </si>
  <si>
    <t>皇冠丹麦曲奇饼干908g罐装礼品送150g白咖啡 原装进口年货零食品</t>
  </si>
  <si>
    <t>【天猫超市】99减30华美 饼干桶领食尚脆蛋糕508g 糕点年货超值装</t>
  </si>
  <si>
    <t>年货新年礼物进口休闲零食大礼包 儿童生日礼物礼盒零食 送公仔</t>
  </si>
  <si>
    <t>年货促销 老北京特产 咸蜜麻花 冰糖葫芦茯苓饼驴打滚大礼包800g</t>
  </si>
  <si>
    <t>香港意大利费列罗巧克力礼盒T48粒T3年货喜糖散装情人节礼物 批发</t>
  </si>
  <si>
    <t>香港代购进口柯兰kirkland提子葡萄干夹心巧克力1530g年货包邮</t>
  </si>
  <si>
    <t>江山特色手工米糕核桃红枣补血软年货小吃老幼孕妇零食不上火点心</t>
  </si>
  <si>
    <t>歌斐颂 进口料纯可可脂牛奶巧克力礼盒8盒装 年货节零食大礼包</t>
  </si>
  <si>
    <t>小牛顿夹心牛奶巧克力500G 散装糖果喜糖年货小零食（代可可脂）</t>
  </si>
  <si>
    <t>年货 台湾特产 进口零食 黑熊黑糖蜜麻花240g 传统糕点纯手工制作</t>
  </si>
  <si>
    <t>正宗金丝猴圆柱牛奶糖250g喜糖果正品原味散装结婚新年货特价包邮</t>
  </si>
  <si>
    <t>年货特价苏州著名特产 黄天源赤豆猪油松糕 2只约300克年糕系列</t>
  </si>
  <si>
    <t>年货 礼品义乌特产 敲糖帮 特级少糖型油枣 特级金枣 桶装 560g</t>
  </si>
  <si>
    <t>年货福建麦德好燕麦巧克力低糖团购喜糖麦好德营养麦片麦德棒散装</t>
  </si>
  <si>
    <t>广西特产糯米糍粑 农家纯手工糯米糍粑 年货传统无糖年糕 3件包邮</t>
  </si>
  <si>
    <t>慕丝妮年货礼盒整箱肉松饼约60个福建特产传统糕点零食小吃</t>
  </si>
  <si>
    <t>徐福记 浓99特浓鲜奶糖250g 年糖喜糖 年货零食  新年特供款</t>
  </si>
  <si>
    <t>浮流食坊 手工现做板栗饼 香酥板栗馅饼素饼传统糕点心年货零食</t>
  </si>
  <si>
    <t>友臣肉松饼整箱2100g  福建特产零食糕点心美食年货团购批发包邮</t>
  </si>
  <si>
    <t>新东阳凤梨酥 台湾凤梨酥原装进口伴手礼 3盒包邮凤梨酥年货茶点</t>
  </si>
  <si>
    <t>榴莲饼粤统注心蛋卷榴莲酥脆皮注心卷注心棒卷一箱年货酥皮注心卷</t>
  </si>
  <si>
    <t>北京特产红螺食品大礼包1000克 休闲送礼佳品 传统糕点零食 年货</t>
  </si>
  <si>
    <t>金冠正宗福建特产黑糖话梅糖包装年货休闲甜零食品喜糖果小包82g</t>
  </si>
  <si>
    <t>依蒂安斯 圣诞进口料手工纯可可脂松露黑巧克力礼盒 零食年货包邮</t>
  </si>
  <si>
    <t>年货零食休闲零食大礼包一箱的送女友礼物巧克力甜甜圈曲奇饼干26</t>
  </si>
  <si>
    <t>年货【嘉华鲜花饼】云南特产零食 糕点 五种口味混装 10枚 500g</t>
  </si>
  <si>
    <t>内蒙古老式糖果 经典怀旧零食正蓝旗水果糖硬糖500g 年货糖果批发</t>
  </si>
  <si>
    <t>上好佳水果硬糖水果糖 500g散装多味结婚庆喜糖批发糖果零食年货</t>
  </si>
  <si>
    <t>年货节 湖南特产糕点桃花源牌龙须酥包邮正宗龙须糖传统零食品</t>
  </si>
  <si>
    <t>厦门特产 向阳坊黄远堂古法原味冰沙馅饼 鼓浪屿糕点零食210g年货</t>
  </si>
  <si>
    <t>慕丝妮 养胃猴头菇饼干 酥性曲奇 年货特价零食720g手提袋精包装</t>
  </si>
  <si>
    <t>年货 苏州著名特产 苏州采芝斋松仁粽子糖果 散称半斤1月新品</t>
  </si>
  <si>
    <t>福建特产糕点小吃点心 正宗友臣肉松饼整箱2100g 年货礼盒零食品</t>
  </si>
  <si>
    <t>舌尖上的北京稻香村旗舰店春节年货礼盒传统糕点心大礼盒21种精品</t>
  </si>
  <si>
    <t>年货特价苏州著名糕点特产 黄天源桂花蜜糕2只约320克年糕系花糕</t>
  </si>
  <si>
    <t>乐奈聚年货 进口料黑森林巧克力大礼盒1000克（代可可脂）</t>
  </si>
  <si>
    <t>正宗雅客果仁巧克力豆结婚庆年货喜糖果散装250G零食批发特价包邮</t>
  </si>
  <si>
    <t>试吃装2015新品年货礼品陕西土特产流曲琼锅糖休闲零食八百年美味</t>
  </si>
  <si>
    <t>年货 金安记凤梨酥 台湾原装进口食品代购 凤梨酥食品 特产糕点</t>
  </si>
  <si>
    <t>【三只考拉】 雅伯营养燕麦片巧克力500g零食喜糖果年货特产包邮</t>
  </si>
  <si>
    <t>和信记肉粒、蔓越莓、腰果、巧克力豆曲奇无添加手工饼干100g年货</t>
  </si>
  <si>
    <t>华美椰子酥薯条曲奇饼干椰子条600g年货饼干礼盒装送员工两盒包邮</t>
  </si>
  <si>
    <t>年货零食品健柏猴头菇蛋糕500g 养胃猴菇蛋糕散装糕点小吃包邮</t>
  </si>
  <si>
    <t>冠生园 正品保障 经典大白兔奶糖 227g袋装原味 零食婚庆喜糖年货</t>
  </si>
  <si>
    <t>印尼原装进口 danisa/皇冠丹麦牛油曲奇饼干368(690)g 礼盒装年货</t>
  </si>
  <si>
    <t>正品特价冠生园百花花生牛轧糖散装【250g】年货经典美味4件包邮</t>
  </si>
  <si>
    <t>年货节龟田制果严选十种类零食混合包 美味可口 香脆日本直邮</t>
  </si>
  <si>
    <t>年货礼盒 情人节礼物美国BloomingSweet星球星空棒棒糖果crafted</t>
  </si>
  <si>
    <t>买2件发25个/ 买3发40个/ 四川传统特产年货糕点心零食品小吃麻饼</t>
  </si>
  <si>
    <t>韩国进口零食品九日牌辣炒年糕 膨化香辣年糕条酥脆 110g年货小吃</t>
  </si>
  <si>
    <t>零食大礼包一箱的年货送女友特价散装女生儿童生日组合套餐套装</t>
  </si>
  <si>
    <t>贵州遵义特产农家 年货 纯手工糯米糍粑，米糕 年糕 送豆面</t>
  </si>
  <si>
    <t>润之禧 豆沙味蛋黄酥 纯手工台湾特产糕点零食点心年货 6粒礼盒装</t>
  </si>
  <si>
    <t>宁波梦缘素食麻片 椒盐味 咸味饼干5kg糕点零食整箱批发包邮年货</t>
  </si>
  <si>
    <t>河南特产刘记大营麻花休闲食品传统糕点小吃小零食香酥脆年货包邮</t>
  </si>
  <si>
    <t>台湾进口特产零食品 黑熊黑糖手工蜜麻花 红糖麻花蜜麻花糕点年货</t>
  </si>
  <si>
    <t>香港雅佳 正宗黑糖话梅 婚庆结婚喜糖果  年货零食品 包邮</t>
  </si>
  <si>
    <t>包邮 英国进口零食品莱斯特薄荷帝国新年礼物送女友糖果年货190g</t>
  </si>
  <si>
    <t>楽菋节日红色甜心糖|水果味糖豆豆|结婚心形创意喜糖 年货批发</t>
  </si>
  <si>
    <t>金丝肉松饼干年货礼盒装批发厦门特色美食小吃零食店特产糕点点心</t>
  </si>
  <si>
    <t>【天猫超市】德芙丝滑牛奶巧克力84g 新包装新品 零食 喜糖 年货</t>
  </si>
  <si>
    <t>10型巧克力纯天然可可脂99上海巧克力上海情人节年货糖果生日礼物</t>
  </si>
  <si>
    <t>德菲丝 进口松露型巧克力丝滑自然1000g年货礼盒包邮 拍2件减10元</t>
  </si>
  <si>
    <t>6送1年货包邮四川什邡麻仔糖纯手工麻仔花生酥糖原味500g喜糖特价</t>
  </si>
  <si>
    <t>韩国进口零食海太炭烤薯条烤薯棒土豆条大桶装非膨化非油炸年货</t>
  </si>
  <si>
    <t>花生糖酥糖脆香和素食咸豆方潮汕特产零食年货茶点两罐包邮</t>
  </si>
  <si>
    <t>金稻谷530G阿狸水果切片棒棒糖礼盒创意生日情人节礼物年货大礼包</t>
  </si>
  <si>
    <t>年货美国创意佰可轩星际棒棒糖果圣诞节生日送礼物10支礼盒星球棒</t>
  </si>
  <si>
    <t>雅伯燕麦巧克力500g营养麦片巧克力纯特产休闲零食婚庆喜糖果年货</t>
  </si>
  <si>
    <t>包邮黄山烧饼安徽特产梅干菜扣肉小酥饼传统糕点正宗小吃零食年货</t>
  </si>
  <si>
    <t>同里古镇红豆芡实糕南浔特产纯正宗西塘糕点乌镇特色小吃年货礼盒</t>
  </si>
  <si>
    <t>手工巧克力年货礼盒amovo魔吻纯可可脂桃花猪创意生日礼物</t>
  </si>
  <si>
    <t>休闲零食 批发年货特产小吃 传统糕点点心 雪片糕500g 2件起拍送</t>
  </si>
  <si>
    <t>天津特产年货点心桂顺斋传统酥皮八件清真糕点白皮寿桃结婚过寿</t>
  </si>
  <si>
    <t>旺旺大礼包918g大礼袋大礼盒年货送礼馈赠佳品 福利团购 休闲零食</t>
  </si>
  <si>
    <t>正品徐福记糖果 果汁夹心水果硬糖喜糖年货零食特价6份包邮250g</t>
  </si>
  <si>
    <t>进口零食特产EGO燕麦巧克力468g*3袋 牛奶麦片喜糖糖果年货大礼包</t>
  </si>
  <si>
    <t>1月 任意5件包邮 冠生园 大白兔奶糖 500g散装巧克力味 年货喜糖</t>
  </si>
  <si>
    <t>香港康美臣正宗sugus瑞士糖454g 喜糖软糖水果彩虹年货厂价批发</t>
  </si>
  <si>
    <t>汇吃美食儿童进口零食大礼包年货礼盒送女友浪漫创意礼品生日礼物</t>
  </si>
  <si>
    <t>正宗马来西亚风味咪咪蟹味粒 特产年货小零食品20g*20包</t>
  </si>
  <si>
    <t>X-5 韩国进口零食花生夹心巧克力棒/榛果棒36g*24支 864g包邮年货</t>
  </si>
  <si>
    <t>包邮 德芙巧克力礼盒装 礼盒情人节生日礼物 送女友零食喜糖年货</t>
  </si>
  <si>
    <t>年货雅佳正宗Q感花生牛轧糖 不腻不粘牙喜糖散装牛扎糖200克</t>
  </si>
  <si>
    <t>【团促折扣】花生糖酥糖牛轧糖结婚喜糖休闲零食年货糖果500g包邮</t>
  </si>
  <si>
    <t>伯爵红茶曲奇饼饼干小零食儿童无添加休闲食品进口糕点年货礼盒装</t>
  </si>
  <si>
    <t>韩国进口食品 零食年货送礼大礼包一箱的 送女友生日零食套餐包邮</t>
  </si>
  <si>
    <t>蜜桃心糖豆-粉白|260g/袋|楽菋喜糖|婚庆生日节日糖果 年货批发</t>
  </si>
  <si>
    <t>年货零食可可兔夹心软糖鲜乳球结婚喜糖250g水果口味糖果散装批发</t>
  </si>
  <si>
    <t>包邮 费列罗健达缤纷乐牛奶榛果威化巧克力 T2*3*5 15包 年货</t>
  </si>
  <si>
    <t>德芙巧克力年货大礼包 8袋零食礼盒装 情人节新年礼物 送亲人朋友</t>
  </si>
  <si>
    <t>冠生园 官方正品 经典大白兔奶糖 227g袋装酸奶味 零食喜糖年货</t>
  </si>
  <si>
    <t>包邮最新日期徐福记新年糖1250桶装酥心糖礼品糖750g送礼必备年货</t>
  </si>
  <si>
    <t>金丝猴圆柱牛奶糖 原味散装批发年货糖果 250g三斤包邮</t>
  </si>
  <si>
    <t>山东特产高粱饴糖礼盒 软糖果年货 济南礼季和960克8盒装多口味</t>
  </si>
  <si>
    <t>年货 浙江台州特产 手工制作的油枣 金油果 零食 糕点 美食 小吃</t>
  </si>
  <si>
    <t>年货 进口零食大礼包 一箱的 送女友 tipo 面包干 莱家 威化饼干</t>
  </si>
  <si>
    <t>马大姐喜糖  正宗话梅糖500g 童年零食经典美味硬糖 特价年货</t>
  </si>
  <si>
    <t>【天猫超市】泰国进口洋一牌柠檬味奶油夹心饼干165g年货送礼零食</t>
  </si>
  <si>
    <t>绿滋肴桂花糕点160g*10茶点江西特产传统糕点心年货礼品大礼包</t>
  </si>
  <si>
    <t>进口高迪瓦Godiva歌帝梵72%可可黑巧克力砖排块片零食品年货礼物</t>
  </si>
  <si>
    <t>越南天良榴莲饼礼盒装深圳产无蛋黄零食糕点 年货大礼盒送礼首选</t>
  </si>
  <si>
    <t>传统糕点低糖杭州特产紫薯糕500g茶点茶食品点心小吃零食批发年货</t>
  </si>
  <si>
    <t>年货 台湾进口  庄家 雪花方块酥  全麦 海苔 台湾 正品 黑芝麻</t>
  </si>
  <si>
    <t>LONGKE龙客营养麦片巧克力糖 OAT CHOCO纯燕麦喜糖 年货500g散称</t>
  </si>
  <si>
    <t>4袋包邮 黄老五花生米花酥椒盐味250g 黄老五米花糖 年货</t>
  </si>
  <si>
    <t>新鲜年货 俄罗斯进口 乌克兰原装ROSHEN 香浓黄油奶球 喜糖</t>
  </si>
  <si>
    <t>卡蒂思奶酪曲奇 咸味手工芝士 手工现做早餐丹麦曲奇饼干食品年货</t>
  </si>
  <si>
    <t>杏仁糖优果奶酥500g 结婚喜糖散装年货糖果甜食食品天猫超市零食</t>
  </si>
  <si>
    <t>年货 无糖食品专卖店  苦荞花生酥 妊娠期零食 糖尿 病人食品包邮</t>
  </si>
  <si>
    <t>包邮 正品 Dove德芙巧克力礼盒装 diy高档铁盒情人节生日年货礼物</t>
  </si>
  <si>
    <t>过年货零食天使土豆片薯片云南特产西安特产椒香味原味大袋116克</t>
  </si>
  <si>
    <t>巧罗金尊礼遇 高档年货巧克力礼盒25粒装 七夕情人圣诞节生日礼物</t>
  </si>
  <si>
    <t>9.9元多省包邮北京御食园蜜麻花年货休闲零食糕点20个装</t>
  </si>
  <si>
    <t>【糖糖屋】台湾风味果子町园道奶盐味苏打饼干360g 零食品年货</t>
  </si>
  <si>
    <t>年货 秋林酥糖 纯手工 喜糖袋装休闲零食品 零食糖果花生糖 400g</t>
  </si>
  <si>
    <t>年货黎祥晶雅夹心巧克力500g 散装婚庆喜糖2斤包邮减邮休闲零食品</t>
  </si>
  <si>
    <t>年货糖果 好时悠漫奶糖500g袋装 原味浓醇奶焙糖 结婚喜糖</t>
  </si>
  <si>
    <t>正宗麦德好情棉棉夹心棉花糖结婚庆年货喜糖软糖散装250G特价包邮</t>
  </si>
  <si>
    <t>年货膨化零食休闲小食品玉米片好吃营养128g罐装地方特产特价包邮</t>
  </si>
  <si>
    <t>顺安酥糖安徽铜陵特产黑芝麻酥糖墨子酥380g传统糕点年货5袋包邮</t>
  </si>
  <si>
    <t>台湾风味特色糕点心零食 芋头酥(香芋酥紫芋酥) 4枚入盒装年货</t>
  </si>
  <si>
    <t>年货【嘉华鲜花饼】云南传统糕点月饼零食品 黑糖玫瑰饼 270g礼袋</t>
  </si>
  <si>
    <t>广州莲香楼蛋黄酥 300克莲蓉馅广东特产休闲零食春节年货传统糕点</t>
  </si>
  <si>
    <t>韩国进口零食品乐天LOTTE黑加纳纯黑巧克力18片90g瘦身年货</t>
  </si>
  <si>
    <t>2斤包邮 德芙丝滑牛奶巧克力散装500g14g 喜糖年货 巧克力排块</t>
  </si>
  <si>
    <t>辉煌四川特产小吃传统糕点 点心 零食包邮年货礼盒龙须酥225g*4盒</t>
  </si>
  <si>
    <t>冠生园 官方正品 经典大白兔奶糖 227g袋装清凉味 年货喜糖零食</t>
  </si>
  <si>
    <t>台湾进口年货特产小吃糕点美食 三叔公雪之恋麻薯6口手工自作糕点</t>
  </si>
  <si>
    <t>年货众望小麻花 芝麻甜味  250g一份 小包称重 特产传统糕点</t>
  </si>
  <si>
    <t>唐人福糖尿中老年人零食无糖食品专卖店 团圆春节礼盒 年货大礼包</t>
  </si>
  <si>
    <t>休闲特产零食糖环油角现做现卖糕点饼干手工无添加年货送礼佳品</t>
  </si>
  <si>
    <t>香港进口壹格鸡蛋无糖沙琪玛无糖食品萨其马粗粮零食老人糕点年货</t>
  </si>
  <si>
    <t>浮流食坊 手工绿豆酥 绿豆糕绿豆饼传统糕点心零食年货 素馅饼</t>
  </si>
  <si>
    <t>厦门特产 慕丝妮肉松饼黄金肉松条饼干曲奇年货 800G礼盒装</t>
  </si>
  <si>
    <t>南国特浓芒果糖150g 海南特产 软质糖水果糖休闲零食年货喜糖</t>
  </si>
  <si>
    <t>酥香世家花生酥糖年货批发 御品堂闽南特产漳浦杜浔酥婚宴喜糖果</t>
  </si>
  <si>
    <t>金丝猴糖果酥心糖休闲零食婚庆年货喜糖糖果500g混搭&gt;拍下减价</t>
  </si>
  <si>
    <t>金冠黑糖话梅糖代可可脂燕麦巧克力优果奶酥休闲小零食年货3联包</t>
  </si>
  <si>
    <t>漂流瓶许愿瓶糖果礼盒 创意糖果 休闲零食情人节礼物节日礼品年货</t>
  </si>
  <si>
    <t>年货包邮无糖休闲零食 营养麦片粗粮巧克力糖尿人食品饼干专卖店</t>
  </si>
  <si>
    <t>80后怀旧经典零食 南京板鸭 休闲童年国货年货小吃26g*40包 包邮</t>
  </si>
  <si>
    <t>年货节糖果千纸鹤多彩糖彩虹糖桶装混合水果糖vc许愿硬糖喜糖</t>
  </si>
  <si>
    <t>法国原装进口德菲丝松露巧克力250g古典原味年货礼盒（代可可脂）</t>
  </si>
  <si>
    <t>梅州客家特产畲江 元记姜糖 芝麻花生姜糖 零食年货 不粘牙半斤</t>
  </si>
  <si>
    <t>进口休闲零食大礼包一箱吃的七夕节套餐组合送女生友批发生日年货</t>
  </si>
  <si>
    <t>杏花楼松糕 发糕松糕 14年新货年货上市最新 江浙沪皖满百包邮</t>
  </si>
  <si>
    <t>马大姐喜糖 金币元宝巧克力巧克力500g年货代可可脂（代可可脂）</t>
  </si>
  <si>
    <t>2个包邮云南特产传统小吃 红糖年糕 糯米 切糕 软糯可口 年货必备</t>
  </si>
  <si>
    <t>御食园北京特产传统糕点心零美食大礼包800g年货小吃办公休闲食品</t>
  </si>
  <si>
    <t>楽菋专供喜字糖创意婚庆结婚喜糖 婚礼年货情人节春节年会糖果</t>
  </si>
  <si>
    <t>零食甜食大礼包送男女友朋儿童套餐元旦春节年货生日礼物贺卡包邮</t>
  </si>
  <si>
    <t>慕丝妮肉松饼整箱约60个 福建厦门特产糕点心零食年货大礼包2000g</t>
  </si>
  <si>
    <t>传统年货 纯手工 黑芝麻核桃糖片 &lt;孕妇保胎 生发乌发 清甜香脆</t>
  </si>
  <si>
    <t>【不老林】不老林大虾酥糖 花生酥心糖 沈阳特产年货喜糖果500g</t>
  </si>
  <si>
    <t>年货喜糖正品旺旺仔牛奶软糖 结婚庆糖果红原味散装批发零食250g</t>
  </si>
  <si>
    <t>年货正宗全盛斋水晶饼陕西特产回民街传统糕点清真月饼点心零食</t>
  </si>
  <si>
    <t>千朋Tivolina 小红帽子蓝帽子饼干曲奇礼盒 新年生日礼物送礼年货</t>
  </si>
  <si>
    <t>零食麦德好正宗黑糖话梅糖 话梅黑糖 婚喜庆糖果年货大礼包500g</t>
  </si>
  <si>
    <t>正品徐福记糖果 红枣软糖花生芝麻味喜糖年货零食特价6份包邮250g</t>
  </si>
  <si>
    <t>菲丽嘟进口糖果创意零食果味软糖年货元旦儿童休闲食品180g罐装</t>
  </si>
  <si>
    <t>年货送礼 日本进口 松尾多彩巧克力190g 27枚7味30周年30粒增量装</t>
  </si>
  <si>
    <t>春光特浓榴莲糖180克 休闲零食糖果年货 海南特产 三袋包邮</t>
  </si>
  <si>
    <t>【天猫超市】江中猴姑健胃消食猴头菇酥性饼干7天装336g年货礼盒</t>
  </si>
  <si>
    <t>阿尔卑斯棒棒糖新年年货不二家棒棒糖礼盒女友生日儿童棒棒糖礼物</t>
  </si>
  <si>
    <t>口福莱意大利 进口糖果巧克力礼盒  情人节礼物 糖果礼盒229g年货</t>
  </si>
  <si>
    <t>年货 秋林北大仓酒心糖 喜糖袋装200g 酒芯糖 巧克力酒糖特产糖果</t>
  </si>
  <si>
    <t>包邮台湾进口张君雅小妹妹零食大礼包一箱送女朋友年货圣诞节礼物</t>
  </si>
  <si>
    <t>旺旺仙贝520g 年货零食 膨化食品香脆可口米饼零食大礼包</t>
  </si>
  <si>
    <t>年货顺丰包邮【嘉华鲜花饼】云南零食品2014新 云南特色 铁盒400g</t>
  </si>
  <si>
    <t>年货云片糕500g 老字号裕合手工桂花糕 湖北特产传统糕点零食小吃</t>
  </si>
  <si>
    <t>进口食品零食品年货零食大礼包 一箱的儿童套餐送女友年货礼盒</t>
  </si>
  <si>
    <t>传统糕点 广州酒家利口福金装经典手信礼盒装 广东特产点心年货</t>
  </si>
  <si>
    <t>年货众望小麻花 海苔咸味  250g一份 休闲零食小吃品特产传统糕点</t>
  </si>
  <si>
    <t>【天猫超市】AJI 夹心饼干起士味750g克/盒苏打独立包装年货礼盒</t>
  </si>
  <si>
    <t>【6份包邮年货】台湾三叔公雪之恋手造麻糬花生手工麻薯糍粑糕点</t>
  </si>
  <si>
    <t>2份包邮 口水娃锅巴500g休闲食品小吃膨化饼干年货零食大礼包特价</t>
  </si>
  <si>
    <t>【御食园】北京果脯+羊羹+茯苓饼礼盒990g  年货精致礼盒有礼袋</t>
  </si>
  <si>
    <t>腊八年货节利拉比利时风味焦糖饼干/黑糖230克咖啡伴侣7份包邮</t>
  </si>
  <si>
    <t>【思味王_传统糕点】零食特产年货 鲜花饼凤梨酥绿豆糕蛋黄酥包邮</t>
  </si>
  <si>
    <t>全场5斤包邮 日本不二家奶糖多味混装250克约57粒散装 年货喜糖</t>
  </si>
  <si>
    <t>500克装舌尖上的中国美食北京特产茯苓饼茯苓夹饼包邮小吃年货</t>
  </si>
  <si>
    <t>正宗北京特产 稻香村糕点点心食品年货京八件糕点礼盒装1200g包邮</t>
  </si>
  <si>
    <t>无糖食品糖尿病人食品专卖店饼干老年人零食大礼包年货礼盒木糖醇</t>
  </si>
  <si>
    <t>丽江鲜花饼云南特产小吃玫瑰酥皮传统糕点礼袋盒零食土特食品年货</t>
  </si>
  <si>
    <t>鑫惠丰 休闲零食 批发年货特产小吃 传统糕点点心 香脆酥饼干420g</t>
  </si>
  <si>
    <t>[十元优惠劵]包邮大润谷年货零食大礼包礼物进口零食曲奇糖果礼包</t>
  </si>
  <si>
    <t>买1斤送1斤包邮14年新货贵州特产低糖核桃软糖核桃糕零食年货1斤</t>
  </si>
  <si>
    <t>马来西亚进口佳酪黄油蓝莓曲奇饼干铁盒年货礼盒装休闲食品400g</t>
  </si>
  <si>
    <t>不含糖美食无糖木糖醇糖果零食年货 苦荞花生酥糖 低热量零食糖果</t>
  </si>
  <si>
    <t>年货 包邮樱桃爷爷杏仁牛轧糖 手工牛扎糖糖村混合味台湾代购进口</t>
  </si>
  <si>
    <t>正品 徐福记酥糖酥心糖500g克 结婚喜糖 散装糖果 特价新年糖年货</t>
  </si>
  <si>
    <t>天津特产年货桂顺斋酥皮点心传统清真糕点白皮枣泥卷零食茶食茶点</t>
  </si>
  <si>
    <t>盼盼梅尼耶干蛋糕奶香脱水面包干食品曲奇饼干160g办公室年货零食</t>
  </si>
  <si>
    <t>年货 西班牙原装进口 谷优金黄脆饼干 200g*4包*2袋 早餐全麦零食</t>
  </si>
  <si>
    <t>年货 四川特产 中秋传统糕点手工砂仁糕 丝丝糕 灯草糕 甜点250g</t>
  </si>
  <si>
    <t>380克西樵大饼蛋奶型 金山饼屋 广东佛山特产 年货手信茶点糕点</t>
  </si>
  <si>
    <t>德菲丝 进口松露型巧克力浓郁奶香800g年货礼盒包邮（代可可脂）</t>
  </si>
  <si>
    <t>香港雅佳营养燕麦巧克力 低糖燕麦片燕麦糖年货零食品468(500)g</t>
  </si>
  <si>
    <t>向阳坊黄远堂经典组合一 年货 凤梨酥馅饼台湾特产厦门鼓浪屿糕点</t>
  </si>
  <si>
    <t>曾记| 江西农家手工米糖 年货必备，微粉21元</t>
  </si>
  <si>
    <t>徐福记新年糖果祥瑞福礼年货大礼包礼盒礼品酥心糖混合糖批发包邮</t>
  </si>
  <si>
    <t>绿豆糕低糖绿豆蒸原味28g*18个年货特产传统糕点茶点心零食散装</t>
  </si>
  <si>
    <t>【天猫超市】泰国进口康阳莉丝咖啡味威化夹心饼干180g 酥脆 年货</t>
  </si>
  <si>
    <t>正品徐福记糕点 小丸煎饼点饼干休闲办公零食年货6份包邮250g</t>
  </si>
  <si>
    <t>【天猫超市】EDO纤麦饼干600g克/盒零食下午茶健康美味年货礼盒</t>
  </si>
  <si>
    <t>年货【嘉华鲜花饼】云南特产零食品 松仁玫瑰饼礼盒400g 新款8枚</t>
  </si>
  <si>
    <t>进口正品高迪瓦Godiva歌帝梵31%纯牛奶巧克力砖排块片零食品年货</t>
  </si>
  <si>
    <t>麦优一品广东广州特产手信礼盒 手工特色糕点零食年货大礼包 包邮</t>
  </si>
  <si>
    <t>马来西亚进口 特特旺蓝莓/巧克力夹心软曲奇饼干甜味零食品 年货</t>
  </si>
  <si>
    <t>江西农家年货纯手工冻米糖片小米花生麦芽糖制做　香酥可口500G</t>
  </si>
  <si>
    <t>超热销疯抢 马来西亚lot100一百份百杂果水果软糖果1000g年货送</t>
  </si>
  <si>
    <t>年货 新鲜 台湾代购花莲宗泰阿美晶沙酥 蛋黄酥伴手礼 配送礼袋</t>
  </si>
  <si>
    <t>包邮浙江特产传统糕点纯手工冻米糖 年货休闲零食 炒米糖切糕</t>
  </si>
  <si>
    <t>苏香金华酥饼梅干菜肉馅酥饼小酥饼零食年货大礼包传统糕点烧饼</t>
  </si>
  <si>
    <t>进口零食大礼包 送女友 一箱的吃的 年货礼包 生日礼物套餐 包邮</t>
  </si>
  <si>
    <t>上海杏花楼 白糯米豆沙八宝饭 盒装300g 特产年货糕点方便糯米饭</t>
  </si>
  <si>
    <t>稻香村袜底酥200g苏州传统咸味馅饼糕点点心零食年货特产老字号</t>
  </si>
  <si>
    <t>5份包邮 福建特产零食品年货 传统糕点心正宗友臣肉松饼40g*10个</t>
  </si>
  <si>
    <t>休闲零食大礼包 送女友生日套餐一箱包邮特价组合送公仔1000g年货</t>
  </si>
  <si>
    <t>超值特价 好百贝能量燕麦巧克力低糖oatmilk年货喜糖 488g</t>
  </si>
  <si>
    <t>52颗阿尔卑斯棒棒糖果礼盒送女友超大创意心形可爱水果糖年货零食</t>
  </si>
  <si>
    <t>上海特产零食 多款传统糕点组盒装礼盒1060g 年货大礼包 送礼佳选</t>
  </si>
  <si>
    <t>无糖代餐粗粮纤维原咸味葱香燕麦饼干送女友零食大礼包 年货礼盒</t>
  </si>
  <si>
    <t>年货 韩国进口糖果喜糖好丽友杏仁糖99g 大颗杏仁 儿童最爱</t>
  </si>
  <si>
    <t>情人节/年货满包邮俄罗斯进口乌克兰ROSHEN水果夹心硬糖零食250g</t>
  </si>
  <si>
    <t>【天猫超市】台湾特产 进口九福黑糖沙琪玛 227g/包 零食年货特产</t>
  </si>
  <si>
    <t>2分送礼慕丝妮肉松饼蛋糕点特价年货零食批发12个包邮5份发整箱</t>
  </si>
  <si>
    <t>年货 浙江台州特产花生芝麻米花糖 冻米糖炒米糖零食 童年回忆</t>
  </si>
  <si>
    <t>包邮 喜糖年货伊妙黑糖话梅糖500g另批发正宗黑糖500克圣诞棒棒糖</t>
  </si>
  <si>
    <t>情人节/年货满包邮】俄罗斯进口大头娃娃阿伦卡杏仁牛奶巧克力</t>
  </si>
  <si>
    <t>正宗嘉士柏纯手工花生牛轧糖220g婚庆喜糖果年货零食品口感Q好吃</t>
  </si>
  <si>
    <t>【包邮】上好佳口味大集合40袋/20味年货小零食礼品（6-10g系列）</t>
  </si>
  <si>
    <t>旺旺大礼包 年货婚庆祝寿送礼必备首选 918g克*6袋 整箱批发包邮</t>
  </si>
  <si>
    <t>思味王 年货糕点礼盒 传统特产糕点酥饼零食大礼包 春节礼品送礼</t>
  </si>
  <si>
    <t>【天天特价】包邮厦门特产零食礼盒年货送礼大礼包春节年货礼盒</t>
  </si>
  <si>
    <t>燕麦糖喜糖果零食喜糖年货食品特产品格燕麦片巧克力低糖338g</t>
  </si>
  <si>
    <t>好吃不胖的手工蔓越莓燕麦饼送女友低卡全麦粗粮代餐年货小零食品</t>
  </si>
  <si>
    <t>年货阿尔卑斯条糖条形硬糖糖果744g（24条）整盒特价批发包邮零食</t>
  </si>
  <si>
    <t>乐透社越南第一排糖 椰蓉奶油酥球 250g散称 婚庆 喜糖年货糖果</t>
  </si>
  <si>
    <t>日本年货 布尔本/波路梦BOURBON 3种类香脆芝士小饼干54g新鲜好吃</t>
  </si>
  <si>
    <t>进口零食定制外国喜糖礼物手工糖果年货礼盒自制水果硬糖切片包邮</t>
  </si>
  <si>
    <t>韩国进口年货糖果 乐天爱情礼盒糖七彩糖果209g 送女友桶装水果味</t>
  </si>
  <si>
    <t>好邻居奇脆米脆香米巧克力休闲零食品散装500g 包邮 糖果喜糖年货</t>
  </si>
  <si>
    <t>【天猫超市】年货巴拿米无添加手工曲奇饼干 巴黎风情礼品盒220g</t>
  </si>
  <si>
    <t>包顺丰零食大礼包 amovo魔吻纯脂手工黑巧克力礼盒10口味年货礼盒</t>
  </si>
  <si>
    <t>台湾进口逢国日香原味冬笋饼 冬荀饼干12包 4份包邮酥香脆 年货</t>
  </si>
  <si>
    <t>RIO糖至尊礼盒 瑞士瑞怡乐rio无糖薄荷糖4口味 年货进口糖果零食</t>
  </si>
  <si>
    <t>华美食品 华夫软饼1000g饼干 零食特产 年货大礼包</t>
  </si>
  <si>
    <t>年货礼盒千纸鹤糖果水果糖创意礼物手工糖果礼盒切片糖硬糖棒棒糖</t>
  </si>
  <si>
    <t>杭州特产礼袋装伴手礼 知味观年货糕点  杭州名菜特产 办公室零食</t>
  </si>
  <si>
    <t>金冠正品 优果奶酥杏仁奶酥 可咬嚼的奶脆糖喜糖年货零食468g</t>
  </si>
  <si>
    <t>御食园 北京特产大礼包800g 休闲零食 年货礼品 特价包邮</t>
  </si>
  <si>
    <t>稻香村糕点礼盒880g罐装桃酥 糕点点心特产北京京八件 年货包邮</t>
  </si>
  <si>
    <t>年货零食礼盒 日本进口布尔本曲奇 bourbon什锦黄油饼干60枚铁盒</t>
  </si>
  <si>
    <t>正品徐福记糖果 奇欧比混装巧克力喜糖年货零食特价6份包邮250g</t>
  </si>
  <si>
    <t>58包邮 日本年货休闲零食MIX方盒装松尾巧克力 9粒装9种口味 60g</t>
  </si>
  <si>
    <t>小牛顿芒果 蓝莓软糖500g 糖果零食 年货特价 结婚喜糖散称 美味</t>
  </si>
  <si>
    <t>肉松饼包邮整箱1kg传统糕点点心休闲零食早点小吃特产食品年货</t>
  </si>
  <si>
    <t>【天猫超市】Aji台湾风味手工蛋卷量贩装430g克年货礼盒</t>
  </si>
  <si>
    <t>特价雅伯营养麦片糖燕麦巧克力500g袋装低糖零食品喜糖果特产年货</t>
  </si>
  <si>
    <t>圣诞送女生女友礼物爱吃的小吃年货零食大礼包一箱的组合套餐特价</t>
  </si>
  <si>
    <t>进口切片糖果礼盒装 年货零食糖果礼物 送女友闺蜜男友儿童</t>
  </si>
  <si>
    <t>秋林大虾糖 怀旧休闲糖果零食 东北特产 酥糖袋装喜糖400g*2年货</t>
  </si>
  <si>
    <t>5斤包邮正宗阿尔卑斯糖果结婚喜糖零食糖果混合口味年货批发250g</t>
  </si>
  <si>
    <t>年货喜糖果批发 玉其芝麻牛皮糖500g 传统糕点软食品 湖南特产%26</t>
  </si>
  <si>
    <t>竹叶堂日月潭综合麻薯450g 台湾进口特产 麻糬年货糕点 15入 包邮</t>
  </si>
  <si>
    <t>好邻居酱心蛋卷 夹心蛋卷巧克力250g散装年货喜糖 全店满58元包邮</t>
  </si>
  <si>
    <t>2斤包邮 结婚喜糖 徐福记榴莲糖果 混合口味奶糖 500g散装年货</t>
  </si>
  <si>
    <t>疯糖社 丰胸玩 奶片奶贝 搞怪整蛊糖果创意年货年会礼品送闺蜜</t>
  </si>
  <si>
    <t>好丽友杏仁糖90g 盛世晨新零食 韩国杏仁糖进口糖果 年货6包包邮</t>
  </si>
  <si>
    <t>印尼年货零食/膨化 啪啪通虾片/海苔味鲜虾片40g 酥脆 膨化零食品</t>
  </si>
  <si>
    <t>旺旺大礼包650克 旺旺650克大礼包 年货送礼团购  多省包邮</t>
  </si>
  <si>
    <t>正宗特产橘子瓣软糖婚庆喜糖怀旧零食年货9.9元包邮糖果批发</t>
  </si>
  <si>
    <t>年货正品 德芙巧克力 Dove榛仁巧克力43克43g*12条</t>
  </si>
  <si>
    <t>年货传统特产瓜子酥瓜子肉仁低糖茶点休闲食品批发价零嘴点心香酥</t>
  </si>
  <si>
    <t>QQ糖果橡皮糖软糖水果动物造型口味可选混合果味零食年货200g包邮</t>
  </si>
  <si>
    <t>好邻居 夹心水果棉花糖散装250g 软糖果喜糖果 喜庆年货食品</t>
  </si>
  <si>
    <t>天鹅湖蝴蝶纯黑巧克力年货批发喜糖零食250g三份包邮（代可可脂）</t>
  </si>
  <si>
    <t>费列罗巧克力礼品T30礼盒费雷罗费力罗进口食品喜糖年货包邮</t>
  </si>
  <si>
    <t>大白兔经典奶油话梅糖168g 上海特产大白兔奶糖 话梅味奶糖果年货</t>
  </si>
  <si>
    <t>福建正宗友臣肉松饼2.5kg整箱5斤批发年货礼盒大礼包包邮送礼礼品</t>
  </si>
  <si>
    <t>巧遇曲奇饼干456g巧克力味手工坚果曲奇饼干礼盒零食年货礼物</t>
  </si>
  <si>
    <t>正品徐福记糕点 卷心酥饼干喜糖年货休闲办公零食特价6份包邮250g</t>
  </si>
  <si>
    <t>广州陶陶居 广东特产新年礼盒  羊城年货礼盒962g 传统糕点</t>
  </si>
  <si>
    <t>本店爆款！年货手工美食蔓越莓牛轧糖夹心沙琪玛200g罐装零食</t>
  </si>
  <si>
    <t>【今日特卖】味佳旺牛皮糖 500g袋软糖散装称量软糖芝麻糖果年货</t>
  </si>
  <si>
    <t>【天猫超市】台湾进口 维奕黑糖沙琪玛250g 特产年货休闲零食品</t>
  </si>
  <si>
    <t>新品正宗金冠欢喜香酥糖结婚庆年货喜糖散装250G零食批发多省包邮</t>
  </si>
  <si>
    <t>香港进口克努特/canute曲奇饼干零食奶油慕斯 年货送礼礼盒 仙境</t>
  </si>
  <si>
    <t>婚庆喜糖果零食 年货礼袋 正品保障金冠黑糖话梅糖 袋装468g</t>
  </si>
  <si>
    <t>【御食园】北京特产零食大礼包 800gX2袋 糖葫芦、蜜麻花年货食品</t>
  </si>
  <si>
    <t>【2份减1元】满天下金牌丝肉松饼散装 友成臣有层 9.9包邮年货</t>
  </si>
  <si>
    <t>【古早】低糖黄金糯米酥 厦门特产年货零食芋头糍粑糕点（6枚装）</t>
  </si>
  <si>
    <t>星空棒棒糖礼盒 星空糖 创意情人节礼物 年货 送男女朋友生日礼</t>
  </si>
  <si>
    <t>包邮 意大利费列罗榛果威化巧克力48粒T3*16 双层礼盒 年货批发</t>
  </si>
  <si>
    <t>5斤大包装2500g 广东宏源陈皮糖一袋包邮 年货糖果散装一整箱批发</t>
  </si>
  <si>
    <t>越南进口麦片巧克力越南燕麦巧克力糖450g年货休闲零食品特价包邮</t>
  </si>
  <si>
    <t>厦门特产赵小姐的店馅饼礼盒赵小姐鼓浪屿特产凤梨酥绿豆饼年货</t>
  </si>
  <si>
    <t>【天天特价】年货零食进口年货22M招财金元宝糖果礼盒团购批发</t>
  </si>
  <si>
    <t>【御食园】京八件礼包 8块约220g 糕点点心 独立小包装 年货零食</t>
  </si>
  <si>
    <t>六三饼铺台湾特产零食凤梨酥饼传统糕点手工特色小吃点心年货礼盒</t>
  </si>
  <si>
    <t>韩国进口巧克力零食 乐天72%黑巧克豆桶装90g纯可可脂 年货糖果</t>
  </si>
  <si>
    <t>健柏牌抹茶茶香酥性饼干 保健养生曲奇饼干 包邮散装年货零食500g</t>
  </si>
  <si>
    <t>德芙士力架花生夹心巧克力540克全家桶好吃的年货零食品1桶装27个</t>
  </si>
  <si>
    <t>正品徐福记糖果 花生糖原味黑芝麻味喜糖年货零食特价6份包邮250g</t>
  </si>
  <si>
    <t>元祖核老北京蜂蜜红枣糕泥传统蛋糕点心 整箱6斤包邮早餐年货送礼</t>
  </si>
  <si>
    <t>tfboys代言雅客金牌肉松饼整箱2100g 年货特产零食糕点心小吃批发</t>
  </si>
  <si>
    <t>京果年货350g 雪枣传统糕点酥杂糖手工精制果子 湖北特产食品零食</t>
  </si>
  <si>
    <t>北京特产御食园礼福万家大礼包800g/袋传统小吃休闲零食年货包邮</t>
  </si>
  <si>
    <t>粮悦新年礼盒大礼包装1900G 超值送礼零食特产美食礼品装年货零食</t>
  </si>
  <si>
    <t>小牛顿紫薯软糖500G 纯薯喜爱美味休闲零食糖果 喜糖年货特价包邮</t>
  </si>
  <si>
    <t>年货 正品如香惠香 越南第一排糖 450(460)g 喜糖糖果</t>
  </si>
  <si>
    <t>上海特产老字号功德林素饼礼盒 传统糕点点心 春节年货食品大礼包</t>
  </si>
  <si>
    <t>慕丝妮 休闲零食批发年货特产小吃点心糕点巧克力面包干300g</t>
  </si>
  <si>
    <t>包邮四大名点安徽合肥特产徽永祥烘糕220g盒装传统食品糕点心年货</t>
  </si>
  <si>
    <t>年货 台湾进口食品 樱桃爷爷南枣核桃糕点心 核桃酥 红枣软糖</t>
  </si>
  <si>
    <t>卜珂黑松露巧克力400g零食进口8口味情人节送女友盒装礼物年货</t>
  </si>
  <si>
    <t>【年货节大促免续重】格力高glico泡丽可 混合装 香草芒果草莓56g</t>
  </si>
  <si>
    <t>2包包邮 好利源脆皮鲜乳球 软糖喜糖500g 水果糖 年货糖果零食</t>
  </si>
  <si>
    <t>【天猫超市】一定红非淘豆燕麦片巧克力黑米味400g年货大礼包零食</t>
  </si>
  <si>
    <t>【天猫超市】中国香港进口零食年货壹格无糖沙琪玛柠檬汁葡萄350g</t>
  </si>
  <si>
    <t>贪吃飒零食店咪米咕热带水果薯片年货提子/芒果味40g董小飒推荐</t>
  </si>
  <si>
    <t>新年糖果 正宗沈阳特产不老林糖 牛轧糖 年货 经典新年糖240g</t>
  </si>
  <si>
    <t>LOT一百份进口食品过年零食年货零食糖果软糖QQ糖橡皮糖喜糖1kg</t>
  </si>
  <si>
    <t>【包邮】年货正宗全盛斋蛋黄酥陕西特产回民街清真早餐点心零食</t>
  </si>
  <si>
    <t>包邮 莱家粒粒装威化华夫饼干 进口零食品大礼包 4口味超值装年货</t>
  </si>
  <si>
    <t>泰国年货零食/肉松饼 座山炒米饼/锅巴 鸡肉松饭焦干/肉松米饼90g</t>
  </si>
  <si>
    <t>阜阳牌花生糖花生酥零食特产 地方小吃小孩点心甜食年货250克袋装</t>
  </si>
  <si>
    <t>韩国许愿瓶星星不二家棒棒糖果礼盒年货春节新年过节生日礼物包邮</t>
  </si>
  <si>
    <t>年货满包邮】俄罗斯进口零食乌克兰ROSHEN如胜巧克力威化饼干250g</t>
  </si>
  <si>
    <t>巧罗手工黑松露巧克力礼盒400g8口味 年货进口料零食（代可可脂）</t>
  </si>
  <si>
    <t>正品徐福记酥心糖特质花生糖什锦混装袋装328g婚庆年货必备</t>
  </si>
  <si>
    <t>知味观年货大礼包 知味吉祥礼盒 休闲食品系列礼盒 杭州年货特产</t>
  </si>
  <si>
    <t>【天猫超市】印尼进口Better/巧贝特 年货巧克力裹衣椰香味饼180g</t>
  </si>
  <si>
    <t>年货湖南特产小吃 浏乡泰国炒米500g多口味混装 特价零食品小吃</t>
  </si>
  <si>
    <t>【2份减1元】麦德好酸黑糖话梅糖麦得好卖得好金罐喜糖果500g年货</t>
  </si>
  <si>
    <t>澳门风味 香记紫菜肉松蛋卷 零食特产 酥香美味点心手信年货包邮</t>
  </si>
  <si>
    <t>年货情人节送男女朋友创意零食礼包品 星空星际棒棒糖 礼盒10支装</t>
  </si>
  <si>
    <t>意大利 年货莱家威化饼 Loacker威化饼(卡布奇诺味)110g 口感细致</t>
  </si>
  <si>
    <t>意大利年货 莱家LOACKER粒粒装威化饼(黑加仑味)110g细心烤制香味</t>
  </si>
  <si>
    <t>lot一百份进口食品过年零食年货糖果芒果软糖qq糖橡皮糖喜糖1kg</t>
  </si>
  <si>
    <t>韩国食品进口零食乐天杏仁夹心巧克力豆盒装10粒年货礼物喜糖婚庆</t>
  </si>
  <si>
    <t>香楠绿豆糕十六点 传统手工糕点心年货礼盒特产零食大礼包买2送1</t>
  </si>
  <si>
    <t>马大姐喜糖 酸三色500g 马大姐糖果婚庆糖果 零食糖果特价年货</t>
  </si>
  <si>
    <t>马大姐酥糖喜糖 花生糖老北京大虾酥婚庆糖果500g特价年货</t>
  </si>
  <si>
    <t>正品 上好佳水果糖混合口味硬糖水果硬糖喜糖批发果零食年货 500g</t>
  </si>
  <si>
    <t>包邮 徐福记酥心糖散装称500g年货 混合味新年糖喜糖果婚庆</t>
  </si>
  <si>
    <t>巧罗手工黑松露巧克力礼盒装8口味800G特价零食年货400gX2盒包邮</t>
  </si>
  <si>
    <t>6包包邮 比利时进口【lotus和情焦糖饼干250g】咖啡伴侣 零食年货</t>
  </si>
  <si>
    <t>【豫吉】猴菇曲奇饼干2000g 猴头姑 酥性饼干美食特产屯年货零食</t>
  </si>
  <si>
    <t>醉香楼老字号传统糕点零食点心年货食品芝麻味核桃味桂花味云片糕</t>
  </si>
  <si>
    <t>马大姐大喜酥468g结婚喜糖果零食大虾酥北京特北京酥糖 年货必备</t>
  </si>
  <si>
    <t>年货批发特价 日本进口零食品 明治MEIJI ALMOND 杏仁果仁巧克力</t>
  </si>
  <si>
    <t>韩国日本进口休闲零食大礼包一箱年货礼盒办公室休闲零食生日礼盒</t>
  </si>
  <si>
    <t>3合包邮 俄罗斯进口如胜ROSHEN樱桃甜酒心巧克力情人节礼盒年货</t>
  </si>
  <si>
    <t>年货大礼包 碧根果 夏威夷果 杏仁 葡萄干 芒果干咖啡 等 年货</t>
  </si>
  <si>
    <t>台湾进口零食品 特产代购传统美食糕点心 综合小麻薯年货礼包包邮</t>
  </si>
  <si>
    <t>年货进口食品糕点零食台湾特产维格饼家鸳鸯绿豆糕维格绿豆糕包邮</t>
  </si>
  <si>
    <t>【天猫超市】黄则和 粒粒杏仁饼干200g 厦门馅饼特产休闲年货食品</t>
  </si>
  <si>
    <t>乐奈 进口料松露巧克力8口味年货零食品816克礼盒（代可可脂）</t>
  </si>
  <si>
    <t>进口食品零食大礼包一箱的 生日礼礼物送礼零食特产包邮年货礼盒</t>
  </si>
  <si>
    <t>【皇冠世家】味在西关广东广州特产春节年货纯手工零食手信红礼盒</t>
  </si>
  <si>
    <t>日本年货零食 三幸杏仁粒饼干/杏仁芝士小饼干57g(18枚) 新鲜好吃</t>
  </si>
  <si>
    <t>【高粱口味】原味 山东特产圣福记高粱饴软糖 年货批发 正宗 微甜</t>
  </si>
  <si>
    <t>小漠阳阳零食店 超值豪华饼干糕点组合大礼包  年货零食包邮</t>
  </si>
  <si>
    <t>越南第一排糖450g 盛世晨新零食 越南特产 如香惠香喜糖年货</t>
  </si>
  <si>
    <t>【年货节大促免续重】格力高glico 百奇扁桃仁脆 欧韵奶茶 48g</t>
  </si>
  <si>
    <t>年货香脆甜 四川眉山特产田记苕丝糖薯类食品20小袋零食小吃营养</t>
  </si>
  <si>
    <t>年货婚庆必备 马四果品果子 河南周口特产糕点 清真食品1盒包邮</t>
  </si>
  <si>
    <t>春节香港年货零食大礼包25M金元宝糖果非巧克力拜年送礼佳品批发</t>
  </si>
  <si>
    <t>【天天特价】年货年糕礼盒批发阜宁大糕云片糕非李八味殷记小包装</t>
  </si>
  <si>
    <t>巧罗手工夹心黑松露巧克力大礼包900g超值年货礼盒装（代可可脂）</t>
  </si>
  <si>
    <t>春光传统特浓椰子糖250gX3袋 年货零食喜糖 海南特产椰子糖</t>
  </si>
  <si>
    <t>向阳坊黄远堂牛轧糖 年货 台湾特产手工工艺 厦门鼓浪屿 传统糕点</t>
  </si>
  <si>
    <t>赵小姐的店 鼓浪屿特产直邮红豆馅饼礼盒 糕点年货食品厦门特产</t>
  </si>
  <si>
    <t>台竹乡年货原味冬笋饼台式茶点竹炭/香菇冬笋饼干竹日香山产200克</t>
  </si>
  <si>
    <t>上海特产澳莉嘉鸡仔饼 传统糕点心休闲零食小吃的 年货大礼包</t>
  </si>
  <si>
    <t>进口休闲零食大礼包送女友生日礼物一箱的年货办公室零食套餐包邮</t>
  </si>
  <si>
    <t>春光椰糯糕200g 海南特产食品 椰子糕软糖 年货零食 浓香椰子味</t>
  </si>
  <si>
    <t>【天猫超市】EDO海苔味梳打饼干518g克/盒搭配下午茶年货礼盒</t>
  </si>
  <si>
    <t>新年糖年货糖果大礼盒 美国BROWN HALEY乐家杏仁糖140g进口杏仁糖</t>
  </si>
  <si>
    <t>【天猫超市】台湾进口 金安记凤梨酥168g 休闲零食品年货饼干糕点</t>
  </si>
  <si>
    <t>【韩美禾】韩国进口零食品芝士蒜味饼干法式烤面包干年货糕点120g</t>
  </si>
  <si>
    <t>情人节礼物春节年货德芙巧克力礼盒装进口费列罗巧克力送女友生日</t>
  </si>
  <si>
    <t>【天猫超市】99减30华美 饼干华美有礼1080g 超值大礼盒 年货</t>
  </si>
  <si>
    <t>【3斤装超值版】稻香村糕点礼盒 京八件北京特产散装点心年货</t>
  </si>
  <si>
    <t>润之禧 莲蓉味蛋黄酥 纯手工台湾特产糕点零食点心年货 6粒礼盒装</t>
  </si>
  <si>
    <t>酷帕滋玫瑰花牛奶巧克力礼盒89g*2盒喜糖果年货（代可可脂）</t>
  </si>
  <si>
    <t>情人节进口高迪瓦Godiva歌帝梵85可可手工纯黑巧克力砖排块片年货</t>
  </si>
  <si>
    <t>散装 年货维多利果超fruitplus水果软糖 250g装 批发 2斤包邮</t>
  </si>
  <si>
    <t>2份包邮休闲零食品 喜多兄弟韩式风味烤土豆片15包小包装薯片年货</t>
  </si>
  <si>
    <t>608g湖南凤凰特产手工食品小吃姜糖糖果办公室零食美食年货干货</t>
  </si>
  <si>
    <t>【天猫超市】比利时进口 白丽人贝壳牛奶巧克力65g 代可可脂 年货</t>
  </si>
  <si>
    <t>[满100减20]进口零食年货奶糖台湾特产抹茶口味花生牛轧糖喜糖</t>
  </si>
  <si>
    <t>海南文昌特产正宗春光椰子糖 228g特制婚庆喜糖 零食年货椰香纯浆</t>
  </si>
  <si>
    <t>好邻居扁桃仁牛奶硬糖散装500g 零食结婚杏仁奶酥喜糖果年货批发</t>
  </si>
  <si>
    <t>【天猫超市】台湾进口  ABC牌蒟蒻糙米卷膨化零食能量棒180g 年货</t>
  </si>
  <si>
    <t>【买3斤送半斤】年货四川特产手工峨眉山花生酥糖点心零食甜咸味</t>
  </si>
  <si>
    <t>现货 台湾正品 进口年货新年零食糖果软糖 新东阳奶油牛轧糖 包邮</t>
  </si>
  <si>
    <t>天仕琪肉松蛋卷包邮海苔芝麻香葱零食饼干休闲食品年货送礼</t>
  </si>
  <si>
    <t>西班牙进口 Fini菲尼牙齿形橡皮糖 彩色水果软糖 搞怪qq糖年货礼</t>
  </si>
  <si>
    <t>北京特产红螺驴打滚500g传统糯米糕点休闲零食精美礼袋装年货必备</t>
  </si>
  <si>
    <t>进口那巴提纳宝帝奶酪芝士威化饼干棒小吃零食品年货20条包460g</t>
  </si>
  <si>
    <t>漳州知名商标燕麦千层酥休闲饼干早餐粗粮零食品春节年货必备410g</t>
  </si>
  <si>
    <t>台湾原装进口手工淡水鱼酥年货美食小孩最爱的小零食酥脆可口</t>
  </si>
  <si>
    <t>【天猫超市】瑞士进口年货 万恩利wernli乔科黑巧克力饼干125g/盒</t>
  </si>
  <si>
    <t>年货台湾特产小吃零食三叔公雪之恋黑糖麻薯手造麻糬传统糕点软糕</t>
  </si>
  <si>
    <t>诺梵16口味760克手工松露巧克力零食特产代可可脂年货礼盒包邮</t>
  </si>
  <si>
    <t>拍下14.9元】生和堂龟苓膏软糖原味黑糖味散装500g零食品喜糖年货</t>
  </si>
  <si>
    <t>林菽庄伊豆酥6个装传统糕点正品厦门特产鼓浪屿馅饼年货</t>
  </si>
  <si>
    <t>包邮意大利进口零食费列罗榛果金莎巧克力T30粒生日情人礼物 年货</t>
  </si>
  <si>
    <t>年货老土地传统手工米花糖 炒米冻米糖多口味500g混合口味散称</t>
  </si>
  <si>
    <t>巧罗 情人节礼物 25颗纯夹心黑巧克力高档 年货礼品（代可可脂）</t>
  </si>
  <si>
    <t>正品pia新华园榴莲饼400g 越南进口零食品传统糕点 无蛋黄年货</t>
  </si>
  <si>
    <t>【年货节大促免续重】格力高glico 百奇扁桃仁脆 巧克力 饼干 48g</t>
  </si>
  <si>
    <t>年货节 明治 奢华抹茶夹心饼干配合巧克力饼干可口 日本直送</t>
  </si>
  <si>
    <t>熊仔干蛋糕早餐点心面包干曲奇巧克力饼休闲零食茶点年货礼盒1Kg</t>
  </si>
  <si>
    <t>徐福记新年糖果礼盒鸿福满堂年货大礼包礼品酥糖喜糖福利批发包邮</t>
  </si>
  <si>
    <t>传统年货 手工酥京果250G 大京果 雪枣坨 酥香甜润 湖北特产糕点</t>
  </si>
  <si>
    <t>正宗天津麻花 桂发祥十八街麻花多口味500g年货礼盒 大传统零食</t>
  </si>
  <si>
    <t>圣维拉送男友生日礼物 进口纯可可脂手工纯黑心形巧克力年货礼盒</t>
  </si>
  <si>
    <t>台湾进口零食年货 宏亚蜜兰诺77松塔千层酥 14枚约250g 二份包邮</t>
  </si>
  <si>
    <t>韩国进口食品零食礼盒一箱的送男女友闰蜜生日情人节礼物年货包邮</t>
  </si>
  <si>
    <t>包邮年货送女朋友限时特价41包零食乐事上好佳零食大礼包口味任选</t>
  </si>
  <si>
    <t>巧罗进口料黑松露巧克力年货大礼包 零食礼盒装1416g（代可可脂）</t>
  </si>
  <si>
    <t>【特享吃】千丝肉松饼干批发团购零食特产传统糕点年货整箱2100g</t>
  </si>
  <si>
    <t>宏亚RIVON礼坊 粉红洛可可 台湾喜饼生日情人节年货进口饼干礼盒</t>
  </si>
  <si>
    <t>雅佳 营养燕麦巧克力468*3包 低喜糖果燕麦片巧克力 年货零食包邮</t>
  </si>
  <si>
    <t>1月 任意5件包邮 冠生园 大白兔黑糖牛奶糖 散装500g 年货喜糖</t>
  </si>
  <si>
    <t>巧克力能量棒零食蛋卷心酥喜糖250g年货糖果三份包邮（代可可脂）</t>
  </si>
  <si>
    <t>正品少林寺素饼320g 核桃酥 零食特产 年货糕点 酥饼5桶包邮</t>
  </si>
  <si>
    <t>正宗黎祥新品九制陈皮梅夹心软糖年货零食喜糖果250g19.9多省包邮</t>
  </si>
  <si>
    <t>正宗金冠果仁松子脆酥糖酥糖结婚喜糖果250g散装年货零食多省包邮</t>
  </si>
  <si>
    <t>2015礼盒杏仁松塔千层酥 特产零食礼包饼干年货礼盒装1kg</t>
  </si>
  <si>
    <t>2份包邮 口水娃三角塔V字脆500g 尖香脆角休闲膨化年货零食品小吃</t>
  </si>
  <si>
    <t>【天猫超市】日清奶油椰子松脆饼干糕点210g独立小包零食年货特产</t>
  </si>
  <si>
    <t>乐奈 进口料黑松露巧克力8口味408克零食品礼盒 包邮年货</t>
  </si>
  <si>
    <t>【天猫超市】白鹤鸡蛋煎饼2.5kg 整箱 年货送礼 高档礼品休闲零食</t>
  </si>
  <si>
    <t>年货专供 泰国浏乡炒米  三口味混合装 408g  口齿留香</t>
  </si>
  <si>
    <t>小牛顿特制椰子糖500G 零食 结婚糖 牛奶硬糖果 喜糖 年货零食品</t>
  </si>
  <si>
    <t>喜糖首选~原装进口的马来西亚百分百杂果味软糖(320G)1777年货</t>
  </si>
  <si>
    <t>上海特产糕点糖果美食澳莉嘉黑白芝麻卷休闲零食小吃的年货礼盒</t>
  </si>
  <si>
    <t>年货零食 马来西亚风味 AJI尼西亚惊奇脆饼金黄起士味200G 特价</t>
  </si>
  <si>
    <t>乐透社 韩国进口乐天七彩糖水果糖爱情水晶糖礼盒209g 年货糖果</t>
  </si>
  <si>
    <t>年货#12580# 零食糕点 天下第一村山东周村特产香酥烧饼3甜3咸</t>
  </si>
  <si>
    <t>台湾进口【雪之恋手造麻薯 黑糖味麻糬180g】糕点特产零食品年货</t>
  </si>
  <si>
    <t>年货特产健脑芝麻片农家纯手工无糖休闲食品孕妇零食芝麻糖片</t>
  </si>
  <si>
    <t>【包邮】韩国进口情人节零食大礼包 零食年货大礼包 女生生日大礼</t>
  </si>
  <si>
    <t>年货大礼包 马来西亚喜糖糖果零食/百分百什果糖/杂果QQ软糖1000g</t>
  </si>
  <si>
    <t>进口高迪瓦Godiva歌帝梵72%可可杏仁黑巧克力砖排块片年货零食品</t>
  </si>
  <si>
    <t>意大利进口 Loacker莱家托特纳夹心威化饼63g共3枚入 年货零食品</t>
  </si>
  <si>
    <t>马大姐食品麦可滋燕麦巧克力450g糖果零食 营养麦片小吃年货必备</t>
  </si>
  <si>
    <t>马大姐喜糖 黑糖话梅糖227g 休闲零食话梅糖 特价年货</t>
  </si>
  <si>
    <t>特价！奇乐多别咬我软糖年货 过年糖果 喜糖零10种口味 酸酸甜甜</t>
  </si>
  <si>
    <t>原味猴头菇养胃饼干低卡好吃不胖的休闲代餐早餐年货小零食品</t>
  </si>
  <si>
    <t>1月1日好新娘肉松饼2500g/箱 约70个批发馅饼特产年货多数包邮</t>
  </si>
  <si>
    <t>马大姐喜糖致爱巧克力228g*2婚庆糖果年货代可可脂（代可可脂）</t>
  </si>
  <si>
    <t>林菽庄馅饼套装4盒口味任意选择传统糕点正品鼓浪屿馅饼特产年货</t>
  </si>
  <si>
    <t>山东特产蜜汁传统糕点蜜三刀甜味蜜饯油糖果子零食胜徐州年货包邮</t>
  </si>
  <si>
    <t>皇冠世家 岭南风味榴莲酥300g 广东特产年货礼盒饼干糕点零食食品</t>
  </si>
  <si>
    <t>樱桃爷爷台湾正品进口手工牛轧糖 年货黄金宝石番薯味糖果250g</t>
  </si>
  <si>
    <t>雀巢威化夹心脆脆鲨年货零食品巧克力威化饼干散装1250g/整袋</t>
  </si>
  <si>
    <t>年货特产小吃零食品正宗小麻花芝麻甜味咸味传统手工制作包邮</t>
  </si>
  <si>
    <t>新年货进口休闲零食大礼包一箱的送女友生日礼物儿童韩国套餐特价</t>
  </si>
  <si>
    <t>伟龙饼干香葱鸡片散装整箱年货批发10斤美味京津冀鲁豫包邮最低价</t>
  </si>
  <si>
    <t>sweetrush品牌创意切片喜糖个性礼品candy年货新年糖果批发散装</t>
  </si>
  <si>
    <t>包邮韩国进口年货零食大礼包套餐一箱的新年礼包送女友的生日礼物</t>
  </si>
  <si>
    <t>进口零食品 年货 糕点 台湾麻薯 台湾雪之恋手造麻薯180g 很糯很q</t>
  </si>
  <si>
    <t>香港特色年货礼盒 糖果批发/团购 单位福利 旺财羊糖果礼盒 包邮</t>
  </si>
  <si>
    <t>年货小吃 特产手工花生酥糖 花生糖 零食特产糕点点心小吃</t>
  </si>
  <si>
    <t>拍下35.8元 盛芝坊麻薯2kg整箱 干吃汤圆麻糬糕点心厦门特产年货</t>
  </si>
  <si>
    <t>日本年货 森永 斯特拉啊姨 小麦盐烤奶油鸡蛋曲奇饼62.3g7枚/0754</t>
  </si>
  <si>
    <t>台湾进口原装特产 葡记迷你小凤酥580g 原味台湾凤梨酥年货</t>
  </si>
  <si>
    <t>华佳威350克装 水果糖味酸酸甜甜千纸鹤糖果多彩糖 年货批发包邮</t>
  </si>
  <si>
    <t>日本进口零食千朋红帽子饼干赤帽曲奇年货礼盒送女友生日礼物喜饼</t>
  </si>
  <si>
    <t>金丝猴喜香浓优纯牛奶原味奶糖250g喜糖婚庆年货糖果</t>
  </si>
  <si>
    <t>进口高迪瓦Godiva歌帝梵什锦经典松露巧克力球袋装婚礼喜糖年货</t>
  </si>
  <si>
    <t>现货包邮美国原装进口乐家杏仁糖Almond Roca乐嘉糖1190g喜糖年货</t>
  </si>
  <si>
    <t>闻酥园 苕丝糖 88元包邮 红薯丝  成都宫廷糕点特产 年货特价250g</t>
  </si>
  <si>
    <t>2份包邮江浙沪皖 手工崇明糕 核桃红枣红糖 2斤年糕 年货礼品</t>
  </si>
  <si>
    <t>美国进口迪乐斯dilesi低糖营养燕麦巧克力438g年货零食6包包邮</t>
  </si>
  <si>
    <t>年货 掌柜推荐 海南特产食品 南国椰子糕 甜而不腻椰制糖果200</t>
  </si>
  <si>
    <t>买2送1土耳其进口 咔咔莎椰蓉巧克力饼干黑巧克力64g*4条年货好礼</t>
  </si>
  <si>
    <t>年货限区包邮本合六味6味乳球乳糖喜糖鲜乳软糖820g桶装约200粒</t>
  </si>
  <si>
    <t>年末港澳台进口年货零食大礼包一箱的送女朋友亲友办公室休闲食品</t>
  </si>
  <si>
    <t>台湾进口年货零食品 糙米卷 北田能量99棒 4口味可选 袋装180g</t>
  </si>
  <si>
    <t>巧焙坚果曲奇饼干办公室零食核桃糕点无添加小吃年货食品 200g</t>
  </si>
  <si>
    <t>【天猫超市】香楠 抹茶麻糍210g 传统糯米糕点零食 搭配奶茶 年货</t>
  </si>
  <si>
    <t>进口料无添加剂红豆抹茶曲奇孕妇饼干 好吃的休闲零食年货批发</t>
  </si>
  <si>
    <t>不二家奶糖特价批发250g散装进口喜糖婚庆回礼年货休闲零食硬糖果</t>
  </si>
  <si>
    <t>明治meiji 散装原袋 雪吻巧克力 六种口味任选1KG年货结婚礼喜糖</t>
  </si>
  <si>
    <t>正品徐福记糖果 瑞士糖口嚼糖奶糖喜糖年货6份包邮250g</t>
  </si>
  <si>
    <t>软糖串烧 棒棒糖 冬季新年春节新年货 送女友节日生日儿童节高档</t>
  </si>
  <si>
    <t>年货 云南特产猫哆哩花齿轮玫瑰茉莉洛神花4袋X180克糖果零食</t>
  </si>
  <si>
    <t>徐福记酥心糖 综合口味新年特供款 酥糖 年货糖果送礼318g*3</t>
  </si>
  <si>
    <t>巧遇星座巧克力饼干2500g牛奶樱桃草莓味原味年货礼物</t>
  </si>
  <si>
    <t>韩国进口休闲零食 好丽友奶酪原味薯愿薯片年货礼盒大礼包6袋</t>
  </si>
  <si>
    <t>【情侣猫】 包邮年货大礼盒夹心饼干糖果美食嘉年华800g 小吃零食</t>
  </si>
  <si>
    <t>正宗友臣肉松饼整箱友陈肉丝饼友成丝点心2500克2.5kg不拆箱年货</t>
  </si>
  <si>
    <t>费列罗进口巧克力金莎30粒礼盒装生日情人节礼物年货零食品新货</t>
  </si>
  <si>
    <t>澳门香记 紫菜肉松蛋卷酥香美味食品年货225 g 特价</t>
  </si>
  <si>
    <t>一品蛋酥零食蛋糕点心年货原味鸡蛋酥手工饼干蛋酥饼干3罐包邮</t>
  </si>
  <si>
    <t>巧罗进口料手工纯可可脂黑巧克力礼盒装年货大礼包24颗魔力速融</t>
  </si>
  <si>
    <t>年货 山东特产点心传统糕点姜丝江米条80后休闲零食小吃 3斤包邮</t>
  </si>
  <si>
    <t>徐福记 新年特供款 沙琪玛 醇浓鸡蛋味 192g 糕点 零食 年货</t>
  </si>
  <si>
    <t>雅伯营养麦片巧克力低糖500g 燕麦片喜糖果年货零食品5袋包邮</t>
  </si>
  <si>
    <t>雅伯营养麦片巧克力500g年货零食品批发 喜糖美味麦片特价5包包邮</t>
  </si>
  <si>
    <t>正品国产好时之吻 KISSES奶香曲奇巧克力500g称斤年货结婚礼喜糖</t>
  </si>
  <si>
    <t>稻香村芝麻交切片300g 苏州传统苏式糕点糖果零食特产礼盒年货</t>
  </si>
  <si>
    <t>上海特产小吃澳莉嘉 糕点吃的甜咸味千层酥海苔味苔条饼 零食年货</t>
  </si>
  <si>
    <t>台湾特产正品阿里山庄家雪花方块酥全麦黑芝麻袋装420g年货伴手礼</t>
  </si>
  <si>
    <t>包邮 正宗三禾北京稻香村糖醇糕点礼盒传统糕点心京八件年货3.3斤</t>
  </si>
  <si>
    <t>日本 MEIJI明治杏仁夹心巧克力88g 女生最爱食品年货礼品 爆好吃</t>
  </si>
  <si>
    <t>马大姐糖果250g酒心巧克力糖怀旧零食酒芯糖新婚年货必备多省包邮</t>
  </si>
  <si>
    <t>正宗友臣肉松饼整箱5斤2500g/2.5kg传统糕点年货特产零食小吃点心</t>
  </si>
  <si>
    <t>进口韩国零食年货大礼包 一箱的套餐送女友男友七夕情人节生日</t>
  </si>
  <si>
    <t>重庆陈守林陈麻花零食3袋1500g糯米年货旺旺冰糖新年礼物礼盒套装</t>
  </si>
  <si>
    <t>好百贝燕麦巧克力 低糖燕麦片 年货大礼包 喜糖果零食品500g包邮</t>
  </si>
  <si>
    <t>徐福记 奶油卷心酥 休闲零食新年货 散装 蛋卷饼干 250g 3斤包邮</t>
  </si>
  <si>
    <t>意大利原装进口零食 Lindt瑞士莲 软心牛奶黑巧克力球 200g盒年货</t>
  </si>
  <si>
    <t>【情侣猫】特价包邮 迷你曲奇240g 休闲零食 小吃点心早餐 年货</t>
  </si>
  <si>
    <t>3包包邮【Mixx夹心饼干 柠檬味600g】马来西亚风味蛋糕零食品年货</t>
  </si>
  <si>
    <t>正品阿尔卑斯糖果 牛奶水果硬糖喜糖年货零食6份包邮250g</t>
  </si>
  <si>
    <t>莲香楼 老婆饼 600克铁罐广东广州特产休闲食品零食小吃春节年货</t>
  </si>
  <si>
    <t>白鹤铁板鸡蛋煎饼2.5kg 饼干 湖南特产 休闲零食品 整箱 年货</t>
  </si>
  <si>
    <t>亿佳惠麻薯500g礼袋装 干吃汤圆麻糬零食点心传统糕点年货特产</t>
  </si>
  <si>
    <t>年货特产厦门鼓浪屿向阳坊黄远堂凤梨酥系列黄远堂馅饼抺茶馅饼</t>
  </si>
  <si>
    <t>意大利年货 正宗莱家威化饼/LOACKER 粒粒装威化夹心饼125g椰子味</t>
  </si>
  <si>
    <t>台湾日香白胡椒饼 盐酥冬笋饼 山葵饼 500g 2斤包邮 年货饼干包邮</t>
  </si>
  <si>
    <t>正宗原味大公鸡喔喔佳佳奶糖散装500g年货结婚喜糖果特产零食特价</t>
  </si>
  <si>
    <t>年货正宗友臣肉松饼10个装散称350g 皮薄馅多休闲零食品美食小吃</t>
  </si>
  <si>
    <t>诺梵纯手工黑松露巧克力礼盒装送女友生日礼物年货糖果零食品包邮</t>
  </si>
  <si>
    <t>【海尔年货专供】巧巧苦荞牛轧糖/青豆牛轧糖500g 糖果台湾风味零</t>
  </si>
  <si>
    <t>油茶面稻香村无糖油炒面北京特产年货糕点早餐99包邮木糖醇炒面</t>
  </si>
  <si>
    <t>杏花楼桂花糖年糕400g上海经典回味猪油糕特产美食年货最新产包邮</t>
  </si>
  <si>
    <t>乐透社 韩国 可拉奥CROWN 巧克力榛子蛋卷瓦夫 142g 可瑞安年货</t>
  </si>
  <si>
    <t>徐福记 新年糖袋装342g 年货糖果 年糖零食  2015新年特供款</t>
  </si>
  <si>
    <t>旺旺大米饼135g  膨化零食品薯片饼干糕点 年货礼品</t>
  </si>
  <si>
    <t>伊佳水果糖 硬糖手工切片韩国喜糖果喜糖果500g年货散装</t>
  </si>
  <si>
    <t>年货礼盒装 西班牙原装进口 谷优消化饼干400g*3包+金黄脆200g</t>
  </si>
  <si>
    <t>鼓浪屿馅饼厦门特产日光岩馅饼6盒月饼年货礼盒伴手礼绿豆饼包邮</t>
  </si>
  <si>
    <t>马大姐喜糖  桔子硬糖500g 婚庆喜糖桔子味硬糖 特价年货</t>
  </si>
  <si>
    <t>进口零食大礼包一箱送女友韩国小吃儿童生日套餐组合年货礼盒礼物</t>
  </si>
  <si>
    <t>【天猫超市】台湾进口 雪之恋手造综合味麻薯450g 年货零食品麻糬</t>
  </si>
  <si>
    <t>年货零食喜糖批发 500g酸甜恋黑糖口味话梅糖 进店满100包邮返现</t>
  </si>
  <si>
    <t>金冠黑糖话梅创意儿时可爱棒棒糖婚庆喜糖果9.2g*12支年货2连包</t>
  </si>
  <si>
    <t>年货大礼包 糖果 马来西亚进口QQ糖 百分百/LOT100芒果软糖1000g</t>
  </si>
  <si>
    <t>年货四川特产 苕丝糖 红薯苕酥 传统怀旧零食 纯手工糕点500g包邮</t>
  </si>
  <si>
    <t>韩国进口零食 乐透社零食品 好丽友杏仁糖90g  年货糖果</t>
  </si>
  <si>
    <t>江浙沪包邮 美国原装Almond Roca乐家杏仁糖大桶装1190g年货喜糖</t>
  </si>
  <si>
    <t>菲丽嘟瑞典进口零食蓝莓味软糖水果味年货儿童创意糖果罐装礼盒</t>
  </si>
  <si>
    <t>买7送1 正宗四川特产赵老师原味花生酥糖 原味 散装糖果年货零食</t>
  </si>
  <si>
    <t>年货 台湾进口代购花莲宗泰阿美晶沙酥 蛋黄酥伴手礼6入 礼盒礼包</t>
  </si>
  <si>
    <t>潮州潮汕特产小吃广东年货礼盒扬航腐乳饼促销正宗传统糕点508g</t>
  </si>
  <si>
    <t>金丝肉松饼干整箱批发正宗厦门特产小吃零食年货礼盒食品糕点点心</t>
  </si>
  <si>
    <t>厂家直销麻糖杠子糖芝麻糖麦芽糖糖棍小年灶糖关东糖1斤年货包邮</t>
  </si>
  <si>
    <t>年货【嘉华鲜花饼】云南特产零食糕点 经典云腿酥  300g 礼袋</t>
  </si>
  <si>
    <t>【儿童巧克力】巧罗年货纯可可脂巧小熊巧克力儿童礼盒5颗 含玩具</t>
  </si>
  <si>
    <t>Ozi澳崎熊夹心饼干 进口 灌心4种口味可选100g 小孩食品年货特价</t>
  </si>
  <si>
    <t>金莎 意大利年货礼盒 费列罗T24 榛仁椰蓉朗慕黑巧克力24粒259.2g</t>
  </si>
  <si>
    <t>澳门特产手信卷风记肉松蛋卷酥糖零食大礼包糕点春节年货礼盒800g</t>
  </si>
  <si>
    <t>韩国进口超值零食大礼包套餐小孩休闲年货食品进口小零食新年礼物</t>
  </si>
  <si>
    <t>喜糖果年货进口零食 马来西亚EGO椰子糕 浓浓椰香 软不甜腻250g</t>
  </si>
  <si>
    <t>台湾宏亚RIVON礼坊粉红洛可可进口食品春节过年饼干礼盒喜饼年货</t>
  </si>
  <si>
    <t>年货 正宗越南特产进口零食礼包 友谊Tipo白巧克力面包干 约300g</t>
  </si>
  <si>
    <t>1月 任意5件包邮 冠生园 大白兔奶糖 500g散装玉米味 年货喜糖</t>
  </si>
  <si>
    <t>日本年货 固力果 百力滋饼干/PRETZ 番茄味饼干棒144g 9袋 家庭装</t>
  </si>
  <si>
    <t>【包邮】进口零食品皇冠丹麦曲奇饼干72g*5盒年货情人节大礼包</t>
  </si>
  <si>
    <t>巧罗进口料手工黑松露巧克力礼盒装8口味400g年货零食年货大礼包</t>
  </si>
  <si>
    <t>进口糖果零食年货水果糖创意礼物手工糖果礼盒80后零食喜糖批发</t>
  </si>
  <si>
    <t>年货【AJI尼西亚惊奇脆饼干200g】金黄起士味等 苏打梳打饼干零食</t>
  </si>
  <si>
    <t>上海特产休闲零食澳莉嘉凤梨酥精品年货礼盒装特色传统糕点心</t>
  </si>
  <si>
    <t>【友臣旗舰店】正宗友臣肉松饼一整箱2.5kg 洋葱香味顺丰包邮年货</t>
  </si>
  <si>
    <t>包邮丹麦进口Anthon berg爱顿博格酒心巧克力64支礼盒装 1kg年货</t>
  </si>
  <si>
    <t>浦江特产正品湖山玉米脆片天然食品香脆可口江浙沪3斤包邮年货</t>
  </si>
  <si>
    <t>【天猫超市】泰国进口康阳莉丝焦糖奶味甜趣夹心饼干180g零食年货</t>
  </si>
  <si>
    <t>包邮台湾特产零食品宏亚Milano蜜兰诺77松塔饼干10个装全原味年货</t>
  </si>
  <si>
    <t>好丽友 好多鱼三连包99克  正品包邮 零食 食品 年货 新年礼品</t>
  </si>
  <si>
    <t>【1斤包邮】德芙榛仁果粒巧克力500克散装 年货结婚喜糖特价批发</t>
  </si>
  <si>
    <t>秋林 巧克力酒糖 玉泉大曲酒心糖 酒香清醇 喜糖果 袋装200g年货</t>
  </si>
  <si>
    <t>稻香村京八件北京特产年货糕点早餐食品点心满3件包邮特价食品礼</t>
  </si>
  <si>
    <t>厦门特产日光岩椰子饼228g鼓浪屿馅饼年货饼干糕点零食蛋挞</t>
  </si>
  <si>
    <t>新货（晓晓乖）阜宁大糕 250g 正宗传统糕点云片糕年货特产</t>
  </si>
  <si>
    <t>纯手工无糖糍粑 绿色特色食品 年货点心小吃特产一斤装特价超值</t>
  </si>
  <si>
    <t>上海特产特色小吃零食 三牛椒盐酥饼干礼盒装800克 年货礼盒 包邮</t>
  </si>
  <si>
    <t>【品利官方】年货 谷优高纤维燕麦饼干（玉米口味） 265gx5</t>
  </si>
  <si>
    <t>红螺食品 北京特产 黑糖麻花250g小包装麻花传统糕点小吃年货必备</t>
  </si>
  <si>
    <t>向阳坊黄远堂白雪Q心酥传统糕点年货台湾特产鼓浪屿馅饼</t>
  </si>
  <si>
    <t>【天猫超市】台湾进口 维奕黑糖沙琪玛250g 传统糕点年货零食品</t>
  </si>
  <si>
    <t>韩国年货零食大礼包送女友生日一箱好吃的情人节新年送礼礼品包邮</t>
  </si>
  <si>
    <t>2份送礼慕丝妮燕麦曲奇煎饼 早餐饼干办公室零食500g年货零食</t>
  </si>
  <si>
    <t>【包邮】年货美国创意星球 生日送女友 星空星系棒棒糖10支180g</t>
  </si>
  <si>
    <t>包邮年货 山西面食特产烤馍片烤馒头片 兆辉清真原味馍片300g/袋</t>
  </si>
  <si>
    <t>新货 杭州特产 南萃坊金牌肉松饼厂家整箱原包装5斤包邮年货送礼</t>
  </si>
  <si>
    <t>喜糖糖果年货金冠酥脆牛顿奶糖杏仁奶酥糖250g</t>
  </si>
  <si>
    <t>香港【奇华饼家】 鸡蛋卷礼盒6款口味 手工牛油蛋卷进口年货零食</t>
  </si>
  <si>
    <t>年货格力高Pocky百奇（细长型）巧克力棒 巧克力味道浓郁日本直邮</t>
  </si>
  <si>
    <t>英国年货 malteaste 脆心朱古力麦提莎兔巧克力5只装 145g礼盒装</t>
  </si>
  <si>
    <t>上海特产 年货零食礼盒 手工牛皮糖超q软糖 带芝麻糖 两份送一份</t>
  </si>
  <si>
    <t>台湾进口【雪之恋手造麻薯 红豆味麻糬180g】零食品特产糕点年货</t>
  </si>
  <si>
    <t>年货营养麦片燕麦巧克力低糖 燕麦片婚庆喜糖果零食品</t>
  </si>
  <si>
    <t>俄罗斯进口糖果整颗榛子杏仁巧克力糖果仁夹心圣诞零食新年年货</t>
  </si>
  <si>
    <t>楽菋心形棉花糖-混合|创意婚庆满月喜糖|情人节春节糖果年货批发</t>
  </si>
  <si>
    <t>北京特产红螺蜜麻花250g 零食糕点传统点心 精美礼袋装 年货必备</t>
  </si>
  <si>
    <t>年货森永 Beke夹心巧克力 口感细腻醇厚 香脆巧克力饼干日本直邮</t>
  </si>
  <si>
    <t>意大利进口零食 费列罗金莎巧克力 榛果威化T3 情人节巧克力年货</t>
  </si>
  <si>
    <t>进口零食 台湾宏亚蜜兰诺77松塔千层酥14包入/224gx2盒 年货食品</t>
  </si>
  <si>
    <t>纯手工 芝麻花生软糖 喜糖果零年货 糕点心小吃 广东德庆悦城特产</t>
  </si>
  <si>
    <t>鑫惠丰 休闲零食 批发年货特产小吃 传统糕点点心 老婆饼420g</t>
  </si>
  <si>
    <t>安徽合肥特产传统糕点四大名点之烘糕切糕特色小吃好吃的年货零食</t>
  </si>
  <si>
    <t>【天猫超市】嘉士柏竹盐牛轧糖450g（15g*13条）奶糖茶点年货礼物</t>
  </si>
  <si>
    <t>年货 台湾原装特产 罗汉果蜜炼枇杷糖 清凉润喉糖古法炼制糖果</t>
  </si>
  <si>
    <t>情人节礼物男女朋友生日闺蜜老公婆费列罗朗慕黑巧克力新年货礼盒</t>
  </si>
  <si>
    <t>【天猫超市】印尼进口 年货礼品 皇冠丹麦曲奇饼干罐装454g/盒</t>
  </si>
  <si>
    <t>年货【嘉华鲜花饼】云南特产零食 糕点 松仁玫瑰酥  300g 礼袋</t>
  </si>
  <si>
    <t>特产零食糖果 雅伯营养麦片燕麦巧克力低糖零食喜糖年货整件20包</t>
  </si>
  <si>
    <t>传统年货小时候吃的零食品清凉薄荷糖果批发四川特产小吃薄荷糖</t>
  </si>
  <si>
    <t>乐透社 零食 特产 甜甜乐 星球杯 第一代 散装称重250g小杯装年货</t>
  </si>
  <si>
    <t>春光 榴莲糖 包邮 特价 榴莲奶糖450g 海南 春光榴莲软糖年货批发</t>
  </si>
  <si>
    <t>正品德芙夹心士力架全家桶加量生日新年情人节礼物年货2桶包邮</t>
  </si>
  <si>
    <t>德芙碗装 黑巧克力 牛奶丝滑 榛仁葡萄干混合 零食 新年礼物 年货</t>
  </si>
  <si>
    <t>新年货送女友生日礼物创意女生休闲零食大礼包套餐一箱组合好吃的</t>
  </si>
  <si>
    <t>年货糖果手工创意水果切片千纸鹤糖果礼盒装生日零食品礼物棒棒糖</t>
  </si>
  <si>
    <t>6盒包邮原装进口Maltesers麦提莎麦丽素牛奶巧克力威化90g新年货</t>
  </si>
  <si>
    <t>2份包邮 口水娃锅巴三角包500g上海膨化食品饼干休闲年货零食小吃</t>
  </si>
  <si>
    <t>福建友臣肉松饼一整箱5斤包邮 休闲糕点点心零食品  年货送礼小吃</t>
  </si>
  <si>
    <t>徐福记酥心糖喜糖混合口味500g 口味随机发年货新年糖果5斤包邮</t>
  </si>
  <si>
    <t>包邮 云南特产月饼年货食品嘉华鲜花饼 经典玫瑰饼礼盒装400克</t>
  </si>
  <si>
    <t>天津桂发祥十八街麻花 夹馅麻花黑芝麻味150g 特产年货零食小麻花</t>
  </si>
  <si>
    <t>正宗黎祥九制陈皮梅软糖250g 结婚喜糖果零食特产食品年货</t>
  </si>
  <si>
    <t>祖母曲奇 4mix精装礼盒 情人节年货无添加下午茶 礼物零食645g</t>
  </si>
  <si>
    <t>福建特产 正宗卡夫丹金丝肉松饼15个散装零食 传统糕点 年货礼品</t>
  </si>
  <si>
    <t>年货一邦水果切片硬糖10-15种口味 250g全国多省免</t>
  </si>
  <si>
    <t>原装318g*3包 旺仔牛奶糖（牛奶原味）结婚喜糖糖果零食年货糖果</t>
  </si>
  <si>
    <t>1月 任意5件包邮 冠生园  大白兔奶糖 500g散装清凉味 年货喜糖</t>
  </si>
  <si>
    <t>年货批发 日本饼干 野萌千朋蒂薰3种类杏仁批90g 视觉味觉 礼盒</t>
  </si>
  <si>
    <t>【天猫超市】印尼进口 巧贝特 年货 巧克力 裹衣花生味 饼干180g</t>
  </si>
  <si>
    <t>韩国进口零食 农心虾条90g大包韩国虾条 鲜虾片年货膨化食品小吃</t>
  </si>
  <si>
    <t>桂香村芝麻脆片250g 苏州传统酥糖果零食糕点点心特产礼盒年货</t>
  </si>
  <si>
    <t>年货情人节零食大礼包一箱的套餐吃的食品组合送女友美食特产包邮</t>
  </si>
  <si>
    <t>冠生园 官方正品 经典大白兔奶糖 400g铁听装原味 礼品年货喜糖</t>
  </si>
  <si>
    <t>上海特产老香斋一口香花生蛋黄酥沙琪玛 传统糕点吃的 美零食年货</t>
  </si>
  <si>
    <t>皇冠曲奇饼干丹麦风味进口零食品 原味/葡萄干/巧克力90g年货礼盒</t>
  </si>
  <si>
    <t>【8包包邮】印尼进口kino顶级榴莲软糖结婚喜糖年货糖果特产包装</t>
  </si>
  <si>
    <t>纯手工广东潮汕广州特产鸡仔饼传统糕点小吃酥饼春节年货礼盒包邮</t>
  </si>
  <si>
    <t>年货黑芝麻白芝麻酥糖片手工传统特产休闲天然美食品小吃零食糕点</t>
  </si>
  <si>
    <t>6条包邮 正宗阜宁大糕云片糕 喜糕条糕 结婚 喜事年货</t>
  </si>
  <si>
    <t>情人节/年货满包邮】俄罗斯进口如胜ROSHEN香烤杏仁60%可可巧克力</t>
  </si>
  <si>
    <t>年货包邮唐人福无糖食品专卖店粗粮饼干礼盒糖尿人食品零食大礼包</t>
  </si>
  <si>
    <t>【新年礼盒】进口原料 爆浆曲奇 diy纯手工曲奇饼干 年货零食</t>
  </si>
  <si>
    <t>新年礼物送女友零食大礼包一箱的年货 生日零食套餐包邮代写贺卡</t>
  </si>
  <si>
    <t>意大利 费列罗 金莎巧克力T24礼盒装 生日礼物 结婚喜糖 年货批发</t>
  </si>
  <si>
    <t>泡吧金牌鸡蛋糕整箱零食传统糕点 非进口切糕无糖 年货零食包邮</t>
  </si>
  <si>
    <t>买3送2情人节礼物德芙丝滑巧克力156g盒装黑巧送女友婚庆喜糖年货</t>
  </si>
  <si>
    <t>健锅肉松饼 金丝肉松饼 四川 特产年货必备 好吃的零食500g 散装</t>
  </si>
  <si>
    <t>马大姐喜糖 玉米糖软糖200g 休闲零食结婚婚庆糖果 特价年货</t>
  </si>
  <si>
    <t>幸福瓶道 混合水果味糖果 纯手工切片糖创意硬糖年货糖果42g</t>
  </si>
  <si>
    <t>回头客 香芋味铜锣烧800g年货礼盒装 蛋糕点心面包 休闲零食特产</t>
  </si>
  <si>
    <t>台湾利耕牛轧糖牛扎糖 综合/原味/抹茶/芝麻250g 喜糖果零食年货</t>
  </si>
  <si>
    <t>杭州特产年货礼盒大礼包 东坡肉醉鱼干藕粉糕点批发团购包邮1035g</t>
  </si>
  <si>
    <t>休闲零食品 越南进口tipo越南面包干300g*3 年货零食白巧克力面包</t>
  </si>
  <si>
    <t>吴永盛包邮红豆夹心煮饼山西特产闻喜糕点年货送礼佳品礼物</t>
  </si>
  <si>
    <t>花生酥糖温州小吃糕点传统手艺休闲零食年货600克</t>
  </si>
  <si>
    <t>【3袋起包邮】源合斋 纯麦片燕麦巧克力 低糖喜糖果年货</t>
  </si>
  <si>
    <t>徐福记 1250新年糖桶550g 新年特供款 年糖糖果 年货零食</t>
  </si>
  <si>
    <t>【慕歌食品】好百贝燕麦片巧克力脆酥棒低年货送礼喜糖果488gX3包</t>
  </si>
  <si>
    <t>年货 台湾进口 樱桃爷爷牛轧糖原味杏仁手工牛扎糖 食品代购 包邮</t>
  </si>
  <si>
    <t>整箱批发卜珂松露巧克力8口味400克创意礼盒 年货/情人节礼物批发</t>
  </si>
  <si>
    <t>金稻谷560GKT猫棒棒糖礼盒创意生日礼情人节礼品 年货零食大礼包</t>
  </si>
  <si>
    <t>德芙巧丝夹心巧克力棒202g*3盒 奥地利进口 零食 年货 新年礼物</t>
  </si>
  <si>
    <t>丫眯乐玫瑰鲜花饼云南特产零食糕点 春节年货礼盒装送礼1000g包邮</t>
  </si>
  <si>
    <t>现货 印尼特产 菲娜牌虾片380g 黄袋 木薯片 香脆 年货</t>
  </si>
  <si>
    <t>台湾特产进口食品宏亚77牌台湾松塔千层酥饼干192g休闲零食年货</t>
  </si>
  <si>
    <t>DIY定制相片糖果 动漫照片 生日 礼物 婚庆 创意年货 星空棒棒糖</t>
  </si>
  <si>
    <t>韩国进口许愿瓶星星千纸鹤糖果礼盒装好时水晶之恋 年货生日礼物</t>
  </si>
  <si>
    <t>年货整盒装30包欢块多巧克力味奶油夹心威化饼干420g小包装喜糖果</t>
  </si>
  <si>
    <t>准备年货进口kettle可特薯片142克海盐醋味休闲旅游办公膨化食品</t>
  </si>
  <si>
    <t>3袋包邮 嘉士柏花生牛轧糖220g 台湾风味年货零食婚庆喜糖果仁</t>
  </si>
  <si>
    <t>乐奈年货16口味进口料松露巧克力1616克零食品礼盒装（代可可脂）</t>
  </si>
  <si>
    <t>年货 台湾代购 宏亚食品 77松塔饼干 蜜兰诺milano 松塔酥 饼干</t>
  </si>
  <si>
    <t>2份包邮慕丝妮燕麦巧克力500g喜年货零食低糖 礼包两种款式随机发</t>
  </si>
  <si>
    <t>年货东北土特产纯正手工制作面食筋饼真空发货250克</t>
  </si>
  <si>
    <t>台湾特产 南投竹山日香冬筍饼冬笋饼干 手工饼干进口零食品年货</t>
  </si>
  <si>
    <t>3袋包邮 太祖花生牛轧糖纯手工牛扎糖牛札糖台湾厦门特产年货糖果</t>
  </si>
  <si>
    <t>包邮 德芙黑巧克力礼盒 什锦碗装249g 榛仁丝滑牛奶年货零食礼物</t>
  </si>
  <si>
    <t>年货零食旺旺雪饼 旺旺仙贝 散装混合搭配散称250g</t>
  </si>
  <si>
    <t>4盒包邮 日光岩香肉馅饼200g 糕点零食切糕美食食品年货香客肉饼</t>
  </si>
  <si>
    <t>阿尔卑斯牛奶软糖500g散装混合口味香软充气糖果婚庆喜糖年货特价</t>
  </si>
  <si>
    <t>徐福记奇欧比脆皮夹心朱古力球 160g 糖果零食 年货</t>
  </si>
  <si>
    <t>金稻谷超大棒棒糖果礼盒 情人节礼物 创意节日礼品 生日礼物 年货</t>
  </si>
  <si>
    <t>【峨眉山牌_ 甜香味】四川乐山特产散装花生酥 糖果零食年货 500g</t>
  </si>
  <si>
    <t>【不老林】不老林运动糖 牛轧糖 240克x5袋 沈阳特产年货</t>
  </si>
  <si>
    <t>徐福记酥心糖果 年货喜糖酥糖婚庆 批发特价500g</t>
  </si>
  <si>
    <t>粮悦新年礼盒大礼包2475G 零食特产坚果糕点礼品装年货零食</t>
  </si>
  <si>
    <t>稻香村糕点散装点心福寿糖醇无糖礼盒零食小吃北京特产新年货包邮</t>
  </si>
  <si>
    <t>韩国春节年货进口零食大礼包套餐一箱巧克力礼盒情人节男女友生日</t>
  </si>
  <si>
    <t>正品旺仔糖果 旺旺原味牛奶糖喜糖年货零食6份包邮250g</t>
  </si>
  <si>
    <t>鑫惠丰花生酥休闲零食批发年货特产小吃传统糕点点心早餐饼干500g</t>
  </si>
  <si>
    <t>旺旺大礼包零食628g包散装送礼小吃雪饼年货休闲膨化食品 送女友</t>
  </si>
  <si>
    <t>超滑超好吃！瑞士莲lindt牛奶榛仁巧克力板散装 满包邮 进口年货</t>
  </si>
  <si>
    <t>意大利进口 费列罗榛果巧克力25粒DIY小熊礼盒装 新年货礼物包邮</t>
  </si>
  <si>
    <t>年货 浙江台州特产 黑米花糖 米花酥 花生酥特产糕点零食小吃切糕</t>
  </si>
  <si>
    <t>【天猫超市】菲律宾进口饼干零食年货新苗向日葵柠檬夹心薄饼800g</t>
  </si>
  <si>
    <t>创意代可可脂金莎diy巧克力礼盒零食生日新年货礼物作费列罗包邮</t>
  </si>
  <si>
    <t>家家好亲嘴奶球糖奶糖结婚糖果喜糖散装婚庆 250g约61粒年货糖</t>
  </si>
  <si>
    <t>怡浓肉松饼2000g整箱糕点美食休闲小吃零食早点福建特产年货包邮</t>
  </si>
  <si>
    <t>年货热卖原装进口蹦蹦ARCOR bon o bon巧克力 四种口味混合半斤价</t>
  </si>
  <si>
    <t>年货 宏盛牛轧糖500g 台湾风味花生牛轧糖 糖果零食软喜糖牛奶糖</t>
  </si>
  <si>
    <t>向阳坊黄远堂芝麻味麻薯 年货 手工制作台湾特产厦门鼓浪屿糕点</t>
  </si>
  <si>
    <t>情人节/年货满包邮】俄罗斯进口金奖城堡47%蜂窝气泡发泡巧克力</t>
  </si>
  <si>
    <t>北京特产红螺食品艾窝窝500g传统糕点零食小吃特价年货2件包邮</t>
  </si>
  <si>
    <t>包邮大润谷超值年货零食大礼包礼物进口零食年货大礼包</t>
  </si>
  <si>
    <t>乐透社正宗越南黄龙绿豆糕410g 特产食品办公室零食/入口即化年货</t>
  </si>
  <si>
    <t>年货特产厦门特产馅饼零食糕点鼓浪屿黄远堂馅饼原味冰沙馅饼</t>
  </si>
  <si>
    <t>诺梵 1165克24口味年货礼盒装大礼包 进口料松露巧克力 特价包邮</t>
  </si>
  <si>
    <t>向阳坊黄远堂太阳饼正品保证传统糕点纯手工年货台湾特产</t>
  </si>
  <si>
    <t>寿桃馒头老人食品特产传统糕点祝寿生日礼物创意礼盒春节过年货</t>
  </si>
  <si>
    <t>【天猫超市】台湾进口零食好乔海苔咸紫菜方块酥饼干500g年货礼品</t>
  </si>
  <si>
    <t>年货安徽特产现做 低糖炒米糖 农家纯手工黑小米花冻米糖花生零嘴</t>
  </si>
  <si>
    <t>伯大尼正宗厦门特产纯手工花生牛轧糖年货送礼喜糖成品盒装nougat</t>
  </si>
  <si>
    <t>日本年货糕点 丸京食品 味之铭作5种类传统日式蛋糕糕点(18个入)</t>
  </si>
  <si>
    <t>淘麦屋干吃汤圆麻薯整箱2000g 年货糕点休闲零食品年糕年货麻糬</t>
  </si>
  <si>
    <t>4盒包邮 日光岩馅饼200g 厦门鼓浪屿传统糕点零食品年货绿豆饼</t>
  </si>
  <si>
    <t>年货六合信花生味纯手工牛轧糖 500g满68包邮</t>
  </si>
  <si>
    <t>包邮年货特产零食 山西运城面食特产锅巴小吃 运康锅巴42g*12袋</t>
  </si>
  <si>
    <t>限区包邮德芙巧克力 白巧克力500克/份散装结婚庆喜糖果零食年货</t>
  </si>
  <si>
    <t>年货法丽兹原味香梅抹茶海苔4味组合装曲奇120g盒装手工曲奇饼干</t>
  </si>
  <si>
    <t>年货山东特产 徐州正宗 羊角蜜 特产 蜂蜜羊耳糕点 零食小吃糕点</t>
  </si>
  <si>
    <t>年货【包邮】无糖木糖醇肉松饼手提礼盒装 糖尿人无糖食品软糕点</t>
  </si>
  <si>
    <t>进口正品高迪瓦Godiva歌帝梵手工黑巧克力豆薄荷味休闲零食品年货</t>
  </si>
  <si>
    <t>正品 台湾素手浣花黑糖棒棒糖 棒棒糖 黑糖话梅夹心喜糖零食年货</t>
  </si>
  <si>
    <t>年货安徽特产合肥陶永祥炒货黑芝麻糖芝麻酥薄片传统糕点零食包邮</t>
  </si>
  <si>
    <t>韩国进口休闲零食品 好丽友杏仁糖果袋装90g 大颗粒果仁年货糖果</t>
  </si>
  <si>
    <t>年货礼包 日本直送HAMADA健康俱乐部 黑蜜大豆豆乳威化饼280g40枚</t>
  </si>
  <si>
    <t>第7铺厦门特产绿豆馅饼鼓浪屿七铺 年货送礼糕点茶点心美味礼盒</t>
  </si>
  <si>
    <t>瑞士莲 意大利进口精选软心巧克力球200g礼盒*3盒 48粒 年货包邮</t>
  </si>
  <si>
    <t>情人节/年货俄罗斯红十月阿伦卡大头娃娃 丝滑原味巧克力100g偏甜</t>
  </si>
  <si>
    <t>马来西亚进口零食大礼包年货 EGO综合黑糖麦芽糖夹心饼干350g*3包</t>
  </si>
  <si>
    <t>年货印尼进口零食那巴提纳宝帝雅嘉丽芝士特产零食奶酪饼干玉米棒</t>
  </si>
  <si>
    <t>麦德好果蔬巧克力118g粗粮膳食纤维喜糖果年货蔬果（代可可脂）</t>
  </si>
  <si>
    <t>进口零食食品大礼包十二重美食年货好礼生日礼物品套餐组合</t>
  </si>
  <si>
    <t>陶陶居 手工曲奇套餐 广东广州特产 年货零食小吃576g</t>
  </si>
  <si>
    <t>美国原装进口Lindt瑞士莲软心巧克力喜糖果600g正品保证年货礼物</t>
  </si>
  <si>
    <t>进口食品休闲零食 麦提莎牛奶巧克力朱古力90g盒装 年货精品</t>
  </si>
  <si>
    <t>【零食】大礼包年货手工巧克力礼盒松露包邮无添加</t>
  </si>
  <si>
    <t>马大姐喜糖 清凉薄荷糖250g 超凉润喉祛肿糖果独立小包装年货</t>
  </si>
  <si>
    <t>日本年货点心/进口零食 龟田果子10种类什锦小鱼豆果子130g佳肴</t>
  </si>
  <si>
    <t>回头客欧式蛋糕鸡蛋味2500g 礼盒装 糕点心小面包 休闲零食 年货</t>
  </si>
  <si>
    <t>酒心巧克力80后经典零食散装250g喜糖年货必备特价满5斤包邮</t>
  </si>
  <si>
    <t>迎鹊堂多寿寿桃馒头老人食品特产传统糕点祝寿生日礼物创意礼年货</t>
  </si>
  <si>
    <t>徐福记 牛轧糖 鲜奶味 250G 袋装 新年糖 送礼 年货上市</t>
  </si>
  <si>
    <t>儿童食品礼盒拜年大礼包年货送男女朋友长辈休闲糕点零食品礼物</t>
  </si>
  <si>
    <t>【情侣猫】特价包邮黑白巧克力礼盒100g小吃零食年货（代可可脂）</t>
  </si>
  <si>
    <t>【包邮】徐福记卷心酥夹心饼干散装糕点心小吃零食品年货 500g</t>
  </si>
  <si>
    <t>25省包邮 德芙牛奶巧克力排块448克 纸盒装14克*32 零食年货</t>
  </si>
  <si>
    <t>意大利年货大礼盒 酱心巧克力  瑞士莲 杂锦五味软心巧克力球600g</t>
  </si>
  <si>
    <t>【天猫超市】印尼Better/巧贝特 年货巧克力裹衣香草牛奶饼干180g</t>
  </si>
  <si>
    <t>年货节 糍粑纯糯米手工农家传统糕点粑粑湖南特产年货无糖年糕 5</t>
  </si>
  <si>
    <t>简品 零食大礼包 年货批发 春节送礼品礼盒 春节年货大礼包批发</t>
  </si>
  <si>
    <t>年货顺丰包邮【嘉华鲜花饼】云南 经典云腿酥20枚促销装 1000g</t>
  </si>
  <si>
    <t>海澄新椰子糖 特制椰子糖250g 海南特产 原味喜糖年货糖果</t>
  </si>
  <si>
    <t>利拉比利时风味焦糖饼干咖啡黑糖饼干年货零食品散装42包750g</t>
  </si>
  <si>
    <t>年货蔓越莓魔芋减肥食品减肥饼干饱腹代餐无糖瘦身减肥零食品小吃</t>
  </si>
  <si>
    <t>1月19日国宇老北京蜂蜜枣糕包邮切糕 年货 6斤装 产地直发</t>
  </si>
  <si>
    <t>牛油曲奇饼干608g年货高档礼盒装食品点心 员工福利 大礼包批发</t>
  </si>
  <si>
    <t>【德国进口】包邮 嘉云斯水果糖年货进口糖果喜糖3盒装随机发</t>
  </si>
  <si>
    <t>进口高迪瓦Godiva歌帝梵手工黑松露巧克力球袋装婚礼喜糖年货礼物</t>
  </si>
  <si>
    <t>徐福记糖果组合礼盒【祥瑞福礼】新年糖 酥心糖 年货礼品礼包</t>
  </si>
  <si>
    <t>年货 湖南特产农家自制手工/蒿菜糯米糍粑/纯糯米手工年糕 现做</t>
  </si>
  <si>
    <t>进口blink冰力克 纯果粉新年无糖六口味礼盒年货喜糖糖果礼品</t>
  </si>
  <si>
    <t>好时之吻 kisses 好时巧克力82克+13克加量装 喜糖 年货 零食</t>
  </si>
  <si>
    <t>【为爱吃狂】韩国进口零食品一箱的大礼包情人节送女友套年货包邮</t>
  </si>
  <si>
    <t>一盒包邮 芙列浓饿霸代脂巧克力夹心米果派26g*20  年货糖果零食</t>
  </si>
  <si>
    <t>稻香村松仁牛皮糖250克苏式糕点糖果零食小吃苏州特产礼盒年货</t>
  </si>
  <si>
    <t>年货零食小吃 浏乡泰国炒米250g 湖南特产 泰国炒米印尼鸡翅味</t>
  </si>
  <si>
    <t>凯司令实体店售西点心维纳斯纸盒巧克力曲奇饼干礼盒包装年货礼品</t>
  </si>
  <si>
    <t>年货小吃 进口零食Better巧贝特巧克力裹衣夹心饼干花生酱味600g</t>
  </si>
  <si>
    <t>马大姐喜糖 芝麻软牛轧500g休闲零食喜糖 特价年货2袋包邮</t>
  </si>
  <si>
    <t>台湾年货零食特产 张君雅点心面/张君雅小妹妹酱烧虾拉麵條餅65g</t>
  </si>
  <si>
    <t>年货食品法国进口德菲丝/斯松露巧克力浓情古典1000g（代可可脂）</t>
  </si>
  <si>
    <t>年货包邮 意大利进口费列罗巧克力礼盒金莎榛仁威化巧克力T48粒</t>
  </si>
  <si>
    <t>谷道仙金丝肉松饼礼品福建特产整箱4斤批发年货包邮谷道仙肉松饼</t>
  </si>
  <si>
    <t>品格牛奶燕麦片巧克力低糖500g麦德好包邮喜糖果进口零食特产年货</t>
  </si>
  <si>
    <t>正宗金丝猴玉米味水果糖水果硬糖 500g克散装 批发喜糖果年货零食</t>
  </si>
  <si>
    <t>团购年货价卡夫 趣多多经典巧克力味/咖啡味大块曲奇饼干216克/盒</t>
  </si>
  <si>
    <t>年货 台湾进口食品 三叔公麻薯 台湾雪之恋麻薯 手造麻糬黑糖</t>
  </si>
  <si>
    <t>【8包包邮】新装印尼KOPIKO特浓原味咖啡糖结婚喜糖童年糖果年货</t>
  </si>
  <si>
    <t>好利源脆皮软糖 鲜乳球喜糖 水果软糖 年货糖果 多口味混合500g</t>
  </si>
  <si>
    <t>【台湾馆】包邮进口糕点台湾食品特产维格饼家维格凤梨酥年货礼盒</t>
  </si>
  <si>
    <t>情人节年货创意礼物纯手工糖霜姜饼铁盒礼盒装姜饼人曲奇饼干包邮</t>
  </si>
  <si>
    <t>年货 台湾三叔公雪之恋麻薯 手造长条 抹茶味麻糬 180g 6盒包邮</t>
  </si>
  <si>
    <t>正宗冠生园糖果 大白兔奶糖喜糖年货零食特价6份包邮250g</t>
  </si>
  <si>
    <t>年货金冠榛巧脆卷夹心巧克力棒喜糖468g零食休闲食品（代可可脂）</t>
  </si>
  <si>
    <t>2斤包邮年货四川特产什邡麻仔糖纯手工麻仔花生酥糖原味喜糖500g</t>
  </si>
  <si>
    <t>鑫惠丰休闲零食批发年货特产小吃 传统糕点点心早餐椰丝派1000g</t>
  </si>
  <si>
    <t>台湾进口零食大礼包 宝岛之恋老杨 情人节年货大礼包 8种零食1014</t>
  </si>
  <si>
    <t>拍2包邮口水娃炒米500g克泰国风味炒货休闲膨化食品年货零食小吃</t>
  </si>
  <si>
    <t>盼盼食品小卷包休闲小食零食年货糕点点心下午茶早餐面包300g*3包</t>
  </si>
  <si>
    <t>昊聚德 进口零食礼盒 经典休闲零食年货大礼包 全国首发 半价</t>
  </si>
  <si>
    <t>德国进口嘉爵/嘉云糖 玻璃瓶装创意糖果水果糖硬糖966g 喜糖/年货</t>
  </si>
  <si>
    <t>包邮 福建特产【正宗友臣肉松饼整箱2.5kg】零食品糕点心小吃年货</t>
  </si>
  <si>
    <t>美国星空棒棒糖创意糖果太阳系星球10支礼盒年货送男女朋友礼物</t>
  </si>
  <si>
    <t>进口年货零食 台湾 三叔公 雪之恋手造麻薯绿茶口味180g 传统糕点</t>
  </si>
  <si>
    <t>乐透社 不二家牛奶棒棒糖20支装 奶茶味+巧克力牛奶味 年货糖果</t>
  </si>
  <si>
    <t>【今日特卖】小花生牛轧糖500g 传统牛奶花生糖果散装年货免运费</t>
  </si>
  <si>
    <t>年货满158元包邮俄罗斯进口ROSHEN如胜太妃巧克力糖果250g零食</t>
  </si>
  <si>
    <t>正宗 金丝猴黑糖话梅糖500g 年货糖果喜糖零食 散装糖果 26省包邮</t>
  </si>
  <si>
    <t>乐奈聚年货 缤纷16口味松露巧克力零食组合装808克（代可可脂）</t>
  </si>
  <si>
    <t>纯可可脂320g高浓黑松露手工巧克力进口礼盒装年货零食品批发包邮</t>
  </si>
  <si>
    <t>正品韩国乐天56%纯黑巧克力90g罐装进口原装乐天巧克力零食品年货</t>
  </si>
  <si>
    <t>年货零食 利拉比利时进口风味焦黑糖饼干 24包72片两份包邮防碎装</t>
  </si>
  <si>
    <t>【天猫超市】台湾进口 HOW CHIAO/好乔赤砂黑糖饼干300g 年货零食</t>
  </si>
  <si>
    <t>【天猫超市】丹麦进口丹麦蓝罐曲奇饼干681g曲奇礼盒年货礼物包邮</t>
  </si>
  <si>
    <t>【天猫超市】马来西亚进口迪乐司多口味曲奇饼干600g年货零食礼盒</t>
  </si>
  <si>
    <t>年货【嘉华鲜花饼】云南糕点月饼零食品 白玉玫瑰礼盒500g 礼盒</t>
  </si>
  <si>
    <t>白鹭蛋花酥200g*4袋 福建厦门特产 传统甜点茶点蛋卷花生酥 年货</t>
  </si>
  <si>
    <t>【柏兆记_蛋黄酥】零食 点心 年货 手工蛋黄酥 莲蓉 豆沙蛋黄酥</t>
  </si>
  <si>
    <t>年货满包邮 俄罗斯进口乌克兰ROSHEN花生\芝麻牛轧糖果喜糖 250克</t>
  </si>
  <si>
    <t>【天猫超市】丹麦进口蓝罐曲奇饼干200g土豪金礼盒年货节日礼物</t>
  </si>
  <si>
    <t>全场5斤包邮不老林花生牛扎糖杏仁味散装250克34粒左右年货喜糖</t>
  </si>
  <si>
    <t>【天猫超市】西班牙进口 阿路易白雪公主夹心饼干 儿童年货 礼品</t>
  </si>
  <si>
    <t>进口高迪瓦Godiva歌帝梵LOGO纯牛奶巧克力饼干条盒装休闲零食年货</t>
  </si>
  <si>
    <t>正品徐福记糖果 黑糖话梅糖喜糖年货休闲零食特价6份包邮【250g】</t>
  </si>
  <si>
    <t>九年老店宫庭灶糖正宗威海特产脉田糖瓜麦芽麻糖关东糖饴糖果年货</t>
  </si>
  <si>
    <t>金华特产年货 纯正手工农家麦芽糖 带芝麻馅儿时的回忆  包邮</t>
  </si>
  <si>
    <t>【年货大促 3袋包邮】华威水泡饼干大包装 不规则零食品代餐饱腹</t>
  </si>
  <si>
    <t>江西特产炒烫皮/全南特产 土特产 沙炒烫皮 赣州特产 年货</t>
  </si>
  <si>
    <t>台湾原装进口宏亚礼坊 永恒之恋饼干礼盒生日新年礼盒年货礼盒装</t>
  </si>
  <si>
    <t>e-boss港版年货进口零食包邮FERRERO 费列罗 雪莎巧克力150G 15粒</t>
  </si>
  <si>
    <t>诺梵 经典八种口味松露进口料巧克力礼盒诺凡年货好吃零食包邮</t>
  </si>
  <si>
    <t>越南进口正宗友谊牌Tipo鸡蛋奶油面包干300g 特产零食 年货糕点</t>
  </si>
  <si>
    <t>城南故事 欢乐熊果汁软糖 水果软糖休闲零食喜糖年货QQ糖500g包邮</t>
  </si>
  <si>
    <t>5盒包邮云南特产年货 奇香绿豆糕200克 斯贝佳传统糕点 点心食品</t>
  </si>
  <si>
    <t>零食大礼包一箱吃的组合套餐糖送女友儿童新年货生日礼物批发包邮</t>
  </si>
  <si>
    <t>慕丝妮肉松饼 原厂整箱约60个糕点休闲零食品福建年货礼盒2000g</t>
  </si>
  <si>
    <t>年货 秋林 酒芯糖+酥糖+奶糖+牛轧糖+鲍玛糖袋装组2KG 哈尔滨特产</t>
  </si>
  <si>
    <t>旺旺仙贝雪饼520g非油炸健康休闲零食米果饼干年货送礼正品包邮</t>
  </si>
  <si>
    <t>台湾进口小吃宏亚77松塔杏仁巧克力千层酥性饼干年货必备零食品</t>
  </si>
  <si>
    <t>新年进口零食大礼包一箱的送女友创意生日礼物组合套餐年货包邮</t>
  </si>
  <si>
    <t>天津特产年货 桂顺斋槽子糕总店 鸡蛋糕 炉元 250g 传统老味糕点</t>
  </si>
  <si>
    <t>台湾张君雅小妹妹系列点心面套餐  甜甜圈/捏碎面年货零食大礼包</t>
  </si>
  <si>
    <t>年货送礼礼盒 澳门手信礼记杏仁粒杏仁饼410g 香浓杏仁 口感超好</t>
  </si>
  <si>
    <t>菲丽嘟进口零食动物造型棉花糖创意软糖休闲零食新年礼物年货礼盒</t>
  </si>
  <si>
    <t>台湾风味 慕丝妮（牛轧糖）200g 婚庆喜糖果零食品年货 多省包邮</t>
  </si>
  <si>
    <t>婚庆必备 喜糖徐福记新年货结婚散装口嚼糖[250g]奶糖 果汁糖</t>
  </si>
  <si>
    <t>德菲丝 进口松露型巧克力卡布奇诺800g 年货零食包邮（代可可脂）</t>
  </si>
  <si>
    <t>5盒包邮 日光岩228g椰子饼 鼓浪屿椰子饼糕点心厦门馆特产年货</t>
  </si>
  <si>
    <t>【天天特价】千岛湖芝麻片糖750g益智乌发纯手工零食年货必备新货</t>
  </si>
  <si>
    <t>雅客金牌肉松饼1000g克 好吃的早餐糕点小吃年货零食品 多省包邮</t>
  </si>
  <si>
    <t>韩国进口小零食大礼包一箱吃的送女友年货女生批发生日礼物 礼盒</t>
  </si>
  <si>
    <t>天津特产桂发祥十八街麻花散装多口味1000g正宗大天津麻花年货</t>
  </si>
  <si>
    <t>年货 台湾进口巧克力宏亚77巧克力 黑巧克力砖大块德芙400G</t>
  </si>
  <si>
    <t>年货整箱10包正宗越南进口丰灵TIPO面包干友谊牌牛奶巧克力味饼干</t>
  </si>
  <si>
    <t>比利时进口 德菲丝松露型巧克力 黑色传统1000G年货（代可可脂）</t>
  </si>
  <si>
    <t>金丝猴原味奶糖100g袋装 年货零食喜糖 糖果 26省5袋包邮</t>
  </si>
  <si>
    <t>年货包邮漳州特产正宗赞中赞杜浔酥糖花生糖喜糖果5斤大礼包装</t>
  </si>
  <si>
    <t>利耕纯手工牛轧糖 综合混合牛扎糖 包邮喜糖 台湾进口零食年货</t>
  </si>
  <si>
    <t>酥香世家花生酥糖4口味大礼包邮御品堂杜浔酥茶点年货礼品喜糖果</t>
  </si>
  <si>
    <t>创意 费列罗巧克力礼盒装 18粒金莎 情人节 生日 圣诞节 年货礼物</t>
  </si>
  <si>
    <t>欧洲进口俄式花生牛扎糖牛奶牛乳零食花生瓜子两种口味年货糖果</t>
  </si>
  <si>
    <t>预售情人节礼物巧克力礼盒正品费列罗77格金沙费雷罗零食年货包邮</t>
  </si>
  <si>
    <t>进口高迪瓦Godiva歌帝梵纯白巧克力豆罐装办公室休闲零食年货礼物</t>
  </si>
  <si>
    <t>台湾进口年货零食  宏亚77松塔 蜜兰诺千层酥 192g*3大盒包邮</t>
  </si>
  <si>
    <t>乐奈聚年货 多口味法式夹心马卡龙 进口料西式糕点甜点零食品礼盒</t>
  </si>
  <si>
    <t>新品正宗麦德好细品香酥糖结婚庆年货喜糖250G散装零食批发包邮</t>
  </si>
  <si>
    <t>【天猫超市】马来西亚进口 可康咸柠檬盐味果汁糖果1000g年货零食</t>
  </si>
  <si>
    <t>台湾阿美晶沙酥 蛋黄酥 花莲宗泰原装正品纯手工最新现货中秋年貨</t>
  </si>
  <si>
    <t>英国年货进口零食 麦维他消化饼干/Mcvitie’s消化饼干500g低热量</t>
  </si>
  <si>
    <t>【天猫超市】韩国进口 迪乐司棒形芝麻饼干 220g/罐 年货休闲零食</t>
  </si>
  <si>
    <t>澳洲进口零食 timtam巧克力夹心饼干涂层威化新鲜年货tim原味tam</t>
  </si>
  <si>
    <t>【天猫超市】马来西亚进口 可康多口味果汁糖果500g年货送礼零食</t>
  </si>
  <si>
    <t>年货浙江杭州特产点心桂花糕甜香园糕点桂花糕礼盒装送大礼包糕点</t>
  </si>
  <si>
    <t>儿童套餐女生爱吃的零食吃货大礼包一箱年货特价组合送男女友</t>
  </si>
  <si>
    <t>年货零食马来西亚进口 Alfredo爱芙丹麦曲奇饼干超值908g送礼袋</t>
  </si>
  <si>
    <t>【年货】新日期四川眉山特产三苏龙眼酥散装500g零食四味混装</t>
  </si>
  <si>
    <t>三份包邮 金丝猴黑糖话梅糖468g 酸酸甜甜休闲年货糖果 婚庆喜糖</t>
  </si>
  <si>
    <t>情人节零食大礼包套餐装全家福进口糖果糕点肉类组合新年春节年货</t>
  </si>
  <si>
    <t>年货正宗tipo越南白巧克力面包干/片饼干蛋糕糕点300g 早餐零食品</t>
  </si>
  <si>
    <t>天鹅湖王麻子花生酥休闲零食婚庆喜糖果年货批发三份包邮500g</t>
  </si>
  <si>
    <t>酥糖花生酥南糖豆枋豆仁条年货广东潮汕特产零食小吃扬航仁仁棒</t>
  </si>
  <si>
    <t>年货安徽特产纯手工蜂蜜红糖糯米炒米米花糖冻米零食嘴食品现做</t>
  </si>
  <si>
    <t>包邮御食园大礼包1500g北京特产休闲零食大全 年货馈赠必备糕点心</t>
  </si>
  <si>
    <t>正品徐福记糖果 奶油玉米烤玉米软糖喜糖年货零食新品6份包邮250g</t>
  </si>
  <si>
    <t>六三饼铺太阳饼台湾特产传统糕点下午茶点心零食小吃年货礼盒绿茶</t>
  </si>
  <si>
    <t>上海冠生园 巨型大白兔奶糖原味200g 80后零食年货大白兔糖果喜糖</t>
  </si>
  <si>
    <t>【天猫超市】马来西亚进口 迪乐司多口味曲奇饼干600g/罐年货礼盒</t>
  </si>
  <si>
    <t>泰国 进口零食 Cougar 乳酸糖 益力多味 儿童糖果 独家推荐 年货</t>
  </si>
  <si>
    <t>年货多省包邮正品金丝猴麦丽素巧克力500g散装三角包批发喜糖零食</t>
  </si>
  <si>
    <t>【天猫超市】台湾进口 好乔黑芝麻方块酥500g 年货零食饼干礼品</t>
  </si>
  <si>
    <t>包邮年货喜糖果旺仔牛奶糖原味糖500g散装约116颗旺旺牛奶糖零食</t>
  </si>
  <si>
    <t>包邮雅客天天棒tf什锦约120支赠8支罐桶装年货喜糖批发超真知棒糖</t>
  </si>
  <si>
    <t>年货Nestle雀巢水果糖FOXS水晶糖草莓味200g印尼进口水果味硬质糖</t>
  </si>
  <si>
    <t>上海特产澳莉嘉桂花云片糕传统糕点休闲零食桂花糕米糕年货礼盒</t>
  </si>
  <si>
    <t>马大姐脆皮鲜乳球500g京逗糖果零食夹心水果软糖结婚喜糖年货必备</t>
  </si>
  <si>
    <t>日本年货大礼盒 曲奇饼干 Tivolina红帽子什锦礼盒曲奇536g16种类</t>
  </si>
  <si>
    <t>金丝猴原味奶糖118g袋装 年货零食喜糖批发 经典特产原味糖果</t>
  </si>
  <si>
    <t>包邮 康美臣红蓝罐奶油曲奇 饼干年货送礼盒 零食甜饼 休闲烘培</t>
  </si>
  <si>
    <t>年货正宗全盛斋酥盒陕西特产回民街传统糕点清真茶点点心小零食</t>
  </si>
  <si>
    <t>年货好时kisses榛仁脆香米牛奶巧克力之吻 散装30元500克</t>
  </si>
  <si>
    <t>潘祥记玫瑰鲜花饼 云南特产鲜花饼玫瑰饼8个年货经典礼盒装</t>
  </si>
  <si>
    <t>年货批发 日本进口零食 诺贝尔NOBEL 生搾白桃糖/水蜜桃果汁糖40g</t>
  </si>
  <si>
    <t>卜珂年货 3口味曲奇饼干海苔肉松蔓越莓榛子巧克力零食食品1800克</t>
  </si>
  <si>
    <t>买6包邮~candy lab澳洲手工糖果candylab25g试管 生日情人节年货</t>
  </si>
  <si>
    <t>特价年货 富味小黄鸭橡皮水果软糖果冻创意喜糖独立包装1斤 包邮</t>
  </si>
  <si>
    <t>日本进口 狮王lion狮子碳水糖可乐汽水味8味112g(120)年货喜糖果</t>
  </si>
  <si>
    <t>年货【嘉华鲜花饼】云南特产零食 传统糕点 玫瑰群芳  395g 礼袋</t>
  </si>
  <si>
    <t>年货大礼包扭扭虾条鱿鱼卷 办公室零食 80后膨化食品 620g包邮</t>
  </si>
  <si>
    <t>卡蒂思芝麻薄饼手工饼干曲奇休闲儿童零食 特色年货食品小吃进口</t>
  </si>
  <si>
    <t>乐奈年货 进口料纯手工制作蔓越莓/榛子/海苔肉松曲奇饼干2400克</t>
  </si>
  <si>
    <t>景盛源油炸麻叶子 手工麻叶 自榨芝麻油 年货零食 安徽亳州特产</t>
  </si>
  <si>
    <t>【天天特价】手工曲奇饼干提子奶酥自制无添加休闲零食下午茶年货</t>
  </si>
  <si>
    <t>喜糖包邮 年货 美国进口Hershey\'s 好时什锦巧克力砖538G</t>
  </si>
  <si>
    <t>诺梵太妃口味黑松露代可可脂巧克力400克礼盒手工零食年货包邮</t>
  </si>
  <si>
    <t>四大名点安徽特产徽永祥合肥大芝麻饼五仁酥传统糕点零食年货包邮</t>
  </si>
  <si>
    <t>英国进口饼干Mcvities/麦维他及时乐燕麦饼干300g零食下午茶年货</t>
  </si>
  <si>
    <t>蜜桃心糖豆豆-红白260g|结婚喜庆散装节日糖果|婚庆喜糖年货批发</t>
  </si>
  <si>
    <t>年货 台湾进口代购 进口食品 金安记凤梨酥 土凤梨酥 传统糕点</t>
  </si>
  <si>
    <t>潘祥记软皮鲜花饼400g 云南特产玫瑰鲜花饼天地盖年货礼盒装</t>
  </si>
  <si>
    <t>进口料纯脂 酒心巧克力礼盒 生日礼物 年货 办公休闲零食品 包邮</t>
  </si>
  <si>
    <t>上海特产酥饼礼盒 老字号功德林食品年货大礼包 传统糕点心伴手礼</t>
  </si>
  <si>
    <t>艺福堂食品 糕点方块酥组合装 年货礼盒 年货零食 代写贺卡 包邮</t>
  </si>
  <si>
    <t>广御园 正宗广东特产150g鸡仔饼 食品零食点心饼干 年货 批发</t>
  </si>
  <si>
    <t>年货正品Bourbon布尔本豆乳威化低脂饼干16枚107g低热量日本直邮</t>
  </si>
  <si>
    <t>年货【嘉华月饼】云南特产零食品糕点 云腿蛋黄月饼 80g 个装</t>
  </si>
  <si>
    <t>安徽合肥特产四大名点礼盒烘糕麻饼白切寸金980g装糕点年货包邮</t>
  </si>
  <si>
    <t>日本年货礼盒零食 森永 斯特拉啊姨粒粒巧克力杏仁曲奇饼76g5枚</t>
  </si>
  <si>
    <t>上海特产零食品 苹果花园 原味蛋卷心酥 年货茶点小吃糕点心400克</t>
  </si>
  <si>
    <t>德芙巧克力喜糖散装500g榛仁巧克力年货特价批发包邮 9月新货</t>
  </si>
  <si>
    <t>疯糖社 善存钱  果汁软糖剁手党趣味糖果整蛊人派对年货新年送礼</t>
  </si>
  <si>
    <t>【山呱啦】什锦花生酥年货特产糕点原味/海苔/香葱共600克*1</t>
  </si>
  <si>
    <t>美乐品零添加健康零食曲奇饼干大礼包8口味组合年货送礼品qeubul</t>
  </si>
  <si>
    <t>深港 广东特产 休闲食品小吃零食点心 年货送礼 650g 麻花蛋散</t>
  </si>
  <si>
    <t>盼盼食品 早餐零食糕点 梅尼耶干蛋糕柠檬味160g脱水干面包片年货</t>
  </si>
  <si>
    <t>年货沙乐大宇黑糖沙琪玛500g 特产小吃零食品小吃糕点心爆款</t>
  </si>
  <si>
    <t>【天猫超市】中国香港进口糕点年货壹格无糖沙琪玛金桔汁葡萄350g</t>
  </si>
  <si>
    <t>日本进口年货 森永 斯特拉啊姨 榛子黄油鸡蛋曲奇饼71g5枚/4807</t>
  </si>
  <si>
    <t>年货正宗安徽特产农家纯手工炒米炒阴米泡子无糖香脆可口闲零嘴食</t>
  </si>
  <si>
    <t>舌尖上的中国南通特产年货糕纯手工年糕长条糕原味糕纯天然崇明糕</t>
  </si>
  <si>
    <t>6袋包邮 韩国进口好丽友杏仁糖袋装90g 圣诞节年货糖果礼盒零食</t>
  </si>
  <si>
    <t>年货陕西特产十大怪礼盒 秦和特产片系列400g 节日礼品盒</t>
  </si>
  <si>
    <t>年货批发 结婚喜糖金丝猴奶糖 婚庆喜糖散装批发糖果250g约75颗</t>
  </si>
  <si>
    <t>意芙同心结牛奶夹心巧克力年货喜糖零食品500g散装（代可可脂）</t>
  </si>
  <si>
    <t>越南新华园榴莲饼酥400g无蛋黄素食月饼越南新华园进口年货节礼包</t>
  </si>
  <si>
    <t>进口年货礼盒 台湾特产礼盒牛轧糖饼干三层礼盒 御幸福高档礼盒</t>
  </si>
  <si>
    <t>澳门特产美食糕点零食豪华大礼包过年货礼盒送礼手信1.25KG</t>
  </si>
  <si>
    <t>零食丹麦皇冠曲奇饼干 原味/葡萄干/巧克力腰果可选 90G 年货特价</t>
  </si>
  <si>
    <t>【预售】虾米小惠栗子饼厦门特产 包邮板栗饼饼干糕点年货食品</t>
  </si>
  <si>
    <t>正宗徐福记酥心糖 喜糖 酥糖散装 250G  婚庆喜糖年货批发</t>
  </si>
  <si>
    <t>包邮新年礼物 台湾进口张君雅小妹妹7款12包儿童零食大礼包年货</t>
  </si>
  <si>
    <t>进口高迪瓦Godiva歌帝梵草莓蛋糕松露巧克力球袋装喜糖婚礼物年货</t>
  </si>
  <si>
    <t>正品麦德好/燕麦巧克力/低糖份/巧克力麦片250g/喜糖零食年货糖果</t>
  </si>
  <si>
    <t>安琪什锦酥手提装年货手信深圳特产零食包邮小吃酥饼600g*2盒装</t>
  </si>
  <si>
    <t>休闲食品送女友吃的零食大礼包特价套餐组合圣诞礼包年货礼盒吃货</t>
  </si>
  <si>
    <t>新年礼物进口零食饼干糕点年货礼盒休闲食品大礼包送长辈领导客户</t>
  </si>
  <si>
    <t>海派e族 年货 创意超值零食套餐大礼包 生日 节日祝福送女友一箱</t>
  </si>
  <si>
    <t>德芙dove棒仁杏仁葡萄干巧克力150g 新年货春节 满包邮 特价</t>
  </si>
  <si>
    <t>【台湾馆】大黑松小俩口牛轧糖 台湾进口零食 包邮年货 PINTWN</t>
  </si>
  <si>
    <t>奥利奥生日蛋糕味夹心饼干318g  正品包邮  零食 新年年货 礼品</t>
  </si>
  <si>
    <t>回头客 香橙味欧式蛋糕800g 年货礼盒装 鸡蛋糕点心面包 休闲零食</t>
  </si>
  <si>
    <t>台湾进口纯手工杏仁蔓越莓牛轧糖果休闲办公零食品 年货送礼礼盒</t>
  </si>
  <si>
    <t>热卖年货圣诞喜糖果华佳威水果果汁硬糖400g*2袋休闲零食包邮批发</t>
  </si>
  <si>
    <t>稻香村腰果酥720克礼盒家庭装 苏式传统糕点点心特产饼干零食年货</t>
  </si>
  <si>
    <t>韩国进口零食品 国际melland 柠檬VC维生素C糖 100g休闲糖果 年货</t>
  </si>
  <si>
    <t>年货推荐 俄罗斯进口糖果硬糖散装 杏仁夹心巧克力 喜糖 250克</t>
  </si>
  <si>
    <t>正品 丹麦蓝罐曲奇饼干908g/年货/春节送礼/家中食品</t>
  </si>
  <si>
    <t>情人礼品 香港 包邮年货礼盒大礼包批发进口饼干零食 曲奇饼干</t>
  </si>
  <si>
    <t>送女友好吃的肉食休闲零食大礼包一箱的 年货套餐组合送男友</t>
  </si>
  <si>
    <t>澳门低糖葡记零食营养燕麦片巧克力 整箱5斤喜糖年货（代可可脂）</t>
  </si>
  <si>
    <t>情人节年货小礼盒俄罗斯进口DOVE德芙丝滑系列牛奶巧克力100g01号</t>
  </si>
  <si>
    <t>香港蓝欧丹麦曲奇罐装454g包邮休闲零食节日礼物礼品年货促销价</t>
  </si>
  <si>
    <t>圣维拉 纯手工松露巧克力 情人节巧克力礼盒 年货包邮</t>
  </si>
  <si>
    <t>年货糖果 好时悠漫奶糖500g袋装 双味浓醇奶焙糖 结婚喜糖</t>
  </si>
  <si>
    <t>【默香】金华酥饼梅干菜年货礼盒团购福利（婺江情缘）年货大礼包</t>
  </si>
  <si>
    <t>黄龙绿豆糕410g 盛世晨新 越南特产零食燕黄 含42小盒 年货</t>
  </si>
  <si>
    <t>台湾进口 年货零食品 雪之恋 手造麻薯花生口味180g 传统糕点特价</t>
  </si>
  <si>
    <t>情人节/年货满包邮】俄罗斯进口乌克兰ABK整粒榛仁巧克力威化糖果</t>
  </si>
  <si>
    <t>年货85%纯黑巧克力苦进口原料散装250克代餐零食批发两件包邮</t>
  </si>
  <si>
    <t>稻香村松子枣泥麻饼600g8个独立包装桶装苏州土特产糕点年货礼盒</t>
  </si>
  <si>
    <t>【美滋美味】洛南手工麦芽糖农家蛮糖叮叮糖玉米灶糖年货3件包邮</t>
  </si>
  <si>
    <t>小牛顿酥心糖500G 酥糖 经典喜糖散装年货 糖果 传统美食糕点酥糖</t>
  </si>
  <si>
    <t>休闲办公室零食大礼包 一箱 送女友节日生日新年腊八春节年货超值</t>
  </si>
  <si>
    <t>巧罗进口料手工花生夹心巧克力棒礼盒装年货零食食品（代可可脂）</t>
  </si>
  <si>
    <t>包邮年货北京特产御食园大礼包800G礼包零食特价团购组合系列</t>
  </si>
  <si>
    <t>台湾进口【雪之恋手造麻薯 绿茶味麻糬180g】特产糕点零食品年货</t>
  </si>
  <si>
    <t>IHB零食烘焙原料 年货进口黑巧克力块250g蛋糕装饰diy必备包邮</t>
  </si>
  <si>
    <t>年货雅佳面包干中国民族品牌面包干鸡蛋牛奶饼干一箱装</t>
  </si>
  <si>
    <t>24省3袋包邮 雅伯营养麦片燕麦巧克力500g 低糖零食喜糖年货</t>
  </si>
  <si>
    <t>潘祥记玫瑰鲜花饼400g 天地盖礼盒 云南特产鲜花饼玫瑰饼年货礼盒</t>
  </si>
  <si>
    <t>年货山东特产正宗小人酥酥糖500g大虾酥散装批发喜糖果小吃零食</t>
  </si>
  <si>
    <t>天津糕点特产点心 正宗清真桂顺斋京八件 小八件 品种齐全年货装</t>
  </si>
  <si>
    <t>30袋包邮 狗牙儿锅巴小吃特产办公室零食酥脆锅巴批发促销年货</t>
  </si>
  <si>
    <t>【天猫超市】印尼进口零食 可尼斯什锦味夹心饼干600g 年货礼盒</t>
  </si>
  <si>
    <t>年货四川眉山特产三苏龙眼酥散装500g酥爽四味可混零食小吃1月产</t>
  </si>
  <si>
    <t>俄罗斯糖果进口果仁夹心巧克力香脆酥糖500g喜糖果美味年货必备</t>
  </si>
  <si>
    <t>【包邮】乐吧舒为猴头菇饼干720g年货礼品天津特产零食早餐猴菇饼</t>
  </si>
  <si>
    <t>正宗传统纯手工鸡蛋香葱香芋沙琪玛休闲小吃点心零食糕点食品年货</t>
  </si>
  <si>
    <t>包邮！不二家棒棒糖(四种水果味)60支大礼罐装儿童零食品年货糖果</t>
  </si>
  <si>
    <t>比利时进口零食品 ORSMIEL欧丝曼欧式金牌曲奇饼干250g年货礼盒</t>
  </si>
  <si>
    <t>年货詹记宫廷桃酥王安徽合肥特产桃酥饼干礼盒装传统糕点零食包邮</t>
  </si>
  <si>
    <t>1月14日亿香圆紫薯绿豆爽2.5kg 45-50个麻糬草饼紫薯薄饼年货</t>
  </si>
  <si>
    <t>2份包邮 童年的味道武汉特产传统手工精制酥京果500g年货孝敬长辈</t>
  </si>
  <si>
    <t>包邮 芭喜Baci 巧克力方形25粒diy礼盒装 年货情人节生日礼品礼物</t>
  </si>
  <si>
    <t>年货【嘉华鲜花饼】云南特产零食 传统糕点 精制兰花根 200g 袋装</t>
  </si>
  <si>
    <t>【天猫超市】德国进口瑞特斯波 德朗姆酒夹心牛奶巧克力100g 年货</t>
  </si>
  <si>
    <t>澳门礼记饼家手工紫菜肉松蛋卷特产手信年货糕点零食小吃点心280g</t>
  </si>
  <si>
    <t>包邮徐福记奇欧比罐装软馅牛奶巧克力8gx100片 年货婚庆糖果</t>
  </si>
  <si>
    <t>年货 特价 苏州著名糕点特产 黄天源大方糕 一对2块/230克左右</t>
  </si>
  <si>
    <t>【2件再减一元】喜糖果手工麻仔花生酥糖500g 花生糖年货香酥可口</t>
  </si>
  <si>
    <t>新年送女友生日礼物年货零食大礼包一箱的组合套餐好吃创意礼物</t>
  </si>
  <si>
    <t>包邮32颗真知棒棒棒糖礼盒装送闺蜜朋友生日腊八年货零食创意礼盒</t>
  </si>
  <si>
    <t>聚【淘豆】正宗肉松饼整箱2.5kg特产糕点心休闲零食品年货</t>
  </si>
  <si>
    <t>艺福堂食品 糕点套装礼品礼盒  年货送礼 代写贺卡 年货零食 包邮</t>
  </si>
  <si>
    <t>纯手工花生黑芝麻片薄脆酥糖饼干传统糕点心小吃零食品年货糖果</t>
  </si>
  <si>
    <t>台湾雪之恋麻薯 三叔公进口零食品(6盒)手造麻糬糍粑糕点年货包邮</t>
  </si>
  <si>
    <t>湖南 常德 桃源 土特产 年货 糍粑粑 糯米粑粑 现做糍粑</t>
  </si>
  <si>
    <t>【台湾馆】特产糕点年货礼盒 皇族凤梨酥释迦芒果高山茶酥 包邮</t>
  </si>
  <si>
    <t>【年货】韩国乐天56%纯黑巧克力豆90g  进口零食 HOT</t>
  </si>
  <si>
    <t>送女生友进口零食大礼包礼盒一箱的情人节年货生日新年礼物盒包邮</t>
  </si>
  <si>
    <t>【天猫超市】韩国进口海太ace苏打咸味饼干364g 独立小包装 年货</t>
  </si>
  <si>
    <t>【天猫超市】西班牙进口   麦利诺蝴蝶酥饼干 130g/包  糕点 年货</t>
  </si>
  <si>
    <t>零食大礼包特产年货礼盒 送礼品德芙士力架巧克力糖果鸡仔饼肉松</t>
  </si>
  <si>
    <t>华西村特产 超好吃年货花生酥糖  口口香酥 休闲零食  原味</t>
  </si>
  <si>
    <t>进口料新年年货生日情人节礼物创意定制手工diy刻字巧克力礼盒装</t>
  </si>
  <si>
    <t>雅客V9果汁夹心软糖 yake休闲糖果喜糖果零食品年货500g tfboys</t>
  </si>
  <si>
    <t>诺梵  36口味1780克手工黑松露代可可脂巧克力年货大礼包 礼盒装</t>
  </si>
  <si>
    <t>多省包邮 好利源脆皮鲜乳球-夹心软糖-混合口味 结婚喜糖年货必备</t>
  </si>
  <si>
    <t>乐透社 进口零食特产韩国可拉奥榛子奶油蛋卷 奶油榛子瓦142g年货</t>
  </si>
  <si>
    <t>年货福建传统糕点团购特产正宗友臣金丝肉松饼正品整箱不拆2.5kg</t>
  </si>
  <si>
    <t>日本年货 依度COOKIES 3味椰子杏仁巧克力曲奇饼干礼盒48枚528g</t>
  </si>
  <si>
    <t>北京特产御食园 茯苓果仁脆500克混合口味果仁酥年货必备多省包邮</t>
  </si>
  <si>
    <t>老上海土特产杏花楼中秋月饼大礼盒老字号糕点小吃点心年货</t>
  </si>
  <si>
    <t>台湾原装进口零食马湛农场冻干草莓白巧克力盒装年货2盒包邮</t>
  </si>
  <si>
    <t>新品年货糖果 宏源陈皮糖 250g  止咳化痰 3份包邮</t>
  </si>
  <si>
    <t>年货零食大礼包送女友儿童生日元旦礼物礼包一箱的食品包邮组合</t>
  </si>
  <si>
    <t>上海特产 杏花楼玫瑰豆沙馅 包子汤圆糕点团精细腻馅料零食品年货</t>
  </si>
  <si>
    <t>年货礼包 越南pia新华园榴莲饼400g进口休闲零食糕点代购微商批发</t>
  </si>
  <si>
    <t>正宗农家特稠纯手工麦芽糖饴糖搅搅糖800g红薯糖糖稀年货包</t>
  </si>
  <si>
    <t>卜珂年货 进口料松露8口味巧克力800克礼盒代可可脂（代可可脂）</t>
  </si>
  <si>
    <t>香记手信特产 热销澳门原味蛋卷 酥香美味好吃小吃零食 年货包邮</t>
  </si>
  <si>
    <t>海南特产 南国食品椰香薄饼80g/盒（甜味/咸味）椰子饼干年货零食</t>
  </si>
  <si>
    <t>云南特产年货 代餐营养零食酥性曲奇 大麦地猴头菇饼干158克</t>
  </si>
  <si>
    <t>好亲家纯燕麦巧克力250g 福建特产喜糖燕麦糖 麦片糖年货8包包邮</t>
  </si>
  <si>
    <t>年货零食品 正宗黎祥陈皮梅软糖250g*2袋婚庆喜糖果酸甜可口 包邮</t>
  </si>
  <si>
    <t>年货节 樱桃爷爷台湾进口杏仁牛轧糖果经典原味奶油手工零食250g</t>
  </si>
  <si>
    <t>卜珂蔓越莓曲奇饼干200g 进口料零食手工黄油曲奇巧克力 年货礼品</t>
  </si>
  <si>
    <t>巨型大白兔奶糖200g  正品 包邮 零食 喜糖 新年 年货 礼品</t>
  </si>
  <si>
    <t>卜珂松露巧克力 经典8口味408克g/礼盒年货 （第三代白盒）</t>
  </si>
  <si>
    <t>贵州特产零食传统糕点苕丝糖红薯苕酥米花糖切糕年货小吃像沙琪玛</t>
  </si>
  <si>
    <t>年货糖果夹心鲜乳糖乳球糖果180g 牛奶球软糖休闲食品零食</t>
  </si>
  <si>
    <t>梅州 客家特产 罗记花生芝麻姜糖250g 传统零食 两斤包邮年货必备</t>
  </si>
  <si>
    <t>百诺 办公室零食 春节年货 纯可可脂巧克力 75%黑巧克力 225g/袋</t>
  </si>
  <si>
    <t>黄则和四果年糕 福建厦门闽南特产 传统美食糯米糕手工 点心年货</t>
  </si>
  <si>
    <t>海南特产 春光特质椰子糖120g 包邮特价 硬糖 海南椰子糖年货批发</t>
  </si>
  <si>
    <t>零食喜糖3斤包邮 好亲家纯燕麦巧克力棒营养 年货 250g 三斤包邮</t>
  </si>
  <si>
    <t>圣维拉 进口料手工diy黑松露巧克力800g礼盒装 年货巧克力礼盒</t>
  </si>
  <si>
    <t>年货 包邮 台湾特产零食 樱桃爷爷南枣核桃糕250g*2包软糖伴手礼</t>
  </si>
  <si>
    <t>金冠黑糖话梅糖 话梅糖500g婚庆喜糖糖果年货零食 26省包邮</t>
  </si>
  <si>
    <t>买2有赠 传统年货手工特产零食品散装糖果清凉薄荷糖润喉糖批发</t>
  </si>
  <si>
    <t>盼盼食品国庆零食大礼包休闲零食套餐 送亲友年货零食包邮特价</t>
  </si>
  <si>
    <t>正宗健德燕麦巧克力258g低糖营养麦片巧克力特产喜糖零食品年货</t>
  </si>
  <si>
    <t>日本进口零食 明治/Meiji 可爱七彩脆皮香蕉牛奶巧克力豆42g 年货</t>
  </si>
  <si>
    <t>卜珂巧克力代可可脂手工黑松露8口味400克进口料年货礼盒包邮</t>
  </si>
  <si>
    <t>梁山阁花生酥糖 酥香世家 梁峰葱香味 礼品 年货 喜糖 2包起包邮</t>
  </si>
  <si>
    <t>送公仔送女友年货情人节生日礼物休闲零食大礼包套餐一箱吃的组合</t>
  </si>
  <si>
    <t>包邮丹麦Anthonberg爱顿博格酒心巧克力15支礼盒装情人节礼物年货</t>
  </si>
  <si>
    <t>新货现做 年货静睡美人 红糖花生块 零食甜食 义乌 麻糖</t>
  </si>
  <si>
    <t>盼盼食品年货早餐糕点300g食品点心零食法式软面包香橙味糕点</t>
  </si>
  <si>
    <t>2014年9月产新货 全国包邮 嘉顿利是糖 草莓味350g 特价喜糖年货</t>
  </si>
  <si>
    <t>年货满包邮 俄罗斯进口小牛牌麦香巧克力威化饼干散称250克/袋</t>
  </si>
  <si>
    <t>3代包邮 嘉士柏花生牛轧糖牛扎糖220g结婚庆喜果糖年货零食大礼包</t>
  </si>
  <si>
    <t>年货 传统怀旧零食 芝麻棒 棍麦芽糖 芝麻杆麻杆糖 麻糖500克包邮</t>
  </si>
  <si>
    <t>乐奈年货 进口料经典松露巧克力8口味礼盒1632克（代可可脂）</t>
  </si>
  <si>
    <t>飞的巧克力盒装10克*30板黑色白色代可可脂年货批发2盒包邮最低价</t>
  </si>
  <si>
    <t>嘉顿加拿饼干400g铁罐装办公室休闲饼干送礼年货必备</t>
  </si>
  <si>
    <t>年货 糕点 零食 点心 徐州 特产 鑫富德白麻片450g 芝麻糖芝麻片</t>
  </si>
  <si>
    <t>【年货节大促免续重】格力高glico 泡丽可 抹茶味 28g冰激凌风味</t>
  </si>
  <si>
    <t>台湾老杨方块酥特产450g 进口食品咸酥饼干健康低糖年货零食包邮</t>
  </si>
  <si>
    <t>日本年货 丸京栗子铜锣烧5个装360g 多啦A梦/叮当猫豆沙包/铜锣烧</t>
  </si>
  <si>
    <t>日本年货糖果 春日井KASUGA 柠檬生姜蜂蜜夹心润喉糖95g/2248</t>
  </si>
  <si>
    <t>云南十八怪特产年货 鲜花糕点点心零食 月桂花糕200gX3盒</t>
  </si>
  <si>
    <t>春节年货送礼佳品特产糕点 盛之坊凤梨酥 零食大礼包5种口味 包邮</t>
  </si>
  <si>
    <t>菲丽嘟进口零食西瓜味软糖150g罐装新年休闲创意糖果水果味年货</t>
  </si>
  <si>
    <t>稻香村苏式糖果6盒装礼袋传统酥糖果糕点点心零食特产年货礼盒</t>
  </si>
  <si>
    <t>马大姐原味肉松饼10个约360g食品早餐糕点 点心零食糖果年货特产</t>
  </si>
  <si>
    <t>澳门特产 榴莲酥榴莲饼干 进口零食品手信水果糕点心休闲过年货</t>
  </si>
  <si>
    <t>年货台湾风味 阿婆家的桂圆黑糖味麻薯180g+芝麻味麻薯180g</t>
  </si>
  <si>
    <t>包邮康美臣同sugus瑞士糖喜糖软糖水果彩虹年货零食l礼盒送礼批发</t>
  </si>
  <si>
    <t>小牛顿可爱QQ糖500G 糖果 办公室小零食年货橡皮糖 多口味软糖</t>
  </si>
  <si>
    <t>日本年货送礼 阳光kyomeika 幕内便当 怀旧什锦手工水果糖100g</t>
  </si>
  <si>
    <t>黄则和 红糖年糕 福建厦门闽南特产 红糖糯米糕 传统糕点 年货</t>
  </si>
  <si>
    <t>切糕500g核桃黑芝麻糖 薄皮核桃软糖 零食包邮糕点  年货零食批发</t>
  </si>
  <si>
    <t>年货正宗全盛斋椒盐酥/陕西西安特产回民街零食/清真茶点传统糕点</t>
  </si>
  <si>
    <t>【御食园】艾窝窝礼盒装400克 独立小包装 北京特产零食糕点年货</t>
  </si>
  <si>
    <t>年货惠康遇见松塔白巧克力松塔松巧酥千层酥礼盒装500g休闲零食品</t>
  </si>
  <si>
    <t>包邮日本明治meiji Best3三种类混合至尊迷你巧克力184g送礼年货</t>
  </si>
  <si>
    <t>年货【嘉华月饼】云南特产零食品传统糕点 精制云腿月饼 80g 个装</t>
  </si>
  <si>
    <t>韩国进口零食品奶油咖啡夹心蛋卷crown饼干糕点办公室休闲年货</t>
  </si>
  <si>
    <t>休闲零食美式球形爆米花微波90g小吃桶装进口玉米ktv年货玉米花</t>
  </si>
  <si>
    <t>绿色湘西特产 糍粑 糯米粑 纯手工农家自制年糕 年货 满39元包邮</t>
  </si>
  <si>
    <t>年货 特价 苏州著名糕点特产 黄天源桃仁夹糕 2只约240克年糕系列</t>
  </si>
  <si>
    <t>年货 特价苏州著名糕点特产 黄天源小方松糕 2只约320克年糕系列</t>
  </si>
  <si>
    <t>正宗上海大白兔奶糖454g袋装 年货糖果 童年味道 全国包邮</t>
  </si>
  <si>
    <t>熊仔 大礼包曲奇饼干蛋糕年货糖果零食棒棒糖套餐休闲食品包邮</t>
  </si>
  <si>
    <t>日本进口布尔本轻松熊铁盒什锦曲奇饼干小熊礼盒情人节礼物 年货</t>
  </si>
  <si>
    <t>皇冠丹麦曲奇饼干特别礼盒装750g+150g白咖啡 印尼进口年货精选</t>
  </si>
  <si>
    <t>马来西亚 LOT100一百份百芒果汁软糖1000g年货送礼超热销婚庆喜</t>
  </si>
  <si>
    <t>马大姐喜糖休闲零食批发黑糖话梅糖燕麦巧克力婚庆糖果年货大礼包</t>
  </si>
  <si>
    <t>年货节格力高pejoy百醇大礼包全套8口味注心饼干情人节送女友包邮</t>
  </si>
  <si>
    <t>幸福瓶道 扁桃仁牛轧糖 年货牛奶糖软喜糖手工糖休闲零食小吃70g</t>
  </si>
  <si>
    <t>向阳坊黄远堂组合套装 年货 凤梨酥馅饼台湾特产厦门鼓浪屿糕点</t>
  </si>
  <si>
    <t>包邮白记荟萃斋老八样 河南开封年货礼盒特产 清真糕点点心礼品盒</t>
  </si>
  <si>
    <t>2盒包邮李八味贡品糕阜宁大糕小包装云片糕礼盒装喜糕年货必备</t>
  </si>
  <si>
    <t>【天猫超市】印尼进口年货 Danisa/皇冠丹麦曲奇饼干罐装454g/盒</t>
  </si>
  <si>
    <t>日本冬之限定年货 固力果glico 可可粉杏仁夹心巧克力60g/4983</t>
  </si>
  <si>
    <t>【天猫超市】菲律宾进口零食年货 新苗向日葵香橙味夹心薄饼270克</t>
  </si>
  <si>
    <t>秒杀52.8 福寿礼包年货特产礼盒1000g春节礼品年货食品大礼包送礼</t>
  </si>
  <si>
    <t>韩国进口许愿瓶星星糖果礼盒装漂流瓶创意春节情人节生日礼物年货</t>
  </si>
  <si>
    <t>萍乡宏明原味蜂蜜老婆饼500g 独立包装饼干点心江西糕点热销年货</t>
  </si>
  <si>
    <t>年货零食 进口食品零食正宗Tipo越南面包干 白巧克力面包干300g</t>
  </si>
  <si>
    <t>密三刀羊角蜜 河南传统糕点特产年货家乡味道</t>
  </si>
  <si>
    <t>好邻居玉米糖软糖 水果糖果喜糖年货批发休闲零食品散装500g 包邮</t>
  </si>
  <si>
    <t>韩国进口糖果 无糖三层夹心薄荷糖喜糖 水果味木糖醇年货糖果</t>
  </si>
  <si>
    <t>盼盼食品 法式小面包早餐面包糕点320g 年货点心零食下午茶</t>
  </si>
  <si>
    <t>年货达达熊营养纯燕麦巧克力500g低糖果麦片麦德包邮原味比麦德好</t>
  </si>
  <si>
    <t>零食大礼包一箱的年货礼包好吃的食品 情人节零食礼包生日送女友</t>
  </si>
  <si>
    <t>包邮年货礼盒 山西面食特产太谷饼 荣欣堂胡麻油怀旧装太谷饼500g</t>
  </si>
  <si>
    <t>美味果仁原味牛轧糖208g/包 台湾进口特产休闲零食品糖果年货袋装</t>
  </si>
  <si>
    <t>【淘豆】正宗肉松饼礼盒整箱2kg传统特产糕点年货休闲零食品</t>
  </si>
  <si>
    <t>【天猫超市】台湾进口 九福葡萄芝麻沙 琪玛227g/包 零食年货特产</t>
  </si>
  <si>
    <t>雅伯营养麦片巧克力500g年货零食品批发 喜糖美味麦片特价3包包邮</t>
  </si>
  <si>
    <t>金冠 休闲办公休闲小零食黑糖话梅糖果小包装零食年货精装128g</t>
  </si>
  <si>
    <t>犁记舌尖上的中国台湾特产蛋黄酥咸甜奶香美味9入年货大礼盒零食</t>
  </si>
  <si>
    <t>手工无添加 蔓越莓曲奇饼干 好吃的办公室休闲零食 自制小吃年货</t>
  </si>
  <si>
    <t>闻酥园 金丝肉松饼  满88元包邮 成都宫廷糕点 零食 年货特价250g</t>
  </si>
  <si>
    <t>【年货】 大麻子金华酥饼 11只原味薄酥饼 梅干菜肉馅 买3袋有惊</t>
  </si>
  <si>
    <t>楽菋心形棉花糖混合软糖 节日派对满月婚庆创意喜糖年货批发</t>
  </si>
  <si>
    <t>正航荷兰鸡蛋饼干礼盒1kg装儿童零食山东特产满包邮年货送礼</t>
  </si>
  <si>
    <t>【特价】正品 大白兔奶糖 年货糖果礼品实体热卖 250g</t>
  </si>
  <si>
    <t>年货冠生园花生牛轧糖 大白兔牛轧花生糖散装牛轧糖250g结婚喜糖</t>
  </si>
  <si>
    <t>现货丹麦Anthon Berg洋酒8种口味酒心巧克力64瓶礼盒装年货 1000g</t>
  </si>
  <si>
    <t>正品徐福记糕点 蛋酥沙琪玛休闲办公零食早餐年货特价6份包邮250g</t>
  </si>
  <si>
    <t>上海特产澳莉嘉黑芝麻卷休闲食品糕点零食糖果吃的 年货大礼包</t>
  </si>
  <si>
    <t>台湾手礼年货/友宾土凤梨酥/特产糕点小吃零食点心260g三盒包邮</t>
  </si>
  <si>
    <t>结婚喜糖年货锦大雪莉莎椰蓉代可可脂巧克力夹心球328g礼包零食</t>
  </si>
  <si>
    <t>印尼年货礼包/进口零食 啪啪通冬荫功味虾片/膨化食品85g超值装</t>
  </si>
  <si>
    <t>无糖食品木糖醇糖果零食年货 健智星苦荞花生麻酥糖380克</t>
  </si>
  <si>
    <t>菲丽嘟进口休闲零食创意软糖瑞典糖果110g罐装新年糖果年货礼盒</t>
  </si>
  <si>
    <t>中华老字号安徽合肥特产公和堂狮子头原味咸味480g传统糕点心年货</t>
  </si>
  <si>
    <t>韩国进口好丽友杏仁糖婚庆喜糖年货礼盒节日礼物儿童休闲零食 90g</t>
  </si>
  <si>
    <t>旗舰店正品来伊份花生牛轧糖500g奶糖喜糖台湾风味一份满包邮年货</t>
  </si>
  <si>
    <t>云南特产年货零食 丫眯乐 迷你玫瑰鲜花饼小月饼8枚(120g) X2袋</t>
  </si>
  <si>
    <t>新海南特产大礼盒 南国礼盒1985g包邮礼盒 零食大礼包 年货礼盒</t>
  </si>
  <si>
    <t>500g*3袋包邮马大姐花生牛轧糖食品手工花生牛奶糖年货零食</t>
  </si>
  <si>
    <t>上海崇明 农家传统手工制作豆沙八宝饭（口味自选）年货 崇明糕</t>
  </si>
  <si>
    <t>盼盼食品 小熊蛋糕礼盒285g*2盒 传统糕点儿童休闲零食 礼物年货</t>
  </si>
  <si>
    <t>年货【友臣旗舰店】正宗友臣肉松饼礼盒中装 68gx12盒</t>
  </si>
  <si>
    <t>进口芝士 孕妇儿童食品小零食手工现做原味 丹麦进口零食年货</t>
  </si>
  <si>
    <t>包邮年货酥糖散装500g结婚糖喜糖批发糖果特产花生零食食品春节</t>
  </si>
  <si>
    <t>凯司令上海特产西式糕点手工碳烧维纳斯曲奇饼干休闲小吃零食年货</t>
  </si>
  <si>
    <t>年货正品格力高 百奇Pocky熊猫可可饼干巧克力棒奶油香脆日本直邮</t>
  </si>
  <si>
    <t>年货特价 批发日本进口日清麦脆批巧克力 cisco 牛奶巧克力 90g</t>
  </si>
  <si>
    <t>精品休闲零食套餐大礼包一箱的年货礼包写卡片送女友生日礼物包邮</t>
  </si>
  <si>
    <t>进口零食大礼包 一箱吃的韩国零食套餐组合 新年货送女友生日礼物</t>
  </si>
  <si>
    <t>【天猫超市】台湾进口九福凤梨水果酥 200g/盒  零食特产年货小吃</t>
  </si>
  <si>
    <t>年货巧克力大礼包礼盒装手工创意23种多口味1470克零食品新年礼物</t>
  </si>
  <si>
    <t>日本进口零食千朋红帽子饼干紫帽曲奇年货礼盒送女友生日礼物喜饼</t>
  </si>
  <si>
    <t>上海特产澳莉嘉苔条麻花 传统糕点心休闲零食小吃的 年货大礼包</t>
  </si>
  <si>
    <t>口水娃 爆米花香蕉酥鸡味块等多种膨化零食大礼包共12包年货礼品</t>
  </si>
  <si>
    <t>温州特产年货i冰糖炒米冻炒米花糖零食农家纯手工制作糕点特价</t>
  </si>
  <si>
    <t>甜甜乐星球杯大杯 一桶 包邮1000g 第三代超大杯/粒 年货</t>
  </si>
  <si>
    <t>福建特产厦门林利记纯手工麦芽糖150g独立包装喜糖小孩零食品年货</t>
  </si>
  <si>
    <t>创意摆设 特色年货糖果 年货团购批发 单位福利雅康乐 招财富贵袋</t>
  </si>
  <si>
    <t>御品堂酥香世家花生酥糖 绿茶葱香海苔黑糖味喜糖果年货2包起包邮</t>
  </si>
  <si>
    <t>日本年货 不二家奶油饼干/milky牛奶妹 加钙牛奶营养机能饼干120g</t>
  </si>
  <si>
    <t>乐奈年货 16口味进口料松露巧克力808克零食礼盒装（代可可脂）</t>
  </si>
  <si>
    <t>年货婚庆礼品绿草香原味话梅棒棒糖果梅心糖1整桶60支装礼盒罐装</t>
  </si>
  <si>
    <t>年货/特产零食品/卜珂蔓越莓干曲奇饼干200g纯手工无添加健康小吃</t>
  </si>
  <si>
    <t>杜浔酥糖 花生糖 年货 结婚喜糖 协香酥糖礼袋装1000克装1份包邮</t>
  </si>
  <si>
    <t>雅客糕点金牌肉松饼2.1kg装美食特产 tfboys代言新包装年货零食品</t>
  </si>
  <si>
    <t>乐奈年货 黑松露巧克力 进口料制作1600克礼箱装（代可可脂）</t>
  </si>
  <si>
    <t>旺旺大礼包918克 旺旺918克大礼包 年货送礼团购 整箱包邮</t>
  </si>
  <si>
    <t>特价包邮 澳门特产 进口大礼盒616g 誉丰手信杏仁饼 零食年货批发</t>
  </si>
  <si>
    <t>包邮广东休闲零食宏源陈皮糖355g*4袋硬糖生津开胃水果糖批发年货</t>
  </si>
  <si>
    <t>豆之家仙草蜜软糖 龟苓膏软糖 仙草QQ糖 台湾进口零食品 糖果年货</t>
  </si>
  <si>
    <t>稻香村 桃酥180g 苏州传统苏式糕点点心零食特产礼盒年货 老字号</t>
  </si>
  <si>
    <t>菲丽嘟进口糖果礼盒软糖儿童礼物休闲食品创意年货零食130g罐装</t>
  </si>
  <si>
    <t>进口零食品 年货 糕点 台湾麻薯 台湾雪之恋手造麻薯 180g*6包</t>
  </si>
  <si>
    <t>正宗金丝猴糖果 玉米味硬糖喜糖年货零食特价6份包邮250g</t>
  </si>
  <si>
    <t>2件包邮 江西赣南特产 月亮巴 豆巴子 南康上犹营前客家小吃年货</t>
  </si>
  <si>
    <t>年货 法国乔慕 进口纯可可脂松露巧克力黑巧克力 礼盒装 1000g</t>
  </si>
  <si>
    <t>秋林奶糖 纯手工打造 休闲零食品醇香回味袋装400g哈尔滨特产年货</t>
  </si>
  <si>
    <t>香港EDO pack芝麻苏打饼干 咸苏打饼干518g礼盒装年货零食品包邮</t>
  </si>
  <si>
    <t>江中集团正品酥性猴姑饼干猴头菇养胃饼干江中猴菇720g年货礼盒装</t>
  </si>
  <si>
    <t>天猫年货节零食品黑松露情人节巧克力零食大礼包400g（代可可脂）</t>
  </si>
  <si>
    <t>正宗慕丝妮营养燕麦巧克力500g 468g 低糖美食休闲小零食喜糖年货</t>
  </si>
  <si>
    <t>2袋包邮 太祖猪脚贡糖金门贡糖花生糖酥糖软糖 年货喜糖厦门</t>
  </si>
  <si>
    <t>【2件包邮】花生酥糖纯手工制作安徽宣城特产乐松糕点心必备年货</t>
  </si>
  <si>
    <t>Aji苏打饼干 酵母减盐/纳豆酵素/五谷纤麦3味梳打咸味6袋包邮年货</t>
  </si>
  <si>
    <t>TAPOO纯黑巧克力无糖进口料年货大礼包礼盒送老人长辈爸妈零食品</t>
  </si>
  <si>
    <t>大白兔清凉奶糖227g袋装奶糖 怀旧糖果童年的味道 新货年货 包邮</t>
  </si>
  <si>
    <t>上海特产屋里香精选梨膏糖6盒装年货礼盒 润喉糖果 零食品包邮</t>
  </si>
  <si>
    <t>【包邮】徐福记小丸煎饼干散装糕点心休闲小吃零食品年货 500g</t>
  </si>
  <si>
    <t>【天猫超市】中国香港进口 零食年货 壹格 鸡蛋沙琪玛 800g</t>
  </si>
  <si>
    <t>年货零食品特产小吃 台湾进口蜜兰诺宏亚77松塔 千层酥192g礼盒装</t>
  </si>
  <si>
    <t>惠康松塔千层酥进口巧克力制128g 办公零食品 4种口味可选年货</t>
  </si>
  <si>
    <t>德菲丝 法国进口松露型黑巧克力卡布奇诺800g年货零食包邮</t>
  </si>
  <si>
    <t>年货【嘉华鲜花饼】云南传统糕点月饼零食品 香柚玫瑰酥300g 礼袋</t>
  </si>
  <si>
    <t>巫婆食坊 高粱饼传统糕点点心五谷杂粮广西桂林特产零食 年货礼盒</t>
  </si>
  <si>
    <t>年货 Aji尼西亚惊奇脆饼干起士味蔬菜味洋葱味泡菜味惊奇脆片200g</t>
  </si>
  <si>
    <t>包邮 上海特色休闲小吃零食 三牛香葱皇饼干年货礼盒800克 葱香味</t>
  </si>
  <si>
    <t>年货【嘉华鲜花饼】云南传统糕点月饼零食品 三最 最恰好礼盒450g</t>
  </si>
  <si>
    <t>正宗广东宏源陈皮糖结婚庆喜糖硬糖果零食水果糖年货 散称250g</t>
  </si>
  <si>
    <t>菲丽嘟进口零食水果味软糖休闲糖果办公室年货食品190g罐装糖豆</t>
  </si>
  <si>
    <t>顺丰包邮 进口茱蒂丝julie's好时光什锦饼干 蓝罐年货礼盒装530g</t>
  </si>
  <si>
    <t>巧罗25口味黑松露巧克力年货大礼包礼盒装1324g（代可可脂）</t>
  </si>
  <si>
    <t>冠生园 官方正品 经典大白兔奶糖 227g袋装玉米味 零食喜糖年货</t>
  </si>
  <si>
    <t>【年货】百事食品零食大礼包（面包脆&amp;果蔬脆&amp;粟米脆喇叭脆）</t>
  </si>
  <si>
    <t>北京稻香村 莲蓉酥4块装 北京特产糕点 年货点心小吃 稻香村糕点</t>
  </si>
  <si>
    <t>卜珂年货蔓越莓肉松海苔巧克力榛子三种口味曲奇饼干零食品1200克</t>
  </si>
  <si>
    <t>特价年货 大润谷丹麦风味曲奇908g 蓝罐铁盒装饼干吃的早餐包邮</t>
  </si>
  <si>
    <t>卡可芙年货16口味黑松露巧克力零食品进口料808克（代可可脂）</t>
  </si>
  <si>
    <t>卜珂松露巧克力8口味400克礼盒装 进口料手工巧克力喜糖年货零食</t>
  </si>
  <si>
    <t>品潮香酥葱油饼1500g江西特产传统小吃汤饼糕点心零食品年货礼品</t>
  </si>
  <si>
    <t>北京特产御食园京味珍品1000g大礼包休闲零食年货礼品特价包邮</t>
  </si>
  <si>
    <t>blink冰力克进口无糖果粉糖新年4口味铁盒 喜糖糖果年货礼品</t>
  </si>
  <si>
    <t>结婚喜糖 金丝猴奶糖 原味500g 散装批发 年货糖果 3斤包邮</t>
  </si>
  <si>
    <t>广东特产礼盒广御园澳门风味蛋卷饼干400g 广州零食品年货手信</t>
  </si>
  <si>
    <t>昊聚德年货零食礼盒巧克力/曲奇饼干/糖果休闲食品大礼包特价包邮</t>
  </si>
  <si>
    <t>德菲丝 进口松露型巧克力浓郁奶香200g年货礼盒包邮（代可可脂）</t>
  </si>
  <si>
    <t>情人节/年货满包邮】俄罗斯进口卡夫黑加仑蜂窝气泡发泡巧克力</t>
  </si>
  <si>
    <t>【天猫超市】马来西亚进口 迪乐司马来西亚奶酪酥100g 年货零食</t>
  </si>
  <si>
    <t>全球購 台灣維格牛奶太陽餅包郵 維格餅家 繁體原裝進口年貨特產</t>
  </si>
  <si>
    <t>友谊牌越南正宗Tipo面包干300g*3袋鸡蛋牛奶味年货饼干进口零食</t>
  </si>
  <si>
    <t>喜相逢手工牛轧糖多味组合混装726g 年货优选礼品休闲零食品</t>
  </si>
  <si>
    <t>12月18日 然泰凤凰卷2500g/箱 整箱批发鸡蛋卷蛋花酥手工精制年货</t>
  </si>
  <si>
    <t>香港百年老字号 元朗蛋卷王454g 手工鸡蛋卷 超值铁罐 年货 包邮</t>
  </si>
  <si>
    <t>日本年货/罐装饼干 纳贝斯克RITZ芝士饼干(充氮铁罐装)132g 39枚</t>
  </si>
  <si>
    <t>古越斋富贵吉祥巧克力千层酥150g传统糕点心零食品年货 婚庆喜庆</t>
  </si>
  <si>
    <t>买10送1 云南鲜花饼 批发团购 嘉华鲜花饼旗舰店 年货节送礼零食</t>
  </si>
  <si>
    <t>北京特产 正宗稻香村糕点年货礼盒 稻香村京八件零食点心600g包邮</t>
  </si>
  <si>
    <t>徐福记花生糖果 花生酥心糖散装新年货结婚庆喜宴喜糖250g3斤包邮</t>
  </si>
  <si>
    <t>【不老林】 不老林酥糖 花生椰奶酥心糖 240克 沈阳特产年货</t>
  </si>
  <si>
    <t>香港进口年货送礼盒第壹家丹麦皇冠曲奇908g零食蓝罐曲奇饼干铁盒</t>
  </si>
  <si>
    <t>年货3份热卖山东特产 传统糕点 金更喜 花生核桃酥 午后茶点 好吃</t>
  </si>
  <si>
    <t>嘉士柏牛扎糖台湾手工进口零食花生牛轧糖果年货软喜糖牛奶糖500g</t>
  </si>
  <si>
    <t>年货【嘉华鲜花饼】云南特产零食 糕点 经典玫瑰饼  礼盒 400g</t>
  </si>
  <si>
    <t>年货送礼打礼盒糖果 美国杏仁糖 BROWN HALEY乐家杏仁糖 桶装822g</t>
  </si>
  <si>
    <t>【天猫超市】太祖厚实蛋卷128g原味 厦门鼓浪屿特产年货零食品</t>
  </si>
  <si>
    <t>永恒之恋饼干礼盒 新年货情人节礼物宏亚RIVON礼坊台湾正品进口</t>
  </si>
  <si>
    <t>年货零食饼干卜珂美国蔓越莓/巧克力榛果手工曲奇饼干糕点  200g</t>
  </si>
  <si>
    <t>依蒂安斯进口料年货手工经典8口味黑松露巧克力400g礼盒零食礼物</t>
  </si>
  <si>
    <t>广东东莞特产 华超手工鸡蛋卷蛋酥卷 休闲饼干糕点零食年货送礼</t>
  </si>
  <si>
    <t>潘祥记苦荞鲜花饼 云南特产鲜花饼 天地盖400克年货礼盒装</t>
  </si>
  <si>
    <t>乐透社零食巧罗黑松露巧克力 8口味408g情人节巧克力年货代可可脂</t>
  </si>
  <si>
    <t>年货送女友济州之吻排装73.5%黑巧克力可可脂进口零食 5排装</t>
  </si>
  <si>
    <t>【年货节大促免续重】格力高glico 巧心柔 红酒味 软曲奇饼干80g</t>
  </si>
  <si>
    <t>蓝精灵正品牛油曲奇饼干儿童礼品零食年货饼干礼盒香浓4盒包邮</t>
  </si>
  <si>
    <t>台湾台维麻薯 5种口味混合手工麻糬 年货干吃汤圆5盒装 75小个</t>
  </si>
  <si>
    <t>正品雀巢脆脆鲨威化饼干 雀巢威化巧克力味零食500g散装包邮年货</t>
  </si>
  <si>
    <t>正品美国进口 紫色好时之吻KISSES黑巧克力 散装500g年货结婚喜糖</t>
  </si>
  <si>
    <t>日本进口年货零食 明治meiji 京都抹茶坚果夹心巧克力球51g抹茶控</t>
  </si>
  <si>
    <t>特价陕西特产富平流曲琼锅糖2袋起多省包邮纯正年货糖果食品 零食</t>
  </si>
  <si>
    <t>强烈推荐年货热卖 日本进口 松尾QQ糯米糍巧克力(袋装8个入)45g</t>
  </si>
  <si>
    <t>徐福记 新年特供款 新年礼 什锦饼点636g 年货零食</t>
  </si>
  <si>
    <t>江西农家纯手工 黑芝麻糖500g 年货零食 麦芽糖 叮叮糖 乌发3送1</t>
  </si>
  <si>
    <t>包邮大润谷 年货礼盒 908g曲奇饼干丹麦风味进口料休闲小零食</t>
  </si>
  <si>
    <t>正品meiji明治雪吻Meltykiss巧克力 多味混装250g 年货结婚礼喜糖</t>
  </si>
  <si>
    <t>广州酒家利口福 马蹄糕500克传统糕点年货广东广州特产零食点心</t>
  </si>
  <si>
    <t>正宗谷道仙肉松饼特产肉松饼零食品糕点点心 整箱4斤 年货送礼</t>
  </si>
  <si>
    <t>韩国原装进口零食品 国际薄荷糖 菱形白色薄荷糖 130g 年货糖果</t>
  </si>
  <si>
    <t>澳门葡记 提子燕麦片巧克力 袋装300g 喜糖 年货（代可可脂）</t>
  </si>
  <si>
    <t>【御食园 】北京的味道特产年货礼包1800g 内含蜜麻花、糖葫芦等</t>
  </si>
  <si>
    <t>马大姐喜糖 黑糖话梅糖500g*3奶糖硬糖正宗散装特产零食年货</t>
  </si>
  <si>
    <t>上海老大房桂花糯米八宝饭 手工传统糕点方便米饭非罐头特产年货</t>
  </si>
  <si>
    <t>年货喜糖黑糖话梅糖进口零食金冠正宗正品500g台湾结婚喜糖果袋装</t>
  </si>
  <si>
    <t>香港进口传统糕点红糖黑糖沙琪玛萨其马早餐食品特产小吃零食年货</t>
  </si>
  <si>
    <t>巧罗100%纯可可脂进口料夹心手工黑巧克力礼盒装年货情人节巧克力</t>
  </si>
  <si>
    <t>韩国原装进口零食品 好丽友杏仁糖90g~扁桃仁糖~奶油味喜糖年货</t>
  </si>
  <si>
    <t>年货生信斋核桃酥400g 西安回民街传统糕点点心 3盒包邮</t>
  </si>
  <si>
    <t>【天天特价】喜阳阳鲜乳脆皮奶味香浓夹心果汁混合糖 开胃厌食</t>
  </si>
  <si>
    <t>年货 特价 苏州著名糕点特产 黄天源咸猪油糕 2只约320克年糕系列</t>
  </si>
  <si>
    <t>进口手工非松露韩国巧克力年货零食品1 9.9两份包邮特价糖果批发</t>
  </si>
  <si>
    <t>金冠榛巧脆卷夹心巧克力 健康休闲食品小零食棒糖果喜糖年货468g</t>
  </si>
  <si>
    <t>【包邮】费列罗进口巧克力25格金花方盒情人节生日零食品年货礼物</t>
  </si>
  <si>
    <t>徐集花生糖安徽六安特产六州芝麻花生麦芽糖传统糕点正宗年货包邮</t>
  </si>
  <si>
    <t>【情侣猫】休闲零食 榴莲味3+2水果夹心饼干180g 小吃点心 年货</t>
  </si>
  <si>
    <t>【天猫超市】马来西亚进口糖果 可康咸柠檬盐味糖果500g 年货零食</t>
  </si>
  <si>
    <t>年货土特产 散称 近乐烤花馍 山西养胃休闲办公室零食椒盐烤花卷</t>
  </si>
  <si>
    <t>【天猫超市】马来西亚进口 欧奇香橙味软糖果100g 年货送礼佳品</t>
  </si>
  <si>
    <t>向阳坊黄远堂相思鸳鸯饼传统糕点年货台湾特产鼓浪屿馅饼</t>
  </si>
  <si>
    <t>台湾风味 (嘉士柏)花生牛轧 220g 年货糕点喜糖果零食品特产</t>
  </si>
  <si>
    <t>【御食园】八角盒装传统茯苓饼 65g 年货北京特产糕点 送礼佳品</t>
  </si>
  <si>
    <t>进口高迪瓦godiva歌帝梵31焦糖牛奶巧克力砖排块片零食品年货礼物</t>
  </si>
  <si>
    <t>唐品 包邮丹麦进口 蓝罐黄油曲奇饼干681g 高档铁盒装年货送礼装</t>
  </si>
  <si>
    <t>年货 浙江特产零食 蜂蜜芝麻糖 松脆清甜 店长推荐 休闲小食品</t>
  </si>
  <si>
    <t>零食包邮 日本年货大礼盒 布尔本 德式5种类巧克力饼干曲奇 60枚</t>
  </si>
  <si>
    <t>正宗天津特产传统糕点芝麻牛舌饼 椒盐牛舌酥一字饼 500g年货包装</t>
  </si>
  <si>
    <t>小牛顿双喜巧克力豆500G 散装糖果零食 婚庆喜糖年货（代可可脂）</t>
  </si>
  <si>
    <t>年货 台湾特产手工花生牛轧糖 综合口味 利耕牛扎糖 花生奶糖250</t>
  </si>
  <si>
    <t>徐福记酥心糖桶750g新年糖礼桶多口味混合年货礼品包邮拍下39.5</t>
  </si>
  <si>
    <t>包邮 意大利进口费列罗榛果威化巧克力T30粒费列罗礼盒年货喜糖</t>
  </si>
  <si>
    <t>sweetrush年货创意candy手工糖果进口零食婚庆许愿瓶人气糖果散装</t>
  </si>
  <si>
    <t>好利源脆皮鲜乳球软糖500g 儿童喜爱 年货 祖食食品</t>
  </si>
  <si>
    <t>韩国进口零食品LOTTE乐天56巧克力90g年货糖果罐装喜糖黑巧克力豆</t>
  </si>
  <si>
    <t>澳门特产 进口凤梨酥 好吃的零食品饼干办公室休闲小吃糕点过年货</t>
  </si>
  <si>
    <t>包邮台湾特产零食 樱桃爷爷南枣核桃糕250g*2包软糖果年货礼物</t>
  </si>
  <si>
    <t>香港年货代购 进口英文版Sugus瑞士糖水果口味350g婚庆喜糖礼盒装</t>
  </si>
  <si>
    <t>徐福记糖果组合礼盒【鸿福满堂】 新年糖 酥心糖 年货年糖礼包</t>
  </si>
  <si>
    <t>#不吃#手工年货进口松露生巧克力牛奶黑巧克力情人节礼物礼盒零食</t>
  </si>
  <si>
    <t>白芝麻糖 传统糕点手工芝麻片 白芝麻酥糖办公室零食农家年货特产</t>
  </si>
  <si>
    <t>阿尔卑斯精选巧克力夹心太妃糖礼盒年货婚庆喜糖生日礼物320g+80g</t>
  </si>
  <si>
    <t>泰国 进口食品礼盒装 零食大礼包 零食礼盒套餐 年货优惠装 包邮</t>
  </si>
  <si>
    <t>进口零食大礼包一箱的 套餐 好吃的组合送女友休闲食品 年货 礼盒</t>
  </si>
  <si>
    <t>进口零食大礼包套餐candy star lab手工糖送女友糖果礼包年货礼盒</t>
  </si>
  <si>
    <t>三斤包邮 JINGUAN正宗黑糖话梅糖特价 年货零食品喜糖果 250G</t>
  </si>
  <si>
    <t>年货送女友利妮雅法国原装进口巧克力礼盒装多口味排装组合5盒</t>
  </si>
  <si>
    <t>进口零食EDO pack海苔苏打饼干 咸苏打饼干518g年货装2盒礼包包邮</t>
  </si>
  <si>
    <t>【年货节大促免续重】格力高散装畅吃包 慕思百奇巧克力 半斤</t>
  </si>
  <si>
    <t>膨化 台湾进口薯片零食品 KAKA咔咔卡卡龙虾饼片 5种口味90g 年货</t>
  </si>
  <si>
    <t>韩国进口食品送女友休闲年货零食大礼包送礼一箱的春节礼品包邮</t>
  </si>
  <si>
    <t>包邮 北京三禾稻香村 特产传统蛋糕点心22种 春节年货礼盒京八件</t>
  </si>
  <si>
    <t>年货零食 越南特产 榴莲饼 一袋400克 4个装20元，3袋长沙包邮</t>
  </si>
  <si>
    <t>优之良品年货大礼包套餐 香港小食品特产休闲零食 吃的 特价 7包</t>
  </si>
  <si>
    <t>思密达零食 酥脆麻花 进口休闲办公食品特产年货批发 江浙沪包邮</t>
  </si>
  <si>
    <t>马大姐喜糖 大虾酥468g+大喜酥468g组合老北京特价年货大礼包</t>
  </si>
  <si>
    <t>台湾特产【果子町苏打饼干 奶盐梳打360g】含14小包 零食小吃年货</t>
  </si>
  <si>
    <t>新农哥思味年货蛋黄酥硬沙琪玛 馓子酥琪玛酥休闲零嘴现做特产</t>
  </si>
  <si>
    <t>2盒包邮意大利进口费列罗巧克力榛仁威化T30粒礼盒装喜糖年货送礼</t>
  </si>
  <si>
    <t>情人节/年货满包邮】俄罗斯进口 卡夫蜂窝/气泡/发泡/ 纯白巧克力</t>
  </si>
  <si>
    <t>创意德芙巧克力礼盒丝滑巧生日快乐情人节春节年货巧克力元旦礼物</t>
  </si>
  <si>
    <t>宁波特产金油果糯米油枣传统糕点小吃200g袋装年货手工</t>
  </si>
  <si>
    <t>10盒包邮香港出品哆啦A梦焦糖饼干原味/咖啡味168g年货情人节礼物</t>
  </si>
  <si>
    <t>东北特产灶糖麦芽糖饴糖关东糖脆管糖九龙酥糖小年必备250克年货</t>
  </si>
  <si>
    <t>80后90后怀旧回忆零食组合元旦节生日送女朋友年货大礼包包邮</t>
  </si>
  <si>
    <t>上好佳八宝糖果休闲零食品儿童礼物什锦水果糖喜糖袋装500g年货</t>
  </si>
  <si>
    <t>台湾进口老杨方块酥年货饼干芝麻、黑糖味低糖茶点450g  两罐包邮</t>
  </si>
  <si>
    <t>六三饼铺太阳饼台湾特产传统糕点茶点心零食小吃年货礼盒绿茶2个</t>
  </si>
  <si>
    <t>正品徐福记糖果 果汁软糖喜糖年货休闲办公零食特价6份包邮250g</t>
  </si>
  <si>
    <t>友臣肉松饼 整箱 60个 零食团购 金牌早餐糕点饼干 金丝猴 年货</t>
  </si>
  <si>
    <t>3斤包邮 正宗麦德好燕麦巧克力 低糖份好吃营养麦片 500g年货喜糖</t>
  </si>
  <si>
    <t>内蒙古奶糖 长虹老蓝旗牛奶酸奶糖果 500克 零食特产年货三斤包邮</t>
  </si>
  <si>
    <t>candy artist糖果店 纯手工棒棒糖 粉色情侣卡通礼盒装年货送礼物</t>
  </si>
  <si>
    <t>正品徐福记糖果 特浓球糖奶糖喜糖零食年货特价促销6份包邮250g</t>
  </si>
  <si>
    <t>包邮 徐福记400牛轧糖285g袋装年货  新年糖果软质婚庆喜糖果</t>
  </si>
  <si>
    <t>香港元朗蛋卷王铁盒908g手工鸡蛋卷广东特产零食饼干小吃年货</t>
  </si>
  <si>
    <t>达夫华夫饼 烘烤类达夫饼蛋糕 1500g香软可口 独立小包 年货送礼</t>
  </si>
  <si>
    <t>【大名食品】苏州特产木糖醇松仁粽子糖128g年货塑盒装无糖粽子糖</t>
  </si>
  <si>
    <t>鑫惠丰 批发年货传统糕点 紫薯铜锣烧500g</t>
  </si>
  <si>
    <t>情人节/年货满包邮】俄罗斯进口 榛仁/花生/提子夹心巧克力糖果</t>
  </si>
  <si>
    <t>正品雅客糖果 VC夹心水果糖喜糖年货零食特价6份包邮250g</t>
  </si>
  <si>
    <t>妙思牛奶燕麦巧克力年货食品特产品格燕麦片巧克力低糖380g</t>
  </si>
  <si>
    <t>【年货节大促免续重】格力高glico 小布蕾 经典黄油 曲奇饼干 80g</t>
  </si>
  <si>
    <t>满99元,包邮</t>
  </si>
  <si>
    <t>满79元减10元</t>
  </si>
  <si>
    <t>满79元减5元,包邮</t>
  </si>
  <si>
    <t>满68元,包邮,送3元店铺优惠券</t>
  </si>
  <si>
    <t>满68元,包邮</t>
  </si>
  <si>
    <t>满88元减2元,包邮；满118元减3元,包邮</t>
  </si>
  <si>
    <t>78.00元/500g</t>
  </si>
  <si>
    <t>196.30元/500g</t>
  </si>
  <si>
    <t>满69元,包邮</t>
  </si>
  <si>
    <t>满138.6元减19.6元；满198元减28元</t>
  </si>
  <si>
    <t>满58元,包邮</t>
  </si>
  <si>
    <t>满39元,包邮</t>
  </si>
  <si>
    <t>满48元,包邮；满58元,包邮,赠:小清新药丸笔</t>
  </si>
  <si>
    <t>满2件,包邮</t>
  </si>
  <si>
    <t>36.27元/500g</t>
  </si>
  <si>
    <t>满1件7.58折</t>
  </si>
  <si>
    <t>满20元,包邮</t>
  </si>
  <si>
    <t>满78元,包邮</t>
  </si>
  <si>
    <t>满69元减3元,包邮</t>
  </si>
  <si>
    <t>48.75元/500g</t>
  </si>
  <si>
    <t>184.57元/500g</t>
  </si>
  <si>
    <t>37.80元/500g</t>
  </si>
  <si>
    <t>满89元,包邮</t>
  </si>
  <si>
    <t>满1件,送10元店铺优惠券</t>
  </si>
  <si>
    <t>满98元,包邮</t>
  </si>
  <si>
    <t>99.00元/500g</t>
  </si>
  <si>
    <t>61.25元/500g</t>
  </si>
  <si>
    <t>满59元减3元；满98元减5元</t>
  </si>
  <si>
    <t>14.36元/500g</t>
  </si>
  <si>
    <t>满50元减2元；满100元减5元</t>
  </si>
  <si>
    <t>18.00元/500g</t>
  </si>
  <si>
    <t>满19.8元减7元</t>
  </si>
  <si>
    <t>满68元减3元,包邮,送5元店铺优惠券；满99元减5元,包邮…</t>
  </si>
  <si>
    <t>17.00元/500g</t>
  </si>
  <si>
    <t>42.80元/500g</t>
  </si>
  <si>
    <t>106.55元/500g</t>
  </si>
  <si>
    <t>满59元,包邮</t>
  </si>
  <si>
    <t>102.00元/500g</t>
  </si>
  <si>
    <t>125.00元/500g</t>
  </si>
  <si>
    <t>满58元,包邮；满88元,包邮,送3元店铺优惠券</t>
  </si>
  <si>
    <t>满66元,包邮</t>
  </si>
  <si>
    <t>满88元,包邮,赠:精美试吃品</t>
  </si>
  <si>
    <t>100.00元/500g</t>
  </si>
  <si>
    <t>14.52元/500g</t>
  </si>
  <si>
    <t>满30元减3元；满45元减5元</t>
  </si>
  <si>
    <t>20.80元/500g</t>
  </si>
  <si>
    <t>45.00元/500g</t>
  </si>
  <si>
    <t>满49元,包邮</t>
  </si>
  <si>
    <t>125.81元/500g</t>
  </si>
  <si>
    <t>21.80元/500g</t>
  </si>
  <si>
    <t>38.28元/500g</t>
  </si>
  <si>
    <t>满19元,包邮</t>
  </si>
  <si>
    <t>11.50元/500g</t>
  </si>
  <si>
    <t>14.50元/500g</t>
  </si>
  <si>
    <t>满99元减30元；满138元减50元</t>
  </si>
  <si>
    <t>31.33元/500g</t>
  </si>
  <si>
    <t>44.44元/500g</t>
  </si>
  <si>
    <t>48.00元/500g</t>
  </si>
  <si>
    <t>15.33元/500g</t>
  </si>
  <si>
    <t>30.00元/500g</t>
  </si>
  <si>
    <t>36.34元/500g</t>
  </si>
  <si>
    <t>29.60元/500g</t>
  </si>
  <si>
    <t>满19.8元减3元,包邮</t>
  </si>
  <si>
    <t>139.30元/500g</t>
  </si>
  <si>
    <t>65.00元/500g</t>
  </si>
  <si>
    <t>53.08元/500g</t>
  </si>
  <si>
    <t>满58元,赠:源品嘉海苔1盒；满78元,赠:包邮</t>
  </si>
  <si>
    <t>满98元减10元</t>
  </si>
  <si>
    <t>满1件,包邮</t>
  </si>
  <si>
    <t>10.45元/500g</t>
  </si>
  <si>
    <t>满43元减2元</t>
  </si>
  <si>
    <t>满3件9.5折；满5件9折</t>
  </si>
  <si>
    <t>47.50元/500g</t>
  </si>
  <si>
    <t>164.22元/500g</t>
  </si>
  <si>
    <t>171.88元/500g</t>
  </si>
  <si>
    <t>42.00元/500g</t>
  </si>
  <si>
    <t>满12.8元减3.1元</t>
  </si>
  <si>
    <t>31.18元/500g</t>
  </si>
  <si>
    <t>106.67元/500g</t>
  </si>
  <si>
    <t>105.95元/500g</t>
  </si>
  <si>
    <t>满39.9元减20元</t>
  </si>
  <si>
    <t>39.60元/500g</t>
  </si>
  <si>
    <t>满99元,包邮,赠:59元大礼包；满198元,包邮,赠:11…</t>
  </si>
  <si>
    <t>满2件8折；满3件7折</t>
  </si>
  <si>
    <t>128.00元/500g</t>
  </si>
  <si>
    <t>541.67元/500g</t>
  </si>
  <si>
    <t>223.33元/500g</t>
  </si>
  <si>
    <t>16.58元/500g</t>
  </si>
  <si>
    <t>49.80元/500g</t>
  </si>
  <si>
    <t>51.60元/500g</t>
  </si>
  <si>
    <t>满3件,包邮</t>
  </si>
  <si>
    <t>25.00元/500g</t>
  </si>
  <si>
    <t>满128元,包邮</t>
  </si>
  <si>
    <t>8.90元/500g</t>
  </si>
  <si>
    <t>16.00元/500g</t>
  </si>
  <si>
    <t>146.59元/500g</t>
  </si>
  <si>
    <t>满58元,包邮,送3元店铺优惠券；满88元减3元,包邮,送5…</t>
  </si>
  <si>
    <t>19.90元/500g</t>
  </si>
  <si>
    <t>87.78元/500g</t>
  </si>
  <si>
    <t>满69元减15元</t>
  </si>
  <si>
    <t>38.75元/500g</t>
  </si>
  <si>
    <t>37.38元/500g</t>
  </si>
  <si>
    <t>37.50元/500g</t>
  </si>
  <si>
    <t>91.93元/500g</t>
  </si>
  <si>
    <t>29.80元/500g</t>
  </si>
  <si>
    <t>满5件,包邮</t>
  </si>
  <si>
    <t>满2件8.94折,包邮</t>
  </si>
  <si>
    <t>44.06元/500g</t>
  </si>
  <si>
    <t>13.75元/500g</t>
  </si>
  <si>
    <t>72.00元/500g</t>
  </si>
  <si>
    <t>满41元减2元,送3元店铺优惠券</t>
  </si>
  <si>
    <t>28.76元/500g</t>
  </si>
  <si>
    <t>39.98元/500g</t>
  </si>
  <si>
    <t>9.00元/500g</t>
  </si>
  <si>
    <t>120.00元/500g</t>
  </si>
  <si>
    <t>满88元,送3元店铺优惠券；满128元,送5元店铺优惠券</t>
  </si>
  <si>
    <t>19.12元/500g</t>
  </si>
  <si>
    <t>满88元减5元</t>
  </si>
  <si>
    <t>16.32元/500g</t>
  </si>
  <si>
    <t>满28元,包邮；满88元,包邮,赠:40g菌子一袋</t>
  </si>
  <si>
    <t>67.73元/500g</t>
  </si>
  <si>
    <t>满88元减10元</t>
  </si>
  <si>
    <t>29.17元/500g</t>
  </si>
  <si>
    <t>39.80元/500g</t>
  </si>
  <si>
    <t>44.00元/500g</t>
  </si>
  <si>
    <t>145.33元/500g</t>
  </si>
  <si>
    <t>88.24元/500g</t>
  </si>
  <si>
    <t>116.77元/500g</t>
  </si>
  <si>
    <t>51.90元/500g</t>
  </si>
  <si>
    <t>79.31元/500g</t>
  </si>
  <si>
    <t>满4件,包邮</t>
  </si>
  <si>
    <t>10.00元/500g</t>
  </si>
  <si>
    <t>81.82元/500g</t>
  </si>
  <si>
    <t>满60元,包邮</t>
  </si>
  <si>
    <t>满58元,包邮,送3元店铺优惠券；满68元,包邮,送5元店铺…</t>
  </si>
  <si>
    <t>95.00元/500g</t>
  </si>
  <si>
    <t>42.63元/500g</t>
  </si>
  <si>
    <t>15.00元/500g</t>
  </si>
  <si>
    <t>37.00元/500g</t>
  </si>
  <si>
    <t>60.00元/500g</t>
  </si>
  <si>
    <t>满68元,送3元店铺优惠券；满98元,送5元店铺优惠券</t>
  </si>
  <si>
    <t>99.88元/500g</t>
  </si>
  <si>
    <t>59.47元/500g</t>
  </si>
  <si>
    <t>74.00元/500g</t>
  </si>
  <si>
    <t>满78元,包邮,送3元店铺优惠券</t>
  </si>
  <si>
    <t>120.10元/500g</t>
  </si>
  <si>
    <t>20.38元/500g</t>
  </si>
  <si>
    <t>53.57元/500g</t>
  </si>
  <si>
    <t>24.50元/500g</t>
  </si>
  <si>
    <t>696.43元/500g</t>
  </si>
  <si>
    <t>320.00元/500g</t>
  </si>
  <si>
    <t>75.23元/500g</t>
  </si>
  <si>
    <t>满88元减29.2元,包邮</t>
  </si>
  <si>
    <t>122.67元/500g</t>
  </si>
  <si>
    <t>28.20元/500g</t>
  </si>
  <si>
    <t>86.88元/500g</t>
  </si>
  <si>
    <t>6.50元/500g</t>
  </si>
  <si>
    <t>14.74元/500g</t>
  </si>
  <si>
    <t>38.00元/500g</t>
  </si>
  <si>
    <t>170.45元/500g</t>
  </si>
  <si>
    <t>230.00元/500g</t>
  </si>
  <si>
    <t>90.00元/500g</t>
  </si>
  <si>
    <t>满138元减10元</t>
  </si>
  <si>
    <t>70.00元/500g</t>
  </si>
  <si>
    <t>66.67元/500g</t>
  </si>
  <si>
    <t>34.31元/500g</t>
  </si>
  <si>
    <t>9.90元/500g</t>
  </si>
  <si>
    <t>满38元,包邮</t>
  </si>
  <si>
    <t>满69元减35元</t>
  </si>
  <si>
    <t>24.83元/500g</t>
  </si>
  <si>
    <t>47.60元/500g</t>
  </si>
  <si>
    <t>满28元,包邮</t>
  </si>
  <si>
    <t>21.25元/500g</t>
  </si>
  <si>
    <t>80.50元/500g</t>
  </si>
  <si>
    <t>41.58元/500g</t>
  </si>
  <si>
    <t>29.91元/500g</t>
  </si>
  <si>
    <t>43.00元/500g</t>
  </si>
  <si>
    <t>22.50元/500g</t>
  </si>
  <si>
    <t>63.16元/500g</t>
  </si>
  <si>
    <t>35.00元/500g</t>
  </si>
  <si>
    <t>99.50元/500g</t>
  </si>
  <si>
    <t>134.57元/500g</t>
  </si>
  <si>
    <t>744.44元/500g</t>
  </si>
  <si>
    <t>213.85元/500g</t>
  </si>
  <si>
    <t>159.26元/500g</t>
  </si>
  <si>
    <t>28.88元/500g</t>
  </si>
  <si>
    <t>37.59元/500g</t>
  </si>
  <si>
    <t>9.67元/500g</t>
  </si>
  <si>
    <t>88.00元/500g</t>
  </si>
  <si>
    <t>27.48元/500g</t>
  </si>
  <si>
    <t>46.81元/500g</t>
  </si>
  <si>
    <t>51.73元/500g</t>
  </si>
  <si>
    <t>19.23元/500g</t>
  </si>
  <si>
    <t>满208元,包邮</t>
  </si>
  <si>
    <t>满38元减10元</t>
  </si>
  <si>
    <t>14.95元/500g</t>
  </si>
  <si>
    <t>19.80元/500g</t>
  </si>
  <si>
    <t>满88元,赠:40g香米；满128元减10元,赠:40g香米</t>
  </si>
  <si>
    <t>192.86元/500g</t>
  </si>
  <si>
    <t>48.33元/500g</t>
  </si>
  <si>
    <t>24.29元/500g</t>
  </si>
  <si>
    <t>9.94元/500g</t>
  </si>
  <si>
    <t>86.76元/500g</t>
  </si>
  <si>
    <t>满38元减3元</t>
  </si>
  <si>
    <t>满38元,包邮；满58元,包邮,赠:儿童字母饼干</t>
  </si>
  <si>
    <t>98.00元/500g</t>
  </si>
  <si>
    <t>20.00元/500g</t>
  </si>
  <si>
    <t>65.36元/500g</t>
  </si>
  <si>
    <t>36.90元/500g</t>
  </si>
  <si>
    <t>84.44元/500g</t>
  </si>
  <si>
    <t>25.60元/500g</t>
  </si>
  <si>
    <t>满21元减3.1元</t>
  </si>
  <si>
    <t>满58元减10元</t>
  </si>
  <si>
    <t>43.42元/500g</t>
  </si>
  <si>
    <t>70.31元/500g</t>
  </si>
  <si>
    <t>57.50元/500g</t>
  </si>
  <si>
    <t>50.27元/500g</t>
  </si>
  <si>
    <t>41.67元/500g</t>
  </si>
  <si>
    <t>330.00元/500g</t>
  </si>
  <si>
    <t>20.95元/500g</t>
  </si>
  <si>
    <t>满88元减1元,包邮；满288元减4元,包邮</t>
  </si>
  <si>
    <t>162.50元/500g</t>
  </si>
  <si>
    <t>57.80元/500g</t>
  </si>
  <si>
    <t>93.12元/500g</t>
  </si>
  <si>
    <t>包邮到底</t>
  </si>
  <si>
    <t>22.22元/500g</t>
  </si>
  <si>
    <t>98.29元/500g</t>
  </si>
  <si>
    <t>31.43元/500g</t>
  </si>
  <si>
    <t>满136元减20元</t>
  </si>
  <si>
    <t>满78元,包邮,送3元店铺优惠券；满108元,包邮,送5元店…</t>
  </si>
  <si>
    <t>92.51元/500g</t>
  </si>
  <si>
    <t>满45.5元减1元</t>
  </si>
  <si>
    <t>140.00元/500g</t>
  </si>
  <si>
    <t>78.12元/500g</t>
  </si>
  <si>
    <t>44.61元/500g</t>
  </si>
  <si>
    <t>32.73元/500g</t>
  </si>
  <si>
    <t>46.88元/500g</t>
  </si>
  <si>
    <t>16.99元/500g</t>
  </si>
  <si>
    <t>23.81元/500g</t>
  </si>
  <si>
    <t>33.95元/500g</t>
  </si>
  <si>
    <t>满59元减5元</t>
  </si>
  <si>
    <t>19.60元/500g</t>
  </si>
  <si>
    <t>24.75元/500g</t>
  </si>
  <si>
    <t>94.55元/500g</t>
  </si>
  <si>
    <t>50.00元/500g</t>
  </si>
  <si>
    <t>23.00元/500g</t>
  </si>
  <si>
    <t>72.50元/500g</t>
  </si>
  <si>
    <t>81.19元/500g</t>
  </si>
  <si>
    <t>16.67元/500g</t>
  </si>
  <si>
    <t>126.67元/500g</t>
  </si>
  <si>
    <t>58.90元/500g</t>
  </si>
  <si>
    <t>142.14元/500g</t>
  </si>
  <si>
    <t>697.67元/500g</t>
  </si>
  <si>
    <t>12.90元/500g</t>
  </si>
  <si>
    <t>满30元减2元</t>
  </si>
  <si>
    <t>17.90元/500g</t>
  </si>
  <si>
    <t>8.40元/500g</t>
  </si>
  <si>
    <t>28.00元/500g</t>
  </si>
  <si>
    <t>108.89元/500g</t>
  </si>
  <si>
    <t>满69.9元减20元</t>
  </si>
  <si>
    <t>28.85元/500g</t>
  </si>
  <si>
    <t>137.50元/500g</t>
  </si>
  <si>
    <t>32.00元/500g</t>
  </si>
  <si>
    <t>20.50元/500g</t>
  </si>
  <si>
    <t>18.60元/500g</t>
  </si>
  <si>
    <t>15.90元/500g</t>
  </si>
  <si>
    <t>12.50元/500g</t>
  </si>
  <si>
    <t>33.69元/500g</t>
  </si>
  <si>
    <t>满48元,包邮</t>
  </si>
  <si>
    <t>满39元减10元</t>
  </si>
  <si>
    <t>25.80元/500g</t>
  </si>
  <si>
    <t>104.17元/500g</t>
  </si>
  <si>
    <t>23.50元/500g</t>
  </si>
  <si>
    <t>21.50元/500g</t>
  </si>
  <si>
    <t>满2件6.97折,包邮</t>
  </si>
  <si>
    <t>满130元,包邮</t>
  </si>
  <si>
    <t>45.29元/500g</t>
  </si>
  <si>
    <t>78.38元/500g</t>
  </si>
  <si>
    <t>72.31元/500g</t>
  </si>
  <si>
    <t>37.08元/500g</t>
  </si>
  <si>
    <t>240.00元/500g</t>
  </si>
  <si>
    <t>131.67元/500g</t>
  </si>
  <si>
    <t>151.67元/500g</t>
  </si>
  <si>
    <t>156.25元/500g</t>
  </si>
  <si>
    <t>满66元,包邮；满100元减5元,包邮</t>
  </si>
  <si>
    <t>102.04元/500g</t>
  </si>
  <si>
    <t>96.00元/500g</t>
  </si>
  <si>
    <t>89.39元/500g</t>
  </si>
  <si>
    <t>31.25元/500g</t>
  </si>
  <si>
    <t>满88元,包邮,送3元店铺优惠券</t>
  </si>
  <si>
    <t>75.21元/500g</t>
  </si>
  <si>
    <t>满25元减1元</t>
  </si>
  <si>
    <t>满1件,包邮；满2件,包邮,送10元店铺优惠券</t>
  </si>
  <si>
    <t>215.00元/500g</t>
  </si>
  <si>
    <t>58.93元/500g</t>
  </si>
  <si>
    <t>53.64元/500g</t>
  </si>
  <si>
    <t>52.94元/500g</t>
  </si>
  <si>
    <t>满55元减5元,包邮</t>
  </si>
  <si>
    <t>19.99元/500g</t>
  </si>
  <si>
    <t>61.46元/500g</t>
  </si>
  <si>
    <t>172.00元/500g</t>
  </si>
  <si>
    <t>37.25元/500g</t>
  </si>
  <si>
    <t>42.50元/500g</t>
  </si>
  <si>
    <t>95.83元/500g</t>
  </si>
  <si>
    <t>满100元,包邮</t>
  </si>
  <si>
    <t>21.26元/500g</t>
  </si>
  <si>
    <t>271.60元/500g</t>
  </si>
  <si>
    <t>168.75元/500g</t>
  </si>
  <si>
    <t>16.18元/500g</t>
  </si>
  <si>
    <t>41.60元/500g</t>
  </si>
  <si>
    <t>110.00元/500g</t>
  </si>
  <si>
    <t>29.51元/500g</t>
  </si>
  <si>
    <t>43.89元/500g</t>
  </si>
  <si>
    <t>71.67元/500g</t>
  </si>
  <si>
    <t>37.04元/500g</t>
  </si>
  <si>
    <t>满80元,包邮；满100元,包邮,送10元店铺优惠券</t>
  </si>
  <si>
    <t>满99元,包邮；满158元,包邮,送5元店铺优惠券</t>
  </si>
  <si>
    <t>16.80元/500g</t>
  </si>
  <si>
    <t>28.57元/500g</t>
  </si>
  <si>
    <t>42.57元/500g</t>
  </si>
  <si>
    <t>247.22元/500g</t>
  </si>
  <si>
    <t>12.61元/500g</t>
  </si>
  <si>
    <t>32.22元/500g</t>
  </si>
  <si>
    <t>满88元,包邮,送任意1件赠品（赠完即止）；满169元减3元…</t>
  </si>
  <si>
    <t>满69元减10元</t>
  </si>
  <si>
    <t>105.88元/500g</t>
  </si>
  <si>
    <t>满18元减7元</t>
  </si>
  <si>
    <t>176.00元/500g</t>
  </si>
  <si>
    <t>满18元减10元</t>
  </si>
  <si>
    <t>70.48元/500g</t>
  </si>
  <si>
    <t>145.57元/500g</t>
  </si>
  <si>
    <t>81.67元/500g</t>
  </si>
  <si>
    <t>60.98元/500g</t>
  </si>
  <si>
    <t>20.89元/500g</t>
  </si>
  <si>
    <t>满28元减5元；满56元减10.1元</t>
  </si>
  <si>
    <t>18.29元/500g</t>
  </si>
  <si>
    <t>69.89元/500g</t>
  </si>
  <si>
    <t>54.00元/500g</t>
  </si>
  <si>
    <t>8.95元/500g</t>
  </si>
  <si>
    <t>满38.5元减10.8元,包邮</t>
  </si>
  <si>
    <t>42.25元/500g</t>
  </si>
  <si>
    <t>75.76元/500g</t>
  </si>
  <si>
    <t>77.78元/500g</t>
  </si>
  <si>
    <t>36.38元/500g</t>
  </si>
  <si>
    <t>311.11元/500g</t>
  </si>
  <si>
    <t>77.52元/500g</t>
  </si>
  <si>
    <t>满50元,包邮</t>
  </si>
  <si>
    <t>232.00元/500g</t>
  </si>
  <si>
    <t>满2件,送20元店铺优惠券</t>
  </si>
  <si>
    <t>113.49元/500g</t>
  </si>
  <si>
    <t>43.12元/500g</t>
  </si>
  <si>
    <t>满29元,包邮</t>
  </si>
  <si>
    <t>92.59元/500g</t>
  </si>
  <si>
    <t>18.78元/500g</t>
  </si>
  <si>
    <t>满168元,包邮；满188元,包邮</t>
  </si>
  <si>
    <t>满45元减10元</t>
  </si>
  <si>
    <t>21.05元/500g</t>
  </si>
  <si>
    <t>331.67元/500g</t>
  </si>
  <si>
    <t>40.09元/500g</t>
  </si>
  <si>
    <t>满25元减5.1元；满50元减11.2元</t>
  </si>
  <si>
    <t>112.67元/500g</t>
  </si>
  <si>
    <t>61.00元/500g</t>
  </si>
  <si>
    <t>29.00元/500g</t>
  </si>
  <si>
    <t>38.46元/500g</t>
  </si>
  <si>
    <t>355.56元/500g</t>
  </si>
  <si>
    <t>23.20元/500g</t>
  </si>
  <si>
    <t>80.00元/500g</t>
  </si>
  <si>
    <t>23.33元/500g</t>
  </si>
  <si>
    <t>满200元减3元；满300元减8元</t>
  </si>
  <si>
    <t>185.71元/500g</t>
  </si>
  <si>
    <t>满49元减7元,包邮</t>
  </si>
  <si>
    <t>59.50元/500g</t>
  </si>
  <si>
    <t>342.11元/500g</t>
  </si>
  <si>
    <t>23.60元/500g</t>
  </si>
  <si>
    <t>40.11元/500g</t>
  </si>
  <si>
    <t>68.75元/500g</t>
  </si>
  <si>
    <t>47.22元/500g</t>
  </si>
  <si>
    <t>11.00元/500g</t>
  </si>
  <si>
    <t>33.64元/500g</t>
  </si>
  <si>
    <t>25.64元/500g</t>
  </si>
  <si>
    <t>47.33元/500g</t>
  </si>
  <si>
    <t>满39元,包邮；满59元,包邮,赠:巧克力礼包</t>
  </si>
  <si>
    <t>191.42元/500g</t>
  </si>
  <si>
    <t>19.40元/500g</t>
  </si>
  <si>
    <t>39.00元/500g</t>
  </si>
  <si>
    <t>满2件7.5折</t>
  </si>
  <si>
    <t>90.62元/500g</t>
  </si>
  <si>
    <t>89.92元/500g</t>
  </si>
  <si>
    <t>满58元,包邮；满169元减20元,包邮</t>
  </si>
  <si>
    <t>28.40元/500g</t>
  </si>
  <si>
    <t>79.17元/500g</t>
  </si>
  <si>
    <t>98.25元/500g</t>
  </si>
  <si>
    <t>11.80元/500g</t>
  </si>
  <si>
    <t>34.21元/500g</t>
  </si>
  <si>
    <t>满26.8元减5元,包邮</t>
  </si>
  <si>
    <t>满10.6元减1元</t>
  </si>
  <si>
    <t>75.00元/500g</t>
  </si>
  <si>
    <t>38.33元/500g</t>
  </si>
  <si>
    <t>230.77元/500g</t>
  </si>
  <si>
    <t>180.00元/500g</t>
  </si>
  <si>
    <t>91.67元/500g</t>
  </si>
  <si>
    <t>35.60元/500g</t>
  </si>
  <si>
    <t>27.20元/500g</t>
  </si>
  <si>
    <t>161.29元/500g</t>
  </si>
  <si>
    <t>47.10元/500g</t>
  </si>
  <si>
    <t>33.60元/500g</t>
  </si>
  <si>
    <t>199.50元/500g</t>
  </si>
  <si>
    <t>63.80元/500g</t>
  </si>
  <si>
    <t>232.06元/500g</t>
  </si>
  <si>
    <t>33.16元/500g</t>
  </si>
  <si>
    <t>71.26元/500g</t>
  </si>
  <si>
    <t>15.60元/500g</t>
  </si>
  <si>
    <t>满68元,包邮；满108元减3元,包邮,送3元店铺优惠券</t>
  </si>
  <si>
    <t>9.60元/500g</t>
  </si>
  <si>
    <t>62.50元/500g</t>
  </si>
  <si>
    <t>23.16元/500g</t>
  </si>
  <si>
    <t>63.20元/500g</t>
  </si>
  <si>
    <t>18.06元/500g</t>
  </si>
  <si>
    <t>60.24元/500g</t>
  </si>
  <si>
    <t>175.00元/500g</t>
  </si>
  <si>
    <t>28.93元/500g</t>
  </si>
  <si>
    <t>82.81元/500g</t>
  </si>
  <si>
    <t>56.00元/500g</t>
  </si>
  <si>
    <t>24.15元/500g</t>
  </si>
  <si>
    <t>226.67元/500g</t>
  </si>
  <si>
    <t>300.00元/500g</t>
  </si>
  <si>
    <t>64.00元/500g</t>
  </si>
  <si>
    <t>满105元减8元,赠:哈文迪苹果味红茶</t>
  </si>
  <si>
    <t>73.86元/500g</t>
  </si>
  <si>
    <t>396.43元/500g</t>
  </si>
  <si>
    <t>61.67元/500g</t>
  </si>
  <si>
    <t>110.16元/500g</t>
  </si>
  <si>
    <t>76.19元/500g</t>
  </si>
  <si>
    <t>满58元,赠:蟹黄兰花豆；满88元,赠:天喔i鸭脖</t>
  </si>
  <si>
    <t>满88元,包邮；满99元,包邮,赠:咖啡特使5g赠品</t>
  </si>
  <si>
    <t>11.90元/500g</t>
  </si>
  <si>
    <t>30.29元/500g</t>
  </si>
  <si>
    <t>84.25元/500g</t>
  </si>
  <si>
    <t>131.43元/500g</t>
  </si>
  <si>
    <t>395.00元/500g</t>
  </si>
  <si>
    <t>16.50元/500g</t>
  </si>
  <si>
    <t>47.16元/500g</t>
  </si>
  <si>
    <t>满19.9元,包邮</t>
  </si>
  <si>
    <t>14.00元/500g</t>
  </si>
  <si>
    <t>15.47元/500g</t>
  </si>
  <si>
    <t>15.44元/500g</t>
  </si>
  <si>
    <t>28.16元/500g</t>
  </si>
  <si>
    <t>55.88元/500g</t>
  </si>
  <si>
    <t>55.56元/500g</t>
  </si>
  <si>
    <t>满58元减3元,包邮</t>
  </si>
  <si>
    <t>62.32元/500g</t>
  </si>
  <si>
    <t>46.67元/500g</t>
  </si>
  <si>
    <t>满48元,包邮；满78元减3元,包邮</t>
  </si>
  <si>
    <t>满99元,包邮,送3元店铺优惠券</t>
  </si>
  <si>
    <t>88.89元/500g</t>
  </si>
  <si>
    <t>27.00元/500g</t>
  </si>
  <si>
    <t>满100元减2元；满200元减5元</t>
  </si>
  <si>
    <t>满17元减1元,包邮</t>
  </si>
  <si>
    <t>满38元,送3元店铺优惠券；满78元,包邮,送3元店铺优惠券</t>
  </si>
  <si>
    <t>73.33元/500g</t>
  </si>
  <si>
    <t>31.20元/500g</t>
  </si>
  <si>
    <t>10.98元/500g</t>
  </si>
  <si>
    <t>125.93元/500g</t>
  </si>
  <si>
    <t>33.33元/500g</t>
  </si>
  <si>
    <t>13.40元/500g</t>
  </si>
  <si>
    <t>69.05元/500g</t>
  </si>
  <si>
    <t>31.80元/500g</t>
  </si>
  <si>
    <t>23.67元/500g</t>
  </si>
  <si>
    <t>53.33元/500g</t>
  </si>
  <si>
    <t>满88元,包邮</t>
  </si>
  <si>
    <t>104.76元/500g</t>
  </si>
  <si>
    <t>21.67元/500g</t>
  </si>
  <si>
    <t>9.80元/500g</t>
  </si>
  <si>
    <t>241.67元/500g</t>
  </si>
  <si>
    <t>满298元,包邮</t>
  </si>
  <si>
    <t>291.67元/500g</t>
  </si>
  <si>
    <t>26.00元/500g</t>
  </si>
  <si>
    <t>9.50元/500g</t>
  </si>
  <si>
    <t>12.00元/500g</t>
  </si>
  <si>
    <t>45.34元/500g</t>
  </si>
  <si>
    <t>73.66元/500g</t>
  </si>
  <si>
    <t>26.80元/500g</t>
  </si>
  <si>
    <t>22.67元/500g</t>
  </si>
  <si>
    <t>141.18元/500g</t>
  </si>
  <si>
    <t>60.56元/500g</t>
  </si>
  <si>
    <t>21.45元/500g</t>
  </si>
  <si>
    <t>满150元减50元</t>
  </si>
  <si>
    <t>74.75元/500g</t>
  </si>
  <si>
    <t>136.00元/500g</t>
  </si>
  <si>
    <t>45.45元/500g</t>
  </si>
  <si>
    <t>34.09元/500g</t>
  </si>
  <si>
    <t>12.29元/500g</t>
  </si>
  <si>
    <t>29.90元/500g</t>
  </si>
  <si>
    <t>113.38元/500g</t>
  </si>
  <si>
    <t>满36元减5元</t>
  </si>
  <si>
    <t>44.74元/500g</t>
  </si>
  <si>
    <t>满39.8元减1元,包邮</t>
  </si>
  <si>
    <t>29.20元/500g</t>
  </si>
  <si>
    <t>42.78元/500g</t>
  </si>
  <si>
    <t>36.00元/500g</t>
  </si>
  <si>
    <t>49.38元/500g</t>
  </si>
  <si>
    <t>83.33元/500g</t>
  </si>
  <si>
    <t>30.23元/500g</t>
  </si>
  <si>
    <t>47.92元/500g</t>
  </si>
  <si>
    <t>40.62元/500g</t>
  </si>
  <si>
    <t>295.70元/500g</t>
  </si>
  <si>
    <t>满41.8元减11.9元,包邮</t>
  </si>
  <si>
    <t>23.75元/500g</t>
  </si>
  <si>
    <t>109.03元/500g</t>
  </si>
  <si>
    <t>满44元减6元</t>
  </si>
  <si>
    <t>22.27元/500g</t>
  </si>
  <si>
    <t>31.00元/500g</t>
  </si>
  <si>
    <t>76.98元/500g</t>
  </si>
  <si>
    <t>19.50元/500g</t>
  </si>
  <si>
    <t>满48元,包邮；满100元,包邮,送5元店铺优惠券</t>
  </si>
  <si>
    <t>满1件,包邮,送5元店铺优惠券</t>
  </si>
  <si>
    <t>31.67元/500g</t>
  </si>
  <si>
    <t>24.31元/500g</t>
  </si>
  <si>
    <t>满1件,包邮；满2件,包邮,赠:送台湾大甲紫芋酥</t>
  </si>
  <si>
    <t>54.55元/500g</t>
  </si>
  <si>
    <t>85.96元/500g</t>
  </si>
  <si>
    <t>59.21元/500g</t>
  </si>
  <si>
    <t>15.80元/500g</t>
  </si>
  <si>
    <t>53.75元/500g</t>
  </si>
  <si>
    <t>17.80元/500g</t>
  </si>
  <si>
    <t>52.35元/500g</t>
  </si>
  <si>
    <t>27.27元/500g</t>
  </si>
  <si>
    <t>59.00元/500g</t>
  </si>
  <si>
    <t>40.00元/500g</t>
  </si>
  <si>
    <t>39.04元/500g</t>
  </si>
  <si>
    <t>49.17元/500g</t>
  </si>
  <si>
    <t>115.00元/500g</t>
  </si>
  <si>
    <t>13.80元/500g</t>
  </si>
  <si>
    <t>满23.8元减5元,包邮</t>
  </si>
  <si>
    <t>满68元,包邮；满88元减3元,包邮</t>
  </si>
  <si>
    <t>37.40元/500g</t>
  </si>
  <si>
    <t>48.08元/500g</t>
  </si>
  <si>
    <t>235.38元/500g</t>
  </si>
  <si>
    <t>满79元,包邮</t>
  </si>
  <si>
    <t>376.47元/500g</t>
  </si>
  <si>
    <t>满39元减5元；满78元减10.1元</t>
  </si>
  <si>
    <t>98.21元/500g</t>
  </si>
  <si>
    <t>满39元,包邮；满128元,包邮,送5元店铺优惠券</t>
  </si>
  <si>
    <t>25.62元/500g</t>
  </si>
  <si>
    <t>满65元减28.1元,包邮</t>
  </si>
  <si>
    <t>43.17元/500g</t>
  </si>
  <si>
    <t>93.33元/500g</t>
  </si>
  <si>
    <t>21.15元/500g</t>
  </si>
  <si>
    <t>28.33元/500g</t>
  </si>
  <si>
    <t>满188元,包邮；满288元减5元,包邮</t>
  </si>
  <si>
    <t>18.90元/500g</t>
  </si>
  <si>
    <t>805.56元/500g</t>
  </si>
  <si>
    <t>56.25元/500g</t>
  </si>
  <si>
    <t>19.05元/500g</t>
  </si>
  <si>
    <t>32.05元/500g</t>
  </si>
  <si>
    <t>82.06元/500g</t>
  </si>
  <si>
    <t>62.19元/500g</t>
  </si>
  <si>
    <t>58.89元/500g</t>
  </si>
  <si>
    <t>58.75元/500g</t>
  </si>
  <si>
    <t>54.92元/500g</t>
  </si>
  <si>
    <t>78.95元/500g</t>
  </si>
  <si>
    <t>36.76元/500g</t>
  </si>
  <si>
    <t>98.75元/500g</t>
  </si>
  <si>
    <t>39.50元/500g</t>
  </si>
  <si>
    <t>55.71元/500g</t>
  </si>
  <si>
    <t>42.95元/500g</t>
  </si>
  <si>
    <t>32.20元/500g</t>
  </si>
  <si>
    <t>满99元减5元,包邮</t>
  </si>
  <si>
    <t>148.00元/500g</t>
  </si>
  <si>
    <t>59.38元/500g</t>
  </si>
  <si>
    <t>18.48元/500g</t>
  </si>
  <si>
    <t>49.09元/500g</t>
  </si>
  <si>
    <t>315.79元/500g</t>
  </si>
  <si>
    <t>满38元,包邮；满68元减2元,包邮</t>
  </si>
  <si>
    <t>26.36元/500g</t>
  </si>
  <si>
    <t>21.94元/500g</t>
  </si>
  <si>
    <t>142.50元/500g</t>
  </si>
  <si>
    <t>63.24元/500g</t>
  </si>
  <si>
    <t>349.21元/500g</t>
  </si>
  <si>
    <t>24.81元/500g</t>
  </si>
  <si>
    <t>46.30元/500g</t>
  </si>
  <si>
    <t>86.61元/500g</t>
  </si>
  <si>
    <t>44.67元/500g</t>
  </si>
  <si>
    <t>51.56元/500g</t>
  </si>
  <si>
    <t>15.31元/500g</t>
  </si>
  <si>
    <t>69.44元/500g</t>
  </si>
  <si>
    <t>24.00元/500g</t>
  </si>
  <si>
    <t>29.38元/500g</t>
  </si>
  <si>
    <t>满118元减10元</t>
  </si>
  <si>
    <t>16.27元/500g</t>
  </si>
  <si>
    <t>7.70元/500g</t>
  </si>
  <si>
    <t>21.00元/500g</t>
  </si>
  <si>
    <t>24.38元/500g</t>
  </si>
  <si>
    <t>35.28元/500g</t>
  </si>
  <si>
    <t>43.64元/500g</t>
  </si>
  <si>
    <t>19.83元/500g</t>
  </si>
  <si>
    <t>46.48元/500g</t>
  </si>
  <si>
    <t>满99元,包邮；满199元减5元,包邮</t>
  </si>
  <si>
    <t>18.75元/500g</t>
  </si>
  <si>
    <t>44.64元/500g</t>
  </si>
  <si>
    <t>150.00元/500g</t>
  </si>
  <si>
    <t>17.31元/500g</t>
  </si>
  <si>
    <t>85.00元/500g</t>
  </si>
  <si>
    <t>38.90元/500g</t>
  </si>
  <si>
    <t>31.60元/500g</t>
  </si>
  <si>
    <t>72.22元/500g</t>
  </si>
  <si>
    <t>70.67元/500g</t>
  </si>
  <si>
    <t>26.67元/500g</t>
  </si>
  <si>
    <t>52.50元/500g</t>
  </si>
  <si>
    <t>16.33元/500g</t>
  </si>
  <si>
    <t>13.99元/500g</t>
  </si>
  <si>
    <t>53.96元/500g</t>
  </si>
  <si>
    <t>97.50元/500g</t>
  </si>
  <si>
    <t>107.94元/500g</t>
  </si>
  <si>
    <t>13.00元/500g</t>
  </si>
  <si>
    <t>17.67元/500g</t>
  </si>
  <si>
    <t>51.43元/500g</t>
  </si>
  <si>
    <t>36.46元/500g</t>
  </si>
  <si>
    <t>123.75元/500g</t>
  </si>
  <si>
    <t>10.40元/500g</t>
  </si>
  <si>
    <t>34.50元/500g</t>
  </si>
  <si>
    <t>85.07元/500g</t>
  </si>
  <si>
    <t>77.34元/500g</t>
  </si>
  <si>
    <t>22.71元/500g</t>
  </si>
  <si>
    <t>69.20元/500g</t>
  </si>
  <si>
    <t>满268元,包邮,赠:多福腊肠</t>
  </si>
  <si>
    <t>82.14元/500g</t>
  </si>
  <si>
    <t>45.24元/500g</t>
  </si>
  <si>
    <t>满158元减69元</t>
  </si>
  <si>
    <t>35.98元/500g</t>
  </si>
  <si>
    <t>30.41元/500g</t>
  </si>
  <si>
    <t>29.63元/500g</t>
  </si>
  <si>
    <t>38.24元/500g</t>
  </si>
  <si>
    <t>800.00元/500g</t>
  </si>
  <si>
    <t>18.33元/500g</t>
  </si>
  <si>
    <t>28.63元/500g</t>
  </si>
  <si>
    <t>191.67元/500g</t>
  </si>
  <si>
    <t>30.11元/500g</t>
  </si>
  <si>
    <t>131.82元/500g</t>
  </si>
  <si>
    <t>92.00元/500g</t>
  </si>
  <si>
    <t>满8件,包邮</t>
  </si>
  <si>
    <t>39.32元/500g</t>
  </si>
  <si>
    <t>13.60元/500g</t>
  </si>
  <si>
    <t>17.95元/500g</t>
  </si>
  <si>
    <t>30.77元/500g</t>
  </si>
  <si>
    <t>52.71元/500g</t>
  </si>
  <si>
    <t>437.50元/500g</t>
  </si>
  <si>
    <t>14.90元/500g</t>
  </si>
  <si>
    <t>46.00元/500g</t>
  </si>
  <si>
    <t>30.62元/500g</t>
  </si>
  <si>
    <t>23.57元/500g</t>
  </si>
  <si>
    <t>30.38元/500g</t>
  </si>
  <si>
    <t>33.75元/500g</t>
  </si>
  <si>
    <t>122.22元/500g</t>
  </si>
  <si>
    <t>13.50元/500g</t>
  </si>
  <si>
    <t>21.90元/500g</t>
  </si>
  <si>
    <t>12.99元/500g</t>
  </si>
  <si>
    <t>57.89元/500g</t>
  </si>
  <si>
    <t>13.90元/500g</t>
  </si>
  <si>
    <t>27.78元/500g</t>
  </si>
  <si>
    <t>44.40元/500g</t>
  </si>
  <si>
    <t>21.43元/500g</t>
  </si>
  <si>
    <t>53.65元/500g</t>
  </si>
  <si>
    <t>55.00元/500g</t>
  </si>
  <si>
    <t>62.38元/500g</t>
  </si>
  <si>
    <t>满39.5元减5元</t>
  </si>
  <si>
    <t>111.11元/500g</t>
  </si>
  <si>
    <t>59.45元/500g</t>
  </si>
  <si>
    <t>39.33元/500g</t>
  </si>
  <si>
    <t>11.60元/500g</t>
  </si>
  <si>
    <t>131.75元/500g</t>
  </si>
  <si>
    <t>满59.8元减9.9元</t>
  </si>
  <si>
    <t>33.80元/500g</t>
  </si>
  <si>
    <t>30.70元/500g</t>
  </si>
  <si>
    <t>30.94元/500g</t>
  </si>
  <si>
    <t>14.70元/500g</t>
  </si>
  <si>
    <t>73.68元/500g</t>
  </si>
  <si>
    <t>满80元,包邮</t>
  </si>
  <si>
    <t>319.33元/500g</t>
  </si>
  <si>
    <t>79.00元/500g</t>
  </si>
  <si>
    <t>133.33元/500g</t>
  </si>
  <si>
    <t>670.00元/500g</t>
  </si>
  <si>
    <t>满119元,包邮,送5元店铺优惠券；满189元减5元,包邮,…</t>
  </si>
  <si>
    <t>满68元,包邮；满99元减3元,包邮</t>
  </si>
  <si>
    <t>满188元,包邮</t>
  </si>
  <si>
    <t>26.09元/500g</t>
  </si>
  <si>
    <t>满58元,包邮；满88元,包邮,赠:糖果礼包</t>
  </si>
  <si>
    <t>199.00元/500g</t>
  </si>
  <si>
    <t>52.99元/500g</t>
  </si>
  <si>
    <t>108.82元/500g</t>
  </si>
  <si>
    <t>288.24元/500g</t>
  </si>
  <si>
    <t>45.11元/500g</t>
  </si>
  <si>
    <t>27.43元/500g</t>
  </si>
  <si>
    <t>92.44元/500g</t>
  </si>
  <si>
    <t>24.80元/500g</t>
  </si>
  <si>
    <t>266.00元/500g</t>
  </si>
  <si>
    <t>22.80元/500g</t>
  </si>
  <si>
    <t>8.82元/500g</t>
  </si>
  <si>
    <t>116.00元/500g</t>
  </si>
  <si>
    <t>34.00元/500g</t>
  </si>
  <si>
    <t>83.04元/500g</t>
  </si>
  <si>
    <t>24.90元/500g</t>
  </si>
  <si>
    <t>满99元,包邮；满129元,包邮,赠:芝麻团</t>
  </si>
  <si>
    <t>104.63元/500g</t>
  </si>
  <si>
    <t>满2件5折</t>
  </si>
  <si>
    <t>23.80元/500g</t>
  </si>
  <si>
    <t>35.23元/500g</t>
  </si>
  <si>
    <t>119.05元/500g</t>
  </si>
  <si>
    <t>74.02元/500g</t>
  </si>
  <si>
    <t>79.80元/500g</t>
  </si>
  <si>
    <t>671.17元/500g</t>
  </si>
  <si>
    <t>8.75元/500g</t>
  </si>
  <si>
    <t>137.25元/500g</t>
  </si>
  <si>
    <t>满2件,包邮；满5件,包邮</t>
  </si>
  <si>
    <t>65.13元/500g</t>
  </si>
  <si>
    <t>46.43元/500g</t>
  </si>
  <si>
    <t>58.17元/500g</t>
  </si>
  <si>
    <t>9.98元/500g</t>
  </si>
  <si>
    <t>68.12元/500g</t>
  </si>
  <si>
    <t>26.42元/500g</t>
  </si>
  <si>
    <t>104.50元/500g</t>
  </si>
  <si>
    <t>满78元减3元；满155元减6元</t>
  </si>
  <si>
    <t>19.55元/500g</t>
  </si>
  <si>
    <t>291.25元/500g</t>
  </si>
  <si>
    <t>109.06元/500g</t>
  </si>
  <si>
    <t>37.06元/500g</t>
  </si>
  <si>
    <t>15.75元/500g</t>
  </si>
  <si>
    <t>19.09元/500g</t>
  </si>
  <si>
    <t>194.44元/500g</t>
  </si>
  <si>
    <t>43.04元/500g</t>
  </si>
  <si>
    <t>9.76元/500g</t>
  </si>
  <si>
    <t>26.19元/500g</t>
  </si>
  <si>
    <t>14.40元/500g</t>
  </si>
  <si>
    <t>68.18元/500g</t>
  </si>
  <si>
    <t>66.35元/500g</t>
  </si>
  <si>
    <t>30.67元/500g</t>
  </si>
  <si>
    <t>20.24元/500g</t>
  </si>
  <si>
    <t>276.39元/500g</t>
  </si>
  <si>
    <t>63.57元/500g</t>
  </si>
  <si>
    <t>135.95元/500g</t>
  </si>
  <si>
    <t>146.67元/500g</t>
  </si>
  <si>
    <t>13.81元/500g</t>
  </si>
  <si>
    <t>308.59元/500g</t>
  </si>
  <si>
    <t>51.10元/500g</t>
  </si>
  <si>
    <t>82.50元/500g</t>
  </si>
  <si>
    <t>17.21元/500g</t>
  </si>
  <si>
    <t>40.91元/500g</t>
  </si>
  <si>
    <t>161.25元/500g</t>
  </si>
  <si>
    <t>27.50元/500g</t>
  </si>
  <si>
    <t>73.75元/500g</t>
  </si>
  <si>
    <t>26.50元/500g</t>
  </si>
  <si>
    <t>22.38元/500g</t>
  </si>
  <si>
    <t>29.45元/500g</t>
  </si>
  <si>
    <t>96.67元/500g</t>
  </si>
  <si>
    <t>70.19元/500g</t>
  </si>
  <si>
    <t>25.68元/500g</t>
  </si>
  <si>
    <t>58.40元/500g</t>
  </si>
  <si>
    <t>147.08元/500g</t>
  </si>
  <si>
    <t>128.42元/500g</t>
  </si>
  <si>
    <t>71.07元/500g</t>
  </si>
  <si>
    <t>26.39元/500g</t>
  </si>
  <si>
    <t>202.65元/500g</t>
  </si>
  <si>
    <t>46.75元/500g</t>
  </si>
  <si>
    <t>90.67元/500g</t>
  </si>
  <si>
    <t>满29.8元减8.8元</t>
  </si>
  <si>
    <t>45.23元/500g</t>
  </si>
  <si>
    <t>34.40元/500g</t>
  </si>
  <si>
    <t>72.67元/500g</t>
  </si>
  <si>
    <t>44.90元/500g</t>
  </si>
  <si>
    <t>29.59元/500g</t>
  </si>
  <si>
    <t>43.80元/500g</t>
  </si>
  <si>
    <t>27.22元/500g</t>
  </si>
  <si>
    <t>254.29元/500g</t>
  </si>
  <si>
    <t>94.96元/500g</t>
  </si>
  <si>
    <t>229.41元/500g</t>
  </si>
  <si>
    <t>18.69元/500g</t>
  </si>
  <si>
    <t>253.97元/500g</t>
  </si>
  <si>
    <t>19.67元/500g</t>
  </si>
  <si>
    <t>27.47元/500g</t>
  </si>
  <si>
    <t>满3件,送10元店铺优惠券；满4件,包邮,送10元店铺优惠券</t>
  </si>
  <si>
    <t>39.44元/500g</t>
  </si>
  <si>
    <t>301.79元/500g</t>
  </si>
  <si>
    <t>9.33元/500g</t>
  </si>
  <si>
    <t>68.00元/500g</t>
  </si>
  <si>
    <t>满3件,包邮；满4件,包邮,送10元店铺优惠券</t>
  </si>
  <si>
    <t>59.90元/500g</t>
  </si>
  <si>
    <t>52.27元/500g</t>
  </si>
  <si>
    <t>200.00元/500g</t>
  </si>
  <si>
    <t>29.47元/500g</t>
  </si>
  <si>
    <t>33.06元/500g</t>
  </si>
  <si>
    <t>662.50元/500g</t>
  </si>
  <si>
    <t>30.31元/500g</t>
  </si>
  <si>
    <t>163.33元/500g</t>
  </si>
  <si>
    <t>23.61元/500g</t>
  </si>
  <si>
    <t>56.12元/500g</t>
  </si>
  <si>
    <t>74.07元/500g</t>
  </si>
  <si>
    <t>15.56元/500g</t>
  </si>
  <si>
    <t>83.61元/500g</t>
  </si>
  <si>
    <t>90.56元/500g</t>
  </si>
  <si>
    <t>满55元,包邮</t>
  </si>
  <si>
    <t>67.31元/500g</t>
  </si>
  <si>
    <t>60.61元/500g</t>
  </si>
  <si>
    <t>26.47元/500g</t>
  </si>
  <si>
    <t>291.18元/500g</t>
  </si>
  <si>
    <t>20.30元/500g</t>
  </si>
  <si>
    <t>25.71元/500g</t>
  </si>
  <si>
    <t>35.71元/500g</t>
  </si>
  <si>
    <t>80.13元/500g</t>
  </si>
  <si>
    <t>59.80元/500g</t>
  </si>
  <si>
    <t>45.80元/500g</t>
  </si>
  <si>
    <t>37.62元/500g</t>
  </si>
  <si>
    <t>24.10元/500g</t>
  </si>
  <si>
    <t>43.75元/500g</t>
  </si>
  <si>
    <t>81.08元/500g</t>
  </si>
  <si>
    <t>48.96元/500g</t>
  </si>
  <si>
    <t>22.25元/500g</t>
  </si>
  <si>
    <t>138.00元/500g</t>
  </si>
  <si>
    <t>158.06元/500g</t>
  </si>
  <si>
    <t>97.04元/500g</t>
  </si>
  <si>
    <t>58.78元/500g</t>
  </si>
  <si>
    <t>29.52元/500g</t>
  </si>
  <si>
    <t>107.84元/500g</t>
  </si>
  <si>
    <t>24.39元/500g</t>
  </si>
  <si>
    <t>25.65元/500g</t>
  </si>
  <si>
    <t>满138元,包邮</t>
  </si>
  <si>
    <t>39.42元/500g</t>
  </si>
  <si>
    <t>130.00元/500g</t>
  </si>
  <si>
    <t>23.32元/500g</t>
  </si>
  <si>
    <t>满138元减2元；满168元减3元,包邮</t>
  </si>
  <si>
    <t>48.39元/500g</t>
  </si>
  <si>
    <t>满99元,包邮；满158元,包邮,赠:稻香村桃酥180g</t>
  </si>
  <si>
    <t>58.91元/500g</t>
  </si>
  <si>
    <t>23.70元/500g</t>
  </si>
  <si>
    <t>170.00元/500g</t>
  </si>
  <si>
    <t>87.14元/500g</t>
  </si>
  <si>
    <t>45.10元/500g</t>
  </si>
  <si>
    <t>54.26元/500g</t>
  </si>
  <si>
    <t>75.99元/500g</t>
  </si>
  <si>
    <t>408.33元/500g</t>
  </si>
  <si>
    <t>266.07元/500g</t>
  </si>
  <si>
    <t>满108.9元减49元,包邮</t>
  </si>
  <si>
    <t>26.30元/500g</t>
  </si>
  <si>
    <t>93.75元/500g</t>
  </si>
  <si>
    <t>33.00元/500g</t>
  </si>
  <si>
    <t>10.50元/500g</t>
  </si>
  <si>
    <t>44.21元/500g</t>
  </si>
  <si>
    <t>225.00元/500g</t>
  </si>
  <si>
    <t>22.92元/500g</t>
  </si>
  <si>
    <t>38.57元/500g</t>
  </si>
  <si>
    <t>17.60元/500g</t>
  </si>
  <si>
    <t>39.29元/500g</t>
  </si>
  <si>
    <t>57.63元/500g</t>
  </si>
  <si>
    <t>67.65元/500g</t>
  </si>
  <si>
    <t>495.00元/500g</t>
  </si>
  <si>
    <t>13.20元/500g</t>
  </si>
  <si>
    <t>94.67元/500g</t>
  </si>
  <si>
    <t>年底优惠</t>
  </si>
  <si>
    <t>71.60元/500g</t>
  </si>
  <si>
    <t>27.99元/500g</t>
  </si>
  <si>
    <t>112.00元/500g</t>
  </si>
  <si>
    <t>11.22元/500g</t>
  </si>
  <si>
    <t>170.35元/500g</t>
  </si>
  <si>
    <t>24.88元/500g</t>
  </si>
  <si>
    <t>231.09元/500g</t>
  </si>
  <si>
    <t>152.78元/500g</t>
  </si>
  <si>
    <t>37.60元/500g</t>
  </si>
  <si>
    <t>满78元,包邮；满108元,包邮,送3元店铺优惠券</t>
  </si>
  <si>
    <t>44.95元/500g</t>
  </si>
  <si>
    <t>110.15元/500g</t>
  </si>
  <si>
    <t>满65元,包邮,赠:圣女果1袋；满138元,包邮,赠:榴莲酥…</t>
  </si>
  <si>
    <t>59.67元/500g</t>
  </si>
  <si>
    <t>19.00元/500g</t>
  </si>
  <si>
    <t>105.40元/500g</t>
  </si>
  <si>
    <t>29.24元/500g</t>
  </si>
  <si>
    <t>49.90元/500g</t>
  </si>
  <si>
    <t>67.86元/500g</t>
  </si>
  <si>
    <t>69.28元/500g</t>
  </si>
  <si>
    <t>64.98元/500g</t>
  </si>
  <si>
    <t>79.50元/500g</t>
  </si>
  <si>
    <t>120.54元/500g</t>
  </si>
  <si>
    <t>178.26元/500g</t>
  </si>
  <si>
    <t>44.80元/500g</t>
  </si>
  <si>
    <t>158.00元/500g</t>
  </si>
  <si>
    <t>186.12元/500g</t>
  </si>
  <si>
    <t>68.85元/500g</t>
  </si>
  <si>
    <t>24.58元/500g</t>
  </si>
  <si>
    <t>0.49元/500g</t>
  </si>
  <si>
    <t>71.44元/500g</t>
  </si>
  <si>
    <t>220.24元/500g</t>
  </si>
  <si>
    <t>135.00元/500g</t>
  </si>
  <si>
    <t>38.18元/500g</t>
  </si>
  <si>
    <t>204.17元/500g</t>
  </si>
  <si>
    <t>145.00元/500g</t>
  </si>
  <si>
    <t>17.50元/500g</t>
  </si>
  <si>
    <t>22.00元/500g</t>
  </si>
  <si>
    <t>55.15元/500g</t>
  </si>
  <si>
    <t>8.62元/500g</t>
  </si>
  <si>
    <t>16.25元/500g</t>
  </si>
  <si>
    <t>43.50元/500g</t>
  </si>
  <si>
    <t>满2件,送任意1件赠品（赠完即止）</t>
  </si>
  <si>
    <t>81.52元/500g</t>
  </si>
  <si>
    <t>23.76元/500g</t>
  </si>
  <si>
    <t>限时抢购</t>
  </si>
  <si>
    <t>41.72元/500g</t>
  </si>
  <si>
    <t>160.00元/500g</t>
  </si>
  <si>
    <t>44.32元/500g</t>
  </si>
  <si>
    <t>95.71元/500g</t>
  </si>
  <si>
    <t>特价三天</t>
  </si>
  <si>
    <t>10.75元/500g</t>
  </si>
  <si>
    <t>12.69元/500g</t>
  </si>
  <si>
    <t>10.96元/500g</t>
  </si>
  <si>
    <t>11.11元/500g</t>
  </si>
  <si>
    <t>23.17元/500g</t>
  </si>
  <si>
    <t>满78元,包邮；满79元,包邮,送3元店铺优惠券</t>
  </si>
  <si>
    <t>249.17元/500g</t>
  </si>
  <si>
    <t>满21.6元减1元</t>
  </si>
  <si>
    <t>375.00元/500g</t>
  </si>
  <si>
    <t>134.00元/500g</t>
  </si>
  <si>
    <t>218.18元/500g</t>
  </si>
  <si>
    <t>54.52元/500g</t>
  </si>
  <si>
    <t>64.08元/500g</t>
  </si>
  <si>
    <t>14.30元/500g</t>
  </si>
  <si>
    <t>46.55元/500g</t>
  </si>
  <si>
    <t>满56元,包邮</t>
  </si>
  <si>
    <t>90.83元/500g</t>
  </si>
  <si>
    <t>38.80元/500g</t>
  </si>
  <si>
    <t>209.38元/500g</t>
  </si>
  <si>
    <t>19.17元/500g</t>
  </si>
  <si>
    <t>满98元,包邮；满158元,包邮,赠:肉松饼1个</t>
  </si>
  <si>
    <t>满41.6元减2元</t>
  </si>
  <si>
    <t>110.09元/500g</t>
  </si>
  <si>
    <t>193.33元/500g</t>
  </si>
  <si>
    <t>110.77元/500g</t>
  </si>
  <si>
    <t>20.25元/500g</t>
  </si>
  <si>
    <t>27.56元/500g</t>
  </si>
  <si>
    <t>4666.67元/500g</t>
  </si>
  <si>
    <t>满2件,赠:150克核桃酥</t>
  </si>
  <si>
    <t>30.95元/500g</t>
  </si>
  <si>
    <t>26.71元/500g</t>
  </si>
  <si>
    <t>97.94元/500g</t>
  </si>
  <si>
    <t>17.76元/500g</t>
  </si>
  <si>
    <t>66.50元/500g</t>
  </si>
  <si>
    <t>53.70元/500g</t>
  </si>
  <si>
    <t>551.72元/500g</t>
  </si>
  <si>
    <t>76.54元/500g</t>
  </si>
  <si>
    <t>42.52元/500g</t>
  </si>
  <si>
    <t>263.33元/500g</t>
  </si>
  <si>
    <t>13.27元/500g</t>
  </si>
  <si>
    <t>21.02元/500g</t>
  </si>
  <si>
    <t>109.09元/500g</t>
  </si>
  <si>
    <t>19.73元/500g</t>
  </si>
  <si>
    <t>496.67元/500g</t>
  </si>
  <si>
    <t>55.20元/500g</t>
  </si>
  <si>
    <t>19.79元/500g</t>
  </si>
  <si>
    <t>88.46元/500g</t>
  </si>
  <si>
    <t>18.12元/500g</t>
  </si>
  <si>
    <t>494.12元/500g</t>
  </si>
  <si>
    <t>40.31元/500g</t>
  </si>
  <si>
    <t>8.80元/500g</t>
  </si>
  <si>
    <t>32.89元/500g</t>
  </si>
  <si>
    <t>56.96元/500g</t>
  </si>
  <si>
    <t>46.15元/500g</t>
  </si>
  <si>
    <t>107.14元/500g</t>
  </si>
  <si>
    <t>21.40元/500g</t>
  </si>
  <si>
    <t>43.33元/500g</t>
  </si>
  <si>
    <t>45.62元/500g</t>
  </si>
  <si>
    <t>49.50元/500g</t>
  </si>
  <si>
    <t>满155元减6元；满255元减12元</t>
  </si>
  <si>
    <t>76.47元/500g</t>
  </si>
  <si>
    <t>75.68元/500g</t>
  </si>
  <si>
    <t>65.71元/500g</t>
  </si>
  <si>
    <t>33.86元/500g</t>
  </si>
  <si>
    <t>15.37元/500g</t>
  </si>
  <si>
    <t>118.52元/500g</t>
  </si>
  <si>
    <t>70.92元/500g</t>
  </si>
  <si>
    <t>9.45元/500g</t>
  </si>
  <si>
    <t>满78元,包邮；满388元,包邮</t>
  </si>
  <si>
    <t>136.25元/500g</t>
  </si>
  <si>
    <t>60.88元/500g</t>
  </si>
  <si>
    <t>16.60元/500g</t>
  </si>
  <si>
    <t>16.88元/500g</t>
  </si>
  <si>
    <t>53.30元/500g</t>
  </si>
  <si>
    <t>36.36元/500g</t>
  </si>
  <si>
    <t>44.55元/500g</t>
  </si>
  <si>
    <t>205.88元/500g</t>
  </si>
  <si>
    <t>117.19元/500g</t>
  </si>
  <si>
    <t>满45.9元减6元,包邮</t>
  </si>
  <si>
    <t>60.94元/500g</t>
  </si>
  <si>
    <t>41.00元/500g</t>
  </si>
  <si>
    <t>49.26元/500g</t>
  </si>
  <si>
    <t>12.80元/500g</t>
  </si>
  <si>
    <t>135.71元/500g</t>
  </si>
  <si>
    <t>643.84元/500g</t>
  </si>
  <si>
    <t>24.44元/500g</t>
  </si>
  <si>
    <t>21.93元/500g</t>
  </si>
  <si>
    <t>76.92元/500g</t>
  </si>
  <si>
    <t>8.50元/500g</t>
  </si>
  <si>
    <t>455.71元/500g</t>
  </si>
  <si>
    <t>12.32元/500g</t>
  </si>
  <si>
    <t>142.86元/500g</t>
  </si>
  <si>
    <t>48.15元/500g</t>
  </si>
  <si>
    <t>35.56元/500g</t>
  </si>
  <si>
    <t>18.80元/500g</t>
  </si>
  <si>
    <t>72.69元/500g</t>
  </si>
  <si>
    <t>64.49元/500g</t>
  </si>
  <si>
    <t>33.22元/500g</t>
  </si>
  <si>
    <t>18.02元/500g</t>
  </si>
  <si>
    <t>613.46元/500g</t>
  </si>
  <si>
    <t>752.94元/500g</t>
  </si>
  <si>
    <t>满19.8元减2元；满39.5元减4元</t>
  </si>
  <si>
    <t>261.56元/500g</t>
  </si>
  <si>
    <t>70.65元/500g</t>
  </si>
  <si>
    <t>68.80元/500g</t>
  </si>
  <si>
    <t>22.88元/500g</t>
  </si>
  <si>
    <t>111.61元/500g</t>
  </si>
  <si>
    <t>48.77元/500g</t>
  </si>
  <si>
    <t>45.33元/500g</t>
  </si>
  <si>
    <t>满129元,赠:乐渔海产品一袋；满199元,赠:海产品+夹心…</t>
  </si>
  <si>
    <t>39.22元/500g</t>
  </si>
  <si>
    <t>年底大促</t>
  </si>
  <si>
    <t>22.24元/500g</t>
  </si>
  <si>
    <t>22.32元/500g</t>
  </si>
  <si>
    <t>9.27元/500g</t>
  </si>
  <si>
    <t>47.00元/500g</t>
  </si>
  <si>
    <t>106.19元/500g</t>
  </si>
  <si>
    <t>腊八年货节</t>
  </si>
  <si>
    <t>店内大促</t>
  </si>
  <si>
    <t>109.50元/500g</t>
  </si>
  <si>
    <t>118.00元/500g</t>
  </si>
  <si>
    <t>78.80元/500g</t>
  </si>
  <si>
    <t>17.40元/500g</t>
  </si>
  <si>
    <t>830.56元/500g</t>
  </si>
  <si>
    <t>46.50元/500g</t>
  </si>
  <si>
    <t>72.73元/500g</t>
  </si>
  <si>
    <t>7.90元/500g</t>
  </si>
  <si>
    <t>7.00元/500g</t>
  </si>
  <si>
    <t>仅此一天</t>
  </si>
  <si>
    <t>33.76元/500g</t>
  </si>
  <si>
    <t>126.32元/500g</t>
  </si>
  <si>
    <t>37.72元/500g</t>
  </si>
  <si>
    <t>48.61元/500g</t>
  </si>
  <si>
    <t>12.25元/500g</t>
  </si>
  <si>
    <t>33.77元/500g</t>
  </si>
  <si>
    <t>52.86元/500g</t>
  </si>
  <si>
    <t>34.95元/500g</t>
  </si>
  <si>
    <t>90.45元/500g</t>
  </si>
  <si>
    <t>18.65元/500g</t>
  </si>
  <si>
    <t>满37元减1元</t>
  </si>
  <si>
    <t>681.48元/500g</t>
  </si>
  <si>
    <t>满33.2元减3元,包邮</t>
  </si>
  <si>
    <t>32.33元/500g</t>
  </si>
  <si>
    <t>82.03元/500g</t>
  </si>
  <si>
    <t>13.16元/500g</t>
  </si>
  <si>
    <t>49.67元/500g</t>
  </si>
  <si>
    <t>28.75元/500g</t>
  </si>
  <si>
    <t>57.13元/500g</t>
  </si>
  <si>
    <t>40.48元/500g</t>
  </si>
  <si>
    <t>9.47元/500g</t>
  </si>
  <si>
    <t>15.16元/500g</t>
  </si>
  <si>
    <t>11.67元/500g</t>
  </si>
  <si>
    <t>15.49元/500g</t>
  </si>
  <si>
    <t>59.76元/500g</t>
  </si>
  <si>
    <t>409.72元/500g</t>
  </si>
  <si>
    <t>78.16元/500g</t>
  </si>
  <si>
    <t>652.84元/500g</t>
  </si>
  <si>
    <t>满100元,包邮,送3元店铺优惠券；满198元,包邮,送5元…</t>
  </si>
  <si>
    <t>13.04元/500g</t>
  </si>
  <si>
    <t>63.00元/500g</t>
  </si>
  <si>
    <t>18.41元/500g</t>
  </si>
  <si>
    <t>10.14元/500g</t>
  </si>
  <si>
    <t>86.57元/500g</t>
  </si>
  <si>
    <t>46.11元/500g</t>
  </si>
  <si>
    <t>48.48元/500g</t>
  </si>
  <si>
    <t>152.69元/500g</t>
  </si>
  <si>
    <t>满13元,包邮；满19元减2元,包邮</t>
  </si>
  <si>
    <t>58.01元/500g</t>
  </si>
  <si>
    <t>23.62元/500g</t>
  </si>
  <si>
    <t>30.53元/500g</t>
  </si>
  <si>
    <t>29.33元/500g</t>
  </si>
  <si>
    <t>60.33元/500g</t>
  </si>
  <si>
    <t>59.60元/500g</t>
  </si>
  <si>
    <t>27.75元/500g</t>
  </si>
  <si>
    <t>21.79元/500g</t>
  </si>
  <si>
    <t>145.51元/500g</t>
  </si>
  <si>
    <t>26.88元/500g</t>
  </si>
  <si>
    <t>17.78元/500g</t>
  </si>
  <si>
    <t>148.15元/500g</t>
  </si>
  <si>
    <t>370.83元/500g</t>
  </si>
  <si>
    <t>65.80元/500g</t>
  </si>
  <si>
    <t>388.00元/500g</t>
  </si>
  <si>
    <t>29.49元/500g</t>
  </si>
  <si>
    <t>526.79元/500g</t>
  </si>
  <si>
    <t>123.64元/500g</t>
  </si>
  <si>
    <t>29.55元/500g</t>
  </si>
  <si>
    <t>42.31元/500g</t>
  </si>
  <si>
    <t>150.46元/500g</t>
  </si>
  <si>
    <t>210.00元/500g</t>
  </si>
  <si>
    <t>49.44元/500g</t>
  </si>
  <si>
    <t>24.62元/500g</t>
  </si>
  <si>
    <t>17.25元/500g</t>
  </si>
  <si>
    <t>满39元,包邮；满99元,包邮,赠:金吻2个(不重复)</t>
  </si>
  <si>
    <t>79.87元/500g</t>
  </si>
  <si>
    <t>26.10元/500g</t>
  </si>
  <si>
    <t>44.50元/500g</t>
  </si>
  <si>
    <t>38.89元/500g</t>
  </si>
  <si>
    <t>7.98元/500g</t>
  </si>
  <si>
    <t>135.44元/500g</t>
  </si>
  <si>
    <t>31.94元/500g</t>
  </si>
  <si>
    <t>11.33元/500g</t>
  </si>
  <si>
    <t>14.22元/500g</t>
  </si>
  <si>
    <t>36.25元/500g</t>
  </si>
  <si>
    <t>18.71元/500g</t>
  </si>
  <si>
    <t>满42元,包邮,送5元店铺优惠券；满60元,包邮,送10元店…</t>
  </si>
  <si>
    <t>48.89元/500g</t>
  </si>
  <si>
    <t>314.12元/500g</t>
  </si>
  <si>
    <t>63.64元/500g</t>
  </si>
  <si>
    <t>71.43元/500g</t>
  </si>
  <si>
    <t>10.90元/500g</t>
  </si>
  <si>
    <t>85.23元/500g</t>
  </si>
  <si>
    <t>82.92元/500g</t>
  </si>
  <si>
    <t>95.22元/500g</t>
  </si>
  <si>
    <t>限时促销</t>
  </si>
  <si>
    <t>65.74元/500g</t>
  </si>
  <si>
    <t>15.11元/500g</t>
  </si>
  <si>
    <t>14.09元/500g</t>
  </si>
  <si>
    <t>112.50元/500g</t>
  </si>
  <si>
    <t>105.45元/500g</t>
  </si>
  <si>
    <t>满11.9元减3.4元,包邮</t>
  </si>
  <si>
    <t>498.33元/500g</t>
  </si>
  <si>
    <t>82.07元/500g</t>
  </si>
  <si>
    <t>满100元减20元</t>
  </si>
  <si>
    <t>36.18元/500g</t>
  </si>
  <si>
    <t>48.60元/500g</t>
  </si>
  <si>
    <t>满48元,包邮；满148元减10元,包邮</t>
  </si>
  <si>
    <t>18.47元/500g</t>
  </si>
  <si>
    <t>31.71元/500g</t>
  </si>
  <si>
    <t>296.67元/500g</t>
  </si>
  <si>
    <t>103.29元/500g</t>
  </si>
  <si>
    <t>81.25元/500g</t>
  </si>
  <si>
    <t>47.09元/500g</t>
  </si>
  <si>
    <t>46.25元/500g</t>
  </si>
  <si>
    <t>30.48元/500g</t>
  </si>
  <si>
    <t>653.33元/500g</t>
  </si>
  <si>
    <t>满88元减29元</t>
  </si>
  <si>
    <t>93.14元/500g</t>
  </si>
  <si>
    <t>12.13元/500g</t>
  </si>
  <si>
    <t>28.12元/500g</t>
  </si>
  <si>
    <t>20.57元/500g</t>
  </si>
  <si>
    <t>66.56元/500g</t>
  </si>
  <si>
    <t>15.65元/500g</t>
  </si>
  <si>
    <t>59.52元/500g</t>
  </si>
  <si>
    <t>满1元,送3元店铺优惠券；满100元,包邮,送5元店铺优惠券</t>
  </si>
  <si>
    <t>63.46元/500g</t>
  </si>
  <si>
    <t>5.99元/500g</t>
  </si>
  <si>
    <t>748.75元/500g</t>
  </si>
  <si>
    <t>727.27元/500g</t>
  </si>
  <si>
    <t>2件包邮</t>
  </si>
  <si>
    <t>满39.9元减4.1元</t>
  </si>
  <si>
    <t>177.42元/500g</t>
  </si>
  <si>
    <t>18.97元/500g</t>
  </si>
  <si>
    <t>396.61元/500g</t>
  </si>
  <si>
    <t>229.17元/500g</t>
  </si>
  <si>
    <t>70.59元/500g</t>
  </si>
  <si>
    <t>19.98元/500g</t>
  </si>
  <si>
    <t>10.67元/500g</t>
  </si>
  <si>
    <t>93.71元/500g</t>
  </si>
  <si>
    <t>78.02元/500g</t>
  </si>
  <si>
    <t>55.17元/500g</t>
  </si>
  <si>
    <t>53.46元/500g</t>
  </si>
  <si>
    <t>57.43元/500g</t>
  </si>
  <si>
    <t>26.22元/500g</t>
  </si>
  <si>
    <t>65.38元/500g</t>
  </si>
  <si>
    <t>66.00元/500g</t>
  </si>
  <si>
    <t>50.91元/500g</t>
  </si>
  <si>
    <t>113.64元/500g</t>
  </si>
  <si>
    <t>12.67元/500g</t>
  </si>
  <si>
    <t>276.00元/500g</t>
  </si>
  <si>
    <t>69.78元/500g</t>
  </si>
  <si>
    <t>12.75元/500g</t>
  </si>
  <si>
    <t>39.17元/500g</t>
  </si>
  <si>
    <t>8.72元/500g</t>
  </si>
  <si>
    <t>44.37元/500g</t>
  </si>
  <si>
    <t>满1件,包邮；满4件,包邮,赠:姜茶或随机</t>
  </si>
  <si>
    <t>57.98元/500g</t>
  </si>
  <si>
    <t>90.91元/500g</t>
  </si>
  <si>
    <t>32.30元/500g</t>
  </si>
  <si>
    <t>116.67元/500g</t>
  </si>
  <si>
    <t>164.09元/500g</t>
  </si>
  <si>
    <t>109.34元/500g</t>
  </si>
  <si>
    <t>49.00元/500g</t>
  </si>
  <si>
    <t>268.00元/500g</t>
  </si>
  <si>
    <t>25.83元/500g</t>
  </si>
  <si>
    <t>76.39元/500g</t>
  </si>
  <si>
    <t>208.33元/500g</t>
  </si>
  <si>
    <t>35.94元/500g</t>
  </si>
  <si>
    <t>69.70元/500g</t>
  </si>
  <si>
    <t>58.00元/500g</t>
  </si>
  <si>
    <t>11.18元/500g</t>
  </si>
  <si>
    <t>131.03元/500g</t>
  </si>
  <si>
    <t>18.15元/500g</t>
  </si>
  <si>
    <t>57.93元/500g</t>
  </si>
  <si>
    <t>29.50元/500g</t>
  </si>
  <si>
    <t>107.97元/500g</t>
  </si>
  <si>
    <t>109.38元/500g</t>
  </si>
  <si>
    <t>351.11元/500g</t>
  </si>
  <si>
    <t>33.62元/500g</t>
  </si>
  <si>
    <t>11.20元/500g</t>
  </si>
  <si>
    <t>74.72元/500g</t>
  </si>
  <si>
    <t>33.15元/500g</t>
  </si>
  <si>
    <t>118.77元/500g</t>
  </si>
  <si>
    <t>53.95元/500g</t>
  </si>
  <si>
    <t>22.45元/500g</t>
  </si>
  <si>
    <t>满1件9折；满4件8.8折,包邮</t>
  </si>
  <si>
    <t>130.23元/500g</t>
  </si>
  <si>
    <t>店长团购</t>
  </si>
  <si>
    <t>36.11元/500g</t>
  </si>
  <si>
    <t>满2件,包邮；满3件,包邮,送10元店铺优惠券</t>
  </si>
  <si>
    <t>42.61元/500g</t>
  </si>
  <si>
    <t>68.78元/500g</t>
  </si>
  <si>
    <t>59.64元/500g</t>
  </si>
  <si>
    <t>245.00元/500g</t>
  </si>
  <si>
    <t>55.44元/500g</t>
  </si>
  <si>
    <t>280.00元/500g</t>
  </si>
  <si>
    <t>19.75元/500g</t>
  </si>
  <si>
    <t>60.26元/500g</t>
  </si>
  <si>
    <t>满18元,送3元店铺优惠券</t>
  </si>
  <si>
    <t>30.92元/500g</t>
  </si>
  <si>
    <t>112.68元/500g</t>
  </si>
  <si>
    <t>57.54元/500g</t>
  </si>
  <si>
    <t>满49元,包邮；满99元减5元,包邮</t>
  </si>
  <si>
    <t>18.50元/500g</t>
  </si>
  <si>
    <t>85.36元/500g</t>
  </si>
  <si>
    <t>26.92元/500g</t>
  </si>
  <si>
    <t>139.29元/500g</t>
  </si>
  <si>
    <t>102.27元/500g</t>
  </si>
  <si>
    <t>10.37元/500g</t>
  </si>
  <si>
    <t>84.98元/500g</t>
  </si>
  <si>
    <t>49.94元/500g</t>
  </si>
  <si>
    <t>441.86元/500g</t>
  </si>
  <si>
    <t>60.71元/500g</t>
  </si>
  <si>
    <t>32.81元/500g</t>
  </si>
  <si>
    <t>69.17元/500g</t>
  </si>
  <si>
    <t>76.67元/500g</t>
  </si>
  <si>
    <t>107.81元/500g</t>
  </si>
  <si>
    <t>84.62元/500g</t>
  </si>
  <si>
    <t>40.96元/500g</t>
  </si>
  <si>
    <t>64.80元/500g</t>
  </si>
  <si>
    <t>65.45元/500g</t>
  </si>
  <si>
    <t>122.37元/500g</t>
  </si>
  <si>
    <t>8.58元/500g</t>
  </si>
  <si>
    <t>11.51元/500g</t>
  </si>
  <si>
    <t>219.30元/500g</t>
  </si>
  <si>
    <t>8.48元/500g</t>
  </si>
  <si>
    <t>满168元减5元；满268元减10元</t>
  </si>
  <si>
    <t>21.37元/500g</t>
  </si>
  <si>
    <t>34.26元/500g</t>
  </si>
  <si>
    <t>78.67元/500g</t>
  </si>
  <si>
    <t>142.22元/500g</t>
  </si>
  <si>
    <t>195.56元/500g</t>
  </si>
  <si>
    <t>16.39元/500g</t>
  </si>
  <si>
    <t>71.91元/500g</t>
  </si>
  <si>
    <t>345.00元/500g</t>
  </si>
  <si>
    <t>89.00元/500g</t>
  </si>
  <si>
    <t>138.11元/500g</t>
  </si>
  <si>
    <t>267.86元/500g</t>
  </si>
  <si>
    <t>86.54元/500g</t>
  </si>
  <si>
    <t>45.92元/500g</t>
  </si>
  <si>
    <t>72.95元/500g</t>
  </si>
  <si>
    <t>29.27元/500g</t>
  </si>
  <si>
    <t>17.20元/500g</t>
  </si>
  <si>
    <t>192.00元/500g</t>
  </si>
  <si>
    <t>48.31元/500g</t>
  </si>
  <si>
    <t>78.26元/500g</t>
  </si>
  <si>
    <t>298.00元/500g</t>
  </si>
  <si>
    <t>52.57元/500g</t>
  </si>
  <si>
    <t>21.33元/500g</t>
  </si>
  <si>
    <t>满88元,包邮；满168元减5元,包邮</t>
  </si>
  <si>
    <t>23.21元/500g</t>
  </si>
  <si>
    <t>满38元减1元</t>
  </si>
  <si>
    <t>13.22元/500g</t>
  </si>
  <si>
    <t>23.31元/500g</t>
  </si>
  <si>
    <t>102.50元/500g</t>
  </si>
  <si>
    <t>500.00元/500g</t>
  </si>
  <si>
    <t>106.33元/500g</t>
  </si>
  <si>
    <t>15.55元/500g</t>
  </si>
  <si>
    <t>满37元减3元,包邮</t>
  </si>
  <si>
    <t>17.65元/500g</t>
  </si>
  <si>
    <t>90.38元/500g</t>
  </si>
  <si>
    <t>52.04元/500g</t>
  </si>
  <si>
    <t>72.51元/500g</t>
  </si>
  <si>
    <t>32.50元/500g</t>
  </si>
  <si>
    <t>246.43元/500g</t>
  </si>
  <si>
    <t>满78元,包邮,赠:+0.01换购便当包；满88元,包邮,赠…</t>
  </si>
  <si>
    <t>限时优惠</t>
  </si>
  <si>
    <t>144.74元/500g</t>
  </si>
  <si>
    <t>28.50元/500g</t>
  </si>
  <si>
    <t>58.80元/500g</t>
  </si>
  <si>
    <t>154.93元/500g</t>
  </si>
  <si>
    <t>6.00元/500g</t>
  </si>
  <si>
    <t>21.60元/500g</t>
  </si>
  <si>
    <t>79.20元/500g</t>
  </si>
  <si>
    <t>38.83元/500g</t>
  </si>
  <si>
    <t>119.44元/500g</t>
  </si>
  <si>
    <t>227.27元/500g</t>
  </si>
  <si>
    <t>117.14元/500g</t>
  </si>
  <si>
    <t>101.56元/500g</t>
  </si>
  <si>
    <t>28.14元/500g</t>
  </si>
  <si>
    <t>43.25元/500g</t>
  </si>
  <si>
    <t>82.00元/500g</t>
  </si>
  <si>
    <t>107.69元/500g</t>
  </si>
  <si>
    <t>66.90元/500g</t>
  </si>
  <si>
    <t>121.15元/500g</t>
  </si>
  <si>
    <t>84.00元/500g</t>
  </si>
  <si>
    <t>26.15元/500g</t>
  </si>
  <si>
    <t>99.75元/500g</t>
  </si>
  <si>
    <t>42.67元/500g</t>
  </si>
  <si>
    <t>28.77元/500g</t>
  </si>
  <si>
    <t>40.36元/500g</t>
  </si>
  <si>
    <t>满100元减5元</t>
  </si>
  <si>
    <t>8.00元/500g</t>
  </si>
  <si>
    <t>80.56元/500g</t>
  </si>
  <si>
    <t>105.56元/500g</t>
  </si>
  <si>
    <t>112.08元/500g</t>
  </si>
  <si>
    <t>47.89元/500g</t>
  </si>
  <si>
    <t>49.23元/500g</t>
  </si>
  <si>
    <t>9.70元/500g</t>
  </si>
  <si>
    <t>21.81元/500g</t>
  </si>
  <si>
    <t>105.00元/500g</t>
  </si>
  <si>
    <t>13.45元/500g</t>
  </si>
  <si>
    <t>95.42元/500g</t>
  </si>
  <si>
    <t>146.00元/500g</t>
  </si>
  <si>
    <t>62.02元/500g</t>
  </si>
  <si>
    <t>25.75元/500g</t>
  </si>
  <si>
    <t>36.33元/500g</t>
  </si>
  <si>
    <t>340.43元/500g</t>
  </si>
  <si>
    <t>48.29元/500g</t>
  </si>
  <si>
    <t>25.43元/500g</t>
  </si>
  <si>
    <t>94.00元/500g</t>
  </si>
  <si>
    <t>21.17元/500g</t>
  </si>
  <si>
    <t>29.99元/500g</t>
  </si>
  <si>
    <t>38.10元/500g</t>
  </si>
  <si>
    <t>84.21元/500g</t>
  </si>
  <si>
    <t>63.33元/500g</t>
  </si>
  <si>
    <t>30.84元/500g</t>
  </si>
  <si>
    <t>13.35元/500g</t>
  </si>
  <si>
    <t>108.00元/500g</t>
  </si>
  <si>
    <t>95.11元/500g</t>
  </si>
  <si>
    <t>64.44元/500g</t>
  </si>
  <si>
    <t>123.21元/500g</t>
  </si>
  <si>
    <t>20.31元/500g</t>
  </si>
  <si>
    <t>26.98元/500g</t>
  </si>
  <si>
    <t>50.93元/500g</t>
  </si>
  <si>
    <t>114.47元/500g</t>
  </si>
  <si>
    <t>30.07元/500g</t>
  </si>
  <si>
    <t>14.25元/500g</t>
  </si>
  <si>
    <t>满199元减100元</t>
  </si>
  <si>
    <t>141.67元/500g</t>
  </si>
  <si>
    <t>11.75元/500g</t>
  </si>
  <si>
    <t>43.52元/500g</t>
  </si>
  <si>
    <t>91.35元/500g</t>
  </si>
  <si>
    <t>9.95元/500g</t>
  </si>
  <si>
    <t>17.98元/500g</t>
  </si>
  <si>
    <t>101.50元/500g</t>
  </si>
  <si>
    <t>26.05元/500g</t>
  </si>
  <si>
    <t>满31元减3元,包邮</t>
  </si>
  <si>
    <t>159.46元/500g</t>
  </si>
  <si>
    <t>84.71元/500g</t>
  </si>
  <si>
    <t>845.00元/500g</t>
  </si>
  <si>
    <t>86.81元/500g</t>
  </si>
  <si>
    <t>407.41元/500g</t>
  </si>
  <si>
    <t>19.10元/500g</t>
  </si>
  <si>
    <t>15.48元/500g</t>
  </si>
  <si>
    <t>56.11元/500g</t>
  </si>
  <si>
    <t>21.13元/500g</t>
  </si>
  <si>
    <t>33.78元/500g</t>
  </si>
  <si>
    <t>10.49元/500g</t>
  </si>
  <si>
    <t>33.04元/500g</t>
  </si>
  <si>
    <t>满129元,包邮；满169元,包邮,赠:“在上海”新年礼盒</t>
  </si>
  <si>
    <t>92.50元/500g</t>
  </si>
  <si>
    <t>64.11元/500g</t>
  </si>
  <si>
    <t>92.45元/500g</t>
  </si>
  <si>
    <t>42.13元/500g</t>
  </si>
  <si>
    <t>35.62元/500g</t>
  </si>
  <si>
    <t>满49元减14.2元</t>
  </si>
  <si>
    <t>47.32元/500g</t>
  </si>
  <si>
    <t>44.33元/500g</t>
  </si>
  <si>
    <t>41.30元/500g</t>
  </si>
  <si>
    <t>98.48元/500g</t>
  </si>
  <si>
    <t>98.33元/500g</t>
  </si>
  <si>
    <t>159.82元/500g</t>
  </si>
  <si>
    <t>32.80元/500g</t>
  </si>
  <si>
    <t>62.04元/500g</t>
  </si>
  <si>
    <t>272.39元/500g</t>
  </si>
  <si>
    <t>74.50元/500g</t>
  </si>
  <si>
    <t>97.92元/500g</t>
  </si>
  <si>
    <t>387.50元/500g</t>
  </si>
  <si>
    <t>65.19元/500g</t>
  </si>
  <si>
    <t>215.69元/500g</t>
  </si>
  <si>
    <t>36.67元/500g</t>
  </si>
  <si>
    <t>97.60元/500g</t>
  </si>
  <si>
    <t>22.31元/500g</t>
  </si>
  <si>
    <t>308.70元/500g</t>
  </si>
  <si>
    <t>满88元减22元,包邮</t>
  </si>
  <si>
    <t>146.71元/500g</t>
  </si>
  <si>
    <t>满1件6.81折</t>
  </si>
  <si>
    <t>266.67元/500g</t>
  </si>
  <si>
    <t>297.50元/500g</t>
  </si>
  <si>
    <t>92.86元/500g</t>
  </si>
  <si>
    <t>166.67元/500g</t>
  </si>
  <si>
    <t>110.56元/500g</t>
  </si>
  <si>
    <t>29.70元/500g</t>
  </si>
  <si>
    <t>29.12元/500g</t>
  </si>
  <si>
    <t>9.44元/500g</t>
  </si>
  <si>
    <t>107.54元/500g</t>
  </si>
  <si>
    <t>29.46元/500g</t>
  </si>
  <si>
    <t>15.50元/500g</t>
  </si>
  <si>
    <t>满32元,包邮；满128元,包邮,送5元店铺优惠券</t>
  </si>
  <si>
    <t>250.00元/500g</t>
  </si>
  <si>
    <t>29.19元/500g</t>
  </si>
  <si>
    <t>53.92元/500g</t>
  </si>
  <si>
    <t>91.80元/500g</t>
  </si>
  <si>
    <t>http://detailskip.taobao.com/json/show_buyer_list.htm?step=false&amp;bid_page=1&amp;page_size=15&amp;item_type=b&amp;ends=1422258888000&amp;starts=1421654088000&amp;item_id=43116822154&amp;user_tag=337211392&amp;old_quantity=17043&amp;zhichong=true&amp;sold_total_num=16&amp;seller_num_id=823412387&amp;dk=0&amp;title=%C4%EA%BB%F5%C0%F1%BA%D0%C1%E3%CA%B3%B4%F3%C0%F1%B0%FC+%BD%F8%BF%DA%CA%B3%C6%B7%CB%CD%C5%AE%D3%D1%C7%E9%C8%CB%BD%DA%C0%F1%C6%B7++30%B0%FC%C1%E3%CA%B3%D7%E9%BA%CF&amp;sbn=fc5ffb56e4bd4a7cf5e20557f88520cf&amp;isTKA=false&amp;msc=1</t>
  </si>
  <si>
    <t>http://detailskip.taobao.com/json/show_buyer_list.htm?step=false&amp;bid_page=1&amp;page_size=15&amp;item_type=b&amp;ends=1421993780000&amp;starts=1421388980000&amp;item_id=42705827176&amp;user_tag=504983552&amp;old_quantity=95802&amp;zhichong=true&amp;sold_total_num=16&amp;seller_num_id=141236215&amp;dk=0&amp;title=%A1%BE%C2%F2%B6%FE%CB%CD%D2%BB%B6%DA%C4%EA%BB%F5%A1%BF%C5%B5%E8%F38%BF%DA%CE%B6405%BF%CB%BC%D0%D0%C4%C7%C9%BF%CB%C1%A6%B4%FA%BF%C9%BF%C9%D6%AC%C4%EA%BB%F5%C0%F1%BA%D0%D7%B0&amp;sbn=8ea7a9d085cb18ed2c91e0ea7f9a6a24&amp;isTKA=false&amp;msc=1</t>
  </si>
  <si>
    <t>http://detailskip.taobao.com/json/show_buyer_list.htm?step=false&amp;bid_page=1&amp;page_size=15&amp;item_type=b&amp;ends=1422256151000&amp;starts=1421651351000&amp;item_id=43214130615&amp;user_tag=471429120&amp;old_quantity=100005&amp;zhichong=true&amp;sold_total_num=16&amp;seller_num_id=378880731&amp;dk=0&amp;title=30%B0%FC%CB%CD%C5%AE%D3%D1%C7%E9%C8%CB%BD%DA%C9%FA%C8%D5%C4%EA%BB%F5%C1%E3%CA%B3%B4%F3%C0%F1%B0%FC%D2%BB%CF%E4%B5%C4%D4%BC550g%B6%F9%CD%AF%CC%D7%B2%CD%D7%E9%BA%CF&amp;sbn=6f92604206f703581042565c64af63f2&amp;isTKA=false&amp;msc=1</t>
  </si>
  <si>
    <t>http://detailskip.taobao.com/json/show_buyer_list.htm?step=false&amp;bid_page=1&amp;page_size=15&amp;item_type=b&amp;ends=1421979374000&amp;starts=1421374574000&amp;item_id=43031031237&amp;user_tag=504647680&amp;old_quantity=15640&amp;zhichong=true&amp;sold_total_num=16&amp;seller_num_id=279743505&amp;dk=0&amp;title=%C4%EA%BB%F5%CB%CD%C0%F1%C0%F1%CE%EF%CB%CD%C5%AE%D3%D1%C9%FA%C8%D5%D0%DD%CF%D0%C1%E3%CA%B3%B4%F3%C0%F1%B0%FC%D2%BB%CF%E4%B5%C4%D7%E9%BA%CF%CC%D7%B2%CD%C0%F1%BA%D0&amp;sbn=b8266cbd41778b74bd9796345bef0c8f&amp;isTKA=false&amp;msc=1</t>
  </si>
  <si>
    <t>http://detailskip.taobao.com/json/show_buyer_list.htm?step=false&amp;bid_page=1&amp;page_size=15&amp;item_type=b&amp;ends=1421934442000&amp;starts=1421329642000&amp;item_id=41868378624&amp;user_tag=504983552&amp;old_quantity=120790&amp;zhichong=true&amp;sold_total_num=16&amp;seller_num_id=141236215&amp;dk=0&amp;title=%B6%FE%BA%D0%D7%B0%A1%BE%C2%F2%B6%FE%CB%CD%D2%BB%B6%DA%C4%EA%BB%F5%A1%BF%C5%B5%E8%F3%B9%FC%B8%B9%BC%D0%D0%C4%CB%C9%C2%B6%C7%C9%BF%CB%C1%A6%B4%FA%BF%C9%BF%C9%D6%AC%C0%F1%BA%D0%D7%B0&amp;sbn=9da0ddb5946155d8756599f7eccd9832&amp;isTKA=false&amp;msc=1</t>
  </si>
  <si>
    <t>http://detailskip.taobao.com/json/show_buyer_list.htm?step=false&amp;bid_page=1&amp;page_size=15&amp;item_type=b&amp;ends=1422108641000&amp;starts=1421503841000&amp;item_id=42670742653&amp;user_tag=471412736&amp;old_quantity=869791&amp;zhichong=true&amp;sold_total_num=16&amp;seller_num_id=97105431&amp;dk=0&amp;title=%BD%F8%BF%DA%BA%C3%B3%D4%B5%C4%CB%AE%B9%FB%CC%C7%D3%B2%CC%C7+%CA%D6%B9%A4%B4%B4%D2%E2%C7%D0%C6%AC%CF%B2%CC%C7%B9%FB+%C4%EA%BB%F5%C9%A2%D7%B0%C1%E3%CA%B3250g%C5%FA%B7%A2&amp;sbn=8d8bb77756c0ec170b2832774243d1ca&amp;isTKA=false&amp;msc=1</t>
  </si>
  <si>
    <t>http://detailskip.taobao.com/json/show_buyer_list.htm?step=false&amp;bid_page=1&amp;page_size=15&amp;item_type=b&amp;ends=1422041383000&amp;starts=1421436583000&amp;item_id=43241570197&amp;user_tag=504983568&amp;old_quantity=50006&amp;zhichong=true&amp;sold_total_num=16&amp;seller_num_id=43309594&amp;dk=0&amp;title=%C6%B7%BF%CD%C0%B4%C1%E3%CA%B3%B4%F3%C0%F1%B0%FC+30%D0%A1%B0%FC%BA%AC%BD%F8%BF%DA%C1%E3%CA%B3%C6%B7%C4%EA%BB%F5+%C7%E9%C8%CB%BD%DA%CB%CD%C4%D0%C5%AE%C5%F3%D3%D1%C0%F1%CE%EF&amp;sbn=5ae5785b93b9eeeddbd6d0c75b99ab41&amp;isTKA=false&amp;msc=1</t>
  </si>
  <si>
    <t>http://detailskip.taobao.com/json/show_buyer_list.htm?step=false&amp;bid_page=1&amp;page_size=15&amp;item_type=b&amp;ends=1422257146000&amp;starts=1421652346000&amp;item_id=37807306442&amp;user_tag=475607056&amp;old_quantity=38789&amp;zhichong=true&amp;sold_total_num=16&amp;seller_num_id=49559797&amp;dk=0&amp;title=%CC%C7%CC%C7%CE%DD+%C2%FB%D4%BD%DD%AE%C7%FA%C6%E6%B1%FD%B8%C9+%BD%F8%BF%DA%B1%FD%B8%C9%C1%E3%CA%B3%C6%B7+%CA%D6%B9%A4%BB%C6%D3%CD%C7%FA%C6%E6200g+%C4%EA%BB%F5&amp;sbn=f2aec36c5b36e0eca6d2b2d5f4fc4ba4&amp;isTKA=false&amp;msc=1</t>
  </si>
  <si>
    <t>http://detailskip.taobao.com/json/show_buyer_list.htm?step=false&amp;bid_page=1&amp;page_size=15&amp;item_type=b&amp;ends=1422003541000&amp;starts=1421398741000&amp;item_id=22893248715&amp;user_tag=337203200&amp;old_quantity=260278&amp;zhichong=true&amp;sold_total_num=16&amp;seller_num_id=785488883&amp;dk=0&amp;title=%D5%FD%D7%DA%D3%D1%B3%BC%C8%E2%CB%C9%B1%FD%D5%FB%CF%E42.5kg%B8%A3%BD%A8%CC%D8%B2%FA%C1%E3%CA%B3%C4%EA%BB%F5%B8%E2%B5%E3%D0%C45%BD%EF%CC%D8%BC%DB%B0%FC%D3%CA%C5%FA%B7%A2&amp;sbn=4d1a3a937ecbf7afce4749178bebb70f&amp;isTKA=false&amp;msc=1</t>
  </si>
  <si>
    <t>http://detailskip.taobao.com/json/show_buyer_list.htm?step=false&amp;bid_page=1&amp;page_size=15&amp;item_type=b&amp;ends=1421977500000&amp;starts=1421372700000&amp;item_id=42164538007&amp;user_tag=404574208&amp;old_quantity=54925&amp;zhichong=true&amp;sold_total_num=16&amp;seller_num_id=2016375165&amp;dk=0&amp;title=%B1%B4%B1%B4%C0%D6%C9%A2%D7%B0%C2%FB%D4%BD%DD%AE%C7%FA%C6%E6%BA%EF%B9%BD%B1%FD%B8%C9500g+%BA%EF%CD%B7%B9%C3%B0%EC%B9%AB%CA%D2%C3%C0%CA%B3%D0%A1%C1%E3%CA%B3%C4%EA%BB%F5&amp;sbn=88555e509dd62d951fe9434e4c70d2b4&amp;isTKA=false&amp;msc=1</t>
  </si>
  <si>
    <t>http://detailskip.taobao.com/json/show_buyer_list.htm?step=false&amp;bid_page=1&amp;page_size=15&amp;item_type=b&amp;ends=1422410400000&amp;starts=1421805600000&amp;item_id=13018592652&amp;user_tag=471158800&amp;old_quantity=466881&amp;zhichong=true&amp;sold_total_num=16&amp;seller_num_id=48701920&amp;dk=0&amp;title=%C4%EA%BB%F5%CF%B2%CC%C7%B9%FB%D5%FD%D7%DA%B0%A2%B6%FB%B1%B0%CB%B9%C5%A3%C4%CC%CC%C7%D3%B2%CC%C7%BB%EC%BA%CF%BF%DA%CE%B6250g%C9%A2%D7%B065%BF%C5%C1%E3%CA%B3%C6%B7&amp;sbn=ce1ca7fb174be126fb5f46b380f964c5&amp;isTKA=false&amp;msc=1</t>
  </si>
  <si>
    <t>http://detailskip.taobao.com/json/show_buyer_list.htm?step=false&amp;bid_page=1&amp;page_size=15&amp;item_type=b&amp;ends=1422237600000&amp;starts=1421632800000&amp;item_id=43093095676&amp;user_tag=471625728&amp;old_quantity=20001&amp;zhichong=true&amp;sold_total_num=16&amp;seller_num_id=1101042887&amp;dk=0&amp;title=%D4%AA%B5%A9%C4%EA%BB%F5%CB%CD%C4%D0%C5%AE%C9%FA%C5%F3%D3%D1%C9%FA%C8%D5%C0%F1%CE%EF%D0%DD%CF%D0%C1%E3%CA%B3%B4%F3%C0%F1%B0%FC%BA%D0%D7%E9%BA%CF%BA%AC%BD%F8%BF%DA%C1%E3%CA%B3%C6%B7&amp;sbn=b977095e7e1daffef1121deeb7b9748d&amp;isTKA=false&amp;msc=1</t>
  </si>
  <si>
    <t>http://detailskip.taobao.com/json/show_buyer_list.htm?step=false&amp;bid_page=1&amp;page_size=15&amp;item_type=b&amp;ends=1422257136000&amp;starts=1421652336000&amp;item_id=7374445923&amp;user_tag=475607056&amp;old_quantity=49054&amp;zhichong=true&amp;sold_total_num=16&amp;seller_num_id=49559797&amp;dk=0&amp;title=%CC%C7%CC%C7%CE%DD+%CC%A8%CD%E5%BD%F8%BF%DA%C1%E3%CA%B3%C6%B7+%C3%DB%C0%BC%C5%B577%CB%C9%CB%FE%C7%A7%B2%E3%CB%D6+%D0%D3%C8%CA%B1%FD%B8%C9210g+%C4%EA%BB%F5&amp;sbn=f39aca08d7755193ae5f2d213e73a885&amp;isTKA=false&amp;msc=1</t>
  </si>
  <si>
    <t>http://detailskip.taobao.com/json/show_buyer_list.htm?step=false&amp;bid_page=1&amp;page_size=15&amp;item_type=b&amp;ends=1422410400000&amp;starts=1421805600000&amp;item_id=41360350573&amp;user_tag=404320256&amp;old_quantity=251389&amp;zhichong=true&amp;sold_total_num=16&amp;seller_num_id=648594152&amp;dk=0&amp;title=%A1%BE%C4%EA%BB%F5%B1%D8%B1%B8%A1%BF%CC%A8%CD%E5%C0%FB%B8%FB%B4%BF%CA%D6%B9%A4%C5%A3%D4%FE%CC%C7%B6%E0%D6%D6%BF%DA%CE%B6%BB%EC%B4%EE%CC%C7%B9%FB%C5%FA%B7%A2250%BF%CB&amp;sbn=966e6a095759bd431b1f9f1818a4c8b0&amp;isTKA=false&amp;msc=1</t>
  </si>
  <si>
    <t>http://detailskip.taobao.com/json/show_buyer_list.htm?step=false&amp;bid_page=1&amp;page_size=15&amp;item_type=b&amp;ends=1422346201000&amp;starts=1421741401000&amp;item_id=4138106771&amp;user_tag=471429136&amp;old_quantity=29611&amp;zhichong=true&amp;sold_total_num=16&amp;seller_num_id=73080899&amp;dk=0&amp;title=%A1%BE%CC%D4%BD%F0%B1%D2%C4%EA%BB%F5%A1%BF%BD%F8%BF%DA%B1%FD%B8%C9+%B2%BC%B6%FB%B1%BE%B5%C2%CA%BD%CA%B2%BD%F5%C4%CC%D3%CD%C7%FA%C6%E6%B1%FD%B8%C9%C0%F1%BA%D060%C3%B6&amp;sbn=4e906b8a3faee007972872775be2afb8&amp;isTKA=false&amp;msc=2</t>
  </si>
  <si>
    <t>http://detailskip.taobao.com/json/show_buyer_list.htm?step=false&amp;bid_page=1&amp;page_size=15&amp;item_type=b&amp;ends=1422022202000&amp;starts=1421417402000&amp;item_id=36804726886&amp;user_tag=471404544&amp;old_quantity=47125&amp;zhichong=true&amp;sold_total_num=16&amp;seller_num_id=114595520&amp;dk=0&amp;title=%BD%F8%BF%DA%C1%E3%CA%B3+%CF%E3%B8%DB%CA%ED%CC%F5%C8%FD%D0%D6%B5%DC+Calbee%BF%A8%C0%D6B%CA%ED%CC%F590g+%C4%EA%BB%F5%CC%D8%B2%FA%CA%B3%C6%B7%C5%FA%B7%A2&amp;sbn=5c25bc0b3add6b002e46fed007079f69&amp;isTKA=false&amp;msc=1</t>
  </si>
  <si>
    <t>http://detailskip.taobao.com/json/show_buyer_list.htm?step=false&amp;bid_page=1&amp;page_size=15&amp;item_type=b&amp;ends=1422025027000&amp;starts=1421420227000&amp;item_id=39036886796&amp;user_tag=471429120&amp;old_quantity=1054499&amp;zhichong=true&amp;sold_total_num=16&amp;seller_num_id=713665869&amp;dk=0&amp;title=%B8%A3%BD%A8%CC%D8%B2%FA%C4%EA%BB%F5%D5%FD%D7%DA%D3%D1%B3%BC%C8%E2%CB%C9%B1%FD%D2%BB%D5%FB%CF%E455%B8%F6%B8%E2%B5%E3%D0%C4%C1%E3%CA%B3%C6%B7%CD%C5%B9%BA%C5%FA%B7%A2%B0%FC%D3%CA&amp;sbn=b944c8b45afe18887c569e3eaf51fc65&amp;isTKA=false&amp;msc=1</t>
  </si>
  <si>
    <t>http://detailskip.taobao.com/json/show_buyer_list.htm?step=false&amp;bid_page=1&amp;page_size=15&amp;item_type=b&amp;ends=1422237600000&amp;starts=1421632800000&amp;item_id=12595258392&amp;user_tag=471158800&amp;old_quantity=187533&amp;zhichong=true&amp;sold_total_num=16&amp;seller_num_id=48701920&amp;dk=0&amp;title=%A1%BE%C2%F2%CE%E5%D4%F9%B6%FE%A1%BF%C4%EA%BB%F5%CF%B2%CC%C7%B9%FB%CD%FA%D7%D0%C5%A3%C4%CC%CC%C7%D4%AD%CE%B6%C8%ED%CC%C7250g%C9%A2%D7%B068%BF%C5%C5%FA%B7%A2%C1%E3%CA%B3&amp;sbn=16659ad72d7de2aadf6ee976e712e639&amp;isTKA=false&amp;msc=1</t>
  </si>
  <si>
    <t>http://detailskip.taobao.com/json/show_buyer_list.htm?step=false&amp;bid_page=1&amp;page_size=15&amp;item_type=b&amp;ends=1422263839000&amp;starts=1421659039000&amp;item_id=38261272693&amp;user_tag=471683072&amp;old_quantity=15305&amp;zhichong=true&amp;sold_total_num=16&amp;seller_num_id=474611580&amp;dk=0&amp;title=%C4%EA%BB%F5++%CB%C4%B4%A8%C3%BC%C9%BD%C8%CA%CA%D9%CC%D8%B2%FA%D5%C5%C8%FD%BA%DA%D6%A5%C2%E9%B8%E2%B5%E3500g%C1%E3%CA%B3%B8%E2%D6%CA%CF%B8%C4%E5%CF%E3%CC%F0%BB%AF%D4%FC&amp;sbn=1b4e1929da44c4500d84b5abce2665a3&amp;isTKA=false&amp;msc=1</t>
  </si>
  <si>
    <t>http://detailskip.taobao.com/json/show_buyer_list.htm?step=false&amp;bid_page=1&amp;page_size=15&amp;item_type=b&amp;ends=1421903717000&amp;starts=1421298917000&amp;item_id=41544257169&amp;user_tag=471429136&amp;old_quantity=24561&amp;zhichong=true&amp;sold_total_num=16&amp;seller_num_id=61030229&amp;dk=0&amp;title=%BD%F8%BF%DA%C1%E3%CA%B3%C6%B7%B7%D1%C1%D0%C2%DE%C7%C9%BF%CB%C1%A6%CA%D6%B9%A4DIY%C0%F1%BA%D0%D7%B0%C4%EA%BB%F5%C7%E9%C8%CB%BD%DA%C0%F1%CE%EF%C0%F1%C6%B7%CF%B2%CC%C7%B9%FB&amp;sbn=f76d4c5c9aef8b531c72cc8362199917&amp;isTKA=false&amp;msc=1</t>
  </si>
  <si>
    <t>http://detailskip.taobao.com/json/show_buyer_list.htm?step=false&amp;bid_page=1&amp;page_size=15&amp;item_type=b&amp;ends=1422345969000&amp;starts=1421741169000&amp;item_id=41357752902&amp;user_tag=471429120&amp;old_quantity=482841&amp;zhichong=true&amp;sold_total_num=16&amp;seller_num_id=713665869&amp;dk=0&amp;title=%BB%DD%BF%B5%D3%F6%BC%FB%CB%C9%CB%FE%C7%A7%B2%E3%CB%D6%C7%C9%BF%CB%C1%A6%B1%FD%B8%C9%CB%CD%C5%AE%D3%D1%C4%EA%BB%F5%C1%E3%CA%B3%B4%F3%C0%F1%B0%FC%D2%BB%CF%E4500g%B0%FC%D3%CA&amp;sbn=99565d6b3537fef0b036626531202481&amp;isTKA=false&amp;msc=1</t>
  </si>
  <si>
    <t>http://detailskip.taobao.com/json/show_buyer_list.htm?step=false&amp;bid_page=1&amp;page_size=15&amp;item_type=b&amp;ends=1422347422000&amp;starts=1421742622000&amp;item_id=40233873493&amp;user_tag=475877376&amp;old_quantity=54686&amp;zhichong=true&amp;sold_total_num=16&amp;seller_num_id=2043980144&amp;dk=0&amp;title=%D0%B4%BF%A8%C6%AC%CB%CD%C5%AE%D3%D1%C9%FA%C8%D5%C4%EA%BB%F5%C0%B0%B0%CB%BD%DA%C0%F1%CE%EF%D0%DD%CF%D0%C1%E3%CA%B3%B4%F3%C0%F1%B0%FC%D2%BB%CF%E4%B5%C4%CC%D7%B2%CD%BA%C3%B3%D4%B5%C4&amp;sbn=de35e6af0565c43b0ddd070bb57a8f40&amp;isTKA=false&amp;msc=1</t>
  </si>
  <si>
    <t>http://detailskip.taobao.com/json/show_buyer_list.htm?step=false&amp;bid_page=1&amp;page_size=15&amp;item_type=b&amp;ends=1422281009000&amp;starts=1421676209000&amp;item_id=23770972707&amp;user_tag=475090944&amp;old_quantity=99580&amp;zhichong=true&amp;sold_total_num=16&amp;seller_num_id=80207058&amp;dk=0&amp;title=%C2%BF%B4%F2%B9%F6%C2%E9%CA%ED%F4%D9%F4%CE%C0%CF%B1%B1%BE%A9%CC%D8%B2%FA%C4%EA%BB%F5%D0%A1%B8%E2%B5%E3%D0%C4%C1%E3%CA%B3%C6%B7%B5%EA%C3%C0%CA%B3%D0%A1%B3%D4%C5%B4%C3%D7%C7%D0%B8%E2&amp;sbn=9d95bb5735e9087513b4c30a2a0e4e7e&amp;isTKA=false&amp;msc=1</t>
  </si>
  <si>
    <t>http://detailskip.taobao.com/json/show_buyer_list.htm?step=false&amp;bid_page=1&amp;page_size=15&amp;item_type=b&amp;ends=1422341199000&amp;starts=1421736399000&amp;item_id=14998643220&amp;user_tag=504647680&amp;old_quantity=500000000&amp;zhichong=true&amp;sold_total_num=16&amp;seller_num_id=279743505&amp;dk=0&amp;title=%C4%EA%BB%F5%C0%F1%B0%FC%CC%F0%CC%F0%C0%D6%D0%C7%C7%F2%B1%AD%C7%C9%BF%CB%C1%A6%B1%FD%B8%C91000%BF%CB%B6%F9%CD%AF%C1%E3%CA%B3%C0%F1%B0%FC%B4%F3%C0%F1%B0%FC&amp;sbn=1ee8b4f01a0298c21eb2cbac76251625&amp;isTKA=false&amp;msc=1</t>
  </si>
  <si>
    <t>http://detailskip.taobao.com/json/show_buyer_list.htm?step=false&amp;bid_page=1&amp;page_size=15&amp;item_type=b&amp;ends=1422324000000&amp;starts=1421719200000&amp;item_id=15771516609&amp;user_tag=471420928&amp;old_quantity=28027&amp;zhichong=true&amp;sold_total_num=16&amp;seller_num_id=679605193&amp;dk=0&amp;title=%D5%FD%D7%DA%D4%BD%C4%CFTIPO%B0%D7%C7%C9%BF%CB%C1%A6%C3%E6%B0%FC%B8%C9+300g+%CC%D8%BC%DB%B1%FD%B8%C9%BD%F8%BF%DA%C1%E3%CA%B3%C6%B7%C4%EA%BB%F5%B4%F3%C0%F1%B0%FC&amp;sbn=fcc45571a81c083132c4ca3234515d35&amp;isTKA=false&amp;msc=1</t>
  </si>
  <si>
    <t>http://detailskip.taobao.com/json/show_buyer_list.htm?step=false&amp;bid_page=1&amp;page_size=15&amp;item_type=b&amp;ends=1422258380000&amp;starts=1421653580000&amp;item_id=39891716429&amp;user_tag=471420928&amp;old_quantity=508878&amp;zhichong=true&amp;sold_total_num=16&amp;seller_num_id=170486390&amp;dk=0&amp;title=%C4%EA%BB%F5%B0%FC%D3%CA+%D4%AD%D7%B0%BD%F8%BF%DA%C1%E3%CA%B3%C6%B7%CC%C7%B9%FB%D4%BD%C4%CF%B5%DA%D2%BB%C5%C5%CC%C7%D2%AC%D7%D3%CC%C7%CF%B2%CC%C7450g*2%B0%FC&amp;sbn=0de7bc3dcc42b5954a3fb5456882ca75&amp;isTKA=false&amp;msc=1</t>
  </si>
  <si>
    <t>http://detailskip.taobao.com/json/show_buyer_list.htm?step=false&amp;bid_page=1&amp;page_size=15&amp;item_type=b&amp;ends=1421851719000&amp;starts=1421246919000&amp;item_id=38229838472&amp;user_tag=471683072&amp;old_quantity=49988&amp;zhichong=true&amp;sold_total_num=16&amp;seller_num_id=474611580&amp;dk=0&amp;title=%CB%C4%B4%A8%C3%BC%C9%BD%C8%CA%CA%D9%CC%D8%B2%FA%D5%C5%C8%FD%BA%DA%D6%A5%C2%E9%B8%E2500g%C1%E3%CA%B3+%CF%E3%CC%F0%BB%AF%D4%FC+%B8%E2%D6%CA%CF%B8%C4%E5+%C4%EA%BB%F5&amp;sbn=a812125f4c8e20aa3e2bb335762f3883&amp;isTKA=false&amp;msc=1</t>
  </si>
  <si>
    <t>http://detailskip.taobao.com/json/show_buyer_list.htm?step=false&amp;bid_page=1&amp;page_size=15&amp;item_type=b&amp;ends=1422326401000&amp;starts=1421721601000&amp;item_id=12632747329&amp;user_tag=504958976&amp;old_quantity=289290&amp;zhichong=true&amp;sold_total_num=16&amp;seller_num_id=716730062&amp;dk=0&amp;title=%D2%BB%B4%FC%B0%FC%D3%CA+%D4%BD%C4%CF%B5%DA%D2%BB%C5%C5%CC%C7+%D4%BD%C4%CF%C5%C5%CC%C7+450g+%BB%E9%C7%EC+%CF%B2%CC%C7+%CC%C7%B9%FB+%C1%E3%CA%B3+%C4%EA%BB%F5&amp;sbn=de66f3cb943a286a3fff742eb16f73cf&amp;isTKA=false&amp;msc=1</t>
  </si>
  <si>
    <t>http://detailskip.taobao.com/json/show_buyer_list.htm?step=false&amp;bid_page=1&amp;page_size=15&amp;item_type=b&amp;ends=1422372996000&amp;starts=1421768196000&amp;item_id=37346923969&amp;user_tag=404312064&amp;old_quantity=3449&amp;zhichong=true&amp;sold_total_num=16&amp;seller_num_id=164858040&amp;dk=0&amp;title=Fruit+Plus%B9%FB%B3%AC%C8%ED%CC%C7%CB%AE%B9%FB%BD%F8%BF%DA%CC%C7%B9%FB%C4%EA%BB%F5+%CE%AC%B6%E0%C0%FB%C8%ED%CC%C7500g%BB%EC%BA%CF%CE%B6%CF%B2%CC%C7&amp;sbn=6ae1471a2e5aa14cb9011fe59c1aeece&amp;isTKA=false&amp;msc=1</t>
  </si>
  <si>
    <t>http://detailskip.taobao.com/json/show_buyer_list.htm?step=false&amp;bid_page=1&amp;page_size=15&amp;item_type=b&amp;ends=1422414169000&amp;starts=1421809369000&amp;item_id=42801090599&amp;user_tag=471420928&amp;old_quantity=180088&amp;zhichong=true&amp;sold_total_num=16&amp;seller_num_id=406128479&amp;dk=0&amp;title=30%B0%FC%C1%E3%CA%B3%B4%F3%C0%F1%B0%FC%CC%D8%BC%DB%D7%E9%BA%CF%BA%AC%BD%F8%BF%DA%B1%FD%B8%C9%C0%B1%B5%B0%B8%E2%B5%E3%D2%BB%CF%E4%B3%D4%B5%C4%C5%FA%B7%A2%C4%EA%BB%F5%B0%FC%D3%CA&amp;sbn=ad411f55810fae0ce2d8bbbee0c12b26&amp;isTKA=false&amp;msc=1</t>
  </si>
  <si>
    <t>http://detailskip.taobao.com/json/show_buyer_list.htm?step=false&amp;bid_page=1&amp;page_size=15&amp;item_type=b&amp;ends=1422257213000&amp;starts=1421652413000&amp;item_id=42964088925&amp;user_tag=471429120&amp;old_quantity=10026&amp;zhichong=true&amp;sold_total_num=16&amp;seller_num_id=132164612&amp;dk=0&amp;title=%B0%FC%D3%CA%D2%BC%BA%C5%C1%E3%CA%B3%D3%D1%B3%BC%C8%E2%CB%C9%B1%FD%2F%C8%E2%CB%C9%D4%C2%B1%FD+%D5%FB%CF%E4%D3%D1%B3%BC%C8%E2%CB%C9%B1%FD2.5kg%C4%EA%BB%F5&amp;sbn=8d1a56fc5e61d3c1a9a1a700ce058408&amp;isTKA=false&amp;msc=1</t>
  </si>
  <si>
    <t>http://detailskip.taobao.com/json/show_buyer_list.htm?step=false&amp;bid_page=1&amp;page_size=15&amp;item_type=b&amp;ends=1422027598000&amp;starts=1421422798000&amp;item_id=40681492738&amp;user_tag=471429122&amp;old_quantity=2542&amp;zhichong=true&amp;sold_total_num=16&amp;seller_num_id=78744889&amp;dk=0&amp;title=%BA%AB%B9%FA%BD%F8%BF%DA%C1%E3%CA%B3%C6%B7%B4%F3%C0%F1%B0%FC%C4%EA%BB%F5%D2%BB%CF%E4%B5%C4%CB%CD%C5%AE%C5%F3%D3%D1%C9%FA%C8%D5%C0%F1%CE%EF%D0%DD%CF%D0%D0%A1%B3%D4%C0%F1%BA%D0%D7%B0&amp;sbn=4efa289fc37951ba494d75f3fe0bbeaa&amp;isTKA=false&amp;msc=1</t>
  </si>
  <si>
    <t>http://detailskip.taobao.com/json/show_buyer_list.htm?step=false&amp;bid_page=1&amp;page_size=15&amp;item_type=b&amp;ends=1422344433000&amp;starts=1421739633000&amp;item_id=40528845890&amp;user_tag=475394048&amp;old_quantity=10451&amp;zhichong=true&amp;sold_total_num=16&amp;seller_num_id=660781108&amp;dk=0&amp;title=%BD%F8%BF%DA%D4%BD%C4%CF%CC%D8%B2%FA%C1%F1%C1%AB%B1%FD%CB%D6%B8%A3%B0%B21%BA%C5%D3%D0%B5%B0%BB%C6400g%BF%CB%C8%FC%D0%C2%BB%AA%D4%B0PIA%C4%EA%BB%F5%D5%D0%B4%FA%C0%ED&amp;sbn=ceb2fc0cf246303f2341917c81e11ebf&amp;isTKA=false&amp;msc=1</t>
  </si>
  <si>
    <t>http://detailskip.taobao.com/json/show_buyer_list.htm?step=false&amp;bid_page=1&amp;page_size=15&amp;item_type=b&amp;ends=1421937446000&amp;starts=1421332646000&amp;item_id=36315305164&amp;user_tag=471420928&amp;old_quantity=70328&amp;zhichong=true&amp;sold_total_num=16&amp;seller_num_id=826051044&amp;dk=0&amp;title=%C1%E3%CA%B3%B4%F3%C0%F1%B0%FC%D2%BB%CF%E4%B5%C4%CB%CD%C5%AE%C9%FA%C8%D5%C0%F1%CE%EF%C4%EA%BB%F5%D0%A1%B3%D4%B5%C4%D7%E9%BA%CF%CC%D7%B2%CD%B4%FA%D0%B4%BF%A8%B9%AB%D7%D0%B0%FC%D3%CA&amp;sbn=b8a52dd15a98593afaf197da34ce35cc&amp;isTKA=false&amp;msc=1</t>
  </si>
  <si>
    <t>http://detailskip.taobao.com/json/show_buyer_list.htm?step=false&amp;bid_page=1&amp;page_size=15&amp;item_type=b&amp;ends=1421926311000&amp;starts=1421321511000&amp;item_id=12595298675&amp;user_tag=471158800&amp;old_quantity=39841&amp;zhichong=true&amp;sold_total_num=16&amp;seller_num_id=48701920&amp;dk=0&amp;title=%C4%EA%BB%F5+%CF%B2%CC%C7%B9%FB%D5%FD%D7%DA+%BA%EA%D4%B4%B3%C2%C6%A4%CC%C7%BF%AA%CE%B8%D6%B9%BF%C8%CC%D8%BC%DB%C5%FA%B7%A2355g%B4%FC%D7%B0%D4%BC130%BF%C5&amp;sbn=8f1d2f6f6701ff3bc7271865f8ff66f9&amp;isTKA=false&amp;msc=1</t>
  </si>
  <si>
    <t>http://detailskip.taobao.com/json/show_buyer_list.htm?step=false&amp;bid_page=1&amp;page_size=15&amp;item_type=b&amp;ends=1422151200000&amp;starts=1421546400000&amp;item_id=40957165679&amp;user_tag=471404544&amp;old_quantity=6547&amp;zhichong=true&amp;sold_total_num=16&amp;seller_num_id=61356238&amp;dk=0&amp;title=%BD%A1%B0%D8%BA%EF%CD%B7%B9%BD%B1%FD%B8%C9+%BA%EF%B9%BD%D1%F8%CE%B8%C7%FA%C6%E6%B1%FD%B8%C9+%C4%EA%BB%F5%B0%FC%D3%CA%C9%A2%D7%B0%C1%E3%CA%B3500g%BF%CB%B7%C7%BD%AD%D6%D0&amp;sbn=5c494c233af9ae822ed150ca4cdbf650&amp;isTKA=false&amp;msc=1</t>
  </si>
  <si>
    <t>http://detailskip.taobao.com/json/show_buyer_list.htm?step=false&amp;bid_page=1&amp;page_size=15&amp;item_type=b&amp;ends=1422410400000&amp;starts=1421805600000&amp;item_id=16817243393&amp;user_tag=337203200&amp;old_quantity=11930&amp;zhichong=true&amp;sold_total_num=16&amp;seller_num_id=834791315&amp;dk=0&amp;title=%D2%E2%B4%F3%C0%FB%BD%F8%BF%DA%B7%D1%C1%D0%C2%DE%E9%BB%B9%FB%CD%FE%BB%AF%C7%C9%BF%CB%C1%A618%BF%C5DIY+%C4%EA%BB%F5%B5%AE%C9%FA%C0%F1%C7%E9%C8%CB%BD%DA%C0%F1%CE%EF&amp;sbn=b440efe6e90544cfed4d399374e96d3d&amp;isTKA=false&amp;msc=1</t>
  </si>
  <si>
    <t>http://detailskip.taobao.com/json/show_buyer_list.htm?step=false&amp;bid_page=1&amp;page_size=15&amp;item_type=b&amp;ends=1422283200000&amp;starts=1421678400000&amp;item_id=14528673727&amp;user_tag=475623424&amp;old_quantity=13276&amp;zhichong=true&amp;sold_total_num=16&amp;seller_num_id=864721477&amp;dk=0&amp;title=%A1%BE%CC%D4%BD%F0%B1%D2%C4%EA%BB%F5%A1%BF%BD%F8%BF%DA%C0%CA%C4%B7%BE%C6%BE%C6%D0%C4%C7%C9%BF%CB%C1%A6%C0%F1%BA%D0%BE%C6%D0%BE%CC%C7%B4%FA%BF%C9%BF%C9%D6%AC%C7%E9%C8%CB%BD%DA&amp;sbn=923c09ca796d7d72ed11b42792def508&amp;isTKA=false&amp;msc=1</t>
  </si>
  <si>
    <t>http://detailskip.taobao.com/json/show_buyer_list.htm?step=false&amp;bid_page=1&amp;page_size=15&amp;item_type=b&amp;ends=1422324000000&amp;starts=1421719200000&amp;item_id=42553225053&amp;user_tag=471412736&amp;old_quantity=875432&amp;zhichong=true&amp;sold_total_num=16&amp;seller_num_id=97105431&amp;dk=0&amp;title=%BD%F8%BF%DA%B4%B4%D2%E2%B4%E0%C6%A4%C3%DE%BB%A8%CC%C7+%BA%C3%B3%D4%B5%C4qq%CF%F0%C6%A4%C8%ED%CC%C7+%CB%AE%B9%FB%CC%C7%B9%FB%C4%EA%BB%F5%C1%E3%CA%B3%C9%A2%D7%B0%C5%FA%B7%A2&amp;sbn=e9be42585be07c6efb43a745789bbecf&amp;isTKA=false&amp;msc=1</t>
  </si>
  <si>
    <t>http://detailskip.taobao.com/json/show_buyer_list.htm?step=false&amp;bid_page=1&amp;page_size=15&amp;item_type=b&amp;ends=1421936788000&amp;starts=1421331988000&amp;item_id=42649925149&amp;user_tag=341069840&amp;old_quantity=10000&amp;zhichong=true&amp;sold_total_num=16&amp;seller_num_id=93364846&amp;dk=0&amp;title=%BD%F8%BF%DA%D0%DD%CF%D0%CA%B3%C6%B7%D0%C2%C4%EA%CB%CD%C0%F1%C4%EA%BB%F5%C4%D0%D3%D1%C5%AE%D3%D1%C1%E3%CA%B3%B4%F3%C0%F1%B0%FC%D2%BB%CF%E4%B5%C4%C9%A2%D7%B0%CC%D7%B2%CD%D7%E9%BA%CF&amp;sbn=42fc91633a03a6f55619db7c1341c1ce&amp;isTKA=false&amp;msc=1</t>
  </si>
  <si>
    <t>http://detailskip.taobao.com/json/show_buyer_list.htm?step=false&amp;bid_page=1&amp;page_size=15&amp;item_type=b&amp;ends=1422350251000&amp;starts=1421745451000&amp;item_id=21955948984&amp;user_tag=475623440&amp;old_quantity=68292&amp;zhichong=true&amp;sold_total_num=16&amp;seller_num_id=70892321&amp;dk=0&amp;title=%A1%BE%BD%F0%D7%B0%C4%EA%BB%F5%A1%BF%B0%FC%D3%CA+%D2%E2%B4%F3%C0%FB%BD%F8%BF%DA%B7%D1%C1%D0%C2%DE%E9%BB%B9%FB%C7%C9%BF%CB%C1%A6T3%C0%F1%BA%D0%D7%B048%BF%C5+%CF%B2%CC%C7&amp;sbn=febf227fff4f9bec8ed8278d868a7d5a&amp;isTKA=false&amp;msc=2</t>
  </si>
  <si>
    <t>http://detailskip.taobao.com/json/show_buyer_list.htm?step=false&amp;bid_page=1&amp;page_size=15&amp;item_type=b&amp;ends=1422257145000&amp;starts=1421652345000&amp;item_id=36148186115&amp;user_tag=475607056&amp;old_quantity=14779&amp;zhichong=true&amp;sold_total_num=16&amp;seller_num_id=49559797&amp;dk=0&amp;title=%CC%C7%CC%C7%CE%DD%CC%A8%CD%E5%BD%F8%BF%DA%C1%E3%CA%B3%C6%B7+%C3%DB%C0%BC%C5%B577%CB%C9%CB%FE%C7%A7%B2%E3%CB%D6%B1%FD%B8%C9210g*2%BA%D0+%C4%EA%BB%F5%B0%FC%D3%CA&amp;sbn=85fb9680c76c0fe04f40f94aa7f11243&amp;isTKA=false&amp;msc=1</t>
  </si>
  <si>
    <t>http://detailskip.taobao.com/json/show_buyer_list.htm?step=false&amp;bid_page=1&amp;page_size=15&amp;item_type=b&amp;ends=1422321332000&amp;starts=1421716532000&amp;item_id=15202474094&amp;user_tag=404320256&amp;old_quantity=112206938&amp;zhichong=true&amp;sold_total_num=16&amp;seller_num_id=273301435&amp;dk=0&amp;title=%B6%ED%C2%DE%CB%B9%BD%F8%BF%DA%CC%C7%B9%FB%B9%FB%C8%CA%BC%D0%D0%C4%C7%C9%BF%CB%C1%A6%CC%C7%CF%E3%B4%E0%CB%D6%CC%C7%CF%B2%CC%C7%C1%E3%CA%B3%C6%B7%C4%EA%BB%F5%CC%C7%B9%FB%B0%FC%D3%CA&amp;sbn=89fa0e9921386fd0fee6a77da9f41266&amp;isTKA=false&amp;msc=1</t>
  </si>
  <si>
    <t>http://detailskip.taobao.com/json/show_buyer_list.htm?step=false&amp;bid_page=1&amp;page_size=15&amp;item_type=b&amp;ends=1422064800000&amp;starts=1421460000000&amp;item_id=38934909689&amp;user_tag=471093248&amp;old_quantity=9373&amp;zhichong=true&amp;sold_total_num=16&amp;seller_num_id=861603046&amp;dk=0&amp;title=%C4%EA%BB%F5%C1%E3%CA%B3%C6%B7%BD%A1%B0%D8%BA%EF%CD%B7%B9%BD%CB%D6%D0%D4%B1%FD%B8%C9500g%D1%F8%CE%B8%BA%EF%B9%C3%B1%FD%B8%C9%B7%C7%BD%AD%D6%D0%C9%A2%D7%B0%B0%FC%D3%CA&amp;sbn=72e927f82ed2dc45971b2e4f5677fb7d&amp;isTKA=false&amp;msc=1</t>
  </si>
  <si>
    <t>http://detailskip.taobao.com/json/show_buyer_list.htm?step=false&amp;bid_page=1&amp;page_size=15&amp;item_type=b&amp;ends=1421999395000&amp;starts=1421394595000&amp;item_id=41327484194&amp;user_tag=475877376&amp;old_quantity=16935&amp;zhichong=true&amp;sold_total_num=16&amp;seller_num_id=2041485088&amp;dk=0&amp;title=Candy+Lane%CA%D6%B9%A4%CC%C7%B9%FB%BD%F8%BF%DA%C1%E3%CA%B3%CB%AE%B9%FB%CE%B6%D3%B2%CC%C7%C4%EA%BB%F5%CC%C7%B9%FB%C0%F1%BA%D0+%C7%E9%C8%CB%BD%DA%C0%F1%CE%EF&amp;sbn=5afdbc811d80108c0101ba1da8730bb3&amp;isTKA=false&amp;msc=1</t>
  </si>
  <si>
    <t>http://detailskip.taobao.com/json/show_buyer_list.htm?step=false&amp;bid_page=1&amp;page_size=15&amp;item_type=b&amp;ends=1422252554000&amp;starts=1421647754000&amp;item_id=22847696227&amp;user_tag=475623440&amp;old_quantity=10742&amp;zhichong=true&amp;sold_total_num=16&amp;seller_num_id=70892321&amp;dk=0&amp;title=%B0%FC%D3%CA+%C4%EA%BB%F5%BD%F0%D7%B0600g%C8%F0%CA%BF%C1%AB%BB%EC%BA%CF%B6%E0%CE%B6%C8%ED%D0%C4%C7%C9%BF%CB%C1%A6%C7%F2+%BD%F8%BF%DA%CF%B2%CC%C7%C9%A2%D7%B0%C5%FA%B7%A2&amp;sbn=588b54a3cbe7e58f219ad6e62d0095ee&amp;isTKA=false&amp;msc=2</t>
  </si>
  <si>
    <t>http://detailskip.taobao.com/json/show_buyer_list.htm?step=false&amp;bid_page=1&amp;page_size=15&amp;item_type=b&amp;ends=1422064800000&amp;starts=1421460000000&amp;item_id=19144566458&amp;user_tag=471158800&amp;old_quantity=205661&amp;zhichong=true&amp;sold_total_num=16&amp;seller_num_id=48701920&amp;dk=0&amp;title=%C4%EA%BB%F5%CF%B2%CC%C7%B9%FB%D5%FD%C6%B7hellokitty%CA%B2%BD%F5%B9%FB%D6%AD%C8%ED%CC%C7%CF%F0%C6%A4%CC%C7250g%D4%BC36%BF%C5%B6%F9%CD%AF%C0%F1%CE%EF&amp;sbn=b1466f43bbcc2e2dd1d5283fae49a231&amp;isTKA=false&amp;msc=1</t>
  </si>
  <si>
    <t>http://detailskip.taobao.com/json/show_buyer_list.htm?step=false&amp;bid_page=1&amp;page_size=15&amp;item_type=b&amp;ends=1422172550000&amp;starts=1421567750000&amp;item_id=41883885644&amp;user_tag=471363584&amp;old_quantity=6315&amp;zhichong=true&amp;sold_total_num=16&amp;seller_num_id=698507700&amp;dk=0&amp;title=%BB%DD%BF%B5%D3%F6%BC%FB%CB%C9%CB%FE%C7%C9%BF%CB%C1%A6%CD%BF%B2%E3%C7%A7%B2%E3%CB%D6500g%E9%BB%D7%D3%B1%FD%B8%C9%C4%EA%BB%F5%C1%E3%CA%B3%B4%F3%C0%F1%B0%FC%D2%BB%CF%E4%B5%C4&amp;sbn=6aded7448e2b0e0fff133d1e46764083&amp;isTKA=false&amp;msc=1</t>
  </si>
  <si>
    <t>http://detailskip.taobao.com/json/show_buyer_list.htm?step=false&amp;bid_page=1&amp;page_size=15&amp;item_type=b&amp;ends=1422027430000&amp;starts=1421422630000&amp;item_id=17742441208&amp;user_tag=270094336&amp;old_quantity=550126163&amp;zhichong=true&amp;sold_total_num=16&amp;seller_num_id=603467186&amp;dk=0&amp;title=%B0%FC%D3%CA%B6%ED%C2%DE%CB%B9%BD%F8%BF%DA%CC%C7%B9%FB+%B9%FB%C8%CA%BC%D0%D0%C4%C7%C9%BF%CB%C1%A6%CC%C7+KPOKAHT+%C4%EA%BB%F5%C1%E3%CA%B3%C6%B7+250g&amp;sbn=a1faa70c521c7ea936d617aa740126a9&amp;isTKA=false&amp;msc=1</t>
  </si>
  <si>
    <t>http://detailskip.taobao.com/json/show_buyer_list.htm?step=false&amp;bid_page=1&amp;page_size=15&amp;item_type=b&amp;ends=1422339874000&amp;starts=1421735074000&amp;item_id=19702321851&amp;user_tag=404246528&amp;old_quantity=100306&amp;zhichong=true&amp;sold_total_num=16&amp;seller_num_id=353619842&amp;dk=0&amp;title=%BA%C3%C0%FB%D4%B4%B4%E0%C6%A4%C8%ED%CC%C7%CF%CA%C8%E9%C7%F2+%CA%B2%BD%F5%BC%D0%D0%C4%CB%AE%B9%FB%CC%C7%2F%C4%EA%BB%F5%CF%B2%CC%C7%B9%FB%C5%FA%B7%A2500g+%B0%FC%D3%CA&amp;sbn=38bf99d209dca6cfae509dbe37e15809&amp;isTKA=false&amp;msc=1</t>
  </si>
  <si>
    <t>http://detailskip.taobao.com/json/show_buyer_list.htm?step=false&amp;bid_page=1&amp;page_size=15&amp;item_type=b&amp;ends=1422425282000&amp;starts=1421820482000&amp;item_id=42782106135&amp;user_tag=270077952&amp;old_quantity=9520&amp;zhichong=true&amp;sold_total_num=16&amp;seller_num_id=504383873&amp;dk=0&amp;title=%BD%E1%BB%E9%CF%B2%CC%C7+%BA%C3%C0%FB%D4%B4%B4%E0%C6%A4%CF%CA%C8%E9%C7%F2+%BC%D0%D0%C4%C8%ED%CC%C7%C4%CC%CC%C7500g+%B6%E0%CE%B6%C1%E3%CA%B3%C4%EA%BB%F5%CC%C7%B9%FB&amp;sbn=3c2dad1bc08584eee6c57e6dda1645a9&amp;isTKA=false&amp;msc=1</t>
  </si>
  <si>
    <t>http://detailskip.taobao.com/json/show_buyer_list.htm?step=false&amp;bid_page=1&amp;page_size=15&amp;item_type=b&amp;ends=1422360739000&amp;starts=1421755939000&amp;item_id=38313872806&amp;user_tag=337465344&amp;old_quantity=3441&amp;zhichong=true&amp;sold_total_num=16&amp;seller_num_id=1982829817&amp;dk=0&amp;title=%BD%E1%BB%E9%CF%B2%CC%C7+%BA%C3%C0%FB%D4%B4%B4%E0%C6%A4%CF%CA%C8%E9%C7%F2+%BC%D0%D0%C4%C8%ED%CC%C7%C4%CC%CC%C7500g+%B6%E0%CE%B6%C1%E3%CA%B3%C4%EA%BB%F5%CC%C7%B9%FB&amp;sbn=c34163784db51eb0bef9ae7be0089345&amp;isTKA=false&amp;msc=1</t>
  </si>
  <si>
    <t>http://detailskip.taobao.com/json/show_buyer_list.htm?step=false&amp;bid_page=1&amp;page_size=15&amp;item_type=b&amp;ends=1421924214000&amp;starts=1421319414000&amp;item_id=1938990162&amp;user_tag=471404544&amp;old_quantity=21734&amp;zhichong=true&amp;sold_total_num=16&amp;seller_num_id=114595520&amp;dk=0&amp;title=%C4%EA%BB%F5%C1%E3%CA%B3%C5%FA%B7%A2+%C8%D5%B1%BE%BD%F8%BF%DA%C7%C9%BF%CB%C1%A6%2F+%C3%F7%D6%CEMEIJI%D0%D3%C8%CA%BC%D0%D0%C4%C7%C9%BF%CB%C1%A688g%C0%F1%BA%D0&amp;sbn=d3ad6e252262d2ed6dc871ed11f81be6&amp;isTKA=false&amp;msc=1</t>
  </si>
  <si>
    <t>http://detailskip.taobao.com/json/show_buyer_list.htm?step=false&amp;bid_page=1&amp;page_size=15&amp;item_type=b&amp;ends=1422000004000&amp;starts=1421395204000&amp;item_id=42866078475&amp;user_tag=270299136&amp;old_quantity=1005&amp;zhichong=true&amp;sold_total_num=16&amp;seller_num_id=1777275964&amp;dk=0&amp;title=%C0%D6%BD%F0%BD%F0%B8%C9%CC%C0%D4%B2500g%C9%A2%D7%B0%B8%C9%B3%D4%CC%C0%D4%B2%C2%E9%BC%5E%C1%E3%CA%B3%B8%E2%B5%E3%D0%C4%CF%C3%C3%C5%CC%D8%B2%FA%C4%EA%BB%F5%C5%FA%B7%A2&amp;sbn=c01c2425835fedf5b13d8cce3b006633&amp;isTKA=false&amp;msc=1</t>
  </si>
  <si>
    <t>http://detailskip.taobao.com/json/show_buyer_list.htm?step=false&amp;bid_page=1&amp;page_size=15&amp;item_type=b&amp;ends=1422059847000&amp;starts=1421455047000&amp;item_id=42675197094&amp;user_tag=269488128&amp;old_quantity=9004&amp;zhichong=true&amp;sold_total_num=16&amp;seller_num_id=2261720690&amp;dk=0&amp;title=%C4%EA%BB%F5%C7%E9%C8%CB%BD%DA%C9%FA%C8%D5%CB%CD%C4%D0%C5%AE%C9%FA%C5%F3%D3%D1%D0%DD%CF%D0%C1%E3%CA%B3%B4%F3%C0%F1%B0%FC%C0%F1%BA%D0%D2%BB%CF%E4%BA%AC%BD%F8%BF%DA%C1%E3%CA%B3%C6%B7&amp;sbn=4fa21ae4fa10688cfc21e4700b2bb2e2&amp;isTKA=false&amp;msc=1</t>
  </si>
  <si>
    <t>http://detailskip.taobao.com/json/show_buyer_list.htm?step=false&amp;bid_page=1&amp;page_size=15&amp;item_type=b&amp;ends=1422257200000&amp;starts=1421652400000&amp;item_id=20552075429&amp;user_tag=471429120&amp;old_quantity=8944&amp;zhichong=true&amp;sold_total_num=16&amp;seller_num_id=132164612&amp;dk=0&amp;title=%D2%BC%BA%C5%C1%E3%CA%B3%C4%EA%BB%F5+%C7%E5%D6%AE%B7%BB%C2%FB%D4%BD%DD%AE%C7%FA%C6%E6%CE%DE%CC%ED%BC%D3%CA%D6%B9%A4%B1%FD%B8%C9%C1%E3%CA%B3200g+2%B0%FC%B0%FC%D3%CA&amp;sbn=ec1ac3fdffa713ef832d3a536683224d&amp;isTKA=false&amp;msc=1</t>
  </si>
  <si>
    <t>http://detailskip.taobao.com/json/show_buyer_list.htm?step=false&amp;bid_page=1&amp;page_size=15&amp;item_type=b&amp;ends=1421940010000&amp;starts=1421335210000&amp;item_id=36252821709&amp;user_tag=471355392&amp;old_quantity=153050&amp;zhichong=true&amp;sold_total_num=16&amp;seller_num_id=395545538&amp;dk=0&amp;title=%BD%F8%BF%DA%BA%AB%B9%FA%C1%E3%CA%B3%B4%F3%C0%F1%B0%FC%D2%BB%CF%E4%B5%C4%D7%E9%BA%CF%CC%D7%B2%CD%BA%C3%B3%D4%B5%C4%C4%EA%BB%F5%C1%E3%CA%B3%CB%CD%C5%AE%D3%D1%C9%FA%C8%D5%C0%F1%CE%EF&amp;sbn=8e1fdf42c9c0d5806098bd8e1347e2b1&amp;isTKA=false&amp;msc=1</t>
  </si>
  <si>
    <t>http://detailskip.taobao.com/json/show_buyer_list.htm?step=false&amp;bid_page=1&amp;page_size=15&amp;item_type=b&amp;ends=1421895102000&amp;starts=1421290302000&amp;item_id=41153218908&amp;user_tag=475090944&amp;old_quantity=1000129&amp;zhichong=true&amp;sold_total_num=16&amp;seller_num_id=104593508&amp;dk=0&amp;title=%D4%BD%C4%CF%CC%D8%B2%FA%BD%F8%BF%DA%C1%F1%C1%AB%B1%FD%CB%D6400g+%CF%CA%C1%F1%C1%AB%D4%AD%CE%B6%CE%DE%B5%B0%BB%C6%CB%D8%CA%B3%D4%C2%B1%FD+%C4%EA%BB%F5%C1%E3%CA%B3%C6%B7&amp;sbn=6f26acebbd136d4120f9eb5adffe8837&amp;isTKA=false&amp;msc=1</t>
  </si>
  <si>
    <t>http://detailskip.taobao.com/json/show_buyer_list.htm?step=false&amp;bid_page=1&amp;page_size=15&amp;item_type=b&amp;ends=1421836064000&amp;starts=1421231264000&amp;item_id=40975858538&amp;user_tag=471404560&amp;old_quantity=14596&amp;zhichong=true&amp;sold_total_num=16&amp;seller_num_id=10813173&amp;dk=0&amp;title=%CC%A8%CD%E5%BD%F8%BF%DA%D5%C5%BE%FD%D1%C5%D0%A1%C3%C3%C3%C3%B5%E3%D0%C4%C3%E6%CC%F0%CC%F0%C8%A6%C4%F3%CB%E9%C3%E612%B4%FC%C5%F2%BB%AF%C1%E3%CA%B3%B4%F3%C0%F1%B0%FC%C4%EA%BB%F5&amp;sbn=a18a67513c21f3ccf63e933641b7257d&amp;isTKA=false&amp;msc=1</t>
  </si>
  <si>
    <t>http://detailskip.taobao.com/json/show_buyer_list.htm?step=false&amp;bid_page=1&amp;page_size=15&amp;item_type=b&amp;ends=1422367700000&amp;starts=1421762900000&amp;item_id=38375133479&amp;user_tag=337465344&amp;old_quantity=269077&amp;zhichong=true&amp;sold_total_num=16&amp;seller_num_id=1084155362&amp;dk=0&amp;title=%B0%FC%D3%CA+%C5%AE%C9%FA%D0%C2%C4%EA%C0%F1%CE%EF%C0%B1%CC%F5%C1%E3%CA%B3%B4%F3%C0%F1%B0%FC%D2%BB%CF%E4%B5%C4+%C4%EA%BB%F5%CC%D7%B2%CD40%B0%FC13%D6%D6%BF%DA%CE%B6&amp;sbn=b070ec4f93a5194808a27010f598d86a&amp;isTKA=false&amp;msc=1</t>
  </si>
  <si>
    <t>http://detailskip.taobao.com/json/show_buyer_list.htm?step=false&amp;bid_page=1&amp;page_size=15&amp;item_type=b&amp;ends=1422233305000&amp;starts=1421628505000&amp;item_id=43142715282&amp;user_tag=471158800&amp;old_quantity=55429&amp;zhichong=true&amp;sold_total_num=16&amp;seller_num_id=48701920&amp;dk=0&amp;title=%C4%EA%BB%F5%CF%B2%CC%C7%B9%FB%D5%FD%D7%DA4.5g%B5%C2%DC%BD%CB%AB%CF%B2%CB%BF%BB%AC%C5%A3%C4%CC%C7%C9%BF%CB%C1%A6+%C9%A2%D7%B0%C5%FA%B7%A2250g%D4%BC50%BF%C5&amp;sbn=939d204f4efffe41da3bd50a7f91ec01&amp;isTKA=false&amp;msc=1</t>
  </si>
  <si>
    <t>http://detailskip.taobao.com/json/show_buyer_list.htm?step=false&amp;bid_page=1&amp;page_size=15&amp;item_type=b&amp;ends=1422373010000&amp;starts=1421768210000&amp;item_id=41205437965&amp;user_tag=270340096&amp;old_quantity=20638&amp;zhichong=true&amp;sold_total_num=16&amp;seller_num_id=1071822542&amp;dk=0&amp;title=%C9%C2%CE%F7%CC%D8%B2%FA%C4%EA%BB%F5+%B1%B1%B7%BD%B5%D8%B5%C0%B9%F8%B0%CD+%BB%A2%BC%D2+%B6%B9%CF%E3%B9%F8%B0%CD+%C2%E9%C0%B1%CE%B6400%BF%CB+1%B4%FC%B0%FC%D3%CA&amp;sbn=d41dfcbe77f4e8058b7a088da1247ecc&amp;isTKA=false&amp;msc=1</t>
  </si>
  <si>
    <t>http://detailskip.taobao.com/json/show_buyer_list.htm?step=false&amp;bid_page=1&amp;page_size=15&amp;item_type=b&amp;ends=1422376100000&amp;starts=1421771300000&amp;item_id=37902023445&amp;user_tag=471404544&amp;old_quantity=134263&amp;zhichong=true&amp;sold_total_num=16&amp;seller_num_id=114595520&amp;dk=0&amp;title=%BD%F8%BF%DA%C1%E3%CA%B3%B0%FC%D3%CA+%D3%A1%C4%E1%C4%C7%B0%CD%CC%E1%B1%FD%B8%C9+%C4%C9%B1%A6%B5%DB%D6%A5%CA%BF%C4%CC%C0%D2%CE%B6%B5%B0%BE%ED200g%C4%EA%BB%F5%C5%FA%B7%A2&amp;sbn=47aadf0260b9154d1e6f2a4b5e2252dc&amp;isTKA=false&amp;msc=1</t>
  </si>
  <si>
    <t>http://detailskip.taobao.com/json/show_buyer_list.htm?step=false&amp;bid_page=1&amp;page_size=15&amp;item_type=b&amp;ends=1421853900000&amp;starts=1421249100000&amp;item_id=36821392231&amp;user_tag=336949248&amp;old_quantity=90674&amp;zhichong=true&amp;sold_total_num=16&amp;seller_num_id=89941329&amp;dk=0&amp;title=%D0%DD%CF%D0%C1%E3%CA%B3%B4%F3%C0%F1%B0%FC%D2%BB%CF%E4%B5%C4%CB%CD%C5%AE%D3%D1%C7%E9%C8%CB%BD%DA%C9%FA%C8%D5%C0%F1%CE%EF%C4%EA%BB%F5%C0%F1%BA%D0%CC%D8%BC%DB%D7%E9%BA%CF%CC%D7%B2%CD&amp;sbn=80c4704c436e91a8429827225ec2b828&amp;isTKA=false&amp;msc=1</t>
  </si>
  <si>
    <t>http://detailskip.taobao.com/json/show_buyer_list.htm?step=false&amp;bid_page=1&amp;page_size=15&amp;item_type=b&amp;ends=1422416270000&amp;starts=1421811470000&amp;item_id=21557268145&amp;user_tag=471429120&amp;old_quantity=53167&amp;zhichong=true&amp;sold_total_num=16&amp;seller_num_id=260515488&amp;dk=0&amp;title=%BE%AB%B2%CA%C4%EA%BB%F5+%CC%EC%BD%F2%CC%D8%B2%FA%B8%E2%B5%E3%CB%D6%B4%E0%B5%E3%D0%C4%C1%E3%CA%B3%C6%B7+%C4%CC%C6%A4%CB%D6+%B4%AB%CD%B3%B1%B1%B7%BD%C0%CF%CE%B6%CC%F0%B5%E3&amp;sbn=7a0bc14794192b5e830a6065c22db8b9&amp;isTKA=false&amp;msc=1</t>
  </si>
  <si>
    <t>http://detailskip.taobao.com/json/show_buyer_list.htm?step=false&amp;bid_page=1&amp;page_size=15&amp;item_type=b&amp;ends=1422285803000&amp;starts=1421681003000&amp;item_id=13395185925&amp;user_tag=270077952&amp;old_quantity=14100&amp;zhichong=true&amp;sold_total_num=16&amp;seller_num_id=275943323&amp;dk=0&amp;title=%CC%F0%CC%F0%C0%D6%D0%C7%C7%F2%B1%AD%D2%BB%CD%B0%D7%B0%B0%FC%D3%CA%B5%DA%C8%FD%B4%FA%B3%AC%B4%F3%B1%AD1000g%D2%BB%B4%FA%D6%D0%D0%A1%B1%AD%C1%E3%CA%B3%C6%B7%C4%EA%BB%F5&amp;sbn=5e6dc41d8e8c607a2a5f8bb43b6bd755&amp;isTKA=false&amp;msc=1</t>
  </si>
  <si>
    <t>http://detailskip.taobao.com/json/show_buyer_list.htm?step=false&amp;bid_page=1&amp;page_size=15&amp;item_type=b&amp;ends=1422201600000&amp;starts=1421596800000&amp;item_id=14492064671&amp;user_tag=475623440&amp;old_quantity=6666&amp;zhichong=true&amp;sold_total_num=16&amp;seller_num_id=70892321&amp;dk=0&amp;title=%C4%EA%BB%F5%B0%FC%D3%CA+%D2%E2%B4%F3%C0%FB%B7%D1%C1%D0%C2%DE%C7%C9%BF%CB%C1%A6%E9%BB%B9%FBT30%BF%C5%C0%F1%BA%D0%D7%B0+%D0%C2%C4%EA%CF%DE%C1%BF%B0%E6+%C7%E9%C8%CB%BD%DA&amp;sbn=73bc747ef375c3716daf627ec6e82b7e&amp;isTKA=false&amp;msc=2</t>
  </si>
  <si>
    <t>http://detailskip.taobao.com/json/show_buyer_list.htm?step=false&amp;bid_page=1&amp;page_size=15&amp;item_type=b&amp;ends=1422108423000&amp;starts=1421503623000&amp;item_id=38477753158&amp;user_tag=471355408&amp;old_quantity=44777&amp;zhichong=true&amp;sold_total_num=16&amp;seller_num_id=44795371&amp;dk=0&amp;title=%C4%EA%BB%F5%CC%D8%BC%DB%D5%FB%CF%E4%B0%FC%D3%CA%D5%FD%D7%DA%C4%BD%CB%BF%C4%DD%C8%E2%CB%C9%B1%FD50%B8%F6%B8%A3%BD%A8%CC%D8%B2%FA%B0%EC%B9%AB%CA%D2%C1%E3%CA%B3%C6%B7%B8%E2%B5%E3&amp;sbn=e7acda6c26e9667097d9bbe06a9ca3fb&amp;isTKA=false&amp;msc=1</t>
  </si>
  <si>
    <t>http://detailskip.taobao.com/json/show_buyer_list.htm?step=false&amp;bid_page=1&amp;page_size=15&amp;item_type=b&amp;ends=1422326747000&amp;starts=1421721947000&amp;item_id=39473191816&amp;user_tag=270102528&amp;old_quantity=56032&amp;zhichong=true&amp;sold_total_num=16&amp;seller_num_id=938261960&amp;dk=0&amp;title=%C7%A7%D6%BD%BA%D7%CD%B0%D7%B0%B6%E0%B2%CA%CC%C7%CB%AE%B9%FB%CC%C7VC%CC%C7%C7%E9%C8%CB%BD%DA%BD%E1%BB%E9%C7%EC%CF%B2%C4%EA%BB%F5%CC%C7%B9%FB560g%CC%D8%BC%DB%B0%FC%D3%CA&amp;sbn=74a72991a5b76ca1bdf37778416ddfc5&amp;isTKA=false&amp;msc=1</t>
  </si>
  <si>
    <t>http://detailskip.taobao.com/json/show_buyer_list.htm?step=false&amp;bid_page=1&amp;page_size=15&amp;item_type=b&amp;ends=1422359216000&amp;starts=1421754416000&amp;item_id=35282473052&amp;user_tag=337203200&amp;old_quantity=10327&amp;zhichong=true&amp;sold_total_num=16&amp;seller_num_id=197539903&amp;dk=0&amp;title=%CF%E3%B2%DD%C8%E9%C0%D2%BC%D0%D0%C46%D6%BB%D7%B0+%CA%D6%B9%A4%B1%FD%B8%C9%B6%A8%D6%C6%D7%D4%D6%C6%CE%DE%CC%ED%BC%D3%C3%C0%CA%B3DIY%C4%EA%BB%F5%D0%A1%B3%D4%C3%C0%CA%B3&amp;sbn=fce6215283ae662831e56a4004cbc7d5&amp;isTKA=false&amp;msc=1</t>
  </si>
  <si>
    <t>http://detailskip.taobao.com/json/show_buyer_list.htm?step=false&amp;bid_page=1&amp;page_size=15&amp;item_type=b&amp;ends=1422410400000&amp;starts=1421805600000&amp;item_id=14416940681&amp;user_tag=471158800&amp;old_quantity=91044&amp;zhichong=true&amp;sold_total_num=16&amp;seller_num_id=48701920&amp;dk=0&amp;title=%C4%EA%BB%F5%D0%C2%BB%F5%CF%B2%CC%C7%B9%FB%BD%F8%BF%DA%B2%BB%B6%FE%BC%D2%C4%CC%CC%C7%B6%F9%CD%AF%BD%DA%C0%F1%CE%EF250g%C9%A2%D7%B0%D4%BC54%BF%C5%CC%D8%BC%DB%C5%FA%B7%A2&amp;sbn=ef5e52e402617190e7e011348339d99b&amp;isTKA=false&amp;msc=1</t>
  </si>
  <si>
    <t>http://detailskip.taobao.com/json/show_buyer_list.htm?step=false&amp;bid_page=1&amp;page_size=15&amp;item_type=b&amp;ends=1422029013000&amp;starts=1421424213000&amp;item_id=42205877339&amp;user_tag=471617536&amp;old_quantity=5000&amp;zhichong=true&amp;sold_total_num=16&amp;seller_num_id=2022223665&amp;dk=0&amp;title=%C4%BD%CB%BF%C4%DD+%BA%EF%CD%B7%B9%BD%B1%FD%B8%C9+%BA%EF%B9%BD%CB%D6%D0%D4%D1%F8%CE%B8+720g+%C4%EA%BB%F5%C0%F1%BA%D0%CB%CD%C8%CB%CB%CD%B3%A4%B1%B2%BE%AB%B0%FC%D7%B0&amp;sbn=67de87db7e8170587935e390040817d7&amp;isTKA=false&amp;msc=1</t>
  </si>
  <si>
    <t>http://detailskip.taobao.com/json/show_buyer_list.htm?step=false&amp;bid_page=1&amp;page_size=15&amp;item_type=b&amp;ends=1422151200000&amp;starts=1421546400000&amp;item_id=36920306156&amp;user_tag=270012416&amp;old_quantity=28790&amp;zhichong=true&amp;sold_total_num=16&amp;seller_num_id=54005455&amp;dk=0&amp;title=%D1%C5%B2%AE%D3%AA%D1%F8%C2%F3%C6%AC%D1%E0%C2%F3%C7%C9%BF%CB%C1%A6500g%C1%E3%CA%B3%CA%B3%C6%B7%CF%B2%CC%C7%CC%C7%B9%FB%C4%EA%BB%F5&amp;sbn=522b3187e602ac7eb48574e760752612&amp;isTKA=false&amp;msc=1</t>
  </si>
  <si>
    <t>http://detailskip.taobao.com/json/show_buyer_list.htm?step=false&amp;bid_page=1&amp;page_size=15&amp;item_type=b&amp;ends=1421921782000&amp;starts=1421316982000&amp;item_id=14578437095&amp;user_tag=270102528&amp;old_quantity=12762&amp;zhichong=true&amp;sold_total_num=16&amp;seller_num_id=70396777&amp;dk=0&amp;title=%B4%BF%CA%D6%B9%A4%CE%DE%CC%C7%BA%DA%D6%A5%C2%E9%CC%C7%D6%A5%C2%E9%C6%AC%B1%A1%B4%E0%CB%D6%CC%C7%B1%FD%B8%C9%CC%D8%B2%FA%CA%B3%C6%B7%C4%EA%BB%F5%C1%E3%CA%B3%B8%E2%B5%E3%C7%D0%B8%E2&amp;sbn=057923661b1052624a74d407ddff712b&amp;isTKA=false&amp;msc=1</t>
  </si>
  <si>
    <t>http://detailskip.taobao.com/json/show_buyer_list.htm?step=false&amp;bid_page=1&amp;page_size=15&amp;item_type=b&amp;ends=1422159544000&amp;starts=1421554744000&amp;item_id=37171658490&amp;user_tag=337186816&amp;old_quantity=4441&amp;zhichong=true&amp;sold_total_num=16&amp;seller_num_id=558270716&amp;dk=0&amp;title=diy%B4%B4%D2%E2%CA%D6%B9%A4%BF%CC%D7%D6%C9%FA%C8%D5%C4%EA%BB%F5%C7%E9%C8%CB%BD%DA%B0%AE%D0%C4%D0%CE%B1%ED%B0%D7%C0%F1%CE%EF+%B5%C2%DC%BD%C7%C9%BF%CB%C1%A6%C0%F1%BA%D0%D7%B0&amp;sbn=2508452b5591ac28c4ad6da8b317eba2&amp;isTKA=false&amp;msc=1</t>
  </si>
  <si>
    <t>http://detailskip.taobao.com/json/show_buyer_list.htm?step=false&amp;bid_page=1&amp;page_size=15&amp;item_type=b&amp;ends=1422175210000&amp;starts=1421570410000&amp;item_id=41814058335&amp;user_tag=471420946&amp;old_quantity=2000&amp;zhichong=true&amp;sold_total_num=16&amp;seller_num_id=86382856&amp;dk=0&amp;title=%B2%B7%E7%E6%BD%F8%BF%DA%C1%CF8%BF%DA%CE%B6408%BF%CB%CA%D6%B9%A4%C1%E3%CA%B3%C6%B7%CB%C9%C2%B6%C7%C9%BF%CB%C1%A6%C7%E9%C8%CB%BD%DA%C0%F1%BA%D0%C4%EA%BB%F5%B4%F3%C0%F1%B0%FC&amp;sbn=8ca9c62bb323ebc8d27a00c52a1031b7&amp;isTKA=false&amp;msc=1</t>
  </si>
  <si>
    <t>http://detailskip.taobao.com/json/show_buyer_list.htm?step=false&amp;bid_page=1&amp;page_size=15&amp;item_type=b&amp;ends=1422281800000&amp;starts=1421677000000&amp;item_id=41677490024&amp;user_tag=504983552&amp;old_quantity=30342&amp;zhichong=true&amp;sold_total_num=16&amp;seller_num_id=141236215&amp;dk=0&amp;title=%C5%B5%E8%F3%CA%D6%B9%A4%BA%DA%CB%C9%C2%B6%C7%C9%BF%CB%C1%A616%BF%DA%CE%B6%B4%FA%BF%C9%BF%C9%D6%AC%C4%EA%BB%F5%C1%E3%CA%B3%C0%F1%BA%D0%B0%FC%D3%CA805%BF%CB&amp;sbn=750dabd0cb937b1b75c578866b754fd5&amp;isTKA=false&amp;msc=1</t>
  </si>
  <si>
    <t>http://detailskip.taobao.com/json/show_buyer_list.htm?step=false&amp;bid_page=1&amp;page_size=15&amp;item_type=b&amp;ends=1422281712000&amp;starts=1421676912000&amp;item_id=41061945578&amp;user_tag=475877376&amp;old_quantity=23631&amp;zhichong=true&amp;sold_total_num=16&amp;seller_num_id=2043980144&amp;dk=0&amp;title=%CB%CD%B9%AB%D7%D0%C4%EA%BB%F5%BD%DA%C9%FA%C8%D5%C0%F1%CE%EF%B4%B4%D2%E2%C5%AE%C9%FA%D0%DD%CF%D0%C1%E3%CA%B3%B4%F3%C0%F1%B0%FC%CC%D7%B2%CD+%D2%BB%CF%E4%B5%C4%D0%A1%B3%D4&amp;sbn=85aa203c63f7c495d8ea82b4601eac8d&amp;isTKA=false&amp;msc=1</t>
  </si>
  <si>
    <t>http://detailskip.taobao.com/json/show_buyer_list.htm?step=false&amp;bid_page=1&amp;page_size=15&amp;item_type=b&amp;ends=1422271880000&amp;starts=1421667080000&amp;item_id=38906266305&amp;user_tag=471404544&amp;old_quantity=102788&amp;zhichong=true&amp;sold_total_num=16&amp;seller_num_id=389266434&amp;dk=0&amp;title=%C1%E3%CA%B3%B4%F3%C0%F1%B0%FC%D2%BB%CF%E4%B5%C4%C7%E9%C8%CB%BD%DA%C8%D5%C0%F1%CE%EF%CB%CD%C4%D0%C5%AE%D3%D1%CC%D7%B2%CD%BD%F8%BF%DA%C4%EA%BB%F5%BA%AC%BA%AB%B9%FA%BD%F8%BF%DA&amp;sbn=a24220bb5125201a43d0c9722110e127&amp;isTKA=false&amp;msc=1</t>
  </si>
  <si>
    <t>http://detailskip.taobao.com/json/show_buyer_list.htm?step=false&amp;bid_page=1&amp;page_size=15&amp;item_type=b&amp;ends=1422371654000&amp;starts=1421766854000&amp;item_id=20480792280&amp;user_tag=336924672&amp;old_quantity=1000000&amp;zhichong=true&amp;sold_total_num=16&amp;seller_num_id=682153619&amp;dk=0&amp;title=2%BD%EF%B0%FC%D3%CA%D1%CE%B3%C7%CC%D8%B2%FA%B8%B7%C4%FE%B4%F3%B8%E2%D0%C2%C3%D7%D6%C6%D7%F7%C0%FB%BB%AA500%BF%CB%D0%A1%B0%FC%D7%B0%D4%C6%C6%AC%B8%E2%C4%EA%BB%F5%CF%B2%B8%E2&amp;sbn=6153ab01052a49884662c038170e9c2a&amp;isTKA=false&amp;msc=1</t>
  </si>
  <si>
    <t>http://detailskip.taobao.com/json/show_buyer_list.htm?step=false&amp;bid_page=1&amp;page_size=15&amp;item_type=b&amp;ends=1422015715000&amp;starts=1421410915000&amp;item_id=39151935443&amp;user_tag=475885568&amp;old_quantity=975142&amp;zhichong=true&amp;sold_total_num=16&amp;seller_num_id=1700421607&amp;dk=0&amp;title=2%B7%DD%B0%FC%D3%CA%B0%B2%BB%D5%CC%D8%B2%FA%C5%B4%C3%D7%C7%D0%B8%E2%C2%BF%B4%F2%B9%F6%B4%AB%CD%B3%B8%E2%B5%E3%D0%A1%B5%E3%D0%C4%C4%EA%BB%F5%C1%E3%CA%B3%C9%E0%BC%E2%C3%C0%CA%B3&amp;sbn=7f5a8405c0599618f110c1bb8dd1272d&amp;isTKA=false&amp;msc=1</t>
  </si>
  <si>
    <t>http://detailskip.taobao.com/json/show_buyer_list.htm?step=false&amp;bid_page=1&amp;page_size=15&amp;item_type=b&amp;ends=1422273594000&amp;starts=1421668794000&amp;item_id=14311440250&amp;user_tag=471404544&amp;old_quantity=2160&amp;zhichong=true&amp;sold_total_num=16&amp;seller_num_id=114595520&amp;dk=0&amp;title=%CC%A9%B9%FA%C4%EA%BB%F5%CA%B3%C6%B7%2F%CC%D8%B2%FA%D0%DD%CF%D0%C1%E3%CA%B3+%C2%EA%C5%AC%C0%AD%D0%B7%C6%AC%2FMANORA%B4%BF%D0%B7%C6%AC100g+%B4%F3%B9%DE%D7%B0&amp;sbn=e40e573a35038e8eeb14ef49e4225228&amp;isTKA=false&amp;msc=1</t>
  </si>
  <si>
    <t>http://detailskip.taobao.com/json/show_buyer_list.htm?step=false&amp;bid_page=1&amp;page_size=15&amp;item_type=b&amp;ends=1422001970000&amp;starts=1421397170000&amp;item_id=42226317860&amp;user_tag=471429120&amp;old_quantity=4432&amp;zhichong=true&amp;sold_total_num=16&amp;seller_num_id=55634127&amp;dk=0&amp;title=%CE%E8%B6%AF%C9%E0%BC%E2%C5%A3%D4%FE%CC%C7%C3%C0%B9%FA%B4%F3%D0%D3%C8%CA%CA%D6%B9%A4%CF%B2%CC%C7%B9%FB%CC%A8%CD%E5%CC%D8%B2%FA%BD%F8%BF%DA%D4%AD%C1%CF%C4%EA%BB%F5%C1%E3%CA%B3%C6%B7&amp;sbn=ebb5312a87451b8c2fec7cbebfb1bef0&amp;isTKA=false&amp;msc=1</t>
  </si>
  <si>
    <t>http://detailskip.taobao.com/json/show_buyer_list.htm?step=false&amp;bid_page=1&amp;page_size=15&amp;item_type=b&amp;ends=1422086634000&amp;starts=1421481834000&amp;item_id=43163035363&amp;user_tag=202993664&amp;old_quantity=6001&amp;zhichong=true&amp;sold_total_num=16&amp;seller_num_id=685049193&amp;dk=0&amp;title=%C4%BD%CB%BF%C4%DD%CC%A8%CA%BD%CA%D6%B9%A4%C2%E9%CA%ED%C2%E9%BC%5E%C2%E9%F4%D9%C1%E3%CA%B3%B4%F3%C0%F1%B0%FC468g%B8%C9%B3%D4%CC%C0%D4%B2%B8%E2%B5%E3%C4%EA%BB%F5%B0%FC%D3%CA&amp;sbn=aceab4cbf78effeb528c22979c5284f2&amp;isTKA=false&amp;msc=1</t>
  </si>
  <si>
    <t>http://detailskip.taobao.com/json/show_buyer_list.htm?step=false&amp;bid_page=1&amp;page_size=15&amp;item_type=b&amp;ends=1422235439000&amp;starts=1421630639000&amp;item_id=22063027960&amp;user_tag=471691264&amp;old_quantity=10915&amp;zhichong=true&amp;sold_total_num=16&amp;seller_num_id=1775847202&amp;dk=0&amp;title=%D7%E6%C4%B8%C7%FA%C6%E6+%D4%C6%B6%A5%D0%A1%BB%A8+%CA%D6%B9%A4+%D4%D0%B8%BE%B1%A6%B1%A6%C1%E3%CA%B3%C7%E9%C8%CB%BD%DA%C4%EA%BB%F5%C0%F1%CE%EF+%CE%DE%CC%ED%BC%D3240g&amp;sbn=e8745d6ab1ec54da5cf917f7b95045e1&amp;isTKA=false&amp;msc=1</t>
  </si>
  <si>
    <t>http://detailskip.taobao.com/json/show_buyer_list.htm?step=false&amp;bid_page=1&amp;page_size=15&amp;item_type=b&amp;ends=1421847265000&amp;starts=1421242465000&amp;item_id=24432772029&amp;user_tag=471683072&amp;old_quantity=58197&amp;zhichong=true&amp;sold_total_num=16&amp;seller_num_id=474611580&amp;dk=0&amp;title=1%D4%C215%C8%D5%B2%FA+3%BD%EF%B0%FC%D3%CA+%CB%C4%B4%A8%C3%BC%C9%BD%C8%CA%CA%D9%CC%D8%B2%FA%D5%C5%C8%FD%D6%A5%C2%E9%B8%E2%B5%E3%D0%C4500g%C1%E3%CA%B3%C4%EA%BB%F5&amp;sbn=112c6291713ead6af8c040a0d0bca859&amp;isTKA=false&amp;msc=1</t>
  </si>
  <si>
    <t>http://detailskip.taobao.com/json/show_buyer_list.htm?step=false&amp;bid_page=1&amp;page_size=15&amp;item_type=b&amp;ends=1422257210000&amp;starts=1421652410000&amp;item_id=41996075412&amp;user_tag=471429120&amp;old_quantity=4117&amp;zhichong=true&amp;sold_total_num=16&amp;seller_num_id=132164612&amp;dk=0&amp;title=%D2%BC%BA%C5%C1%E3%CA%B3%C4%EA%BB%F5+%D5%FB%CF%E4%D3%D1%B3%BC%C8%E2%CB%C9%B1%FD%2F%C8%E2%CB%C9%D4%C2%B1%FD%D3%D1%B3%BC%C8%E2%CB%C9%B1%FD2.5kg%B0%FC%D3%CA&amp;sbn=40eb6a54149a4a22bf17a6113031692e&amp;isTKA=false&amp;msc=1</t>
  </si>
  <si>
    <t>http://detailskip.taobao.com/json/show_buyer_list.htm?step=false&amp;bid_page=1&amp;page_size=15&amp;item_type=b&amp;ends=1422171560000&amp;starts=1421566760000&amp;item_id=42672106826&amp;user_tag=341397504&amp;old_quantity=684536&amp;zhichong=true&amp;sold_total_num=16&amp;seller_num_id=405176461&amp;dk=0&amp;title=%B5%DA%D2%BB%C5%C5%CC%C7%BB%A8%C9%FA%D2%AC%C8%D8%CB%D6%C7%F2250g%BB%E9%C7%EC%CC%C7%B9%FB%D2%AC%C8%D8%CC%C7%CF%B2%CC%C7%C4%EA%BB%F5%D4%BD%C4%CF%BD%F8%BF%DA%C1%E3%CA%B3%C6%B7&amp;sbn=0a8fca1cfe2ac4b716298914ac53624e&amp;isTKA=false&amp;msc=1</t>
  </si>
  <si>
    <t>http://detailskip.taobao.com/json/show_buyer_list.htm?step=false&amp;bid_page=1&amp;page_size=15&amp;item_type=b&amp;ends=1422421381000&amp;starts=1421816581000&amp;item_id=42360838643&amp;user_tag=471420928&amp;old_quantity=22222&amp;zhichong=true&amp;sold_total_num=16&amp;seller_num_id=738975766&amp;dk=0&amp;title=%B0%FC%D3%CA+%D0%A1%BB%A8%C9%FA%C5%A3%D4%FE%CC%C7500g+%B4%AB%CD%B3%C5%A3%C4%CC%BB%A8%C9%FA%CC%C7%B9%FB%C9%A2%D7%B0%CC%D8%B2%FA%C4%EA%BB%F5%C5%FA%B7%A2%C3%E2%D4%CB%B7%D1&amp;sbn=7e03d763617394466eef06c6d7b9ba29&amp;isTKA=false&amp;msc=1</t>
  </si>
  <si>
    <t>http://detailskip.taobao.com/json/show_buyer_list.htm?step=false&amp;bid_page=1&amp;page_size=15&amp;item_type=b&amp;ends=1422279065000&amp;starts=1421674265000&amp;item_id=42406554195&amp;user_tag=202993664&amp;old_quantity=20041&amp;zhichong=true&amp;sold_total_num=16&amp;seller_num_id=685049193&amp;dk=0&amp;title=%C4%BD%CB%BF%C4%DD%B4%BF%CA%D6%B9%A4%CB%C9%C2%B6%C7%C9%BF%CB%C1%A6400g%BD%F8%BF%DA%C0%F1%BA%D0%D7%B0%C4%EA%BB%F5%C1%E3%CA%B3%C6%B7%B0%FC%D3%CA+%B4%FA%BF%C9%BF%C9%D6%AC&amp;sbn=7862e83e2dcbf1d57c87b3c9768bd84c&amp;isTKA=false&amp;msc=1</t>
  </si>
  <si>
    <t>http://detailskip.taobao.com/json/show_buyer_list.htm?step=false&amp;bid_page=1&amp;page_size=15&amp;item_type=b&amp;ends=1421856494000&amp;starts=1421251694000&amp;item_id=42999931786&amp;user_tag=337448960&amp;old_quantity=8000&amp;zhichong=true&amp;sold_total_num=16&amp;seller_num_id=2156844014&amp;dk=0&amp;title=%CF%E3%B8%DB%B4%FA%B9%BA+%D5%FD%C6%B7%BD%F8%BF%DA%B5%A4%C2%F3%C0%B6%B9%DE%C7%FA%C6%E6%B1%FD%B8%C9908g+%CC%FA%BA%D0%BB%CA%B9%DA%C4%EA%BB%F5%C0%F1%BA%D0%D7%B0%C5%FA%B7%A2&amp;sbn=65e9cf9048a568e692774ea242da16bd&amp;isTKA=false&amp;msc=1</t>
  </si>
  <si>
    <t>http://detailskip.taobao.com/json/show_buyer_list.htm?step=false&amp;bid_page=1&amp;page_size=15&amp;item_type=b&amp;ends=1422375894000&amp;starts=1421771094000&amp;item_id=17605566056&amp;user_tag=270094336&amp;old_quantity=860080&amp;zhichong=true&amp;sold_total_num=16&amp;seller_num_id=603467186&amp;dk=0&amp;title=12%D4%C2%B2%FA+%BD%F8%BF%DA%B6%ED%C2%DE%CB%B9%BA%DA%C7%C9%BF%CB%C1%A6+%D5%FB%EE%77%B9%FB%C8%CA%E9%BB%C8%CA%BC%D0%D0%C4+%C4%EA%BB%F5%C1%E3%CA%B3+100%BF%CB%2F%BA%D0&amp;sbn=af24b27d705d3cd621afc5f894002f63&amp;isTKA=false&amp;msc=1</t>
  </si>
  <si>
    <t>http://detailskip.taobao.com/json/show_buyer_list.htm?step=false&amp;bid_page=1&amp;page_size=15&amp;item_type=b&amp;ends=1422421120000&amp;starts=1421816320000&amp;item_id=35717269036&amp;user_tag=471429136&amp;old_quantity=12161&amp;zhichong=true&amp;sold_total_num=16&amp;seller_num_id=674190&amp;dk=0&amp;title=%B2%F6%D7%EC%CE%DD%C2%F23%CB%CD1+%B2%B7%E7%E6%B6%FE%B4%FA+%BD%F8%BF%DA%D4%AD%C1%CF8%BF%DA%CE%B6%BA%DA%CB%C9%C2%B6%C7%C9%BF%CB%C1%A6%C0%F1%BA%D0%B0%FC%D3%CA%C4%EA%BB%F5&amp;sbn=adefad43496c72adbc466098fa1f2177&amp;isTKA=false&amp;msc=1</t>
  </si>
  <si>
    <t>http://detailskip.taobao.com/json/show_buyer_list.htm?step=false&amp;bid_page=1&amp;page_size=15&amp;item_type=b&amp;ends=1422285064000&amp;starts=1421680264000&amp;item_id=39074137368&amp;user_tag=207187970&amp;old_quantity=7330&amp;zhichong=true&amp;sold_total_num=16&amp;seller_num_id=64721332&amp;dk=0&amp;title=%D5%E3%BD%AD%CC%D8%B2%FA%B8%E2%B5%E3%C4%EA%BB%F5%D6%EC%CD%F2%B2%FD%B5%E3%D0%C4+%CA%D6%B9%A4%B4%AB%CD%B3%B8%E2%B5%E3%C5%B4%C3%D7%BA%CB%CC%D2%C6%AC%D4%C6%C6%AC%B8%E2%BA%D0%D7%B0&amp;sbn=511a7ab3c947e418ca4d5ab9e8fe0ce3&amp;isTKA=false&amp;msc=1</t>
  </si>
  <si>
    <t>http://detailskip.taobao.com/json/show_buyer_list.htm?step=false&amp;bid_page=1&amp;page_size=15&amp;item_type=b&amp;ends=1421843474000&amp;starts=1421238674000&amp;item_id=39300722633&amp;user_tag=269488128&amp;old_quantity=154170&amp;zhichong=true&amp;sold_total_num=16&amp;seller_num_id=651673400&amp;dk=0&amp;title=%D0%C2%BB%AA%D4%B0%D4%BD%C4%CF%CC%D8%B2%FA%C1%F1%C1%AB%B1%FD400g+%D5%FB%BC%FE%C5%FA%B7%A2+%B2%BF%B7%D6%CA%A1%B0%FC%D3%CA+%C4%EA%BB%F5+%BF%C9%B4%F3%C1%BF%C5%FA%B7%A2&amp;sbn=cda66f782cce50bb04a70971cfeae995&amp;isTKA=false&amp;msc=1</t>
  </si>
  <si>
    <t>http://detailskip.taobao.com/json/show_buyer_list.htm?step=false&amp;bid_page=1&amp;page_size=15&amp;item_type=b&amp;ends=1421895182000&amp;starts=1421290382000&amp;item_id=12401028495&amp;user_tag=470904832&amp;old_quantity=2902&amp;zhichong=true&amp;sold_total_num=16&amp;seller_num_id=45823721&amp;dk=0&amp;title=%BD%F8%BF%DA%C1%E3%CA%B3%C6%B7%D0%C2%C3%E7%CF%F2%C8%D5%BF%FB%CB%D5%B4%F2%BC%D0%D0%C4%B1%FD%B8%C9%C4%CC%C8%E9%C0%D2%D6%A5%CA%BF%CE%B6700g+%C4%EA%BB%F5%C0%F1%BA%D0&amp;sbn=d0c99f2f617e02da7e260622f04285fd&amp;isTKA=false&amp;msc=1</t>
  </si>
  <si>
    <t>http://detailskip.taobao.com/json/show_buyer_list.htm?step=false&amp;bid_page=1&amp;page_size=15&amp;item_type=b&amp;ends=1421848818000&amp;starts=1421244018000&amp;item_id=42598028599&amp;user_tag=475820032&amp;old_quantity=521766&amp;zhichong=true&amp;sold_total_num=16&amp;seller_num_id=1935115064&amp;dk=0&amp;title=%D0%A1%D6%C7%C1%E3%CA%B3%B5%EA%C4%EA%BB%F5%CB%CD%C5%AE%D3%D1%C1%E3%CA%B3%B4%F3%C0%F1%B0%FC%D2%BB%CF%E4%B5%C4%C9%FA%C8%D5%C0%F1%CE%EF%CC%D7%B2%CD%D7%E9%BA%CF%B0%FC%D3%CA%CC%D8%BC%DB&amp;sbn=adcda8a6f88251b9f8f340d5fe040fbf&amp;isTKA=false&amp;msc=1</t>
  </si>
  <si>
    <t>http://detailskip.taobao.com/json/show_buyer_list.htm?step=false&amp;bid_page=1&amp;page_size=15&amp;item_type=b&amp;ends=1422064800000&amp;starts=1421460000000&amp;item_id=42126329612&amp;user_tag=404557824&amp;old_quantity=13664&amp;zhichong=true&amp;sold_total_num=16&amp;seller_num_id=1128806222&amp;dk=0&amp;title=%A1%BE%B3%C2%C0%EE%BC%C3%C4%EA%BB%F5%CC%E1%C7%B0%C7%C0%A1%BF%C8%AB%D0%C2%D2%BB%B4%FA%CB%AE%B9%FB%BA%ED%CC%C7+2%BA%D0%D7%B02%BF%DA%CE%B6+%C5%D6%B4%F3%BA%A3%2B%BD%DB%BA%EC&amp;sbn=1bfbe3617b9762a1d5b66c52d0e15563&amp;isTKA=false&amp;msc=1</t>
  </si>
  <si>
    <t>http://detailskip.taobao.com/json/show_buyer_list.htm?step=false&amp;bid_page=1&amp;page_size=15&amp;item_type=b&amp;ends=1422333032000&amp;starts=1421728232000&amp;item_id=40290049365&amp;user_tag=341643264&amp;old_quantity=1968&amp;zhichong=true&amp;sold_total_num=16&amp;seller_num_id=2160069253&amp;dk=0&amp;title=%A1%BE%CB%B3%B7%E1%B0%FC%D3%CA%A1%BF%C3%C0%B9%FA%B4%B4%D2%E2%D0%C7%C7%F2%D0%C7%BF%D5%B0%F4%B0%F4%CC%C7%B9%FB10%D6%A7%D7%B0%C4%EA%BB%F5%C9%FA%C8%D5%C7%E9%C8%CB%BD%DA%C0%F1%CE%EF&amp;sbn=beabdec353ab2924a9fe3b54d3dce45b&amp;isTKA=false&amp;msc=1</t>
  </si>
  <si>
    <t>http://detailskip.taobao.com/json/show_buyer_list.htm?step=false&amp;bid_page=1&amp;page_size=15&amp;item_type=b&amp;ends=1422144764000&amp;starts=1421539964000&amp;item_id=40220590092&amp;user_tag=471674880&amp;old_quantity=9999&amp;zhichong=true&amp;sold_total_num=16&amp;seller_num_id=1802244301&amp;dk=0&amp;title=%BD%A1%BF%B5%D1%F8%CE%B8%CD%F2%CA%BF%C0%FB%BA%EF%CD%B7%B9%BD%B1%FD%B8%C9500%BF%CB%C1%E3%CA%B3%C6%B7%CC%D8%B2%FA%C3%C0%CA%B3%B4%BA%BD%DA%BF%CD%CC%FC%C1%E3%CA%B3%C4%EA%BB%F5&amp;sbn=57b675ee43b1e27038f116cbfccb7e21&amp;isTKA=false&amp;msc=1</t>
  </si>
  <si>
    <t>http://detailskip.taobao.com/json/show_buyer_list.htm?step=false&amp;bid_page=1&amp;page_size=15&amp;item_type=b&amp;ends=1422023553000&amp;starts=1421418753000&amp;item_id=39743111227&amp;user_tag=471691264&amp;old_quantity=12556&amp;zhichong=true&amp;sold_total_num=16&amp;seller_num_id=1843384976&amp;dk=0&amp;title=%D5%C5%BE%FD%D1%C5%D0%A1%C3%C3%C3%C3%CF%B5%C1%D0%CC%F0%CC%F0%C8%A67%BF%EE15%B0%FC%BD%F8%BF%DA%C1%E3%CA%B3%B4%F3%C0%F1%B0%FC%D2%BB%CF%E4%B5%C4%C4%EA%BB%F5%CB%CD%C5%AE%D3%D1&amp;sbn=560fa1efd274b27239891790c7e9c473&amp;isTKA=false&amp;msc=1</t>
  </si>
  <si>
    <t>http://detailskip.taobao.com/json/show_buyer_list.htm?step=false&amp;bid_page=1&amp;page_size=15&amp;item_type=b&amp;ends=1422408089000&amp;starts=1421803289000&amp;item_id=13028091975&amp;user_tag=471404560&amp;old_quantity=403174&amp;zhichong=true&amp;sold_total_num=16&amp;seller_num_id=54219559&amp;dk=0&amp;title=2%BA%D0%B0%FC%D3%CA+%D2%E2%B4%F3%C0%FB%BD%F8%BF%DA%B7%D1%C1%D0%C2%DE%E9%BB%B9%FB%CD%FE%BB%AF%C7%C9%BF%CB%C1%A6T30%C1%A3+%C0%F1%BA%D0%CF%B2%CC%C7%C5%FA%B7%A2%C4%EA%BB%F5&amp;sbn=6ca3e0a7f0bf9393025568b5bb3a8bf8&amp;isTKA=false&amp;msc=1</t>
  </si>
  <si>
    <t>http://detailskip.taobao.com/json/show_buyer_list.htm?step=false&amp;bid_page=1&amp;page_size=15&amp;item_type=b&amp;ends=1422077205000&amp;starts=1421472405000&amp;item_id=13017840128&amp;user_tag=471158800&amp;old_quantity=241090&amp;zhichong=true&amp;sold_total_num=16&amp;seller_num_id=48701920&amp;dk=0&amp;title=%C4%EA%BB%F5%B4%B4%D2%E2%CF%B2%CC%C7%B9%FB%D5%FD%D7%DA%D3%C6%B9%FE%C4%CC%CC%C7%CC%D8%C5%A8%C5%A3%C4%CC%D3%B2%CC%C7%C9%A2%D7%B0250g%D4%BC50%BF%C5%CC%D8%BC%DB%C5%FA%B7%A2&amp;sbn=ea1c54956f319045affac9ef13bb8d43&amp;isTKA=false&amp;msc=1</t>
  </si>
  <si>
    <t>http://detailskip.taobao.com/json/show_buyer_list.htm?step=false&amp;bid_page=1&amp;page_size=15&amp;item_type=b&amp;ends=1422151200000&amp;starts=1421546400000&amp;item_id=42714937206&amp;user_tag=504918016&amp;old_quantity=5000&amp;zhichong=true&amp;sold_total_num=16&amp;seller_num_id=306926682&amp;dk=0&amp;title=%B0%FC%D3%CA%B4%D9%CF%FA5%CC%EC%C4%CF%B9%FA%D2%AC%D7%D3%CF%E3%B1%A1%B1%FD%B8%C9160g%D0%DD%CF%D0%D0%A1%B3%D4%BA%A3%C4%CF%CC%D8%B2%FA%C4%EA%BB%F5%C1%E3%CA%B3%C5%FA%B7%A2&amp;sbn=5c922e468ef34059404fb6750fd32b27&amp;isTKA=false&amp;msc=1</t>
  </si>
  <si>
    <t>http://detailskip.taobao.com/json/show_buyer_list.htm?step=false&amp;bid_page=1&amp;page_size=15&amp;item_type=b&amp;ends=1422431389000&amp;starts=1421826589000&amp;item_id=24477832862&amp;user_tag=270290944&amp;old_quantity=91477&amp;zhichong=true&amp;sold_total_num=16&amp;seller_num_id=1664574618&amp;dk=0&amp;title=%C4%EA%BB%F5+%C8%FD%C5%A3%CD%F2%C4%EA%C7%E0+%B4%D0%D3%CD%CB%D6%CF%CC%B1%FD%B8%C9%D5%FB%CF%E4%C5%FA%B7%A2+%C9%CF%BA%A3%CC%D8%B2%FA%C1%E3%CA%B3%D0%A1%B3%D4%C6%B7&amp;sbn=6f364194346d282d533eb35ff404d72a&amp;isTKA=false&amp;msc=1</t>
  </si>
  <si>
    <t>http://detailskip.taobao.com/json/show_buyer_list.htm?step=false&amp;bid_page=1&amp;page_size=15&amp;item_type=b&amp;ends=1422320472000&amp;starts=1421715672000&amp;item_id=37243526565&amp;user_tag=337465344&amp;old_quantity=2512&amp;zhichong=true&amp;sold_total_num=16&amp;seller_num_id=1982829817&amp;dk=0&amp;title=%D5%FD%D7%DA%C2%F3%B5%C2%BA%C3%D1%E0%C2%F3%C7%C9%BF%CB%C1%A6500g%B5%CD%CC%C7%D3%AA%D1%F8%C2%F3%C6%AC%C7%C9%BF%CB%C1%A6%CC%D8%B2%FA%CF%B2%CC%C7%C1%E3%CA%B3%C6%B7%C4%EA%BB%F5&amp;sbn=af887dd0cde2b22208d69090597c5ad6&amp;isTKA=false&amp;msc=1</t>
  </si>
  <si>
    <t>http://detailskip.taobao.com/json/show_buyer_list.htm?step=false&amp;bid_page=1&amp;page_size=15&amp;item_type=b&amp;ends=1422264583000&amp;starts=1421659783000&amp;item_id=37020495017&amp;user_tag=471683072&amp;old_quantity=24119&amp;zhichong=true&amp;sold_total_num=16&amp;seller_num_id=474611580&amp;dk=0&amp;title=1%BD%EF%B0%FC%D3%CA+%C3%BC%C9%BD%C8%FD%CB%D5%CC%D8%B2%FA%C1%A6%BA%EA%C5%C6%C1%FA%D1%DB%CB%D6%C9%A2%D7%B0500g%CB%C4%CE%B6%BB%EC%D7%B0%C4%EA%BB%F5%B8%E2%B5%E3%C1%E3%CA%B3&amp;sbn=3d6cb2d3e493852de85553809a118043&amp;isTKA=false&amp;msc=1</t>
  </si>
  <si>
    <t>http://detailskip.taobao.com/json/show_buyer_list.htm?step=false&amp;bid_page=1&amp;page_size=15&amp;item_type=b&amp;ends=1422110244000&amp;starts=1421505444000&amp;item_id=41701378452&amp;user_tag=475639824&amp;old_quantity=21927&amp;zhichong=true&amp;sold_total_num=16&amp;seller_num_id=42976212&amp;dk=0&amp;title=%C4%EA%BB%F5%CB%CD%C0%F1+%C8%D5%B1%BE%BD%F8%BF%DA%C3%F7%D6%CEMEIJI%BE%AB%D1%A1%D0%D3%C8%CA%BC%D0%D0%C4%C7%C9%BF%CB%C1%A688g%28120%29+%B0%FC%D3%CA&amp;sbn=d2e55deca0bf24e13781a3e80c06e2ef&amp;isTKA=false&amp;msc=1</t>
  </si>
  <si>
    <t>http://detailskip.taobao.com/json/show_buyer_list.htm?step=false&amp;bid_page=1&amp;page_size=15&amp;item_type=b&amp;ends=1422002286000&amp;starts=1421397486000&amp;item_id=10610864808&amp;user_tag=337203200&amp;old_quantity=1972&amp;zhichong=true&amp;sold_total_num=16&amp;seller_num_id=197539903&amp;dk=0&amp;title=%C4%CC%C0%D2%C4%A8%B2%E8%BC%D0%D0%C46%BF%E9%D7%B0+%CA%D6%B9%A4%B1%FD%B8%C9%D7%D4%D6%C6%CE%DE%CC%ED%BC%D3%C7%FA%C6%E6%BB%E9%C0%F1%C3%C0%CA%B3%C4%EA%BB%F5%D0%A1%B3%D4%C3%C0%CA%B3&amp;sbn=846b6cc3016cd12dc9d62a49287dc278&amp;isTKA=false&amp;msc=1</t>
  </si>
  <si>
    <t>http://detailskip.taobao.com/json/show_buyer_list.htm?step=false&amp;bid_page=1&amp;page_size=15&amp;item_type=b&amp;ends=1422025800000&amp;starts=1421421000000&amp;item_id=35243932188&amp;user_tag=471355392&amp;old_quantity=29308&amp;zhichong=true&amp;sold_total_num=16&amp;seller_num_id=774293631&amp;dk=0&amp;title=%CC%EC%C3%A8%C4%EA%BB%F5%BD%DA%D1%E0%C2%F3%C7%C9%BF%CB%C1%A6%C2%F3%C6%AC%B1%FD%B8%C9%C4%EA%BB%F5%C1%E3%CA%B3%C0%F1%BA%D0%CC%C7%B9%FB%B3%D4%B5%C49.9%B0%FC%D3%CA+%C1%E3%CA%B3&amp;sbn=32deb0facd0266d26a5705a1e02c773a&amp;isTKA=false&amp;msc=1</t>
  </si>
  <si>
    <t>http://detailskip.taobao.com/json/show_buyer_list.htm?step=false&amp;bid_page=1&amp;page_size=15&amp;item_type=b&amp;ends=1421922787000&amp;starts=1421317987000&amp;item_id=37122477218&amp;user_tag=471674880&amp;old_quantity=8039&amp;zhichong=true&amp;sold_total_num=16&amp;seller_num_id=1880296155&amp;dk=0&amp;title=%C8%D5%B1%BE%BD%F8%BF%DA%D0%DD%CF%D0%C1%E3%CA%B3%C6%B7%C0%AF%B1%CA%D0%A1%D0%C2%B1%FD%B8%C9%CC%D2%B9%FE%B6%E0%C7%C9%BF%CB%C1%A6%F6%F9%D3%E3%D0%A1%D0%DC%CB%DA%C3%D7%D0%C7%C4%EA%BB%F5&amp;sbn=8b5f44ee3b45e988df1a3495f96378b4&amp;isTKA=false&amp;msc=2</t>
  </si>
  <si>
    <t>http://detailskip.taobao.com/json/show_buyer_list.htm?step=false&amp;bid_page=1&amp;page_size=15&amp;item_type=b&amp;ends=1422207994000&amp;starts=1421603194000&amp;item_id=42682030172&amp;user_tag=471691264&amp;old_quantity=10000&amp;zhichong=true&amp;sold_total_num=16&amp;seller_num_id=1744463466&amp;dk=0&amp;title=%CF%E3%B8%DB%BD%F8%BF%DA%C1%E3%CA%B3%C4%EA%BB%F5%C3%C0%C2%D7%B6%E0%C8%ED%D0%C4%CC%F0%CC%F0%C8%A6+%CF%E3%BD%B6%C5%A3%C4%CC%BC%D0%D0%C4%D0%A1%B1%FD%B8%C9%B8%E2%B5%E310%D6%A7&amp;sbn=2911e770436105fc19b9fedb6527c943&amp;isTKA=false&amp;msc=1</t>
  </si>
  <si>
    <t>http://detailskip.taobao.com/json/show_buyer_list.htm?step=false&amp;bid_page=1&amp;page_size=15&amp;item_type=b&amp;ends=1421892499000&amp;starts=1421287699000&amp;item_id=41113884043&amp;user_tag=471429120&amp;old_quantity=11547&amp;zhichong=true&amp;sold_total_num=16&amp;seller_num_id=136492173&amp;dk=0&amp;title=%BD%F8%BF%DA%C1%CF%C1%E3%CA%B3%C6%B7%CC%D8%B2%FA%B1%FD%B8%C9+%B1%B4%BF%CD%C0%EF%C2%FB%D4%BD%DD%AE%C7%FA%C6%E6%B1%FD%B8%C9200g%B4%FC%D7%B0+%C4%EA%BB%F5%C5%FA%B7%A2%BC%DB&amp;sbn=58e8bcde90da4d51a798ecaa0f33fdda&amp;isTKA=false&amp;msc=1</t>
  </si>
  <si>
    <t>http://detailskip.taobao.com/json/show_buyer_list.htm?step=false&amp;bid_page=1&amp;page_size=15&amp;item_type=b&amp;ends=1422413265000&amp;starts=1421808465000&amp;item_id=43243920964&amp;user_tag=471601152&amp;old_quantity=1287&amp;zhichong=true&amp;sold_total_num=16&amp;seller_num_id=1701995260&amp;dk=0&amp;title=19%BF%EE%B8%E2%B5%E3%C1%E3%CA%B3+%D0%DD%CF%D0%C1%E3%CA%B3%C5%FA%B7%A2%C4%EA%BB%F5%CC%D8%B2%FA%D0%A1%B3%D4+%C2%F22%BC%FE%CB%CD%C1%E3%CA%B3%BC%F51%D4%AA&amp;sbn=adef19ad2d22997a40cc2d0da84435d4&amp;isTKA=false&amp;msc=1</t>
  </si>
  <si>
    <t>http://detailskip.taobao.com/json/show_buyer_list.htm?step=false&amp;bid_page=1&amp;page_size=15&amp;item_type=b&amp;ends=1422195343000&amp;starts=1421590543000&amp;item_id=42420618574&amp;user_tag=337211392&amp;old_quantity=2009&amp;zhichong=true&amp;sold_total_num=16&amp;seller_num_id=823412387&amp;dk=0&amp;title=%C4%EA%BB%F5%C1%E3%CA%B3%B4%F3%C0%F1%B0%FC+%B2%B7%E7%E6%D5%E9%DD%CD%CB%C9%C2%B6%C7%C9%BF%CB%C1%A68%BF%DA%CE%B6408g+%C7%E9%C8%CB%BD%DA%C0%F1%C6%B7%C0%F1%BA%D0%D7%B0&amp;sbn=3e85188b77d4f6fc8cce886be8be25e1&amp;isTKA=false&amp;msc=1</t>
  </si>
  <si>
    <t>http://detailskip.taobao.com/json/show_buyer_list.htm?step=false&amp;bid_page=1&amp;page_size=15&amp;item_type=b&amp;ends=1421935388000&amp;starts=1421330588000&amp;item_id=41168410285&amp;user_tag=475090944&amp;old_quantity=992887&amp;zhichong=true&amp;sold_total_num=16&amp;seller_num_id=80207058&amp;dk=0&amp;title=500g%BF%CB%C0%CF%B1%B1%BE%A9%CC%D8%B2%FA%B4%F3%C0%F1%B0%FC%C4%EA%BB%F5%CB%CD%C0%F1%B4%AB%CD%B3%B8%E2%B5%E3%D0%A1%B3%D4%C2%BF%B4%F2%B9%F6%C3%DB%C2%E9%BB%A8%DC%F2%DC%DF%B1%FD&amp;sbn=f45db529e54ffdc09b40040650ca42d7&amp;isTKA=false&amp;msc=1</t>
  </si>
  <si>
    <t>http://detailskip.taobao.com/json/show_buyer_list.htm?step=false&amp;bid_page=1&amp;page_size=15&amp;item_type=b&amp;ends=1422257187000&amp;starts=1421652387000&amp;item_id=5426020534&amp;user_tag=471429120&amp;old_quantity=3822&amp;zhichong=true&amp;sold_total_num=16&amp;seller_num_id=132164612&amp;dk=0&amp;title=%C4%EA%BB%F5%D5%FD%D7%DA%D4%BD%C4%CFtipo%C3%E6%B0%FC%B8%C9+%B0%D7%C7%C9%BF%CB%C1%A6%C3%E6%B0%FC%C6%AC+%BC%A6%B5%B0%B1%FD+300g&amp;sbn=828375f5c17ce1d4c5b3865f43b8fc45&amp;isTKA=false&amp;msc=1</t>
  </si>
  <si>
    <t>http://detailskip.taobao.com/json/show_buyer_list.htm?step=false&amp;bid_page=1&amp;page_size=15&amp;item_type=b&amp;ends=1422111603000&amp;starts=1421506803000&amp;item_id=19499889227&amp;user_tag=504983568&amp;old_quantity=61179&amp;zhichong=true&amp;sold_total_num=16&amp;seller_num_id=43309594&amp;dk=0&amp;title=%C7%A7%CB%BF%C8%E2%CB%C9%B1%FD%D2%BB%D5%FB%CF%E4+%BA%C3%B3%D4%B5%C4%CC%D8%B2%FA%C5%FA%B7%A2%D0%A1%B3%D4%C7%D0%B8%E2%B5%E3%D0%C4%C1%E3%CA%B3%C6%B7%C4%EA%BB%F5%B4%F3%C0%F1%B0%FC&amp;sbn=f1d6ccdd0fcb3a55025d1c16b54e00a3&amp;isTKA=false&amp;msc=1</t>
  </si>
  <si>
    <t>http://detailskip.taobao.com/json/show_buyer_list.htm?step=false&amp;bid_page=1&amp;page_size=15&amp;item_type=b&amp;ends=1422001426000&amp;starts=1421396626000&amp;item_id=36442340115&amp;user_tag=471666688&amp;old_quantity=95634&amp;zhichong=true&amp;sold_total_num=16&amp;seller_num_id=1136307712&amp;dk=0&amp;title=%BA%AB%B9%FA%BD%F8%BF%DA%B0%EC%B9%AB%CA%D2%D0%A1%B3%D4%D0%DD%CF%D0%C1%E3%CA%B3%C6%B7%B4%F3%C0%F1%B0%FC%D2%BB%CF%E4%B5%C4%CB%CD%C5%AE%D3%D1%C7%E9%C8%CB%BD%DA%C0%F1%CE%EF%C4%EA%BB%F5&amp;sbn=679ac2265c2f82de80974bef1c008992&amp;isTKA=false&amp;msc=1</t>
  </si>
  <si>
    <t>http://detailskip.taobao.com/json/show_buyer_list.htm?step=false&amp;bid_page=1&amp;page_size=15&amp;item_type=b&amp;ends=1422323137000&amp;starts=1421718337000&amp;item_id=42818088493&amp;user_tag=470896640&amp;old_quantity=990&amp;zhichong=true&amp;sold_total_num=16&amp;seller_num_id=26447323&amp;dk=0&amp;title=%C5%C4%CF%C236.8%D5%FD%D7%DA%C4%BD%CB%BF%C4%DD%C8%E2%CB%C9%B1%FD%D5%FB%CF%E42000g+%B8%A3%BD%A8%CF%C3%C3%C5%CC%D8%B2%FA%B8%E2%B5%E3%D0%C4%C1%E3%CA%B3%C4%EA%BB%F5&amp;sbn=46d7e948e7eedadae99c8662f9e1ee7a&amp;isTKA=false&amp;msc=1</t>
  </si>
  <si>
    <t>http://detailskip.taobao.com/json/show_buyer_list.htm?step=false&amp;bid_page=1&amp;page_size=15&amp;item_type=b&amp;ends=1422098553000&amp;starts=1421493753000&amp;item_id=40405942911&amp;user_tag=471429120&amp;old_quantity=102093&amp;zhichong=true&amp;sold_total_num=16&amp;seller_num_id=91736378&amp;dk=0&amp;title=%BA%AB%B9%FA%BD%F8%BF%DA%C1%E3%CA%B3%C7%C9%BF%CB%C1%A6+%C0%D6%CC%EC%BA%EC%BC%D3%C4%C9%C5%A3%C4%CC%C7%C9%BF%CB%C1%A690%BF%CB+%C4%EA%BB%F5%C7%E9%C8%CB%BD%DA%C7%C9%BF%CB%C1%A6&amp;sbn=a432b6ada9e4dedb42de039a3484061e&amp;isTKA=false&amp;msc=1</t>
  </si>
  <si>
    <t>http://detailskip.taobao.com/json/show_buyer_list.htm?step=false&amp;bid_page=1&amp;page_size=15&amp;item_type=b&amp;ends=1422365411000&amp;starts=1421760611000&amp;item_id=39838422392&amp;user_tag=337383424&amp;old_quantity=6973&amp;zhichong=true&amp;sold_total_num=16&amp;seller_num_id=1080963816&amp;dk=0&amp;title=%BA%AB%B9%FA%BD%F8%BF%DA%CA%B3%C6%B7+%CB%CD%B3%D4%BB%F5%C5%AE%D3%D1%C9%FA%C8%D5%C4%EA%BB%F5%C1%E3%CA%B3%B4%F3%C0%F1%B0%FC%D2%BB%CF%E4%B5%C4%CC%D7%B2%CD+%C0%F1%BA%D0%D7%E9%BA%CF&amp;sbn=c975a4bd44d49ae653afdb39c704d4fa&amp;isTKA=false&amp;msc=1</t>
  </si>
  <si>
    <t>http://detailskip.taobao.com/json/show_buyer_list.htm?step=false&amp;bid_page=1&amp;page_size=15&amp;item_type=b&amp;ends=1422352083000&amp;starts=1421747283000&amp;item_id=41681158374&amp;user_tag=336949248&amp;old_quantity=93721&amp;zhichong=true&amp;sold_total_num=16&amp;seller_num_id=449485036&amp;dk=0&amp;title=%BA%AB%B9%FA%BD%F8%BF%DA%D0%ED%D4%B8%C6%BF%D0%C7%D0%C7%CC%C7%B9%FB%C0%F1%BA%D0%D7%B0%B0%F4%B0%F4%CC%C7%C0%F1%BA%D0%D0%C2%C6%E6%C4%EA%BB%F5%C0%F1%C7%E9%C8%CB%BD%DA%C9%FA%C8%D5%B0%FC&amp;sbn=bda745082875dca095aa2c2a7b240a56&amp;isTKA=false&amp;msc=1</t>
  </si>
  <si>
    <t>http://detailskip.taobao.com/json/show_buyer_list.htm?step=false&amp;bid_page=1&amp;page_size=15&amp;item_type=b&amp;ends=1422319152000&amp;starts=1421714352000&amp;item_id=35300737677&amp;user_tag=403787776&amp;old_quantity=100001&amp;zhichong=true&amp;sold_total_num=16&amp;seller_num_id=21495934&amp;dk=0&amp;title=%BC%CE%BB%AA%CF%CA%BB%A8%B1%FD%C6%EC%BD%A2%B5%EA+%D4%C6%C4%CF%CC%D8%B2%FA++%BE%AD%B5%E4%C3%B5%B9%E5%B1%FD++%C4%EA%BB%F5%C0%F6%BD%AD+%CB%D6%C6%A4+%C0%F1%B4%FC6%C3%B6&amp;sbn=66d4313406092c9edaa478d0cda37a25&amp;isTKA=false&amp;msc=1</t>
  </si>
  <si>
    <t>http://detailskip.taobao.com/json/show_buyer_list.htm?step=false&amp;bid_page=1&amp;page_size=15&amp;item_type=b&amp;ends=1421915764000&amp;starts=1421310964000&amp;item_id=41247940276&amp;user_tag=337399808&amp;old_quantity=301260&amp;zhichong=true&amp;sold_total_num=16&amp;seller_num_id=1102800670&amp;dk=0&amp;title=%B0%FC%D3%CA%C2%ED%C0%B4%CE%F7%D1%C7%DF%E4%DF%E4%CF%BA%CC%F5%2F%D0%B7%CE%B6%C1%A3+%C5%F2%BB%AF%CA%B3%C6%B720*40%B4%FC%D0%A1%B3%D4%C1%E3%CA%B3%C4%EA%BB%F5%C5%FA%B7%A2&amp;sbn=284393cac2af6165dcc075992688962c&amp;isTKA=false&amp;msc=1</t>
  </si>
  <si>
    <t>http://detailskip.taobao.com/json/show_buyer_list.htm?step=false&amp;bid_page=1&amp;page_size=15&amp;item_type=b&amp;ends=1421988202000&amp;starts=1421383402000&amp;item_id=8523120132&amp;user_tag=471404544&amp;old_quantity=21555&amp;zhichong=true&amp;sold_total_num=16&amp;seller_num_id=114595520&amp;dk=0&amp;title=%C4%EA%BB%F5%CB%CD%C0%F1+%C8%D5%B1%BE%BD%F8%BF%DA+%CB%C9%CE%B2%B6%E0%B2%CA%C7%C9%BF%CB%C1%A6190g+7%CE%B630%D6%DC%C4%EA%D4%F6%C1%BF+30%C1%A3%C8%EB%B4%FC&amp;sbn=2fd962dd0ca9aba23c9204ac193d8fe4&amp;isTKA=false&amp;msc=1</t>
  </si>
  <si>
    <t>http://detailskip.taobao.com/json/show_buyer_list.htm?step=false&amp;bid_page=1&amp;page_size=15&amp;item_type=b&amp;ends=1422016562000&amp;starts=1421411762000&amp;item_id=16722306434&amp;user_tag=371003392&amp;old_quantity=683320&amp;zhichong=true&amp;sold_total_num=16&amp;seller_num_id=1096441877&amp;dk=0&amp;title=%D5%FD%C6%B7%B0%FC%D3%CA+%BA%A3%C4%CF%CC%D8%B2%FA%CA%B3%C6%B7%C5%FA%B7%A2+%C4%CF%B9%FA%CC%D8%C5%A8%D2%AC%D7%D3%CC%C7200g%C4%EA%BB%F5%CF%B2%CC%C7%C1%E3%CA%B3%CC%C7%B9%FB&amp;sbn=259fb4628830860e6910d7007b360a2f&amp;isTKA=false&amp;msc=1</t>
  </si>
  <si>
    <t>http://detailskip.taobao.com/json/show_buyer_list.htm?step=false&amp;bid_page=1&amp;page_size=15&amp;item_type=b&amp;ends=1422094770000&amp;starts=1421489970000&amp;item_id=39946422868&amp;user_tag=475615232&amp;old_quantity=3000&amp;zhichong=true&amp;sold_total_num=16&amp;seller_num_id=292668304&amp;dk=0&amp;title=%B0%FC%D3%CA+%B7%C6%C2%C9%B1%F6%BD%F8%BF%DA%C1%E3%CA%B3%C6%B7+%C3%DB%D2%E2%B7%BB%B2%CA%C9%AB%B7%DB%B1%CA%C3%DE%BB%A8%CC%C7100g*2%BA%D0+%C4%EA%BB%F5%CC%C7%B9%FB&amp;sbn=f5aa29ade36b10078416fc395fa3cc7f&amp;isTKA=false&amp;msc=1</t>
  </si>
  <si>
    <t>http://detailskip.taobao.com/json/show_buyer_list.htm?step=false&amp;bid_page=1&amp;page_size=15&amp;item_type=b&amp;ends=1421980990000&amp;starts=1421376190000&amp;item_id=42409333708&amp;user_tag=471429136&amp;old_quantity=54100&amp;zhichong=true&amp;sold_total_num=16&amp;seller_num_id=18480480&amp;dk=0&amp;title=%C5%B5%E8%F38%BF%DA%CE%B6405g%BA%DA%CB%C9%C2%B6DIY%C7%C9%BF%CB%C1%A6%C4%EA%BB%F5%C7%E9%C8%CB%BD%DA%C0%F1%BA%D0%B3%D4%B5%C4%C1%E3%CA%B3%CF%B2%CC%C7%B9%FB&amp;sbn=bcc6c827f8e20d47e07d3a444eefc37c&amp;isTKA=false&amp;msc=1</t>
  </si>
  <si>
    <t>http://detailskip.taobao.com/json/show_buyer_list.htm?step=false&amp;bid_page=1&amp;page_size=15&amp;item_type=b&amp;ends=1422106097000&amp;starts=1421501297000&amp;item_id=37257247387&amp;user_tag=475598848&amp;old_quantity=4192&amp;zhichong=true&amp;sold_total_num=16&amp;seller_num_id=48112081&amp;dk=0&amp;title=%D0%C7%C7%F2%D0%C7%BF%D5%B0%F4%B0%F4%CC%C7%B9%FB%C7%E9%C8%CB%BD%DA%C4%D0%C5%AE%C5%F3%D3%D1%C9%FA%C8%D5%C0%F1%CE%EF%BD%F8%BF%DA%CC%C7%B9%FB%C4%EA%BB%F5%C0%F1%BA%D010%D6%A7%D7%B0&amp;sbn=05f4a38c801ff8f254d75777ee12e234&amp;isTKA=false&amp;msc=1</t>
  </si>
  <si>
    <t>http://detailskip.taobao.com/json/show_buyer_list.htm?step=false&amp;bid_page=1&amp;page_size=15&amp;item_type=b&amp;ends=1422361454000&amp;starts=1421756654000&amp;item_id=25140308299&amp;user_tag=403984400&amp;old_quantity=13604&amp;zhichong=true&amp;sold_total_num=16&amp;seller_num_id=1082717&amp;dk=0&amp;title=%B5%C2%DC%BD%C7%C9%BF%CB%C1%A6%C0%F1%BA%D0%D7%B0+diy%B4%B4%D2%E2%CA%D6%B9%A4%BF%CC%D7%D6%C9%FA%C8%D5%C4%EA%BB%F5%C7%E9%C8%CB%BD%DA%B0%AE%D0%C4%D0%CD%B1%ED%B0%D7%C0%F1%CE%EF&amp;sbn=67f0efc7d2fbc36208bd124353f0a037&amp;isTKA=false&amp;msc=1</t>
  </si>
  <si>
    <t>http://detailskip.taobao.com/json/show_buyer_list.htm?step=false&amp;bid_page=1&amp;page_size=15&amp;item_type=b&amp;ends=1422429417000&amp;starts=1421824617000&amp;item_id=42675801987&amp;user_tag=504983552&amp;old_quantity=47172&amp;zhichong=true&amp;sold_total_num=16&amp;seller_num_id=141236215&amp;dk=0&amp;title=%C5%B5%E8%F38%BF%DA%CE%B6%BA%DA%CB%C9%C2%B6%C7%C9%BF%CB%C1%A6%C0%F1%BA%D0%C1%E3%CA%B3%B0%FC%D3%CA405%BF%CB%B4%FA%BF%C9%BF%C9%D6%AC%C4%EA%BB%F5%B4%D9%CF%FA%C0%F1%BA%D0&amp;sbn=0f1f807390781276f2b270f2779acb8b&amp;isTKA=false&amp;msc=1</t>
  </si>
  <si>
    <t>http://detailskip.taobao.com/json/show_buyer_list.htm?step=false&amp;bid_page=1&amp;page_size=15&amp;item_type=b&amp;ends=1421916411000&amp;starts=1421311611000&amp;item_id=39770635800&amp;user_tag=336678912&amp;old_quantity=9689&amp;zhichong=true&amp;sold_total_num=16&amp;seller_num_id=258751547&amp;dk=0&amp;title=%CC%D8%BC%DB%C4%EA%BB%F5%D5%FD%D7%DA%C2%BF%B4%F2%B9%F6%B1%B1%BE%A9%CC%D8%B2%FA%C5%B4%C3%D7%B8%E2%B5%E3%D0%C4%C2%E9%CA%ED%C1%E3%CA%B3%C6%B7%B5%EA%CC%D8%C9%AB%C3%C0%CA%B3%D0%A1%B3%D4&amp;sbn=06d8f43f4c122b620eda72acbf6c91c1&amp;isTKA=false&amp;msc=1</t>
  </si>
  <si>
    <t>http://detailskip.taobao.com/json/show_buyer_list.htm?step=false&amp;bid_page=1&amp;page_size=15&amp;item_type=b&amp;ends=1422007469000&amp;starts=1421402669000&amp;item_id=42757363908&amp;user_tag=270274560&amp;old_quantity=3424&amp;zhichong=true&amp;sold_total_num=16&amp;seller_num_id=2090414329&amp;dk=0&amp;title=%C4%EA%BB%F5%C0%F1%BA%D0%D0%B4%BF%A8%C6%AC%CB%CD%C5%AE%D3%D1%C9%FA%C8%D5%C0%F1%CE%EF%C7%E9%C8%CB%BD%DA%C0%F1%CE%EF%C1%E3%CA%B3%B4%F3%C0%F1%B0%FC%D2%BB%CF%E4%BD%DA%C8%D5%C0%F1%C6%B7&amp;sbn=417f4c6d7e4d3a121d7359e8ca47a5ce&amp;isTKA=false&amp;msc=1</t>
  </si>
  <si>
    <t>http://detailskip.taobao.com/json/show_buyer_list.htm?step=false&amp;bid_page=1&amp;page_size=15&amp;item_type=b&amp;ends=1422427352000&amp;starts=1421822552000&amp;item_id=38730168299&amp;user_tag=470896640&amp;old_quantity=1107&amp;zhichong=true&amp;sold_total_num=16&amp;seller_num_id=201099127&amp;dk=0&amp;title=%CC%D8%B2%FA%C4%EA%BB%F5%C1%E3%CA%B3+%C0%CF%B1%B1%BE%A9%B7%E4%C3%DB%D4%E6%B8%E2%D5%FB%CF%E4+%BA%EC%D4%E6%C4%E0%B5%B0%B8%E2%B8%E2%B5%E3%D0%C4%C3%E6%B0%FC%CA%B3%C6%B7%C5%FA%B7%A2&amp;sbn=7512f90863469fd6c1441a54017eabef&amp;isTKA=false&amp;msc=1</t>
  </si>
  <si>
    <t>http://detailskip.taobao.com/json/show_buyer_list.htm?step=false&amp;bid_page=1&amp;page_size=15&amp;item_type=b&amp;ends=1422098254000&amp;starts=1421493454000&amp;item_id=15722576507&amp;user_tag=475656192&amp;old_quantity=12387&amp;zhichong=true&amp;sold_total_num=16&amp;seller_num_id=370191383&amp;dk=0&amp;title=%CF%D6%BB%F5%D5%FD%D7%DA%CC%A8%CD%E5%BD%F8%BF%DA%CC%C7%B4%E5%C5%A3%D4%FE%CC%C7%D4%AD%CE%B6%D0%D3%C8%CA%C5%A3%D4%FE%CC%C7500g%CC%C7%B9%FB%CC%D7%B2%CD%B0%FC%D3%CA%C4%EA%BB%F5&amp;sbn=e040e3dfbe4e020923b599ce1ea583be&amp;isTKA=false&amp;msc=2</t>
  </si>
  <si>
    <t>http://detailskip.taobao.com/json/show_buyer_list.htm?step=false&amp;bid_page=1&amp;page_size=15&amp;item_type=b&amp;ends=1422324572000&amp;starts=1421719772000&amp;item_id=42592586362&amp;user_tag=274534400&amp;old_quantity=1302&amp;zhichong=true&amp;sold_total_num=16&amp;seller_num_id=1761728315&amp;dk=0&amp;title=%B0%FC%D3%CA%BD%F8%BF%DA%C1%E3%CA%B3%B7%D1%C1%D0%C2%DE%C7%C9%BF%CB%C1%A6%BD%F0%C9%AF%C0%F1%BA%D0%D7%B0%D0%C4%D0%CE27%BF%C5%C7%E9%C8%CB%BD%DA%C0%F1%CE%EF%C4%EA%BB%F5%C0%F1%C6%B7&amp;sbn=dc4ebceb3fbbca2df7d5bf72398679a6&amp;isTKA=false&amp;msc=1</t>
  </si>
  <si>
    <t>http://detailskip.taobao.com/json/show_buyer_list.htm?step=false&amp;bid_page=1&amp;page_size=15&amp;item_type=b&amp;ends=1422027463000&amp;starts=1421422663000&amp;item_id=19820153329&amp;user_tag=269488128&amp;old_quantity=101808&amp;zhichong=true&amp;sold_total_num=16&amp;seller_num_id=390700571&amp;dk=0&amp;title=%CC%D8%BC%B6500g%2F%B0%FC+%C1%E3%CA%B3%C6%B7%B6%C0%BC%D2%D0%C2%C6%B7%D1%E0%C2%F3%C7%C9%BF%CB%C1%A6+%CC%D8%BC%DB%C5%FA%B7%A2%C4%EA%BB%F5+%C8%AB%B9%FA%B0%FC%D3%CA&amp;sbn=5deb68fca9a36ae5d682c95be1fb3136&amp;isTKA=false&amp;msc=1</t>
  </si>
  <si>
    <t>http://detailskip.taobao.com/json/show_buyer_list.htm?step=false&amp;bid_page=1&amp;page_size=15&amp;item_type=b&amp;ends=1422200616000&amp;starts=1421595816000&amp;item_id=41910687945&amp;user_tag=336941056&amp;old_quantity=14168&amp;zhichong=true&amp;sold_total_num=16&amp;seller_num_id=182099618&amp;dk=0&amp;title=%CF%E3%B8%DB%B4%FA%B9%BA+%D5%FD%C6%B7%BD%F8%BF%DA%B5%A4%C2%F3%C0%B6%B9%DE%C7%FA%C6%E6%B1%FD%B8%C9908g+%CC%FA%BA%D0%BB%CA%B9%DA%C4%EA%BB%F5%C0%F1%BA%D0%D7%B0%C5%FA%B7%A2&amp;sbn=edbf41d66709e3c0839eca5df6ee69d7&amp;isTKA=false&amp;msc=1</t>
  </si>
  <si>
    <t>http://detailskip.taobao.com/json/show_buyer_list.htm?step=false&amp;bid_page=1&amp;page_size=15&amp;item_type=b&amp;ends=1421935586000&amp;starts=1421330786000&amp;item_id=41611809279&amp;user_tag=404508672&amp;old_quantity=9999&amp;zhichong=true&amp;sold_total_num=16&amp;seller_num_id=2086700055&amp;dk=0&amp;title=%D0%C2%C4%EA%CB%CD%C4%D0%C5%AE%D3%D1%D0%A1%BA%A2%CB%CD%C0%F1%C9%FA%C8%D5%C0%F1%CE%EF%D0%DD%CF%D0%BD%F8%BF%DA%C1%E3%CA%B3%B4%F3%C0%F1%B0%FC%D2%BB%CF%E4%B5%C4%C4%EA%BB%F5%CC%D7%B2%CD&amp;sbn=f36fe69a184d3165d36e61dd621a4b64&amp;isTKA=false&amp;msc=1</t>
  </si>
  <si>
    <t>http://detailskip.taobao.com/json/show_buyer_list.htm?step=false&amp;bid_page=1&amp;page_size=15&amp;item_type=b&amp;ends=1422237600000&amp;starts=1421632800000&amp;item_id=37597352341&amp;user_tag=471625728&amp;old_quantity=88722&amp;zhichong=true&amp;sold_total_num=16&amp;seller_num_id=1101042887&amp;dk=0&amp;title=%C4%EA%BB%F5%C8%FD%BB%DD%D3%AA%D1%F8%C2%F3%C6%AC%D1%E0%C2%F3%C7%C9%BF%CB%C1%A6%D4%BC500g%CF%B2%CC%C7%B9%FB%D0%A1%B3%D4%CC%D8%B2%FA%C1%E3%CA%B3%C6%B7%B4%F3%C0%F1%B0%FC&amp;sbn=e741bb52c711cb27d7259c58b99954cb&amp;isTKA=false&amp;msc=1</t>
  </si>
  <si>
    <t>http://detailskip.taobao.com/json/show_buyer_list.htm?step=false&amp;bid_page=1&amp;page_size=15&amp;item_type=b&amp;ends=1422356162000&amp;starts=1421751362000&amp;item_id=14311416105&amp;user_tag=471404544&amp;old_quantity=15370&amp;zhichong=true&amp;sold_total_num=16&amp;seller_num_id=114595520&amp;dk=0&amp;title=%CC%A9%B9%FA%C4%EA%BB%F5%CA%B3%C6%B7%2F%CC%D8%B2%FA%D0%DD%CF%D0%C1%E3%CA%B3+%C2%EA%C5%AC%C0%AD%CF%BA%C6%AC%2FMANORA%C1%FA%CF%BA%C6%AC100g+%B4%F3%B9%DE%D7%B0&amp;sbn=f8d79196ec1b097287be6dbb5df00f8c&amp;isTKA=false&amp;msc=1</t>
  </si>
  <si>
    <t>http://detailskip.taobao.com/json/show_buyer_list.htm?step=false&amp;bid_page=1&amp;page_size=15&amp;item_type=b&amp;ends=1422410400000&amp;starts=1421805600000&amp;item_id=42951900568&amp;user_tag=504958976&amp;old_quantity=2844&amp;zhichong=true&amp;sold_total_num=16&amp;seller_num_id=716730062&amp;dk=0&amp;title=%CA%A5%B5%AE%BD%DA%CB%CD%C4%D0%C5%AE%D3%D1%D0%A1%BA%A2%CB%CD%C0%F1%C9%FA%C8%D5%C0%F1%CE%EF%D0%DD%CF%D0%BD%F8%BF%DA%C1%E3%CA%B3%B4%F3%C0%F1%B0%FC%C4%EA%BB%F5%C0%F1%BA%D0&amp;sbn=f09be69b4e3ff32a07e3a02d9d5cfa7f&amp;isTKA=false&amp;msc=1</t>
  </si>
  <si>
    <t>http://detailskip.taobao.com/json/show_buyer_list.htm?step=false&amp;bid_page=1&amp;page_size=15&amp;item_type=b&amp;ends=1422274882000&amp;starts=1421670082000&amp;item_id=39547282860&amp;user_tag=471429120&amp;old_quantity=162654&amp;zhichong=true&amp;sold_total_num=16&amp;seller_num_id=746289555&amp;dk=0&amp;title=%B1%AC%BF%EE%C4%EA%BB%F5%CF%B2%CC%C7+%BA%C3%C0%FB%D4%B4%B4%E0%C6%A4%CF%CA%C8%E9%C7%F2%C8%ED%CC%C710%D6%D6%BF%DA%CE%B6500g+%D2%BB%B7%DD%B6%E0%CA%A1%B0%FC%D3%CA&amp;sbn=e5c243de1adb0af4f12cfe047315ee62&amp;isTKA=false&amp;msc=1</t>
  </si>
  <si>
    <t>http://detailskip.taobao.com/json/show_buyer_list.htm?step=false&amp;bid_page=1&amp;page_size=15&amp;item_type=b&amp;ends=1422342743000&amp;starts=1421737943000&amp;item_id=24438328132&amp;user_tag=270290944&amp;old_quantity=1579786&amp;zhichong=true&amp;sold_total_num=16&amp;seller_num_id=1664574618&amp;dk=0&amp;title=%C4%EA%BB%F5%BE%DE%D0%CD%BE%DE%B4%F3%C0%F1%BA%D0%D5%FD%C6%B7%BE%DE%D0%CD%B3%AC%BC%B6%B4%F3%B0%D7%CD%C3%C4%CC%CC%C7%B0%FC%D3%CA%BB%B3%BE%C9%BE%DE%B4%F3%B3%AC%B4%F3%B4%F3%B0%D7&amp;sbn=ba33c9a55485678261b284185b83e440&amp;isTKA=false&amp;msc=1</t>
  </si>
  <si>
    <t>http://detailskip.taobao.com/json/show_buyer_list.htm?step=false&amp;bid_page=1&amp;page_size=15&amp;item_type=b&amp;ends=1422092643000&amp;starts=1421487843000&amp;item_id=37896493744&amp;user_tag=471404544&amp;old_quantity=18028&amp;zhichong=true&amp;sold_total_num=16&amp;seller_num_id=114595520&amp;dk=0&amp;title=%D3%A1%C4%E1%C4%EA%BB%F5+%C4%C7%B0%CD%CC%E1%B1%FD%B8%C9%2FRicheese+%D6%A5%CA%BF%BD%B4%D0%C4%C4%CC%C0%D2%CE%B6%B9%FE%B9%FE%BE%ED160g%B2%DA%C3%D7%BE%ED&amp;sbn=c3c373231628c7b70d82e8096bb9eec2&amp;isTKA=false&amp;msc=1</t>
  </si>
  <si>
    <t>http://detailskip.taobao.com/json/show_buyer_list.htm?step=false&amp;bid_page=1&amp;page_size=15&amp;item_type=b&amp;ends=1421926346000&amp;starts=1421321546000&amp;item_id=39536063287&amp;user_tag=471404544&amp;old_quantity=53055&amp;zhichong=true&amp;sold_total_num=16&amp;seller_num_id=114595520&amp;dk=0&amp;title=%C8%D5%B1%BE%C4%EA%BB%F5%C1%E3%CA%B3+%C9%AD%D3%C0%C7%FA%C6%E6%B1%FD%B8%C9BAKE+COOKIE+%BF%BE%D6%C6%C5%A8%BA%F1%C7%C9%BF%CB%C1%A6%C7%FA%C6%E6%B1%FD35g&amp;sbn=55568d184019b68222d0605351eb738e&amp;isTKA=false&amp;msc=1</t>
  </si>
  <si>
    <t>http://detailskip.taobao.com/json/show_buyer_list.htm?step=false&amp;bid_page=1&amp;page_size=15&amp;item_type=b&amp;ends=1422238894000&amp;starts=1421634094000&amp;item_id=41762597549&amp;user_tag=471429120&amp;old_quantity=18008&amp;zhichong=true&amp;sold_total_num=16&amp;seller_num_id=136492173&amp;dk=0&amp;title=%BD%F8%BF%DA%C1%CF%C4%EA%BB%F5%C1%E3%CA%B3%C6%B7%CC%D8%B2%FA+%B2%B7%E7%E6%C3%C0%B9%FA%C2%FB%D4%BD%DD%AE%C7%FA%C6%E6%B1%FD%B8%C9200gX3%B4%FC+%B1%FD%B8%C9%C5%FA%B7%A2&amp;sbn=afc1cd7488113c160713a8601cb47d55&amp;isTKA=false&amp;msc=1</t>
  </si>
  <si>
    <t>http://detailskip.taobao.com/json/show_buyer_list.htm?step=false&amp;bid_page=1&amp;page_size=15&amp;item_type=b&amp;ends=1422282381000&amp;starts=1421677581000&amp;item_id=42872553932&amp;user_tag=270340096&amp;old_quantity=319276&amp;zhichong=true&amp;sold_total_num=16&amp;seller_num_id=1680620658&amp;dk=0&amp;title=%B1%B8%C4%EA%BB%F5%C1%E3%CA%B3%B4%F3%C0%F1%B0%FC%D2%BB%CF%E4%B5%C4+%C8%AB%B9%FA%B6%E0%CA%A1%B0%FC%D3%CA+%CB%CD%C5%AE%D3%D1%C9%FA%C8%D5%C0%F1%CE%EF+%B4%FA%D0%B4%BA%D8%BF%A8&amp;sbn=cefa290767099bbbeb36d3b9b77d0a9b&amp;isTKA=false&amp;msc=1</t>
  </si>
  <si>
    <t>http://detailskip.taobao.com/json/show_buyer_list.htm?step=false&amp;bid_page=1&amp;page_size=15&amp;item_type=b&amp;ends=1422021929000&amp;starts=1421417129000&amp;item_id=35322600138&amp;user_tag=475090944&amp;old_quantity=95609&amp;zhichong=true&amp;sold_total_num=16&amp;seller_num_id=80207058&amp;dk=0&amp;title=800g%BF%CB%C0%CF%B1%B1%BE%A9%CC%D8%B2%FA%B4%F3%C0%F1%B0%FC%C4%EA%BB%F5%CB%CD%C0%F1%B4%AB%CD%B3%B8%E2%B5%E3%D0%A1%B3%D4%C2%BF%B4%F2%B9%F6%C3%DB%C2%E9%BB%A8%DC%F2%DC%DF%B1%FD&amp;sbn=cea3132a21c7de050025a8a087899bd6&amp;isTKA=false&amp;msc=1</t>
  </si>
  <si>
    <t>http://detailskip.taobao.com/json/show_buyer_list.htm?step=false&amp;bid_page=1&amp;page_size=15&amp;item_type=b&amp;ends=1422272428000&amp;starts=1421667628000&amp;item_id=43456797853&amp;user_tag=471363584&amp;old_quantity=9999&amp;zhichong=true&amp;sold_total_num=16&amp;seller_num_id=698507700&amp;dk=0&amp;title=43%B0%FCEGO%C2%ED%C0%B4%CE%F7%D1%C7%BD%F8%BF%DA%C1%E3%CA%B3%C6%B7%C4%EA%BB%F5%B4%F3%C0%F1%B0%FC%D2%BB%CF%E4%B5%C4+%D0%C2%C4%EA%CB%CD%C0%F1%CC%D7%B2%CD%D7%E9%BA%CF&amp;sbn=5258e366f42081a75f3ac5073ada64c3&amp;isTKA=false&amp;msc=1</t>
  </si>
  <si>
    <t>http://detailskip.taobao.com/json/show_buyer_list.htm?step=false&amp;bid_page=1&amp;page_size=15&amp;item_type=b&amp;ends=1422025209000&amp;starts=1421420409000&amp;item_id=42631729077&amp;user_tag=471363584&amp;old_quantity=109993&amp;zhichong=true&amp;sold_total_num=16&amp;seller_num_id=139708287&amp;dk=0&amp;title=%C4%EA%BB%F5%C1%E3%CA%B3%C7%A7%D6%BD%BA%D7%CC%C7%B9%FB%CB%AE%B9%FB%CC%C7%B4%B4%D2%E2%C0%F1%CE%EF%CA%D6%B9%A4%CC%C7%B9%FB%C0%F1%BA%D0%D7%B0%C5%FA%B7%A2%C7%D0%C6%AC%CC%C7%D3%B2%CC%C7&amp;sbn=cab066b01b74831e8e4279f2335c52b2&amp;isTKA=false&amp;msc=1</t>
  </si>
  <si>
    <t>http://detailskip.taobao.com/json/show_buyer_list.htm?step=false&amp;bid_page=1&amp;page_size=15&amp;item_type=b&amp;ends=1422233737000&amp;starts=1421628937000&amp;item_id=18341479961&amp;user_tag=471158784&amp;old_quantity=18184&amp;zhichong=true&amp;sold_total_num=16&amp;seller_num_id=607552307&amp;dk=0&amp;title=%D2%CA%C3%C9%D0%A1%C1%BD%BF%DA%C4%EA%BB%F5+%BA%DA%D6%A5%C2%E9%CC%C7+%CF%E3%CC%F0%D6%A5%C2%E9+%B2%BB%CA%C7%C7%D0%B8%E2+%B9%FD%C4%EA%D5%D0%B4%FD%B1%D8%B1%B8250g&amp;sbn=a06587d3a4743a354a2986763fa23019&amp;isTKA=false&amp;msc=1</t>
  </si>
  <si>
    <t>http://detailskip.taobao.com/json/show_buyer_list.htm?step=false&amp;bid_page=1&amp;page_size=15&amp;item_type=b&amp;ends=1422284692000&amp;starts=1421679892000&amp;item_id=36270231607&amp;user_tag=471617536&amp;old_quantity=7130&amp;zhichong=true&amp;sold_total_num=16&amp;seller_num_id=1658172380&amp;dk=0&amp;title=%CB%CD%C5%AE%D3%D1%BA%C3%B3%D4%B5%C4%C4%EA%BB%F5%C8%E2%C0%E0%BC%E1%B9%FB%C1%E3%CA%B3%B4%F3%C0%F1%B0%FC%D2%BB%CF%E4%D7%E9%BA%CF%CC%D7%B2%CD%CD%C5%B9%BA%C9%FA%C8%D5%C0%F1%CE%EF%BA%D0&amp;sbn=dfa1bcde39886e3fd459b5eebb5938ea&amp;isTKA=false&amp;msc=1</t>
  </si>
  <si>
    <t>http://detailskip.taobao.com/json/show_buyer_list.htm?step=false&amp;bid_page=1&amp;page_size=15&amp;item_type=b&amp;ends=1422319022000&amp;starts=1421714222000&amp;item_id=42147685952&amp;user_tag=337137664&amp;old_quantity=234327&amp;zhichong=true&amp;sold_total_num=16&amp;seller_num_id=1021513046&amp;dk=0&amp;title=%D0%DD%CF%D0%C1%E3%CA%B3%CA%BF%C1%A6%BC%DC1000g%BB%A8%C9%FA%BC%D0%D0%C4%C7%C9%BF%CB%C1%A6%C4%DC%C1%BF%B0%F4%BD%E1%BB%E9%CF%B2%CC%C7%C9%A2%D7%B0%B0%FC%D3%CA%C4%EA%BB%F5&amp;sbn=e2851025f1f1e90a6136757d769edb78&amp;isTKA=false&amp;msc=1</t>
  </si>
  <si>
    <t>http://detailskip.taobao.com/json/show_buyer_list.htm?step=false&amp;bid_page=1&amp;page_size=15&amp;item_type=b&amp;ends=1421978400000&amp;starts=1421373600000&amp;item_id=42041904589&amp;user_tag=471683072&amp;old_quantity=6000&amp;zhichong=true&amp;sold_total_num=16&amp;seller_num_id=1865921216&amp;dk=0&amp;title=%B2%B7%E7%E6%BD%F8%BF%DA%C1%CF8%BF%DA%CE%B6%CB%C9%C2%B6%C7%C9%BF%CB%C1%A6408%BF%CB%C0%F1%BA%D0%CF%B2%CC%C7%C4%EA%BB%F5%C1%E3%CA%B3%C6%B7%A3%A8%B4%FA%BF%C9%BF%C9%D6%AC%A3%A9&amp;sbn=e64b9a84f9acdf49569dab97f614e4ae&amp;isTKA=false&amp;msc=1</t>
  </si>
  <si>
    <t>http://detailskip.taobao.com/json/show_buyer_list.htm?step=false&amp;bid_page=1&amp;page_size=15&amp;item_type=b&amp;ends=1422024161000&amp;starts=1421419361000&amp;item_id=20947044239&amp;user_tag=471429120&amp;old_quantity=33451&amp;zhichong=true&amp;sold_total_num=16&amp;seller_num_id=54867088&amp;dk=0&amp;title=%D1%EF%D6%DD%CC%D8%B2%FA%C4%EA%BB%F5%C0%F1%BA%D0%B4%BF%CA%D6%B9%A4%C9%A2%D7%B0%C1%E3%CA%B3%B0%D7%D6%A5%C2%E9%C5%A3%C6%A4%CC%C7%D5%FD%D7%DA%B4%C5%C6%F7%BF%DA%C5%A3%BD%EE%B8%E2%B5%E3&amp;sbn=f77d750d973f973148a6b94d530322e2&amp;isTKA=false&amp;msc=1</t>
  </si>
  <si>
    <t>http://detailskip.taobao.com/json/show_buyer_list.htm?step=false&amp;bid_page=1&amp;page_size=15&amp;item_type=b&amp;ends=1421841300000&amp;starts=1421236500000&amp;item_id=42696087145&amp;user_tag=471404544&amp;old_quantity=101523&amp;zhichong=true&amp;sold_total_num=16&amp;seller_num_id=250231696&amp;dk=0&amp;title=%C2%F22%BC%F51%D4%AA+%D3%F1%C6%E4%D6%A5%C2%E9%C5%A3%C6%A4%CC%C7250g+%C4%EA%BB%F5%B4%AB%CD%B3%C8%ED%CC%C7%B9%FB%CF%B2%CC%C7%BA%FE%C4%CF%CC%D8%B2%FA%C1%E3%CA%B3%C6%B7&amp;sbn=209e53954408d8b3d81db060bcb5a1ac&amp;isTKA=false&amp;msc=1</t>
  </si>
  <si>
    <t>http://detailskip.taobao.com/json/show_buyer_list.htm?step=false&amp;bid_page=1&amp;page_size=15&amp;item_type=b&amp;ends=1422242469000&amp;starts=1421637669000&amp;item_id=27313928451&amp;user_tag=471339008&amp;old_quantity=17352&amp;zhichong=true&amp;sold_total_num=16&amp;seller_num_id=254364929&amp;dk=0&amp;title=%B0%FC%D3%CA%C7%A7%D6%BD%BA%D7%B6%E0%B2%CA%CC%C7%CB%AE%B9%FB%CC%C7vc%D0%ED%D4%B8%B2%CA%BA%E7%CC%C7380g%B4%FC%D7%B0%CF%B2%CC%C7%B1%B8%C4%EA%BB%F5%CC%C7%B9%FB&amp;sbn=ecc11f3f89efa7965cea2fa8ff610c93&amp;isTKA=false&amp;msc=1</t>
  </si>
  <si>
    <t>http://detailskip.taobao.com/json/show_buyer_list.htm?step=false&amp;bid_page=1&amp;page_size=15&amp;item_type=b&amp;ends=1422421189000&amp;starts=1421816389000&amp;item_id=35633185831&amp;user_tag=437858320&amp;old_quantity=18739&amp;zhichong=true&amp;sold_total_num=16&amp;seller_num_id=89601468&amp;dk=0&amp;title=%B4%F3%C8%F3%B9%C8%B5%A4%C2%F3%B7%E7%CE%B6%C4%CC%D3%CD%C0%B6%B9%DE%CC%FA%BA%D0%C7%FA%C6%E6%B1%FD%B8%C9320g%C4%EA%BB%F5%C0%F1%BA%D0%C1%E3%CA%B3%B0%FC%D3%CA%CB%CD%C0%F1%B4%FC&amp;sbn=c03c535c50e6ee4e64d3b26adc27a539&amp;isTKA=false&amp;msc=1</t>
  </si>
  <si>
    <t>http://detailskip.taobao.com/json/show_buyer_list.htm?step=false&amp;bid_page=1&amp;page_size=15&amp;item_type=b&amp;ends=1422235690000&amp;starts=1421630890000&amp;item_id=13800284186&amp;user_tag=408506384&amp;old_quantity=4700&amp;zhichong=true&amp;sold_total_num=16&amp;seller_num_id=54443064&amp;dk=0&amp;title=5%CB%CD2%B0%FC%D3%CA+7%BF%DA%CE%B6%B6%ED%C2%DE%CB%B9%BD%F8%BF%DA%B4%BF%BA%DA%BF%E0%C7%C9%BF%CB%C1%A690%2572%2575%2585%25%C7%E9%C8%CB%BD%DA%2F%C4%EA%BB%F5&amp;sbn=4b9d30a3ecda5dec58cdb90cac8f51ba&amp;isTKA=false&amp;msc=1</t>
  </si>
  <si>
    <t>http://detailskip.taobao.com/json/show_buyer_list.htm?step=false&amp;bid_page=1&amp;page_size=15&amp;item_type=b&amp;ends=1422172873000&amp;starts=1421568073000&amp;item_id=42718888347&amp;user_tag=269488128&amp;old_quantity=10093&amp;zhichong=true&amp;sold_total_num=16&amp;seller_num_id=2261720690&amp;dk=0&amp;title=%CB%CD%C5%AE%D3%D1%C1%E3%CA%B3%B4%F3%C0%F1%B0%FC%C0%F1%BA%D0%D2%BB%CF%E4%BA%AC%BC%E1%B9%FB%BD%F8%BF%DA%C1%E3%CA%B3%C7%E9%C8%CB%BD%DA%C4%EA%BB%F5%C9%FA%C8%D5%C0%F1%CE%EF&amp;sbn=6b4f7bfcd3cffcf7234cca76e27c25e6&amp;isTKA=false&amp;msc=1</t>
  </si>
  <si>
    <t>http://detailskip.taobao.com/json/show_buyer_list.htm?step=false&amp;bid_page=1&amp;page_size=15&amp;item_type=b&amp;ends=1422254412000&amp;starts=1421649612000&amp;item_id=43192011532&amp;user_tag=471429120&amp;old_quantity=3703&amp;zhichong=true&amp;sold_total_num=16&amp;seller_num_id=77416475&amp;dk=0&amp;title=%C4%EA%BB%F5%CF%B2%CC%C7%B9%FB%CD%FA%CD%FA%D3%B2%CC%C7%C5%A3%C4%CC%CC%C7%D4%AD%CE%B6%C8%ED%CC%C7300g+%CD%FA%CD%FA%C5%A3%C4%CC%CC%C7%C5%FA%B7%A2%C1%E3%CA%B3&amp;sbn=f0d119e517128d78b17b891bb2191ddb&amp;isTKA=false&amp;msc=1</t>
  </si>
  <si>
    <t>http://detailskip.taobao.com/json/show_buyer_list.htm?step=false&amp;bid_page=1&amp;page_size=15&amp;item_type=b&amp;ends=1421978400000&amp;starts=1421373600000&amp;item_id=41054771366&amp;user_tag=102256640&amp;old_quantity=301736&amp;zhichong=true&amp;sold_total_num=16&amp;seller_num_id=700189634&amp;dk=0&amp;title=%C7%E9%C8%CB%BD%DA%C9%FA%C8%D5%C0%F1%CE%EF%BF%CC%CA%D6%B9%A4%B5%C2%DC%BD%C7%C9%BF%CB%C1%A6%C0%F1%BA%D0%BD%F8%BF%DA%B7%D1%C1%D0%C2%DE%C7%C9%BF%CB%C1%A6%C1%E3%CA%B3%C6%B7%C4%EA%BB%F5&amp;sbn=11f70bccd08be4a781d4301a52ed8ad2&amp;isTKA=false&amp;msc=1</t>
  </si>
  <si>
    <t>http://detailskip.taobao.com/json/show_buyer_list.htm?step=false&amp;bid_page=1&amp;page_size=15&amp;item_type=b&amp;ends=1422273850000&amp;starts=1421669050000&amp;item_id=40590019529&amp;user_tag=471691264&amp;old_quantity=1000101&amp;zhichong=true&amp;sold_total_num=16&amp;seller_num_id=1116622924&amp;dk=0&amp;title=%28%C2%F2%D2%BB%CB%CD%D2%BB%C5%C4%CC%D7%B2%CD%29%D5%FD%D7%DA%D3%D1%B3%BC%C8%E2%CB%C9%B1%FD%C1%E3%CA%B3%C6%B7%D5%FB%CF%E4%D0%A1%B3%D4%C3%C0%CA%B3%B8%E2%B5%E3%C4%EA%BB%F5%B0%FC%D3%CA&amp;sbn=4181215a103b2fe28a455df90d62fa2d&amp;isTKA=false&amp;msc=1</t>
  </si>
  <si>
    <t>http://detailskip.taobao.com/json/show_buyer_list.htm?step=false&amp;bid_page=1&amp;page_size=15&amp;item_type=b&amp;ends=1422324000000&amp;starts=1421719200000&amp;item_id=5737086641&amp;user_tag=475623440&amp;old_quantity=2540&amp;zhichong=true&amp;sold_total_num=16&amp;seller_num_id=70892321&amp;dk=0&amp;title=%B0%FC%D3%CA+%D2%E2%B4%F3%C0%FB%B7%D1%C1%D0%C2%DE%BD%F8%BF%DA%C7%C9%BF%CB%C1%A6%E9%BB%B9%FB%BD%F0%C9%AFT16%BF%C5%C0%F1%BA%D0+%C4%EA%BB%F5%C1%E3%CA%B3%CF%B2%CC%C7&amp;sbn=1f5471f88074d7a63287702381d772c1&amp;isTKA=false&amp;msc=2</t>
  </si>
  <si>
    <t>http://detailskip.taobao.com/json/show_buyer_list.htm?step=false&amp;bid_page=1&amp;page_size=15&amp;item_type=b&amp;ends=1421830879000&amp;starts=1421226079000&amp;item_id=36850604693&amp;user_tag=470904832&amp;old_quantity=4511&amp;zhichong=true&amp;sold_total_num=16&amp;seller_num_id=48187120&amp;dk=0&amp;title=%D2%E7%B6%AB%B4%BF%CA%D6%B9%A4%B9%E3%B6%AB%B9%E3%D6%DD%CC%D8%B2%FA+%BC%A6%D7%D0%B1%FD%B4%AB%CD%B3%B8%E2%B5%E3%D0%A1%B3%D4+%CB%D6%B1%FD%B4%BA%BD%DA%C4%EA%BB%F5%C0%F1%B0%FC%D3%CA&amp;sbn=312194a1dca8fc3700387ea6c1a3fa17&amp;isTKA=false&amp;msc=1</t>
  </si>
  <si>
    <t>http://detailskip.taobao.com/json/show_buyer_list.htm?step=false&amp;bid_page=1&amp;page_size=15&amp;item_type=b&amp;ends=1422360793000&amp;starts=1421755993000&amp;item_id=42198180001&amp;user_tag=475607056&amp;old_quantity=21205&amp;zhichong=true&amp;sold_total_num=16&amp;seller_num_id=49559797&amp;dk=0&amp;title=%CB%CD%C5%AE%D3%D1%C1%E3%CA%B3%B4%F3%C0%F1%B0%FC33%D6%D6%B3%AC%D6%B5%C1%E3%CA%B3%D7%E9%BA%CF%CC%D7%B2%CD+%C4%EA%BB%F5%C1%E3%CA%B3%B4%F3%C0%F1%B0%FC%D2%BB%CF%E4%B0%FC%D3%CA&amp;sbn=deb725093710a2850c07bbdaac719f3f&amp;isTKA=false&amp;msc=1</t>
  </si>
  <si>
    <t>http://detailskip.taobao.com/json/show_buyer_list.htm?step=false&amp;bid_page=1&amp;page_size=15&amp;item_type=b&amp;ends=1422425747000&amp;starts=1421820947000&amp;item_id=36795686831&amp;user_tag=341643264&amp;old_quantity=22410&amp;zhichong=true&amp;sold_total_num=16&amp;seller_num_id=1754895172&amp;dk=0&amp;title=%A1%BE%C9%CF%BA%A3%CC%D8%B2%FA%A1%BF%C9%CF%BA%A3%C0%CF%C1%F9%D1%F9%C4%EA%BB%F5%B4%F3%C0%F1%B0%FC%C0%F1%BA%D0%D7%B0%A3%A8%B4%BA%BD%DA%CA%B3%C6%B7%B9%FD%C4%EA%CB%CD%C0%F1%C6%B7%A3%A9&amp;sbn=d135388dee67cf23957427952b25001b&amp;isTKA=false&amp;msc=1</t>
  </si>
  <si>
    <t>http://detailskip.taobao.com/json/show_buyer_list.htm?step=false&amp;bid_page=1&amp;page_size=15&amp;item_type=b&amp;ends=1422366417000&amp;starts=1421761617000&amp;item_id=39796095065&amp;user_tag=475877376&amp;old_quantity=64879&amp;zhichong=true&amp;sold_total_num=16&amp;seller_num_id=1927007369&amp;dk=0&amp;title=%CC%A8%CD%E5%D1%A9%D6%AE%C1%B5%C2%E9%CA%ED+%C8%FD%CA%E5%B9%AB%BD%F8%BF%DA%C1%E3%CA%B3%C6%B7%286%BA%D0%29%CA%D6%D4%EC%C2%E9%BC%5E%F4%D9%F4%CE%B8%E2%B5%E3%C4%EA%BB%F5%C5%FA%B7%A2&amp;sbn=982ab9f5300557c205113422085a60e0&amp;isTKA=false&amp;msc=1</t>
  </si>
  <si>
    <t>http://detailskip.taobao.com/json/show_buyer_list.htm?step=false&amp;bid_page=1&amp;page_size=15&amp;item_type=b&amp;ends=1422028685000&amp;starts=1421423885000&amp;item_id=41842043678&amp;user_tag=470904832&amp;old_quantity=8607&amp;zhichong=true&amp;sold_total_num=16&amp;seller_num_id=45823721&amp;dk=0&amp;title=%BD%F8%BF%DA%C4%EA%BB%F5%C0%F1%BA%D0+%C0%F6%D6%A5%CA%BF%C4%C9%B1%A6%B5%DB%C4%C7%B0%CD%CC%E1+%C4%CC%C0%D2%D6%A5%CA%BF%BC%D0%D0%C4%CD%FE%BB%AF%B1%FD%B8%C9%B9%DE%D7%B0350g&amp;sbn=5068bda5e8bfbfbd3a5a7238c927c493&amp;isTKA=false&amp;msc=1</t>
  </si>
  <si>
    <t>http://detailskip.taobao.com/json/show_buyer_list.htm?step=false&amp;bid_page=1&amp;page_size=15&amp;item_type=b&amp;ends=1422327620000&amp;starts=1421722820000&amp;item_id=6102969732&amp;user_tag=471429120&amp;old_quantity=1525&amp;zhichong=true&amp;sold_total_num=16&amp;seller_num_id=132164612&amp;dk=0&amp;title=%D2%BC%BA%C5%C1%E3%CA%B3%CF%B2%CC%C7+%BA%C3%C0%FB%D4%B4%CF%CA%C8%E9%C7%F2+%B4%E0%C6%A4%C8%ED%CC%C7+%B6%E0%BF%DA%CE%B6%BB%EC%D7%B0+500g%C4%EA%BB%F5&amp;sbn=a428dd0c294029e1a8c324a8399426ac&amp;isTKA=false&amp;msc=1</t>
  </si>
  <si>
    <t>http://detailskip.taobao.com/json/show_buyer_list.htm?step=false&amp;bid_page=1&amp;page_size=15&amp;item_type=b&amp;ends=1422060039000&amp;starts=1421455239000&amp;item_id=15732544123&amp;user_tag=336941056&amp;old_quantity=245050&amp;zhichong=true&amp;sold_total_num=16&amp;seller_num_id=778148431&amp;dk=0&amp;title=%C4%EA%BB%F5%C0%CF%B7%BB%C9%CF%CB%AE%BE%A7%B1%FD400g+%C9%C2%CE%F7%CC%D8%B2%FA%BB%D8%C3%F1%BD%D6%B4%AB%CD%B3%B8%E2%B5%E3%C7%E5%D5%E6%B5%E3%D0%C43%BA%D0%B0%FC%D3%CA&amp;sbn=502026d9507ca64ad2f59d2334e4f8e7&amp;isTKA=false&amp;msc=1</t>
  </si>
  <si>
    <t>http://detailskip.taobao.com/json/show_buyer_list.htm?step=false&amp;bid_page=1&amp;page_size=15&amp;item_type=b&amp;ends=1421931797000&amp;starts=1421326997000&amp;item_id=42617586480&amp;user_tag=270077952&amp;old_quantity=100441&amp;zhichong=true&amp;sold_total_num=16&amp;seller_num_id=439495710&amp;dk=0&amp;title=%C4%EA%BB%F5%C7%E9%C8%CB%BD%DA%B0%EC%B9%AB%CA%D2%CB%CD%C5%AE%D3%D1%BA%AB%B9%FA%C8%D5%B1%BE%BD%F8%BF%DA%C1%E3%CA%B3%B4%F3%C0%F1%B0%FC%D3%CA%C0%B1%CC%F5%D0%A1%B3%D4%C5%FA%B7%A2&amp;sbn=8e56d781cd58ebe2b4a3e698698e5e4e&amp;isTKA=false&amp;msc=1</t>
  </si>
  <si>
    <t>http://detailskip.taobao.com/json/show_buyer_list.htm?step=false&amp;bid_page=1&amp;page_size=15&amp;item_type=b&amp;ends=1422002902000&amp;starts=1421398102000&amp;item_id=42341178225&amp;user_tag=1904640&amp;old_quantity=10000&amp;zhichong=true&amp;sold_total_num=16&amp;seller_num_id=508511121&amp;dk=0&amp;title=%CF%E3%B8%DB%B4%FA%B9%BA%D4%AD%D7%B0%BD%F8%BF%DA%C1%E3%CA%B3%D5%FD%C6%B7%B5%A4%C2%F3%C0%B6%B9%DE%C7%FA%C6%E6908g%B1%FD%B8%C9%CC%FA%BA%D0%BB%CA%B9%DA%C4%EA%BB%F5%C5%FA%B7%A2&amp;sbn=3e61f7b3e28aeddb8fa19c3d2adda6af&amp;isTKA=false&amp;msc=1</t>
  </si>
  <si>
    <t>http://detailskip.taobao.com/json/show_buyer_list.htm?step=false&amp;bid_page=1&amp;page_size=15&amp;item_type=b&amp;ends=1422066727000&amp;starts=1421461927000&amp;item_id=43181137602&amp;user_tag=5361680&amp;old_quantity=5002&amp;zhichong=true&amp;sold_total_num=16&amp;seller_num_id=132813677&amp;dk=0&amp;title=%C3%C0%B9%FA%D5%FD%C6%B7crafted%D0%C7%C7%F2%D0%C7%BF%D5%B0%F4%B0%F4%CC%C7%C9%FA%C8%D5%C7%E9%C8%CB%BD%DA%C0%F1%CE%EF10%D6%A7%CC%C7%B9%FB%C0%F1%BA%D0%C4%EA%BB%F5&amp;sbn=cd3d9542739adcdcefa5beecd329fcbb&amp;isTKA=false&amp;msc=1</t>
  </si>
  <si>
    <t>http://detailskip.taobao.com/json/show_buyer_list.htm?step=false&amp;bid_page=1&amp;page_size=15&amp;item_type=b&amp;ends=1422075890000&amp;starts=1421471090000&amp;item_id=37504577986&amp;user_tag=504983554&amp;old_quantity=67765&amp;zhichong=true&amp;sold_total_num=16&amp;seller_num_id=105804394&amp;dk=0&amp;title=%D2%C0%B5%D9%B0%B2%CB%B9+%BD%F8%BF%DA%C1%CF%B4%BF%BF%C9%BF%C9%D6%AC%CA%D6%B9%A4%CB%C9%C2%B6%BA%DA%C7%C9%BF%CB%C1%A6320g%C4%EA%BB%F5%C0%F1%BA%D0%C1%E3%CA%B3+%B0%FC%D3%CA&amp;sbn=4eda24b6d64d9fe5a5254d9cb51f6b65&amp;isTKA=false&amp;msc=1</t>
  </si>
  <si>
    <t>http://detailskip.taobao.com/json/show_buyer_list.htm?step=false&amp;bid_page=1&amp;page_size=15&amp;item_type=b&amp;ends=1422066976000&amp;starts=1421462176000&amp;item_id=42250275078&amp;user_tag=470839296&amp;old_quantity=600&amp;zhichong=true&amp;sold_total_num=16&amp;seller_num_id=2196509621&amp;dk=0&amp;title=%C4%EA%BB%F5%C1%E3%CA%B3%B4%F3%C0%F1%B0%FC+%BD%F8%BF%DA%CA%B3%C6%B7%C5%F2%BB%AF%D0%A1%B3%D4%C7%E9%C8%CB%BD%DA%C9%FA%C8%D5%C0%F1%CE%EF%CB%CD%C5%AE%D3%D1%CC%D8%BC%DB%B0%FC%D3%CA&amp;sbn=24a0977225c015dd6ac06152843bd14d&amp;isTKA=false&amp;msc=1</t>
  </si>
  <si>
    <t>http://detailskip.taobao.com/json/show_buyer_list.htm?step=false&amp;bid_page=1&amp;page_size=15&amp;item_type=b&amp;ends=1421923444000&amp;starts=1421318644000&amp;item_id=42022310316&amp;user_tag=471691264&amp;old_quantity=21836&amp;zhichong=true&amp;sold_total_num=16&amp;seller_num_id=1121414061&amp;dk=0&amp;title=%B0%FC%D3%CA%C4%EA%BB%F5%C0%CF%B1%B1%BE%A9%CC%D8%B2%FA%D5%FD%D7%DA%C8%FD%BA%CC%B5%BE%CF%E3%B4%E5%B8%E2%B5%E3%C0%F1%BA%D0%C9%A2%D7%B0%BE%A9%B0%CB%BC%FE%B5%E3%D0%C4%B9%B218%D6%D6&amp;sbn=d889fcb5e2e8d74a1da0cc7a8f80efc9&amp;isTKA=false&amp;msc=1</t>
  </si>
  <si>
    <t>http://detailskip.taobao.com/json/show_buyer_list.htm?step=false&amp;bid_page=1&amp;page_size=15&amp;item_type=b&amp;ends=1422288000000&amp;starts=1421683200000&amp;item_id=42739683456&amp;user_tag=270094336&amp;old_quantity=160430&amp;zhichong=true&amp;sold_total_num=16&amp;seller_num_id=36849196&amp;dk=0&amp;title=%BA%AB%B9%FA%B4%B4%D2%E2%D0%ED%D4%B8%C6%BF%B0%F4%B0%F4%CC%C7%CC%C7%B9%FB%C0%F1%BA%D0%C4%EA%BB%F5%CB%CD%C5%AE%D3%D1%C7%E9%C8%CB%BD%DA%C9%FA%C8%D5%C0%F1%CE%EF%B9%EB%C3%DB%B0%FC%D3%CA&amp;sbn=58b8c0b18a6c7f9261c837d364c1ce15&amp;isTKA=false&amp;msc=1</t>
  </si>
  <si>
    <t>http://detailskip.taobao.com/json/show_buyer_list.htm?step=false&amp;bid_page=1&amp;page_size=15&amp;item_type=b&amp;ends=1422257196000&amp;starts=1421652396000&amp;item_id=17464219617&amp;user_tag=471429120&amp;old_quantity=63097&amp;zhichong=true&amp;sold_total_num=16&amp;seller_num_id=132164612&amp;dk=0&amp;title=%BA%EA%D1%C7Milano77%C3%DB%C0%BC%C5%B5%CB%C9%CB%FE%CC%A8%CD%E5%CC%D8%B2%FA%BD%F8%BF%DA+%D0%D3%C8%CA%C7%A7%B2%E3%CB%D6%B1%FD%B8%C9%C4%EA%BB%F5+10%B8%F6%D7%B0&amp;sbn=6e20ba1104394c50bc452f83700d6af4&amp;isTKA=false&amp;msc=1</t>
  </si>
  <si>
    <t>http://detailskip.taobao.com/json/show_buyer_list.htm?step=false&amp;bid_page=1&amp;page_size=15&amp;item_type=b&amp;ends=1422278303000&amp;starts=1421673503000&amp;item_id=16652081559&amp;user_tag=337186816&amp;old_quantity=46467&amp;zhichong=true&amp;sold_total_num=16&amp;seller_num_id=54922757&amp;dk=0&amp;title=%B8%F1%C1%A6%B8%DF%C8%AB%CC%D7%B0%D9%B4%BC%B0%D9%C6%E6%B0%D9%C0%FB%D7%CC%CB%CD%C5%AE%D3%D1%C4%EA%BB%F5%C1%E3%CA%B3%B4%F3%C0%F1%B0%FC%D2%BB%CF%E4%B5%C4%C7%E9%C8%CB%BD%DA%C0%F1%CE%EF&amp;sbn=e738a82924452812b2c2340481f195e8&amp;isTKA=false&amp;msc=1</t>
  </si>
  <si>
    <t>http://detailskip.taobao.com/json/show_buyer_list.htm?step=false&amp;bid_page=1&amp;page_size=15&amp;item_type=b&amp;ends=1422179941000&amp;starts=1421575141000&amp;item_id=19521910139&amp;user_tag=404574208&amp;old_quantity=1919393&amp;zhichong=true&amp;sold_total_num=16&amp;seller_num_id=1123431288&amp;dk=0&amp;title=%C2%F22%BC%F52%BD%A1%B5%C2%D3%AA%D1%F8%D1%E0%C2%F3%C7%C9%BF%CB%C1%A6500%C2%F3%C6%AC+%BB%E9%C7%EC%C5%FA%B7%A2%CF%B2%CC%C7%B9%FB+%C1%E3%CA%B3%C6%B7%C4%EA%BB%F5&amp;sbn=1565debf57155561f358a54fa62a974c&amp;isTKA=false&amp;msc=1</t>
  </si>
  <si>
    <t>http://detailskip.taobao.com/json/show_buyer_list.htm?step=false&amp;bid_page=1&amp;page_size=15&amp;item_type=b&amp;ends=1422420731000&amp;starts=1421815931000&amp;item_id=42520225424&amp;user_tag=269488128&amp;old_quantity=7190&amp;zhichong=true&amp;sold_total_num=16&amp;seller_num_id=2270658655&amp;dk=0&amp;title=%D5%FD%D7%DA%D3%D1%B3%BC%C8%E2%CB%C9%B1%FD%D2%BB%D5%FB%CF%E42100g%B8%A3%BD%A8%CC%D8%B2%FA%D0%A1%B3%D4%B8%E2%B5%E3+%C4%EA%BB%F5%C1%E3%CA%B3%C6%B7%CC%D8%BC%DB%B0%FC%D3%CA&amp;sbn=d738a9b7d1e644e218035cbba187c907&amp;isTKA=false&amp;msc=1</t>
  </si>
  <si>
    <t>http://detailskip.taobao.com/json/show_buyer_list.htm?step=false&amp;bid_page=1&amp;page_size=15&amp;item_type=b&amp;ends=1422163664000&amp;starts=1421558864000&amp;item_id=16220498945&amp;user_tag=475639824&amp;old_quantity=11000&amp;zhichong=true&amp;sold_total_num=16&amp;seller_num_id=42976212&amp;dk=0&amp;title=%C8%C8%CF%FA%B7%E8%C7%C0+%C8%D5%B1%BE%BD%F8%BF%DA+%CB%C9%CE%B2%B6%E0%CE%B6%D4%D3%BD%F5%C7%C9%BF%CB%C1%A6160g27%C3%B6+%B6%E0%B2%CA%C4%EA%BB%F5+%BA%D0%D7%B0&amp;sbn=9688c0b58d4edfd51d26d0105237cb7c&amp;isTKA=false&amp;msc=1</t>
  </si>
  <si>
    <t>http://detailskip.taobao.com/json/show_buyer_list.htm?step=false&amp;bid_page=1&amp;page_size=15&amp;item_type=b&amp;ends=1422269995000&amp;starts=1421665195000&amp;item_id=16035779455&amp;user_tag=471404544&amp;old_quantity=32622&amp;zhichong=true&amp;sold_total_num=16&amp;seller_num_id=114595520&amp;dk=0&amp;title=%CF%E3%B8%DB%C4%EA%BB%F5%C1%E3%CA%B3+%BF%A8%B7%F2%D6%A5%CA%BF%C4%CC%C0%D2%B1%FD%B8%C9%2FRITZ%BF%A8%B7%F2%D6%A5%CA%BF%BC%D0%D0%C4%B1%FD324g+12%D0%A1%B0%FC&amp;sbn=1f3686466fbd1e8b2937040bc90eeb27&amp;isTKA=false&amp;msc=1</t>
  </si>
  <si>
    <t>http://detailskip.taobao.com/json/show_buyer_list.htm?step=false&amp;bid_page=1&amp;page_size=15&amp;item_type=b&amp;ends=1422338459000&amp;starts=1421733659000&amp;item_id=35878256569&amp;user_tag=270340096&amp;old_quantity=3000&amp;zhichong=true&amp;sold_total_num=16&amp;seller_num_id=1639013710&amp;dk=0&amp;title=2%BC%FE%B0%FC%D3%CA+%C2%F3%D1%BF%CC%C7%D6%C6%D7%F7+%B4%BF%CA%D6%B9%A4%B6%A3%B6%A3%CC%C7+%C7%C3%CC%C7+%C2%F2%C8%FD%CB%CD%D2%BB+%C4%EA%BB%F5+%B4%AB%CD%B3%CC%C7%B9%FB&amp;sbn=32033973a7f8e86dc3015b42c16a7ba9&amp;isTKA=false&amp;msc=1</t>
  </si>
  <si>
    <t>http://detailskip.taobao.com/json/show_buyer_list.htm?step=false&amp;bid_page=1&amp;page_size=15&amp;item_type=b&amp;ends=1421928031000&amp;starts=1421323231000&amp;item_id=40817781620&amp;user_tag=471166976&amp;old_quantity=6475&amp;zhichong=true&amp;sold_total_num=16&amp;seller_num_id=647788425&amp;dk=0&amp;title=%C2%F22%CB%CD1+%B4%AB%CD%B3%C4%EA%BB%F5%D1%E7%BB%E1%D0%A1%CA%B1%BA%F2%B3%D4%B5%C4%C1%E3%CA%B3%D0%A1%B3%D4%B1%A1%BA%C9%CE%B6%CC%C7%B9%FB%C8%F3%BA%ED%CC%C7%CA%D6%B9%A4%CC%C7&amp;sbn=3050748af861fe038ca4053daa152c01&amp;isTKA=false&amp;msc=1</t>
  </si>
  <si>
    <t>http://detailskip.taobao.com/json/show_buyer_list.htm?step=false&amp;bid_page=1&amp;page_size=15&amp;item_type=b&amp;ends=1422439978000&amp;starts=1421835178000&amp;item_id=38676523372&amp;user_tag=471683072&amp;old_quantity=5743&amp;zhichong=true&amp;sold_total_num=16&amp;seller_num_id=1865921216&amp;dk=0&amp;title=%B0%FC%D3%CA%BA%AB%B9%FA%BD%F8%BF%DA%C4%EA%BB%F5%CC%C7%B9%FB%C1%E3%CA%B3+%C0%D6%CC%EC%B1%F9%BC%A4%C1%E8%CB%AE%B9%FB%B0%F4%B0%F4%CC%C7%B4%FC%D7%B0165g%2F15%D6%A7&amp;sbn=2d250cf644ef8a7b54546ec31e54c7b4&amp;isTKA=false&amp;msc=1</t>
  </si>
  <si>
    <t>http://detailskip.taobao.com/json/show_buyer_list.htm?step=false&amp;bid_page=1&amp;page_size=15&amp;item_type=b&amp;ends=1421888400000&amp;starts=1421283600000&amp;item_id=42446008978&amp;user_tag=1667072&amp;old_quantity=5000&amp;zhichong=true&amp;sold_total_num=16&amp;seller_num_id=101321232&amp;dk=0&amp;title=%C4%EA%BB%F5%C3%B0%B8%F6%C5%DD%D0%A1%CB%D6%B1%FD+%BD%F0%BB%AA%B9%A4%D2%D5+%C3%B7%B8%C9%B2%CB%C9%D5%B1%FD+%C0%B1%CE%B6+%B4%AB%CD%B3%B8%E2%B5%E3+%C1%E3%CA%B3+%B0%FC%D3%CA&amp;sbn=297b7f2c1d721e51329447d4ec845724&amp;isTKA=false&amp;msc=1</t>
  </si>
  <si>
    <t>http://detailskip.taobao.com/json/show_buyer_list.htm?step=false&amp;bid_page=1&amp;page_size=15&amp;item_type=b&amp;ends=1422262127000&amp;starts=1421657327000&amp;item_id=41687233914&amp;user_tag=471420946&amp;old_quantity=10000&amp;zhichong=true&amp;sold_total_num=16&amp;seller_num_id=32206552&amp;dk=0&amp;title=%A1%BE3%BD%EF%B0%FC%D3%CA%A1%BF%C0%EE%B0%CB%CE%B6%B9%B1%C6%B7%B8%E2+%B8%B7%C4%FE%B4%F3%B8%E2+%CF%B2%B8%E2+%D0%A1%B0%FC%D7%B0%D4%C6%C6%AC%B8%E2%CC%D8%B2%FA%C4%EA%BB%F5&amp;sbn=c0b1fcd1a03683ed7c0df69564c8302c&amp;isTKA=false&amp;msc=1</t>
  </si>
  <si>
    <t>http://detailskip.taobao.com/json/show_buyer_list.htm?step=false&amp;bid_page=1&amp;page_size=15&amp;item_type=b&amp;ends=1422237600000&amp;starts=1421632800000&amp;item_id=40168308444&amp;user_tag=471666688&amp;old_quantity=3205&amp;zhichong=true&amp;sold_total_num=16&amp;seller_num_id=1728109561&amp;dk=0&amp;title=%C1%FA%B2%FD%D6%A5%C2%E9%BB%A8%C9%FA%CB%D6+%B9%F0%C1%D6%CC%D8%B2%FA%BB%A8%C9%FA%CC%C7%C6%AC%C4%CF%CC%C7%CA%D6%B9%A4%CB%D6%CC%C7%C4%EA%BB%F5%C1%E3%CA%B3250G&amp;sbn=2e27045731de3ec65f7329b9a8ad583a&amp;isTKA=false&amp;msc=1</t>
  </si>
  <si>
    <t>http://detailskip.taobao.com/json/show_buyer_list.htm?step=false&amp;bid_page=1&amp;page_size=15&amp;item_type=b&amp;ends=1422274562000&amp;starts=1421669762000&amp;item_id=37751926230&amp;user_tag=471166976&amp;old_quantity=9652&amp;zhichong=true&amp;sold_total_num=16&amp;seller_num_id=839971902&amp;dk=0&amp;title=%BB%C6%D0%A1%C6%E6+%CE%DE%CC%ED%BC%D3%C4%A8%B2%E8%B1%FD%B8%C9%B4%BF%CA%D6%B9%A4%C7%FA%C6%E6%D4%D0%B8%BE%C3%C0%CA%B3%C6%B7+%D0%DD%CF%D0%C1%E3%CA%B3%C4%EA%BB%F5%D0%A1%B3%D4&amp;sbn=fe11f4ee90b5cecc81c58e0ed239442f&amp;isTKA=false&amp;msc=1</t>
  </si>
  <si>
    <t>http://detailskip.taobao.com/json/show_buyer_list.htm?step=false&amp;bid_page=1&amp;page_size=15&amp;item_type=b&amp;ends=1422413372000&amp;starts=1421808572000&amp;item_id=35759019148&amp;user_tag=471420946&amp;old_quantity=10018&amp;zhichong=true&amp;sold_total_num=16&amp;seller_num_id=32206552&amp;dk=0&amp;title=%A1%BE2%BD%EF%B0%FC%D3%CA%A1%BF%B8%B7%C4%FE%B9%B1%C6%B7%B8%E2+%B8%B7%C4%FE%B4%F3%B8%E2+%CF%B2%B8%E2+%D0%A1%B0%FC%D7%B0%D4%C6%C6%AC%B8%E2%CC%D8%B2%FA%C4%EA%BB%F5&amp;sbn=da7946dac1e064b89ce9d1044ced61e0&amp;isTKA=false&amp;msc=1</t>
  </si>
  <si>
    <t>http://detailskip.taobao.com/json/show_buyer_list.htm?step=false&amp;bid_page=1&amp;page_size=15&amp;item_type=b&amp;ends=1422028800000&amp;starts=1421424000000&amp;item_id=41054823188&amp;user_tag=102256640&amp;old_quantity=1670025&amp;zhichong=true&amp;sold_total_num=16&amp;seller_num_id=700189634&amp;dk=0&amp;title=%C7%E9%C8%CB%BD%DA%CB%CD%C5%AE%D3%D1%BD%F8%BF%DA%B5%C2%DC%BDdiy%BF%CC%D7%D6%CA%D6%B9%A4%C7%C9%BF%CB%C1%A6%C0%F1%BA%D0%C9%FA%C8%D5%C0%F1%CE%EF%C1%E3%CA%B3%C6%B7%C4%EA%BB%F5&amp;sbn=e3d758420504211a10a5313de7153def&amp;isTKA=false&amp;msc=1</t>
  </si>
  <si>
    <t>http://detailskip.taobao.com/json/show_buyer_list.htm?step=false&amp;bid_page=1&amp;page_size=15&amp;item_type=b&amp;ends=1422250960000&amp;starts=1421646160000&amp;item_id=38165287649&amp;user_tag=471683072&amp;old_quantity=102963&amp;zhichong=true&amp;sold_total_num=16&amp;seller_num_id=1895725815&amp;dk=0&amp;title=%D5%E3%BD%AD%CC%D8%B2%FA+%B4%AB%CD%B3%CA%D6%B9%A4%B8%E2%B5%E3%B5%E3%D0%C4+%B9%F0%BB%A8%B8%E2+%C5%B4%C3%D7%B8%E2+%C4%EA%BB%F5%C1%E3%CA%B3%C6%B7+3%B7%DD%B0%FC%D3%CA&amp;sbn=cbecdebc1ace3285a618ee5a5f0d26e1&amp;isTKA=false&amp;msc=1</t>
  </si>
  <si>
    <t>http://detailskip.taobao.com/json/show_buyer_list.htm?step=false&amp;bid_page=1&amp;page_size=15&amp;item_type=b&amp;ends=1422069745000&amp;starts=1421464945000&amp;item_id=39434533257&amp;user_tag=337399808&amp;old_quantity=2921&amp;zhichong=true&amp;sold_total_num=16&amp;seller_num_id=1880021583&amp;dk=0&amp;title=%B0%FC%D3%CA%BA%AB%B9%FA%BD%F8%BF%DA%C1%E3%CA%B3%B4%F3%C0%F1%B0%FC%CC%D7%B2%CD%D2%BB%CF%E4%B5%C4%CB%CD%C5%AE%D3%D1%B5%C4%C9%FA%C8%D5%C0%F1%CE%EF%D0%DD%CF%D0%CA%B3%C6%B7%C4%EA%BB%F5&amp;sbn=bc98114bf318952ed204bc14c29c018e&amp;isTKA=false&amp;msc=1</t>
  </si>
  <si>
    <t>http://detailskip.taobao.com/json/show_buyer_list.htm?step=false&amp;bid_page=1&amp;page_size=15&amp;item_type=b&amp;ends=1422199545000&amp;starts=1421594745000&amp;item_id=43204990858&amp;user_tag=471355392&amp;old_quantity=108506&amp;zhichong=true&amp;sold_total_num=16&amp;seller_num_id=395545538&amp;dk=0&amp;title=%BD%F8%BF%DA%BA%AB%B9%FA%C1%E3%CA%B3%B4%F3%C0%F1%B0%FC%D2%BB%CF%E4%B5%C4%D7%E9%BA%CF%CC%D7%B2%CD%BA%C3%B3%D4%B5%C4%CB%CD%C5%AE%D3%D1%C9%FA%C8%D5%C4%EA%BB%F5%BD%DA%C0%F1%BA%D0&amp;sbn=80c2fe611592fedaf4221563322389e4&amp;isTKA=false&amp;msc=1</t>
  </si>
  <si>
    <t>http://detailskip.taobao.com/json/show_buyer_list.htm?step=false&amp;bid_page=1&amp;page_size=15&amp;item_type=b&amp;ends=1421827980000&amp;starts=1421223180000&amp;item_id=38688346309&amp;user_tag=337211392&amp;old_quantity=439772&amp;zhichong=true&amp;sold_total_num=16&amp;seller_num_id=544316042&amp;dk=0&amp;title=%D5%FD%D7%DA%D3%D1%B3%BC%C8%E2%CB%C9%B1%FD%D2%BB%D5%FB%CF%E4%B8%A3%BD%A8%CC%D8%B2%FA%D0%DD%CF%D0%C1%E3%CA%B3%C6%B7%B8%E2%B5%E3%D0%C4%C4%EA%BB%F5%D0%A1%B3%D4%C5%FA%B7%A2%B0%FC%D3%CA&amp;sbn=5101dc993dffce212a2f69ebe4bf7e68&amp;isTKA=false&amp;msc=1</t>
  </si>
  <si>
    <t>http://detailskip.taobao.com/json/show_buyer_list.htm?step=false&amp;bid_page=1&amp;page_size=15&amp;item_type=b&amp;ends=1421922631000&amp;starts=1421317831000&amp;item_id=5009393683&amp;user_tag=471404560&amp;old_quantity=27815&amp;zhichong=true&amp;sold_total_num=16&amp;seller_num_id=54219559&amp;dk=0&amp;title=%B0%FC%D3%CA+%D2%E2%B4%F3%C0%FB%B7%D1%C1%D0%C2%DE%E9%BB%B9%FB%CD%FE%BB%AF%C7%C9%BF%CB%C1%A6T48%C1%A3T3*16%D6%BD%BA%D0%C0%F1%BA%D0%CF%B2%CC%C7%C4%EA%BB%F5&amp;sbn=fd3a1382902248c30c4e5a7e29fd9335&amp;isTKA=false&amp;msc=1</t>
  </si>
  <si>
    <t>http://detailskip.taobao.com/json/show_buyer_list.htm?step=false&amp;bid_page=1&amp;page_size=15&amp;item_type=b&amp;ends=1422253547000&amp;starts=1421648747000&amp;item_id=36911017476&amp;user_tag=471420928&amp;old_quantity=2001&amp;zhichong=true&amp;sold_total_num=16&amp;seller_num_id=494806536&amp;dk=0&amp;title=%BA%C3%C1%DA%BE%D3%D0%D3%C8%CA%B1%E2%CC%D2%C8%CA%C5%A3%C4%CC%CC%C7%B9%FB+%D0%DD%CF%D0%C1%E3%CA%B3%C6%B7%C9%A2%D7%B0500g+%C4%EA%BB%F5%BD%E1%BB%E9%CF%B2%CC%C7%C5%FA%B7%A2&amp;sbn=e39d24adcfd0c2997620a371bab2ca12&amp;isTKA=false&amp;msc=1</t>
  </si>
  <si>
    <t>http://detailskip.taobao.com/json/show_buyer_list.htm?step=false&amp;bid_page=1&amp;page_size=15&amp;item_type=b&amp;ends=1422023419000&amp;starts=1421418619000&amp;item_id=40281090672&amp;user_tag=471363584&amp;old_quantity=92529&amp;zhichong=true&amp;sold_total_num=16&amp;seller_num_id=139708287&amp;dk=0&amp;title=%BD%F8%BF%DA%CC%C7%B9%FBcandy+Eden+lab%C7%E9%C8%CB%BD%DA%C4%EA%BB%F5%CB%AE%B9%FB%CC%C7%B4%B4%D2%E2%C0%F1%CE%EF%C1%E3%CA%B3%CA%D6%B9%A4%CC%C7%C7%D0%C6%AC&amp;sbn=a6ce5a2baa626fc14ce1cf067494bdba&amp;isTKA=false&amp;msc=1</t>
  </si>
  <si>
    <t>http://detailskip.taobao.com/json/show_buyer_list.htm?step=false&amp;bid_page=1&amp;page_size=15&amp;item_type=b&amp;ends=1422324000000&amp;starts=1421719200000&amp;item_id=40607162774&amp;user_tag=404557824&amp;old_quantity=20670&amp;zhichong=true&amp;sold_total_num=16&amp;seller_num_id=1128806222&amp;dk=0&amp;title=%B3%C2%C0%EE%BC%C36%BA%D0%D7%B06%BF%DA%CE%B6%B3%A2%B8%F6%B9%BB+%C8%AB%D0%C2%B3%C2%C0%EE%BC%C3%CB%AE%B9%FB%BA%ED%CC%C7+%C4%EA%BB%F5%CC%E1%C7%B0%C7%C0&amp;sbn=b81d87f0ed134f1c5bb6b7913fbe4978&amp;isTKA=false&amp;msc=1</t>
  </si>
  <si>
    <t>http://detailskip.taobao.com/json/show_buyer_list.htm?step=false&amp;bid_page=1&amp;page_size=15&amp;item_type=b&amp;ends=1422174508000&amp;starts=1421569708000&amp;item_id=42356277160&amp;user_tag=274468864&amp;old_quantity=10000&amp;zhichong=true&amp;sold_total_num=16&amp;seller_num_id=839834310&amp;dk=0&amp;title=%B5%C2%B9%FA%BD%F8%BF%DA%BD%A1%B4%EFKinder%C5%A3%C4%CC%BC%D0%D0%C4%C7%C9%BF%CB%C1%A6T8*8%BA%D064%CC%F5%D7%B0%D0%C2%C4%EA%C0%F1%CE%EF%C4%EA%BB%F5%C1%E3%CA%B3&amp;sbn=15b2ee35a94d6641c1bdd68ee2be158d&amp;isTKA=false&amp;msc=1</t>
  </si>
  <si>
    <t>http://detailskip.taobao.com/json/show_buyer_list.htm?step=false&amp;bid_page=1&amp;page_size=15&amp;item_type=b&amp;ends=1422174016000&amp;starts=1421569216000&amp;item_id=20822700580&amp;user_tag=270012416&amp;old_quantity=13073&amp;zhichong=true&amp;sold_total_num=16&amp;seller_num_id=679680991&amp;dk=0&amp;title=%B0%FC%D3%CA%B9%AC%CD%A2%CC%D2%CB%D6%CD%F5%BA%CF%B7%CA%CC%D8%B2%FA%D5%B2%BC%C7%CC%D2%CB%D6%B1%FD%B8%C9500g%CA%D6%B9%A4%CF%D6%D7%F6%B8%E2%B5%E3%D0%C4%C1%E3%CA%B3%C4%EA%BB%F5&amp;sbn=978e242f9c314458e2a5efa28a66ae72&amp;isTKA=false&amp;msc=1</t>
  </si>
  <si>
    <t>http://detailskip.taobao.com/json/show_buyer_list.htm?step=false&amp;bid_page=1&amp;page_size=15&amp;item_type=b&amp;ends=1421855700000&amp;starts=1421250900000&amp;item_id=40749540574&amp;user_tag=337383424&amp;old_quantity=10341&amp;zhichong=true&amp;sold_total_num=16&amp;seller_num_id=2110718254&amp;dk=0&amp;title=%D1%C5%B2%AE%D3%AA%D1%F8%C2%F3%C6%AC%D1%E0%C2%F3%C7%C9%BF%CB%C1%A6500g%CF%B2%CC%C7%CC%C7%B9%FB%B5%CD%CC%C7%C1%E3%CA%B3%CC%D8%B2%FA%C4%EA%BB%F5%CA%B3%C6%B7%B4%F3%C0%F1%B0%FC&amp;sbn=21f8de0385f7d2873572167ce3c4fac4&amp;isTKA=false&amp;msc=1</t>
  </si>
  <si>
    <t>http://detailskip.taobao.com/json/show_buyer_list.htm?step=false&amp;bid_page=1&amp;page_size=15&amp;item_type=b&amp;ends=1422257198000&amp;starts=1421652398000&amp;item_id=18523116283&amp;user_tag=471429120&amp;old_quantity=4132&amp;zhichong=true&amp;sold_total_num=16&amp;seller_num_id=132164612&amp;dk=0&amp;title=%D2%BC%BA%C5%C1%E3%CA%B3+%B5%A4%C2%F3%BB%CA%B9%DA%C7%FA%C6%E6%B1%FD%B8%C9%B5%A4%C2%F3%C0%B6%B9%DE%C7%FA%C6%E6+%D4%AD%CE%B6+90g%C4%EA%BB%F5&amp;sbn=da6406610256a2a5751d12deb299e706&amp;isTKA=false&amp;msc=1</t>
  </si>
  <si>
    <t>http://detailskip.taobao.com/json/show_buyer_list.htm?step=false&amp;bid_page=1&amp;page_size=15&amp;item_type=b&amp;ends=1422326413000&amp;starts=1421721613000&amp;item_id=37443933836&amp;user_tag=504958976&amp;old_quantity=102440&amp;zhichong=true&amp;sold_total_num=16&amp;seller_num_id=716730062&amp;dk=0&amp;title=2%B0%FC%B0%FC%D3%CA+%D1%C5%B2%AE+%D3%AA%D1%F8%B4%BF%D1%E0%C2%F3%C7%C9%BF%CB%C1%A6%B5%CD%CC%C7+500g%CF%B2%CC%C7%B9%FB%C1%E3%CA%B3+%C4%EA%BB%F5+%B4%F3%C0%F1%B0%FC&amp;sbn=909f71b6554c519db057bd4d3456945c&amp;isTKA=false&amp;msc=1</t>
  </si>
  <si>
    <t>http://detailskip.taobao.com/json/show_buyer_list.htm?step=false&amp;bid_page=1&amp;page_size=15&amp;item_type=b&amp;ends=1422257206000&amp;starts=1421652406000&amp;item_id=39920005011&amp;user_tag=471429120&amp;old_quantity=80525&amp;zhichong=true&amp;sold_total_num=16&amp;seller_num_id=132164612&amp;dk=0&amp;title=%C4%EA%BB%F5%B0%FC%D3%CA%BA%CD%D0%C5%BC%C7%C8%E2%CB%C9%B1%FD%2F%D4%C2%B1%FD%B8%A3%BD%A8%CC%D8%B2%FA%D0%DD%CF%D0%C1%E3%CA%B3%C6%B7%B8%E2%B5%E3%D0%C4%D5%FB%CF%E42100g&amp;sbn=fd7b99877d76fc1afa39c1013a5aef1b&amp;isTKA=false&amp;msc=1</t>
  </si>
  <si>
    <t>http://detailskip.taobao.com/json/show_buyer_list.htm?step=false&amp;bid_page=1&amp;page_size=15&amp;item_type=b&amp;ends=1422347156000&amp;starts=1421742356000&amp;item_id=35814593685&amp;user_tag=471666688&amp;old_quantity=137809&amp;zhichong=true&amp;sold_total_num=16&amp;seller_num_id=1136307712&amp;dk=0&amp;title=%B0%FC%D3%CA%BD%F8%BF%DA%D0%DD%CF%D0%C1%E3%CA%B3%B4%F3%C0%F1%B0%FC%D2%BB%CF%E4%B5%C4%BA%AB%B9%FA%D0%A1%B3%D4%CB%CD%C5%AE%D3%D1%C9%FA%C8%D5%C7%E9%C8%CB%BD%DA%C4%EA%BB%F5%C0%F1%CE%EF&amp;sbn=7711cdc60c9aa6d5e1dc99f57fa6a928&amp;isTKA=false&amp;msc=1</t>
  </si>
  <si>
    <t>http://detailskip.taobao.com/json/show_buyer_list.htm?step=false&amp;bid_page=1&amp;page_size=15&amp;item_type=b&amp;ends=1422410400000&amp;starts=1421805600000&amp;item_id=12595386761&amp;user_tag=471158800&amp;old_quantity=7845&amp;zhichong=true&amp;sold_total_num=16&amp;seller_num_id=48701920&amp;dk=0&amp;title=%C4%EA%BB%F5%B0%FC%D3%CA+%D5%FD%D7%DA+%BD%F0%B9%DA%BA%DA%CC%C7%BB%B0%C3%B7%CC%C7468g%D4%BC65%BF%C5%CC%D8%BC%DB%C5%FA%B7%A2%C1%E3%CA%B3%C6%B7&amp;sbn=30755b977eb5581716fe9e1e60621950&amp;isTKA=false&amp;msc=1</t>
  </si>
  <si>
    <t>http://detailskip.taobao.com/json/show_buyer_list.htm?step=false&amp;bid_page=1&amp;page_size=15&amp;item_type=b&amp;ends=1421997198000&amp;starts=1421392398000&amp;item_id=42070085845&amp;user_tag=475615232&amp;old_quantity=60843&amp;zhichong=true&amp;sold_total_num=16&amp;seller_num_id=292668304&amp;dk=0&amp;title=papabubble%CA%D6%B9%A4%BB%A8%C9%FA%C5%A3%D4%FE%CC%C7200g*2%BA%D0+%C4%CC%CC%C7%CC%C7%B9%FB%BB%A8%C9%FA%CC%C7%CF%B2%CC%C7%D4%AD%CE%B6%C4%EA%BB%F5&amp;sbn=fca245c344f29849574137341246ceec&amp;isTKA=false&amp;msc=1</t>
  </si>
  <si>
    <t>http://detailskip.taobao.com/json/show_buyer_list.htm?step=false&amp;bid_page=1&amp;page_size=15&amp;item_type=b&amp;ends=1422011937000&amp;starts=1421407137000&amp;item_id=39793984564&amp;user_tag=202993664&amp;old_quantity=16273&amp;zhichong=true&amp;sold_total_num=16&amp;seller_num_id=685049193&amp;dk=0&amp;title=%A1%BE%CC%D4%BD%F0%B1%D2%C4%EA%BB%F5%A1%BF%D5%FD%D7%DA%C4%BD%CB%BF%C4%DD%C8%E2%CB%C9%B1%FD2kg%B8%A3%BD%A8%C3%F6%CC%A8%B8%E2%B5%E3%CC%D8%B2%FA%D5%FB%CF%E4%D4%BC60%B8%F6&amp;sbn=1d3ad70279792a4cdad13f8963a74b7f&amp;isTKA=false&amp;msc=1</t>
  </si>
  <si>
    <t>http://detailskip.taobao.com/json/show_buyer_list.htm?step=false&amp;bid_page=1&amp;page_size=15&amp;item_type=b&amp;ends=1422151200000&amp;starts=1421546400000&amp;item_id=18979628055&amp;user_tag=135860240&amp;old_quantity=294830&amp;zhichong=true&amp;sold_total_num=16&amp;seller_num_id=25768087&amp;dk=0&amp;title=%C4%EA%BB%F5%D5%FD%D7%DA%CD%FA%D7%D0%C5%A3%C4%CC%CC%C7%D4%AD%CE%B6+%C9%A2%D7%B0250g%C5%FA%B7%A2%B0%FC%D3%CA+%BD%E1%BB%E9%C7%EC%CF%B2%CC%C7%B9%FB%D2%BB%B7%DD72%BF%C5&amp;sbn=cd797a3f2bac56df25beaedaa9be2a94&amp;isTKA=false&amp;msc=1</t>
  </si>
  <si>
    <t>http://detailskip.taobao.com/json/show_buyer_list.htm?step=false&amp;bid_page=1&amp;page_size=15&amp;item_type=b&amp;ends=1422344526000&amp;starts=1421739726000&amp;item_id=17532567370&amp;user_tag=470880256&amp;old_quantity=13319&amp;zhichong=true&amp;sold_total_num=16&amp;seller_num_id=277165726&amp;dk=0&amp;title=%D5%FD%D7%DA%BD%F0%B9%DA%D3%C5%B9%FB%C4%CC%CB%D6%D0%D3%C8%CA%C4%CC%CB%D6%BD%E1%BB%E9%C7%EC%C4%EA%BB%F5%CF%B2%CC%C7%B9%FB250g%C1%E3%CA%B3%C5%FA%B7%A24%BD%EF%B0%FC%D3%CA&amp;sbn=b9ec1e3506d076e22975247840805213&amp;isTKA=false&amp;msc=1</t>
  </si>
  <si>
    <t>http://detailskip.taobao.com/json/show_buyer_list.htm?step=false&amp;bid_page=1&amp;page_size=15&amp;item_type=b&amp;ends=1422327706000&amp;starts=1421722906000&amp;item_id=20652028445&amp;user_tag=471429120&amp;old_quantity=14830&amp;zhichong=true&amp;sold_total_num=16&amp;seller_num_id=72376647&amp;dk=0&amp;title=%C4%EA%BB%F5%B1%D8%B1%B82%BD%EF%C6%F0%B0%FC%D3%CA%D2%BB%B6%A8%BA%EC%BF%A8%C6%E6%D1%E0%C2%F3%C6%AC%C7%C9%BF%CB%C1%A6+%C1%E3%CA%B3%C6%B7%CC%C7%B9%FB+500g%D5%FD%D7%DA&amp;sbn=f4b59f9d763cb38f49417f23219a438d&amp;isTKA=false&amp;msc=1</t>
  </si>
  <si>
    <t>http://detailskip.taobao.com/json/show_buyer_list.htm?step=false&amp;bid_page=1&amp;page_size=15&amp;item_type=b&amp;ends=1422235812000&amp;starts=1421631012000&amp;item_id=40513846106&amp;user_tag=269488128&amp;old_quantity=85389&amp;zhichong=true&amp;sold_total_num=16&amp;seller_num_id=2190136848&amp;dk=0&amp;title=%D0%EC%B8%A3%BC%C7%CB%D6%D0%C4%CC%C7%CF%B2%CC%C7%BB%EC%BA%CF%BF%DA%CE%B6500g%BB%E9%C0%F1%CF%B2%CC%C75%BD%EF%B0%FC%D3%CA%C4%EA%BB%F5%D0%C2%C4%EA%CC%C7%B9%FB&amp;sbn=32bcdea76575d90b88d5ba071e08a566&amp;isTKA=false&amp;msc=1</t>
  </si>
  <si>
    <t>http://detailskip.taobao.com/json/show_buyer_list.htm?step=false&amp;bid_page=1&amp;page_size=15&amp;item_type=b&amp;ends=1422161619000&amp;starts=1421556819000&amp;item_id=39201601166&amp;user_tag=471093248&amp;old_quantity=37256&amp;zhichong=true&amp;sold_total_num=16&amp;seller_num_id=679913818&amp;dk=0&amp;title=%C5%AE%C9%FA%C9%FA%C8%D5%C4%EA%BB%F5%C1%E3%CA%B3%B4%F3%C0%F1%B0%FC%D2%BB%CF%E4%B5%C4%CC%D8%BC%DB%D0%DD%CF%D041%B0%FC%C5%F2%BB%AF%C1%E3%CA%B3%C8%AB%B9%FA%B0%FC%D3%CA%CC%D7%B2%CD&amp;sbn=0b353c29484e01dff1590c7efeb33dbb&amp;isTKA=false&amp;msc=1</t>
  </si>
  <si>
    <t>http://detailskip.taobao.com/json/show_buyer_list.htm?step=false&amp;bid_page=1&amp;page_size=15&amp;item_type=b&amp;ends=1422435639000&amp;starts=1421830839000&amp;item_id=13442018980&amp;user_tag=337203216&amp;old_quantity=92401&amp;zhichong=true&amp;sold_total_num=16&amp;seller_num_id=38992845&amp;dk=0&amp;title=%D0%C2%C4%EA%BB%F5%CF%B2%CC%C7%B9%FB%C1%E3%CA%B3%D0%EC%B8%A3%BC%C7%C7%C9%BF%CB%C1%A6%C6%E6%C5%B7%B1%C8%C7%C9%BF%CB%C1%A6%B4%FA%BF%C9%BF%C9%D6%AC%C9%A2%D7%B0%C5%FA%B7%A2%B0%FC%D3%CA&amp;sbn=bf702f3bb08b32d4f167c62144d98e41&amp;isTKA=false&amp;msc=1</t>
  </si>
  <si>
    <t>http://detailskip.taobao.com/json/show_buyer_list.htm?step=false&amp;bid_page=1&amp;page_size=15&amp;item_type=b&amp;ends=1422407225000&amp;starts=1421802425000&amp;item_id=36638746156&amp;user_tag=471691264&amp;old_quantity=1000&amp;zhichong=true&amp;sold_total_num=16&amp;seller_num_id=1756645889&amp;dk=0&amp;title=%CB%D5%D0%A1%CC%C7%CA%D6%B9%A4%C5%A3%D4%FE%CC%C7+%C4%EA%BB%F5%CC%C7%B9%FB%D0%A1%B3%D4+%C4%CC%CC%C7%B9%C4%C0%CB%D3%EC%CC%D8%B2%FA%C4%EA%BB%F5%C1%E3%CA%B3%B4%F3%C0%F1%B0%FC&amp;sbn=6bdc83c302217533509c7bc4469041e9&amp;isTKA=false&amp;msc=1</t>
  </si>
  <si>
    <t>http://detailskip.taobao.com/json/show_buyer_list.htm?step=false&amp;bid_page=1&amp;page_size=15&amp;item_type=b&amp;ends=1422356233000&amp;starts=1421751433000&amp;item_id=16347065358&amp;user_tag=337186816&amp;old_quantity=253591&amp;zhichong=true&amp;sold_total_num=16&amp;seller_num_id=424223902&amp;dk=0&amp;title=%D0%A1%C1%FA%C8%CB%C4%CC%CC%C7%CC%C7%B9%FB%C9%A2%D7%B0%CF%B2%CC%C7%D5%FD%D7%DA%D0%A1%C1%FA%C8%CB%B0%B2%C7%EC%CC%D8%B2%FA%C4%EA%BB%F5%C1%E3%CA%B3%C6%B7%D0%A1%B3%D4%B0%FC%D3%CA&amp;sbn=b69361aabb92194508e0e26f6fea2cb4&amp;isTKA=false&amp;msc=1</t>
  </si>
  <si>
    <t>http://detailskip.taobao.com/json/show_buyer_list.htm?step=false&amp;bid_page=1&amp;page_size=15&amp;item_type=b&amp;ends=1421992651000&amp;starts=1421387851000&amp;item_id=40903054369&amp;user_tag=475877376&amp;old_quantity=996106&amp;zhichong=true&amp;sold_total_num=16&amp;seller_num_id=1891729627&amp;dk=0&amp;title=%D5%FD%D7%DA%D4%BD%C4%CFTIPO%B0%D7%C7%C9%BF%CB%C1%A6%C3%E6%B0%FC%B8%C9+300g+%CC%D8%BC%DB%B1%FD%B8%C9%BD%F8%BF%DA%C1%E3%CA%B3%C6%B7%C4%EA%BB%F5%B4%F3%C0%F1%B0%FC&amp;sbn=6852198688c7c7fb055763369d3abb01&amp;isTKA=false&amp;msc=1</t>
  </si>
  <si>
    <t>http://detailskip.taobao.com/json/show_buyer_list.htm?step=false&amp;bid_page=1&amp;page_size=15&amp;item_type=b&amp;ends=1421938284000&amp;starts=1421333484000&amp;item_id=2114200226&amp;user_tag=471404544&amp;old_quantity=12099&amp;zhichong=true&amp;sold_total_num=16&amp;seller_num_id=114595520&amp;dk=0&amp;title=%C4%EA%BB%F5%C1%E3%CA%B3+%C8%D5%B1%BE%B1%FD%B8%C9+Languly%D2%C0%B6%C8%BC%D0%D0%C4%B1%FD%B8%C9%2F%D4%C6%C4%D8%C4%C3%BC%D0%D0%C4%B1%FD138g%C4%CC%D3%CD%CE%B6&amp;sbn=6103ec7b5773746d0b5bc24559b51c03&amp;isTKA=false&amp;msc=1</t>
  </si>
  <si>
    <t>http://detailskip.taobao.com/json/show_buyer_list.htm?step=false&amp;bid_page=1&amp;page_size=15&amp;item_type=b&amp;ends=1421852364000&amp;starts=1421247564000&amp;item_id=42202816413&amp;user_tag=337448960&amp;old_quantity=11088&amp;zhichong=true&amp;sold_total_num=16&amp;seller_num_id=1738496449&amp;dk=0&amp;title=%CB%CD%CB%B5%BB%B0%CD%DE%CD%DE%D0%DD%CF%D0%C1%E3%CA%B3%B4%F3%C0%F1%B0%FC%C5%AE%D2%BB%CF%E4%B5%C4%C4%EA%BB%F5%CB%CD%C5%AE%D3%D1%B6%F9%CD%AF%C0%F1%BA%D0%CC%D8%BC%DB%CC%D7%B2%CD&amp;sbn=37560f3a3b78607f49028c29a0406db5&amp;isTKA=false&amp;msc=1</t>
  </si>
  <si>
    <t>http://detailskip.taobao.com/json/show_buyer_list.htm?step=false&amp;bid_page=1&amp;page_size=15&amp;item_type=b&amp;ends=1421903730000&amp;starts=1421298930000&amp;item_id=39300614102&amp;user_tag=471412738&amp;old_quantity=7828&amp;zhichong=true&amp;sold_total_num=16&amp;seller_num_id=287211829&amp;dk=0&amp;title=%BA%AB%B9%FA%BD%F8%BF%DA%C1%E3%CA%B3%B4%F3%C0%F1%B0%FC+%D2%BB%CF%E4%B5%C4%CB%CD%C5%AE%D3%D1+%C5%F3%D3%D1%C9%FA%C8%D5%CC%D7%B2%CD+%C4%EA%BB%F5%B4%F3%C0%F1%B0%FC+%B0%FC%D3%CA&amp;sbn=d624c55c59b32e07d8c77e3b703fb494&amp;isTKA=false&amp;msc=1</t>
  </si>
  <si>
    <t>http://detailskip.taobao.com/json/show_buyer_list.htm?step=false&amp;bid_page=1&amp;page_size=15&amp;item_type=b&amp;ends=1422239763000&amp;starts=1421634963000&amp;item_id=39328214373&amp;user_tag=471142400&amp;old_quantity=8395&amp;zhichong=true&amp;sold_total_num=16&amp;seller_num_id=432725250&amp;dk=0&amp;title=2%B4%FC%B0%FC%D3%CA+%C4%EA%BB%F5%CB%C4%B4%A8%BB%C6%C0%CF%CE%E5%BB%A8%C9%FA%CB%D6500%BF%CB%D4%AD%CE%B6%BB%A8%C9%FA%CC%C7+%C2%F2%C8%FD%D4%F9100&amp;sbn=469ec6085946aa566eb85f3f0e6c6b3c&amp;isTKA=false&amp;msc=1</t>
  </si>
  <si>
    <t>http://detailskip.taobao.com/json/show_buyer_list.htm?step=false&amp;bid_page=1&amp;page_size=15&amp;item_type=b&amp;ends=1421998595000&amp;starts=1421393795000&amp;item_id=15468780077&amp;user_tag=404041728&amp;old_quantity=11160&amp;zhichong=true&amp;sold_total_num=16&amp;seller_num_id=33697321&amp;dk=0&amp;title=%A1%BE168%B0%FC%D3%CA%A1%BF%C3%C0%B9%FA%B8%DF%B5%CF%CD%DF+Godiva%B8%E8%B5%DB%E8%F372%25%BA%DA%C7%C9%BF%CB%C1%A6%C5%C5%BF%E9100G+%D0%C2%C4%EA%BB%F5&amp;sbn=c18be51341269ce6ee07d9907a648759&amp;isTKA=false&amp;msc=2</t>
  </si>
  <si>
    <t>http://detailskip.taobao.com/json/show_buyer_list.htm?step=false&amp;bid_page=1&amp;page_size=15&amp;item_type=b&amp;ends=1422355374000&amp;starts=1421750574000&amp;item_id=43025877994&amp;user_tag=269488128&amp;old_quantity=13888&amp;zhichong=true&amp;sold_total_num=16&amp;seller_num_id=2363898533&amp;dk=0&amp;title=%D2%E2%B4%F3%C0%FB%BD%F8%BF%DA%B7%D1%C1%D0%C2%DE%BD%F0%C9%AFT3*16%2FT48%C1%A3%BA%D0%D7%B0%E9%BB%B9%FB%C7%C9%BF%CB%C1%A6++%D0%C2%C4%EA%CF%B2%CC%C7%C4%EA%BB%F5&amp;sbn=a80ff6ba1c3d78238a52d41284194370&amp;isTKA=false&amp;msc=1</t>
  </si>
  <si>
    <t>http://detailskip.taobao.com/json/show_buyer_list.htm?step=false&amp;bid_page=1&amp;page_size=15&amp;item_type=b&amp;ends=1422432187000&amp;starts=1421827387000&amp;item_id=42505522462&amp;user_tag=270274560&amp;old_quantity=860&amp;zhichong=true&amp;sold_total_num=16&amp;seller_num_id=2073476099&amp;dk=0&amp;title=%C3%C0%B9%FA%C8%F0%CA%BF%C1%ABLindt+Lindor%CB%C9%C2%B6%C8%ED%D0%C4%C7%C9%BF%CB%C1%A6%C7%F25%D6%D6%BF%DA%CE%B6+%BB%E9%C7%EC%CF%B2%CC%C7+%C4%EA%BB%F5&amp;sbn=9129a141eba5ffcd3bd212919d4810c7&amp;isTKA=false&amp;msc=1</t>
  </si>
  <si>
    <t>http://detailskip.taobao.com/json/show_buyer_list.htm?step=false&amp;bid_page=1&amp;page_size=15&amp;item_type=b&amp;ends=1422415595000&amp;starts=1421810795000&amp;item_id=20368888120&amp;user_tag=471429136&amp;old_quantity=10948&amp;zhichong=true&amp;sold_total_num=16&amp;seller_num_id=71837079&amp;dk=0&amp;title=%B0%FC%D3%CA%C1%E3%CA%B3%C5%FA%B7%A2+%C8%D5%B1%BE%BD%F8%BF%DA%CB%C9%CE%B2%C7%C9%BF%CB%C1%A6%C0%F1%BA%D0160g+27%C3%B6+%CF%B2%CC%C7%C4%EA%BB%F5&amp;sbn=472b72022cc5b90f8e63102af0c5fcbd&amp;isTKA=false&amp;msc=1</t>
  </si>
  <si>
    <t>http://detailskip.taobao.com/json/show_buyer_list.htm?step=false&amp;bid_page=1&amp;page_size=15&amp;item_type=b&amp;ends=1422370763000&amp;starts=1421765963000&amp;item_id=42190348459&amp;user_tag=470831104&amp;old_quantity=9982&amp;zhichong=true&amp;sold_total_num=16&amp;seller_num_id=2298215923&amp;dk=0&amp;title=%CB%CD%C5%AE%D3%D1%C1%E3%CA%B3%B4%F3%C0%F1%B0%FC%D2%BB%CF%E4%B5%C4%C9%FA%C8%D5%C0%F1%CE%EF%C4%EA%BB%F5%D0%A1%B3%D4%D7%E9%BA%CF%CC%D7%B2%CD%C0%F1%BA%D0%D7%B0%B4%FA%D0%B4%BA%D8%BF%A8&amp;sbn=a4894d7a64abaa2d41f2dce804e52012&amp;isTKA=false&amp;msc=1</t>
  </si>
  <si>
    <t>http://detailskip.taobao.com/json/show_buyer_list.htm?step=false&amp;bid_page=1&amp;page_size=15&amp;item_type=b&amp;ends=1422117600000&amp;starts=1421512800000&amp;item_id=41745950206&amp;user_tag=475615232&amp;old_quantity=30004&amp;zhichong=true&amp;sold_total_num=16&amp;seller_num_id=292668304&amp;dk=0&amp;title=%B0%FC%D3%CA%C4%EA%BB%F5%C0%F1%CE%EF+Trolli%BF%DA%C1%A6%C9%B0%CC%C7%CF%F0%C6%A4%CC%C7%BD%F8%BF%DA+QQ%C8%ED%CC%C7%CB%AE%B9%FB%CC%C7%B9%FB%C1%E3%CA%B3250g&amp;sbn=d37b55040b682fbfffbcc99cae66aaed&amp;isTKA=false&amp;msc=1</t>
  </si>
  <si>
    <t>http://detailskip.taobao.com/json/show_buyer_list.htm?step=false&amp;bid_page=1&amp;page_size=15&amp;item_type=b&amp;ends=1422165629000&amp;starts=1421560829000&amp;item_id=38247661505&amp;user_tag=471429120&amp;old_quantity=109320&amp;zhichong=true&amp;sold_total_num=16&amp;seller_num_id=458918558&amp;dk=0&amp;title=%C4%EA%BB%F5%CC%C7%B9%FB%C1%E3%CA%B3%BA%AB%B9%FA%BD%F8%BF%DA%C1%E3%CA%B3%C0%D6%CC%EC%B1%F9%BC%A4%C1%E8%2F%B1%F9%E4%BF%C1%DC%B0%F4%B0%F4%CC%C7%B0%FC%D3%CA165gx2%B0%FC&amp;sbn=d6a4583d74f6eeec53cf664116873f6e&amp;isTKA=false&amp;msc=1</t>
  </si>
  <si>
    <t>http://detailskip.taobao.com/json/show_buyer_list.htm?step=false&amp;bid_page=1&amp;page_size=15&amp;item_type=b&amp;ends=1422409408000&amp;starts=1421804608000&amp;item_id=19297781454&amp;user_tag=337465344&amp;old_quantity=37472&amp;zhichong=true&amp;sold_total_num=16&amp;seller_num_id=1732734915&amp;dk=0&amp;title=%B4%D9%CF%FA%C4%EA%BB%F5%C0%CF%B1%B1%BE%A9%CC%D8%B2%FA%C2%BF%B4%F2%B9%F6%C1%E3%CA%B3%C2%E9%CA%ED%F4%D9%F4%CE%BB%C6%C3%D7%B8%E2%B5%E3%CC%D8%C9%AB%D0%DD%CF%D0%C3%C0%CA%B3%D0%A1%B3%D4&amp;sbn=9c8ecc8d67a35a4e23182db65846cbe7&amp;isTKA=false&amp;msc=1</t>
  </si>
  <si>
    <t>http://detailskip.taobao.com/json/show_buyer_list.htm?step=false&amp;bid_page=1&amp;page_size=15&amp;item_type=b&amp;ends=1422266641000&amp;starts=1421661841000&amp;item_id=39215975266&amp;user_tag=475877376&amp;old_quantity=909516&amp;zhichong=true&amp;sold_total_num=16&amp;seller_num_id=1993041461&amp;dk=0&amp;title=%BD%F8%BF%DA%C7%C9%BF%CB%C1%A6+%C4%EA%BB%F5%C1%E3%CA%B3+diy%B4%BF%CA%D6%B9%A4%C7%FA%C6%E6%B1%FD%B8%C9+%B1%AC%BD%AC+%D7%D4%D6%C6%C7%FA%C6%E6%BC%D0%D0%C4%B1%FD%B8%C9&amp;sbn=47054cb1fc7055243eaddfa32424ff7a&amp;isTKA=false&amp;msc=1</t>
  </si>
  <si>
    <t>http://detailskip.taobao.com/json/show_buyer_list.htm?step=false&amp;bid_page=1&amp;page_size=15&amp;item_type=b&amp;ends=1421839832000&amp;starts=1421235032000&amp;item_id=13343141153&amp;user_tag=475623440&amp;old_quantity=4537&amp;zhichong=true&amp;sold_total_num=16&amp;seller_num_id=70892321&amp;dk=0&amp;title=%D5%FD%C6%B7+%C3%C0%B9%FAALMOND+ROCA%C0%D6%BC%D2%D0%D3%C8%CA%CC%C7%B9%DE%D7%B0%BD%F8%BF%DA%C1%E3%CA%B31190g+%C4%EA%BB%F5%CC%C7%B9%FB%C5%FA%B7%A2&amp;sbn=762c75ff01b3c92c3c3820d088cd54b7&amp;isTKA=false&amp;msc=2</t>
  </si>
  <si>
    <t>http://detailskip.taobao.com/json/show_buyer_list.htm?step=false&amp;bid_page=1&amp;page_size=15&amp;item_type=b&amp;ends=1422363977000&amp;starts=1421759177000&amp;item_id=39452053896&amp;user_tag=337211392&amp;old_quantity=955&amp;zhichong=true&amp;sold_total_num=16&amp;seller_num_id=211608457&amp;dk=0&amp;title=%BD%F8%BF%DA%C4%EA%BB%F5%C7%E9%C8%CB%BD%DAdiy%BF%CC%D7%D6%CA%D6%B9%A4%C7%C9%BF%CB%C1%A6%C0%F1%BA%D0%D7%B0kitty%C3%A8%B4%B4%D2%E2%B3%D4%B5%C4%C9%FA%C8%D5%B0%FC%D3%CA&amp;sbn=6fbd4e90a50a8d4bd6aebe9bb172bff3&amp;isTKA=false&amp;msc=1</t>
  </si>
  <si>
    <t>http://detailskip.taobao.com/json/show_buyer_list.htm?step=false&amp;bid_page=1&amp;page_size=15&amp;item_type=b&amp;ends=1421892484000&amp;starts=1421287684000&amp;item_id=39064328022&amp;user_tag=471666688&amp;old_quantity=1967&amp;zhichong=true&amp;sold_total_num=16&amp;seller_num_id=2009538644&amp;dk=0&amp;title=%BA%AB%B9%FA%BD%F8%BF%DA%C1%E3%CA%B3%B4%F3%C0%F1%B0%FC%D2%BB%CF%E4%B5%C4%C0%F1%BA%D0%CB%CD%B6%F9%CD%AF%C5%AE%D3%D1%B9%EB%C3%DB%C9%FA%C8%D5%D0%C2%C4%EA%C0%F1%CE%EF%C4%EA%BB%F5&amp;sbn=9181dc790b6e92167b7fe6d7e1af33c2&amp;isTKA=false&amp;msc=1</t>
  </si>
  <si>
    <t>http://detailskip.taobao.com/json/show_buyer_list.htm?step=false&amp;bid_page=1&amp;page_size=15&amp;item_type=b&amp;ends=1422324000000&amp;starts=1421719200000&amp;item_id=15732106046&amp;user_tag=270077952&amp;old_quantity=1000&amp;zhichong=true&amp;sold_total_num=16&amp;seller_num_id=495097958&amp;dk=0&amp;title=%C9%BD%B6%AB%CC%D8%B2%FA%D5%FD%D7%DA%B8%DF%C1%BB%E2%C2%C8%ED%CC%C7+%C4%EA%BB%F5%E2%C2%CC%C7%C9%A2%D7%B0%CF%B2%CC%C7%C1%E3%CA%B3%C2%F3%D1%BF%CC%C7%CC%C7%B9%FB2%BD%EF%B0%FC%D3%CA&amp;sbn=86802d07acac4d288dd2284c5333845f&amp;isTKA=false&amp;msc=1</t>
  </si>
  <si>
    <t>http://detailskip.taobao.com/json/show_buyer_list.htm?step=false&amp;bid_page=1&amp;page_size=15&amp;item_type=b&amp;ends=1422275423000&amp;starts=1421670623000&amp;item_id=36175561741&amp;user_tag=475090944&amp;old_quantity=2000076&amp;zhichong=true&amp;sold_total_num=16&amp;seller_num_id=383371282&amp;dk=0&amp;title=%CF%D6%D7%F6+%CA%D6%B9%A4%C4%A8%B2%E8%C7%FA%C6%E6%B1%FD%B8%C9%BD%F8%BF%DA%C4%EA%BB%F5%C0%F1%BA%D0%C1%E3%CA%B3%CA%B3%C6%B7%BA%C3%B3%D4%B5%C4%B2%CD%B8%E2%B5%E3%D0%C4%B0%FC%D3%CA&amp;sbn=87bb419986d15da62a31ae6cc3cfe4c2&amp;isTKA=false&amp;msc=1</t>
  </si>
  <si>
    <t>http://detailskip.taobao.com/json/show_buyer_list.htm?step=false&amp;bid_page=1&amp;page_size=15&amp;item_type=b&amp;ends=1421937009000&amp;starts=1421332209000&amp;item_id=15447522829&amp;user_tag=471429120&amp;old_quantity=27604&amp;zhichong=true&amp;sold_total_num=16&amp;seller_num_id=60674593&amp;dk=0&amp;title=%BB%C6%C9%BD%C9%D5%B1%FD%C3%B7%B8%C9%B2%CB%BD%F0%BB%AA%CB%D6%B1%FD%B0%B2%BB%D5%CC%D8%B2%FA%B8%E2%B5%E3%B5%E3%D0%C4%CC%D8%C9%AB%D0%A1%B3%D4%C1%E3%CA%B3%C4%EA%BB%F5%B1%FD%CA%B3%C6%B7&amp;sbn=fc52a4ce63904677d5321a15199466e4&amp;isTKA=false&amp;msc=1</t>
  </si>
  <si>
    <t>http://detailskip.taobao.com/json/show_buyer_list.htm?step=false&amp;bid_page=1&amp;page_size=15&amp;item_type=b&amp;ends=1422073096000&amp;starts=1421468296000&amp;item_id=40421470368&amp;user_tag=475623424&amp;old_quantity=55693&amp;zhichong=true&amp;sold_total_num=16&amp;seller_num_id=268589974&amp;dk=0&amp;title=%D4%BD%C4%CF%CC%D8%B2%FA%D0%C2%BB%AA%D4%B0%C1%F1%C1%AB%B1%FD%CB%D6400g%CC%EC%C1%BC%BA%C3%B3%D4%B5%C4%BD%F8%BF%DA%C1%E3%CA%B3%D0%A1%B3%D4%C4%EA%BB%F5%C0%F1%BA%D0%CA%B3%C6%B7&amp;sbn=cf4dc1bd1deae565316d5f0c6939847a&amp;isTKA=false&amp;msc=1</t>
  </si>
  <si>
    <t>http://detailskip.taobao.com/json/show_buyer_list.htm?step=false&amp;bid_page=1&amp;page_size=15&amp;item_type=b&amp;ends=1421856952000&amp;starts=1421252152000&amp;item_id=18402542010&amp;user_tag=341659648&amp;old_quantity=23441&amp;zhichong=true&amp;sold_total_num=16&amp;seller_num_id=1083259365&amp;dk=0&amp;title=%B0%FC%D3%CA%B1%B1%BE%A9%CC%D8%B2%FA%D5%FD%D7%DA%D3%F9%CA%B3%D4%B0%B4%F3%C0%F1%B0%FC+%D3%F9%CA%B3%D4%B0%B4%AB%CD%B3%D0%A1%B3%D4%C4%EA%BB%F5%C0%F1%B0%FC1200g%C0%F1%B4%FC&amp;sbn=0ff455e29dcdce602887d2007d4055f9&amp;isTKA=false&amp;msc=1</t>
  </si>
  <si>
    <t>http://detailskip.taobao.com/json/show_buyer_list.htm?step=false&amp;bid_page=1&amp;page_size=15&amp;item_type=b&amp;ends=1422064317000&amp;starts=1421459517000&amp;item_id=16762012951&amp;user_tag=370757632&amp;old_quantity=46186&amp;zhichong=true&amp;sold_total_num=16&amp;seller_num_id=839030785&amp;dk=0&amp;title=%CC%C6%C9%BD%CC%D8%B2%FA+%D5%FD%D7%DA%B3%A3%B8%F7%D7%AF%BB%A8%C9%FA%CB%D6%CC%C7+%BB%A8%C9%FA%CC%C7+%C1%E3%CA%B3%D0%A1%B3%D4+%C4%EA%BB%F51%BD%EF%D7%B0%B0%FC%D3%CA&amp;sbn=4c9a1302b605c38998f24cf8d8e5223e&amp;isTKA=false&amp;msc=1</t>
  </si>
  <si>
    <t>http://detailskip.taobao.com/json/show_buyer_list.htm?step=false&amp;bid_page=1&amp;page_size=15&amp;item_type=b&amp;ends=1422114600000&amp;starts=1421509800000&amp;item_id=38129336092&amp;user_tag=471691264&amp;old_quantity=33467&amp;zhichong=true&amp;sold_total_num=16&amp;seller_num_id=2030572454&amp;dk=0&amp;title=%C7%D0%B8%E2%CF%E3%B8%DB%BA%CB%CC%D2%C8%CA%CC%C7%C4%CF%D4%E6%BA%CB%CC%D2%B8%E2%C8%ED%CC%C7250g+%B5%CD%CC%C7%D0%DD%CF%D0%C1%E3%CA%B3%CC%D8%B2%FA%D0%A1%B3%D4%C4%EA%BB%F5&amp;sbn=53a9f2bcf73dc21eb9757fa08ff4a44f&amp;isTKA=false&amp;msc=1</t>
  </si>
  <si>
    <t>http://detailskip.taobao.com/json/show_buyer_list.htm?step=false&amp;bid_page=1&amp;page_size=15&amp;item_type=b&amp;ends=1422326409000&amp;starts=1421721609000&amp;item_id=19724441519&amp;user_tag=504958976&amp;old_quantity=433979&amp;zhichong=true&amp;sold_total_num=16&amp;seller_num_id=716730062&amp;dk=0&amp;title=%C1%E3%CA%B3%CC%C7%B9%FB%C5%FA%B7%A2+UHA%D3%C6%B9%FE+%CC%D8%C5%A8%C5%A3%C4%CC%CC%C7+102g+%C4%CC%CC%C7+7%CE%B6%BF%C9%D1%A1+%BA%C3%B3%D4%B5%C4%C4%EA%BB%F5&amp;sbn=a8031a30a242975a07481e4fa23d2cd9&amp;isTKA=false&amp;msc=1</t>
  </si>
  <si>
    <t>http://detailskip.taobao.com/json/show_buyer_list.htm?step=false&amp;bid_page=1&amp;page_size=15&amp;item_type=b&amp;ends=1422282268000&amp;starts=1421677468000&amp;item_id=42489203476&amp;user_tag=336859136&amp;old_quantity=332&amp;zhichong=true&amp;sold_total_num=16&amp;seller_num_id=374650733&amp;dk=0&amp;title=%B1%B4%B1%B4%C0%D6+%C4%BE%B1%BE%BA%CC%CF%B5%C1%D0+%BA%EF%B9%BD%B1%FD%B8%C9500g+%C2%FB%D4%BD%DD%AE%CE%B6+%C4%EA%BB%F5+%C2%F2%B6%FE%CB%CD%C0%F1%B4%FC&amp;sbn=643d6152c9b7872a9b18bb5b105f9b67&amp;isTKA=false&amp;msc=1</t>
  </si>
  <si>
    <t>http://detailskip.taobao.com/json/show_buyer_list.htm?step=false&amp;bid_page=1&amp;page_size=15&amp;item_type=b&amp;ends=1421887957000&amp;starts=1421283157000&amp;item_id=19425153744&amp;user_tag=270290944&amp;old_quantity=118904&amp;zhichong=true&amp;sold_total_num=16&amp;seller_num_id=1737078926&amp;dk=0&amp;title=%C4%EA%BB%F5%C7%E9%C8%CB%BD%DA%D0%A1%C0%F1%CE%EF%B0%FC%D3%CA+%B3%AC%BC%B6%BE%DE%D0%CD%B4%F3%B0%D7%CD%C3%C4%CC%CC%C7+%C4%EA%BB%F5%C5%AE%D3%D1%C9%FA%C8%D5%B4%B4%D2%E2%C0%F1%C6%B7&amp;sbn=19aee9907a354b9f6b4e0b75d8282413&amp;isTKA=false&amp;msc=1</t>
  </si>
  <si>
    <t>http://detailskip.taobao.com/json/show_buyer_list.htm?step=false&amp;bid_page=1&amp;page_size=15&amp;item_type=b&amp;ends=1422370744000&amp;starts=1421765944000&amp;item_id=19115952140&amp;user_tag=337203200&amp;old_quantity=6758&amp;zhichong=true&amp;sold_total_num=16&amp;seller_num_id=834791315&amp;dk=0&amp;title=%A1%BE%CC%D4%BD%F0%B1%D2%C4%EA%BB%F5%A1%BF+%B7%D1%C1%D0%C2%DE%E9%BB%B9%FB%CD%FE%BB%AF%C7%C9%BF%CB%C1%A648%C1%A3+%D7%EA%CA%AF%C0%F1%BA%D0%CF%B2%CC%C7%C5%FA%B7%A2%C4%EA%BB%F5&amp;sbn=02e7d6fda275abb541741d5487efefd7&amp;isTKA=false&amp;msc=1</t>
  </si>
  <si>
    <t>http://detailskip.taobao.com/json/show_buyer_list.htm?step=false&amp;bid_page=1&amp;page_size=15&amp;item_type=b&amp;ends=1422413297000&amp;starts=1421808497000&amp;item_id=41449005166&amp;user_tag=471158800&amp;old_quantity=96962&amp;zhichong=true&amp;sold_total_num=16&amp;seller_num_id=48701920&amp;dk=0&amp;title=%BC%CE%CA%BF%B0%D8+%CA%D6%B9%A4%BB%A8%C9%FA%C5%A3%D4%FE%CC%C7+%CF%B2%CC%C7%B9%FB%C4%EA%BB%F5468g%CC%A8%CD%E5%CC%C7%B9%FB%D4%BC41%BF%C5%CC%D8%BC%DB%C5%FA%B7%A2&amp;sbn=28c36fb579259e302b25237d49bf1bf2&amp;isTKA=false&amp;msc=1</t>
  </si>
  <si>
    <t>http://detailskip.taobao.com/json/show_buyer_list.htm?step=false&amp;bid_page=1&amp;page_size=15&amp;item_type=b&amp;ends=1422105381000&amp;starts=1421500581000&amp;item_id=41976627658&amp;user_tag=504983552&amp;old_quantity=50318&amp;zhichong=true&amp;sold_total_num=16&amp;seller_num_id=141236215&amp;dk=0&amp;title=%C5%B5%E8%F3%B9%FB%C8%CA%CB%C9%C2%B6%B9%FC%B8%B9%B4%FA%BF%C9%BF%C9%D6%AC%CA%D6%B9%A4%C7%C9%BF%CB%C1%A6%C0%F1%BA%D0%D7%B0405%BF%CB%B0%FC%D3%CA%C4%EA%BB%F5%B4%D9%CF%FA&amp;sbn=bee0ec197ad3e99a82d6d94380ea0b4f&amp;isTKA=false&amp;msc=1</t>
  </si>
  <si>
    <t>http://detailskip.taobao.com/json/show_buyer_list.htm?step=false&amp;bid_page=1&amp;page_size=15&amp;item_type=b&amp;ends=1422259863000&amp;starts=1421655063000&amp;item_id=41995793410&amp;user_tag=475607056&amp;old_quantity=1189&amp;zhichong=true&amp;sold_total_num=16&amp;seller_num_id=49559797&amp;dk=0&amp;title=%CC%C7%CC%C7%CE%DD%D0%DD%CF%D0%CC%C7%B9%FB+%B5%C2%DC%BDM%26amp%3BMs%C5%A3%C4%CC%C7%C9%BF%CB%C1%A6%B6%B9100gmm%B6%B9%C0%F1%BA%D0+%C4%EA%BB%F5%B6%F9%CD%AF%C0%F1%CE%EF&amp;sbn=4c868ec9c8413a19e2acb2f106fd311e&amp;isTKA=false&amp;msc=1</t>
  </si>
  <si>
    <t>http://detailskip.taobao.com/json/show_buyer_list.htm?step=false&amp;bid_page=1&amp;page_size=15&amp;item_type=b&amp;ends=1422351084000&amp;starts=1421746284000&amp;item_id=41482398022&amp;user_tag=475557888&amp;old_quantity=1107&amp;zhichong=true&amp;sold_total_num=16&amp;seller_num_id=325124274&amp;dk=0&amp;title=%C4%BD%CB%BF%C4%DD%C8%E2%CB%C9%B1%FD50%B8%F6+%D2%BB%D5%FB%CF%E4%C3%AB%D6%D82kg%C5%FA%B7%A2%B0%FC%D3%CA+%C1%E3%CA%B3%C6%B7%B8%E2%B5%E3%D0%C4%C4%EA%BB%F5%CD%C5%B9%BA&amp;sbn=6fc0506abecce354fc7bad655cfd121f&amp;isTKA=false&amp;msc=1</t>
  </si>
  <si>
    <t>http://detailskip.taobao.com/json/show_buyer_list.htm?step=false&amp;bid_page=1&amp;page_size=15&amp;item_type=b&amp;ends=1421942400000&amp;starts=1421337600000&amp;item_id=39039567523&amp;user_tag=404312064&amp;old_quantity=4536&amp;zhichong=true&amp;sold_total_num=16&amp;seller_num_id=518682042&amp;dk=0&amp;title=%BA%DA%CC%C7%BB%B0%C3%B7%CC%C7%B9%FB+%B8%A3%BD%A8%CC%D8%B2%FA%B0%EC%B9%AB%D0%DD%CF%D0%C1%E3%CA%B3%CF%B2%CC%C7%C4%EA%BB%F5%BB%E9%C7%EC%CC%C7%B9%FB%C0%F1468g%B0%FC%D3%CA&amp;sbn=bb8e535549e8de661da5e3074a4664f9&amp;isTKA=false&amp;msc=1</t>
  </si>
  <si>
    <t>http://detailskip.taobao.com/json/show_buyer_list.htm?step=false&amp;bid_page=1&amp;page_size=15&amp;item_type=b&amp;ends=1422242766000&amp;starts=1421637966000&amp;item_id=40000423855&amp;user_tag=337211392&amp;old_quantity=20109&amp;zhichong=true&amp;sold_total_num=16&amp;seller_num_id=544316042&amp;dk=0&amp;title=%C4%EA%BB%F5%B8%E2%B5%E3+%B7%E8%CB%D6%CB%D6+%D2%BB%C6%B7%B5%B0%CB%D627g*19%D6%BB+%D6%A5%C2%E9%BC%A6%B5%B0%CB%D6%B1%FD%B8%C9%B0%FC%D3%CA%D5%FB%CF%E4%C5%FA%B7%A2&amp;sbn=f4c03f61dd542fe8703158dd2a4fa6a2&amp;isTKA=false&amp;msc=1</t>
  </si>
  <si>
    <t>http://detailskip.taobao.com/json/show_buyer_list.htm?step=false&amp;bid_page=1&amp;page_size=15&amp;item_type=b&amp;ends=1422112933000&amp;starts=1421508133000&amp;item_id=41605910697&amp;user_tag=404508672&amp;old_quantity=9934&amp;zhichong=true&amp;sold_total_num=16&amp;seller_num_id=2086700055&amp;dk=0&amp;title=%C4%EA%BB%F5%BD%F8%BF%DA%C1%E3%CA%B3%B4%F3%C0%F1%B0%FC%D2%BB%CF%E4%B5%C4%CB%CD%C4%D0%C5%AE%D3%D1%D7%E9%BA%CF%CC%D7%B2%CD%D0%C2%C4%EA%B4%B4%D2%E2%C9%FA%C8%D5%C0%F1%CE%EF%B0%FC%D3%CA&amp;sbn=ae48d5d58fb83ad9f4d1556a49db0142&amp;isTKA=false&amp;msc=1</t>
  </si>
  <si>
    <t>http://detailskip.taobao.com/json/show_buyer_list.htm?step=false&amp;bid_page=1&amp;page_size=15&amp;item_type=b&amp;ends=1422274866000&amp;starts=1421670066000&amp;item_id=18159419954&amp;user_tag=471404544&amp;old_quantity=89777&amp;zhichong=true&amp;sold_total_num=16&amp;seller_num_id=71641056&amp;dk=0&amp;title=%CF%F2%D1%F4%B7%BB%BB%C6%D4%B6%CC%C3%B7%EF%C0%E6%CB%D6+%C4%EA%BB%F5%C0%F1%BA%D0+%B8%E2%B5%E3%CC%A8%CD%E5%CC%D8%B2%FA%CF%C3%C3%C5%B9%C4%C0%CB%D3%EC%CF%DA%B1%FD10%B8%F6%D7%B0&amp;sbn=9741c65c2230fa1a505ea4534841bee7&amp;isTKA=false&amp;msc=1</t>
  </si>
  <si>
    <t>http://detailskip.taobao.com/json/show_buyer_list.htm?step=false&amp;bid_page=1&amp;page_size=15&amp;item_type=b&amp;ends=1421890721000&amp;starts=1421285921000&amp;item_id=41729109662&amp;user_tag=408514576&amp;old_quantity=85307&amp;zhichong=true&amp;sold_total_num=16&amp;seller_num_id=63700371&amp;dk=0&amp;title=%D3%D1%B3%BC%C8%E2%CB%C9%B1%FD36g*40%B8%F6+%D0%DD%CF%D0%C1%E3%CA%B3%C6%B7%BD%F0%CB%BF+%CF%C2%CE%E7%B2%E8%B1%FD%B8%C9%B4%AB%CD%B3%B5%B0%B8%E2%B5%E3%D0%C4%C4%EA%BB%F5&amp;sbn=3c43b2c246f15c1b44ef15c025e20c06&amp;isTKA=false&amp;msc=1</t>
  </si>
  <si>
    <t>http://detailskip.taobao.com/json/show_buyer_list.htm?step=false&amp;bid_page=1&amp;page_size=15&amp;item_type=b&amp;ends=1422081858000&amp;starts=1421477058000&amp;item_id=40578644468&amp;user_tag=270012416&amp;old_quantity=3552&amp;zhichong=true&amp;sold_total_num=16&amp;seller_num_id=250582073&amp;dk=0&amp;title=%BA%AB%B9%FA%BD%F8%BF%DA%CA%B3%C6%B7%C1%E3%CA%B3+%BA%C3%C0%F6%D3%D1%D0%D3%C8%CA%CC%C7%CF%B2%CC%C7%B9%FB%C4%EA%BB%F5%C0%F1%BA%D090%BF%CB*5%B4%FC%CC%D8%BC%DB%B0%FC%D3%CA&amp;sbn=d3a1266930394574137d53749b8e80ad&amp;isTKA=false&amp;msc=1</t>
  </si>
  <si>
    <t>http://detailskip.taobao.com/json/show_buyer_list.htm?step=false&amp;bid_page=1&amp;page_size=15&amp;item_type=b&amp;ends=1422369000000&amp;starts=1421764200000&amp;item_id=42744529977&amp;user_tag=336949248&amp;old_quantity=11346&amp;zhichong=true&amp;sold_total_num=16&amp;seller_num_id=89941329&amp;dk=0&amp;title=%CB%CD%C3%C8%C3%C8%D1%F2%B9%AB%D7%D0%BA%AB%B9%FA%BD%F8%BF%DA%C1%E3%CA%B3%B4%F3%C0%F1%B0%FC+%C4%EA%BB%F5%C0%F1%BA%D0%CB%CD%C5%AE%D3%D1%D2%BB%CF%E4%B5%C4%D7%E9%BA%CF%CC%D7%B2%CD&amp;sbn=50db4f86a6fc6362dbd582302ad619cc&amp;isTKA=false&amp;msc=1</t>
  </si>
  <si>
    <t>http://detailskip.taobao.com/json/show_buyer_list.htm?step=false&amp;bid_page=1&amp;page_size=15&amp;item_type=b&amp;ends=1421921370000&amp;starts=1421316570000&amp;item_id=38584963595&amp;user_tag=471404544&amp;old_quantity=10792&amp;zhichong=true&amp;sold_total_num=16&amp;seller_num_id=114595520&amp;dk=0&amp;title=%D6%A5%CA%BF%C4%CC%C0%D2%BD%F8%BF%DA%C4%EA%BB%F5+%D3%A1%C4%E1%C4%C7%B0%CD%CC%E1nabati+richeese%C8%FD%C3%F7%D6%CE%D6%A5%CA%BF%B1%FD%B8%C9108g&amp;sbn=165be344943d4efedd4b0369b6e664c5&amp;isTKA=false&amp;msc=1</t>
  </si>
  <si>
    <t>http://detailskip.taobao.com/json/show_buyer_list.htm?step=false&amp;bid_page=1&amp;page_size=15&amp;item_type=b&amp;ends=1422324000000&amp;starts=1421719200000&amp;item_id=43346852932&amp;user_tag=504958976&amp;old_quantity=2375&amp;zhichong=true&amp;sold_total_num=16&amp;seller_num_id=716730062&amp;dk=0&amp;title=%C1%E3%CA%B3+%BA%EA%CA%A2%C5%A3%D4%FE%CC%C7+%BD%F8%BF%DA%D4%AD%C1%CF+%BB%A8%C9%FA%C5%A3%D4%FA%CC%C7+%CF%B2%CC%C7%BB%E9%C7%EC%CC%C7%B9%FB+500g+%C4%EA%BB%F5&amp;sbn=41f26dfc835457c5bbaa9b4aec7f7aea&amp;isTKA=false&amp;msc=1</t>
  </si>
  <si>
    <t>http://detailskip.taobao.com/json/show_buyer_list.htm?step=false&amp;bid_page=1&amp;page_size=15&amp;item_type=b&amp;ends=1422432212000&amp;starts=1421827412000&amp;item_id=42713663059&amp;user_tag=471429120&amp;old_quantity=97494&amp;zhichong=true&amp;sold_total_num=16&amp;seller_num_id=77416475&amp;dk=0&amp;title=%C8%AB%B5%B0%BA%AC%B5%B0%BB%C6%C9%B3%E7%F7%C2%EA%B4%AB%CD%B3%B8%E2%B5%E3%B0%EC%B9%AB%CA%D2%D0%DD%CF%D0%C1%E3%CA%B3%C6%B7%C4%EA%BB%F5350g+%B0%FC%D3%CA&amp;sbn=20ca203fc3e30831a5c1308aa7025ffb&amp;isTKA=false&amp;msc=1</t>
  </si>
  <si>
    <t>http://detailskip.taobao.com/json/show_buyer_list.htm?step=false&amp;bid_page=1&amp;page_size=15&amp;item_type=b&amp;ends=1421980225000&amp;starts=1421375425000&amp;item_id=42291971152&amp;user_tag=68710400&amp;old_quantity=1690&amp;zhichong=true&amp;sold_total_num=16&amp;seller_num_id=278796147&amp;dk=0&amp;title=%BD%F8%BF%DA%C4%EA%BB%F5%C0%F1%BA%D0+%C0%F6%D6%A5%CA%BF%C4%C9%B1%A6%B5%DB350g+%C4%CC%C0%D2%CE%B6%BC%D0%D0%C4%CD%FE%BB%AF%B1%FD%B8%C9%B9%DE%D7%B0%C5%FA%B7%A2%CD%C5%B9%BA&amp;sbn=f3491fe3874a924bb250bf974baa0975&amp;isTKA=false&amp;msc=1</t>
  </si>
  <si>
    <t>http://detailskip.taobao.com/json/show_buyer_list.htm?step=false&amp;bid_page=1&amp;page_size=15&amp;item_type=b&amp;ends=1422325005000&amp;starts=1421720205000&amp;item_id=36257722747&amp;user_tag=504983552&amp;old_quantity=129495&amp;zhichong=true&amp;sold_total_num=16&amp;seller_num_id=141236215&amp;dk=0&amp;title=%C5%B5%E8%F3%CA%D6%B9%A4%B4%B4%D2%E2%B4%FA%BF%C9%BF%C9%D6%ACdiy%CB%C9%C2%B6%C7%C9%BF%CB%C1%A6360%BF%CB%C0%F1%BA%D0%C1%E3%CA%B3%C4%EA%BB%F5%B4%D9%CF%FA%B0%FC%D3%CA&amp;sbn=341f802b655adc93c5d1927601e55100&amp;isTKA=false&amp;msc=1</t>
  </si>
  <si>
    <t>http://detailskip.taobao.com/json/show_buyer_list.htm?step=false&amp;bid_page=1&amp;page_size=15&amp;item_type=b&amp;ends=1422013833000&amp;starts=1421409033000&amp;item_id=21049152194&amp;user_tag=471363584&amp;old_quantity=61687&amp;zhichong=true&amp;sold_total_num=16&amp;seller_num_id=698507700&amp;dk=0&amp;title=%D5%FD%D7%DA%C2%F3%B5%C2%BA%C3%D1%E0%C2%F3%C7%C9%BF%CB%C1%A6500g%B5%CD%CC%C7%D3%AA%D1%F8%C2%F3%C6%AC%C7%C9%BF%CB%C1%A6%CC%D8%B2%FA%CF%B2%CC%C7%C1%E3%CA%B3%C6%B7%C4%EA%BB%F5&amp;sbn=623959c61db1a11a30db33cfea2314aa&amp;isTKA=false&amp;msc=1</t>
  </si>
  <si>
    <t>http://detailskip.taobao.com/json/show_buyer_list.htm?step=false&amp;bid_page=1&amp;page_size=15&amp;item_type=b&amp;ends=1421848820000&amp;starts=1421244020000&amp;item_id=41750014825&amp;user_tag=404508672&amp;old_quantity=2647&amp;zhichong=true&amp;sold_total_num=16&amp;seller_num_id=2121292958&amp;dk=0&amp;title=%BD%F8%BF%DA%CA%B3%C6%B7%C1%E3%CA%B3%B4%F3%C0%F1%B0%FC%D2%BB%CF%E4%B5%C4%C4%EA%BB%F5%D7%E9%BA%CF%CB%CD%C5%AE%D3%D1%C9%FA%C8%D5%D0%C2%C4%EA%C0%F1%CE%EF%BA%C3%B3%D4%B5%C4%CC%D8%BC%DB&amp;sbn=25bf51c2ba3618808ac057be3576aaed&amp;isTKA=false&amp;msc=1</t>
  </si>
  <si>
    <t>http://detailskip.taobao.com/json/show_buyer_list.htm?step=false&amp;bid_page=1&amp;page_size=15&amp;item_type=b&amp;ends=1421974800000&amp;starts=1421370000000&amp;item_id=42625028573&amp;user_tag=341659648&amp;old_quantity=20500&amp;zhichong=true&amp;sold_total_num=16&amp;seller_num_id=2081105997&amp;dk=0&amp;title=%C4%EA%BB%F5%CB%CD%C0%F1%D7%B0+%BE%AB%C6%B7%D7%B0%F6%CE%B1%FE%BC%C7%CC%AB%B9%C8%B1%FD%D5%FB%CF%E42400%BF%CB%C9%BD%CE%F7%CC%D8%B2%FA%B8%E2%B5%E3%C3%C0%CA%B3%B5%E3%D0%C4&amp;sbn=7526b9ffebc98e4eae72574e8f4d4306&amp;isTKA=false&amp;msc=1</t>
  </si>
  <si>
    <t>http://detailskip.taobao.com/json/show_buyer_list.htm?step=false&amp;bid_page=1&amp;page_size=15&amp;item_type=b&amp;ends=1421840048000&amp;starts=1421835194000&amp;item_id=43270684673&amp;user_tag=471404544&amp;old_quantity=1&amp;zhichong=true&amp;sold_total_num=16&amp;seller_num_id=114595520&amp;dk=0&amp;title=%CF%E3%B8%DB%C4%EA%BB%F5+Calbee%BF%A8%C0%D6B%CA%ED%CC%F5%C8%FD%D0%D6%B5%DC+%D5%AC%BF%A8B%CA%ED%CC%F5%2F%D7%CF%B2%CB%CE%B6%B4%FC%D7%B085g5%B4%FC%C8%EB&amp;sbn=8e1895331391a938f8e1a333e59a9894&amp;isTKA=false&amp;msc=1</t>
  </si>
  <si>
    <t>http://detailskip.taobao.com/json/show_buyer_list.htm?step=false&amp;bid_page=1&amp;page_size=15&amp;item_type=b&amp;ends=1422287700000&amp;starts=1421682900000&amp;item_id=39114260392&amp;user_tag=471691264&amp;old_quantity=24955&amp;zhichong=true&amp;sold_total_num=16&amp;seller_num_id=2030572454&amp;dk=0&amp;title=%C7%D0%B8%E2%CF%E3%B8%DB%BA%CB%CC%D2%C8%CA%CC%C7%BA%DA%D6%A5%C2%E9%BA%CB%CC%D2%B8%E2%C8%ED%CC%C7250g%B5%CD%CC%C7%D0%DD%CF%D0%C1%E3%CA%B3%CC%D8%B2%FA%D0%A1%B3%D4%C4%EA%BB%F5&amp;sbn=52c61314b610b41d21a7f588251a75b8&amp;isTKA=false&amp;msc=1</t>
  </si>
  <si>
    <t>http://detailskip.taobao.com/json/show_buyer_list.htm?step=false&amp;bid_page=1&amp;page_size=15&amp;item_type=b&amp;ends=1422280347000&amp;starts=1421675547000&amp;item_id=22143747724&amp;user_tag=504721408&amp;old_quantity=2015&amp;zhichong=true&amp;sold_total_num=16&amp;seller_num_id=572059930&amp;dk=0&amp;title=%C7%C9%C2%DE8%BF%DA%CE%B6%BE%AD%B5%E4%CB%C9%C2%B6%C7%C9%BF%CB%C1%A6%BD%F8%BF%DA%C1%CF%BA%C3%B3%D4%B5%C4l%C1%E3%CA%B3%C5%FA%B7%A2%C4%EA%BB%F5%C2%B6%CB%C9%B4%FA%BF%C9%BF%C9%D6%AC&amp;sbn=ac7220c6b0dbcf3192bb96b8c12ff1a4&amp;isTKA=false&amp;msc=1</t>
  </si>
  <si>
    <t>http://detailskip.taobao.com/json/show_buyer_list.htm?step=false&amp;bid_page=1&amp;page_size=15&amp;item_type=b&amp;ends=1422279850000&amp;starts=1421675050000&amp;item_id=15067976752&amp;user_tag=337186816&amp;old_quantity=25525&amp;zhichong=true&amp;sold_total_num=16&amp;seller_num_id=320342718&amp;dk=0&amp;title=%CF%E3%B8%DB%B4%FA%B9%BA%D4%AD%D7%B0%D5%FD%C6%B7%B5%A4%C2%F3%C0%B6%B9%DE%C7%FA%C6%E6%B1%FD%B8%C9908g%BF%CB%CC%FA%C0%F1%BA%D0%BB%CA%B9%DA%BD%F8%C6%B7%C1%E3%CA%B3%C4%EA%BB%F5&amp;sbn=f0b96793c7a5332346e905fdf8ddf78b&amp;isTKA=false&amp;msc=1</t>
  </si>
  <si>
    <t>http://detailskip.taobao.com/json/show_buyer_list.htm?step=false&amp;bid_page=1&amp;page_size=15&amp;item_type=b&amp;ends=1421986344000&amp;starts=1421381544000&amp;item_id=41779043064&amp;user_tag=470814720&amp;old_quantity=4745&amp;zhichong=true&amp;sold_total_num=16&amp;seller_num_id=2242725303&amp;dk=0&amp;title=%C4%EA%BB%F5%CB%B3%B7%E1%B0%FC%D3%CA%A1%BE%BC%CE%BB%AA%CF%CA%BB%A8%B1%FD%A1%BF%D4%C6%C4%CF%CC%D8%B2%FA++%CF%D6%BF%BE%BE%AD%B5%E4%C3%B5%B9%E5%B1%FD+500g+%BA%D0%D7%B0&amp;sbn=22f2644e4d85748591c23a5b86af79ba&amp;isTKA=false&amp;msc=1</t>
  </si>
  <si>
    <t>http://detailskip.taobao.com/json/show_buyer_list.htm?step=false&amp;bid_page=1&amp;page_size=15&amp;item_type=b&amp;ends=1422373822000&amp;starts=1421769022000&amp;item_id=42877188101&amp;user_tag=471429122&amp;old_quantity=480&amp;zhichong=true&amp;sold_total_num=16&amp;seller_num_id=78744889&amp;dk=0&amp;title=%BD%F8%BF%DA%BA%AB%B9%FA%C1%E3%CA%B3%C6%B7%B4%F3%C0%F1%B0%FC%D2%BB%CF%E4%B5%C4%C4%EA%BB%F5%CB%CD%C5%AE%C5%F3%D3%D1%C9%FA%C8%D5%C0%F1%CE%EF%D0%DD%CF%D0%D0%A1%B3%D4%C0%F1%BA%D0%D7%B0&amp;sbn=39117bc5fa96eb9efe045720aa354195&amp;isTKA=false&amp;msc=1</t>
  </si>
  <si>
    <t>http://detailskip.taobao.com/json/show_buyer_list.htm?step=false&amp;bid_page=1&amp;page_size=15&amp;item_type=b&amp;ends=1422218135000&amp;starts=1421613335000&amp;item_id=42806455639&amp;user_tag=336941056&amp;old_quantity=25648&amp;zhichong=true&amp;sold_total_num=16&amp;seller_num_id=182099618&amp;dk=0&amp;title=%D2%E2%B4%F3%C0%FB%BD%F8%BF%DA%B7%D1%C1%D0%C2%DE%C7%C9%BF%CB%C1%A6%C0%F1%BA%D0T48%C1%A3T3%C4%EA%BB%F5%CF%B2%CC%C7%C9%A2%D7%B0+%D4%AA%B5%A9%C0%F1%CE%EF%C5%FA%B7%A2&amp;sbn=661b05debf19a1c54667f074bdc14540&amp;isTKA=false&amp;msc=1</t>
  </si>
  <si>
    <t>http://detailskip.taobao.com/json/show_buyer_list.htm?step=false&amp;bid_page=1&amp;page_size=15&amp;item_type=b&amp;ends=1422013815000&amp;starts=1421409015000&amp;item_id=42956685245&amp;user_tag=269750272&amp;old_quantity=100001&amp;zhichong=true&amp;sold_total_num=16&amp;seller_num_id=61519409&amp;dk=0&amp;title=%CB%CD%C5%AE%D3%D1%C9%FA%C8%D5%C0%F1%CE%EF%BA%AB%B9%FA%BD%F8%BF%DA%C1%E3%CA%B3%B4%F3%C0%F1%B0%FC%D2%BB%CF%E4%B5%C4%D0%A1%B3%D4%D7%E9%BA%CF%B1%B8%C4%EA%BB%F5%B4%FA%D0%B4%BF%A8%C6%AC&amp;sbn=78d9a3706b313acdb7c839dd1bd35312&amp;isTKA=false&amp;msc=1</t>
  </si>
  <si>
    <t>http://detailskip.taobao.com/json/show_buyer_list.htm?step=false&amp;bid_page=1&amp;page_size=15&amp;item_type=b&amp;ends=1422326326000&amp;starts=1421721526000&amp;item_id=36919917549&amp;user_tag=336924672&amp;old_quantity=29999&amp;zhichong=true&amp;sold_total_num=16&amp;seller_num_id=808160319&amp;dk=0&amp;title=%C9%BD%B6%AB%CC%D8%B2%FA%D0%A1%B3%D4%C4%EA%BB%F5%D5%FD%D7%DA%B8%DF%C1%BB%E2%C2%CC%C7%C0%F1%BC%BE%BA%CD%C8%ED%CC%C7%B9%FB450g%BF%CB%2F%B4%FC+%C1%E3%CA%B3%CC%D8%B2%FA&amp;sbn=22e48907805ab6048376bd1a925d6675&amp;isTKA=false&amp;msc=1</t>
  </si>
  <si>
    <t>http://detailskip.taobao.com/json/show_buyer_list.htm?step=false&amp;bid_page=1&amp;page_size=15&amp;item_type=b&amp;ends=1422170190000&amp;starts=1421565390000&amp;item_id=40297295129&amp;user_tag=337473536&amp;old_quantity=2222&amp;zhichong=true&amp;sold_total_num=16&amp;seller_num_id=1902626645&amp;dk=0&amp;title=%D0%C2%C4%EA%BB%F5%BB%AA%BC%D1%CD%FE%C7%A7%D6%BD%BA%D7%B6%E0%B2%CA%CC%C7%BB%EC%BA%CF%CB%AE%B9%FB%CE%B6%D0%ED%D4%B8%B2%CA%BA%E7%CC%C7%D5%D0%B4%FD%CC%C7%B9%FB380g%B4%FC%D7%B0&amp;sbn=f7438fc6ba7c5fc72252ddeeda7c95c2&amp;isTKA=false&amp;msc=1</t>
  </si>
  <si>
    <t>http://detailskip.taobao.com/json/show_buyer_list.htm?step=false&amp;bid_page=1&amp;page_size=15&amp;item_type=b&amp;ends=1422061713000&amp;starts=1421456913000&amp;item_id=38185535624&amp;user_tag=270340096&amp;old_quantity=26867&amp;zhichong=true&amp;sold_total_num=16&amp;seller_num_id=1794534648&amp;dk=0&amp;title=%A1%BE3%BA%D0%B0%FC%D3%CA%A1%BF%BA%AB%B9%FA%BD%F8%BF%DA%C1%E3%CA%B3%C6%B7%C0%D6%CC%EC%B4%F2%B8%E2%C5%C9%C7%C9%BF%CB%C1%A6%C0%F1%BA%D0%B8%E2%B5%E3%C4%EA%BB%F5%B0%FC%D3%CA&amp;sbn=5cad14573fbd3102c633f606e5984d5b&amp;isTKA=false&amp;msc=1</t>
  </si>
  <si>
    <t>http://detailskip.taobao.com/json/show_buyer_list.htm?step=false&amp;bid_page=1&amp;page_size=15&amp;item_type=b&amp;ends=1421935211000&amp;starts=1421330411000&amp;item_id=17083015851&amp;user_tag=471429120&amp;old_quantity=1811&amp;zhichong=true&amp;sold_total_num=16&amp;seller_num_id=60674593&amp;dk=0&amp;title=%BB%D5%C4%AB%CB%D6+%BB%C6%C9%BD%CC%D8%B2%FA%B4%AB%CD%B3%B8%E2%B5%E3%B5%E3%D0%C4%BA%DA%D6%A5%C2%E9%CB%D6%D0%A1%B3%D4%C4%EA%BB%F5%C1%E3%CA%B3%B0%B2%BB%D5%CC%D8%C9%AB%CA%B3%C6%B7&amp;sbn=98a7007309dee00326e4d0e76c3e800d&amp;isTKA=false&amp;msc=1</t>
  </si>
  <si>
    <t>http://detailskip.taobao.com/json/show_buyer_list.htm?step=false&amp;bid_page=1&amp;page_size=15&amp;item_type=b&amp;ends=1422085833000&amp;starts=1421481033000&amp;item_id=41441345885&amp;user_tag=270028800&amp;old_quantity=4368&amp;zhichong=true&amp;sold_total_num=16&amp;seller_num_id=45692411&amp;dk=0&amp;title=%BB%C6%F4%CE+%D6%F1%D2%B6%B8%E2+%C1%E3%CA%B3%C4%EA%BB%F5+%B8%BB%D3%CD%D0%A1%BB%C6%B0%D2+%B4%AB%CD%B3%B8%E2%B5%E3%CB%C4%B4%A8%D2%CB%B1%F6%CC%D8%B2%FA36%B8%F6%B0%FC%D3%CA&amp;sbn=fda19503d9aa83165944b59e059dc8b7&amp;isTKA=false&amp;msc=1</t>
  </si>
  <si>
    <t>http://detailskip.taobao.com/json/show_buyer_list.htm?step=false&amp;bid_page=1&amp;page_size=15&amp;item_type=b&amp;ends=1422187663000&amp;starts=1421582863000&amp;item_id=36480465450&amp;user_tag=337473536&amp;old_quantity=26901&amp;zhichong=true&amp;sold_total_num=16&amp;seller_num_id=1902626645&amp;dk=0&amp;title=%B1%B8%C4%EA%BB%F5AIXI%CE%DE%CC%C7%B1%A1%BA%C9%CC%C7+%C4%BE%CC%C7%B4%BC%CC%C7%B9%FB200%BF%CB%C9%A2%CC%C7+%D5%D0%B4%FD%D3%AD%B1%F6%CC%C7%CC%D8%BC%DB%B0%FC%D3%CA&amp;sbn=35194a682fa47d284279336582e97e3c&amp;isTKA=false&amp;msc=1</t>
  </si>
  <si>
    <t>http://detailskip.taobao.com/json/show_buyer_list.htm?step=false&amp;bid_page=1&amp;page_size=15&amp;item_type=b&amp;ends=1422266538000&amp;starts=1421661738000&amp;item_id=41881477817&amp;user_tag=102256640&amp;old_quantity=1378&amp;zhichong=true&amp;sold_total_num=16&amp;seller_num_id=700189634&amp;dk=0&amp;title=%C7%E9%C8%CB%BD%DA%BD%F8%BF%DADIY%CA%D6%B9%A4%C7%C9%BF%CB%C1%A6%C0%F1%C6%B7%B5%C2%DC%BD%C7%C9%BF%CB%C1%A6%C0%F1%BA%D0%C9%FA%C8%D5%C0%F1%CE%EF%C4%EA%BB%F5%C1%E3%CA%B3%C6%B7&amp;sbn=c91c5818b95f3bd639b6d3fc14b4de72&amp;isTKA=false&amp;msc=1</t>
  </si>
  <si>
    <t>http://detailskip.taobao.com/json/show_buyer_list.htm?step=false&amp;bid_page=1&amp;page_size=15&amp;item_type=b&amp;ends=1421988807000&amp;starts=1421384007000&amp;item_id=38876362674&amp;user_tag=471404544&amp;old_quantity=4846&amp;zhichong=true&amp;sold_total_num=16&amp;seller_num_id=114595520&amp;dk=0&amp;title=%C8%D5%B1%BE%C4%EA%BB%F5%B1%FD%B8%C9+%B2%BB%B6%FE%BC%D2%CA%B3%C6%B7+%D0%A1%C2%F3%BB%C6%D3%CD%2F%C5%A3%D3%CD%C7%A7%B2%E3%CB%D6%B1%FD%B8%C999g+18%C3%B6%2F5960&amp;sbn=4c5233451c3ceee2c9d5294e05ac96d3&amp;isTKA=false&amp;msc=1</t>
  </si>
  <si>
    <t>http://detailskip.taobao.com/json/show_buyer_list.htm?step=false&amp;bid_page=1&amp;page_size=15&amp;item_type=b&amp;ends=1421997406000&amp;starts=1421392606000&amp;item_id=17598080517&amp;user_tag=471429120&amp;old_quantity=271683&amp;zhichong=true&amp;sold_total_num=16&amp;seller_num_id=183466534&amp;dk=0&amp;title=%D4%AD%CF%CC%CE%B6%2F%B4%D0%CF%E3%D1%E0%C2%F3%B1%FD%B8%C9%C8%AB%C2%F3%B5%CD%BF%A8%B1%A5%B8%B9%B4%D6%C1%B8%BA%C3%B3%D4%B2%BB%C5%D6%B5%C4%B4%FA%B2%CD%C4%EA%BB%F5%C1%E3%CA%B3%C6%B7&amp;sbn=a4fad51d2171ed00788ce376a30d2f7b&amp;isTKA=false&amp;msc=1</t>
  </si>
  <si>
    <t>http://detailskip.taobao.com/json/show_buyer_list.htm?step=false&amp;bid_page=1&amp;page_size=15&amp;item_type=b&amp;ends=1421936219000&amp;starts=1421331419000&amp;item_id=17382742323&amp;user_tag=337137664&amp;old_quantity=68083&amp;zhichong=true&amp;sold_total_num=16&amp;seller_num_id=1021513046&amp;dk=0&amp;title=%B1%C8%C0%FB%CA%B1%BD%F8%BF%DA%B1%FD%B8%C9lotus%BA%CD%C7%E9%BD%B9%CC%C7%B1%FD%B8%C9312%BF%CB50%D0%A1%B0%FC%B6%C0%C1%A2%D7%B03%B0%FC%B0%FC%D3%CA%C4%EA%BB%F5&amp;sbn=5f9b52f114f6ee9e7add150529f061eb&amp;isTKA=false&amp;msc=1</t>
  </si>
  <si>
    <t>http://detailskip.taobao.com/json/show_buyer_list.htm?step=false&amp;bid_page=1&amp;page_size=15&amp;item_type=b&amp;ends=1421992439000&amp;starts=1421387639000&amp;item_id=20654240162&amp;user_tag=404320256&amp;old_quantity=13352&amp;zhichong=true&amp;sold_total_num=16&amp;seller_num_id=834879480&amp;dk=0&amp;title=%BA%EA%D1%C7RIVON%C0%F1%B7%BB+%B7%DB%BA%EC%C2%E5%BF%C9%BF%C9+%CC%A8%CD%E5%CF%B2%B1%FD%C9%FA%C8%D5%C4%EA%BB%F5%D0%C2%C4%EA%B1%FD%B8%C9%C0%F1%BA%D0%BD%F8%BF%DA&amp;sbn=e697671540400749a791916fcb026582&amp;isTKA=false&amp;msc=1</t>
  </si>
  <si>
    <t>http://detailskip.taobao.com/json/show_buyer_list.htm?step=false&amp;bid_page=1&amp;page_size=15&amp;item_type=b&amp;ends=1422257685000&amp;starts=1421652885000&amp;item_id=35114518321&amp;user_tag=6098944&amp;old_quantity=3317&amp;zhichong=true&amp;sold_total_num=16&amp;seller_num_id=650043213&amp;dk=0&amp;title=%B0%FC%D3%CA%B5%C2%DC%BD%C7%C9%BF%CB%C1%A6%E9%BB%C8%CA%C7%C9%BF%CB%C1%A643g*12%CC%F5%BA%D0%D7%B0%C5%C5%BF%E9%D5%FD%C6%B710%D4%C2%D7%EE%D0%C2%CF%CA%C4%EA%BB%F5&amp;sbn=e88b284a13e75a702073ba246d87c362&amp;isTKA=false&amp;msc=1</t>
  </si>
  <si>
    <t>http://detailskip.taobao.com/json/show_buyer_list.htm?step=false&amp;bid_page=1&amp;page_size=15&amp;item_type=b&amp;ends=1421937041000&amp;starts=1421332241000&amp;item_id=42614111327&amp;user_tag=207187970&amp;old_quantity=1976&amp;zhichong=true&amp;sold_total_num=16&amp;seller_num_id=64721332&amp;dk=0&amp;title=%D5%E3%BD%AD%CC%D8%B2%FA%B8%E2%B5%E3%D6%EC%CD%F2%B2%FD%C4%EA%BB%F5%B8%E2%B5%E3%CA%D6%B9%A4%B4%AB%CD%B3%B4%FA%B2%CD%C5%B4%C3%D7%CB%C9%D7%D3%D4%C6%C6%AC%B8%E2+%BA%D0%D7%B0&amp;sbn=945eddb329e33b4421966f1c38005db3&amp;isTKA=false&amp;msc=1</t>
  </si>
  <si>
    <t>http://detailskip.taobao.com/json/show_buyer_list.htm?step=false&amp;bid_page=1&amp;page_size=15&amp;item_type=b&amp;ends=1422332120000&amp;starts=1421727320000&amp;item_id=42783607095&amp;user_tag=403730432&amp;old_quantity=1903&amp;zhichong=true&amp;sold_total_num=16&amp;seller_num_id=2335752241&amp;dk=0&amp;title=candyartist%B0%C4%D6%DE%B4%BF%CA%D6%B9%A4%CC%C7%B9%FB+%BE%AD%B5%E4%C1%F9%BD%C7%C6%BF%B4%B4%D2%E2%CB%AE%B9%FB%D3%B2%CC%C7%C4%EA%BB%F5%C1%E3%CA%B3%B0%FC%D3%CA&amp;sbn=21d47f5fd216caac0497b111c6aa5054&amp;isTKA=false&amp;msc=1</t>
  </si>
  <si>
    <t>http://detailskip.taobao.com/json/show_buyer_list.htm?step=false&amp;bid_page=1&amp;page_size=15&amp;item_type=b&amp;ends=1422109753000&amp;starts=1421504953000&amp;item_id=38830596781&amp;user_tag=471420928&amp;old_quantity=103405&amp;zhichong=true&amp;sold_total_num=16&amp;seller_num_id=826051044&amp;dk=0&amp;title=%CB%CD%C5%AE%D3%D1%C9%FA%C8%D5%D0%C2%C4%EA%C0%F1%CE%EF%CC%D8%BC%DB+%BD%F8%BF%DA%D0%DD%CF%D0%C1%E3%CA%B3%B4%F3%C0%F1%B0%FC%D2%BB%CF%E4%B5%C4%C4%EA%BB%F5+%CA%D6%D0%B4%BF%A8%C6%AC&amp;sbn=848c2986f43b7b1ab3013f6fdab9f794&amp;isTKA=false&amp;msc=1</t>
  </si>
  <si>
    <t>http://detailskip.taobao.com/json/show_buyer_list.htm?step=false&amp;bid_page=1&amp;page_size=15&amp;item_type=b&amp;ends=1421917587000&amp;starts=1421312787000&amp;item_id=43271246717&amp;user_tag=471166976&amp;old_quantity=762&amp;zhichong=true&amp;sold_total_num=16&amp;seller_num_id=493931774&amp;dk=0&amp;title=%CC%B0%B3%D4%EC%AA%C1%E3%CA%B3%B5%EA%CC%A8%CD%E5%BD%F8%BF%DA%D5%C5%BE%FD%D1%C5%D0%A1%C3%C3%C3%C3%C8%D5%CA%BD%D0%DD%CF%D0%CD%E8%D7%D380g%C4%EA%BB%F5%C0%F1%C6%B7&amp;sbn=956d2e65c7b2a53da1b55731e5275ed5&amp;isTKA=false&amp;msc=1</t>
  </si>
  <si>
    <t>http://detailskip.taobao.com/json/show_buyer_list.htm?step=false&amp;bid_page=1&amp;page_size=15&amp;item_type=b&amp;ends=1421836188000&amp;starts=1421231388000&amp;item_id=38224955606&amp;user_tag=471404544&amp;old_quantity=12747&amp;zhichong=true&amp;sold_total_num=16&amp;seller_num_id=114595520&amp;dk=0&amp;title=%C8%D5%B1%BE%C4%EA%BB%F5+%C8%B8%B3%B2Nestle+kitkat+%C4%A8%B2%E8%C7%C9%BF%CB%C1%A6%BC%D0%D0%C4%CD%FE%BB%AF%B1%FD135g+12%C3%B6%C8%EB&amp;sbn=59634b9a5771efb3dee14aa51ae94ede&amp;isTKA=false&amp;msc=1</t>
  </si>
  <si>
    <t>http://detailskip.taobao.com/json/show_buyer_list.htm?step=false&amp;bid_page=1&amp;page_size=15&amp;item_type=b&amp;ends=1422324000000&amp;starts=1421719200000&amp;item_id=8417505977&amp;user_tag=270077952&amp;old_quantity=10000&amp;zhichong=true&amp;sold_total_num=16&amp;seller_num_id=372542715&amp;dk=0&amp;title=%F4%D9%F4%CE+%B4%BF%C5%B4%C3%D7%CA%D6%B9%A4%F4%D9%F4%CE+%CE%DE%CC%C7%C4%EA%B8%E2+%BA%FE%B1%B1%CC%D8%B2%FA%C4%EA%BB%F5+%B4%AB%CD%B3%D4%AD%CE%B6%F4%CE%F4%CE500g&amp;sbn=95ab8f1bc1fb4434ec7233d64ebe3d05&amp;isTKA=false&amp;msc=1</t>
  </si>
  <si>
    <t>http://detailskip.taobao.com/json/show_buyer_list.htm?step=false&amp;bid_page=1&amp;page_size=15&amp;item_type=b&amp;ends=1422410400000&amp;starts=1421805600000&amp;item_id=35863495574&amp;user_tag=403771392&amp;old_quantity=1000000&amp;zhichong=true&amp;sold_total_num=16&amp;seller_num_id=1057392776&amp;dk=0&amp;title=%BB%A8%C9%FA%CC%C7%BB%A8%C9%FA%CB%D6%CC%C7+%B0%FC%D3%CA+%B4%BF%CA%D6%B9%A4%D6%C6%D7%F7%C1%E3%CA%B3%CC%C7%B9%FB%C2%F3%D1%BF%CC%C7%D4%AD%C1%CF+%C7%D0%B8%E2%C4%EA%BB%F5&amp;sbn=8a7d1292dab1629568c0f96102e5da44&amp;isTKA=false&amp;msc=1</t>
  </si>
  <si>
    <t>http://detailskip.taobao.com/json/show_buyer_list.htm?step=false&amp;bid_page=1&amp;page_size=15&amp;item_type=b&amp;ends=1422273155000&amp;starts=1421668355000&amp;item_id=37396304572&amp;user_tag=471420928&amp;old_quantity=100&amp;zhichong=true&amp;sold_total_num=16&amp;seller_num_id=49912241&amp;dk=0&amp;title=%CC%A8%CD%E5%CC%D8%B2%FA%C1%E3%CA%B3%CC%C7%B9%FB%CC%C7%B4%E5%B7%A8%CA%BD%D4%AD%CE%B6%CA%D6%B9%A4%C5%A3%D4%FE%CC%C7%C0%F1%BA%D0500%BF%CB+%D4%A4%CA%DB%B0%FC%D3%CA%C4%EA%BB%F5&amp;sbn=efdc4cb2c4516c6a6278cf552eb0d83f&amp;isTKA=false&amp;msc=2</t>
  </si>
  <si>
    <t>http://detailskip.taobao.com/json/show_buyer_list.htm?step=false&amp;bid_page=1&amp;page_size=15&amp;item_type=b&amp;ends=1422013280000&amp;starts=1421408480000&amp;item_id=38572353045&amp;user_tag=471420928&amp;old_quantity=1067&amp;zhichong=true&amp;sold_total_num=16&amp;seller_num_id=725962050&amp;dk=0&amp;title=%D5%FD%D7%DA%D3%D1%B3%BC%BD%F0%CB%BF%C8%E2%CB%C9%B1%FD%D5%FB%CF%E4%C9%A2%D7%B0%B9%D9%B7%BD%C6%EC%BD%A2%B5%EA%D3%D1%B3%C2%D3%D1%B3%C9%C1%E3%CA%B3%B8%E2%B5%E3%C5%FA%B7%A2%C4%EA%BB%F5&amp;sbn=fdfa715e66b6b73a610919da9cdb5264&amp;isTKA=false&amp;msc=1</t>
  </si>
  <si>
    <t>http://detailskip.taobao.com/json/show_buyer_list.htm?step=false&amp;bid_page=1&amp;page_size=15&amp;item_type=b&amp;ends=1422348198000&amp;starts=1421743398000&amp;item_id=5155169839&amp;user_tag=270077952&amp;old_quantity=1306&amp;zhichong=true&amp;sold_total_num=16&amp;seller_num_id=214990684&amp;dk=0&amp;title=%D0%C2%C4%EA%C4%EA%BB%F5%C7%E9%C8%CB%BD%DA%B4%B4%D2%E2%B3%AC%BD%F8%BF%DA%B5%C2%DC%BD%C9%FA%C8%D5%BE%C6%D0%C4%BF%CC%D7%D6%C7%C9%BF%CB%C1%A6qkl%C0%F1%BA%D0%CE%EF%B0%FC%D3%CA&amp;sbn=7a717f4f781d95bb28c6b957f3439671&amp;isTKA=false&amp;msc=1</t>
  </si>
  <si>
    <t>http://detailskip.taobao.com/json/show_buyer_list.htm?step=false&amp;bid_page=1&amp;page_size=15&amp;item_type=b&amp;ends=1422370800000&amp;starts=1421766000000&amp;item_id=18001969118&amp;user_tag=207187970&amp;old_quantity=18606&amp;zhichong=true&amp;sold_total_num=16&amp;seller_num_id=64721332&amp;dk=0&amp;title=%D5%E3%BD%AD%CC%D8%B2%FA%B8%E2%B5%E3%B5%E3%D0%C4%CA%D6%B9%A4%B4%AB%CD%B3%B8%E2%B5%E3%C2%CC%B6%B9%B8%E2+%C4%EA%BB%F5++%C1%E3%CA%B3%B8%E2%B5%E3%D0%DD%CF%D0+%BA%D0%D7%B0&amp;sbn=1773647cbf8b7f36128c1c02dfa9f949&amp;isTKA=false&amp;msc=1</t>
  </si>
  <si>
    <t>http://detailskip.taobao.com/json/show_buyer_list.htm?step=false&amp;bid_page=1&amp;page_size=15&amp;item_type=b&amp;ends=1422081247000&amp;starts=1421476447000&amp;item_id=42644292335&amp;user_tag=341069840&amp;old_quantity=9968&amp;zhichong=true&amp;sold_total_num=16&amp;seller_num_id=93364846&amp;dk=0&amp;title=%C4%D0%CB%CD%C5%AE%D3%D1%C4%EA%BB%F5%C0%F1%CE%EF%C1%E3%CA%B3%B4%F3%C0%F1%B0%FC%D2%BB%CF%E4%B3%D4%B5%C4%C9%A2%D7%B0%CC%D7%B2%CD%CA%B3%C6%B7%D0%DD%CF%D0%CC%D7%B2%CD%D7%E9%BA%CF&amp;sbn=c1e1f4ec5d338a69e58704716ad71eca&amp;isTKA=false&amp;msc=1</t>
  </si>
  <si>
    <t>http://detailskip.taobao.com/json/show_buyer_list.htm?step=false&amp;bid_page=1&amp;page_size=15&amp;item_type=b&amp;ends=1422261174000&amp;starts=1421656374000&amp;item_id=42672147928&amp;user_tag=475615232&amp;old_quantity=4203&amp;zhichong=true&amp;sold_total_num=16&amp;seller_num_id=292668304&amp;dk=0&amp;title=%C4%EA%BB%F5%C0%F1%CE%EFTrolli%BF%DA%C1%A6%CF%F0%C6%A4%CC%C7+%CB%E1%D0%A1%B3%E6200g+%B9%FB%D6%AD%C8%ED%CC%C7QQ%CC%C7%BD%F8%BF%DA%CC%C7%B9%FB%C1%E3%CA%B3&amp;sbn=a0b233942a661756a09b5c2afa802371&amp;isTKA=false&amp;msc=1</t>
  </si>
  <si>
    <t>http://detailskip.taobao.com/json/show_buyer_list.htm?step=false&amp;bid_page=1&amp;page_size=15&amp;item_type=b&amp;ends=1422021365000&amp;starts=1421416565000&amp;item_id=38747714833&amp;user_tag=471666688&amp;old_quantity=2579&amp;zhichong=true&amp;sold_total_num=16&amp;seller_num_id=2076085398&amp;dk=0&amp;title=%BD%F8%BF%DA%D0%DD%CF%D0%C1%E3%CA%B3%C6%B7%B4%F3%C0%F1%B0%FC%D2%BB%CF%E4%B5%C4%CC%D7%B2%CD%CB%CD%C5%AE%C9%FA%D3%D1%C9%FA%C8%D5%D0%C2%C4%EA%BB%F5%C7%E9%C8%CB%BD%DA%C0%F1%CE%EF%BA%D0&amp;sbn=16eb619cc52c0104da7adc8bb646e22a&amp;isTKA=false&amp;msc=1</t>
  </si>
  <si>
    <t>http://detailskip.taobao.com/json/show_buyer_list.htm?step=false&amp;bid_page=1&amp;page_size=15&amp;item_type=b&amp;ends=1422270610000&amp;starts=1421665810000&amp;item_id=23848028183&amp;user_tag=471691264&amp;old_quantity=40717&amp;zhichong=true&amp;sold_total_num=16&amp;seller_num_id=1116622924&amp;dk=0&amp;title=%C7%C9%D3%F6%D0%C7%D7%F9%C7%C9%BF%CB%C1%A6%B1%FD%B8%C9500g%C9%A2%D7%B0%CC%F0%B1%FD%B8%C9%BC%D0%D0%C4%B1%FD%B8%C9%BA%C3%B3%D4%B0%FC%D3%CA%C4%EA%BB%F5%C0%F1%CE%EF&amp;sbn=040d42a5ab2ad865ea502531b8e51c39&amp;isTKA=false&amp;msc=1</t>
  </si>
  <si>
    <t>http://detailskip.taobao.com/json/show_buyer_list.htm?step=false&amp;bid_page=1&amp;page_size=15&amp;item_type=b&amp;ends=1422325928000&amp;starts=1421721128000&amp;item_id=40402272705&amp;user_tag=475353088&amp;old_quantity=10103&amp;zhichong=true&amp;sold_total_num=16&amp;seller_num_id=150449770&amp;dk=0&amp;title=%A1%BE%BB%CA%B9%DA%CA%C0%BC%D2%A1%BF%B9%E3%D6%DD%CB%C4%B1%A6%B9%E3%B6%AB%B3%B1%C9%C7%CC%D8%B2%FA%C4%EA%BB%F5%CA%B3%C6%B7%B8%E2%B5%E3%C1%E3%CA%B3%D0%A1%B3%D4%C0%F1%BA%D0%B0%FC%D3%CA&amp;sbn=e31eb5d75157915e04837349e6908536&amp;isTKA=false&amp;msc=1</t>
  </si>
  <si>
    <t>http://detailskip.taobao.com/json/show_buyer_list.htm?step=false&amp;bid_page=1&amp;page_size=15&amp;item_type=b&amp;ends=1422003206000&amp;starts=1421398406000&amp;item_id=43076166565&amp;user_tag=269488128&amp;old_quantity=2422&amp;zhichong=true&amp;sold_total_num=16&amp;seller_num_id=2178081607&amp;dk=0&amp;title=%B0%FC%D3%CA%C4%EA%BB%F5%D0%B4%BF%A8%C6%AC%CB%CD%C5%AE%D3%D1%C9%FA%C8%D5%C0%F1%CE%EF%D0%DD%CF%D0%C1%E3%CA%B3%B4%F3%C0%F1%B0%FC%CC%D7%B2%CD%BA%C3%B3%D4%B5%C4%CC%D8%BC%DB&amp;sbn=a4adba29e6aeec8d7effd71f82bc5f22&amp;isTKA=false&amp;msc=1</t>
  </si>
  <si>
    <t>http://detailskip.taobao.com/json/show_buyer_list.htm?step=false&amp;bid_page=1&amp;page_size=15&amp;item_type=b&amp;ends=1422273682000&amp;starts=1421668882000&amp;item_id=42344085061&amp;user_tag=475885568&amp;old_quantity=999284&amp;zhichong=true&amp;sold_total_num=16&amp;seller_num_id=1700421607&amp;dk=0&amp;title=%A1%BE%B0%FC%D3%CA%A1%BF%B0%B2%BB%D5%CC%D8%B2%FA%BB%A8%C9%FA%BA%DA%D6%A5%C2%E9%CB%D6%CC%C7+%CC%F0%CE%B6%D0%DD%CF%D0%C4%EA%BB%F5%C1%E3%CA%B3%C3%C0%CA%B3%D0%A1%B3%D4260%BF%CB&amp;sbn=062961eb3f0ad431a6c6996408b75c2f&amp;isTKA=false&amp;msc=1</t>
  </si>
  <si>
    <t>http://detailskip.taobao.com/json/show_buyer_list.htm?step=false&amp;bid_page=1&amp;page_size=15&amp;item_type=b&amp;ends=1422337849000&amp;starts=1421733049000&amp;item_id=43334489377&amp;user_tag=475557888&amp;old_quantity=1988&amp;zhichong=true&amp;sold_total_num=16&amp;seller_num_id=325124274&amp;dk=0&amp;title=%C0%F1%BA%D0%D7%B0%D0%C7%BF%D5%B0%F4%B0%F4%CC%C7+10%B8%F9%C4%BD%CB%BF%C4%DD%B4%B4%D2%E2%D3%EE%D6%E6%D0%C7%C7%F2%CC%C7%B9%FB%C4%EA%BB%F5%B4%BA%BD%DA%C0%F1%CE%EF%B0%FC%D3%CA&amp;sbn=fc32abcdf03429cfa51fc7edbfddcdaa&amp;isTKA=false&amp;msc=1</t>
  </si>
  <si>
    <t>http://detailskip.taobao.com/json/show_buyer_list.htm?step=false&amp;bid_page=1&amp;page_size=15&amp;item_type=b&amp;ends=1421906420000&amp;starts=1421301620000&amp;item_id=42989784012&amp;user_tag=475623440&amp;old_quantity=62594&amp;zhichong=true&amp;sold_total_num=16&amp;seller_num_id=58826178&amp;dk=0&amp;title=%B8%A3%BD%A8%CC%D8%B2%FA%C1%E3%CA%B3%C6%B7%B8%E2%B5%E3%D0%C4+%D5%FD%D7%DA%D3%D1%B3%BC%C8%E2%CB%C9%B1%FD2.5%BD%EF%2F%CF%E4+%C4%EA%BB%F5%C0%F1%BA%D0%D7%B01.25kg&amp;sbn=66208d267637f9ee409b2ee29be458cf&amp;isTKA=false&amp;msc=1</t>
  </si>
  <si>
    <t>http://detailskip.taobao.com/json/show_buyer_list.htm?step=false&amp;bid_page=1&amp;page_size=15&amp;item_type=b&amp;ends=1422208923000&amp;starts=1421604123000&amp;item_id=43012364227&amp;user_tag=336596992&amp;old_quantity=19688&amp;zhichong=true&amp;sold_total_num=16&amp;seller_num_id=2225597398&amp;dk=0&amp;title=%D2%E2%B4%F3%C0%FB%BD%F8%BF%DA%B7%D1%C1%D0%C2%DE%C7%C9%BF%CB%C1%A6%C1%E3%CA%B3%C0%F1%BA%D0t48%C1%A3%C4%EA%BB%F5%CF%B2%CC%C7t24%C7%E9%C8%CB%BD%DA%C0%F1%CE%EF&amp;sbn=11b2b8907c09481a30d2bbd62b969472&amp;isTKA=false&amp;msc=1</t>
  </si>
  <si>
    <t>http://detailskip.taobao.com/json/show_buyer_list.htm?step=false&amp;bid_page=1&amp;page_size=15&amp;item_type=b&amp;ends=1422273621000&amp;starts=1421668821000&amp;item_id=3649645412&amp;user_tag=471404544&amp;old_quantity=20279&amp;zhichong=true&amp;sold_total_num=16&amp;seller_num_id=114595520&amp;dk=0&amp;title=%C4%EA%BB%F5%CC%D8%BC%DB+%D4%BD%C4%CF%BD%F8%BF%DA%B0%E6%BB%F0%B1%ACTIPO%B0%D7%C7%C9%BF%CB%C1%A6%C3%E6%B0%FC%B8%C9%2F%B1%FD%B8%C9300g+%BF%DA%B8%D0%CF%E3%B4%E0&amp;sbn=56561c402cd2cf554c7b1028719b86c1&amp;isTKA=false&amp;msc=1</t>
  </si>
  <si>
    <t>http://detailskip.taobao.com/json/show_buyer_list.htm?step=false&amp;bid_page=1&amp;page_size=15&amp;item_type=b&amp;ends=1421936621000&amp;starts=1421331821000&amp;item_id=37263962694&amp;user_tag=475336704&amp;old_quantity=1000903&amp;zhichong=true&amp;sold_total_num=16&amp;seller_num_id=387357146&amp;dk=0&amp;title=T%C4%EA%BB%F5%D0%EC%B8%A3%BC%C7%C3%D7%B8%F1%C2%EA%D0%EC%B8%A3%BC%C7%C3%D7%B9%FB%BE%ED%C9%A2%D7%B0500%BF%CB%D3%F1%C3%D7%C5%A3%C5%C5%D6%A5%CA%BF%B7%AC%C7%D1%BF%DA%CE%B6&amp;sbn=1569c5881d88361f0ee58f6265140204&amp;isTKA=false&amp;msc=1</t>
  </si>
  <si>
    <t>http://detailskip.taobao.com/json/show_buyer_list.htm?step=false&amp;bid_page=1&amp;page_size=15&amp;item_type=b&amp;ends=1422287597000&amp;starts=1421682797000&amp;item_id=20054850595&amp;user_tag=274206720&amp;old_quantity=10000&amp;zhichong=true&amp;sold_total_num=16&amp;seller_num_id=50574632&amp;dk=0&amp;title=%C8%D5%B1%BE%BD%F8%BF%DA%C1%E3%CA%B3+%BC%CE%C4%C8%B1%A6kracie%C3%D4%C4%E3%CA%D9%CB%BEDIY%CA%B3%CD%E6%D7%D4%D6%C6%CA%D6%B9%A4%CC%C7%B9%FB%C4%EA%BB%F5%C0%F1%CE%EF&amp;sbn=f340d27f5b0cadcf6258a6d41421090b&amp;isTKA=false&amp;msc=2</t>
  </si>
  <si>
    <t>http://detailskip.taobao.com/json/show_buyer_list.htm?step=false&amp;bid_page=1&amp;page_size=15&amp;item_type=b&amp;ends=1421983733000&amp;starts=1421378933000&amp;item_id=36885235081&amp;user_tag=341577728&amp;old_quantity=99999&amp;zhichong=true&amp;sold_total_num=16&amp;seller_num_id=1638177592&amp;dk=0&amp;title=%C2%FA%CB%C4%BD%EF%B0%FC%D3%CA+%BD%F0%CB%BF%BA%EF%D4%B2%D6%F9%C4%CC%CC%C7%D4%AD%CE%B6500g%C9%A2%D7%B0%D4%BC90%BF%C5%BB%E9%C7%EC%CF%B2%CC%C7%C4%EA%BB%F5%C1%E3%CA%B3&amp;sbn=93b940e09dafea356406106b63845d9d&amp;isTKA=false&amp;msc=1</t>
  </si>
  <si>
    <t>http://detailskip.taobao.com/json/show_buyer_list.htm?step=false&amp;bid_page=1&amp;page_size=15&amp;item_type=b&amp;ends=1422410400000&amp;starts=1421805600000&amp;item_id=40607290555&amp;user_tag=404557824&amp;old_quantity=10003&amp;zhichong=true&amp;sold_total_num=16&amp;seller_num_id=1128806222&amp;dk=0&amp;title=%BD%F0%B0%E5%C0%BC%2B%C5%D6%B4%F3%BA%A3%BA%ED%CC%C7+%CC%FA%BA%D0%D7%B0%C8%F3%BA%ED%CC%C7%B9%FB%C7%E5%C1%B9%CB%AE%B9%FB%D3%B2%CC%C7%A1%BE%C4%EA%BB%F5%CC%E1%C7%B0%C7%C0%B9%BA%A1%BF&amp;sbn=b0d1cbeaca78301c074eed282cd363fa&amp;isTKA=false&amp;msc=1</t>
  </si>
  <si>
    <t>http://detailskip.taobao.com/json/show_buyer_list.htm?step=false&amp;bid_page=1&amp;page_size=15&amp;item_type=b&amp;ends=1422429110000&amp;starts=1421824310000&amp;item_id=15483288275&amp;user_tag=471429120&amp;old_quantity=4787&amp;zhichong=true&amp;sold_total_num=16&amp;seller_num_id=260515488&amp;dk=0&amp;title=%C4%EA%BB%F5%C9%CF%CA%D0+%CC%EC%BD%F2%CC%D8%B2%FA+%B9%F0%CB%B3%D5%AB+%B4%AB%CD%B3%B8%E2%B5%E3%C0%CF%CE%B6%B2%DB%D7%D3%B8%E2+%C2%AF%D4%AA%B5%B0%B8%E2%C7%E5%D5%E6%B5%E3%D0%C4&amp;sbn=f441505626be98979fb7004958ce34ed&amp;isTKA=false&amp;msc=1</t>
  </si>
  <si>
    <t>http://detailskip.taobao.com/json/show_buyer_list.htm?step=false&amp;bid_page=1&amp;page_size=15&amp;item_type=b&amp;ends=1422018785000&amp;starts=1421413985000&amp;item_id=39643602255&amp;user_tag=336678912&amp;old_quantity=8888&amp;zhichong=true&amp;sold_total_num=16&amp;seller_num_id=258751547&amp;dk=0&amp;title=%B1%B1%BE%A9%CC%D8%B2%FA%D0%A1%B3%D4%C1%E3%CA%B3%C3%C0%CA%B3%C2%BF%B4%F2%B9%F6%DC%F2%DC%DF%B1%FD%D4%C6%C6%AC%B8%E2%C4%EA%BB%F5%CF%B2%CC%C7%BA%F9%C2%AB%C2%E9%BB%A8%CB%CD%C0%F1%B0%FC&amp;sbn=b5eeb990e5edf41bfe13c309bbde84c8&amp;isTKA=false&amp;msc=1</t>
  </si>
  <si>
    <t>http://detailskip.taobao.com/json/show_buyer_list.htm?step=false&amp;bid_page=1&amp;page_size=15&amp;item_type=b&amp;ends=1421990281000&amp;starts=1421385481000&amp;item_id=41217915015&amp;user_tag=403722240&amp;old_quantity=119245&amp;zhichong=true&amp;sold_total_num=16&amp;seller_num_id=2237739700&amp;dk=0&amp;title=%CB%CD%C5%AE%D3%D1%BA%C3%B3%D4%B5%C4%C5%AE%C9%FA%C1%E3%CA%B3%B4%F3%C0%F1%B0%FC%C4%EA%BB%F5%CC%D7%B2%CD%D7%E9%BA%CF%CA%ED%C6%AC%D2%BB%CF%E4%D0%A1%B3%D4%C6%B7%CC%D8%BC%DB9.9&amp;sbn=48a4914c6bd759ee0b09679b6b5bbdcd&amp;isTKA=false&amp;msc=1</t>
  </si>
  <si>
    <t>http://detailskip.taobao.com/json/show_buyer_list.htm?step=false&amp;bid_page=1&amp;page_size=15&amp;item_type=b&amp;ends=1422004279000&amp;starts=1421399479000&amp;item_id=36330830098&amp;user_tag=270077952&amp;old_quantity=14308&amp;zhichong=true&amp;sold_total_num=16&amp;seller_num_id=767966745&amp;dk=0&amp;title=%B5%C2%DC%BD%CA%BF%C1%A6%BC%DC%C8%AB%BC%D2%CD%B0%D7%B0460g%2B%CB%CD80g%BB%A8%C9%FA%BC%D0%D0%C4%C7%C9%BF%CB%C1%A6%C4%EA%BB%F52%CD%B0%B0%FC%D3%CA%C5%FA%B7%A2&amp;sbn=5e435b7183423cbdf153d7142b334344&amp;isTKA=false&amp;msc=1</t>
  </si>
  <si>
    <t>http://detailskip.taobao.com/json/show_buyer_list.htm?step=false&amp;bid_page=1&amp;page_size=15&amp;item_type=b&amp;ends=1422032628000&amp;starts=1421427828000&amp;item_id=36879437854&amp;user_tag=270077952&amp;old_quantity=1115&amp;zhichong=true&amp;sold_total_num=16&amp;seller_num_id=495097958&amp;dk=0&amp;title=%B8%DF%C1%BA%E2%C2%C8%ED%CC%C7%C9%BD%B6%AB%CC%D8%B2%FA%D5%FD%D7%DA%CC%C7%B9%FB%B8%DF%C1%BB%E2%C2%CC%C7%C1%E3%CA%B3%CF%B2%CC%C7%B0%FC%D3%CAQ%CC%C7%C4%EA%BB%F5%C9%A2%D7%B0&amp;sbn=50aa7494782b23da8aa10a8b7b88169d&amp;isTKA=false&amp;msc=1</t>
  </si>
  <si>
    <t>http://detailskip.taobao.com/json/show_buyer_list.htm?step=false&amp;bid_page=1&amp;page_size=15&amp;item_type=b&amp;ends=1421910418000&amp;starts=1421305618000&amp;item_id=26807804103&amp;user_tag=471429120&amp;old_quantity=4678&amp;zhichong=true&amp;sold_total_num=16&amp;seller_num_id=132164612&amp;dk=0&amp;title=%D2%BC%BA%C5%C1%E3%CA%B3%C4%EA%BB%F5+%BC%CE%CA%BF%B0%D8+Q%B8%D0%BB%A8%C9%FA%C5%A3%D4%FE%CC%C7+%C1%E3%CA%B3%CF%B2%CC%C7%B9%FB220g+2%B0%FC%B0%FC%D3%CA&amp;sbn=95d5b9a70769150e84cc1c55fbd6484c&amp;isTKA=false&amp;msc=1</t>
  </si>
  <si>
    <t>http://detailskip.taobao.com/json/show_buyer_list.htm?step=false&amp;bid_page=1&amp;page_size=15&amp;item_type=b&amp;ends=1422326425000&amp;starts=1421721625000&amp;item_id=42722417053&amp;user_tag=504958976&amp;old_quantity=3000&amp;zhichong=true&amp;sold_total_num=16&amp;seller_num_id=716730062&amp;dk=0&amp;title=%C4%EA%BB%F5%C1%E3%CA%B3%B8%E2%B5%E3%B5%E3%D0%C4%D0%A1%B3%D4+%CC%A8%CD%E5%B7%E7%CE%B6%C4%BD%CB%BF%C4%DD%C2%E9%CA%ED+468G+%BF%DA%CE%B6%BB%EC%BA%CF+%B4%F3%C0%F1%B0%FC&amp;sbn=7545b558356c7cb7f4b2d2da80e801a2&amp;isTKA=false&amp;msc=1</t>
  </si>
  <si>
    <t>http://detailskip.taobao.com/json/show_buyer_list.htm?step=false&amp;bid_page=1&amp;page_size=15&amp;item_type=b&amp;ends=1422340205000&amp;starts=1421735405000&amp;item_id=24112984974&amp;user_tag=337448960&amp;old_quantity=9650&amp;zhichong=true&amp;sold_total_num=16&amp;seller_num_id=1037762669&amp;dk=0&amp;title=%BA%EC%C2%DD%B4%F3%C0%F1%B0%FC%B0%FC%D3%CA+750g%BB%EC%D7%B0%C1%E3%CA%B3%B1%B1%BE%A9%CC%D8%B2%FA%C0%F1%C6%B7%C4%EA%BB%F5%C4%EA%BB%F5%D6%D0%BB%AA%C0%CF%D7%D6%BA%C5&amp;sbn=9b2e7f05fb03998d3db3ce646915cfee&amp;isTKA=false&amp;msc=1</t>
  </si>
  <si>
    <t>http://detailskip.taobao.com/json/show_buyer_list.htm?step=false&amp;bid_page=1&amp;page_size=15&amp;item_type=b&amp;ends=1422413271000&amp;starts=1421808471000&amp;item_id=14468755176&amp;user_tag=471429120&amp;old_quantity=15552&amp;zhichong=true&amp;sold_total_num=16&amp;seller_num_id=72376647&amp;dk=0&amp;title=%C4%EA%BB%F5%D5%FD%D7%DA%C3%F6%C4%CF%D5%C4%D6%DD%CC%D8%B2%FA+%C2%CC%B5%C3%B1%A6%B6%C5%E4%B1%CB%D6%CC%C7+%BB%A8%C9%FA%CF%B2%CC%C7%B9%FB%C9%A2%D7%B0%C5%FA%B7%A2+500g&amp;sbn=12805c1d53b55ceda1ce3b236d24f212&amp;isTKA=false&amp;msc=1</t>
  </si>
  <si>
    <t>http://detailskip.taobao.com/json/show_buyer_list.htm?step=false&amp;bid_page=1&amp;page_size=15&amp;item_type=b&amp;ends=1422080634000&amp;starts=1421475834000&amp;item_id=16902749203&amp;user_tag=504983552&amp;old_quantity=36480&amp;zhichong=true&amp;sold_total_num=16&amp;seller_num_id=141236215&amp;dk=0&amp;title=%A1%BE%C2%F2%B6%FE%CB%CD%D2%BB%B6%DA%C4%EA%BB%F5%A1%BF%C5%B5%E8%F324%BF%DA%CE%B6%CB%C9%C2%B6%C7%C9%BF%CB%C1%A6%B4%F3%C0%F1%B0%FC%B4%FA%BF%C9%BF%C9%D6%AC1165%BF%CB&amp;sbn=00c44021ca2df869644c0199b7094af0&amp;isTKA=false&amp;msc=1</t>
  </si>
  <si>
    <t>http://detailskip.taobao.com/json/show_buyer_list.htm?step=false&amp;bid_page=1&amp;page_size=15&amp;item_type=b&amp;ends=1422091049000&amp;starts=1421486249000&amp;item_id=38345825755&amp;user_tag=269570048&amp;old_quantity=46006&amp;zhichong=true&amp;sold_total_num=16&amp;seller_num_id=295282102&amp;dk=0&amp;title=%D5%FD%D7%DA%B9%DA%C9%FA%D4%B0%B4%F3%B0%D7%CD%C3%C4%CC%CC%C7+%CF%B2%CC%C7%B9%FB%CC%D8%BC%DB%C5%FA%B7%A2250g%C9%A2%D7%B0%D4%BC45%BF%C5+%C4%EA%BB%F5%C1%E3%CA%B3&amp;sbn=376a5fa8aa64c159b9656c728943bb46&amp;isTKA=false&amp;msc=1</t>
  </si>
  <si>
    <t>http://detailskip.taobao.com/json/show_buyer_list.htm?step=false&amp;bid_page=1&amp;page_size=15&amp;item_type=b&amp;ends=1421841613000&amp;starts=1421236813000&amp;item_id=16142634489&amp;user_tag=337448960&amp;old_quantity=6819&amp;zhichong=true&amp;sold_total_num=16&amp;seller_num_id=1037762669&amp;dk=0&amp;title=2%BD%EF%B0%FC%D3%CA+%C2%BF%B4%F2%B9%F6500g+%BA%EC%C2%DD%C0%CF%D7%D6%BA%C5%B1%B1%BE%A9%CC%D8%B2%FA%CC%D8%C9%AB%D0%A1%B3%D4%C4%EA%BB%F5%C1%E3%CA%B3%C0%F1%C6%B7&amp;sbn=29b1b5d64d39ad394e772cfb1c6e6893&amp;isTKA=false&amp;msc=1</t>
  </si>
  <si>
    <t>http://detailskip.taobao.com/json/show_buyer_list.htm?step=false&amp;bid_page=1&amp;page_size=15&amp;item_type=b&amp;ends=1421908203000&amp;starts=1421303403000&amp;item_id=20589784701&amp;user_tag=337448960&amp;old_quantity=6564&amp;zhichong=true&amp;sold_total_num=16&amp;seller_num_id=1037762669&amp;dk=0&amp;title=%C2%FA2%BD%EF%B0%FC%D3%CA+%C0%CF%B1%B1%BE%A9%B1%F9%CC%C7%BA%F9%C2%AB%BA%EC%C2%DD+%B1%B1%BE%A9%CC%D8%B2%FA+%D6%D0%BB%AA%C0%CF%D7%D6%BA%C5%C1%E3%CA%B3%C0%F1%C6%B7%C4%EA%BB%F5&amp;sbn=79f60632b21beef11e435235c75067d5&amp;isTKA=false&amp;msc=1</t>
  </si>
  <si>
    <t>http://detailskip.taobao.com/json/show_buyer_list.htm?step=false&amp;bid_page=1&amp;page_size=15&amp;item_type=b&amp;ends=1422343805000&amp;starts=1421739005000&amp;item_id=16255862339&amp;user_tag=337448960&amp;old_quantity=5699&amp;zhichong=true&amp;sold_total_num=16&amp;seller_num_id=1037762669&amp;dk=0&amp;title=%C2%FA%C1%BD%BD%EF%B0%FC%D3%CA+%DC%F2%DC%DF%BC%D0%B1%FD%BA%EC%C2%DD%CA%B3%C6%B7+%B1%B1%BE%A9%CC%D8%B2%FA%D6%D0%BB%AA%C0%CF%D7%D6%BA%C5%C4%EA%BB%F5%C1%E3%CA%B3%C0%F1%C6%B7&amp;sbn=9535f7ff33e27cb5f51b970b7df27a76&amp;isTKA=false&amp;msc=1</t>
  </si>
  <si>
    <t>http://detailskip.taobao.com/json/show_buyer_list.htm?step=false&amp;bid_page=1&amp;page_size=15&amp;item_type=b&amp;ends=1421839443000&amp;starts=1421234643000&amp;item_id=13354787580&amp;user_tag=471404544&amp;old_quantity=51815&amp;zhichong=true&amp;sold_total_num=16&amp;seller_num_id=114595520&amp;dk=0&amp;title=%C4%EA%BB%F5%C1%E3%CA%B3+%C8%D5%B1%BE%CC%C7%B9%FB%2F%BD%F8%BF%DA%CA%B3%C6%B7+%C5%B5%B1%B4%B6%FB+%C4%D0%C3%B7%D6%AD%C3%B7%D7%D3%CC%C780g+%C8%F3%BA%ED%CB%AE%B9%FB%CC%C7&amp;sbn=1b1097298adeca35f7c92629beb32bd4&amp;isTKA=false&amp;msc=1</t>
  </si>
  <si>
    <t>http://detailskip.taobao.com/json/show_buyer_list.htm?step=false&amp;bid_page=1&amp;page_size=15&amp;item_type=b&amp;ends=1421995624000&amp;starts=1421390824000&amp;item_id=8018150969&amp;user_tag=471404560&amp;old_quantity=49180&amp;zhichong=true&amp;sold_total_num=16&amp;seller_num_id=54219559&amp;dk=0&amp;title=%B0%FC%D3%CA+%C3%C0%B9%FA%D4%AD%D7%B0Almond+Roca%C0%D6%BC%CE%C0%D6%BC%D2%D0%D3%C8%CA%CC%C71190g%CF%B2%CC%C7%C4%EA%BB%F5%C5%FA%B7%A2&amp;sbn=e0dd458090ede50dc4ea9e553699461b&amp;isTKA=false&amp;msc=1</t>
  </si>
  <si>
    <t>http://detailskip.taobao.com/json/show_buyer_list.htm?step=false&amp;bid_page=1&amp;page_size=15&amp;item_type=b&amp;ends=1422330060000&amp;starts=1421725260000&amp;item_id=40381705373&amp;user_tag=475090944&amp;old_quantity=92625&amp;zhichong=true&amp;sold_total_num=16&amp;seller_num_id=104593508&amp;dk=0&amp;title=%B0%FC%D3%CA%D0%C2%BB%AA%D4%B0%C1%F1%C1%AB%B1%FD%CB%D6400g+%C4%EA%BB%F5%B8%E2%B5%E3%CB%D8%CA%B3%C1%F1%C1%AB%D4%C2%B1%FD+%D4%BD%C4%CF%BD%F8%BF%DA%C1%E3%CA%B3%C6%B7&amp;sbn=e3a5337d6c15c9660d8132fa2e726aa1&amp;isTKA=false&amp;msc=1</t>
  </si>
  <si>
    <t>http://detailskip.taobao.com/json/show_buyer_list.htm?step=false&amp;bid_page=1&amp;page_size=15&amp;item_type=b&amp;ends=1422087564000&amp;starts=1421482764000&amp;item_id=42199867216&amp;user_tag=470896640&amp;old_quantity=95520&amp;zhichong=true&amp;sold_total_num=16&amp;seller_num_id=56724784&amp;dk=0&amp;title=%C4%EA%BB%F5%C0%CF%B1%FD%B5%EA%BD%F0%C5%C6%C8%E2%CB%C9%B1%FD%B8%C9%BD%F0%CB%BF%C8%E2%CB%C9%B1%FD+%D3%D1%B3%BC%B4%FA%B9%A4%B3%A7%B2%FA1kg30%B8%F6%D5%FB%CF%E4%B0%FC%D3%CA&amp;sbn=54a510cedf14cbd69252f50bdb267d76&amp;isTKA=false&amp;msc=1</t>
  </si>
  <si>
    <t>http://detailskip.taobao.com/json/show_buyer_list.htm?step=false&amp;bid_page=1&amp;page_size=15&amp;item_type=b&amp;ends=1422087785000&amp;starts=1421482985000&amp;item_id=12664687053&amp;user_tag=471404544&amp;old_quantity=6805&amp;zhichong=true&amp;sold_total_num=16&amp;seller_num_id=128953951&amp;dk=0&amp;title=%B0%FC%D3%CA+%D2%E2%B4%F3%C0%FB%B7%D1%C1%D0%C2%DE%E9%BB%C8%CA%CD%FE%BB%AF%C7%C9%BF%CB%C1%A6T3T48%C1%A3+%B5%A5%B2%E3%CB%AE%BE%A7%C0%F1%BA%D0%C4%EA%BB%F5%C5%FA%B7%A2&amp;sbn=a27a54b38236b4b9fdfaf5ab0627726d&amp;isTKA=false&amp;msc=2</t>
  </si>
  <si>
    <t>http://detailskip.taobao.com/json/show_buyer_list.htm?step=false&amp;bid_page=1&amp;page_size=15&amp;item_type=b&amp;ends=1422258493000&amp;starts=1421653693000&amp;item_id=1265484143&amp;user_tag=475607056&amp;old_quantity=2177&amp;zhichong=true&amp;sold_total_num=16&amp;seller_num_id=49559797&amp;dk=0&amp;title=%A1%BE%CC%C7%CC%C7%CE%DD%A1%BF+%B0%C4%C3%C5%B7%E7%CE%B6%CC%D8%B2%FA++%CA%AE%D4%C2%B3%F5%CE%E5%C2%F3%CB%D6%D0%D3%C8%CA%CC%F5200g+%C4%EA%BB%F5%CA%D6%D0%C5%CB%CD%C0%F1&amp;sbn=33c6cec124d0973643918c17573f050c&amp;isTKA=false&amp;msc=1</t>
  </si>
  <si>
    <t>http://detailskip.taobao.com/json/show_buyer_list.htm?step=false&amp;bid_page=1&amp;page_size=15&amp;item_type=b&amp;ends=1422320400000&amp;starts=1421715600000&amp;item_id=35228586172&amp;user_tag=337211392&amp;old_quantity=33995&amp;zhichong=true&amp;sold_total_num=16&amp;seller_num_id=823412387&amp;dk=0&amp;title=%C4%EA%BB%F5%C5%F2%BB%AF%B9%F8%B0%CD%C1%E3%CA%B3%BC%E2%BD%C7%B4%E0+%BF%DA%CB%AE%CD%DE%CF%E3%B4%E0%BD%C7%C8%FD%BD%C7%CB%FEV%D7%D6%B4%E0+%BB%EC%BA%CF%B3%C6%D6%D8500g&amp;sbn=03e52e0898fd16f830dfb9b00e69c4ac&amp;isTKA=false&amp;msc=1</t>
  </si>
  <si>
    <t>http://detailskip.taobao.com/json/show_buyer_list.htm?step=false&amp;bid_page=1&amp;page_size=15&amp;item_type=b&amp;ends=1422363958000&amp;starts=1421759158000&amp;item_id=3202725664&amp;user_tag=471404544&amp;old_quantity=4800&amp;zhichong=true&amp;sold_total_num=16&amp;seller_num_id=114595520&amp;dk=0&amp;title=%CC%A8%CD%E5%C4%EA%BB%F5+%D5%C5%BE%FD%D1%C5%D0%A1%C3%C3%C3%C3%B5%E3%D0%C4%C3%E6+%C8%D5%CA%BD%B4%AE%C9%D5-%D0%DD%CF%D0%CD%E8%D7%D3%2880g%29+%CF%E3%B4%E0%C3%C0%CE%B6&amp;sbn=02072e249270121b2befecbc3bc025a2&amp;isTKA=false&amp;msc=1</t>
  </si>
  <si>
    <t>http://detailskip.taobao.com/json/show_buyer_list.htm?step=false&amp;bid_page=1&amp;page_size=15&amp;item_type=b&amp;ends=1422154956000&amp;starts=1421550156000&amp;item_id=42863360797&amp;user_tag=471420928&amp;old_quantity=179953&amp;zhichong=true&amp;sold_total_num=16&amp;seller_num_id=406128479&amp;dk=0&amp;title=%C1%E3%CA%B3%B4%F3%C0%F1%B0%FC%D2%BB%CF%E4%B3%D4%B5%C4%CC%D7%B2%CD%CC%C7%C8%E2%CB%CD%C4%D0%C5%AE%D3%D1%B6%F9%CD%AF%D0%C2%C4%EA%BB%F5%C9%FA%C8%D5%C0%F1%CE%EF%C5%FA%B7%A2%B0%FC%D3%CA&amp;sbn=5600ef8189718c53ab37f82d357b282a&amp;isTKA=false&amp;msc=1</t>
  </si>
  <si>
    <t>http://detailskip.taobao.com/json/show_buyer_list.htm?step=false&amp;bid_page=1&amp;page_size=15&amp;item_type=b&amp;ends=1422327000000&amp;starts=1421722200000&amp;item_id=37570878239&amp;user_tag=270290944&amp;old_quantity=11105&amp;zhichong=true&amp;sold_total_num=16&amp;seller_num_id=1978673003&amp;dk=0&amp;title=%B4%AB%CD%B3%B8%E2%B5%E3%D6%A5%C2%E9%D4%C2%B1%FD%CC%D8%C9%AB%C3%C0%CE%B6%D0%A1%B3%D4%D3%AA%D1%F8%B2%B9%D1%AA%D4%D0%B8%BE%C0%CF%C8%CB%C0%F1%CE%EF%C1%E3%CA%B3%C4%EA%BB%F5%B0%FC%D3%CA&amp;sbn=5d153fcf4e51e01bef334cb77938e4e1&amp;isTKA=false&amp;msc=1</t>
  </si>
  <si>
    <t>http://detailskip.taobao.com/json/show_buyer_list.htm?step=false&amp;bid_page=1&amp;page_size=15&amp;item_type=b&amp;ends=1422018313000&amp;starts=1421413513000&amp;item_id=2037000960&amp;user_tag=471404544&amp;old_quantity=48861&amp;zhichong=true&amp;sold_total_num=16&amp;seller_num_id=114595520&amp;dk=0&amp;title=%C4%EA%BB%F5%C0%F1%BA%D0%CB%CD%C0%F1+%C8%D5%B1%BEMeiji+milk%C3%F7%D6%CE%B8%D6%C7%D9%D6%C1%D7%F0%C5%A3%C4%CC%C7%C9%BF%CB%C1%A6130g+28%C3%B6&amp;sbn=c64d25591bc408dde157487962a601cc&amp;isTKA=false&amp;msc=1</t>
  </si>
  <si>
    <t>http://detailskip.taobao.com/json/show_buyer_list.htm?step=false&amp;bid_page=1&amp;page_size=15&amp;item_type=b&amp;ends=1421893558000&amp;starts=1421288758000&amp;item_id=40497721387&amp;user_tag=337186816&amp;old_quantity=13996&amp;zhichong=true&amp;sold_total_num=16&amp;seller_num_id=409000557&amp;dk=0&amp;title=%B0%FC%D3%CA%BA%AB%B9%FA%BD%F8%BF%DA%B0%EC%B9%AB%CA%D2%D0%A1%B3%D4%D0%DD%CF%D0%C1%E3%CA%B3%C6%B7%B4%F3%C0%F1%B0%FC%D2%BB%CF%E4%B5%C4%CB%CD%C5%AE%D3%D1%BD%DA%C9%FA%C8%D5%C4%EA%BB%F5&amp;sbn=5ddb1470bffb02938b922bdad78d9d6a&amp;isTKA=false&amp;msc=1</t>
  </si>
  <si>
    <t>http://detailskip.taobao.com/json/show_buyer_list.htm?step=false&amp;bid_page=1&amp;page_size=15&amp;item_type=b&amp;ends=1421912353000&amp;starts=1421307553000&amp;item_id=38603388980&amp;user_tag=475877376&amp;old_quantity=8520&amp;zhichong=true&amp;sold_total_num=16&amp;seller_num_id=2041485088&amp;dk=0&amp;title=Candy+Lane%BD%F8%BF%DA%CA%D6%B9%A4%CC%C7%B9%FB130g%B4%F3%D4%B2%C6%BF+%CB%AE%B9%FB%BF%DA%CE%B6%C4%EA%BB%F5%C1%E3%CA%B3%B1%D8%B1%B8&amp;sbn=e1b452cee0e5fcf3e784703c2aaa4d31&amp;isTKA=false&amp;msc=1</t>
  </si>
  <si>
    <t>http://detailskip.taobao.com/json/show_buyer_list.htm?step=false&amp;bid_page=1&amp;page_size=15&amp;item_type=b&amp;ends=1422276448000&amp;starts=1421671648000&amp;item_id=42742928073&amp;user_tag=404582400&amp;old_quantity=14818&amp;zhichong=true&amp;sold_total_num=16&amp;seller_num_id=1095806186&amp;dk=0&amp;title=%C4%EA%BB%F5%D0%C2%BD%AE%C7%D0%B8%E2%C0%F1%BA%D0%CB%CD%C0%F1%C6%B7%B4%FC+%C8%FD%D6%D6%C2%EA%C8%CA%CC%C7%BF%DA%CE%B6%D7%E9%BA%CF600g%A3%A8%B8%F7200g%A3%A9&amp;sbn=cfa5bbdde245183c67676bc7b8a2e782&amp;isTKA=false&amp;msc=1</t>
  </si>
  <si>
    <t>http://detailskip.taobao.com/json/show_buyer_list.htm?step=false&amp;bid_page=1&amp;page_size=15&amp;item_type=b&amp;ends=1422237600000&amp;starts=1421632800000&amp;item_id=35346939738&amp;user_tag=471601152&amp;old_quantity=1200&amp;zhichong=true&amp;sold_total_num=16&amp;seller_num_id=1695567628&amp;dk=0&amp;title=%F6%CE%BB%DD%B7%E1+%D0%DD%CF%D0%C1%E3%CA%B3+%C5%FA%B7%A2%C4%EA%BB%F5%CC%D8%B2%FA%B4%AB%CD%B3%B8%E2%B5%E3%B5%E3%D0%C4%D4%E7%B2%CD%B1%FD%B8%C9+%B9%CF%D7%D3%C6%AC300g&amp;sbn=c59502485d290e639d19112cd7e171d3&amp;isTKA=false&amp;msc=1</t>
  </si>
  <si>
    <t>http://detailskip.taobao.com/json/show_buyer_list.htm?step=false&amp;bid_page=1&amp;page_size=15&amp;item_type=b&amp;ends=1422326719000&amp;starts=1421721919000&amp;item_id=41940976064&amp;user_tag=270356480&amp;old_quantity=9989228&amp;zhichong=true&amp;sold_total_num=16&amp;seller_num_id=1990655776&amp;dk=0&amp;title=%C4%EA%BB%F5%B0%FC%D3%CA+%D5%FD%D7%DA%C1%F9%B0%B2%D0%EC%BC%AF%BB%A8%C9%FA%CC%C7+%BB%A8%C9%FA%CB%D6%CC%C7+%D0%DD%CF%D0%C1%E3%CA%B3%B4%AB%CD%B3%B8%E2%B5%E3%D0%C4500g&amp;sbn=e9bb68a9bf915e7698a4464dbb8c3a48&amp;isTKA=false&amp;msc=1</t>
  </si>
  <si>
    <t>http://detailskip.taobao.com/json/show_buyer_list.htm?step=false&amp;bid_page=1&amp;page_size=15&amp;item_type=b&amp;ends=1422008343000&amp;starts=1421403543000&amp;item_id=41498141974&amp;user_tag=471617536&amp;old_quantity=2987&amp;zhichong=true&amp;sold_total_num=16&amp;seller_num_id=2098881863&amp;dk=0&amp;title=%B0%FC%D3%CA%B5%C2%DC%BD%BB%A8%C9%FA%BD%B9%CC%C7%BC%D0%D0%C4%C7%C9%BF%CB%C1%A6%C9%A2%D7%B0%CA%BF%C1%A6%BC%DC500g%C1%E3%CA%B3%BB%E9%C7%EC%C9%A2%D7%B0%CF%B2%CC%C7%C4%EA%BB%F5&amp;sbn=3a3711df72e85b7818f585d51418fa13&amp;isTKA=false&amp;msc=1</t>
  </si>
  <si>
    <t>http://detailskip.taobao.com/json/show_buyer_list.htm?step=false&amp;bid_page=1&amp;page_size=15&amp;item_type=b&amp;ends=1422151200000&amp;starts=1421546400000&amp;item_id=37582132432&amp;user_tag=471601152&amp;old_quantity=3001&amp;zhichong=true&amp;sold_total_num=16&amp;seller_num_id=1701995260&amp;dk=0&amp;title=%CF%B2%B6%E0%B8%A3++%D0%DD%CF%D0%C1%E3%CA%B3+%C5%FA%B7%A2%C4%EA%BB%F5+4%D6%D6%BF%DA%CE%B6%BB%EC%BA%CF%BB%A8%C9%FA%C5%A3%D4%FE%CC%C7248g&amp;sbn=83cd276231650e282c023b5eba0b59f2&amp;isTKA=false&amp;msc=1</t>
  </si>
  <si>
    <t>http://detailskip.taobao.com/json/show_buyer_list.htm?step=false&amp;bid_page=1&amp;page_size=15&amp;item_type=b&amp;ends=1422264344000&amp;starts=1421659544000&amp;item_id=42959688833&amp;user_tag=471404544&amp;old_quantity=574&amp;zhichong=true&amp;sold_total_num=16&amp;seller_num_id=421433353&amp;dk=0&amp;title=%BA%AB%B9%FA%BD%F8%BF%DA%C1%E3%CA%B3%B4%F3%C0%F1%B0%FC%D2%BB%CF%E4%B5%C4%C0%F1%BA%D0%CB%CD%C5%AE%C5%F3%D3%D1%C9%FA%C8%D5%C0%F1%CE%EF%D0%DD%CF%D0%CC%D8%BC%DB%C4%EA%BB%F5%C1%E3%CA%B3&amp;sbn=de0198f049d6501858133ee52102fdfe&amp;isTKA=false&amp;msc=1</t>
  </si>
  <si>
    <t>http://detailskip.taobao.com/json/show_buyer_list.htm?step=false&amp;bid_page=1&amp;page_size=15&amp;item_type=b&amp;ends=1422273847000&amp;starts=1421669047000&amp;item_id=2114231422&amp;user_tag=471404544&amp;old_quantity=4548&amp;zhichong=true&amp;sold_total_num=16&amp;seller_num_id=114595520&amp;dk=0&amp;title=%C8%D5%B1%BE%C4%EA%BB%F5%B1%FD%B8%C9+Languly%D2%C0%B6%C8%BC%D0%D0%C4%C7%FA%C6%E6%2F%D4%C6%C4%D8%C4%C3%BC%D0%D0%C4%B1%FD%28%C7%C9%BF%CB%C1%A6%CE%B6%29138g&amp;sbn=ea2466d886709a8be736583c293e48eb&amp;isTKA=false&amp;msc=1</t>
  </si>
  <si>
    <t>http://detailskip.taobao.com/json/show_buyer_list.htm?step=false&amp;bid_page=1&amp;page_size=15&amp;item_type=b&amp;ends=1421901929000&amp;starts=1421297129000&amp;item_id=19480107618&amp;user_tag=404320256&amp;old_quantity=98268&amp;zhichong=true&amp;sold_total_num=16&amp;seller_num_id=273301435&amp;dk=0&amp;title=%B0%FC%D3%CA%A1%BF%BD%F8%BF%DA%CB%AE%B9%FB%CC%C7%D3%B2%CC%C7%D7%DB%BA%CF%B9%FB%CE%B6%CC%C7%B9%FB%BB%E9%C7%EC%CF%B2%CC%C7%C9%A2%D7%B0%C4%EA%BB%F5%C5%FA%B7%A2%B9%FB%CE%B6%C5%A8&amp;sbn=4fd05fe09fada4197d631e4784156f9f&amp;isTKA=false&amp;msc=1</t>
  </si>
  <si>
    <t>http://detailskip.taobao.com/json/show_buyer_list.htm?step=false&amp;bid_page=1&amp;page_size=15&amp;item_type=b&amp;ends=1422407338000&amp;starts=1421802538000&amp;item_id=42516167904&amp;user_tag=269488128&amp;old_quantity=9354&amp;zhichong=true&amp;sold_total_num=16&amp;seller_num_id=2302507711&amp;dk=0&amp;title=%D0%C7%C7%F2%D0%C7%BF%D5%B4%B4%D2%E2%B0%F4%B0%F4%CC%C7%C5%FA%B7%A2%C4%EA%BB%F5%C0%F1%CE%EF%C9%FA%C8%D5%CB%CD%C4%D0%C5%AE%D3%D1%CC%AB%D1%F4%CF%B5%CC%C7%B9%FB10%D6%A7%C0%F1%BA%D0&amp;sbn=16117b0441126745a732be6fe3ae1ebd&amp;isTKA=false&amp;msc=1</t>
  </si>
  <si>
    <t>http://detailskip.taobao.com/json/show_buyer_list.htm?step=false&amp;bid_page=1&amp;page_size=15&amp;item_type=b&amp;ends=1421847137000&amp;starts=1421242337000&amp;item_id=36922492586&amp;user_tag=471420928&amp;old_quantity=3519&amp;zhichong=true&amp;sold_total_num=16&amp;seller_num_id=494806536&amp;dk=0&amp;title=%BA%C3%C1%DA%BE%D3%B6%E0%B0%E9%B9%FB%B0%F4%B0%F4%CC%C7%C7%C9%BF%CB%C1%A6+%CC%C7%B9%FB%B6%F9%CD%AF%C1%E3%CA%B3%C6%B7%C4%EA%BB%F5%C5%FA%B7%A2%C9%A2%D7%B0500g+%B0%FC%D3%CA&amp;sbn=ac3c58391f2391e48653f751e2c399e3&amp;isTKA=false&amp;msc=1</t>
  </si>
  <si>
    <t>http://detailskip.taobao.com/json/show_buyer_list.htm?step=false&amp;bid_page=1&amp;page_size=15&amp;item_type=b&amp;ends=1422236445000&amp;starts=1421631645000&amp;item_id=42864232059&amp;user_tag=475623440&amp;old_quantity=1785&amp;zhichong=true&amp;sold_total_num=16&amp;seller_num_id=58826178&amp;dk=0&amp;title=%C4%EA%BB%F5%C7%E9%C8%CB%BD%DA%C0%F1%CE%EF%D0%C7%BF%D5%B4%B4%D2%E2%C1%E3%CA%B3%C0%F1%B0%FC+%B0%DB%BF%C9%D0%F9%B0%F4%B0%F4%CC%C7%D0%C7%BC%CA%CC%C7%B9%FB+10%D6%A7%C0%F1%BA%D0&amp;sbn=48bd31f05739eeb430272e6adaedaf7d&amp;isTKA=false&amp;msc=1</t>
  </si>
  <si>
    <t>http://detailskip.taobao.com/json/show_buyer_list.htm?step=false&amp;bid_page=1&amp;page_size=15&amp;item_type=b&amp;ends=1421921188000&amp;starts=1421316388000&amp;item_id=38769161206&amp;user_tag=475623424&amp;old_quantity=927&amp;zhichong=true&amp;sold_total_num=16&amp;seller_num_id=546051146&amp;dk=0&amp;title=%C4%EA%BB%F5%C0%F1%BA%D052%D6%A7%CB%AE%B9%FB%C7%D0%C6%AC%2B52%BF%C5%CA%D6%B9%A4%B2%CA%C7%F2%CC%C7%B9%FB+%B0%F4%B0%F4%CC%C7%C0%F1%BA%D0%B4%B4%D2%E2%C0%F1%CE%EF%B0%FC%D3%CA&amp;sbn=c85f4bf08a87e36f636f795643cc7dac&amp;isTKA=false&amp;msc=1</t>
  </si>
  <si>
    <t>http://detailskip.taobao.com/json/show_buyer_list.htm?step=false&amp;bid_page=1&amp;page_size=15&amp;item_type=b&amp;ends=1421840401000&amp;starts=1421235601000&amp;item_id=37378256549&amp;user_tag=471404544&amp;old_quantity=18708&amp;zhichong=true&amp;sold_total_num=16&amp;seller_num_id=114595520&amp;dk=0&amp;title=%D3%A1%C4%E1%C1%E3%CA%B3%2F%C4%EA%BB%F5%C0%F1%BA%D0%CA%B3%C6%B7+%C4%C7%B0%CD%CC%E1%D6%A5%CA%BF%CD%FE%BB%AF%2F%C4%C9%B1%A6%B5%DB%C4%CC%C0%D2%CD%FE%BB%AF%B1%FD%B8%C9350g&amp;sbn=4a125317e7f89a3f3cf0c8b74f0683f6&amp;isTKA=false&amp;msc=1</t>
  </si>
  <si>
    <t>http://detailskip.taobao.com/json/show_buyer_list.htm?step=false&amp;bid_page=1&amp;page_size=15&amp;item_type=b&amp;ends=1422258331000&amp;starts=1421653531000&amp;item_id=1217923875&amp;user_tag=337203216&amp;old_quantity=115449&amp;zhichong=true&amp;sold_total_num=16&amp;seller_num_id=38992845&amp;dk=0&amp;title=%CF%B2%CC%C7%B9%FB%C4%EA%BB%F5%D0%EC%B8%A3%BC%C7%CB%D6%D0%C4%CC%C7%C1%E3%CA%B3%CC%D8%B2%FA%CB%D6%CC%C7%C9%A2%D7%B0%C5%FA%B7%A2250g%D4%BC20%C1%A35%BD%EF%B0%FC%D3%CA&amp;sbn=4b7a6004b703d5754306d63ca4d94b95&amp;isTKA=false&amp;msc=1</t>
  </si>
  <si>
    <t>http://detailskip.taobao.com/json/show_buyer_list.htm?step=false&amp;bid_page=1&amp;page_size=15&amp;item_type=b&amp;ends=1422260907000&amp;starts=1421656107000&amp;item_id=39819162015&amp;user_tag=404295680&amp;old_quantity=8888888&amp;zhichong=true&amp;sold_total_num=16&amp;seller_num_id=741016917&amp;dk=0&amp;title=%CD%FA%CD%FA+%B4%F3%C3%D7%B1%FD+%28%B4%FC%D7%B0+1000g%29%CB%CD%C5%AE%D3%D1+%B6%F9%CD%AF%C1%E3%CA%B3%B4%F3%C0%F1%B0%FC%B1%FD%B8%C9+%C4%EA%BB%F5%B0%FC%D3%CA&amp;sbn=a0b61fff054d08a81de8fd75f1ddca3e&amp;isTKA=false&amp;msc=1</t>
  </si>
  <si>
    <t>http://detailskip.taobao.com/json/show_buyer_list.htm?step=false&amp;bid_page=1&amp;page_size=15&amp;item_type=b&amp;ends=1421908268000&amp;starts=1421303468000&amp;item_id=40742792104&amp;user_tag=470831104&amp;old_quantity=20111&amp;zhichong=true&amp;sold_total_num=16&amp;seller_num_id=258607745&amp;dk=0&amp;title=%D5%FD%D7%DA%D3%D1%B3%BC%C8%E2%CB%C9%B1%FD%D5%FB%CF%E42.5kg%D3%D1%B3%BC%C8%E2%CB%C9%B1%FD%C1%E3%CA%B3%B8%E2%B5%E3%C4%EA%BB%F5%C0%F1%C6%B75%BD%EF%B6%E0%CA%A1%B0%FC%D3%CA&amp;sbn=bc03f2dcd44c099e6962d1dc1cb3e578&amp;isTKA=false&amp;msc=1</t>
  </si>
  <si>
    <t>http://detailskip.taobao.com/json/show_buyer_list.htm?step=false&amp;bid_page=1&amp;page_size=15&amp;item_type=b&amp;ends=1422084600000&amp;starts=1421479800000&amp;item_id=38815733168&amp;user_tag=270274560&amp;old_quantity=1025492&amp;zhichong=true&amp;sold_total_num=16&amp;seller_num_id=1665553813&amp;dk=0&amp;title=%BC%CE%CA%BF%C0%FB%D4%E7%B2%CD%B1%FD%B8%C9+%C4%EA%BB%F5%BE%AB%C6%B7%C0%F1%BA%D0%CC%D8%BC%DB+%C5%A3%C4%CC%D4%AD%CE%B6%2F%BA%EC%D4%E6+%B9%FB%C0%D6%CC%F0%B1%A1%B4%E0%B1%FD%B8%C9&amp;sbn=ee79736598012dfa7caea644bdfd0c91&amp;isTKA=false&amp;msc=1</t>
  </si>
  <si>
    <t>http://detailskip.taobao.com/json/show_buyer_list.htm?step=false&amp;bid_page=1&amp;page_size=15&amp;item_type=b&amp;ends=1422410400000&amp;starts=1421805600000&amp;item_id=16954357020&amp;user_tag=404058112&amp;old_quantity=600&amp;zhichong=true&amp;sold_total_num=16&amp;seller_num_id=846226408&amp;dk=0&amp;title=2%B8%F6%B0%FC%D3%CA%CB%CD%C0%F1%B4%FC+%BE%DE%D0%CD%B4%F3%B0%D7%CD%C3%C4%CC%CC%C7200g+%B3%AC%BC%B6%B4%F3%B0%D7%CD%C3+%B4%BA%BD%DA%C4%EA%BB%F5%C0%F1%CE%EF%C1%E3%CA%B3&amp;sbn=628809a1aec6d889049b49e8cf4d9d59&amp;isTKA=false&amp;msc=1</t>
  </si>
  <si>
    <t>http://detailskip.taobao.com/json/show_buyer_list.htm?step=false&amp;bid_page=1&amp;page_size=15&amp;item_type=b&amp;ends=1422332019000&amp;starts=1421727219000&amp;item_id=42651921580&amp;user_tag=270012416&amp;old_quantity=8594&amp;zhichong=true&amp;sold_total_num=16&amp;seller_num_id=730614117&amp;dk=0&amp;title=%C4%EA%BB%F5%BD%DA%3A%B2%B7%E7%E6%BD%F8%BF%DA%C1%CF%BA%DA%CB%C9%C2%B6%C7%C9%BF%CB%C1%A68%BF%DA%CE%B6408%BF%CB%C0%F1%BA%D0%C8%AB%B9%FA%B0%FC%D3%CA%D5%FB%CF%E4%C5%FA%B7%A2&amp;sbn=326bd37789fc27aac811ea66ebf804d4&amp;isTKA=false&amp;msc=1</t>
  </si>
  <si>
    <t>http://detailskip.taobao.com/json/show_buyer_list.htm?step=false&amp;bid_page=1&amp;page_size=15&amp;item_type=b&amp;ends=1422003381000&amp;starts=1421398581000&amp;item_id=36226693860&amp;user_tag=471666688&amp;old_quantity=83118&amp;zhichong=true&amp;sold_total_num=16&amp;seller_num_id=1136307712&amp;dk=0&amp;title=%BA%AB%B9%FA%D0%DD%CF%D0%C1%E3%CA%B3%C6%B7%B4%F3%C0%F1%B0%FC%D2%BB%CF%E4%B5%C4%B0%EC%B9%AB%CA%D2%D0%A1%B3%D4%CB%CD%C5%AE%D3%D1%C9%FA%C8%D5%C7%E9%C8%CB%BD%DA%C0%F1%CE%EF%C4%EA%BB%F5&amp;sbn=d10bb9a0aef8350acdcb10c207ab3562&amp;isTKA=false&amp;msc=1</t>
  </si>
  <si>
    <t>http://detailskip.taobao.com/json/show_buyer_list.htm?step=false&amp;bid_page=1&amp;page_size=15&amp;item_type=b&amp;ends=1422293461000&amp;starts=1421688661000&amp;item_id=39631890887&amp;user_tag=270077952&amp;old_quantity=4172&amp;zhichong=true&amp;sold_total_num=16&amp;seller_num_id=504383873&amp;dk=0&amp;title=%BB%D8%CD%B7%BF%CD%BB%AA%B7%F2%B1%FD800g+%C4%EA%BB%F5%C0%F1%BA%D0%D7%B0+%D0%DD%CF%D0%C1%E3%CA%B3+%B1%FD%B8%C9%B5%B0%B8%E2%B5%E3%D0%C4+%B4%F3%C0%F1%B0%FC%B0%FC%D3%CA&amp;sbn=09b55a7085c93da7eae7d64d214de7f6&amp;isTKA=false&amp;msc=1</t>
  </si>
  <si>
    <t>http://detailskip.taobao.com/json/show_buyer_list.htm?step=false&amp;bid_page=1&amp;page_size=15&amp;item_type=b&amp;ends=1422362161000&amp;starts=1421757361000&amp;item_id=19938658174&amp;user_tag=404320256&amp;old_quantity=1408&amp;zhichong=true&amp;sold_total_num=16&amp;seller_num_id=72969271&amp;dk=0&amp;title=%B4%F3%B0%D7%CD%C3%C4%CC%CC%C7%C0%F1%BA%D0%D7%B0%C9%CF%BA%A3%B9%DA%C9%FA%D4%B0%D0%C2%C4%EA%C4%EA%BB%F5%C0%F1%CE%EF%CB%CD%C5%AE%D3%D1%C9%FA%C8%D5%B4%F3%B0%D7%CD%C3%CC%C7%B9%FB&amp;sbn=d21e1c61ced7b7a33edd3ae5bdde7d1a&amp;isTKA=false&amp;msc=1</t>
  </si>
  <si>
    <t>http://detailskip.taobao.com/json/show_buyer_list.htm?step=false&amp;bid_page=1&amp;page_size=15&amp;item_type=b&amp;ends=1422241734000&amp;starts=1421636934000&amp;item_id=42047004076&amp;user_tag=471683072&amp;old_quantity=967&amp;zhichong=true&amp;sold_total_num=16&amp;seller_num_id=256649629&amp;dk=0&amp;title=%C7%C9%C2%DE%BD%F8%BF%DA%C1%CF25%BF%C5%BC%D0%D0%C4%B4%B4%D2%E2%BA%DA%C7%C9%BF%CB%C1%A6280g25%BF%DA%CE%B6%C7%E9%C8%CB%BD%DA%C0%F1%CE%EF%C4%EA%BB%F5%B4%F3%C0%F1%B0%FC&amp;sbn=2bec52e75190a328ddaaf296a45516bb&amp;isTKA=false&amp;msc=1</t>
  </si>
  <si>
    <t>http://detailskip.taobao.com/json/show_buyer_list.htm?step=false&amp;bid_page=1&amp;page_size=15&amp;item_type=b&amp;ends=1422344589000&amp;starts=1421739789000&amp;item_id=16192273596&amp;user_tag=470880256&amp;old_quantity=14422&amp;zhichong=true&amp;sold_total_num=16&amp;seller_num_id=277165726&amp;dk=0&amp;title=%D5%FD%D7%DA%C8%F3%B9%C8hellokitty%B9%FB%D6%AD%C8%ED%CC%C7%BD%E1%BB%E9%C7%EC%C4%EA%BB%F5%CF%B2%CC%C7%B9%FB%C5%FA%B7%A2%C9%A2%D7%B0250g%D4%BC39%BF%C5&amp;sbn=5745bcc0afd14322362fbf46dec68eae&amp;isTKA=false&amp;msc=1</t>
  </si>
  <si>
    <t>http://detailskip.taobao.com/json/show_buyer_list.htm?step=false&amp;bid_page=1&amp;page_size=15&amp;item_type=b&amp;ends=1421889413000&amp;starts=1421284613000&amp;item_id=16808461743&amp;user_tag=504983552&amp;old_quantity=5071&amp;zhichong=true&amp;sold_total_num=16&amp;seller_num_id=141236215&amp;dk=0&amp;title=%C5%B5%E8%F3%C5%A3%C4%CC%D2%AC%CF%E3400%BF%CB%CA%D6%B9%A4%CB%C9%C2%B6%B0%D7%C7%C9%BF%CB%C1%A6%B4%FA%BF%C9%BF%C9%D6%AC%C0%F1%BA%D0%C7%E9%C8%CB%BD%DA%C4%EA%BB%F5%B0%FC%D3%CA&amp;sbn=b7dcf7d5c255fb474e99fdce39a7edb1&amp;isTKA=false&amp;msc=1</t>
  </si>
  <si>
    <t>http://detailskip.taobao.com/json/show_buyer_list.htm?step=false&amp;bid_page=1&amp;page_size=15&amp;item_type=b&amp;ends=1421982133000&amp;starts=1421377333000&amp;item_id=41857123471&amp;user_tag=270274560&amp;old_quantity=888172&amp;zhichong=true&amp;sold_total_num=16&amp;seller_num_id=2110952985&amp;dk=0&amp;title=%B1%B8%C4%EA%BB%F5%C1%E3%CA%B3%B4%F3%C0%F1%B0%FC%D2%BB%CF%E4%B5%C4+%C8%AB%B9%FA%B6%E0%CA%A1%B0%FC%D3%CA+%CB%CD%C5%AE%D3%D1%C9%FA%C8%D5%C0%F1%CE%EF+%B4%FA%D0%B4%BA%D8%BF%A8&amp;sbn=8d54173d869ee3234f13ebab062471b8&amp;isTKA=false&amp;msc=1</t>
  </si>
  <si>
    <t>http://detailskip.taobao.com/json/show_buyer_list.htm?step=false&amp;bid_page=1&amp;page_size=15&amp;item_type=b&amp;ends=1422199806000&amp;starts=1421595006000&amp;item_id=35564321557&amp;user_tag=404320256&amp;old_quantity=4501&amp;zhichong=true&amp;sold_total_num=16&amp;seller_num_id=72969271&amp;dk=0&amp;title=%B2%BB%B6%FE%BC%D2%CB%AE%B9%FB%C5%A3%C4%CC%CC%C7%C0%F1%BA%D0%C7%E9%C8%CB%BD%DA%B4%BA%BD%DA%C4%EA%BB%F5%CC%C7%B9%FB%C0%F1%BA%D0%C7%D7%D7%D3%CC%C7%B9%FB%C9%FA%C8%D5%CC%C7%B9%FB&amp;sbn=bd9fb815cda402446e0e1ca34d7a0708&amp;isTKA=false&amp;msc=1</t>
  </si>
  <si>
    <t>http://detailskip.taobao.com/json/show_buyer_list.htm?step=false&amp;bid_page=1&amp;page_size=15&amp;item_type=b&amp;ends=1422360124000&amp;starts=1421755324000&amp;item_id=1838582120&amp;user_tag=471404544&amp;old_quantity=12312&amp;zhichong=true&amp;sold_total_num=16&amp;seller_num_id=114595520&amp;dk=0&amp;title=%D2%E2%B4%F3%C0%FB%C4%EA%BB%F5+%D5%FD%D7%DA%C0%B3%BC%D2%CD%FE%BB%AF%B1%FD%2FLoacker%CD%FE%BB%AF%BC%D0%D0%C4%B1%FD%28%E9%BB%D7%D3%CE%B6%29125g+%BA%C3%B3%D4&amp;sbn=27e3931b13a3862004ffeab8a7cc6782&amp;isTKA=false&amp;msc=1</t>
  </si>
  <si>
    <t>http://detailskip.taobao.com/json/show_buyer_list.htm?step=false&amp;bid_page=1&amp;page_size=15&amp;item_type=b&amp;ends=1421888400000&amp;starts=1421283600000&amp;item_id=43350525554&amp;user_tag=471363584&amp;old_quantity=5978&amp;zhichong=true&amp;sold_total_num=16&amp;seller_num_id=698507700&amp;dk=0&amp;title=%C4%EA%BB%F5%C1%E3%CA%B3%C6%B7%C0%F1%B0%FC%B1%FD%B8%C9+%C0%FB%C0%AD%B1%C8%C0%FB%CA%B1%B7%E7%CE%B6%BD%B9%CC%C7%B1%FD%B8%C9%BA%DA%CC%C7%B1%FD%B8%C9+24%B0%FC72%C6%AC&amp;sbn=bd48d3b09258d7fcec4c346e3304a6c7&amp;isTKA=false&amp;msc=1</t>
  </si>
  <si>
    <t>http://detailskip.taobao.com/json/show_buyer_list.htm?step=false&amp;bid_page=1&amp;page_size=15&amp;item_type=b&amp;ends=1422345640000&amp;starts=1421740840000&amp;item_id=37236138908&amp;user_tag=475623424&amp;old_quantity=2001&amp;zhichong=true&amp;sold_total_num=16&amp;seller_num_id=73931770&amp;dk=0&amp;title=%D2%BB%CA%AE%BD%E7+%B4%BF%CA%D6%B9%A4%C2%FB%D4%BD%DD%AE%C4%A8%B2%E8%D0%D3%C8%CA%C5%A3%D4%FE%CC%C7+%CC%A8%CD%E5%B9%DD%D0%DD%CF%D0%C1%E3%CA%B3%CC%C7%B9%FB%C4%EA%BB%F5%C0%F1%BA%D0&amp;sbn=1368b73c34545b25760ad4ac1d5e52a0&amp;isTKA=false&amp;msc=1</t>
  </si>
  <si>
    <t>http://detailskip.taobao.com/json/show_buyer_list.htm?step=false&amp;bid_page=1&amp;page_size=15&amp;item_type=b&amp;ends=1422363600000&amp;starts=1421758800000&amp;item_id=40760312420&amp;user_tag=337186816&amp;old_quantity=3418&amp;zhichong=true&amp;sold_total_num=16&amp;seller_num_id=723023537&amp;dk=0&amp;title=%B0%FC%D3%CA%B7%D1%C1%D0%C2%DE%C7%C9%BF%CB%C1%A6%C0%F1%BA%D0%D7%B0T18%C1%A3DIYT3%BD%F8%BF%DA%C1%E3%CA%B3%C7%E9%C8%CB%BD%DA%C0%F1%CE%EF%B7%D1%C0%D7%C2%DE%C4%EA%BB%F5&amp;sbn=31f7e2df36a1183d0d2af7cef38a4469&amp;isTKA=false&amp;msc=1</t>
  </si>
  <si>
    <t>http://detailskip.taobao.com/json/show_buyer_list.htm?step=false&amp;bid_page=1&amp;page_size=15&amp;item_type=b&amp;ends=1422410400000&amp;starts=1421805600000&amp;item_id=42491078234&amp;user_tag=471683072&amp;old_quantity=300&amp;zhichong=true&amp;sold_total_num=16&amp;seller_num_id=2015653783&amp;dk=0&amp;title=%C9%CF%BA%A3%CC%D8%B2%FA%C4%EA%BB%F5%C0%F1%BA%D0+%CC%D8%C9%AB%D0%A1%B3%D4+%B9%F0%BB%A8%B8%E2+%B8%E2%B5%E3%C0%F1%BA%D0+%D0%C2%C4%EA%B4%BA%BD%DA%B9%FD%C4%EA%C0%F1%BA%D0%D7%B0&amp;sbn=88c2a555c3dcc36fd6a346cad49f2ddb&amp;isTKA=false&amp;msc=1</t>
  </si>
  <si>
    <t>http://detailskip.taobao.com/json/show_buyer_list.htm?step=false&amp;bid_page=1&amp;page_size=15&amp;item_type=b&amp;ends=1422413937000&amp;starts=1421809137000&amp;item_id=41948916714&amp;user_tag=404557824&amp;old_quantity=553681&amp;zhichong=true&amp;sold_total_num=16&amp;seller_num_id=1582605212&amp;dk=0&amp;title=%B0%FC%D3%CA%D0%DD%CF%D0%C1%E3%CA%B3%C5%F2%BB%AF%CA%B3%C6%B7%CF%BA%C6%AC%D3%CD%D5%A8%BA%C3%B3%D4%B5%C4%B4%F3%C0%F1%B0%FC%D0%A1%B3%D4%B5%EA%D7%E9%BA%CF4%B4%FC%D7%B0%C4%EA%BB%F5&amp;sbn=46606b16628f476af04258ab813b7448&amp;isTKA=false&amp;msc=1</t>
  </si>
  <si>
    <t>http://detailskip.taobao.com/json/show_buyer_list.htm?step=false&amp;bid_page=1&amp;page_size=15&amp;item_type=b&amp;ends=1422237600000&amp;starts=1421632800000&amp;item_id=41796577800&amp;user_tag=270274560&amp;old_quantity=10126&amp;zhichong=true&amp;sold_total_num=16&amp;seller_num_id=2129687257&amp;dk=0&amp;title=%C7%E9%C8%CB%BD%DA%C0%F1%C6%B7%C9%FA%C8%D5%C0%F1%CE%EF%B4%BF%CA%D6%B9%A4%BD%F8%BF%DA%C1%CFDIY%C7%C9%BF%CB%C1%A6%C0%F1%BA%D0+%C1%E3%CA%B3%C6%B7%C4%EA%BB%F5%B4%F3%C0%F1%B0%FC&amp;sbn=b0732dcfd5764ce1e2ed8850bc320446&amp;isTKA=false&amp;msc=1</t>
  </si>
  <si>
    <t>http://detailskip.taobao.com/json/show_buyer_list.htm?step=false&amp;bid_page=1&amp;page_size=15&amp;item_type=b&amp;ends=1422257532000&amp;starts=1421652732000&amp;item_id=13743123578&amp;user_tag=471420946&amp;old_quantity=16646&amp;zhichong=true&amp;sold_total_num=16&amp;seller_num_id=86382856&amp;dk=0&amp;title=%BD%F8%BF%DA%C1%E3%CA%B3+%BB%CA%B9%DA%B5%A4%C2%F3%C7%FA%C6%E6%B1%FD%B8%C9908g+%B5%A4%C2%F3%C5%A3%D3%CD%B7%E7%CE%B6%C4%EA%BB%F5%CB%CD%C0%F1%B1%D8%B1%B8%C0%F1%BA%D0%D7%B0&amp;sbn=57f9919502036f27c6d91b33bbb29552&amp;isTKA=false&amp;msc=1</t>
  </si>
  <si>
    <t>http://detailskip.taobao.com/json/show_buyer_list.htm?step=false&amp;bid_page=1&amp;page_size=15&amp;item_type=b&amp;ends=1422151200000&amp;starts=1421546400000&amp;item_id=36900645923&amp;user_tag=341643264&amp;old_quantity=90239&amp;zhichong=true&amp;sold_total_num=16&amp;seller_num_id=1943561499&amp;dk=0&amp;title=%C4%EA%BB%F5%C0%F1%BA%D0%D7%B0+%B4%FA%BF%C9%BF%C9%D6%ACpraline%D5%E9%DD%CD%CF%B5%C1%D08%BF%DA%CE%B6408g%BF%CB%CB%C9%C2%B6%C7%C9%BF%CB%C1%A6%B0%FC%D3%CA&amp;sbn=5d0a3757b9982de20f1ee87243c90b7d&amp;isTKA=false&amp;msc=1</t>
  </si>
  <si>
    <t>http://detailskip.taobao.com/json/show_buyer_list.htm?step=false&amp;bid_page=1&amp;page_size=15&amp;item_type=b&amp;ends=1421939624000&amp;starts=1421334824000&amp;item_id=39817728062&amp;user_tag=505245696&amp;old_quantity=11336&amp;zhichong=true&amp;sold_total_num=16&amp;seller_num_id=2047066857&amp;dk=0&amp;title=%CC%C7%E5%BC%C2%CC%B6%B9%B1%FD%B9%E3%B6%AB%C9%EE%DB%DA%CC%D8%B2%FA%CA%D6%D0%C5%B0%E9%CA%D6%C0%F1%B5%CD%CC%C7%B4%AB%CD%B3%B8%E2%B5%E3%C2%CC%B6%B9%B8%E2%C4%EA%BB%F5%CF%D6%D7%F6&amp;sbn=115aabaa76bcdd0e539f51cb0e7c6c63&amp;isTKA=false&amp;msc=1</t>
  </si>
  <si>
    <t>http://detailskip.taobao.com/json/show_buyer_list.htm?step=false&amp;bid_page=1&amp;page_size=15&amp;item_type=b&amp;ends=1421936887000&amp;starts=1421332087000&amp;item_id=38472165629&amp;user_tag=270077952&amp;old_quantity=663891&amp;zhichong=true&amp;sold_total_num=16&amp;seller_num_id=682022869&amp;dk=0&amp;title=%C6%E6%B7%E5%C7%BF%BE%A2%B1%A1%BA%C9%CC%C7+%C4%EA%BB%F5%D2%B9%B0%E0%B1%D8%B1%B8%C7%BF%BE%A2%CC%E1%C9%F1+%B1%A1%BA%C9%CC%C7%C5%FA%B7%A22%BD%EF+%C8%F3%BA%ED%CC%C7%B0%FC%D3%CA&amp;sbn=8e722ae4bf1507601f9cfcbe5ad9e59d&amp;isTKA=false&amp;msc=1</t>
  </si>
  <si>
    <t>http://detailskip.taobao.com/json/show_buyer_list.htm?step=false&amp;bid_page=1&amp;page_size=15&amp;item_type=b&amp;ends=1421959122000&amp;starts=1421354322000&amp;item_id=43160066735&amp;user_tag=270274560&amp;old_quantity=10000&amp;zhichong=true&amp;sold_total_num=16&amp;seller_num_id=1046300551&amp;dk=0&amp;title=%B5%A4%C2%F3%BD%F8%BF%DA%B5%A4%C2%F3%C0%B6%B9%DE%C7%FA%C6%E6%B1%FD%B8%C9%CC%FA%BA%D0%D7%B0908g+%BD%F8%BF%DA%C1%E3%CA%B3%C7%FA%C6%E6%B1%FD%B8%C9%C4%EA%BB%F5%B0%FC%D3%CA&amp;sbn=bce4378dae8d4dfe5b4ff19c066b7eaa&amp;isTKA=false&amp;msc=1</t>
  </si>
  <si>
    <t>http://detailskip.taobao.com/json/show_buyer_list.htm?step=false&amp;bid_page=1&amp;page_size=15&amp;item_type=b&amp;ends=1422194755000&amp;starts=1421589955000&amp;item_id=18276879059&amp;user_tag=337448960&amp;old_quantity=10001&amp;zhichong=true&amp;sold_total_num=16&amp;seller_num_id=1062529758&amp;dk=0&amp;title=%CF%E3%B8%DB%B4%FA%B9%BA%D4%AD%D7%B0%D5%FD%C6%B7%B5%A4%C2%F3%C0%B6%B9%DE%C7%FA%C6%E6%B1%FD%B8%C9908g%BF%CB%C0%F1%BA%D0%CC%FA%BB%CA%B9%DA%C1%E3%CA%B3%BD%F8%BF%DA%C4%EA%BB%F5&amp;sbn=764411c7383d1e2ba38e4503a23a9e4a&amp;isTKA=false&amp;msc=1</t>
  </si>
  <si>
    <t>http://detailskip.taobao.com/json/show_buyer_list.htm?step=false&amp;bid_page=1&amp;page_size=15&amp;item_type=b&amp;ends=1422255600000&amp;starts=1421650800000&amp;item_id=41479115410&amp;user_tag=470814720&amp;old_quantity=1500&amp;zhichong=true&amp;sold_total_num=16&amp;seller_num_id=2224444275&amp;dk=0&amp;title=%B4%B4%D2%E2%C7%E9%C8%CB%BD%DA%C0%F1%CE%EF%BA%AB%B9%FA%BD%F8%BF%DA%C1%E3%CA%B3%B4%F3%C0%F1%B0%FC%D2%BB%CF%E4%D0%DD%CF%D0%CA%B3%C6%B7%C0%F1%BA%D0%D0%C2%C4%EA%BB%F5%CB%CD%C5%AE%D3%D1&amp;sbn=1147836751b42613219cd8f18b1ab1ce&amp;isTKA=false&amp;msc=1</t>
  </si>
  <si>
    <t>http://detailskip.taobao.com/json/show_buyer_list.htm?step=false&amp;bid_page=1&amp;page_size=15&amp;item_type=b&amp;ends=1422262497000&amp;starts=1421657697000&amp;item_id=42596072470&amp;user_tag=274305040&amp;old_quantity=10348&amp;zhichong=true&amp;sold_total_num=16&amp;seller_num_id=61118833&amp;dk=0&amp;title=%C3%C0%B9%FA%B4%B4%D2%E2%D5%FD%C6%B7%D0%C7%C7%F2%D0%C7%BF%D5%B0%F4%B0%F4%CC%C7%B9%FB%C9%FA%C8%D5%C7%E9%C8%CB%BD%DA%C0%F1%CE%EF10%D6%A7%C0%F1%BA%D0%C4%EA%BB%F5%B0%FC%D3%CA&amp;sbn=19ecf6bdb9baedd899ed46da941396a1&amp;isTKA=false&amp;msc=1</t>
  </si>
  <si>
    <t>http://detailskip.taobao.com/json/show_buyer_list.htm?step=false&amp;bid_page=1&amp;page_size=15&amp;item_type=b&amp;ends=1422172571000&amp;starts=1421567771000&amp;item_id=38330315674&amp;user_tag=270274560&amp;old_quantity=21638&amp;zhichong=true&amp;sold_total_num=16&amp;seller_num_id=2024740105&amp;dk=0&amp;title=QQ%CC%C7%C8%ED%CC%C7%CF%F0%C6%A4%CC%C7%CB%AE%B9%FB%D6%AD%C8%ED%CC%C7%BB%E9%C7%EC%BD%E1%BB%E9%CF%B2%CC%C7%C9%A2%D7%B0%D0%DD%CF%D0%B0%EC%B9%AB%C4%EA%BB%F5%B9%FD%C4%EA%B0%FC%D3%CA&amp;sbn=2d0a0f1ca0511e8d81d2e9037d257c6f&amp;isTKA=false&amp;msc=1</t>
  </si>
  <si>
    <t>http://detailskip.taobao.com/json/show_buyer_list.htm?step=false&amp;bid_page=1&amp;page_size=15&amp;item_type=b&amp;ends=1421974800000&amp;starts=1421370000000&amp;item_id=42573532301&amp;user_tag=270274560&amp;old_quantity=999965&amp;zhichong=true&amp;sold_total_num=16&amp;seller_num_id=2006527838&amp;dk=0&amp;title=%BD%F8%BF%DA%CA%D6%B9%A4%B7%C7%CB%C9%C2%B6%C7%C9%BF%CB%C1%A6%C4%EA%BB%F5%C1%E3%CA%B3%C6%B7+9.9%D4%AA%CC%D8%BC%DB%CC%C7%B9%FB%C5%FA%B7%A2l%C1%BD%B7%DD%B0%FC%D3%CA&amp;sbn=d12e562cd1439c042a906ddfc42ce641&amp;isTKA=false&amp;msc=1</t>
  </si>
  <si>
    <t>http://detailskip.taobao.com/json/show_buyer_list.htm?step=false&amp;bid_page=1&amp;page_size=15&amp;item_type=b&amp;ends=1422002570000&amp;starts=1421397770000&amp;item_id=36452728452&amp;user_tag=337203216&amp;old_quantity=373915&amp;zhichong=true&amp;sold_total_num=16&amp;seller_num_id=38992845&amp;dk=0&amp;title=%CF%B2%CC%C7%B9%FB%C9%A2%D7%B0%BA%C3%CA%B1%C7%C9%BF%CB%C1%A6%C5%A3%C4%CC+%CC%D2%C8%CA%5C%BA%DA%C7%C9%CF%B2%CC%C7%C5%FA%B7%A2%C4%EA%BB%F5%BA%C3%CA%B1%D6%AE%CE%C7KISSES&amp;sbn=7fe539db0d4e94f7b1ce4ecce3264fd3&amp;isTKA=false&amp;msc=1</t>
  </si>
  <si>
    <t>http://detailskip.taobao.com/json/show_buyer_list.htm?step=false&amp;bid_page=1&amp;page_size=15&amp;item_type=b&amp;ends=1422010806000&amp;starts=1421406006000&amp;item_id=18603197798&amp;user_tag=471166976&amp;old_quantity=2402&amp;zhichong=true&amp;sold_total_num=16&amp;seller_num_id=666588883&amp;dk=0&amp;title=%C4%EA%BB%F5%CC%D8%B2%FA%CD%AF%C4%EA%CE%B6%B5%C0%B4%AB%CD%B3%B1%AC%C3%D7%BB%A8%BD%E1%BB%E9%CF%B2%C0%F1%C2%FA%D4%C2%B4%F3%C3%D7%BB%A8%B3%B4%C3%D7%BB%A8%CF%D6%B1%AC%C1%E3%CA%B3&amp;sbn=a7da2a7eb6bd3050e8496578f938fd42&amp;isTKA=false&amp;msc=1</t>
  </si>
  <si>
    <t>http://detailskip.taobao.com/json/show_buyer_list.htm?step=false&amp;bid_page=1&amp;page_size=15&amp;item_type=b&amp;ends=1422106594000&amp;starts=1421501794000&amp;item_id=40687200668&amp;user_tag=270102528&amp;old_quantity=7822&amp;zhichong=true&amp;sold_total_num=16&amp;seller_num_id=938261960&amp;dk=0&amp;title=%C5%A4%C5%A4%CF%BA%CC%F5+%F6%CF%D3%E3%BE%ED+1%B0%FC320g+%E6%A4%E6%A4+%CF%BA%CE%B6%CC%F5+%C5%F2%BB%AF%C1%E3%CA%B3%D0%DD%CF%D0%CA%B3%C6%B7%B0%FC%D3%CA%C4%EA%BB%F5&amp;sbn=ed7856fe235888dffb6df7d816ff5302&amp;isTKA=false&amp;msc=1</t>
  </si>
  <si>
    <t>http://detailskip.taobao.com/json/show_buyer_list.htm?step=false&amp;bid_page=1&amp;page_size=15&amp;item_type=b&amp;ends=1422187003000&amp;starts=1421582203000&amp;item_id=38824634036&amp;user_tag=337195008&amp;old_quantity=9965&amp;zhichong=true&amp;sold_total_num=16&amp;seller_num_id=443888638&amp;dk=0&amp;title=%B8%A1%C1%F7%CA%B3%B7%BB+%CA%D6%B9%A4%C2%CC%B6%B9%B1%FD+%C2%CC%B6%B9%B8%E2%C2%CC%B6%B9%CF%DA%B1%FD+%B4%AB%CD%B3%B8%E2%B5%E3%C3%C0%CE%B6%C1%E3%CA%B3%C4%EA%BB%F5%B0%FC%D3%CA&amp;sbn=6a91c7a35151ade8b8f18ff3a763b15b&amp;isTKA=false&amp;msc=1</t>
  </si>
  <si>
    <t>http://detailskip.taobao.com/json/show_buyer_list.htm?step=false&amp;bid_page=1&amp;page_size=15&amp;item_type=b&amp;ends=1422191128000&amp;starts=1421586328000&amp;item_id=39307954937&amp;user_tag=270340096&amp;old_quantity=8020&amp;zhichong=true&amp;sold_total_num=16&amp;seller_num_id=1965938503&amp;dk=0&amp;title=%CB%CD%C5%AE%C5%F3%D3%D1%D0%DD%CF%D0%C1%E3%CA%B3%B4%F3%C0%F1%B0%FC%BC%E1%B9%FB%D7%E9%BA%CF%CC%D7%B2%CD%D2%BB%CF%E4%B5%C4%C4%EA%BB%F5%C5%AE%C9%FA%B0%AE%B3%D4%C9%FA%C8%D5%C0%F1%CE%EF&amp;sbn=4bcd368b59498c2672ad6ed62d2999ee&amp;isTKA=false&amp;msc=1</t>
  </si>
  <si>
    <t>http://detailskip.taobao.com/json/show_buyer_list.htm?step=false&amp;bid_page=1&amp;page_size=15&amp;item_type=b&amp;ends=1421935174000&amp;starts=1421330374000&amp;item_id=16517882485&amp;user_tag=471420928&amp;old_quantity=947809&amp;zhichong=true&amp;sold_total_num=16&amp;seller_num_id=302103696&amp;dk=0&amp;title=%B4%AB%CD%B3%B8%E2%B5%E3+%BE%AD%B5%E4%CB%D6%CC%C7%D6%A5%C2%E9%C4%F3%CB%D6+%B9%C5%B7%A8%CA%D6%B9%A4%D6%C6%D7%F7%BB%D5%C4%AB%CB%D6%B4%BA%BD%DA%C4%EA%BB%F5%C3%C0%CA%B3%B5%E3%D0%C4&amp;sbn=8a371f5aa147a545140d4f9f95d03f4b&amp;isTKA=false&amp;msc=1</t>
  </si>
  <si>
    <t>http://detailskip.taobao.com/json/show_buyer_list.htm?step=false&amp;bid_page=1&amp;page_size=15&amp;item_type=b&amp;ends=1422253435000&amp;starts=1421648635000&amp;item_id=15995288597&amp;user_tag=471429120&amp;old_quantity=91785&amp;zhichong=true&amp;sold_total_num=16&amp;seller_num_id=719227317&amp;dk=0&amp;title=%BA%AB%B9%FA%BD%F8%BF%DAlotte%C0%D6%CC%EC%D0%D3%C8%CA%CC%C790g%B4%FC%D7%B0%B4%F3%D0%D3%C8%CA%B1%E2%CC%D2%C8%CA+%C1%E3%CA%B3%C6%B7%CF%B2%CC%C7%B9%FB%C4%EA%BB%F5&amp;sbn=5a9270184308dc4fbcf796bd8c01c0ef&amp;isTKA=false&amp;msc=2</t>
  </si>
  <si>
    <t>http://detailskip.taobao.com/json/show_buyer_list.htm?step=false&amp;bid_page=1&amp;page_size=15&amp;item_type=b&amp;ends=1421996971000&amp;starts=1421392171000&amp;item_id=38940383437&amp;user_tag=337457152&amp;old_quantity=689&amp;zhichong=true&amp;sold_total_num=16&amp;seller_num_id=2063330835&amp;dk=0&amp;title=%C1%F9%C8%FD%B1%FD%C6%CC%CC%AB%D1%F4%B1%FD%CC%A8%CD%E5%B4%AB%CD%B3%B8%E2%B5%E3%CF%C2%CE%E7%B2%E8%B5%E3%D0%C4%C1%E3%CA%B3%CC%D8%C9%AB%D0%A1%B3%D4%D4%AD%CE%B6%C4%EA%BB%F5%C0%F1%BA%D0&amp;sbn=6050dc561879747a8d1b8fc9f255d908&amp;isTKA=false&amp;msc=1</t>
  </si>
  <si>
    <t>http://detailskip.taobao.com/json/show_buyer_list.htm?step=false&amp;bid_page=1&amp;page_size=15&amp;item_type=b&amp;ends=1422004117000&amp;starts=1421399317000&amp;item_id=42953893579&amp;user_tag=404312066&amp;old_quantity=3000&amp;zhichong=true&amp;sold_total_num=16&amp;seller_num_id=475750434&amp;dk=0&amp;title=%D6%EE%F4%DF%CD%F8%C2%E7%C4%EA%BB%F5%BD%DA+%CA%D6%B9%A4%D5%A8%C4%EA%B8%E2%B8%C9%C6%AC+%C2%E8%C2%E8%CA%D6%B9%A4%C4%EA%B8%E2%C5%D6+%C1%E3%CA%B3280g+%C2%F22%BC%F51&amp;sbn=0765881aca17140fd3d13591dc4ff402&amp;isTKA=false&amp;msc=1</t>
  </si>
  <si>
    <t>http://detailskip.taobao.com/json/show_buyer_list.htm?step=false&amp;bid_page=1&amp;page_size=15&amp;item_type=b&amp;ends=1421849072000&amp;starts=1421244272000&amp;item_id=38359512521&amp;user_tag=471666688&amp;old_quantity=8618&amp;zhichong=true&amp;sold_total_num=16&amp;seller_num_id=688545584&amp;dk=0&amp;title=%CC%A8%CD%E5%BD%F8%BF%DA%CA%B3%C6%B7+%B3%A4%CB%C9%BF%DA%B4%FC%B1%FD%B8%C9%C4%EA%BB%F5%C1%E3%CA%B3+%CF%CA%C4%CC%C6%F0%CB%BE%BA%DA%CC%C7%D4%D0%B8%BE%B6%F9%CD%AF%C1%E3%CC%ED&amp;sbn=f9a545e63cfce1bae798a2f30b707a27&amp;isTKA=false&amp;msc=1</t>
  </si>
  <si>
    <t>http://detailskip.taobao.com/json/show_buyer_list.htm?step=false&amp;bid_page=1&amp;page_size=15&amp;item_type=b&amp;ends=1422106392000&amp;starts=1421501592000&amp;item_id=17578627042&amp;user_tag=408506384&amp;old_quantity=3790&amp;zhichong=true&amp;sold_total_num=16&amp;seller_num_id=54443064&amp;dk=0&amp;title=%C4%EA%BB%F5158%D4%AA%B0%FC%D3%CA%B6%ED%C2%DE%CB%B9%BD%F8%BF%DA%CE%DA%BF%CB%C0%BC%C8%E7%CA%A4ROSHEN%C4%BD%CB%B9%C5%A3%D4%FE%C7%C9%BF%CB%C1%A6%CF%B2%CC%C7&amp;sbn=caf8642dc8c06b7a20037abe3dd2b30d&amp;isTKA=false&amp;msc=1</t>
  </si>
  <si>
    <t>http://detailskip.taobao.com/json/show_buyer_list.htm?step=false&amp;bid_page=1&amp;page_size=15&amp;item_type=b&amp;ends=1422188411000&amp;starts=1421583611000&amp;item_id=36612633631&amp;user_tag=408776704&amp;old_quantity=2406&amp;zhichong=true&amp;sold_total_num=16&amp;seller_num_id=1924195342&amp;dk=0&amp;title=%BA%AB%B9%FA%BD%F8%BF%DA%CA%B3%C6%B7Crown%BF%C9%C0%AD%B0%C2%BC%D0%D0%C4%BF%A7%B7%C8%C4%CC%D3%CD%B5%B0%BE%ED%B1%FD%B8%C9+%D0%DD%CF%D0%D0%A1%B3%D4%C1%E3%CA%B3%C4%EA%BB%F5&amp;sbn=85511a434a100d4b8dee9f341cae42c5&amp;isTKA=false&amp;msc=1</t>
  </si>
  <si>
    <t>http://detailskip.taobao.com/json/show_buyer_list.htm?step=false&amp;bid_page=1&amp;page_size=15&amp;item_type=b&amp;ends=1422247902000&amp;starts=1421643102000&amp;item_id=36823355566&amp;user_tag=471158784&amp;old_quantity=999675&amp;zhichong=true&amp;sold_total_num=16&amp;seller_num_id=215038056&amp;dk=0&amp;title=%C4%EA%BB%F5%A1%BE%B0%FC%D3%CA%A1%BF%CE%DE%CC%C7%C8%E2%CB%C9%B1%FD%CC%C7%C4%F2%C8%CB%CE%DE%CC%C7%CA%B3%C6%B7%D7%A8%C2%F4%B5%EA%C4%BE%CC%C7%B4%BC%B8%E2%B5%E3%C1%E3%CA%B3%B5%E3%D0%C4&amp;sbn=3db596355b03b6c55d1fa0afbd0d445c&amp;isTKA=false&amp;msc=1</t>
  </si>
  <si>
    <t>http://detailskip.taobao.com/json/show_buyer_list.htm?step=false&amp;bid_page=1&amp;page_size=15&amp;item_type=b&amp;ends=1421906517000&amp;starts=1421301717000&amp;item_id=37309532378&amp;user_tag=471404544&amp;old_quantity=13525&amp;zhichong=true&amp;sold_total_num=16&amp;seller_num_id=114595520&amp;dk=0&amp;title=%CA%B3%C8%AB%CA%B3%C3%C0%C4%EA%BB%F5%C1%E3%CA%B3+%D3%A1%C4%E1%BD%F8%BF%DA%C4%C7%B0%CD%CC%E1richeese+%D6%A5%CA%BF%C4%CC%C0%D2%CD%FE%BB%AF%B1%FD%B8%C9200g&amp;sbn=768b5c8ebac05d2d624f87dd28f5230e&amp;isTKA=false&amp;msc=1</t>
  </si>
  <si>
    <t>http://detailskip.taobao.com/json/show_buyer_list.htm?step=false&amp;bid_page=1&amp;page_size=15&amp;item_type=b&amp;ends=1422162404000&amp;starts=1421557604000&amp;item_id=36299962225&amp;user_tag=471691264&amp;old_quantity=2702&amp;zhichong=true&amp;sold_total_num=16&amp;seller_num_id=1775847202&amp;dk=0&amp;title=%D7%E6%C4%B8%C7%FA%C6%E6+%CB%FE%C4%E1%D0%A1%BA%EC%DD%AE%C4%EA%BB%F5%C0%F1%C6%B7%C7%E9%C8%CB%BD%DA+%C2%FB%D4%BD%DD%AE%CA%D6%B9%A4%B1%FD%B8%C9%BD%F8%BF%DA300g&amp;sbn=cd5c9e07a0fe7379446cfca1d62b0dad&amp;isTKA=false&amp;msc=1</t>
  </si>
  <si>
    <t>http://detailskip.taobao.com/json/show_buyer_list.htm?step=false&amp;bid_page=1&amp;page_size=15&amp;item_type=b&amp;ends=1422323667000&amp;starts=1421718867000&amp;item_id=9074165596&amp;user_tag=509169664&amp;old_quantity=5364&amp;zhichong=true&amp;sold_total_num=16&amp;seller_num_id=528284145&amp;dk=0&amp;title=%C4%EA%BB%F5+%D4%BD%C4%CF%D5%FD%D7%DAtipo%B0%D7%C7%C9%BF%CB%C1%A6%C3%E6%B0%FC%B8%C9+%BC%A6%B5%B0%CB%C9%B4%E0%B1%FD%B8%C9+300%28340%29g&amp;sbn=5048b5f54b1076ca2b49247afc8ca62c&amp;isTKA=false&amp;msc=1</t>
  </si>
  <si>
    <t>http://detailskip.taobao.com/json/show_buyer_list.htm?step=false&amp;bid_page=1&amp;page_size=15&amp;item_type=b&amp;ends=1422345942000&amp;starts=1421741142000&amp;item_id=16870460554&amp;user_tag=471420928&amp;old_quantity=31788&amp;zhichong=true&amp;sold_total_num=16&amp;seller_num_id=64818110&amp;dk=0&amp;title=%C0%CF%D7%D6%BA%C5+%BA%BC%D6%DD%CC%D8%B2%FA+%CC%D8%C9%AB%C4%EA%BB%F5%D0%A1%B3%D4+%B9%FD%C4%EA%C1%E3%CA%B3+%C5%B4%C3%D7%CD%C5+%B9%F0%BB%A8%B8%E2+%C5%B4%C3%D7%B8%E2&amp;sbn=96e02f8498e621361fe49ded42ac7b09&amp;isTKA=false&amp;msc=1</t>
  </si>
  <si>
    <t>http://detailskip.taobao.com/json/show_buyer_list.htm?step=false&amp;bid_page=1&amp;page_size=15&amp;item_type=b&amp;ends=1421978571000&amp;starts=1421373771000&amp;item_id=17020049627&amp;user_tag=404500480&amp;old_quantity=19990&amp;zhichong=true&amp;sold_total_num=16&amp;seller_num_id=1118522349&amp;dk=0&amp;title=%C4%EA%BB%F5%CF%B2%CC%C7%C9%F2%D1%F4%B2%BB%C0%CF%C1%D6%C5%A3%D4%FA%CC%C7%D0%D3%C8%CA%CE%B6%BB%A8%C9%FA%C5%A3%D4%FE%CC%C7%B9%FB+%C9%A2%D7%B0500g%D4%BC70%BF%C5&amp;sbn=0649fd39340d91b10fd2ee7a60105985&amp;isTKA=false&amp;msc=1</t>
  </si>
  <si>
    <t>http://detailskip.taobao.com/json/show_buyer_list.htm?step=false&amp;bid_page=1&amp;page_size=15&amp;item_type=b&amp;ends=1421988936000&amp;starts=1421384136000&amp;item_id=1756384950&amp;user_tag=471404544&amp;old_quantity=2164&amp;zhichong=true&amp;sold_total_num=16&amp;seller_num_id=114595520&amp;dk=0&amp;title=%D4%BD%C4%CF%C4%EA%BB%F5%CC%D8%B2%FA+%C8%C8%C2%F4%CA%D6%D0%C5%C1%E3%CA%B3%D5%FD%D7%DA%BB%C6%C1%FA%C2%CC%B6%B9%B8%E2%C8%EB%BF%DA%BC%B4%BB%AF%C0%CF%C9%D9%BD%D4%D2%CB410g&amp;sbn=31a82fa8f7079a810c355426611dfe7a&amp;isTKA=false&amp;msc=1</t>
  </si>
  <si>
    <t>http://detailskip.taobao.com/json/show_buyer_list.htm?step=false&amp;bid_page=1&amp;page_size=15&amp;item_type=b&amp;ends=1422361860000&amp;starts=1421757060000&amp;item_id=43285440304&amp;user_tag=471429120&amp;old_quantity=100203&amp;zhichong=true&amp;sold_total_num=16&amp;seller_num_id=55634127&amp;dk=0&amp;title=%CE%E8%B6%AF%C9%E0%BC%E2%CC%A8%CD%E5%C1%E3%CA%B3%C6%B7%CC%D8%B2%FA%B7%EF%C0%E6%CB%D6%BD%F8%BF%DA%D4%AD%C1%CF%CD%C1%B7%EF%C0%E6%CB%D6%CF%C3%C3%C5%B9%DD%C4%EA%BB%F5%C0%F1%BA%D0&amp;sbn=c301df80e9e212f3531a09eb3a32b1d3&amp;isTKA=false&amp;msc=1</t>
  </si>
  <si>
    <t>http://detailskip.taobao.com/json/show_buyer_list.htm?step=false&amp;bid_page=1&amp;page_size=15&amp;item_type=b&amp;ends=1421848685000&amp;starts=1421243885000&amp;item_id=38053966399&amp;user_tag=337465344&amp;old_quantity=26664&amp;zhichong=true&amp;sold_total_num=16&amp;seller_num_id=2027593711&amp;dk=0&amp;title=%CC%A8%CD%E5%B9%C5%B5%CF%BA%DA%CC%C7%CB%D6450g+%BA%DA%CC%C7%BB%A8%C9%FA%CB%D6%CC%C7+%CF%B2%CC%C7%CC%C7%B9%FB%B2%E8%B5%E3%CC%D8%B2%FA%C1%E3%CA%B3%C6%B7%C4%EA%BB%F5&amp;sbn=40d91cee3b7b72bc4dc1281dcc59ab90&amp;isTKA=false&amp;msc=1</t>
  </si>
  <si>
    <t>http://detailskip.taobao.com/json/show_buyer_list.htm?step=false&amp;bid_page=1&amp;page_size=15&amp;item_type=b&amp;ends=1421944271000&amp;starts=1421339471000&amp;item_id=37428015296&amp;user_tag=341643264&amp;old_quantity=2244&amp;zhichong=true&amp;sold_total_num=16&amp;seller_num_id=1111555832&amp;dk=0&amp;title=3%BD%EF%B0%FC%D3%CA+%BB%E9%D1%E7%D7%A8%B9%A9%D0%EC%B8%A3%BC%C7%CB%D6%D0%C4%CC%C7+%CF%B2%CC%C7+%CB%D6%CC%C7+250G+%C9%A2%D7%B0%C4%EA%BB%F5%C5%FA%B7%A2&amp;sbn=f328c0a22f404950c1ce1fc4c25e04b9&amp;isTKA=false&amp;msc=1</t>
  </si>
  <si>
    <t>http://detailskip.taobao.com/json/show_buyer_list.htm?step=false&amp;bid_page=1&amp;page_size=15&amp;item_type=b&amp;ends=1422230963000&amp;starts=1421626163000&amp;item_id=42396379708&amp;user_tag=270077952&amp;old_quantity=401&amp;zhichong=true&amp;sold_total_num=16&amp;seller_num_id=472080391&amp;dk=0&amp;title=%C4%EA%BB%F5%D5%FD%D7%DA%D3%D1%B3%BC%C8%E2%CB%C9%B1%FD%D5%FB%CF%E4%B8%A3%BD%A8%CC%D8%B2%FA%D0%A1%B3%D4%D0%DD%CF%D0%B8%E2%B5%E3%D0%C4%C1%E3%CA%B3%C6%B7&amp;sbn=d5077a34073e4a57010283d719d02a71&amp;isTKA=false&amp;msc=1</t>
  </si>
  <si>
    <t>http://detailskip.taobao.com/json/show_buyer_list.htm?step=false&amp;bid_page=1&amp;page_size=15&amp;item_type=b&amp;ends=1422328837000&amp;starts=1421724037000&amp;item_id=21461264769&amp;user_tag=471404544&amp;old_quantity=992091&amp;zhichong=true&amp;sold_total_num=16&amp;seller_num_id=71641056&amp;dk=0&amp;title=%CF%F2%D1%F4%B7%BB%BB%C6%D4%B6%CC%C3%B1%F9%C9%B3%CF%DA%B1%FD+%C4%EA%BB%F5+%CC%A8%CD%E5%CC%D8%B2%FA%CF%C3%C3%C5%B9%C4%C0%CB%D3%EC%B8%E2%B5%E3%D0%DD%CF%D0%C1%E3%CA%B3%C6%B7&amp;sbn=6a0b264c059e1a0376cddf6b6d063902&amp;isTKA=false&amp;msc=1</t>
  </si>
  <si>
    <t>http://detailskip.taobao.com/json/show_buyer_list.htm?step=false&amp;bid_page=1&amp;page_size=15&amp;item_type=b&amp;ends=1422085824000&amp;starts=1421481024000&amp;item_id=10601302714&amp;user_tag=471420946&amp;old_quantity=5000&amp;zhichong=true&amp;sold_total_num=16&amp;seller_num_id=86382856&amp;dk=0&amp;title=77%CB%C9%CB%FE%C8%FD%B0%FC%B0%FC%D3%CA+%CC%A8%CD%E5%BD%F8%BF%DA%CA%B3%C6%B7+%CC%A8%CD%E5%BA%EA%D1%C7+%C3%DB%C0%BC%C5%B5%CB%C9%CB%FE%B1%FD%B8%C9+%CC%D4%B1%A6%C4%EA%BB%F5&amp;sbn=77724c32f15933dafa35bd698760672e&amp;isTKA=false&amp;msc=1</t>
  </si>
  <si>
    <t>http://detailskip.taobao.com/json/show_buyer_list.htm?step=false&amp;bid_page=1&amp;page_size=15&amp;item_type=b&amp;ends=1422330368000&amp;starts=1421725568000&amp;item_id=41188738266&amp;user_tag=337186816&amp;old_quantity=11102&amp;zhichong=true&amp;sold_total_num=16&amp;seller_num_id=472461797&amp;dk=0&amp;title=%A1%BE3%B4%FC36%B8%F61200g%A1%BF%CB%C4%B4%A8%D2%CB%B1%F6%CC%D8%B2%FA%D0%A1%BB%C6%F4%CE%D6%F1%D2%B6%B8%E2%C5%B4%C3%D7%B8%E2+%C1%E3%CA%B3%C4%EA%BB%F5%B0%FC%D3%CA&amp;sbn=0632ad4823114f1628fda1a91a26c5dc&amp;isTKA=false&amp;msc=1</t>
  </si>
  <si>
    <t>http://detailskip.taobao.com/json/show_buyer_list.htm?step=false&amp;bid_page=1&amp;page_size=15&amp;item_type=b&amp;ends=1422426705000&amp;starts=1421821905000&amp;item_id=39090451689&amp;user_tag=270340096&amp;old_quantity=863&amp;zhichong=true&amp;sold_total_num=16&amp;seller_num_id=1794534648&amp;dk=0&amp;title=%B0%FC%D3%CA%BA%AB%B9%FA%BD%F8%BF%DA%C1%E3%CA%B3%B4%F3%C0%F1%B0%FC%C0%F1%BA%D0%CC%D7%B2%CD+%C9%FA%C8%D5%C5%AE%C9%FA%C7%E9%C8%CB%BD%DA%C0%F1%CE%EF%C4%EA%BB%F5%C0%F1%BA%D0&amp;sbn=32d7be225e79cc6c0084124ce5c8af9a&amp;isTKA=false&amp;msc=1</t>
  </si>
  <si>
    <t>http://detailskip.taobao.com/json/show_buyer_list.htm?step=false&amp;bid_page=1&amp;page_size=15&amp;item_type=b&amp;ends=1421903071000&amp;starts=1421298271000&amp;item_id=36296924603&amp;user_tag=337448960&amp;old_quantity=99999&amp;zhichong=true&amp;sold_total_num=16&amp;seller_num_id=1646707896&amp;dk=0&amp;title=%B4%B4%D2%E2%BF%C9%B0%AE%C7%D0%C6%AC%CF%B2%CC%C7%B9%FB+%CA%D6%B9%A4%BB%A8%CA%BD%C9%A2%D7%B0%B8%F6%D0%D4%C0%F1%CE%EF+%BB%EC%BA%CF%BF%DA%CE%B6%C4%EA%BB%F5%D3%B2%CC%C7250g&amp;sbn=70ede9ddbed838b4817a952a9d2ba81c&amp;isTKA=false&amp;msc=1</t>
  </si>
  <si>
    <t>http://detailskip.taobao.com/json/show_buyer_list.htm?step=false&amp;bid_page=1&amp;page_size=15&amp;item_type=b&amp;ends=1422412219000&amp;starts=1421807419000&amp;item_id=42885317602&amp;user_tag=471429120&amp;old_quantity=928&amp;zhichong=true&amp;sold_total_num=16&amp;seller_num_id=132164612&amp;dk=0&amp;title=%C9%AD%D3%C0DARS%B4%EF%CA%AB%C7%C9%BF%CB%C1%A642g+%B0%D7%C7%C9%BF%CB%C1%A6+%C8%D5%B1%BE%BD%F8%BF%DA%C4%EA%BB%F5&amp;sbn=ffa49d384cf708631e03c0e590c8d324&amp;isTKA=false&amp;msc=1</t>
  </si>
  <si>
    <t>http://detailskip.taobao.com/json/show_buyer_list.htm?step=false&amp;bid_page=1&amp;page_size=15&amp;item_type=b&amp;ends=1421981144000&amp;starts=1421376344000&amp;item_id=17511551000&amp;user_tag=341643264&amp;old_quantity=4638&amp;zhichong=true&amp;sold_total_num=16&amp;seller_num_id=1128500230&amp;dk=0&amp;title=%C4%EA%BB%F5+%CC%A8%CD%E5%C8%FD%CA%E5%B9%AB%D1%A9%D6%AE%C1%B5%C2%E9%CA%ED+%CA%D6%D4%EC%B3%A4%CC%F5+%BA%DA%CC%C7%CE%B6%C2%E9%BC%5E+180g+6%BA%D0%B0%FC%D3%CA&amp;sbn=fbc80f3c4b56b5c2ca220160b7c8a4eb&amp;isTKA=false&amp;msc=1</t>
  </si>
  <si>
    <t>http://detailskip.taobao.com/json/show_buyer_list.htm?step=false&amp;bid_page=1&amp;page_size=15&amp;item_type=b&amp;ends=1421979390000&amp;starts=1421374590000&amp;item_id=16757559653&amp;user_tag=471420928&amp;old_quantity=1765&amp;zhichong=true&amp;sold_total_num=16&amp;seller_num_id=256596659&amp;dk=0&amp;title=%BA%C3%C1%DA%BE%D3+%D7%CF%CA%ED%C8%ED%CC%C7%BB%E9%C7%EC%CF%B2%CC%C7%CC%C7%B9%FB%C1%E3%CA%B3%D0%C2%C4%EA%CC%C7%B9%FB%C4%EA%BB%F5%C9%A2%D7%B0500g%D4%BC52%B8%F6&amp;sbn=d9d1ef8d07626bf831b6537910d365cc&amp;isTKA=false&amp;msc=1</t>
  </si>
  <si>
    <t>http://detailskip.taobao.com/json/show_buyer_list.htm?step=false&amp;bid_page=1&amp;page_size=15&amp;item_type=b&amp;ends=1422103396000&amp;starts=1421498596000&amp;item_id=42285266416&amp;user_tag=475877376&amp;old_quantity=2093&amp;zhichong=true&amp;sold_total_num=16&amp;seller_num_id=2041485088&amp;dk=0&amp;title=Candy+Lane%B0%C4%D6%DE%BD%F8%BF%DA%CA%D6%B9%A4%CC%C7%B9%FB%CB%AE%B9%FB%BF%DA%CE%B6%D3%B2%CC%C760g%B4%FC%D7%B0%CC%C7%B9%FB%C4%EA%BB%F5%C1%E3%CA%B3&amp;sbn=c708e1f376105504f7ec5fbc0afa7667&amp;isTKA=false&amp;msc=1</t>
  </si>
  <si>
    <t>http://detailskip.taobao.com/json/show_buyer_list.htm?step=false&amp;bid_page=1&amp;page_size=15&amp;item_type=b&amp;ends=1421841741000&amp;starts=1421236941000&amp;item_id=17936963015&amp;user_tag=504975376&amp;old_quantity=50998&amp;zhichong=true&amp;sold_total_num=16&amp;seller_num_id=110136848&amp;dk=0&amp;title=%BD%F8%BF%DA%C4%EA%BB%F5%D2%E2%B4%F3%C0%FB%B7%D1%C1%D0%C2%DE%C7%C9%BF%CB%C1%A6%C0%F1%BA%D0T48%C1%A3%C7%E9%C8%CB%BD%DA%C0%F1%CE%EF%C1%E3%CA%B3%C6%B7%CF%B2%CC%C7%B0%FC%D3%CA&amp;sbn=1422b419d5fc90785c9a95f12ffbd734&amp;isTKA=false&amp;msc=2</t>
  </si>
  <si>
    <t>http://detailskip.taobao.com/json/show_buyer_list.htm?step=false&amp;bid_page=1&amp;page_size=15&amp;item_type=b&amp;ends=1421909861000&amp;starts=1421305061000&amp;item_id=42298711307&amp;user_tag=336924672&amp;old_quantity=10109&amp;zhichong=true&amp;sold_total_num=16&amp;seller_num_id=755424226&amp;dk=0&amp;title=%D5%FD%C6%B7%D0%EC%B8%A3%BC%C7%CC%C7%B9%FB+%C2%F3%B9%C8%C1%A6%D1%E0%C2%F3%C7%C9%BF%CB%C1%A6%CF%B2%CC%C7%C4%EA%BB%F5%C1%E3%CA%B3%CC%D8%BC%DB6%B7%DD%B0%FC%D3%CA250g&amp;sbn=2158d97b01f376d514d169c7bdebe461&amp;isTKA=false&amp;msc=1</t>
  </si>
  <si>
    <t>http://detailskip.taobao.com/json/show_buyer_list.htm?step=false&amp;bid_page=1&amp;page_size=15&amp;item_type=b&amp;ends=1421976304000&amp;starts=1421371504000&amp;item_id=14305074603&amp;user_tag=303583232&amp;old_quantity=90321&amp;zhichong=true&amp;sold_total_num=16&amp;seller_num_id=778666685&amp;dk=0&amp;title=%A1%BE%D2%BB%CD%B0%B0%FC%D3%CA%A1%BF%D5%FD%D7%DA+%CC%F0%CC%F0%C0%D6%D0%C7%C7%F2%B1%AD+%C7%C9%BF%CB%C1%A6%B1%FD%B8%C91026%BF%CB+%CC%C7%B9%FB%C4%EA%BB%F5%C1%E3%CA%B3&amp;sbn=16f51538b19ceda3d0138b1fcd80b2b7&amp;isTKA=false&amp;msc=1</t>
  </si>
  <si>
    <t>http://detailskip.taobao.com/json/show_buyer_list.htm?step=false&amp;bid_page=1&amp;page_size=15&amp;item_type=b&amp;ends=1422001926000&amp;starts=1421397126000&amp;item_id=40592735378&amp;user_tag=337186816&amp;old_quantity=475916&amp;zhichong=true&amp;sold_total_num=16&amp;seller_num_id=902300685&amp;dk=0&amp;title=%C9%CF%BA%A3%CC%D8%B2%FA%C8%FD%C5%A3%B1%FD%B8%C9+%BD%B7%D1%CE%CB%D6+%D5%FB%CF%E410%BD%EF%C1%E3%CA%B3%D0%A1%B3%D4%C6%B7+%CC%D8%BC%DB%C4%EA%BB%F5%C5%FA%B7%A2%B0%FC%D3%CA&amp;sbn=a5716d67001e1b26a79ab008e3790d7b&amp;isTKA=false&amp;msc=1</t>
  </si>
  <si>
    <t>http://detailskip.taobao.com/json/show_buyer_list.htm?step=false&amp;bid_page=1&amp;page_size=15&amp;item_type=b&amp;ends=1422128125000&amp;starts=1421523325000&amp;item_id=42757815627&amp;user_tag=471625728&amp;old_quantity=99558&amp;zhichong=true&amp;sold_total_num=16&amp;seller_num_id=1036566447&amp;dk=0&amp;title=%CA%D6%B9%A4%D5%E9%DD%CD%BA%DA%CB%C9%C2%B6%B2%B7%E7%E6%C7%C9%BF%CB%C1%A6408g%BD%F8%BF%DA%C1%CF8%BF%DA%CE%B6%C4%EA%BB%F5%C0%F1%BA%D0%B0%FC%D7%B0%C1%E3%CA%B3%C6%B7&amp;sbn=34b0f4d125918e3fd877949944c05d56&amp;isTKA=false&amp;msc=1</t>
  </si>
  <si>
    <t>http://detailskip.taobao.com/json/show_buyer_list.htm?step=false&amp;bid_page=1&amp;page_size=15&amp;item_type=b&amp;ends=1422282791000&amp;starts=1421677991000&amp;item_id=5858615712&amp;user_tag=471404544&amp;old_quantity=482155&amp;zhichong=true&amp;sold_total_num=16&amp;seller_num_id=114595520&amp;dk=0&amp;title=%C8%D5%B1%BE%C4%EA%BB%F5%C1%E3%CA%B3+%B2%BC%B6%FB%B1%BE%B1%FD%B8%C9%2Fbourbon+%B5%CD%BF%A8%B6%B9%C8%E9%CD%FE%BB%AF%B1%FD%B8%C9112.8g+16%C3%B6&amp;sbn=a3e120fc1d6b53624b52df56e59f90ad&amp;isTKA=false&amp;msc=1</t>
  </si>
  <si>
    <t>http://detailskip.taobao.com/json/show_buyer_list.htm?step=false&amp;bid_page=1&amp;page_size=15&amp;item_type=b&amp;ends=1422344591000&amp;starts=1421739791000&amp;item_id=17527823865&amp;user_tag=470880256&amp;old_quantity=4133&amp;zhichong=true&amp;sold_total_num=16&amp;seller_num_id=277165726&amp;dk=0&amp;title=%D5%FD%D7%DA%BD%F0%B9%DA%BA%DA%CC%C7%BB%B0%C3%B7%CC%C7%BD%E1%BB%E9%C7%EC%C4%EA%BB%F5%CF%B2%CC%C7%D3%B2%B9%FB%C1%E3%CA%B3250g%C9%A2%D7%B0%C5%FA%B7%A22%BD%EF%B0%FC%D3%CA&amp;sbn=497d8612745536a096f182cff3a9cacc&amp;isTKA=false&amp;msc=1</t>
  </si>
  <si>
    <t>http://detailskip.taobao.com/json/show_buyer_list.htm?step=false&amp;bid_page=1&amp;page_size=15&amp;item_type=b&amp;ends=1421848800000&amp;starts=1421244000000&amp;item_id=40916889479&amp;user_tag=471601152&amp;old_quantity=1565&amp;zhichong=true&amp;sold_total_num=16&amp;seller_num_id=1869642231&amp;dk=0&amp;title=%C3%C0%CA%B3%CB%CC%C0%D6%BD%F5%BC%C7%C3%D7%CB%D6%CB%D6%B0%B2%BB%D5%CC%D8%B2%FA%C5%B4%C3%D7%B9%F8%B0%CD%C1%E3%CA%B3%C4%EA%BB%F5%C0%F1%B0%FC%C8%FD%BD%EF29.9%D4%AA%B0%FC%D3%CA&amp;sbn=fcfced2b7e792a49ae27d848abfec1be&amp;isTKA=false&amp;msc=1</t>
  </si>
  <si>
    <t>http://detailskip.taobao.com/json/show_buyer_list.htm?step=false&amp;bid_page=1&amp;page_size=15&amp;item_type=b&amp;ends=1421849383000&amp;starts=1421244583000&amp;item_id=19570296653&amp;user_tag=471404544&amp;old_quantity=536&amp;zhichong=true&amp;sold_total_num=16&amp;seller_num_id=114595520&amp;dk=0&amp;title=%C8%D5%B1%BE%C4%EA%BB%F5%C1%E3%CA%B3+%C4%CC%C0%D2%D6%A5%CA%BF%B1%FD%B8%C9+%D4%BD%BA%F3%BD%F8%BF%DA%B3%AC%C5%A8%D6%A5%CA%BF%C7%F285g+6%B4%FC%C8%EB+%C5%A8%CF%E3%CE%B6&amp;sbn=58cf89a9cd2e562f6da15a29c0e380a7&amp;isTKA=false&amp;msc=1</t>
  </si>
  <si>
    <t>http://detailskip.taobao.com/json/show_buyer_list.htm?step=false&amp;bid_page=1&amp;page_size=15&amp;item_type=b&amp;ends=1422257532000&amp;starts=1421652732000&amp;item_id=13031692293&amp;user_tag=471420946&amp;old_quantity=630&amp;zhichong=true&amp;sold_total_num=16&amp;seller_num_id=86382856&amp;dk=0&amp;title=%BA%AB%B9%FA%BD%F8%BF%DA%C0%D6%CC%EC%BC%D3%C4%C9%B4%BF%BA%DA%C7%C9%BF%CB%C1%A6+90%BF%CB%2F18%C3%B6+%C4%EA%BB%F5%C1%E3%CA%B3%C6%B7%C0%F1%BA%D03%BA%D0%B0%FC%D3%CA&amp;sbn=b26b22296ed6c337404a4330bc13cbc1&amp;isTKA=false&amp;msc=1</t>
  </si>
  <si>
    <t>http://detailskip.taobao.com/json/show_buyer_list.htm?step=false&amp;bid_page=1&amp;page_size=15&amp;item_type=b&amp;ends=1422064800000&amp;starts=1421460000000&amp;item_id=42121442590&amp;user_tag=404574208&amp;old_quantity=11429&amp;zhichong=true&amp;sold_total_num=16&amp;seller_num_id=2016375165&amp;dk=0&amp;title=%D0%C2%B4%BA%CB%CD%C0%F1%A1%BE%B1%B4%B1%B4%C0%D6%A1%BF%BA%EF%B9%BD%B1%FD%B8%C92000g++%C4%EA%BB%F5%C1%E3%CA%B3%C0%F1%BA%D0%D7%B0%BA%EF%CD%B7%B9%C3%B1%FD%B8%C9&amp;sbn=8094f368f5cbbc1134519a8b939b3a57&amp;isTKA=false&amp;msc=1</t>
  </si>
  <si>
    <t>http://detailskip.taobao.com/json/show_buyer_list.htm?step=false&amp;bid_page=1&amp;page_size=15&amp;item_type=b&amp;ends=1422350445000&amp;starts=1421745645000&amp;item_id=42029360139&amp;user_tag=270012416&amp;old_quantity=2432&amp;zhichong=true&amp;sold_total_num=16&amp;seller_num_id=730614117&amp;dk=0&amp;title=%C4%EA%BB%F5%BD%DA%3A%C2%F22%CB%CD1%C0%D6%C4%CE%BD%F8%BF%DA%C1%CF%C7%C9%BF%CB%C1%A68%BF%DA%CE%B6%BA%DA%CB%C9%C2%B6408%BF%CB%C0%F1%BA%D0%C1%E3%CA%B3%B0%FC%D3%CA&amp;sbn=c30663ddb8510323003aa9810eb5eeec&amp;isTKA=false&amp;msc=1</t>
  </si>
  <si>
    <t>http://detailskip.taobao.com/json/show_buyer_list.htm?step=false&amp;bid_page=1&amp;page_size=15&amp;item_type=b&amp;ends=1422235849000&amp;starts=1421631049000&amp;item_id=39903863682&amp;user_tag=471404544&amp;old_quantity=9719&amp;zhichong=true&amp;sold_total_num=16&amp;seller_num_id=36223074&amp;dk=0&amp;title=%BA%AB%B9%FA%C8%D5%B1%BE%BD%F8%BF%DA%CA%B3%C6%B7%D0%DD%CF%D0%C1%E3%CA%B3%B4%F3%C0%F1%B0%FC%D2%BB%CF%E4%C4%EA%BB%F5%C0%F1%BA%D0%CB%CD%C5%AE%D3%D1%C9%FA%C8%D5%D0%C2%C4%EA%C0%F1%CE%EF&amp;sbn=16c0e158607ce3a47c219f854ce4a7b1&amp;isTKA=false&amp;msc=2</t>
  </si>
  <si>
    <t>http://detailskip.taobao.com/json/show_buyer_list.htm?step=false&amp;bid_page=1&amp;page_size=15&amp;item_type=b&amp;ends=1422001500000&amp;starts=1421396700000&amp;item_id=43131845524&amp;user_tag=471429120&amp;old_quantity=999&amp;zhichong=true&amp;sold_total_num=16&amp;seller_num_id=55634127&amp;dk=0&amp;title=%CE%E8%B6%AF%C9%E0%BC%E2%CC%A8%CD%E5%CC%D8%B2%FA%D5%FD%D7%DA%CC%AB%D1%F4%B1%FD%B4%AB%CD%B3%B8%E2%B5%E3%D0%C4%B2%E8%B5%E3%C0%F1%BA%D0%D0%A1%B3%D4%C4%EA%BB%F5%C0%F1%BA%D0&amp;sbn=510639c0ef4f5b37f8ed7f635db34a3a&amp;isTKA=false&amp;msc=1</t>
  </si>
  <si>
    <t>http://detailskip.taobao.com/json/show_buyer_list.htm?step=false&amp;bid_page=1&amp;page_size=15&amp;item_type=b&amp;ends=1422252288000&amp;starts=1421647488000&amp;item_id=41555767296&amp;user_tag=471691264&amp;old_quantity=1493&amp;zhichong=true&amp;sold_total_num=16&amp;seller_num_id=1775847202&amp;dk=0&amp;title=%B7%A8%B9%FA%D7%E6%C4%B8%C7%FA%C6%E6+%D6%A5%CA%BF%D0%A1%C9%FA%C7%FA%C6%E6%CA%D6%B9%A4%C7%FA%C6%E6+%C7%E9%C8%CB%BD%DA%C4%EA%BB%F5%C0%F1%C6%B7%C0%F1%CE%EF%C1%E3%CA%B3240g&amp;sbn=a76a36f1b8db9e5b56b4114f3956ed71&amp;isTKA=false&amp;msc=1</t>
  </si>
  <si>
    <t>http://detailskip.taobao.com/json/show_buyer_list.htm?step=false&amp;bid_page=1&amp;page_size=15&amp;item_type=b&amp;ends=1422422727000&amp;starts=1421817927000&amp;item_id=41323389999&amp;user_tag=471093248&amp;old_quantity=1836&amp;zhichong=true&amp;sold_total_num=16&amp;seller_num_id=644713246&amp;dk=0&amp;title=2%BA%D0%B0%FC%D3%CA%BA%AB%B9%FA%BD%F8%BF%DA%CC%C7%B9%FB%C0%D6%CC%EC%C6%DF%B2%CA%CB%AE%B9%FB%CC%C7Lotte%B0%AE%C7%E9%C0%F1%BA%D0%CC%C7%CF%B2%CC%C7%C4%EA%BB%F5%C1%E3%CA%B3&amp;sbn=8d42842496cb2676b415053f84394825&amp;isTKA=false&amp;msc=1</t>
  </si>
  <si>
    <t>http://detailskip.taobao.com/json/show_buyer_list.htm?step=false&amp;bid_page=1&amp;page_size=15&amp;item_type=b&amp;ends=1421923580000&amp;starts=1421318780000&amp;item_id=35552910919&amp;user_tag=471429120&amp;old_quantity=33977&amp;zhichong=true&amp;sold_total_num=16&amp;seller_num_id=91736378&amp;dk=0&amp;title=%CC%A8%CD%E5%B9%A4%D2%D5+%BC%CE%CA%BF%B0%D8%C5%A3%D4%FE%CC%C7220g+%BB%A8%C9%FA%CC%C7%B9%FB+%CC%D8%B2%FA%C4%CC%CC%C7%C1%E3%CA%B3+%C4%EA%BB%F5%CC%C7%B9%FB&amp;sbn=ed07ee2a49f81ba918c2656731baf1c0&amp;isTKA=false&amp;msc=1</t>
  </si>
  <si>
    <t>http://detailskip.taobao.com/json/show_buyer_list.htm?step=false&amp;bid_page=1&amp;page_size=15&amp;item_type=b&amp;ends=1422016371000&amp;starts=1421411571000&amp;item_id=36806839298&amp;user_tag=1642496&amp;old_quantity=4826&amp;zhichong=true&amp;sold_total_num=16&amp;seller_num_id=200509834&amp;dk=0&amp;title=%A1%BE2%BA%D0%B0%FC%D3%CA%A1%BF%B0%CB%B4%F3%C9%BD%C8%CB%B7%A8%CA%BD%C8%ED%C5%A3%D4%FE+%BB%A8%C9%FA%C5%A3%D4%FE%CC%C7+%CF%B2%CC%C7+%B1%D8%B1%B8%C4%EA%BB%F5480%BF%CB&amp;sbn=203ba8a64ef5e8e2ad8cb8408c1dc6de&amp;isTKA=false&amp;msc=1</t>
  </si>
  <si>
    <t>http://detailskip.taobao.com/json/show_buyer_list.htm?step=false&amp;bid_page=1&amp;page_size=15&amp;item_type=b&amp;ends=1422341102000&amp;starts=1421736302000&amp;item_id=18830890886&amp;user_tag=471420928&amp;old_quantity=5000&amp;zhichong=true&amp;sold_total_num=16&amp;seller_num_id=738975766&amp;dk=0&amp;title=%C0%CF%CA%BD+%B4%F3%CF%BA%CB%D6%CC%C7500g%A3%A8%D4%BC50%BF%E9%A3%A9%CF%BA%CC%C7%CC%D8%BC%DB%C5%FA%B7%A2%BB%A8%D4%FE%C8%ED%D3%B2%CC%C7%BF%E9%B9%FB%C4%EA%BB%F5&amp;sbn=426d7f0034f2a0d3a98ba33a84745c47&amp;isTKA=false&amp;msc=1</t>
  </si>
  <si>
    <t>http://detailskip.taobao.com/json/show_buyer_list.htm?step=false&amp;bid_page=1&amp;page_size=15&amp;item_type=b&amp;ends=1422357041000&amp;starts=1421752241000&amp;item_id=36392160192&amp;user_tag=404320256&amp;old_quantity=2278&amp;zhichong=true&amp;sold_total_num=16&amp;seller_num_id=72969271&amp;dk=0&amp;title=%B5%C2%DC%BD%C7%C9%BF%CB%C1%A6%C0%F1%BA%D0%D7%B0%C4%EA%BB%F5%C0%F1%CE%EF%B4%B4%D2%E2%C7%C9%BF%CB%C1%A6%C0%F1%CE%EF%C7%E9%C8%CB%BD%DA%CB%CD%C5%AE%D3%D1%C9%FA%C8%D5%C7%C9%BF%CB%C1%A6&amp;sbn=b71a5917924d2936ac30018689bf3556&amp;isTKA=false&amp;msc=1</t>
  </si>
  <si>
    <t>http://detailskip.taobao.com/json/show_buyer_list.htm?step=false&amp;bid_page=1&amp;page_size=15&amp;item_type=b&amp;ends=1421960801000&amp;starts=1421356001000&amp;item_id=43140759250&amp;user_tag=270274560&amp;old_quantity=10000&amp;zhichong=true&amp;sold_total_num=16&amp;seller_num_id=1046300551&amp;dk=0&amp;title=%D2%E2%B4%F3%C0%FB%BD%F8%BF%DA%B7%D1%C1%D0%C2%DE%C7%C9%BF%CB%C1%A6t3*16T48%C1%A3%BF%C5t3%C4%EA%BB%F5%CF%B2%CC%C7%BD%F8%BF%DA%C1%E3%CA%B3%B4%D9%CF%FA%B0%FC%D3%CA&amp;sbn=0357cc58e484cbd2b93e5676dcdb21bb&amp;isTKA=false&amp;msc=1</t>
  </si>
  <si>
    <t>http://detailskip.taobao.com/json/show_buyer_list.htm?step=false&amp;bid_page=1&amp;page_size=15&amp;item_type=b&amp;ends=1422154285000&amp;starts=1421549485000&amp;item_id=16231038227&amp;user_tag=408506384&amp;old_quantity=1435&amp;zhichong=true&amp;sold_total_num=16&amp;seller_num_id=54443064&amp;dk=0&amp;title=%C7%E9%C8%CB%BD%DA%2F%C4%EA%BB%F5%C2%FA%B0%FC%D3%CA%A1%BF%B6%ED%C2%DE%CB%B9%BD%F8%BF%DA%B4%F3%CD%B7%CD%DE%CD%DE%B0%A2%C2%D7%BF%A8%B7%E4%CE%D1%C5%A3%C4%CC%C7%C9%BF%CB%C1%A6&amp;sbn=1f2ddd99b2dfbb9bf2a9c8f8aa451858&amp;isTKA=false&amp;msc=1</t>
  </si>
  <si>
    <t>http://detailskip.taobao.com/json/show_buyer_list.htm?step=false&amp;bid_page=1&amp;page_size=15&amp;item_type=b&amp;ends=1422149234000&amp;starts=1421544434000&amp;item_id=36878089303&amp;user_tag=336613376&amp;old_quantity=9995&amp;zhichong=true&amp;sold_total_num=16&amp;seller_num_id=160178847&amp;dk=0&amp;title=2%B7%DD%B0%FC%D3%CA%C2%ED%C0%B4%CE%F7%D1%C7%BD%F8%BF%DA%CC%C7%B9%FB%BF%C9%BF%B5%CF%CC%C4%FB%C3%CA%CC%C7COCON%CB%AE%B9%FB%D6%AD%D3%B2%CC%C7%CF%B2%CC%C7%C4%EA%BB%F5&amp;sbn=57b271a65ae7a317f1524793af827c8d&amp;isTKA=false&amp;msc=1</t>
  </si>
  <si>
    <t>http://detailskip.taobao.com/json/show_buyer_list.htm?step=false&amp;bid_page=1&amp;page_size=15&amp;item_type=b&amp;ends=1422262965000&amp;starts=1421658165000&amp;item_id=20871964408&amp;user_tag=470896640&amp;old_quantity=3750&amp;zhichong=true&amp;sold_total_num=16&amp;seller_num_id=351588834&amp;dk=0&amp;title=%CC%A8%CD%E5%B9%C5%B5%CF%BA%DA%CC%C7%CB%D6+%BA%DA%CC%C7%BB%A8%C9%FA%CB%D6%CC%C7450g+%BD%F8%BF%DA%C1%E3%CA%B3%C4%EA%BB%F5%CC%C7%B9%FB+%CF%B2%CC%C7%CA%D6%B9%A4%CC%C7&amp;sbn=3404a3f0cb00d8601838a92b795a2b3e&amp;isTKA=false&amp;msc=2</t>
  </si>
  <si>
    <t>http://detailskip.taobao.com/json/show_buyer_list.htm?step=false&amp;bid_page=1&amp;page_size=15&amp;item_type=b&amp;ends=1421937805000&amp;starts=1421333005000&amp;item_id=17513422018&amp;user_tag=471404544&amp;old_quantity=7637&amp;zhichong=true&amp;sold_total_num=16&amp;seller_num_id=193284414&amp;dk=0&amp;title=%E4%AF%D1%F4%CC%D8%B2%FA+%B4%AB%CD%B3%B8%E2%B5%E3%C5%A9%BC%D2%BA%DA%D6%A5%C2%E9%CC%C7%B8%E2%B5%E3%D0%C4%CC%C7%B4%BF%CA%D6%B9%A4+%D6%A5%C2%E9%C6%AC+%C4%EA%BB%F5%C1%E3%CA%B3&amp;sbn=620547ca15d9201c9e5a1840e8ca8039&amp;isTKA=false&amp;msc=1</t>
  </si>
  <si>
    <t>http://detailskip.taobao.com/json/show_buyer_list.htm?step=false&amp;bid_page=1&amp;page_size=15&amp;item_type=b&amp;ends=1422064800000&amp;starts=1421460000000&amp;item_id=41216389644&amp;user_tag=471429136&amp;old_quantity=3145&amp;zhichong=true&amp;sold_total_num=16&amp;seller_num_id=61030229&amp;dk=0&amp;title=%C3%B5%B9%E5%C3%C0%CA%B3%CE%DD%C2%ED%C0%B4%CE%F7%D1%C7%BD%F8%BF%DA%BD%F0%D0%A1%D0%DC%BC%D0%D0%C4%B1%FD%B8%C94%BF%DA%CE%B6800g%B4%F3%C0%F1%B0%FC%C4%EA%BB%F5%D0%A1%B3%D4&amp;sbn=493ae5933a0b8294a844591af74f13a0&amp;isTKA=false&amp;msc=1</t>
  </si>
  <si>
    <t>http://detailskip.taobao.com/json/show_buyer_list.htm?step=false&amp;bid_page=1&amp;page_size=15&amp;item_type=b&amp;ends=1421995707000&amp;starts=1421390907000&amp;item_id=12578087061&amp;user_tag=504983568&amp;old_quantity=91829&amp;zhichong=true&amp;sold_total_num=16&amp;seller_num_id=90958157&amp;dk=0&amp;title=%CA%D6%B9%A4%BA%CB%CC%D2%D1%E0%C2%F3%B1%FD%B8%C9%B5%CD%BF%A8%D0%DD%CF%D0%BA%C3%B3%D4%C8%AB%C2%F3%BC%E1%B9%FB%B4%FA%B2%CD%B4%D6%C1%B8%D1%B9%CB%F5%C4%EA%BB%F5%D0%A1%C1%E3%CA%B3%C6%B7&amp;sbn=13323a96db0df6a5e2e55daddc64e75e&amp;isTKA=false&amp;msc=1</t>
  </si>
  <si>
    <t>http://detailskip.taobao.com/json/show_buyer_list.htm?step=false&amp;bid_page=1&amp;page_size=15&amp;item_type=b&amp;ends=1422345549000&amp;starts=1421740749000&amp;item_id=21026452263&amp;user_tag=270012416&amp;old_quantity=6593&amp;zhichong=true&amp;sold_total_num=16&amp;seller_num_id=679680991&amp;dk=0&amp;title=%C4%EA%BB%F5%CC%D8%B2%FA%BA%CF%B7%CA%D5%B2%BC%C7%B9%AC%CD%A2%CC%D2%CB%D6%CD%F5%D0%A1%C2%E9%CB%D6%B1%FD%B8%C9500g%CF%D6%D7%F6%B4%AB%CD%B3%B8%E2%B5%E3%C1%E3%CA%B3%B0%FC%D3%CA&amp;sbn=4692fb8298e1fd91fe52e8dfee2c94b0&amp;isTKA=false&amp;msc=1</t>
  </si>
  <si>
    <t>http://detailskip.taobao.com/json/show_buyer_list.htm?step=false&amp;bid_page=1&amp;page_size=15&amp;item_type=b&amp;ends=1422421452000&amp;starts=1421816652000&amp;item_id=42052982460&amp;user_tag=269504512&amp;old_quantity=99999989&amp;zhichong=true&amp;sold_total_num=16&amp;seller_num_id=2211263038&amp;dk=0&amp;title=%CF%E3%B8%DB%B4%FA%B9%BA%B5%A4%C2%F3%C0%B6%B9%DE%C7%FA%C6%E6%B1%FD%B8%C9908g%B5%A4%C2%F3%BB%CA%B9%DA908%BF%CB%CC%FA%BA%D0%C4%EA%BB%F5%C0%F1%BA%D0%D7%B0%B0%FC%D3%CA&amp;sbn=15331f9f4ae75b52c9005a1aeea643e2&amp;isTKA=false&amp;msc=1</t>
  </si>
  <si>
    <t>http://detailskip.taobao.com/json/show_buyer_list.htm?step=false&amp;bid_page=1&amp;page_size=15&amp;item_type=b&amp;ends=1422196200000&amp;starts=1421591400000&amp;item_id=42580096802&amp;user_tag=270094336&amp;old_quantity=98455&amp;zhichong=true&amp;sold_total_num=16&amp;seller_num_id=671585563&amp;dk=0&amp;title=%D0%C2%C4%EA%BB%F5%B4%B4%D2%E2%C9%FA%C8%D5%C0%F1%CE%EF+%D0%DD%CF%D0%CC%D7%B2%CD%C1%E3%CA%B3%B4%F3%C0%F1%B0%FC%D2%BB%CF%E4%B5%C4%CB%CD%C5%AE%D3%D1%D7%E9%BA%CF%BA%C3%B3%D4%B5%C4&amp;sbn=3b41d2b33f0e9af2e27f605b0da4295a&amp;isTKA=false&amp;msc=1</t>
  </si>
  <si>
    <t>http://detailskip.taobao.com/json/show_buyer_list.htm?step=false&amp;bid_page=1&amp;page_size=15&amp;item_type=b&amp;ends=1421927994000&amp;starts=1421323194000&amp;item_id=38588271254&amp;user_tag=471404544&amp;old_quantity=1332&amp;zhichong=true&amp;sold_total_num=16&amp;seller_num_id=114595520&amp;dk=0&amp;title=%CC%A8%CD%E5+%C4%EA%BB%F5%C1%E3%CA%B3%2F%C6%B7%CE%B6%B1%BE%C6%CC+%B9%C5%D4%E7%CE%B6%D6%ED%B6%FA%B6%E4%B1%FD%B8%C9160g+80%BA%F3%CA%B3%C6%B7+%B4%BF%CB%D8%CA%B3&amp;sbn=669777a127057af5b49823e5fdd06ebc&amp;isTKA=false&amp;msc=1</t>
  </si>
  <si>
    <t>http://detailskip.taobao.com/json/show_buyer_list.htm?step=false&amp;bid_page=1&amp;page_size=15&amp;item_type=b&amp;ends=1421984593000&amp;starts=1421379793000&amp;item_id=40562834066&amp;user_tag=270274560&amp;old_quantity=10003&amp;zhichong=true&amp;sold_total_num=16&amp;seller_num_id=2081125300&amp;dk=0&amp;title=%A1%BE%C4%EA%BB%F5%B1%D8%B1%B8%A1%BF%C5%A3%D4%FE%CC%C7%CC%A8%CD%E5%B7%E7%CE%B6%CA%D6%B9%A4%BB%A8%C9%FA%C5%A3%D4%FE%CC%C7%C5%A3%C4%CC%CC%C7%C5%A3%D4%FE%CC%C7500%BF%CB&amp;sbn=47cf744e1a86b34cd5971592167e2ee3&amp;isTKA=false&amp;msc=1</t>
  </si>
  <si>
    <t>http://detailskip.taobao.com/json/show_buyer_list.htm?step=false&amp;bid_page=1&amp;page_size=15&amp;item_type=b&amp;ends=1422027000000&amp;starts=1421422200000&amp;item_id=42129221363&amp;user_tag=269815808&amp;old_quantity=8790&amp;zhichong=true&amp;sold_total_num=16&amp;seller_num_id=760775356&amp;dk=0&amp;title=%CF%E3%B8%DB%B4%FA%B9%BA+%D5%FD%C6%B7%BD%F8%BF%DA%B5%A4%C2%F3%C0%B6%B9%DE%C7%FA%C6%E6%B1%FD%B8%C9908g+%CC%FA%BA%D0%BB%CA%B9%DA%C4%EA%BB%F5%C0%F1%BA%D0%D7%B0%C5%FA%B7%A2&amp;sbn=bbdfb371a077ef52e937b9f05764eb77&amp;isTKA=false&amp;msc=1</t>
  </si>
  <si>
    <t>http://detailskip.taobao.com/json/show_buyer_list.htm?step=false&amp;bid_page=1&amp;page_size=15&amp;item_type=b&amp;ends=1422063277000&amp;starts=1421458477000&amp;item_id=38283136266&amp;user_tag=471429120&amp;old_quantity=57&amp;zhichong=true&amp;sold_total_num=16&amp;seller_num_id=635568146&amp;dk=0&amp;title=%C4%EA%BB%F5+%B5%C2%DC%BD%CA%BF%C1%A6%BC%DC%C9%A2%D7%B0+500g+%BB%A8%C9%FA%BC%D0%D0%C4%C7%C9%BF%CB%C1%A6++%BA%E1%C9%A8%BC%A2%B6%F614.7+%B0%FC%D3%CA&amp;sbn=71e29912d0be0f01439df857e4b6ae88&amp;isTKA=false&amp;msc=1</t>
  </si>
  <si>
    <t>http://detailskip.taobao.com/json/show_buyer_list.htm?step=false&amp;bid_page=1&amp;page_size=15&amp;item_type=b&amp;ends=1422151287000&amp;starts=1421546487000&amp;item_id=35461637361&amp;user_tag=471691264&amp;old_quantity=9446&amp;zhichong=true&amp;sold_total_num=16&amp;seller_num_id=1588182293&amp;dk=0&amp;title=%BD%F8%BF%DA%B8%DF%B5%CF%CD%DFGodiva%B8%E8%B5%DB%E8%F3%C8%C8%C7%C9%BF%CB%C1%A6%C5%A3%C4%CC%BF%C9%BF%C9%B7%DB%B9%DE%D7%B0%B3%E5%D2%FB%BA%E6%B1%BA%C4%EA%BB%F5%C0%F1%CE%EF&amp;sbn=7476e1332606289bee04b61dd1ff8e8b&amp;isTKA=false&amp;msc=2</t>
  </si>
  <si>
    <t>http://detailskip.taobao.com/json/show_buyer_list.htm?step=false&amp;bid_page=1&amp;page_size=15&amp;item_type=b&amp;ends=1422257213000&amp;starts=1421652413000&amp;item_id=42905128219&amp;user_tag=471429120&amp;old_quantity=689&amp;zhichong=true&amp;sold_total_num=16&amp;seller_num_id=132164612&amp;dk=0&amp;title=%C9%AD%D3%C0DARS%B4%EF%CA%AB%C7%C9%BF%CB%C1%A642g+%BA%EC%C9%AB%C5%A3%C4%CC%C7%C9%BF%CB%C1%A6+%C8%D5%B1%BE%BD%F8%BF%DA%C4%EA%BB%F5&amp;sbn=6afa8f7c4ce4a2c4bb6fa69f8f1d9d25&amp;isTKA=false&amp;msc=1</t>
  </si>
  <si>
    <t>http://detailskip.taobao.com/json/show_buyer_list.htm?step=false&amp;bid_page=1&amp;page_size=15&amp;item_type=b&amp;ends=1422013719000&amp;starts=1421408919000&amp;item_id=26092944434&amp;user_tag=337203200&amp;old_quantity=47807&amp;zhichong=true&amp;sold_total_num=16&amp;seller_num_id=365091934&amp;dk=0&amp;title=%BD%F0%B9%DA%BA%DA%CC%C7%BB%B0%C3%B7%CC%C7%BA%AC%B0%FC%D7%B0500g+%BB%E9%C7%EC%CF%B2%CC%C7%B9%FB%C1%E3%CA%B3%C4%EA%BB%F5%C5%FA%B7%A2+5%B0%FC%B0%FC%D3%CA&amp;sbn=7a014f9c9789e64a3f4ba9ab2b8b995e&amp;isTKA=false&amp;msc=1</t>
  </si>
  <si>
    <t>http://detailskip.taobao.com/json/show_buyer_list.htm?step=false&amp;bid_page=1&amp;page_size=15&amp;item_type=b&amp;ends=1422158400000&amp;starts=1421553600000&amp;item_id=21390332160&amp;user_tag=337186816&amp;old_quantity=9550&amp;zhichong=true&amp;sold_total_num=16&amp;seller_num_id=843162426&amp;dk=0&amp;title=%C4%EA%BB%F5%B0%FC%D3%CA%D5%FD%D7%DA%BE%C5%BD%AD%B2%E8%B1%FD%BD%AD%CE%F7%C2%AE%C9%BD%B2%E8%B1%FD%CD%F5320g*5%B0%FC%BD%AD%CE%F7%CC%D8%B2%FA%B4%AB%CD%B3%B8%E2%B5%E3&amp;sbn=0c054f539cb075557179fbbed0b37167&amp;isTKA=false&amp;msc=1</t>
  </si>
  <si>
    <t>http://detailskip.taobao.com/json/show_buyer_list.htm?step=false&amp;bid_page=1&amp;page_size=15&amp;item_type=b&amp;ends=1422208633000&amp;starts=1421603833000&amp;item_id=36423594566&amp;user_tag=337186816&amp;old_quantity=11111&amp;zhichong=true&amp;sold_total_num=16&amp;seller_num_id=206155381&amp;dk=0&amp;title=%CF%E3%B8%DB%B4%FA%B9%BA+%D5%FD%C6%B7%BD%F8%BF%DA%B5%A4%C2%F3%C0%B6%B9%DE%C7%FA%C6%E6%B1%FD%B8%C9908g+%CC%FA%BA%D0%BB%CA%B9%DA%C4%EA%BB%F5%C0%F1%BA%D0%D7%B0%C5%FA%B7%A2&amp;sbn=bff25a30e205db4091725ccfd34a7f89&amp;isTKA=false&amp;msc=1</t>
  </si>
  <si>
    <t>http://detailskip.taobao.com/json/show_buyer_list.htm?step=false&amp;bid_page=1&amp;page_size=15&amp;item_type=b&amp;ends=1422280800000&amp;starts=1421676000000&amp;item_id=43246404756&amp;user_tag=270274560&amp;old_quantity=25466&amp;zhichong=true&amp;sold_total_num=16&amp;seller_num_id=1099863248&amp;dk=0&amp;title=%CF%E3%B8%DB%D4%AD%D7%B0%BD%F8%BF%DA%B5%A4%C2%F3%C0%B6%B9%DE%C7%FA%C6%E6%B1%FD%B8%C9908g+%C1%E3%CA%B3%C5%FA%B7%A2%2F%C4%EA%BB%F5%B4%FA%B9%BA%2F%D5%FD%C6%B7%B0%FC%D3%CA&amp;sbn=1c83722a20bba1d5024513dddd463b40&amp;isTKA=false&amp;msc=1</t>
  </si>
  <si>
    <t>http://detailskip.taobao.com/json/show_buyer_list.htm?step=false&amp;bid_page=1&amp;page_size=15&amp;item_type=b&amp;ends=1421913815000&amp;starts=1421309015000&amp;item_id=13490397412&amp;user_tag=471166976&amp;old_quantity=2837&amp;zhichong=true&amp;sold_total_num=16&amp;seller_num_id=519216215&amp;dk=0&amp;title=%BA%D3%C4%CF%BF%AA%B7%E2%CC%D8%B2%FA%B0%D7%BC%C7%BB%A8%C9%FA%B8%E2%BB%A8%C9%FA%CB%D6500%BF%CB+%C7%E5%D5%E6%B8%E2%B5%E3+%C4%EA%BB%F5%C1%E3%CA%B3%BB%A8%C9%FA%CB%D6%CC%C7&amp;sbn=dae92ac41a9c3e65c93e7e438c213536&amp;isTKA=false&amp;msc=1</t>
  </si>
  <si>
    <t>http://detailskip.taobao.com/json/show_buyer_list.htm?step=false&amp;bid_page=1&amp;page_size=15&amp;item_type=b&amp;ends=1422108529000&amp;starts=1421503729000&amp;item_id=42974393517&amp;user_tag=269488128&amp;old_quantity=100000&amp;zhichong=true&amp;sold_total_num=16&amp;seller_num_id=2322383922&amp;dk=0&amp;title=%CF%E3%B8%DB%D5%FD%C6%B7%D4%AD%D7%B0%BD%F8%BF%DA%C1%E3%CA%B3%C6%B7+%B5%A4%C2%F3%C0%B6%B9%DE%C7%FA%C6%E6908g%B1%FD%B8%C9+%C4%EA%BB%F5%C0%F1%BA%D0%CB%CD%C0%F1%CA%D7%D1%A1&amp;sbn=24f451eb0853acea47bdcd9f50ac114a&amp;isTKA=false&amp;msc=1</t>
  </si>
  <si>
    <t>http://detailskip.taobao.com/json/show_buyer_list.htm?step=false&amp;bid_page=1&amp;page_size=15&amp;item_type=b&amp;ends=1422344534000&amp;starts=1421739734000&amp;item_id=41820566524&amp;user_tag=269553664&amp;old_quantity=805&amp;zhichong=true&amp;sold_total_num=16&amp;seller_num_id=1903779152&amp;dk=0&amp;title=%C9%F2%D2%AF%B5%C4%B1%A6%B1%B4+%CC%A8%CD%E5%B9%DA%BE%FC%B7%EF%C0%E6%CB%D6%CD%F5%D4%D9%CF%D6%BD%AD%BA%FE+%CC%FA%BA%D0%D7%B0+%C8%AB%CD%F8%B6%C0%BC%D2%C4%EA%BB%F5+%B0%FC%D3%CA&amp;sbn=7d8df686dbd8ba096aeee1786f5dd3d9&amp;isTKA=false&amp;msc=1</t>
  </si>
  <si>
    <t>http://detailskip.taobao.com/json/show_buyer_list.htm?step=false&amp;bid_page=1&amp;page_size=15&amp;item_type=b&amp;ends=1421848749000&amp;starts=1421243949000&amp;item_id=20381932777&amp;user_tag=341381120&amp;old_quantity=21207&amp;zhichong=true&amp;sold_total_num=16&amp;seller_num_id=60374193&amp;dk=0&amp;title=%C9%A2%D7%B0%BD%F8%BF%DA%B4%FA%BF%C9%BF%C9%D6%AC%BD%F0%C9%AF%C7%C9%BF%CB%C1%A6%BD%F0%C9%B3%CF%B2%CC%C7%C1%E3%CA%B3%C6%B7%C5%FA%B7%A2%D7%F7%B7%D1%C1%D0%C2%DE%C4%EA%BB%F5%B0%FC%D3%CA&amp;sbn=9bc765c9e1b8406acdbc2c6d34fa8636&amp;isTKA=false&amp;msc=1</t>
  </si>
  <si>
    <t>http://detailskip.taobao.com/json/show_buyer_list.htm?step=false&amp;bid_page=1&amp;page_size=15&amp;item_type=b&amp;ends=1422067737000&amp;starts=1421462937000&amp;item_id=41797924463&amp;user_tag=336941056&amp;old_quantity=76273377&amp;zhichong=true&amp;sold_total_num=16&amp;seller_num_id=508110971&amp;dk=0&amp;title=%C4%EA%BB%F5%CC%D8%BC%DB%C5%CE%C5%CE%CA%B3%C6%B7+%B0%AC%B1%C8%C0%FB%CA%ED%C6%AC+%C9%A2%D7%B0++%C5%FA%B7%A2%C1%E3%CA%B3+%D5%FB%CF%E45%BD%EF%B0%FC%D3%CA%B6%E0%BF%DA%CE%B6&amp;sbn=833fe45abce32d9d8334306c77445ada&amp;isTKA=false&amp;msc=1</t>
  </si>
  <si>
    <t>http://detailskip.taobao.com/json/show_buyer_list.htm?step=false&amp;bid_page=1&amp;page_size=15&amp;item_type=b&amp;ends=1422100626000&amp;starts=1421495826000&amp;item_id=1595309502&amp;user_tag=471404544&amp;old_quantity=7830&amp;zhichong=true&amp;sold_total_num=16&amp;seller_num_id=114595520&amp;dk=0&amp;title=%B0%C4%C3%C5%C4%EA%BB%F5%B5%B0%BE%ED%B1%FD%B8%C9%C3%C0%CA%B3+%B3%B5%C0%E5%B8%E7%B7%F2%D7%CF%B2%CB%C8%E2%CB%C9%B5%B0%BE%ED250g+%BD%F8%BF%DA%D0%DD%CF%D0%C1%E3%CA%B3%C6%B7&amp;sbn=0448aa5fd26c4fc89823ad41b3a63037&amp;isTKA=false&amp;msc=1</t>
  </si>
  <si>
    <t>http://detailskip.taobao.com/json/show_buyer_list.htm?step=false&amp;bid_page=1&amp;page_size=15&amp;item_type=b&amp;ends=1422429470000&amp;starts=1421824670000&amp;item_id=41970291360&amp;user_tag=270340096&amp;old_quantity=321099&amp;zhichong=true&amp;sold_total_num=16&amp;seller_num_id=1680620658&amp;dk=0&amp;title=%B1%B8%C4%EA%BB%F5%C1%E3%CA%B3%B4%F3%C0%F1%B0%FC%D2%BB%CF%E4%B5%C4+%C8%AB%B9%FA%B6%E0%CA%A1%B0%FC%D3%CA+%CB%CD%C5%AE%D3%D1%C9%FA%C8%D5%C0%F1%CE%EF+%B4%FA%D0%B4%BA%D8%BF%A8&amp;sbn=7f82e69f0a269b33155434cbb02e85e6&amp;isTKA=false&amp;msc=1</t>
  </si>
  <si>
    <t>http://detailskip.taobao.com/json/show_buyer_list.htm?step=false&amp;bid_page=1&amp;page_size=15&amp;item_type=b&amp;ends=1421888471000&amp;starts=1421283671000&amp;item_id=13557334369&amp;user_tag=269553664&amp;old_quantity=7541&amp;zhichong=true&amp;sold_total_num=16&amp;seller_num_id=342031439&amp;dk=0&amp;title=%C4%EA%BB%F5+%D5%E3%BD%AD%CC%A8%D6%DD%CC%D8%B2%FA%B4%BF%CA%D6%B9%A4%B7%E4%C3%DB%BA%EC%CC%C7%C5%B4%C3%D7%B3%B4%C3%D7%CC%C7%C3%D7%BB%A8%CC%C7%B6%B3%C3%D7%CC%C7%C1%E3%CA%B3&amp;sbn=d842313427e1711ae998c942c783d86f&amp;isTKA=false&amp;msc=1</t>
  </si>
  <si>
    <t>http://detailskip.taobao.com/json/show_buyer_list.htm?step=false&amp;bid_page=1&amp;page_size=15&amp;item_type=b&amp;ends=1421910128000&amp;starts=1421305328000&amp;item_id=38082746839&amp;user_tag=337203200&amp;old_quantity=67992&amp;zhichong=true&amp;sold_total_num=16&amp;seller_num_id=250283783&amp;dk=0&amp;title=%B8%A3%BD%A8%CC%D8%B2%FA%D5%FD%D7%DA%D1%C5%B5%CF%BF%AD%C8%F6%D1%E0%C2%F3%C6%AC%C7%C9%BF%CB%C1%A6%CF%B2%CC%C7%C1%E3%CA%B3%C4%EA%BB%F5+500%BF%CB+2%BD%EF%B0%FC%D3%CA&amp;sbn=4a61d9ce2afeb76c6dee39810fa9703f&amp;isTKA=false&amp;msc=1</t>
  </si>
  <si>
    <t>http://detailskip.taobao.com/json/show_buyer_list.htm?step=false&amp;bid_page=1&amp;page_size=15&amp;item_type=b&amp;ends=1421856000000&amp;starts=1421251200000&amp;item_id=42342374717&amp;user_tag=471429136&amp;old_quantity=2000&amp;zhichong=true&amp;sold_total_num=16&amp;seller_num_id=61030229&amp;dk=0&amp;title=%C3%B5%B9%E5%C3%C0%CA%B3%CE%DD%BD%F8%BF%DA%C1%E3%CA%B3%C6%B7%CC%A8%CD%E5%BA%EA%D1%C7%C3%DB%C0%BC%C5%B577%CB%C9%CB%FE16%BF%CB*30+%C4%EA%BB%F5%B1%D8%B1%B8%D0%A1%B3%D4&amp;sbn=0f746dd555eeb70d116d327b88ff561e&amp;isTKA=false&amp;msc=1</t>
  </si>
  <si>
    <t>http://detailskip.taobao.com/json/show_buyer_list.htm?step=false&amp;bid_page=1&amp;page_size=15&amp;item_type=b&amp;ends=1421977616000&amp;starts=1421372816000&amp;item_id=37364039087&amp;user_tag=471166976&amp;old_quantity=1849&amp;zhichong=true&amp;sold_total_num=16&amp;seller_num_id=666588883&amp;dk=0&amp;title=%C4%EA%BB%F5%B0%B2%BB%D5%CC%D8%B2%FA%CA%D6%B9%A4%D6%C6%D7%F7%B4%AB%CD%B3%B8%E2%B5%E3%C3%FB%D0%A1%B3%D4%B2%BB%D5%B3%D1%C0%CE%DE%CC%C7%BA%DA%D6%A5%C2%E9%C6%AC%CB%D6%CC%C7%C1%E3%CA%B3&amp;sbn=5ffcb7a41e04c75784c1cf633e6da593&amp;isTKA=false&amp;msc=1</t>
  </si>
  <si>
    <t>http://detailskip.taobao.com/json/show_buyer_list.htm?step=false&amp;bid_page=1&amp;page_size=15&amp;item_type=b&amp;ends=1422275416000&amp;starts=1421670616000&amp;item_id=19402895214&amp;user_tag=336941056&amp;old_quantity=91940&amp;zhichong=true&amp;sold_total_num=16&amp;seller_num_id=778148431&amp;dk=0&amp;title=%C4%EA%BB%F5%C0%CF%B9%F9%BC%D2%BB%A8%C9%FA%CB%D6400g+%BB%A8%C9%FA%B8%E2%B4%AB%CD%B3+%CE%F7%B0%B2%BB%D8%C3%F1%BD%D6%B8%E2%B5%E3+3%BA%D0%B0%FC%D3%CA&amp;sbn=13c2f47523e9c83daa531f7e755d0d5d&amp;isTKA=false&amp;msc=1</t>
  </si>
  <si>
    <t>http://detailskip.taobao.com/json/show_buyer_list.htm?step=false&amp;bid_page=1&amp;page_size=15&amp;item_type=b&amp;ends=1422348926000&amp;starts=1421744126000&amp;item_id=41580788742&amp;user_tag=471617536&amp;old_quantity=32428&amp;zhichong=true&amp;sold_total_num=16&amp;seller_num_id=1936775747&amp;dk=0&amp;title=%D5%FD%D7%DAtipo%D4%BD%C4%CF%C3%E6%B0%FC%B8%C9300g%C4%EA%BB%F5%C5%FA%B7%A2%B0%D7%C7%C9%BF%CB%C1%A6%BD%F8%BF%DA%CA%B3%C6%B7%C1%E3%CA%B3%B4%F3%C0%F1%B0%FC%B0%FC%D3%CA&amp;sbn=c25e5547d12c37083e62b6a5ff37c5d7&amp;isTKA=false&amp;msc=1</t>
  </si>
  <si>
    <t>http://detailskip.taobao.com/json/show_buyer_list.htm?step=false&amp;bid_page=1&amp;page_size=15&amp;item_type=b&amp;ends=1422066600000&amp;starts=1421461800000&amp;item_id=41308112073&amp;user_tag=270274560&amp;old_quantity=4954&amp;zhichong=true&amp;sold_total_num=16&amp;seller_num_id=2126984506&amp;dk=0&amp;title=%BD%A1%BF%B5%D1%F8%CE%B8+%CD%F2%CA%BF%C0%FB%BA%EF%CD%B7%B9%BD%B1%FD%B8%C9720%BF%CB%C0%F1%BA%D0%D7%B0+%B4%BA%BD%DA%C4%EA%BB%F5%CB%CD%C0%F1+%C1%E3%CA%B3%C6%B7%C3%C0%CA%B3&amp;sbn=4e7eec3e2d0d3e6fb91fb3e6ac6e9798&amp;isTKA=false&amp;msc=1</t>
  </si>
  <si>
    <t>http://detailskip.taobao.com/json/show_buyer_list.htm?step=false&amp;bid_page=1&amp;page_size=15&amp;item_type=b&amp;ends=1422101542000&amp;starts=1421496742000&amp;item_id=19715607001&amp;user_tag=471404544&amp;old_quantity=12381&amp;zhichong=true&amp;sold_total_num=16&amp;seller_num_id=114595520&amp;dk=0&amp;title=%CC%A9%B9%FA%C4%EA%BB%F5%CA%B3%C6%B7%2F%D0%DD%CF%D0%D0%A1%B3%D4+%BF%A8%C0%D6%C3%C0%C1%FA%CF%BA%CC%F5%2FHANAMI%CF%BA%CC%F5%D0%A1%C1%E3%CA%B3110g+%D4%AD%CE%B6&amp;sbn=ff29c7aba344bbff734881101216d7b1&amp;isTKA=false&amp;msc=1</t>
  </si>
  <si>
    <t>http://detailskip.taobao.com/json/show_buyer_list.htm?step=false&amp;bid_page=1&amp;page_size=15&amp;item_type=b&amp;ends=1422361500000&amp;starts=1421756700000&amp;item_id=42817901158&amp;user_tag=471429136&amp;old_quantity=4811&amp;zhichong=true&amp;sold_total_num=16&amp;seller_num_id=73080899&amp;dk=0&amp;title=%C4%EA%BB%F5%CB%CD%C0%F1+%C8%D5%B1%BE%BD%F8%BF%DA%C7%FA%C6%E6%B2%BC%B6%FB%B1%BEhello+kitty%CA%B2%BD%F5%C7%FA%C6%E6%B1%FD%B8%C9%C0%F1%BA%D0%B0%FC%D3%CA&amp;sbn=75e7d78fb6d9af13043c48632221c107&amp;isTKA=false&amp;msc=2</t>
  </si>
  <si>
    <t>http://detailskip.taobao.com/json/show_buyer_list.htm?step=false&amp;bid_page=1&amp;page_size=15&amp;item_type=b&amp;ends=1421937296000&amp;starts=1421332496000&amp;item_id=35409971523&amp;user_tag=471691264&amp;old_quantity=6231&amp;zhichong=true&amp;sold_total_num=16&amp;seller_num_id=1843384976&amp;dk=0&amp;title=%D5%C5%BE%FD%D1%C5%D0%A1%C3%C3%C3%C3%CF%B5%C1%D0%C4%F3%CB%E9%C3%E6%B8%C9%B4%E0%C3%E6%CC%A8%CD%E5%BD%F8%BF%DA%C1%E3%CA%B3%D0%A1%CA%B3%C6%B7%C4%EA%BB%F5%C5%FA%B7%A240g*30&amp;sbn=1bb4f39be9da75966e330ccf53ada93b&amp;isTKA=false&amp;msc=1</t>
  </si>
  <si>
    <t>http://detailskip.taobao.com/json/show_buyer_list.htm?step=false&amp;bid_page=1&amp;page_size=15&amp;item_type=b&amp;ends=1422411916000&amp;starts=1421807116000&amp;item_id=37427093432&amp;user_tag=270340096&amp;old_quantity=52800&amp;zhichong=true&amp;sold_total_num=16&amp;seller_num_id=1799516904&amp;dk=0&amp;title=%BB%AA%BC%D1%CD%FE%BB%EC%BA%CF%CB%AE%B9%FB%CE%B6%C8%F0%CA%BF%CC%C7%C0%F1%BA%D0%D7%B0380g%B2%CA%BA%E7%CC%C7%C4%EA%BB%F5%BB%E9%C7%EC%C9%FA%C8%D5%CF%B2%CC%C7%B9%FB%C5%FA%B7%A2&amp;sbn=be37c7cdaa1196fca55809b3de07083a&amp;isTKA=false&amp;msc=1</t>
  </si>
  <si>
    <t>http://detailskip.taobao.com/json/show_buyer_list.htm?step=false&amp;bid_page=1&amp;page_size=15&amp;item_type=b&amp;ends=1422320773000&amp;starts=1421715973000&amp;item_id=22958208545&amp;user_tag=270274560&amp;old_quantity=1995&amp;zhichong=true&amp;sold_total_num=16&amp;seller_num_id=1084359080&amp;dk=0&amp;title=%A1%BE%C4%EA%BB%F5%B4%F3%B7%C5%CB%CD%A1%BF%B2%BB%D5%B3%D1%C0%D0%DD%CF%D0%CC%A8%CD%E5%CC%D8%B2%FA%C2%DE%C9%AF%B5%B0%B8%E2%D4%AD%CE%B6%BB%A8%C9%FA%C5%A3%D4%FE%CC%C7500g&amp;sbn=7e949524acfb4c20a84fb021581e86e2&amp;isTKA=false&amp;msc=1</t>
  </si>
  <si>
    <t>http://detailskip.taobao.com/json/show_buyer_list.htm?step=false&amp;bid_page=1&amp;page_size=15&amp;item_type=b&amp;ends=1422344571000&amp;starts=1421739771000&amp;item_id=16682637379&amp;user_tag=470880256&amp;old_quantity=11269&amp;zhichong=true&amp;sold_total_num=16&amp;seller_num_id=277165726&amp;dk=0&amp;title=%D5%FD%D7%DA%C2%F3%B5%C2%BA%C3%D3%AA%D1%F8%D1%E0%C2%F3%C6%AC%C7%C9%BF%CB%C1%A6%B5%CD%CC%C7%C4%EA%BB%F5%CF%B2%CC%C7%B9%FB%C9%A2%D7%B0250g%C1%E3%CA%B3%C5%FA%B7%A2%B0%FC%D3%CA&amp;sbn=599469856a08df2ed8ed403f698bd4fc&amp;isTKA=false&amp;msc=1</t>
  </si>
  <si>
    <t>http://detailskip.taobao.com/json/show_buyer_list.htm?step=false&amp;bid_page=1&amp;page_size=15&amp;item_type=b&amp;ends=1422420688000&amp;starts=1421815888000&amp;item_id=19771742774&amp;user_tag=471158784&amp;old_quantity=14057&amp;zhichong=true&amp;sold_total_num=16&amp;seller_num_id=215038056&amp;dk=0&amp;title=%C4%EA%BB%F5%B0%FC%D3%CA%C9%E0%BC%E2%C9%CF%B5%C4%D6%D0%B9%FA+%C4%BE%CC%C7%B4%BC%BB%A8%C9%FA%C5%A3%D4%FE%CC%C7+%CC%C7%C4%F2%C8%CB%CE%DE%CC%C7%CA%B3%C6%B7%D7%A8%C2%F4%B5%EA&amp;sbn=d0ac4bb417e5fed5296ca3ff77165cbd&amp;isTKA=false&amp;msc=1</t>
  </si>
  <si>
    <t>http://detailskip.taobao.com/json/show_buyer_list.htm?step=false&amp;bid_page=1&amp;page_size=15&amp;item_type=b&amp;ends=1422011259000&amp;starts=1421406459000&amp;item_id=5733901258&amp;user_tag=270086144&amp;old_quantity=16545&amp;zhichong=true&amp;sold_total_num=16&amp;seller_num_id=111448750&amp;dk=0&amp;title=%CC%A8%CD%E5%C9%B3%E7%F7%C2%EA+%BD%F8%BF%DA%CA%B3%C6%B7+%B4%BF%CA%D6%B9%A4%D4%C2%CD%E5%CD%E5%BA%DA%CC%C7%C9%B3%E7%F7%C2%EA+%D0%DD%CF%D0%B8%E2%B5%E3%D0%A1%B3%D4%C4%EA%BB%F5&amp;sbn=610833b25ccc078b51361bdf8889b3f1&amp;isTKA=false&amp;msc=1</t>
  </si>
  <si>
    <t>http://detailskip.taobao.com/json/show_buyer_list.htm?step=false&amp;bid_page=1&amp;page_size=15&amp;item_type=b&amp;ends=1422242256000&amp;starts=1421637456000&amp;item_id=43120770345&amp;user_tag=471421200&amp;old_quantity=218&amp;zhichong=true&amp;sold_total_num=16&amp;seller_num_id=90149&amp;dk=0&amp;title=%CA%B3%CE%B6%B5%C4%B3%F5%CF%E0+%C5%A3%D4%FE%CC%C7%D0%C2%B4%BA%C4%EA%BB%F5+%BB%A8%C9%FA%BB%AF%C5%A3++%CA%C0%BD%E7%C9%CF%D7%EE%BA%C3%B3%D4%B5%C4%C5%A3%D4%FE%CC%C7%B0%FC%D3%CA&amp;sbn=3413ed90b204f3ec6a39825155d08904&amp;isTKA=false&amp;msc=1</t>
  </si>
  <si>
    <t>http://detailskip.taobao.com/json/show_buyer_list.htm?step=false&amp;bid_page=1&amp;page_size=15&amp;item_type=b&amp;ends=1422406800000&amp;starts=1421802000000&amp;item_id=41544309712&amp;user_tag=404312064&amp;old_quantity=30427&amp;zhichong=true&amp;sold_total_num=16&amp;seller_num_id=518682042&amp;dk=0&amp;title=%D0%C2%C6%B7%B0%A2%B6%FB%B1%B0%CB%B9%D3%B2%CC%C7%BB%E9%C7%EC%C4%EA%BB%F5%CF%B2%CC%C7%B9%FB%C1%E3%CA%B3%B6%E0%BF%DA%CE%B6%C9%A2%D7%B0250g%CC%D8%BC%DB%C5%FA%B7%A2%B0%FC%D3%CA&amp;sbn=66f3dbbc830b3cdbd477da361d65776e&amp;isTKA=false&amp;msc=1</t>
  </si>
  <si>
    <t>http://detailskip.taobao.com/json/show_buyer_list.htm?step=false&amp;bid_page=1&amp;page_size=15&amp;item_type=b&amp;ends=1422353045000&amp;starts=1421748245000&amp;item_id=36732397607&amp;user_tag=471429120&amp;old_quantity=14843&amp;zhichong=true&amp;sold_total_num=16&amp;seller_num_id=134997857&amp;dk=0&amp;title=%B6%AC%D1%F4%B3%AC%B0%AE%C1%E3%CA%B3%C3%C0%B9%FA%C2%FB%D4%BD%DD%AE%C7%FA%C6%E6%B1%FD%B8%C9+%B0%CD%C4%C3%C3%D7%CE%DE%CC%ED%BC%D3%CA%D6%B9%A4%B1%FD%B8%C9170g%C4%EA%BB%F5&amp;sbn=3b7300828f3f65f33141cdd503ac3963&amp;isTKA=false&amp;msc=1</t>
  </si>
  <si>
    <t>http://detailskip.taobao.com/json/show_buyer_list.htm?step=false&amp;bid_page=1&amp;page_size=15&amp;item_type=b&amp;ends=1422110980000&amp;starts=1421506180000&amp;item_id=13298510593&amp;user_tag=471429120&amp;old_quantity=10000&amp;zhichong=true&amp;sold_total_num=16&amp;seller_num_id=260515488&amp;dk=0&amp;title=2%B7%DD%B0%FC%D3%CA%CC%EC%BD%F2%CC%D8%B2%FA%D0%A1%B3%D4%B8%E2%B5%E3%D4%E7%B2%CD+%B6%FA%B6%E4%D1%DB%D5%A8%B8%E2+3%B8%F6%B4%FC%D7%B0+%D7%DC%B5%EA%CF%D6%D5%A8%C4%EA%BB%F5&amp;sbn=93ba040fc6e71d45ecf6c80ea26ddb43&amp;isTKA=false&amp;msc=1</t>
  </si>
  <si>
    <t>http://detailskip.taobao.com/json/show_buyer_list.htm?step=false&amp;bid_page=1&amp;page_size=15&amp;item_type=b&amp;ends=1422173435000&amp;starts=1421568635000&amp;item_id=2052008764&amp;user_tag=471404544&amp;old_quantity=10045&amp;zhichong=true&amp;sold_total_num=16&amp;seller_num_id=114595520&amp;dk=0&amp;title=%C4%EA%BB%F5%CC%D8%BC%DB+%BA%AB%B9%FA%BD%F8%BF%DA%C1%E3%CA%B3+%C0%D6%CC%EC%CA%F7%D2%B6%B1%FD%B8%C9%2F%C7%A7%B2%E3%CB%D690g+%BA%AB%D0%C7%D7%EE%B0%AE%B5%C4%CA%B3%C6%B7&amp;sbn=42d383b0101ee923d09b364ea268292a&amp;isTKA=false&amp;msc=1</t>
  </si>
  <si>
    <t>http://detailskip.taobao.com/json/show_buyer_list.htm?step=false&amp;bid_page=1&amp;page_size=15&amp;item_type=b&amp;ends=1421897871000&amp;starts=1421293071000&amp;item_id=12979659107&amp;user_tag=471429120&amp;old_quantity=10026&amp;zhichong=true&amp;sold_total_num=16&amp;seller_num_id=260515488&amp;dk=0&amp;title=%CC%EC%BD%F2%CC%D8%B2%FA%C7%E5%D5%E6%B9%F0%CB%B3%D5%AB%B8%E2%B5%E3%C0%CF%CE%B6%B5%E3%D0%C4%C1%E3%CA%B3%CB%D6%C6%A4%B0%CB%BC%FE%B4%AB%CD%B3%B0%D7%C6%A4%C4%EA%BB%F5%C4%EA%BB%F5&amp;sbn=90449d840d7db84c019deb89e664a23c&amp;isTKA=false&amp;msc=1</t>
  </si>
  <si>
    <t>http://detailskip.taobao.com/json/show_buyer_list.htm?step=false&amp;bid_page=1&amp;page_size=15&amp;item_type=b&amp;ends=1422274716000&amp;starts=1421669916000&amp;item_id=4127903899&amp;user_tag=471404560&amp;old_quantity=9939&amp;zhichong=true&amp;sold_total_num=16&amp;seller_num_id=10813173&amp;dk=0&amp;title=%D3%D1%D2%EA%C5%C6tipo%C3%E6%B0%FC%B8%C9300g%D4%BD%C4%CF%BD%F8%BF%DA%C1%E3%CA%B3%C6%B7%BC%A6%B5%B0%C5%A3%C4%CC%CE%B6+%D5%FD%D7%DA+%C4%EA%BB%F5%B1%FD%B8%C9&amp;sbn=c869b299274c5acd25a2c8725d4eca03&amp;isTKA=false&amp;msc=1</t>
  </si>
  <si>
    <t>http://detailskip.taobao.com/json/show_buyer_list.htm?step=false&amp;bid_page=1&amp;page_size=15&amp;item_type=b&amp;ends=1422317183000&amp;starts=1421712383000&amp;item_id=43241544021&amp;user_tag=270077952&amp;old_quantity=2880&amp;zhichong=true&amp;sold_total_num=16&amp;seller_num_id=554745298&amp;dk=0&amp;title=%B7%D1%C1%D0%C2%DE%BD%A1%B4%EF%C5%A3%C4%CC%BC%D0%D0%C4%C7%C9%BF%CB%C1%A6t8%CC%F5X10%BA%D0%D7%B0%BD%F8%BF%DA%C7%C9%BF%CB%C1%A6%C1%E3%CA%B3%C4%EA%BB%F5%B0%FC%D3%CA&amp;sbn=886632df2320a1b80d40a3f1ccd916cb&amp;isTKA=false&amp;msc=2</t>
  </si>
  <si>
    <t>http://detailskip.taobao.com/json/show_buyer_list.htm?step=false&amp;bid_page=1&amp;page_size=15&amp;item_type=b&amp;ends=1422265057000&amp;starts=1421660257000&amp;item_id=26456652494&amp;user_tag=270340096&amp;old_quantity=798028&amp;zhichong=true&amp;sold_total_num=16&amp;seller_num_id=1748820176&amp;dk=0&amp;title=%C4%EA%BB%F5+%CC%A8%CD%E5%BD%F8%BF%DA%CA%B3%C6%B7%CC%D8%B2%FA%B8%E2%B5%E3%D4%C2%CD%E5%CD%E5%CF%C4%DC%BD%BA%DA%CC%C7%C9%B3%E7%F7%C2%EA%B0%EC%B9%AB%C1%E3%CA%B3%D0%DD%CF%D0&amp;sbn=dd6ebd95d1421c8eddb17b81e2cffee9&amp;isTKA=false&amp;msc=1</t>
  </si>
  <si>
    <t>http://detailskip.taobao.com/json/show_buyer_list.htm?step=false&amp;bid_page=1&amp;page_size=15&amp;item_type=b&amp;ends=1421975705000&amp;starts=1421370905000&amp;item_id=36666280622&amp;user_tag=337211392&amp;old_quantity=5000&amp;zhichong=true&amp;sold_total_num=16&amp;seller_num_id=823412387&amp;dk=0&amp;title=%C4%EA%BB%F5%C1%E3%CA%B3+%CB%C4%B4%A8%CC%D8%B2%FA%CF%B2%CC%C7%B9%FB+%CF%B2%CF%E0%B7%EA%CA%D6%B9%A4%B0%EB%CC%C7%C5%A3%D4%FE%CC%C7+%CA%B2%BD%F5%BF%DA%CE%B6%D7%B0228g&amp;sbn=e813ce24399f0c04770c69d0a55ead05&amp;isTKA=false&amp;msc=1</t>
  </si>
  <si>
    <t>http://detailskip.taobao.com/json/show_buyer_list.htm?step=false&amp;bid_page=1&amp;page_size=15&amp;item_type=b&amp;ends=1422005409000&amp;starts=1421400609000&amp;item_id=38956218319&amp;user_tag=471355392&amp;old_quantity=3072&amp;zhichong=true&amp;sold_total_num=16&amp;seller_num_id=331789986&amp;dk=0&amp;title=%B9%E3%B6%AB%CC%D8%B2%FA%BC%CE%CA%BF%C0%FB%B9%FB%BD%B4%BC%D0%D0%C4%B1%FD%B8%C9300g%B9%FB%C0%D6%B9%FB%CF%E3%C4%EA%BB%F5%B0%EC%B9%AB%CA%D2%C1%E3%CA%B33%BC%FE%B0%FC%D3%CA&amp;sbn=b8b9e88871232934f026f5b9a41bffcc&amp;isTKA=false&amp;msc=1</t>
  </si>
  <si>
    <t>http://detailskip.taobao.com/json/show_buyer_list.htm?step=false&amp;bid_page=1&amp;page_size=15&amp;item_type=b&amp;ends=1422213586000&amp;starts=1421608786000&amp;item_id=43093114177&amp;user_tag=270340096&amp;old_quantity=2000&amp;zhichong=true&amp;sold_total_num=16&amp;seller_num_id=1671557715&amp;dk=0&amp;title=%CC%D8%BC%DB%B0%FC%D3%CA+%B7%D1%C1%D0%C2%DE%BD%F0%C9%AF%C7%C9%BF%CB%C1%A6T3%C1%A3%B8%DF%B5%B5%C0%F1%BA%D0%D7%B0+%C9%FA%C8%D5%C0%F1%CE%EF%C4%EA%BB%F5%CF%B2%CC%C7%C5%FA%B7%A2&amp;sbn=3bbfa3178f83836be5c6fa617d6a62f7&amp;isTKA=false&amp;msc=1</t>
  </si>
  <si>
    <t>http://detailskip.taobao.com/json/show_buyer_list.htm?step=false&amp;bid_page=1&amp;page_size=15&amp;item_type=b&amp;ends=1422318842000&amp;starts=1421714042000&amp;item_id=37604113511&amp;user_tag=337186816&amp;old_quantity=7764&amp;zhichong=true&amp;sold_total_num=16&amp;seller_num_id=1023587903&amp;dk=0&amp;title=3%BD%EF%B0%FC%D3%CA%D0%EC%B8%A3%BC%C7%D3%B2%CC%C7+%CC%D8%BC%DB%C9%A2%D7%B0%BB%E9%C7%EC%CF%B2%CC%C7%CC%C7%B9%FB%CB%AE%B9%FB%CC%C7500g+%C4%EA%BB%F5%B2%FA%C1%E3%CA%B3&amp;sbn=cec77ac1e2550f1f531faaa57ac9a45b&amp;isTKA=false&amp;msc=1</t>
  </si>
  <si>
    <t>http://detailskip.taobao.com/json/show_buyer_list.htm?step=false&amp;bid_page=1&amp;page_size=15&amp;item_type=b&amp;ends=1422242454000&amp;starts=1421637654000&amp;item_id=16677070094&amp;user_tag=471404544&amp;old_quantity=94913&amp;zhichong=true&amp;sold_total_num=16&amp;seller_num_id=71641056&amp;dk=0&amp;title=%CF%F2%D1%F4%B7%BB%BB%C6%D4%B6%CC%C3%C4%A8%B2%E8%CF%DA%B1%FD+%C4%EA%BB%F5+%CC%A8%CD%E5%CC%D8%B2%FA%CF%C3%C3%C5%B9%C4%C0%CB%D3%EC+%B8%E2%B5%E3+%CA%D6%B9%A4+%C1%E3%CA%B3&amp;sbn=a25df461f4e203485f388034287ec64b&amp;isTKA=false&amp;msc=1</t>
  </si>
  <si>
    <t>http://detailskip.taobao.com/json/show_buyer_list.htm?step=false&amp;bid_page=1&amp;page_size=15&amp;item_type=b&amp;ends=1422071508000&amp;starts=1421466708000&amp;item_id=43381384484&amp;user_tag=270012416&amp;old_quantity=9776&amp;zhichong=true&amp;sold_total_num=16&amp;seller_num_id=909047760&amp;dk=0&amp;title=%D2%E2%B4%F3%C0%FB%BD%F8%BF%DA%B7%D1%C1%D0%C2%DET3*16%2FT48%C1%A3%C0%F1%BA%D0%D7%B0%BD%F0%C9%AF%E9%BB%B9%FB%C7%C9%BF%CB%C1%A6%C4%EA%BB%F5%CF%B2%CC%C7%C5%FA%B7%A2&amp;sbn=7a04b9ecd0e86b8f2063ba820c820183&amp;isTKA=false&amp;msc=1</t>
  </si>
  <si>
    <t>http://detailskip.taobao.com/json/show_buyer_list.htm?step=false&amp;bid_page=1&amp;page_size=15&amp;item_type=b&amp;ends=1422365435000&amp;starts=1421760635000&amp;item_id=37050376944&amp;user_tag=475082752&amp;old_quantity=3980&amp;zhichong=true&amp;sold_total_num=16&amp;seller_num_id=372398704&amp;dk=0&amp;title=%C4%EA%BB%F5%B3%B1%C9%C7%CC%D8%B2%FA%D0%A1%B3%D4%B9%E3%B6%AB%C3%FB%C5%C6%D1%EF%BA%BD%B8%AF%C8%E9%B1%FD%B4%D9%CF%FA%D5%FD%D7%DA%B4%AB%CD%B3%C3%C0%CA%B3%B8%E2%B5%E3508g&amp;sbn=3d68420decc274730efb0b82066bb657&amp;isTKA=false&amp;msc=1</t>
  </si>
  <si>
    <t>http://detailskip.taobao.com/json/show_buyer_list.htm?step=false&amp;bid_page=1&amp;page_size=15&amp;item_type=b&amp;ends=1421847835000&amp;starts=1421243035000&amp;item_id=37175016034&amp;user_tag=471420944&amp;old_quantity=103430&amp;zhichong=true&amp;sold_total_num=16&amp;seller_num_id=56373476&amp;dk=0&amp;title=%D0%DD%CF%D0%BD%F8%BF%DA%C1%E3%CA%B3%C6%B7%B4%F3%C0%F1%B0%FC%D2%BB%CF%E4%B5%C4+%B6%F9%CD%AF%CC%D7%B2%CD+%CB%CD%C5%AE%D3%D1%D0%C2%C4%EA%BB%F5%C0%F1%CE%EF%BA%AB%B9%FA%D0%A1%B3%D4&amp;sbn=50a937fbe2607b3cd4b19cf6f4d85ab1&amp;isTKA=false&amp;msc=1</t>
  </si>
  <si>
    <t>http://detailskip.taobao.com/json/show_buyer_list.htm?step=false&amp;bid_page=1&amp;page_size=15&amp;item_type=b&amp;ends=1422324000000&amp;starts=1421719200000&amp;item_id=12934502057&amp;user_tag=471363584&amp;old_quantity=3001&amp;zhichong=true&amp;sold_total_num=16&amp;seller_num_id=698507700&amp;dk=0&amp;title=%BD%E1%BB%E9%CF%B2%CC%C7+%BA%C3%C0%FB%D4%B4%B4%E0%C6%A4%CF%CA%C8%E9%C7%F2+%BC%D0%D0%C4%C8%ED%CC%C7%C4%CC%CC%C7400g+%B6%E0%CE%B6%C1%E3%CA%B3%C4%EA%BB%F5%CC%C7%B9%FB&amp;sbn=e228f78ec99af8f1ee1a46113aa7af79&amp;isTKA=false&amp;msc=1</t>
  </si>
  <si>
    <t>http://detailskip.taobao.com/json/show_buyer_list.htm?step=false&amp;bid_page=1&amp;page_size=15&amp;item_type=b&amp;ends=1422361200000&amp;starts=1421756400000&amp;item_id=35429021141&amp;user_tag=403984400&amp;old_quantity=3612&amp;zhichong=true&amp;sold_total_num=16&amp;seller_num_id=1082717&amp;dk=0&amp;title=%C7%E9%C8%CB%BD%DA%C0%F1%CE%EF%B4%B4%D2%E2%C9%FA%C8%D5%B6%A8%D6%C6diy%CA%D6%B9%A4%BF%CC%D7%D6%B5%C2%DC%BD%2F%B7%D1%C1%D0%C2%DE%C7%C9%BF%CB%C1%A6%C4%EA%BB%F5%C0%F1%BA%D0%D7%B0&amp;sbn=8d1e33acc2fb6e9435fa4c8910c08f8e&amp;isTKA=false&amp;msc=1</t>
  </si>
  <si>
    <t>http://detailskip.taobao.com/json/show_buyer_list.htm?step=false&amp;bid_page=1&amp;page_size=15&amp;item_type=b&amp;ends=1422015174000&amp;starts=1421410374000&amp;item_id=43102796795&amp;user_tag=471625728&amp;old_quantity=15367&amp;zhichong=true&amp;sold_total_num=16&amp;seller_num_id=1617433318&amp;dk=0&amp;title=%C4%EA%BB%F5%C7%E9%C8%CB%BD%DA%B4%B4%D2%E2%C1%E3%CA%B3%C0%F1%B0%FC+%B0%DB%BF%C9%D0%F9%D0%C7%BF%D5%B0%F4%B0%F4%CC%C7+%D0%C7%BC%CA%B0%F4%B0%F4%CC%C7%C0%F1%BA%D010%D6%A7%D7%B0&amp;sbn=c85977d23dd9234910fdf8c30381cf7f&amp;isTKA=false&amp;msc=1</t>
  </si>
  <si>
    <t>http://detailskip.taobao.com/json/show_buyer_list.htm?step=false&amp;bid_page=1&amp;page_size=15&amp;item_type=b&amp;ends=1421939601000&amp;starts=1421334801000&amp;item_id=42461640979&amp;user_tag=471617536&amp;old_quantity=1776&amp;zhichong=true&amp;sold_total_num=16&amp;seller_num_id=2121244032&amp;dk=0&amp;title=%BD%F8%BF%DA%C1%E3%CA%B3%B4%F3%C0%F1%B0%FC%D2%BB%CF%E4%B5%C4%D7%E9%BA%CF%D0%DD%CF%D0%CA%B3%C6%B7%BD%DA%C8%D5%CB%CD%C5%AE%D3%D1%C9%FA%C8%D5%C0%F1%CE%EF%C4%EA%BB%F5%CC%D7%B2%CD&amp;sbn=9f88b722717d54b3a802ab96ab16af42&amp;isTKA=false&amp;msc=1</t>
  </si>
  <si>
    <t>http://detailskip.taobao.com/json/show_buyer_list.htm?step=false&amp;bid_page=1&amp;page_size=15&amp;item_type=b&amp;ends=1422240083000&amp;starts=1421635283000&amp;item_id=40544734367&amp;user_tag=303632384&amp;old_quantity=29004&amp;zhichong=true&amp;sold_total_num=16&amp;seller_num_id=91575499&amp;dk=0&amp;title=%B0%FC%D3%CA%C4%CF%DD%CD%B7%BB%BD%F0%C5%C6%C8%E2%CB%C9%B1%FD%D5%FB%CF%E460%B8%F6%C4%CF%B4%E4%B7%BB%B4%BA%BD%DA%CB%CD%C0%F1%C4%EA%BB%F54%D6%D6%BF%DA%CE%B6%C8%CE%D1%A1&amp;sbn=f2a48284a285c2d39d89a55dabe0121b&amp;isTKA=false&amp;msc=1</t>
  </si>
  <si>
    <t>http://detailskip.taobao.com/json/show_buyer_list.htm?step=false&amp;bid_page=1&amp;page_size=15&amp;item_type=b&amp;ends=1421856000000&amp;starts=1421251200000&amp;item_id=35240678271&amp;user_tag=404058112&amp;old_quantity=16585&amp;zhichong=true&amp;sold_total_num=16&amp;seller_num_id=679291611&amp;dk=0&amp;title=%C4%EA%BB%F5%CB%C4%B4%A8%CC%D8%B2%FA%C2%E9%C0%B1%CD%C1%B6%B9%C6%AC%D1%F3%D3%F3%C6%AC%CA%ED%C6%AC%C2%ED%C1%E5%CA%ED%C6%AC+%D4%AD%C9%FA%CC%AC%C9%A2%D7%B03%BC%FE%B0%FC%D3%CA&amp;sbn=951c460287d450c5a2fe5d1c5e927dd7&amp;isTKA=false&amp;msc=1</t>
  </si>
  <si>
    <t>http://detailskip.taobao.com/json/show_buyer_list.htm?step=false&amp;bid_page=1&amp;page_size=15&amp;item_type=b&amp;ends=1422019733000&amp;starts=1421414933000&amp;item_id=16549741494&amp;user_tag=471412736&amp;old_quantity=3029&amp;zhichong=true&amp;sold_total_num=16&amp;seller_num_id=344881326&amp;dk=0&amp;title=%C4%EA%BB%F5%B0%FC%D3%CA%C9%E0%BC%E2%C9%CF%B5%C4%D6%D0%B9%FA+%C4%BE%CC%C7%B4%BC%BB%A8%C9%FA%C5%A3%D4%FE%CC%C7+%CC%C7%C4%F2%C8%CB%CE%DE%CC%C7%CA%B3%C6%B7%D7%A8%C2%F4%B5%EA&amp;sbn=2b7d261e38ebe75ebae9b6807072c475&amp;isTKA=false&amp;msc=1</t>
  </si>
  <si>
    <t>http://detailskip.taobao.com/json/show_buyer_list.htm?step=false&amp;bid_page=1&amp;page_size=15&amp;item_type=b&amp;ends=1422065317000&amp;starts=1421460517000&amp;item_id=39827321899&amp;user_tag=270086144&amp;old_quantity=11000&amp;zhichong=true&amp;sold_total_num=16&amp;seller_num_id=111448750&amp;dk=0&amp;title=%CC%A8%CD%E5%C5%A3%D4%FE%B1%FD+%BD%F8%BF%DA%C5%A3%D4%FE%CC%C7%B1%FD%B8%C9Nutrinini+%B4%E0%C4%DD%C4%DD%C5%A3%D4%FA%CC%C7%BC%D0%D0%C4%C1%E3%CA%B3%C4%EA%BB%F5&amp;sbn=9ec1b0e4f29a232ae2603fe8644bea0e&amp;isTKA=false&amp;msc=1</t>
  </si>
  <si>
    <t>http://detailskip.taobao.com/json/show_buyer_list.htm?step=false&amp;bid_page=1&amp;page_size=15&amp;item_type=b&amp;ends=1421897146000&amp;starts=1421292346000&amp;item_id=37535298082&amp;user_tag=509415424&amp;old_quantity=1530&amp;zhichong=true&amp;sold_total_num=16&amp;seller_num_id=1809292375&amp;dk=0&amp;title=%BA%A3%C4%CF%C4%EA%BB%F5%CC%D8%B2%FA%D2%AC%CF%E3%B1%A1%B1%FD%CC%F0%CE%B6160g%B1%FD%B8%C9%C4%CF%B9%FA%CF%E3%B4%E0%C1%E3%D7%EC%C1%E3%CA%B3%5B%C2%FA6%BC%FE%B0%FC%D3%CA%5D&amp;sbn=dc7d3e8ba166a6449a7f133a517850b0&amp;isTKA=false&amp;msc=1</t>
  </si>
  <si>
    <t>http://detailskip.taobao.com/json/show_buyer_list.htm?step=false&amp;bid_page=1&amp;page_size=15&amp;item_type=b&amp;ends=1422197025000&amp;starts=1421592225000&amp;item_id=43345888754&amp;user_tag=269815808&amp;old_quantity=20002&amp;zhichong=true&amp;sold_total_num=16&amp;seller_num_id=831496175&amp;dk=0&amp;title=%D4%AD%D7%B0%CB%CD%C0%F1%D5%FD%C6%B7%CF%E3%B8%DB%B4%FA%B9%BA%B5%A4%C2%F3%C0%B6%B9%DE%C7%FA%C6%E6%B1%FD%B8%C9908g%BF%CB%CC%FA%C0%F1%BA%D0%BD%F8%C6%B7%C1%E3%CA%B3%C4%EA%BB%F5&amp;sbn=0f6d1cf5bd87f77d663d9be8129b92d4&amp;isTKA=false&amp;msc=1</t>
  </si>
  <si>
    <t>http://detailskip.taobao.com/json/show_buyer_list.htm?step=false&amp;bid_page=1&amp;page_size=15&amp;item_type=b&amp;ends=1422359282000&amp;starts=1421754482000&amp;item_id=9242355837&amp;user_tag=336924672&amp;old_quantity=999999&amp;zhichong=true&amp;sold_total_num=16&amp;seller_num_id=669045906&amp;dk=0&amp;title=%C3%E2%D3%CA%D5%FD%C6%B7%B1%A3%D6%A4%B1%B1%BE%A9%CC%D8%B2%FA%D3%F9%CA%B3%D4%B0%C2%BF%B4%F2%B9%F6500%BF%CB%BB%EC%BA%CF%BF%DA%CE%B6%D7%B0%C4%EA%BB%F5%C7%C0%B9%BA%B0%FC%D3%CA&amp;sbn=738ca2b9a430614a5c6d85e1020ec497&amp;isTKA=false&amp;msc=1</t>
  </si>
  <si>
    <t>http://detailskip.taobao.com/json/show_buyer_list.htm?step=false&amp;bid_page=1&amp;page_size=15&amp;item_type=b&amp;ends=1421978400000&amp;starts=1421373600000&amp;item_id=43084870883&amp;user_tag=471093248&amp;old_quantity=1883&amp;zhichong=true&amp;sold_total_num=16&amp;seller_num_id=645195552&amp;dk=0&amp;title=%CF%B2%CC%C7%C9%A2%D7%B0%BD%E1%BB%E9%CF%B2%CC%C7%C5%FA%B7%A2%C4%EA%BB%F5%CC%C7%B9%FB%C0%F1%BA%D08090%BA%F3%C1%E3%CA%B3%C5%A3%D4%FA%BB%A8%C9%FA%CC%C7%C5%A3%D4%FE%CC%C7&amp;sbn=805ba9c36dadda0fbab7e165669c67a8&amp;isTKA=false&amp;msc=1</t>
  </si>
  <si>
    <t>http://detailskip.taobao.com/json/show_buyer_list.htm?step=false&amp;bid_page=1&amp;page_size=15&amp;item_type=b&amp;ends=1421986823000&amp;starts=1421382023000&amp;item_id=41677386088&amp;user_tag=403705856&amp;old_quantity=5000&amp;zhichong=true&amp;sold_total_num=16&amp;seller_num_id=2260546008&amp;dk=0&amp;title=%C4%EA%BB%F5%A1%BE%BC%CE%BB%AA%CF%CA%BB%A8%B1%FD%A1%BF%D4%C6%C4%CF%CC%D8%B2%FA%C1%E3%CA%B3+%B8%E2%B5%E3+%BE%AD%B5%E4%C3%B5%B9%E5%B1%FD++300g+%C0%F1%B4%FC&amp;sbn=d6a6f57b1547a5757fb80749398f3839&amp;isTKA=false&amp;msc=1</t>
  </si>
  <si>
    <t>http://detailskip.taobao.com/json/show_buyer_list.htm?step=false&amp;bid_page=1&amp;page_size=15&amp;item_type=b&amp;ends=1422238200000&amp;starts=1421633400000&amp;item_id=42901449294&amp;user_tag=475860992&amp;old_quantity=1745&amp;zhichong=true&amp;sold_total_num=16&amp;seller_num_id=1902676855&amp;dk=0&amp;title=%B8%A3%BD%A8%CC%D8%B2%FA%C8%E2%CB%C9%B1%FD%C6%E4%CB%FC%D0%A1%B5%E3%D0%C4%CC%D8%C9%AB%D0%A1%B3%D4%C1%E3%CA%B3%C8%AB%B9%FA%B0%FC%D3%CA%C4%EA%BB%F5%B4%F3%B4%D9%D4%F9%BB%A8%C9%FA&amp;sbn=9c1d53873f454e2e0e0d9ef392d99063&amp;isTKA=false&amp;msc=1</t>
  </si>
  <si>
    <t>http://detailskip.taobao.com/json/show_buyer_list.htm?step=false&amp;bid_page=1&amp;page_size=15&amp;item_type=b&amp;ends=1422410400000&amp;starts=1421805600000&amp;item_id=16048569153&amp;user_tag=471420928&amp;old_quantity=5004&amp;zhichong=true&amp;sold_total_num=16&amp;seller_num_id=838001134&amp;dk=0&amp;title=%B6%FE%B7%DD%C3%E2%D3%CA%C1%E3%CA%B3%D0%DD%CF%D0%D0%A1%B3%D4%C2%F3%B5%C2%BA%C3%CA%D6%B9%A4%BB%A8%C9%FA%C5%A3%D4%FE%CC%C7%C4%EA%BB%F5468g+%BD%E1%BB%E9%CF%B2%CC%C7%B9%FB&amp;sbn=89a19a26dd99b6c23c9a6a667cc168bd&amp;isTKA=false&amp;msc=1</t>
  </si>
  <si>
    <t>http://detailskip.taobao.com/json/show_buyer_list.htm?step=false&amp;bid_page=1&amp;page_size=15&amp;item_type=b&amp;ends=1422345787000&amp;starts=1421740987000&amp;item_id=15203852640&amp;user_tag=471355392&amp;old_quantity=7026&amp;zhichong=true&amp;sold_total_num=16&amp;seller_num_id=326582785&amp;dk=0&amp;title=%B0%FC%D3%CA+%C3%C0%B9%FA%D4%AD%D7%B0Lindor%C8%F0%CA%BF%C1%AB%BB%EC%BA%CF5%BF%DA%CE%B6%C8%ED%D0%C4%C7%C9%BF%CB%C1%A6%C7%F2600g+%BD%F0%D7%B0%C4%EA%BB%F5&amp;sbn=65a7f38534bb07596b70cf368ac11bbe&amp;isTKA=false&amp;msc=2</t>
  </si>
  <si>
    <t>http://detailskip.taobao.com/json/show_buyer_list.htm?step=false&amp;bid_page=1&amp;page_size=15&amp;item_type=b&amp;ends=1421988600000&amp;starts=1421383800000&amp;item_id=1592465578&amp;user_tag=471404544&amp;old_quantity=2787&amp;zhichong=true&amp;sold_total_num=16&amp;seller_num_id=114595520&amp;dk=0&amp;title=%C4%EA%BB%F5%C1%E3%CA%B3%C5%FA%B7%A2+%C2%ED%C0%B4%CE%F7%D1%C7%B0%D9%B7%D6%B0%D9%BD%F8%BF%DAQQ%C8%ED%CC%C7%2FLOT100%C3%A2%B9%FB%B9%FB%D6%AD%C8%ED%CC%C7150g&amp;sbn=5a529e9c09ce9a46b0564f30ab0552b3&amp;isTKA=false&amp;msc=1</t>
  </si>
  <si>
    <t>http://detailskip.taobao.com/json/show_buyer_list.htm?step=false&amp;bid_page=1&amp;page_size=15&amp;item_type=b&amp;ends=1421852100000&amp;starts=1421247300000&amp;item_id=35137330837&amp;user_tag=270274560&amp;old_quantity=2761&amp;zhichong=true&amp;sold_total_num=16&amp;seller_num_id=825712422&amp;dk=0&amp;title=%D1%C5%B2%AE%D3%AA%D1%F8%B5%CD%CC%C7%D1%E0%C2%F3%C7%C9%BF%CB%C1%A6%C2%F3%C6%AC%CC%C7500g+%BB%E9%C7%EC%CF%B2%CC%C7%B9%FB%C4%EA%BB%F5%C1%E3%CA%B3%C6%B7%B4%F3%C0%F1%B0%FC&amp;sbn=11ada8468cc9627a9d661311e064d5c5&amp;isTKA=false&amp;msc=1</t>
  </si>
  <si>
    <t>http://detailskip.taobao.com/json/show_buyer_list.htm?step=false&amp;bid_page=1&amp;page_size=15&amp;item_type=b&amp;ends=1421896866000&amp;starts=1421292066000&amp;item_id=38552882348&amp;user_tag=471142400&amp;old_quantity=6317&amp;zhichong=true&amp;sold_total_num=16&amp;seller_num_id=432725250&amp;dk=0&amp;title=2%B4%FC%B0%FC%D3%CA+%CB%C4%B4%A8%BB%C6%C0%CF%CE%E5%BB%A8%C9%FA%CB%D6%BB%A8%C9%FA%CC%C7%BD%B7%D1%CE%CE%B6500g%C4%EA%BB%F5+%C2%F2%C8%FD%D4%F9100&amp;sbn=6151473ddb04d91fa0b09a0eadc9d50a&amp;isTKA=false&amp;msc=1</t>
  </si>
  <si>
    <t>http://detailskip.taobao.com/json/show_buyer_list.htm?step=false&amp;bid_page=1&amp;page_size=15&amp;item_type=b&amp;ends=1422109396000&amp;starts=1421504596000&amp;item_id=41046419854&amp;user_tag=337448960&amp;old_quantity=7089&amp;zhichong=true&amp;sold_total_num=16&amp;seller_num_id=1930725814&amp;dk=0&amp;title=candy+lab+%B0%C4%D6%DE%B4%BF%CA%D6%B9%A4%D3%B2%CC%C7%B9%FB%B4%B4%D2%E2%C0%F1%BA%D0%C9%FA%C8%D5%CB%CD%C0%F1%C6%B7%C4%EA%BB%F5%C0%F1%CE%EF%C1%E3%CA%B3%B0%FC%D3%CA&amp;sbn=940b66bd491d85bfb431663ef765a025&amp;isTKA=false&amp;msc=1</t>
  </si>
  <si>
    <t>http://detailskip.taobao.com/json/show_buyer_list.htm?step=false&amp;bid_page=1&amp;page_size=15&amp;item_type=b&amp;ends=1421829654000&amp;starts=1421224854000&amp;item_id=13562300533&amp;user_tag=336678913&amp;old_quantity=805&amp;zhichong=true&amp;sold_total_num=16&amp;seller_num_id=26879816&amp;dk=0&amp;title=%C4%EA%BB%F5+%B7%A8%B9%FA%C7%C7%C4%BD+%BD%F8%BF%DA%B4%BF%BF%C9%BF%C9%D6%AC%B4%F3%D7%D4%C8%BB%D4%AD%CE%B6%CB%C9%C2%B6%C7%C9%BF%CB%C1%A61000g%BA%D0%D7%B0+%B0%FC%D3%CA&amp;sbn=7402e7a683b9a446eed0cc1bbad9f6ab&amp;isTKA=false&amp;msc=2</t>
  </si>
  <si>
    <t>http://detailskip.taobao.com/json/show_buyer_list.htm?step=false&amp;bid_page=1&amp;page_size=15&amp;item_type=b&amp;ends=1421928610000&amp;starts=1421323810000&amp;item_id=40778400101&amp;user_tag=404508672&amp;old_quantity=2792&amp;zhichong=true&amp;sold_total_num=16&amp;seller_num_id=2121292958&amp;dk=0&amp;title=%BD%F8%BF%DA%C1%E3%CA%B3%B4%F3%C0%F1%B0%FC%D2%BB%CF%E4%B5%C4%D7%E9%BA%CF%D0%C2%C4%EA%C0%F1%CE%EF%BA%C3%B3%D4%B5%C4%D0%DD%CF%D0%CA%B3%C6%B7%C4%EA%BB%F5%CC%D8%BC%DB%B0%FC%D3%CA&amp;sbn=82e16df3d9109616edd69705869b006b&amp;isTKA=false&amp;msc=1</t>
  </si>
  <si>
    <t>http://detailskip.taobao.com/json/show_buyer_list.htm?step=false&amp;bid_page=1&amp;page_size=15&amp;item_type=b&amp;ends=1422274972000&amp;starts=1421670172000&amp;item_id=36862222564&amp;user_tag=471412736&amp;old_quantity=3515&amp;zhichong=true&amp;sold_total_num=16&amp;seller_num_id=744172135&amp;dk=0&amp;title=%BB%AA%BC%D1%CD%FE%C8%F0%CA%BF%CC%C7400g%B4%FC%D7%B0%BB%EC%BA%CF%CB%AE%B9%FB%CE%B6%B2%CA%BA%E7%CC%C7%D0%C2%C4%EA%BB%F5%CF%B2%CC%C7%B9%FB%C0%F1%CE%EF%C5%FA%B7%A2%B0%FC%D3%CA&amp;sbn=d9322cf6a01081a876c08747b115f2bb&amp;isTKA=false&amp;msc=1</t>
  </si>
  <si>
    <t>http://detailskip.taobao.com/json/show_buyer_list.htm?step=false&amp;bid_page=1&amp;page_size=15&amp;item_type=b&amp;ends=1421842202000&amp;starts=1421237402000&amp;item_id=43034684016&amp;user_tag=471429136&amp;old_quantity=526&amp;zhichong=true&amp;sold_total_num=16&amp;seller_num_id=73080899&amp;dk=0&amp;title=%C2%ED%C0%B4%CE%F7%D1%C7*Fruit+Plus%B9%FB%B3%AC%C8%ED%CC%C7%CB%AE%B9%FB%CC%C7%B9%FB+%BD%E1%BB%E9%CF%B2%CC%C7%C4%EA%BB%F5500g+5198%BC%D7&amp;sbn=809ac8e9282532defac42ef9915b46d7&amp;isTKA=false&amp;msc=2</t>
  </si>
  <si>
    <t>http://detailskip.taobao.com/json/show_buyer_list.htm?step=false&amp;bid_page=1&amp;page_size=15&amp;item_type=b&amp;ends=1421996592000&amp;starts=1421391792000&amp;item_id=16252878417&amp;user_tag=270077968&amp;old_quantity=21172&amp;zhichong=true&amp;sold_total_num=16&amp;seller_num_id=51163009&amp;dk=0&amp;title=%D5%FD%D7%DA%D3%D1%B3%BC%C8%E2%CB%C9%B1%FD%D5%FB%CF%E42100%BF%CB%B8%A3%BD%A8%CC%D8%B2%FA%B8%E2%B5%E3%D0%C4%C4%EA%BB%F5%D0%A1%B3%D4%D0%DD%CF%D0%C1%E3%CA%B3%C6%B7%B0%FC%D3%CA&amp;sbn=4b9ff2ffd45d4e4a7f201bc61ccda611&amp;isTKA=false&amp;msc=1</t>
  </si>
  <si>
    <t>http://detailskip.taobao.com/json/show_buyer_list.htm?step=false&amp;bid_page=1&amp;page_size=15&amp;item_type=b&amp;ends=1422415950000&amp;starts=1421811150000&amp;item_id=43131166190&amp;user_tag=475795456&amp;old_quantity=7812&amp;zhichong=true&amp;sold_total_num=16&amp;seller_num_id=1973944210&amp;dk=0&amp;title=%CF%B2%CC%C7+%D1%C5%BC%D1+%BA%DA%CC%C7%BB%B0%C3%B7+%BB%E9%C7%EC%BD%E1%BB%E9%C4%EA%BB%F5%C1%E3%CA%B3%CF%B2%CC%C7%B9%FB+%BA%DA%CC%C7%BB%B0%C3%B7%CC%C7468g*2%B0%FC&amp;sbn=90cab0efa39bec8691f7c745750ae985&amp;isTKA=false&amp;msc=1</t>
  </si>
  <si>
    <t>http://detailskip.taobao.com/json/show_buyer_list.htm?step=false&amp;bid_page=1&amp;page_size=15&amp;item_type=b&amp;ends=1422418232000&amp;starts=1421813432000&amp;item_id=41359123372&amp;user_tag=408768512&amp;old_quantity=588652&amp;zhichong=true&amp;sold_total_num=16&amp;seller_num_id=1707090240&amp;dk=0&amp;title=%C1%E3%CA%B3%B4%F3%C0%F1%B0%FC%D2%BB%B4%F3%CF%E4%D7%D3%B5%C4%C7%E9%C8%CB%BD%DA%CB%CD%C5%AE%D3%D1%C9%FA%C8%D5%C0%F1%CE%EF%BD%F8%BF%DA%C1%E3%CA%B3%C6%B7%C4%EA%BB%F5%C0%F1%B0%FC%D3%CA&amp;sbn=8be9924df746b5c248f9e917614b2826&amp;isTKA=false&amp;msc=1</t>
  </si>
  <si>
    <t>http://detailskip.taobao.com/json/show_buyer_list.htm?step=false&amp;bid_page=1&amp;page_size=15&amp;item_type=b&amp;ends=1421827265000&amp;starts=1421222465000&amp;item_id=41993663956&amp;user_tag=471166976&amp;old_quantity=1296&amp;zhichong=true&amp;sold_total_num=16&amp;seller_num_id=647788425&amp;dk=0&amp;title=%C2%F22%B7%A218%B8%F6+%CB%C4%B4%A8%C4%EA%BB%F5%B8%E2%B5%E3%D0%C4%D0%A1%B3%D4%B4%AB%CD%B3%CC%D8%B2%FA%C1%E3%CA%B3%C8%E2%CB%C9%CE%B6%B1%A1%C6%A4%C7%A7%B2%E3%CF%E3%CB%D6%B1%FD&amp;sbn=b6aef4230a793a7c709f4d382e532747&amp;isTKA=false&amp;msc=1</t>
  </si>
  <si>
    <t>http://detailskip.taobao.com/json/show_buyer_list.htm?step=false&amp;bid_page=1&amp;page_size=15&amp;item_type=b&amp;ends=1421977654000&amp;starts=1421372854000&amp;item_id=42933341871&amp;user_tag=1142784&amp;old_quantity=36358&amp;zhichong=true&amp;sold_total_num=16&amp;seller_num_id=201624285&amp;dk=0&amp;title=%C1%BC%C6%B7%C6%CC%D7%D3%CF%E3%CB%D6%C2%E9%BB%A8%C4%EA%BB%F5%B8%E2%B5%E3+%CC%EC%BD%F2%CC%D8%B2%FA%C2%E9%BB%A8%D0%DD%CF%D0%C1%E3%CA%B3%B6%C0%C1%A2%B0%FC%D7%B0+160g&amp;sbn=8d8e31ada04c3a4462f1fbb1ff255b2b&amp;isTKA=false&amp;msc=1</t>
  </si>
  <si>
    <t>http://detailskip.taobao.com/json/show_buyer_list.htm?step=false&amp;bid_page=1&amp;page_size=15&amp;item_type=b&amp;ends=1422080195000&amp;starts=1421475395000&amp;item_id=8712488882&amp;user_tag=508653650&amp;old_quantity=4563&amp;zhichong=true&amp;sold_total_num=16&amp;seller_num_id=40704568&amp;dk=0&amp;title=%BA%AB%B9%FA%BD%F8%BF%DA%C0%D6%CC%EC56%B4%BF%BA%DA%C7%C9%BF%CB%C1%A690g+%B9%DE%D7%B0%C5%AE%BA%A2%B0%EC%B9%AB%CA%D2%C1%E3%CA%B3+%C4%EA%BB%F5+%C1%E3%CA%B3%CA%B3%C6%B7&amp;sbn=e63b68bade4148b94a3b6ba3d8183ccd&amp;isTKA=false&amp;msc=1</t>
  </si>
  <si>
    <t>http://detailskip.taobao.com/json/show_buyer_list.htm?step=false&amp;bid_page=1&amp;page_size=15&amp;item_type=b&amp;ends=1422279051000&amp;starts=1421674251000&amp;item_id=40933844968&amp;user_tag=471429120&amp;old_quantity=9877&amp;zhichong=true&amp;sold_total_num=16&amp;seller_num_id=157627278&amp;dk=0&amp;title=%B0%FC%D3%CA%BA%AB%B9%FA%BD%F8%BF%DA%C1%E3%CA%B3%B4%F3%C0%F1%B0%FC%D2%BB%CF%E4%B5%C4%D7%E9%BA%CF%CB%CD%C5%AE%D3%D1%CA%A5%B5%AE%BD%DA%C9%FA%C8%D5%C0%F1%CE%EF%C4%EA%BB%F5%CC%D8%BC%DB&amp;sbn=fb5a1d0f5e15edc1048865763c4e6092&amp;isTKA=false&amp;msc=1</t>
  </si>
  <si>
    <t>http://detailskip.taobao.com/json/show_buyer_list.htm?step=false&amp;bid_page=1&amp;page_size=15&amp;item_type=b&amp;ends=1421920977000&amp;starts=1421316177000&amp;item_id=6782003482&amp;user_tag=471404544&amp;old_quantity=11932&amp;zhichong=true&amp;sold_total_num=16&amp;seller_num_id=114595520&amp;dk=0&amp;title=%C8%D5%B1%BE%C4%EA%BB%F5+%C4%C9%B1%B4%CB%B9%BF%CBRITZ%D6%A5%CA%BF%B1%FD132g+39%C3%B6200g%B1%BE%CD%C1%C8%C8%C2%F4+%D4%AD%D7%B0%BD%F8%BF%DA&amp;sbn=0710010900f912481c78df429c615376&amp;isTKA=false&amp;msc=1</t>
  </si>
  <si>
    <t>http://detailskip.taobao.com/json/show_buyer_list.htm?step=false&amp;bid_page=1&amp;page_size=15&amp;item_type=b&amp;ends=1422002787000&amp;starts=1421397987000&amp;item_id=22853520938&amp;user_tag=337203200&amp;old_quantity=8454&amp;zhichong=true&amp;sold_total_num=16&amp;seller_num_id=932238960&amp;dk=0&amp;title=%CE%DE%CC%ED%BC%D3%C5%A3%D3%CD%BC%E1%B9%FB%CA%D6%B9%A4%C2%FB%D4%BD%DD%AE%C7%FA%C6%E6%B1%FD%B8%C9%C0%F1%BA%D0%D7%B0%C4%EA%BB%F5%B6%F9%CD%AF%B1%A6%B1%A6%D4%D0%B8%BE%C1%E3%CA%B3%C6%B7&amp;sbn=0e017c01cdc884a9b3c9d02fefee3fad&amp;isTKA=false&amp;msc=1</t>
  </si>
  <si>
    <t>http://detailskip.taobao.com/json/show_buyer_list.htm?step=false&amp;bid_page=1&amp;page_size=15&amp;item_type=b&amp;ends=1422012318000&amp;starts=1421407518000&amp;item_id=5843230817&amp;user_tag=68751360&amp;old_quantity=109279&amp;zhichong=true&amp;sold_total_num=16&amp;seller_num_id=418367486&amp;dk=0&amp;title=%C3%EB%C9%B1%BA%AB%B9%FA%BD%F8%BF%DA%C1%E3%CA%B3%C6%B7%C0%D6%CC%ECBinch%B1%F6%B3%DB%C7%C9%BF%CB%C1%A6%BC%D0%D0%C4%B1%FD%B8%C9%B5%E3%D0%C4%C4%EA%BB%F5%CF%DE%B0%FC%D3%CA&amp;sbn=17b46f5508331250b6f65b581e4a1e1c&amp;isTKA=false&amp;msc=1</t>
  </si>
  <si>
    <t>http://detailskip.taobao.com/json/show_buyer_list.htm?step=false&amp;bid_page=1&amp;page_size=15&amp;item_type=b&amp;ends=1422100616000&amp;starts=1421495816000&amp;item_id=42345567434&amp;user_tag=270077968&amp;old_quantity=31275&amp;zhichong=true&amp;sold_total_num=16&amp;seller_num_id=15856973&amp;dk=0&amp;title=%D0%C2%C4%EA%C0%F1%CB%CD%C5%AE%D3%D1%B9%EB%C3%DB%C9%FA%C8%D5%C0%F1%BD%F8%BF%DA%C1%E3%CA%B3%B4%F3%C0%F1%B0%FC%C4%EA%BB%F5%CB%CD%B3%AC%B4%F3LOVE%CD%C3%B4%FA%D0%B4%BA%D8%BF%A8&amp;sbn=715f6e184553e4b46af95f25fda794af&amp;isTKA=false&amp;msc=1</t>
  </si>
  <si>
    <t>http://detailskip.taobao.com/json/show_buyer_list.htm?step=false&amp;bid_page=1&amp;page_size=15&amp;item_type=b&amp;ends=1422324000000&amp;starts=1421719200000&amp;item_id=22341155679&amp;user_tag=471363584&amp;old_quantity=3000&amp;zhichong=true&amp;sold_total_num=16&amp;seller_num_id=698507700&amp;dk=0&amp;title=%B2%B7%E7%E6%C2%FB%D4%BD%DD%AE%C7%FA%C6%E6%B1%FD%B8%C9+%BD%F8%BF%DA%C1%CF%C1%E3%CA%B3%CA%D6%B9%A4%BB%C6%D3%CD%C7%FA%C6%E6%C7%C9%BF%CB%C1%A6200g+%C4%EA%BB%F5%CB%CD%C0%F1&amp;sbn=850c458e923a8f2ae90a91e7b7290bbc&amp;isTKA=false&amp;msc=1</t>
  </si>
  <si>
    <t>http://detailskip.taobao.com/json/show_buyer_list.htm?step=false&amp;bid_page=1&amp;page_size=15&amp;item_type=b&amp;ends=1422411659000&amp;starts=1421806859000&amp;item_id=35975812505&amp;user_tag=471404544&amp;old_quantity=10629&amp;zhichong=true&amp;sold_total_num=16&amp;seller_num_id=71641056&amp;dk=0&amp;title=%CF%F2%D1%F4%B7%BB%BB%C6%D4%B6%CC%C3%CC%AB%D1%F4%B1%FD+%C4%EA%BB%F5+%CA%D6%B9%A4+%CC%A8%CD%E5%CC%D8%B2%FA%CF%C3%C3%C5%B9%C4%C0%CB%D3%EC%B8%E2%B5%E3%C1%E3%CA%B3&amp;sbn=047c7b27d14579abedce4716157852e7&amp;isTKA=false&amp;msc=1</t>
  </si>
  <si>
    <t>http://detailskip.taobao.com/json/show_buyer_list.htm?step=false&amp;bid_page=1&amp;page_size=15&amp;item_type=b&amp;ends=1421916658000&amp;starts=1421311858000&amp;item_id=18787616103&amp;user_tag=337145856&amp;old_quantity=553654&amp;zhichong=true&amp;sold_total_num=16&amp;seller_num_id=683074691&amp;dk=0&amp;title=%C4%EA%BB%F5%B1%C8%C0%FB%CA%B1%BD%F8%BF%DA%B0%EC%B9%AB%CA%D2%D0%DD%CF%D0%C1%E3%CA%B3%C6%B7lotus%BA%CD%C7%E9%BD%B9%CC%C7%B1%FD%B8%C9312.5g+50%D0%A1%B0%FC&amp;sbn=03a6c5e2c5792a48d2deab76f29071fa&amp;isTKA=false&amp;msc=1</t>
  </si>
  <si>
    <t>http://detailskip.taobao.com/json/show_buyer_list.htm?step=false&amp;bid_page=1&amp;page_size=15&amp;item_type=b&amp;ends=1421936548000&amp;starts=1421331748000&amp;item_id=26634140983&amp;user_tag=337137664&amp;old_quantity=130147&amp;zhichong=true&amp;sold_total_num=16&amp;seller_num_id=1021513046&amp;dk=0&amp;title=%B1%C8%C0%FB%CA%B1%D4%AD%D7%B0+%BD%F8%BF%DA%B1%FD%B8%C9+%C1%E3%CA%B3+Lotus%BA%CD%C7%E9%BD%B9%CC%C7%B1%FD%B8%C9250%BF%CB+10%B0%FC%D5%FB%CF%E4%C4%EA%BB%F5&amp;sbn=9979f751edbb341998e6b65361e420ad&amp;isTKA=false&amp;msc=1</t>
  </si>
  <si>
    <t>http://detailskip.taobao.com/json/show_buyer_list.htm?step=false&amp;bid_page=1&amp;page_size=15&amp;item_type=b&amp;ends=1422013252000&amp;starts=1421408452000&amp;item_id=18100176203&amp;user_tag=336949248&amp;old_quantity=395417&amp;zhichong=true&amp;sold_total_num=16&amp;seller_num_id=404632209&amp;dk=0&amp;title=%C4%EA%BB%F5+%D3%A3%CC%D2%D2%AF%D2%AF%C5%A3%D4%FE%CC%C7+%CA%D6%B9%A4%D4%AD%CE%B6%D0%D3%C8%CA%C5%A3%D4%FA%CC%C7500G%CC%C7%B9%FB%CC%A8%CD%E5%BD%F8%BF%DA%B4%FA%B9%BA&amp;sbn=d61f2f2c53d985de7ffd30612ca9951d&amp;isTKA=false&amp;msc=1</t>
  </si>
  <si>
    <t>http://detailskip.taobao.com/json/show_buyer_list.htm?step=false&amp;bid_page=1&amp;page_size=15&amp;item_type=b&amp;ends=1422081009000&amp;starts=1421476209000&amp;item_id=5169425407&amp;user_tag=470896640&amp;old_quantity=995076&amp;zhichong=true&amp;sold_total_num=16&amp;seller_num_id=12379713&amp;dk=0&amp;title=%B0%FC%D3%CA%B1%B1%BE%A9%CC%D8%B2%FA%B1%B1%BE%A9%B5%BE%CF%E3%B4%E5%B8%E2%B5%E3%D0%C421%D6%D6%B4%BA%BD%DA%C4%EA%BB%F5%C0%F1%BA%D0%CD%C5%B9%BA%BE%A9%B0%CB%BC%FE%B5%BE%BB%A8%CF%E3&amp;sbn=a8b14a171d93b196fba5b2ad53d0f820&amp;isTKA=false&amp;msc=1</t>
  </si>
  <si>
    <t>http://detailskip.taobao.com/json/show_buyer_list.htm?step=false&amp;bid_page=1&amp;page_size=15&amp;item_type=b&amp;ends=1422167156000&amp;starts=1421562356000&amp;item_id=18634943482&amp;user_tag=404500480&amp;old_quantity=10612&amp;zhichong=true&amp;sold_total_num=16&amp;seller_num_id=1118522349&amp;dk=0&amp;title=%C4%EA%BB%F5%CF%B2%CC%C7%B9%FB%D5%FD%D7%DA%B0%A2%B6%FB%B1%B0%CB%B9%C5%A3%C4%CC%CC%C7%D3%B2%CC%C7%BB%EC%BA%CF%BF%DA%CE%B6250g%C9%A2%D7%B065%BF%C5%C1%E3%CA%B3%C6%B7&amp;sbn=d0f7c0622728dcd14238eeb5e4b31c88&amp;isTKA=false&amp;msc=1</t>
  </si>
  <si>
    <t>http://detailskip.taobao.com/json/show_buyer_list.htm?step=false&amp;bid_page=1&amp;page_size=15&amp;item_type=b&amp;ends=1421892000000&amp;starts=1421287200000&amp;item_id=36411579273&amp;user_tag=135811072&amp;old_quantity=1000&amp;zhichong=true&amp;sold_total_num=16&amp;seller_num_id=54621989&amp;dk=0&amp;title=%CF%C3%C3%C5%C4%EA%BB%F5%CC%D8%B2%FA%CA%A2%D6%A5%B7%BB%B7%EF%C0%E6%CB%D6%C0%F1%BA%D0600g%B8%E2%B5%E3%C1%E3%CA%B3%CC%D7%B2%CD%B4%BA%BD%DA%CB%CD%C0%F1%C6%B7%C0%F1%B4%FC%D7%B0&amp;sbn=85cafbe3ec42ad669d85cc31c9f4ba62&amp;isTKA=false&amp;msc=1</t>
  </si>
  <si>
    <t>http://detailskip.taobao.com/json/show_buyer_list.htm?step=false&amp;bid_page=1&amp;page_size=15&amp;item_type=b&amp;ends=1421978400000&amp;starts=1421373600000&amp;item_id=37554300160&amp;user_tag=270102528&amp;old_quantity=12793&amp;zhichong=true&amp;sold_total_num=16&amp;seller_num_id=176791193&amp;dk=0&amp;title=%BA%AB%B9%FAedo+pack%CF%CB%C2%F3%B1%FD%B8%C9%C0%B6%DD%AE%CC%E1%D7%D3%D0%A1%C2%F3%B4%D6%C1%B8%C1%E3%CA%B3%BD%F8%BF%DA%C4%EA%BB%F5%CC%D8%BC%DB%B0%FC%D3%CA&amp;sbn=4b785e34700ff20075b3921adbbdf212&amp;isTKA=false&amp;msc=1</t>
  </si>
  <si>
    <t>http://detailskip.taobao.com/json/show_buyer_list.htm?step=false&amp;bid_page=1&amp;page_size=15&amp;item_type=b&amp;ends=1422167095000&amp;starts=1421562295000&amp;item_id=26126132551&amp;user_tag=471691264&amp;old_quantity=396708&amp;zhichong=true&amp;sold_total_num=16&amp;seller_num_id=1588182293&amp;dk=0&amp;title=%C3%C0%B9%FA%BD%F8%BF%DAsee%27s+candies%CA%B1%CB%BC%CA%D6%B9%A4%B0%F4%B0%F4%CC%C7%D3%B2%CC%C7%B9%FB%D0%DD%CF%D0%C1%E3%CA%B3%C6%B7%C4%EA%BB%F5%C0%F1%CE%EF&amp;sbn=fc6ee0fa613d44a7fe8672d6ed6438ca&amp;isTKA=false&amp;msc=2</t>
  </si>
  <si>
    <t>http://detailskip.taobao.com/json/show_buyer_list.htm?step=false&amp;bid_page=1&amp;page_size=15&amp;item_type=b&amp;ends=1422257208000&amp;starts=1421652408000&amp;item_id=42132377603&amp;user_tag=5312514&amp;old_quantity=1235&amp;zhichong=true&amp;sold_total_num=16&amp;seller_num_id=201489062&amp;dk=0&amp;title=%D4%AA%B5%A9%D0%C2%C4%EA%B9%FD%C4%EA%BD%F8%BF%DA%C1%E3%CA%B3%B4%F3%C0%F1%B0%FC%B0%EC%B9%AB%CA%D2%C1%E3%CA%B3%B1%FD%B8%C9%C4%EA%BB%F5%CA%B3%C6%B7%C9%FA%C8%D5%CA%A5%B5%AE%C0%F1%CE%EF&amp;sbn=965cfd4a4949f16439cd24ff05e90ddf&amp;isTKA=false&amp;msc=1</t>
  </si>
  <si>
    <t>http://detailskip.taobao.com/json/show_buyer_list.htm?step=false&amp;bid_page=1&amp;page_size=15&amp;item_type=b&amp;ends=1421887705000&amp;starts=1421282905000&amp;item_id=41390377994&amp;user_tag=475869184&amp;old_quantity=1752&amp;zhichong=true&amp;sold_total_num=16&amp;seller_num_id=2034787564&amp;dk=0&amp;title=%C4%EA%BB%F5%CB%C4%B4%A8%CC%D8%B2%FA%D4%E7%B2%CD%D0%A1%B3%D4%D2%CB%B1%F6%D6%F1%D2%B6%B8%E2%B5%E3%D0%C4%BB%C6%F4%CE%B4%AB%CD%B3%C1%E3%CA%B3+%C8%FD%CA%AE%B8%F61050g&amp;sbn=8bbb6a2649afcdbdf12103b6b2610743&amp;isTKA=false&amp;msc=1</t>
  </si>
  <si>
    <t>http://detailskip.taobao.com/json/show_buyer_list.htm?step=false&amp;bid_page=1&amp;page_size=15&amp;item_type=b&amp;ends=1422189081000&amp;starts=1421584281000&amp;item_id=40741276060&amp;user_tag=337448960&amp;old_quantity=1340&amp;zhichong=true&amp;sold_total_num=16&amp;seller_num_id=2119216077&amp;dk=0&amp;title=%BD%F8%BF%DA%CA%B3%C6%B7%C1%E3%CA%B3%B4%F3%C0%F1%B0%FC%D2%BB%CF%E4%B5%C4%CB%CD%C5%AE%D3%D1%C7%E9%C8%CB%BD%DA%C9%FA%C8%D5%C0%F1%CE%EF%C4%EA%BB%F5%C5%FA%B7%A2%CC%D8%BC%DB%B0%FC%D3%CA&amp;sbn=8460b8f234dd653d5ea8f7c956e666f6&amp;isTKA=false&amp;msc=1</t>
  </si>
  <si>
    <t>http://detailskip.taobao.com/json/show_buyer_list.htm?step=false&amp;bid_page=1&amp;page_size=15&amp;item_type=b&amp;ends=1422235488000&amp;starts=1421630688000&amp;item_id=40337175733&amp;user_tag=470896656&amp;old_quantity=18801&amp;zhichong=true&amp;sold_total_num=16&amp;seller_num_id=47288404&amp;dk=0&amp;title=%A1%BE%C4%EA%BB%F5%CC%E1%C7%B0%C7%C0%A1%BF%B3%C2%C0%EE%BC%C3%C8%AB%D0%C2%D2%BB%B4%FA%CB%AE%B9%FB%BA%ED%CC%C7+2%BA%D0%D7%B02%BF%DA%CE%B6++%C5%D6%B4%F3%BA%A3%2B%BD%DB%BA%EC&amp;sbn=925167e31351ce857f3dcaacdea22a6d&amp;isTKA=false&amp;msc=1</t>
  </si>
  <si>
    <t>http://detailskip.taobao.com/json/show_buyer_list.htm?step=false&amp;bid_page=1&amp;page_size=15&amp;item_type=b&amp;ends=1422333736000&amp;starts=1421728936000&amp;item_id=41816711063&amp;user_tag=471617536&amp;old_quantity=682&amp;zhichong=true&amp;sold_total_num=16&amp;seller_num_id=2098881863&amp;dk=0&amp;title=%B0%FC%D3%CA%B8%A3%BD%A8%CC%D8%B2%FA%C1%E3%CA%B3%C6%B7%D5%FD%D7%DA%D3%D1%B3%BC%C8%E2%CB%C9%B1%FD%D4%C2%B1%FD%B8%E2%B5%E3%D0%C4%C9%A2%D7%B030%B8%F6%D7%B0%C4%EA%BB%F5%C5%FA%B7%A2&amp;sbn=fdcef0cb9cd9b7db09940b2955f756e5&amp;isTKA=false&amp;msc=1</t>
  </si>
  <si>
    <t>http://detailskip.taobao.com/json/show_buyer_list.htm?step=false&amp;bid_page=1&amp;page_size=15&amp;item_type=b&amp;ends=1422378808000&amp;starts=1421774008000&amp;item_id=41354285717&amp;user_tag=270290946&amp;old_quantity=6178&amp;zhichong=true&amp;sold_total_num=16&amp;seller_num_id=283751165&amp;dk=0&amp;title=%B8%A3%BD%A8%CC%D8%B2%FA%B4%AB%CD%B3%B8%E2%B5%E3%D0%A1%B3%D4%B4%F3%C0%F1%B0%FC%D0%DD%CF%D0%C1%E3%CA%B3%C6%B7%B5%E3%D0%C4%B9%DE%D7%B0%B2%E8%B5%E3%C4%EA%BB%F5%C0%F1%BA%D0%C5%FA%B7%A2&amp;sbn=ef9b96bc5295c06b6dd7ae144583221e&amp;isTKA=false&amp;msc=1</t>
  </si>
  <si>
    <t>http://detailskip.taobao.com/json/show_buyer_list.htm?step=false&amp;bid_page=1&amp;page_size=15&amp;item_type=b&amp;ends=1422151200000&amp;starts=1421546400000&amp;item_id=42218660610&amp;user_tag=471601152&amp;old_quantity=2000&amp;zhichong=true&amp;sold_total_num=16&amp;seller_num_id=1645915640&amp;dk=0&amp;title=%F6%CE%BB%DD%B7%E1+%D0%DD%CF%D0%C1%E3%CA%B3+%C5%FA%B7%A2%C4%EA%BB%F5%CC%D8%B2%FA%D0%A1%B3%D4+%B4%AB%CD%B3%B8%E2%B5%E3%B5%E3%D0%C4+%D2%AC%CB%BF%C5%C91000g&amp;sbn=79ad9939dfcb163c72ce3a7cb620a0eb&amp;isTKA=false&amp;msc=1</t>
  </si>
  <si>
    <t>http://detailskip.taobao.com/json/show_buyer_list.htm?step=false&amp;bid_page=1&amp;page_size=15&amp;item_type=b&amp;ends=1422253543000&amp;starts=1421648743000&amp;item_id=43213630534&amp;user_tag=475615232&amp;old_quantity=29202&amp;zhichong=true&amp;sold_total_num=16&amp;seller_num_id=292668304&amp;dk=0&amp;title=papabubble%CA%D6%B9%A4%BB%A8%C9%FA%C5%A3%D4%FE%CC%C7200g*4%BA%D0%C0%F1%B4%FC+%C4%CC%CC%C7%CC%C7%B9%FB%BB%A8%C9%FA%CC%C7%CF%B2%CC%C7%C4%EA%BB%F5&amp;sbn=0aadd2bf701e0548981e2174332dcf21&amp;isTKA=false&amp;msc=1</t>
  </si>
  <si>
    <t>http://detailskip.taobao.com/json/show_buyer_list.htm?step=false&amp;bid_page=1&amp;page_size=15&amp;item_type=b&amp;ends=1422403412000&amp;starts=1421798612000&amp;item_id=42085344294&amp;user_tag=336859138&amp;old_quantity=1619&amp;zhichong=true&amp;sold_total_num=16&amp;seller_num_id=81652035&amp;dk=0&amp;title=10%D4%C2%D0%C2%BB%F5%BB%E9%C7%EC%B5%CF%CA%BF%C4%E1%C7%FA%C6%E6%B1%FD%B8%C9%CF%B2%B1%FD%B6%F9%CD%AF%C4%EA%BB%F5%CF%B2%C7%EC%D0%DD%CF%D0%C3%C0%CA%B3%C9%A2%D7%B0500%BF%CB&amp;sbn=48dccc922d3b35324cb9772fe1da47bb&amp;isTKA=false&amp;msc=1</t>
  </si>
  <si>
    <t>http://detailskip.taobao.com/json/show_buyer_list.htm?step=false&amp;bid_page=1&amp;page_size=15&amp;item_type=b&amp;ends=1421897949000&amp;starts=1421293149000&amp;item_id=39783804305&amp;user_tag=270094336&amp;old_quantity=99998&amp;zhichong=true&amp;sold_total_num=16&amp;seller_num_id=671585563&amp;dk=0&amp;title=%D0%C2%C4%EA%BB%F5%C0%F1%CE%EF+%C1%E3%CA%B3%B4%F3%C0%F1%B0%FC%D2%BB%CF%E4%B5%C4%C5%AE%C9%FA%BA%AB%B9%FA%D0%A1%B3%D4%C1%E3%CA%B3%C5%FA%B7%A2%C9%FA%C8%D5%C0%F1%CE%EF%B0%FC%D3%CA&amp;sbn=5969d81b16134f9b368582552e0ff1c5&amp;isTKA=false&amp;msc=1</t>
  </si>
  <si>
    <t>http://detailskip.taobao.com/json/show_buyer_list.htm?step=false&amp;bid_page=1&amp;page_size=15&amp;item_type=b&amp;ends=1422167513000&amp;starts=1421562713000&amp;item_id=43114557705&amp;user_tag=475607056&amp;old_quantity=3818&amp;zhichong=true&amp;sold_total_num=16&amp;seller_num_id=49559797&amp;dk=0&amp;title=%D2%E2%B4%F3%C0%FB%BD%F8%BF%DA+%B7%D1%C1%D0%C2%DE%E9%BB%B9%FB%C7%C9%BF%CB%C1%A625%C1%A3DIY%D0%A1%D0%DC%C0%F1%BA%D0%C4%EA%BB%F5%C7%E9%C8%CB%BD%DA%C0%F1%CE%EF%B0%FC%D3%CA&amp;sbn=a69a8ffb9bad51ec5997b9fc76e78143&amp;isTKA=false&amp;msc=1</t>
  </si>
  <si>
    <t>http://detailskip.taobao.com/json/show_buyer_list.htm?step=false&amp;bid_page=1&amp;page_size=15&amp;item_type=b&amp;ends=1422253871000&amp;starts=1421649071000&amp;item_id=38222584727&amp;user_tag=202731520&amp;old_quantity=4535&amp;zhichong=true&amp;sold_total_num=16&amp;seller_num_id=216351463&amp;dk=0&amp;title=%C2%F3%BC%AA%CA%BF%BA%CB%CC%D2%CB%D6%B1%FD%B8%C9320g%B9%DE%D7%B0%C9%BD%BA%CB%CC%D2%D0%A1%CB%D6%C1%E3%CA%B3%BC%E1%B9%FB%C4%EA%BB%F5%C5%FA%B7%A2&amp;sbn=12a3ab1f0f3fd356744189fbbf319f2f&amp;isTKA=false&amp;msc=1</t>
  </si>
  <si>
    <t>http://detailskip.taobao.com/json/show_buyer_list.htm?step=false&amp;bid_page=1&amp;page_size=15&amp;item_type=b&amp;ends=1421904982000&amp;starts=1421300182000&amp;item_id=25117268923&amp;user_tag=336613376&amp;old_quantity=1000&amp;zhichong=true&amp;sold_total_num=16&amp;seller_num_id=376495943&amp;dk=0&amp;title=%BA%C9%C0%BC%B4%FA%B9%BA+%BD%B9%CC%C7%B7%E3%CC%C7+%BB%AA%B7%F2+%B7%E4%C3%DB%B1%FD%B8%C9+%BD%F8%BF%DA%C1%E3%CA%B3+%C4%EA%BB%F5+4%B0%FC%B0%FC%D3%CA&amp;sbn=c6b1cf25d933cc9e10c9f2c75cd2d42d&amp;isTKA=false&amp;msc=2</t>
  </si>
  <si>
    <t>http://detailskip.taobao.com/json/show_buyer_list.htm?step=false&amp;bid_page=1&amp;page_size=15&amp;item_type=b&amp;ends=1422088286000&amp;starts=1421483486000&amp;item_id=18465688443&amp;user_tag=504983568&amp;old_quantity=90540&amp;zhichong=true&amp;sold_total_num=16&amp;seller_num_id=90958157&amp;dk=0&amp;title=%C9%BD%D2%A9%DE%B2%C3%D7%DC%CD%CA%B5%DC%F2%DC%DF%B4%D6%C1%B8%B1%FD%B8%C9%CE%E5%B9%C8%D4%D3%C1%B8%B4%FA%B2%CD%D4%E7%B2%CD%BD%A1%C6%A2%D1%F8%CE%B8%C4%EA%BB%F5%D0%A1%C1%E3%CA%B3%C6%B7&amp;sbn=226daed7938d5f121731981bd50ab0b6&amp;isTKA=false&amp;msc=1</t>
  </si>
  <si>
    <t>http://detailskip.taobao.com/json/show_buyer_list.htm?step=false&amp;bid_page=1&amp;page_size=15&amp;item_type=b&amp;ends=1422099458000&amp;starts=1421494658000&amp;item_id=25455704865&amp;user_tag=471404544&amp;old_quantity=1106&amp;zhichong=true&amp;sold_total_num=16&amp;seller_num_id=114595520&amp;dk=0&amp;title=%C8%D5%B1%BE%C7%C9%BF%CB%C1%A6%B1%FD%B8%C9+%B9%CC%C1%A6%B9%FB+Pocky%B0%D9%C6%E6%C7%C9%BF%CB%C1%A6%B1%FD%B8%C9%B0%F4127g+%C4%EA%BB%F5%BC%D2%CD%A5%D7%B0&amp;sbn=2156d8fa09a70dc348b45b5f8a4ebf62&amp;isTKA=false&amp;msc=1</t>
  </si>
  <si>
    <t>http://detailskip.taobao.com/json/show_buyer_list.htm?step=false&amp;bid_page=1&amp;page_size=15&amp;item_type=b&amp;ends=1422196224000&amp;starts=1421591424000&amp;item_id=39274864756&amp;user_tag=471158784&amp;old_quantity=4435&amp;zhichong=true&amp;sold_total_num=16&amp;seller_num_id=577605260&amp;dk=0&amp;title=%C4%EA%BB%F5%C7%E9%C8%CB%BD%DA%D0%DD%CF%D0%D0%A1%C1%E3%CA%B3%B4%F3%C0%F1%B0%FC%D2%BB%CF%E4%B5%C4%C9%FA%C8%D5%C0%F1%CE%EF%CC%D7%B2%CD%CB%CD%C5%AE%C5%F3%D3%D1%B9%EB%C3%DB%BA%C3%B3%D4&amp;sbn=670b99138e639b939bbda60fbdb258f0&amp;isTKA=false&amp;msc=1</t>
  </si>
  <si>
    <t>http://detailskip.taobao.com/json/show_buyer_list.htm?step=false&amp;bid_page=1&amp;page_size=15&amp;item_type=b&amp;ends=1422318672000&amp;starts=1421713872000&amp;item_id=12309368421&amp;user_tag=336949248&amp;old_quantity=993083&amp;zhichong=true&amp;sold_total_num=16&amp;seller_num_id=404632209&amp;dk=0&amp;title=%C4%EA%BB%F5+%CC%A8%CD%E5%D4%AD%D7%B0%BD%F8%BF%DA%CA%B3%C6%B7+%D4%C2%CD%E5%CD%E5+%B4%BF%CA%D6%B9%A4%CF%C4%DC%BD%BA%DA%CC%C7%C9%B3%E7%F7%C2%EA+%B9%C5%D4%E7%CE%B6%B8%E2%B5%E3&amp;sbn=86c7b311834e660a07e68ff44291beb3&amp;isTKA=false&amp;msc=1</t>
  </si>
  <si>
    <t>http://detailskip.taobao.com/json/show_buyer_list.htm?step=false&amp;bid_page=1&amp;page_size=15&amp;item_type=b&amp;ends=1422415112000&amp;starts=1421810312000&amp;item_id=12917527943&amp;user_tag=337186816&amp;old_quantity=9032&amp;zhichong=true&amp;sold_total_num=16&amp;seller_num_id=123059659&amp;dk=0&amp;title=%B9%DA%C9%FA%D4%B0+%B4%F3%B0%D7%CD%C3%C4%CC%CC%C7500%BF%CB%2F%B7%DD%C9%A2%D7%B0%BD%E1%BB%E9%C7%EC%CF%B2%CC%C7%B9%FB%C1%E3%CA%B3%C5%FA%B7%A2%C4%EA%BB%F5&amp;sbn=8d7d1e15d74d76bdc5cc3cfdf9961a80&amp;isTKA=false&amp;msc=1</t>
  </si>
  <si>
    <t>http://detailskip.taobao.com/json/show_buyer_list.htm?step=false&amp;bid_page=1&amp;page_size=15&amp;item_type=b&amp;ends=1422062926000&amp;starts=1421458126000&amp;item_id=37700648723&amp;user_tag=470896640&amp;old_quantity=9538&amp;zhichong=true&amp;sold_total_num=16&amp;seller_num_id=1811572030&amp;dk=0&amp;title=%C4%EA%BB%F5%BD%DA+%B0%FC%D3%CA+%C5%FA%B7%A2%D0%A1%B3%D4%C1%E3%CA%B3%B4%F3%C0%F1%B0%FC%D2%BB%CF%E4%B5%C4%C9%CF%BA%C3%BC%D1%C0%D6%CA%C2%CA%ED%C6%AC+%C1%E3%CA%B3%C0%F1%B0%FC&amp;sbn=6cb97b2287a0531910d193c799b8c233&amp;isTKA=false&amp;msc=1</t>
  </si>
  <si>
    <t>http://detailskip.taobao.com/json/show_buyer_list.htm?step=false&amp;bid_page=1&amp;page_size=15&amp;item_type=b&amp;ends=1422106757000&amp;starts=1421501957000&amp;item_id=40707913334&amp;user_tag=270102528&amp;old_quantity=5193&amp;zhichong=true&amp;sold_total_num=16&amp;seller_num_id=686495455&amp;dk=0&amp;title=%C4%EA%BB%F5%BD%DA%C1%E3%CA%B3%B4%F3%C0%F1%B0%FC+%C5%A4%C5%A4%CF%BA%CC%F5%2B%F6%CF%D3%E3%BE%ED+%B0%EC%B9%AB%CA%D2%C1%E3%CA%B3+80%BA%F3%C5%F2%BB%AF%CA%B3%C6%B7&amp;sbn=ce8815ed19d8df1f4acc772924d3cf24&amp;isTKA=false&amp;msc=1</t>
  </si>
  <si>
    <t>http://detailskip.taobao.com/json/show_buyer_list.htm?step=false&amp;bid_page=1&amp;page_size=15&amp;item_type=b&amp;ends=1422023676000&amp;starts=1421418876000&amp;item_id=42959257450&amp;user_tag=269488128&amp;old_quantity=1211&amp;zhichong=true&amp;sold_total_num=16&amp;seller_num_id=2007028339&amp;dk=0&amp;title=%C1%D9%C6%DA%D3%A2%B9%FA%BD%F8%BF%DAMcvities%2F%C2%F3%CE%AC%CB%FB%C7%E1%E2%F9%CF%FB%BB%AF%B1%FD%B8%C9250g%C1%E3%CA%B3%C4%EA%BB%F5%CA%A5%B5%AE%CC%D8%BC%DB&amp;sbn=be8317fea6399a7b878b9884aa0196f0&amp;isTKA=false&amp;msc=1</t>
  </si>
  <si>
    <t>http://detailskip.taobao.com/json/show_buyer_list.htm?step=false&amp;bid_page=1&amp;page_size=15&amp;item_type=b&amp;ends=1422093585000&amp;starts=1421488785000&amp;item_id=8818325646&amp;user_tag=270086144&amp;old_quantity=8881&amp;zhichong=true&amp;sold_total_num=16&amp;seller_num_id=111448750&amp;dk=0&amp;title=%CC%A8%CD%E5%C7%C9%BF%CB%C1%A6+%BA%EA%D1%C7%C3%DB%C0%BC%C5%B577%BA%DA%C7%C9%BF%CB%C1%A6%D7%A9400g%B4%F3%BF%E9+%BD%F8%BF%DA%CA%B3%C6%B7%C4%EA%BB%F5%C1%E3%CA%B3&amp;sbn=10ebef2726feb3e66db51abced2d8d9f&amp;isTKA=false&amp;msc=1</t>
  </si>
  <si>
    <t>http://detailskip.taobao.com/json/show_buyer_list.htm?step=false&amp;bid_page=1&amp;page_size=15&amp;item_type=b&amp;ends=1422257194000&amp;starts=1421652394000&amp;item_id=15203913583&amp;user_tag=471429120&amp;old_quantity=433&amp;zhichong=true&amp;sold_total_num=16&amp;seller_num_id=132164612&amp;dk=0&amp;title=%C4%EA%BB%F5%BA%AB%B9%FA%D4%AD%D7%B0%BD%F8%BF%DA+%D5%FD%C6%B7%BA%C3%C0%F6%D3%D1%B4%F3%BF%C5%C1%A3%D0%D3%C8%CA%CC%C790g&amp;sbn=2703b6395d6fc22eef451c7e9a7da2c6&amp;isTKA=false&amp;msc=1</t>
  </si>
  <si>
    <t>http://detailskip.taobao.com/json/show_buyer_list.htm?step=false&amp;bid_page=1&amp;page_size=15&amp;item_type=b&amp;ends=1422433618000&amp;starts=1421828818000&amp;item_id=42373842304&amp;user_tag=471166976&amp;old_quantity=151389&amp;zhichong=true&amp;sold_total_num=16&amp;seller_num_id=519216215&amp;dk=0&amp;title=%D6%A5%C2%E9%CC%C7%D6%A5%C2%E9%B8%CB%D6%A5%C2%E9%B9%F7+%BA%D3%C4%CF%CC%D8%B2%FA%BC%C0%D4%EE%CC%C7%C2%F3%D1%BF%CC%C7+%D0%A1%CA%B1%BA%F2%B5%C4%CE%B6%B5%C0%C4%EA%BB%F5%B0%FC%D3%CA&amp;sbn=3e2340e279d4eb3ed089b56eacf62edc&amp;isTKA=false&amp;msc=1</t>
  </si>
  <si>
    <t>http://detailskip.taobao.com/json/show_buyer_list.htm?step=false&amp;bid_page=1&amp;page_size=15&amp;item_type=b&amp;ends=1421903725000&amp;starts=1421298925000&amp;item_id=36166792615&amp;user_tag=404320256&amp;old_quantity=99248&amp;zhichong=true&amp;sold_total_num=16&amp;seller_num_id=273301435&amp;dk=0&amp;title=%B0%FC%D3%CA%A1%BF%C5%B7%D6%DE%BD%F8%BF%DA%CC%C7%B9%FB%CF%B2%CC%C7%C4%EA%BB%F5%B4%F3%C0%F1%B0%FC%CB%CD%C5%AE%D3%D1%B0%AE%C8%CB%C1%E3%CA%B3%CC%D7%B2%CD%D7%E9%BA%CF900%BF%CB&amp;sbn=ee2e84108c0d03c858e4679cbe43449d&amp;isTKA=false&amp;msc=1</t>
  </si>
  <si>
    <t>http://detailskip.taobao.com/json/show_buyer_list.htm?step=false&amp;bid_page=1&amp;page_size=15&amp;item_type=b&amp;ends=1421918452000&amp;starts=1421313652000&amp;item_id=38715053644&amp;user_tag=337186816&amp;old_quantity=13873&amp;zhichong=true&amp;sold_total_num=16&amp;seller_num_id=669644112&amp;dk=0&amp;title=5%B4%FC%B0%FC%D3%CA%B0%CD%C4%C3%C3%D7%C2%FB%D4%BD%DD%AE%C7%FA%C6%E6%B1%FD%B8%C9170g%B4%BF%CA%D6%B9%A4%BB%C6%D3%CD%CE%F7%B1%FD%BA%E6%B1%BA%C1%E3%CA%B3%C6%B7%C4%EA%BB%F5&amp;sbn=a7e9dc65baeb6eb37c0957f514f1dec8&amp;isTKA=false&amp;msc=1</t>
  </si>
  <si>
    <t>http://detailskip.taobao.com/json/show_buyer_list.htm?step=false&amp;bid_page=1&amp;page_size=15&amp;item_type=b&amp;ends=1422420359000&amp;starts=1421815559000&amp;item_id=14371423451&amp;user_tag=336941056&amp;old_quantity=248611&amp;zhichong=true&amp;sold_total_num=16&amp;seller_num_id=778148431&amp;dk=0&amp;title=%C4%EA%BB%F5%C0%CF%B7%BB%C9%CF%BA%CB%CC%D2%CB%D6400g+%CE%F7%B0%B2%BB%D8%C3%F1%BD%D6%B4%AB%CD%B3%B8%E2%B5%E3+%C7%E5%D5%E6%B5%E3%D0%C43%BA%D0%B0%FC%D3%CA&amp;sbn=0ee614a1c7dd31e14732052aef6c2342&amp;isTKA=false&amp;msc=1</t>
  </si>
  <si>
    <t>http://detailskip.taobao.com/json/show_buyer_list.htm?step=false&amp;bid_page=1&amp;page_size=15&amp;item_type=b&amp;ends=1422188497000&amp;starts=1421583697000&amp;item_id=268156887&amp;user_tag=337186832&amp;old_quantity=258000&amp;zhichong=true&amp;sold_total_num=16&amp;seller_num_id=50569011&amp;dk=0&amp;title=%C4%EA%BB%F5+%B5%B1%CC%EC%CF%D6%BF%BE+%CB%D5%D6%DD%D6%F8%C3%FB%CC%D8%B2%FA+%C8%CB%BA%CD%D4%B0%CF%E6%B3%C7%C5%C6%CB%C9%C8%CA%D4%E6%C4%E0%C2%E9%B1%FD+5%D6%BB%C5%B6&amp;sbn=9a5cff80d43f1f50b2d49b3675212fa1&amp;isTKA=false&amp;msc=1</t>
  </si>
  <si>
    <t>http://detailskip.taobao.com/json/show_buyer_list.htm?step=false&amp;bid_page=1&amp;page_size=15&amp;item_type=b&amp;ends=1422410400000&amp;starts=1421805600000&amp;item_id=37945037340&amp;user_tag=341397504&amp;old_quantity=5072&amp;zhichong=true&amp;sold_total_num=16&amp;seller_num_id=46920242&amp;dk=0&amp;title=%C2%F27%CB%CD1+%D5%D4%C0%CF%CA%A6%BB%A8%C9%FA%CB%D6%CC%C7%D4%AD%CE%B6%2F%D4%AD%CF%E3%CE%B6+%CB%C4%B4%A8%CC%D8%B2%FA%D0%DD%CF%D0%C1%E3%CA%B3%C4%EA%BB%F5498g%2F%B4%FC&amp;sbn=f7066e0220618724a6c51f6cdad2b8c6&amp;isTKA=false&amp;msc=1</t>
  </si>
  <si>
    <t>http://detailskip.taobao.com/json/show_buyer_list.htm?step=false&amp;bid_page=1&amp;page_size=15&amp;item_type=b&amp;ends=1421932950000&amp;starts=1421328150000&amp;item_id=41475420994&amp;user_tag=471166976&amp;old_quantity=935&amp;zhichong=true&amp;sold_total_num=16&amp;seller_num_id=666588883&amp;dk=0&amp;title=%C4%EA%BB%F5%CC%D8%B2%FA%B4%AB%CD%B3%B8%E2%B5%E3%C1%E3%CA%B3%BA%CB%CC%D2%C8%CA%BA%DA%D6%A5%C2%E9%C6%AC%B5%CD%CC%C7%CA%B3%C6%B7%C2%F3%D1%BF%CC%C7%D4%D0%B8%BE%B6%F9%CD%AF%B2%B9%C4%D4&amp;sbn=65070a3fd0672f32db8798327460285d&amp;isTKA=false&amp;msc=1</t>
  </si>
  <si>
    <t>http://detailskip.taobao.com/json/show_buyer_list.htm?step=false&amp;bid_page=1&amp;page_size=15&amp;item_type=b&amp;ends=1421941067000&amp;starts=1421336267000&amp;item_id=38248868517&amp;user_tag=337195008&amp;old_quantity=100088&amp;zhichong=true&amp;sold_total_num=16&amp;seller_num_id=14643772&amp;dk=0&amp;title=%B9%FD%C4%EA%BB%F5%C1%E3%CA%B3%D5%FD%D7%DA%C9%CF%BA%A3%E0%B8%E0%B8%C4%CC%CC%C780%BA%F3%B6%F9%CA%B1%C1%E3%CA%B3%B4%F3%B9%AB%BC%A6%E0%B8%E0%B8%C4%CC%CC%C7%CD%AF%C4%EA150g&amp;sbn=3d52dd41874234cf88c962ad61b1a692&amp;isTKA=false&amp;msc=1</t>
  </si>
  <si>
    <t>http://detailskip.taobao.com/json/show_buyer_list.htm?step=false&amp;bid_page=1&amp;page_size=15&amp;item_type=b&amp;ends=1422009062000&amp;starts=1421404262000&amp;item_id=40607578256&amp;user_tag=337186816&amp;old_quantity=8494&amp;zhichong=true&amp;sold_total_num=16&amp;seller_num_id=902300685&amp;dk=0&amp;title=%C9%CF%BA%A3%CC%D8%B2%FA%C8%FD%C5%A3%CF%E3%B4%D0%BB%CA%D5%FB%CF%E410%BD%EF+%B0%FC%D3%CA%CC%D8%BC%DB%C5%FA%B7%A2%C4%EA%BB%F5%C7%FA%C6%E6%B1%FD%B8%C9%C1%E3%CA%B3%D0%A1%B3%D4&amp;sbn=6172a442568e5055036adc052c7af336&amp;isTKA=false&amp;msc=1</t>
  </si>
  <si>
    <t>http://detailskip.taobao.com/json/show_buyer_list.htm?step=false&amp;bid_page=1&amp;page_size=15&amp;item_type=b&amp;ends=1422013284000&amp;starts=1421408484000&amp;item_id=40399336002&amp;user_tag=471420928&amp;old_quantity=1031&amp;zhichong=true&amp;sold_total_num=16&amp;seller_num_id=725962050&amp;dk=0&amp;title=%D5%FD%D7%DA%D3%D1%B3%BC%BD%F0%CB%BF%C8%E2%CB%C9%B1%FD%D5%FB%CF%E4%C9%A2%D7%B0%B9%D9%B7%BD%C6%EC%BD%A2%B5%EA%D4%C2%B1%FD%C1%E3%CA%B3%B8%E2%B5%E3%D0%A1%B3%D4%C4%EA%BB%F5%C5%FA%B7%A2&amp;sbn=d47e3d08e4e8763f28869ee3b58876dc&amp;isTKA=false&amp;msc=1</t>
  </si>
  <si>
    <t>http://detailskip.taobao.com/json/show_buyer_list.htm?step=false&amp;bid_page=1&amp;page_size=15&amp;item_type=b&amp;ends=1422062575000&amp;starts=1421457775000&amp;item_id=41027360645&amp;user_tag=471420928&amp;old_quantity=8401703&amp;zhichong=true&amp;sold_total_num=16&amp;seller_num_id=113374242&amp;dk=0&amp;title=%BB%E9%C7%EC%CF%B2%CC%C7%B9%FB%C5%FA%B7%A2+%C4%EA%BB%F5%BD%F0%B9%DA+%BA%DA%CC%C7%BB%B0%C3%B7%CC%C7250%C9%A2%D7%B0+%D5%FD%D7%DA%D4%BC32%C1%A3%B6%E0%CA%A1%B0%FC%D3%CA&amp;sbn=4a942762d9d89a31173794b5848e9ad4&amp;isTKA=false&amp;msc=1</t>
  </si>
  <si>
    <t>http://detailskip.taobao.com/json/show_buyer_list.htm?step=false&amp;bid_page=1&amp;page_size=15&amp;item_type=b&amp;ends=1422416952000&amp;starts=1421812152000&amp;item_id=41359662710&amp;user_tag=270274560&amp;old_quantity=1000000&amp;zhichong=true&amp;sold_total_num=16&amp;seller_num_id=1687144861&amp;dk=0&amp;title=%B2%B7%E7%E6+8%BF%DA%CE%B6408%BF%CB+%C4%EA%BB%F5praline%CB%C9%C2%B6%C7%C9%BF%CB%C1%A6%C7%E9%C8%CB%BD%DA%C0%F1%CE%EF%C0%F1%BA%D0%D7%B0%B0%FC%D3%CA&amp;sbn=989a6bc8c1af37cf8a469199c33d6803&amp;isTKA=false&amp;msc=1</t>
  </si>
  <si>
    <t>http://detailskip.taobao.com/json/show_buyer_list.htm?step=false&amp;bid_page=1&amp;page_size=15&amp;item_type=b&amp;ends=1421847798000&amp;starts=1421242998000&amp;item_id=42825486461&amp;user_tag=475623424&amp;old_quantity=9935&amp;zhichong=true&amp;sold_total_num=16&amp;seller_num_id=546051146&amp;dk=0&amp;title=%C4%EA%BB%F5%C0%F1%BA%D052%D6%A7%CB%AE%B9%FB%C7%D0%C6%AC52%BF%C5%CA%D6%B9%A4%CC%C7%B0%F4%B0%F4%CC%C7%C0%F1%BA%D0%CC%C7%B9%FB%C0%F1%BA%D0%B4%B4%D2%E2%C0%F1%CE%EF%B0%FC%D3%CA&amp;sbn=b3b8e6999ac236a1dcf25b391484e8ba&amp;isTKA=false&amp;msc=1</t>
  </si>
  <si>
    <t>http://detailskip.taobao.com/json/show_buyer_list.htm?step=false&amp;bid_page=1&amp;page_size=15&amp;item_type=b&amp;ends=1421852100000&amp;starts=1421247300000&amp;item_id=22512903975&amp;user_tag=270274560&amp;old_quantity=7918&amp;zhichong=true&amp;sold_total_num=16&amp;seller_num_id=825712422&amp;dk=0&amp;title=%D1%C5%B2%AE%D3%AA%D1%F8%C2%F3%C6%AC%D1%E0%C2%F3%C7%C9%BF%CB%C1%A6%B4%FC%D7%B0500g+%B5%CD%CC%C7%C1%E3%CA%B3%C6%B7%CC%D8%B2%FA%CF%B2%CC%C7%B9%FB%C4%EA%BB%F5%B0%FC%D3%CA&amp;sbn=188c1ba61e2c10f05a71a5bd8414a308&amp;isTKA=false&amp;msc=1</t>
  </si>
  <si>
    <t>http://detailskip.taobao.com/json/show_buyer_list.htm?step=false&amp;bid_page=1&amp;page_size=15&amp;item_type=b&amp;ends=1421930195000&amp;starts=1421325395000&amp;item_id=38236714381&amp;user_tag=471666688&amp;old_quantity=3871&amp;zhichong=true&amp;sold_total_num=16&amp;seller_num_id=1121200040&amp;dk=0&amp;title=%A1%BE%C4%EA%BB%F5%CC%C7%B9%FB%A1%BF%D5%FD%D7%DA+%C9%BD%B6%AB%CC%D8%B2%FA+%CA%A5%B8%A3%BC%C7%B8%DF%C1%BB%E2%C2%C8%ED%CC%C7+%CC%C7%B9%FB+%C1%E3%CA%B3+500g&amp;sbn=a8552ad4e81d9ba01442534300ac079f&amp;isTKA=false&amp;msc=1</t>
  </si>
  <si>
    <t>http://detailskip.taobao.com/json/show_buyer_list.htm?step=false&amp;bid_page=1&amp;page_size=15&amp;item_type=b&amp;ends=1422187757000&amp;starts=1421582957000&amp;item_id=42889270135&amp;user_tag=341143554&amp;old_quantity=4915&amp;zhichong=true&amp;sold_total_num=16&amp;seller_num_id=798266569&amp;dk=0&amp;title=%BB%B0%C3%B7%CC%C7+%B6%F9%CA%B1+%C4%EA%BB%F5%CC%C7%B9%FB+%C0%F1%BA%D0%C3%B7%D0%C4%CC%C7+%C8%F3%BA%ED%CC%C7550%BF%CB%2F%CD%B0+%CC%D8%BC%DB%C5%FA%B7%A2+%B0%FC%D3%CA&amp;sbn=f313817649d4755fe5ff01dcc01f77b7&amp;isTKA=false&amp;msc=1</t>
  </si>
  <si>
    <t>http://detailskip.taobao.com/json/show_buyer_list.htm?step=false&amp;bid_page=1&amp;page_size=15&amp;item_type=b&amp;ends=1422239929000&amp;starts=1421635129000&amp;item_id=36942473151&amp;user_tag=269488128&amp;old_quantity=86851&amp;zhichong=true&amp;sold_total_num=16&amp;seller_num_id=57095841&amp;dk=0&amp;title=%BD%F8%BF%DA%C1%CF%CA%D6%B9%A4%BA%DA%CB%C9%C2%B6%C9%A2%D7%B0%C7%C9%BF%CB%C1%A6%B0%FC%D3%CA%C4%EA%BB%F5%C1%E3%CA%B3%C6%B7%CC%D8%BC%DB%C5%FA%B7%A2%B7%C7%BA%AB%B9%FA%CC%C7%B9%FB&amp;sbn=5d04cbabd9e24ecb2e469d1d7b7e61c3&amp;isTKA=false&amp;msc=1</t>
  </si>
  <si>
    <t>http://detailskip.taobao.com/json/show_buyer_list.htm?step=false&amp;bid_page=1&amp;page_size=15&amp;item_type=b&amp;ends=1422367313000&amp;starts=1421762513000&amp;item_id=42619827227&amp;user_tag=337186816&amp;old_quantity=146&amp;zhichong=true&amp;sold_total_num=16&amp;seller_num_id=1019206478&amp;dk=0&amp;title=%C2%E9%C0%B1%C1%E3%CA%B3%B4%F3%C0%F1%B0%FC%D2%BB%CF%E4%B5%C4%CB%CD%C4%D0%D3%D1%C8%E2%C0%E0%D0%A1%B3%D4%CB%CD%C5%AE%D3%D1%B3%D4%BB%F5%CC%D7%B2%CD%D7%E9%BA%CF%C5%AE%C9%FA%C4%EA%BB%F5&amp;sbn=76904359c1ee09f8a65321d3c8b332b6&amp;isTKA=false&amp;msc=1</t>
  </si>
  <si>
    <t>http://detailskip.taobao.com/json/show_buyer_list.htm?step=false&amp;bid_page=1&amp;page_size=15&amp;item_type=b&amp;ends=1422193641000&amp;starts=1421588841000&amp;item_id=36709899172&amp;user_tag=270340096&amp;old_quantity=20397&amp;zhichong=true&amp;sold_total_num=16&amp;seller_num_id=803823604&amp;dk=0&amp;title=9.9%D4%AA%CC%D8%BC%DB%B7%E8%BF%F1%2F%D5%FD%D7%DA%BA%C3%B3%D4%B8%B7%C4%FE%B4%F3%B8%E2+%D0%A1%B0%FC%D7%B0%D4%C6%C6%AC%B8%E2%C1%E3%CA%B3%C4%EA%BB%F5+%B0%FC%D3%CA&amp;sbn=f91a55955a72a533f62bc00361f5f245&amp;isTKA=false&amp;msc=1</t>
  </si>
  <si>
    <t>http://detailskip.taobao.com/json/show_buyer_list.htm?step=false&amp;bid_page=1&amp;page_size=15&amp;item_type=b&amp;ends=1422423620000&amp;starts=1421818820000&amp;item_id=36493395134&amp;user_tag=270340096&amp;old_quantity=10256&amp;zhichong=true&amp;sold_total_num=16&amp;seller_num_id=1866107818&amp;dk=0&amp;title=%B0%C4%C3%C5%CC%D8%B2%FA+%CA%D6%D0%C5+%CA%AE%D4%C2%B3%F5%CE%E5%B1%FD%BC%D2+%C1%E3%CA%B3+%C4%EA%BB%F5%B4%F3%C0%F1%B0%FC874g+%C0%F1%BA%D0%B0%FC%D3%CA%B8%E2%B5%E3&amp;sbn=5bb2036fb0807217287bce95bc3cc99f&amp;isTKA=false&amp;msc=1</t>
  </si>
  <si>
    <t>http://detailskip.taobao.com/json/show_buyer_list.htm?step=false&amp;bid_page=1&amp;page_size=15&amp;item_type=b&amp;ends=1422445714000&amp;starts=1421840914000&amp;item_id=7742179709&amp;user_tag=408514576&amp;old_quantity=101540&amp;zhichong=true&amp;sold_total_num=16&amp;seller_num_id=63700371&amp;dk=0&amp;title=%CC%A8%CD%E5%BD%F8%BF%DA%B1%FD%B8%C9%C1%E3%CA%B3%C6%B7+%C7%E5%CB%AC%CC%F0%C3%DB%B5%C477%CB%C9%CB%FE+%A3%A815%D0%A1%B0%FC%A3%A9+%CB%D6%CF%E3%BF%C9%BF%DA%C4%EA%BB%F5&amp;sbn=ee353383f186f9867b9c2bb056600828&amp;isTKA=false&amp;msc=1</t>
  </si>
  <si>
    <t>http://detailskip.taobao.com/json/show_buyer_list.htm?step=false&amp;bid_page=1&amp;page_size=15&amp;item_type=b&amp;ends=1421914101000&amp;starts=1421309301000&amp;item_id=39853167251&amp;user_tag=471683072&amp;old_quantity=18592769&amp;zhichong=true&amp;sold_total_num=16&amp;seller_num_id=1682624623&amp;dk=0&amp;title=%C4%EA%BB%F5%C1%E3%CA%B3%B4%F3%C0%F1%B0%FC+%CD%FA%CD%FA%D1%A9%B1%FD+%CD%FA%CD%FA%CF%C9%B1%B4+520g%BE%AD%BC%C3%B0%FC%CD%FA%CD%FA%B4%F3%C0%F1%B0%FC&amp;sbn=b5d0f1ea8046abbf223acd7487735eee&amp;isTKA=false&amp;msc=1</t>
  </si>
  <si>
    <t>http://detailskip.taobao.com/json/show_buyer_list.htm?step=false&amp;bid_page=1&amp;page_size=15&amp;item_type=b&amp;ends=1422068565000&amp;starts=1421463765000&amp;item_id=38961338824&amp;user_tag=471429120&amp;old_quantity=999999&amp;zhichong=true&amp;sold_total_num=16&amp;seller_num_id=77416475&amp;dk=0&amp;title=%C4%EA%BB%F5+%BA%EF%B9%BD%BA%EF%CD%B7%B9%BD%B1%FD%B8%C9%D1%F8%CE%B8%D3%AA%D1%F8%BD%A1%BF%B5%B0%EC%B9%AB%CA%D2%C1%E3%CA%B3%C6%B7336g%B0%FC%D3%CA&amp;sbn=46504e7ef5550b922c694a4c69b65ae2&amp;isTKA=false&amp;msc=1</t>
  </si>
  <si>
    <t>http://detailskip.taobao.com/json/show_buyer_list.htm?step=false&amp;bid_page=1&amp;page_size=15&amp;item_type=b&amp;ends=1422162689000&amp;starts=1421557889000&amp;item_id=14270367909&amp;user_tag=336949248&amp;old_quantity=799841&amp;zhichong=true&amp;sold_total_num=16&amp;seller_num_id=404632209&amp;dk=0&amp;title=%C4%EA%BB%F5+%D0%C2%BB%F5%B0%FC%D3%CA+%CC%A8%CD%E5%B4%FA%B9%BA%BD%F8%BF%DA%CA%B3%C6%B7+%D3%A3%CC%D2%D2%AF%D2%AF+%C4%CF%D4%E6%BA%CB%CC%D2%B8%E2+%C8%ED%CC%C7%B5%E3%D0%C4&amp;sbn=4e677153dc489bcbcc0a608ccd57fe83&amp;isTKA=false&amp;msc=1</t>
  </si>
  <si>
    <t>http://detailskip.taobao.com/json/show_buyer_list.htm?step=false&amp;bid_page=1&amp;page_size=15&amp;item_type=b&amp;ends=1422326461000&amp;starts=1421721661000&amp;item_id=13266999312&amp;user_tag=504958976&amp;old_quantity=8749&amp;zhichong=true&amp;sold_total_num=16&amp;seller_num_id=716730062&amp;dk=0&amp;title=%CC%F0%CC%F0%C0%D6+%D0%C7%C7%F2%B1%AD+390G+%CD%B0%D7%B0+%C7%C9%BF%CB%C1%A6%BD%AC%2B%B1%FD%B8%C9%C1%A3+%B1%A6%B1%A6%D7%EE%B0%AE+%C4%EA%BB%F5+%BA%C3%B3%D4%B5%C4&amp;sbn=5d3753abb961dc345aeeecef0705daa5&amp;isTKA=false&amp;msc=1</t>
  </si>
  <si>
    <t>http://detailskip.taobao.com/json/show_buyer_list.htm?step=false&amp;bid_page=1&amp;page_size=15&amp;item_type=b&amp;ends=1422366429000&amp;starts=1421761629000&amp;item_id=19075373878&amp;user_tag=471404544&amp;old_quantity=9385&amp;zhichong=true&amp;sold_total_num=16&amp;seller_num_id=114595520&amp;dk=0&amp;title=%D3%A1%C4%E1%C4%EA%BB%F5%C1%E3%CA%B3+%C5%BE%C5%BE%CD%A8%CF%BA%C6%AC%2F%D4%AD%CE%B6%CF%CA%CF%BA%C6%AC40g%CB%D6%B4%E0%C3%C0%CE%B6+%CF%BA%CE%B6%CA%AE%D7%E3%B3%AC%BA%C3%B3%D4&amp;sbn=a6d4d3fda3d4507bc7e0fd4c0d066ce4&amp;isTKA=false&amp;msc=1</t>
  </si>
  <si>
    <t>http://detailskip.taobao.com/json/show_buyer_list.htm?step=false&amp;bid_page=1&amp;page_size=15&amp;item_type=b&amp;ends=1422413574000&amp;starts=1421808774000&amp;item_id=42417905006&amp;user_tag=336687104&amp;old_quantity=931&amp;zhichong=true&amp;sold_total_num=16&amp;seller_num_id=363614220&amp;dk=0&amp;title=%C4%EA%BB%F5%BA%AB%B9%FA%BD%F8%BF%DA%C6%B7%D6%CA%B0%AE%D2%C1%BC%D1%CB%AE%B9%FB%CC%C7%CA%D6%B9%A4%C7%D0%C6%AC%CC%C7%D3%B2%CC%C7%B9%FB%B4%B4%D2%E2%CC%C7%B9%FB500g%C5%FA%B7%A2&amp;sbn=e988c90323e58dcaa2427cb04b103398&amp;isTKA=false&amp;msc=1</t>
  </si>
  <si>
    <t>http://detailskip.taobao.com/json/show_buyer_list.htm?step=false&amp;bid_page=1&amp;page_size=15&amp;item_type=b&amp;ends=1421934783000&amp;starts=1421329983000&amp;item_id=39502749245&amp;user_tag=270102528&amp;old_quantity=15000&amp;zhichong=true&amp;sold_total_num=16&amp;seller_num_id=938261960&amp;dk=0&amp;title=%C4%EA%BB%F5%CC%C7%B9%FB%BB%AA%BC%D1%CD%FE%C7%A7%D6%BD%BA%D7%B6%E0%B2%CA%CC%C7%BB%EC%BA%CF%CB%AE%B9%FB%C9%AB%D0%ED%D4%B8%B2%CA%BA%E7%CC%C7250g%B0%FC%D3%CA%C2%F23%CB%CD1&amp;sbn=5b176a9356b71f4479215a953efe9b65&amp;isTKA=false&amp;msc=1</t>
  </si>
  <si>
    <t>http://detailskip.taobao.com/json/show_buyer_list.htm?step=false&amp;bid_page=1&amp;page_size=15&amp;item_type=b&amp;ends=1421945520000&amp;starts=1421340720000&amp;item_id=42960868641&amp;user_tag=336859136&amp;old_quantity=2727&amp;zhichong=true&amp;sold_total_num=16&amp;seller_num_id=537707560&amp;dk=0&amp;title=%CA%B5%CE%EF%CF%D6%BB%F5+%B4%FA%B9%BA%D4%AA%D7%E6%BA%CB%D4%E6%B8%E2%C4%EA%BB%F5%C0%F1%BA%D080%D0%CD%CC%A8%CD%E5%CC%D8%B2%FA%B0%E9%CA%D6%C0%F1+%C4%EA%D6%D5%BB%D8%C0%A1&amp;sbn=abad671ceb08bdaaac12ebd6b1bc4807&amp;isTKA=false&amp;msc=1</t>
  </si>
  <si>
    <t>http://detailskip.taobao.com/json/show_buyer_list.htm?step=false&amp;bid_page=1&amp;page_size=15&amp;item_type=b&amp;ends=1422019078000&amp;starts=1421414278000&amp;item_id=36731289907&amp;user_tag=471429120&amp;old_quantity=6374&amp;zhichong=true&amp;sold_total_num=16&amp;seller_num_id=72376647&amp;dk=0&amp;title=%C4%EA%BB%F5%B3%A7%BC%D2%D6%B1%CF%FA1%BD%EF%B0%FC%D3%CA+%D2%BB%B6%A8%BA%EC%BA%DA%CC%C7%BB%B0%C3%B7+%CF%B2%CC%C7%B9%FB%B0%EC%B9%AB%D0%DD%CF%D0%C1%E3%CA%B3+500%BF%CB&amp;sbn=6a50e997fda42f207955cded48df2255&amp;isTKA=false&amp;msc=1</t>
  </si>
  <si>
    <t>http://detailskip.taobao.com/json/show_buyer_list.htm?step=false&amp;bid_page=1&amp;page_size=15&amp;item_type=b&amp;ends=1422162239000&amp;starts=1421557439000&amp;item_id=13763631722&amp;user_tag=471404544&amp;old_quantity=10000&amp;zhichong=true&amp;sold_total_num=16&amp;seller_num_id=128953951&amp;dk=0&amp;title=2%BA%D0%B0%FC%D3%CA+%D2%E2%B4%F3%C0%FB%B7%D1%C1%D0%C2%DE%C7%C9%BF%CB%C1%A6%E9%BB%C8%CA%CD%FE%BB%AF%BD%F8%BF%DA%C0%F1%BA%D0%D7%B0T30%C1%A3+%C4%EA%BB%F5%CC%D8%BB%DD&amp;sbn=e1e7b4bc6909cbd5947cf1286181af7b&amp;isTKA=false&amp;msc=2</t>
  </si>
  <si>
    <t>http://detailskip.taobao.com/json/show_buyer_list.htm?step=false&amp;bid_page=1&amp;page_size=15&amp;item_type=b&amp;ends=1421978400000&amp;starts=1421373600000&amp;item_id=20183913362&amp;user_tag=471601152&amp;old_quantity=1200&amp;zhichong=true&amp;sold_total_num=16&amp;seller_num_id=1645915640&amp;dk=0&amp;title=%F6%CE%BB%DD%B7%E1+%D0%DD%CF%D0%C1%E3%CA%B3%C5%FA%B7%A2%C4%EA%BB%F5%CC%D8%B2%FA%D0%A1%B3%D4%B4%AB%CD%B3%B8%E2%B5%E3%B5%E3%D0%C4%D2%AC%CB%BF%C5%C91500g%3D3%BD%EF&amp;sbn=8546cbd9ceab8fe4cdd8d82b7e8bea0e&amp;isTKA=false&amp;msc=1</t>
  </si>
  <si>
    <t>http://detailskip.taobao.com/json/show_buyer_list.htm?step=false&amp;bid_page=1&amp;page_size=15&amp;item_type=b&amp;ends=1421988372000&amp;starts=1421383572000&amp;item_id=12759029823&amp;user_tag=471404560&amp;old_quantity=10000&amp;zhichong=true&amp;sold_total_num=16&amp;seller_num_id=54219559&amp;dk=0&amp;title=%B0%FC%D3%CA+%B7%A8%B9%FA%D4%AD%D7%B0%BD%F8%BF%DA%C7%C7%C4%BDtruffles%CB%C9%C2%B6%BA%DA%C7%C9%BF%CB%C1%A61000g+%C4%EA%BB%F5%C0%F1%BA%D0%D7%B0&amp;sbn=f1ffaad49d5d76af8ab88ca7ba43011c&amp;isTKA=false&amp;msc=1</t>
  </si>
  <si>
    <t>http://detailskip.taobao.com/json/show_buyer_list.htm?step=false&amp;bid_page=1&amp;page_size=15&amp;item_type=b&amp;ends=1422106594000&amp;starts=1421501794000&amp;item_id=40841756188&amp;user_tag=270102528&amp;old_quantity=4985&amp;zhichong=true&amp;sold_total_num=16&amp;seller_num_id=938261960&amp;dk=0&amp;title=%C4%EA%BB%F5+2%B0%FC6%CA%A1%B0%FC%D3%CA+%C5%A4%C5%A4%F6%CF%D3%E3%BE%ED+%C5%F2%BB%AF%CA%B3%C6%B7%BB%B3%BE%C9%C1%E3%CA%B3+%BF%B4%B5%E7%D3%B0%B1%D8%B1%B8300g&amp;sbn=b993493637d7430bfb91c3e2ab215e51&amp;isTKA=false&amp;msc=1</t>
  </si>
  <si>
    <t>http://detailskip.taobao.com/json/show_buyer_list.htm?step=false&amp;bid_page=1&amp;page_size=15&amp;item_type=b&amp;ends=1422235845000&amp;starts=1421631045000&amp;item_id=13557170017&amp;user_tag=269553664&amp;old_quantity=6894&amp;zhichong=true&amp;sold_total_num=16&amp;seller_num_id=342031439&amp;dk=0&amp;title=%C4%EA%BB%F5%D5%E3%BD%AD%CC%A8%D6%DD%CC%D8%B2%FA%C3%D7%BB%A8%CC%C7%B6%B3%C3%D7%CC%C7%B3%B4%C3%D7%CC%C7%D6%A5%C2%E9%BB%A8%C9%FA%CC%C7%D0%A1%B3%D4%C1%E3%CA%B3%D0%A1%B3%D4%C7%D0%B8%E2&amp;sbn=62a972be2879c003573d467e4ec4034c&amp;isTKA=false&amp;msc=1</t>
  </si>
  <si>
    <t>http://detailskip.taobao.com/json/show_buyer_list.htm?step=false&amp;bid_page=1&amp;page_size=15&amp;item_type=b&amp;ends=1422255909000&amp;starts=1421651109000&amp;item_id=36156976638&amp;user_tag=471158800&amp;old_quantity=9670&amp;zhichong=true&amp;sold_total_num=16&amp;seller_num_id=48701920&amp;dk=0&amp;title=%C4%EA%BB%F5%CC%C7%B9%FB%B3%AC%CA%D0%D7%B06g%B5%C2%DC%BD%CB%BF%BB%AC%BA%DA%C7%C9%BF%CB%C1%A6%BB%EC%BA%CF%BF%DA%CE%B6%C5%FA%B7%A2250g%C9%A2%D7%B039%BF%C5%CF%B2%CC%C7&amp;sbn=823239076e6f285713ab8ca14ed40c27&amp;isTKA=false&amp;msc=1</t>
  </si>
  <si>
    <t>http://detailskip.taobao.com/json/show_buyer_list.htm?step=false&amp;bid_page=1&amp;page_size=15&amp;item_type=b&amp;ends=1422256629000&amp;starts=1421651829000&amp;item_id=40531502124&amp;user_tag=471429120&amp;old_quantity=6166&amp;zhichong=true&amp;sold_total_num=16&amp;seller_num_id=378880731&amp;dk=0&amp;title=AJI%C4%E1%CE%F7%D1%C7%BE%AA%C6%E6%B4%E0%C6%AC%B4%E0%B1%FD%B8%C94%BF%DA%CE%B6800g%CF%E3%C0%B1%B4%E0%C6%AC%C1%E3%CA%B3%C6%B7%C4%EA%BB%F5%B4%F3%C0%F1%B0%FC&amp;sbn=933161e7325700129da4dd48e2aee1a1&amp;isTKA=false&amp;msc=1</t>
  </si>
  <si>
    <t>http://detailskip.taobao.com/json/show_buyer_list.htm?step=false&amp;bid_page=1&amp;page_size=15&amp;item_type=b&amp;ends=1422435007000&amp;starts=1421830207000&amp;item_id=40180980668&amp;user_tag=270340096&amp;old_quantity=895401&amp;zhichong=true&amp;sold_total_num=16&amp;seller_num_id=1982676586&amp;dk=0&amp;title=%C4%EA%BB%F5%CD%C5%B9%BA+1%B4%FC%B0%FC%D3%CA++%D7%CA%D6%D0%CC%D8%B2%FA%C7%DF%C1%D8%D7%CA%D6%DD%CB%D6%D4%AD%CE%B6%BB%A8%C9%FA%CB%D6%CC%C7500%BF%CB%D0%C2%B0%FC%D7%B0&amp;sbn=95a83da48b051de6484b106c42990c98&amp;isTKA=false&amp;msc=1</t>
  </si>
  <si>
    <t>http://detailskip.taobao.com/json/show_buyer_list.htm?step=false&amp;bid_page=1&amp;page_size=15&amp;item_type=b&amp;ends=1422438580000&amp;starts=1421833780000&amp;item_id=42573719878&amp;user_tag=504647680&amp;old_quantity=35367&amp;zhichong=true&amp;sold_total_num=16&amp;seller_num_id=279743505&amp;dk=0&amp;title=%C4%EA%BB%F5%CD%FA%CD%FA%CD%FA%D7%D0%C5%A3%C4%CC%CC%C7500g%D4%AD%CE%B6%CC%D8%C5%A8%BB%E9%C7%EC%CF%B2%CC%C7%C2%FA%D4%C2%C8%ED%CC%C7%B9%FB%C1%E3%CA%B3%C0%F1%C6%B7%C0%F1%B0%FC&amp;sbn=05b63d66c1e43d3571725c8868a1e0f2&amp;isTKA=false&amp;msc=1</t>
  </si>
  <si>
    <t>http://detailskip.taobao.com/json/show_buyer_list.htm?step=false&amp;bid_page=1&amp;page_size=15&amp;item_type=b&amp;ends=1421852998000&amp;starts=1421248198000&amp;item_id=37749595146&amp;user_tag=274534400&amp;old_quantity=99999&amp;zhichong=true&amp;sold_total_num=16&amp;seller_num_id=1940154484&amp;dk=0&amp;title=%CF%F2%D1%F4%B7%BB%BB%C6%D4%B6%CC%C3%B7%EF%C0%E6%CB%D610%B8%F6%B4%AB%CD%B3%B8%E2%B5%E3%C4%EA%BB%F5%CC%A8%CD%E5%CC%D8%B2%FA%B9%C4%C0%CB%D3%EC%CF%DA%B1%FD&amp;sbn=69ec01da1d3cfd1eca612e104695d30f&amp;isTKA=false&amp;msc=1</t>
  </si>
  <si>
    <t>http://detailskip.taobao.com/json/show_buyer_list.htm?step=false&amp;bid_page=1&amp;page_size=15&amp;item_type=b&amp;ends=1422083498000&amp;starts=1421478698000&amp;item_id=36722870696&amp;user_tag=270340096&amp;old_quantity=8752&amp;zhichong=true&amp;sold_total_num=16&amp;seller_num_id=1936479160&amp;dk=0&amp;title=%CF%E3%B8%DB%B4%FA%B9%BA+%BD%F8%BF%DA%B5%A4%C2%F3%C0%B6%B9%DE%C7%FA%C6%E6%B1%FD%B8%C9908g+%CC%FA%BA%D0%BB%CA%B9%DA%C4%EA%BB%F5%C5%FA%B7%A2+%D5%FD%C6%B7%B0%FC%D3%CA&amp;sbn=e95ba082d2bfa579ecd8153ea9c6c424&amp;isTKA=false&amp;msc=1</t>
  </si>
  <si>
    <t>http://detailskip.taobao.com/json/show_buyer_list.htm?step=false&amp;bid_page=1&amp;page_size=15&amp;item_type=b&amp;ends=1422257553000&amp;starts=1421652753000&amp;item_id=41794367302&amp;user_tag=471420946&amp;old_quantity=1574&amp;zhichong=true&amp;sold_total_num=16&amp;seller_num_id=86382856&amp;dk=0&amp;title=%B2%B7%E7%E6%CB%C9%C2%B6%C7%C9%BF%CB%C1%A68%BF%DA%CE%B6400%BF%CB+%C7%E9%C8%CB%BD%DA%C0%F1%C6%B7+%C4%EA%BB%F5%BD%DA%B1%D8%B1%B8%BD%F8%BF%DA%C1%CF%C1%E3%CA%B3%C6%B7&amp;sbn=1cfc3fc87b697c65a4b8fd650b49b3c0&amp;isTKA=false&amp;msc=1</t>
  </si>
  <si>
    <t>http://detailskip.taobao.com/json/show_buyer_list.htm?step=false&amp;bid_page=1&amp;page_size=15&amp;item_type=b&amp;ends=1421913583000&amp;starts=1421308783000&amp;item_id=42512160631&amp;user_tag=505245696&amp;old_quantity=99999&amp;zhichong=true&amp;sold_total_num=16&amp;seller_num_id=2047066857&amp;dk=0&amp;title=%CC%C7%E5%BC%BB%EC%BA%CF%D7%B0%C2%CC%B6%B9%B1%FD%B9%E3%B6%AB%C9%EE%DB%DA%CC%D8%B2%FA%CA%D6%D0%C5%B0%E9%CA%D6%C0%F1%D0%C2%C4%EA%BB%F5%C0%F1%CE%EF%B5%CD%CC%C7%B3%B1%C9%C7%B8%E2%B5%E3&amp;sbn=a082693fbe538d836d754c14fad8c907&amp;isTKA=false&amp;msc=1</t>
  </si>
  <si>
    <t>http://detailskip.taobao.com/json/show_buyer_list.htm?step=false&amp;bid_page=1&amp;page_size=15&amp;item_type=b&amp;ends=1421940339000&amp;starts=1421335539000&amp;item_id=40783622343&amp;user_tag=270077952&amp;old_quantity=7389&amp;zhichong=true&amp;sold_total_num=16&amp;seller_num_id=275943323&amp;dk=0&amp;title=%D5%FD%D7%DA%D3%D1%B3%BC%C8%E2%CB%C9%B1%FD%D5%FB%CF%E45%BD%EF%D2%BB%CF%E42.5kg%C4%EA%BB%F5%C0%F1%BA%D0%B8%E2%B5%E32500g+%B0%FC%D3%CA%BD%AD%D5%E3%BB%A6%CD%EE&amp;sbn=3135b61bc160ca8d33776fe28b3397bd&amp;isTKA=false&amp;msc=1</t>
  </si>
  <si>
    <t>http://detailskip.taobao.com/json/show_buyer_list.htm?step=false&amp;bid_page=1&amp;page_size=15&amp;item_type=b&amp;ends=1421980990000&amp;starts=1421376190000&amp;item_id=3385301977&amp;user_tag=475623424&amp;old_quantity=72536&amp;zhichong=true&amp;sold_total_num=16&amp;seller_num_id=268589974&amp;dk=0&amp;title=%BD%F8%BF%DA%D4%BD%C4%CF%B5%DA%D2%BB%C5%C5%CC%C7450g%B0%D7%C7%C9%BF%CB%C1%A6%BB%E9%C7%EC%CF%B2%CC%C7%C4%EA%BB%F5%B4%F3%C0%F1%B0%FC%CC%C7%B9%FB%BA%C3%B3%D4%B5%C4%C1%E3%CA%B3&amp;sbn=3777e46a25e1a0a4783807ac68e999d2&amp;isTKA=false&amp;msc=1</t>
  </si>
  <si>
    <t>http://detailskip.taobao.com/json/show_buyer_list.htm?step=false&amp;bid_page=1&amp;page_size=15&amp;item_type=b&amp;ends=1422200910000&amp;starts=1421596110000&amp;item_id=43166861242&amp;user_tag=470904832&amp;old_quantity=3637&amp;zhichong=true&amp;sold_total_num=16&amp;seller_num_id=183260906&amp;dk=0&amp;title=%BA%AB%B9%FA%BD%F8%BF%DA%CA%B3%C6%B7+%BA%A3%CC%AB%CC%BC%BF%BE%CA%ED%CC%F5%BF%BE+%B7%C7%D3%CD%D5%A8%CA%ED%B0%F4+108g+%BE%AB%C3%C0%CD%B0%D7%B0%CA%B3%C6%B7%C4%EA%BB%F5&amp;sbn=6419ab8d7afc5d24098c8b23339640b4&amp;isTKA=false&amp;msc=1</t>
  </si>
  <si>
    <t>http://detailskip.taobao.com/json/show_buyer_list.htm?step=false&amp;bid_page=1&amp;page_size=15&amp;item_type=b&amp;ends=1422237261000&amp;starts=1421632461000&amp;item_id=18850939589&amp;user_tag=337186816&amp;old_quantity=5002&amp;zhichong=true&amp;sold_total_num=16&amp;seller_num_id=782659156&amp;dk=0&amp;title=%B0%FC%D3%CA19%BF%C5%B0%A2%B6%FB%B1%B0%CB%B9%B0%F4%B0%F4%CC%C7%B9%FB%C0%F1%BA%D0%BF%C9%B0%AE%D0%C4%D0%CE%B4%B4%D2%E2%C9%FA%C8%D5%D0%A1%D0%DC%BB%A8%CA%F8%C4%EA%BB%F5%C1%E3%CA%B3&amp;sbn=2c288f0985d2fe25c39577eb04dba350&amp;isTKA=false&amp;msc=1</t>
  </si>
  <si>
    <t>http://detailskip.taobao.com/json/show_buyer_list.htm?step=false&amp;bid_page=1&amp;page_size=15&amp;item_type=b&amp;ends=1422325502000&amp;starts=1421720702000&amp;item_id=37431181805&amp;user_tag=471429120&amp;old_quantity=5000&amp;zhichong=true&amp;sold_total_num=16&amp;seller_num_id=713665869&amp;dk=0&amp;title=%C9%D0%B5%D9%C1%E3%CA%B3+%C4%EA%BB%F5%D5%FD%D7%DA%BD%F0%B9%DA%BA%DA%CC%C7%BB%B0%C3%B7%CC%C7%BA%AC%B0%FC%D7%B0500g+%D4%AD%B3%A7%CF%B2%CC%C7%B9%FB%CC%D8%BC%DB%B0%FC%D3%CA&amp;sbn=ca1b09ba7f5da2fb901e705d3c5cdcde&amp;isTKA=false&amp;msc=1</t>
  </si>
  <si>
    <t>http://detailskip.taobao.com/json/show_buyer_list.htm?step=false&amp;bid_page=1&amp;page_size=15&amp;item_type=b&amp;ends=1422361635000&amp;starts=1421756835000&amp;item_id=42366265117&amp;user_tag=471429120&amp;old_quantity=80235&amp;zhichong=true&amp;sold_total_num=16&amp;seller_num_id=362114036&amp;dk=0&amp;title=%C4%EA%BB%F5%D5%FB%BA%D030%B0%FC%B7%A8%CA%BD%C8%ED%C5%A3%D4%FE480g+%B4%AB%CD%B3%CA%D6%B9%A4%BB%A8%C9%FA%C5%A3%D4%FE%CC%C7%BD%F8%BF%DA%C6%B7%D6%CA%CF%B2%CC%C7%B9%FB&amp;sbn=6e2a9cf4fd002ff946827a046252cd39&amp;isTKA=false&amp;msc=1</t>
  </si>
  <si>
    <t>http://detailskip.taobao.com/json/show_buyer_list.htm?step=false&amp;bid_page=1&amp;page_size=15&amp;item_type=b&amp;ends=1422430427000&amp;starts=1421825627000&amp;item_id=41869461750&amp;user_tag=337383424&amp;old_quantity=102075&amp;zhichong=true&amp;sold_total_num=16&amp;seller_num_id=764915569&amp;dk=0&amp;title=candy+lab+%B0%C4%D6%DE%B4%BF%CA%D6%B9%A4%CC%C7%B9%FB+40g+%C4%EA%BB%F5%CC%C7%B9%FB+%CB%AE%B9%FB%CC%C7+%CC%C7%B9%FB%C8%FD%B4%FC%B0%FC%D3%CA&amp;sbn=08ea82d52cba3fcb402b1798495f1561&amp;isTKA=false&amp;msc=1</t>
  </si>
  <si>
    <t>http://detailskip.taobao.com/json/show_buyer_list.htm?step=false&amp;bid_page=1&amp;page_size=15&amp;item_type=b&amp;ends=1422273889000&amp;starts=1421669089000&amp;item_id=20930628416&amp;user_tag=269553664&amp;old_quantity=62859&amp;zhichong=true&amp;sold_total_num=16&amp;seller_num_id=181104327&amp;dk=0&amp;title=%CC%C7%B9%FB%C5%FA%B7%A2+%C9%A2%D7%B0%CF%B2%CC%C7Oishi%C9%CF%BA%C3%BC%D1%CB%AE%B9%FB%D3%B2%CC%C7%B1%A1%BA%C9%B4%FC%D7%B0500g%CC%D8%BC%DB%C4%EA%BB%F5%C8%C8%C2%F4&amp;sbn=60453319ea0f5eb1fc91b59f9e184ce9&amp;isTKA=false&amp;msc=1</t>
  </si>
  <si>
    <t>http://detailskip.taobao.com/json/show_buyer_list.htm?step=false&amp;bid_page=1&amp;page_size=15&amp;item_type=b&amp;ends=1422320546000&amp;starts=1421715746000&amp;item_id=7701342390&amp;user_tag=471420928&amp;old_quantity=9094&amp;zhichong=true&amp;sold_total_num=16&amp;seller_num_id=272850829&amp;dk=0&amp;title=%C8%F3%B9%C8HelloKitty%B9%FB%D6%AD%C8%ED%CC%C7%BD%E1%BB%E9%CF%B2%CC%C7%CC%C7%B9%FB%C4%EA%BB%F5%C1%E3%CA%B3%BB%E9%C7%EC2%BD%EF%D7%B0%D4%BC148%C1%A3&amp;sbn=53c96dee6449dab6af610be44806f361&amp;isTKA=false&amp;msc=1</t>
  </si>
  <si>
    <t>http://detailskip.taobao.com/json/show_buyer_list.htm?step=false&amp;bid_page=1&amp;page_size=15&amp;item_type=b&amp;ends=1422347447000&amp;starts=1421742647000&amp;item_id=25156652798&amp;user_tag=337211392&amp;old_quantity=891&amp;zhichong=true&amp;sold_total_num=16&amp;seller_num_id=211608457&amp;dk=0&amp;title=%BD%F8%BF%DA%C1%CFdiy%CA%D6%B9%A4%C7%C9%BF%CB%C1%A6%C0%F1%BA%D0%D7%B0%C9%FA%C8%D5%C4%EA%BB%F5%B4%B4%D2%E2%B6%A8%D6%C6%BF%CC%D7%D6%B3%D4%B5%C4%C1%E3%CA%B3%C6%B7XpOd7&amp;sbn=863a47e990a96dd63063c937db6b5ba1&amp;isTKA=false&amp;msc=1</t>
  </si>
  <si>
    <t>http://detailskip.taobao.com/json/show_buyer_list.htm?step=false&amp;bid_page=1&amp;page_size=15&amp;item_type=b&amp;ends=1422277980000&amp;starts=1421673180000&amp;item_id=38084331684&amp;user_tag=269815808&amp;old_quantity=10139&amp;zhichong=true&amp;sold_total_num=16&amp;seller_num_id=661047265&amp;dk=0&amp;title=%B9%AC%CD%A2%B8%E2%B5%E3%C6%CC+%C4%C3%C6%C6%C2%D8+%C2%FA88%B0%FC%D3%CA+%CE%C4%CA%E2%D4%BA+%CB%C4%B4%A8%CC%D8%B2%FA%D0%A1%B3%D4+%C4%EA%BB%F5+%CC%D8%BC%DB250g&amp;sbn=d1289a9cf57aa7c2294b098d7fa407d4&amp;isTKA=false&amp;msc=1</t>
  </si>
  <si>
    <t>http://detailskip.taobao.com/json/show_buyer_list.htm?step=false&amp;bid_page=1&amp;page_size=15&amp;item_type=b&amp;ends=1422361789000&amp;starts=1421756989000&amp;item_id=16856589803&amp;user_tag=471429136&amp;old_quantity=498&amp;zhichong=true&amp;sold_total_num=16&amp;seller_num_id=674190&amp;dk=0&amp;title=2014%D2%E2%B4%F3%C0%FB%BD%F8%BF%DA%B7%D1%C1%D0%C2%DE%BD%F0%C9%AF%E9%BB%C8%CA%CD%FE%BB%AF%C7%C9%BF%CB%C1%A6+T30%C4%EA%BB%F5%C0%F1%BA%D0%B0%E62%BC%FE%B0%FC%D3%CA&amp;sbn=5bab934f8c0626583e8b69b3de6b9c9f&amp;isTKA=false&amp;msc=1</t>
  </si>
  <si>
    <t>http://detailskip.taobao.com/json/show_buyer_list.htm?step=false&amp;bid_page=1&amp;page_size=15&amp;item_type=b&amp;ends=1422244700000&amp;starts=1421639900000&amp;item_id=42714549232&amp;user_tag=505180160&amp;old_quantity=105818&amp;zhichong=true&amp;sold_total_num=16&amp;seller_num_id=587604327&amp;dk=0&amp;title=%C4%CF%B9%FA%C1%F1%C1%AB%B1%A1%B1%FD160g%BA%A3%C4%CF%CC%D8%B2%FA%CB%AE%B9%FB%CF%E3%B4%E0%B1%FD%B8%C9%C9%CF%B0%E0%D0%A1%B3%D4%D0%DD%CF%D0%C1%E3%CA%B3%C4%EA%BB%F5%C5%FA%B7%A2&amp;sbn=39476fcafe12ccc1646f52e54803facf&amp;isTKA=false&amp;msc=1</t>
  </si>
  <si>
    <t>http://detailskip.taobao.com/json/show_buyer_list.htm?step=false&amp;bid_page=1&amp;page_size=15&amp;item_type=b&amp;ends=1422496800000&amp;starts=1421892000000&amp;item_id=42648559507&amp;user_tag=504958976&amp;old_quantity=6422&amp;zhichong=true&amp;sold_total_num=16&amp;seller_num_id=716730062&amp;dk=0&amp;title=%B0%FC%D3%CA+%CB%C4%B4%A8%CC%D8%B2%FA+%D2%BB%C6%B7%CD%FA+%BB%A8%C9%FA%CB%D6%CC%C7+%BB%A8%C9%FA%CC%C7+%D4%AD%CE%B6+500g+%C4%EA%BB%F5%D0%A1%B3%D4%C1%E3%CA%B3&amp;sbn=6ee6108b3725e33bd815aa3e01edc628&amp;isTKA=false&amp;msc=1</t>
  </si>
  <si>
    <t>http://detailskip.taobao.com/json/show_buyer_list.htm?step=false&amp;bid_page=1&amp;page_size=15&amp;item_type=b&amp;ends=1422326502000&amp;starts=1421721702000&amp;item_id=43205255992&amp;user_tag=270340096&amp;old_quantity=815&amp;zhichong=true&amp;sold_total_num=16&amp;seller_num_id=682845512&amp;dk=0&amp;title=%C5%CB%CF%E9%BC%C7%C3%B5%B9%E5%CF%CA%BB%A8%B1%FD400g%C4%A7%B7%BD%BA%D025g*16%C0%F1%BA%D0%D7%B0+%BE%AD%B5%E4%CF%CA%BB%A8%B1%FD%C4%EA%BB%F5%C0%F1%BA%D0&amp;sbn=9515dd2cdc146a1e9338fd7c7948cb90&amp;isTKA=false&amp;msc=1</t>
  </si>
  <si>
    <t>http://detailskip.taobao.com/json/show_buyer_list.htm?step=false&amp;bid_page=1&amp;page_size=15&amp;item_type=b&amp;ends=1422344589000&amp;starts=1421739789000&amp;item_id=20454788693&amp;user_tag=470880256&amp;old_quantity=11304&amp;zhichong=true&amp;sold_total_num=16&amp;seller_num_id=277165726&amp;dk=0&amp;title=%D5%FD%D7%DA%B0%A2%B6%FB%B1%B0%CB%B9%C5%A3%C4%CC%D3%B2%CC%C7+%BD%E1%BB%E9%C7%EC%C4%EA%BB%F5%CF%B2%CC%C7%B9%FB%C9%A2%D7%B0%C5%FA%B7%A2%C1%E3%CA%B3%CC%D8%BC%DB%B6%E0%CA%A1%B0%FC&amp;sbn=a325e3153dd5bfe5785c8ad0ba7a2b99&amp;isTKA=false&amp;msc=1</t>
  </si>
  <si>
    <t>http://detailskip.taobao.com/json/show_buyer_list.htm?step=false&amp;bid_page=1&amp;page_size=15&amp;item_type=b&amp;ends=1421990791000&amp;starts=1421385991000&amp;item_id=36784247438&amp;user_tag=270340096&amp;old_quantity=6461&amp;zhichong=true&amp;sold_total_num=16&amp;seller_num_id=1853745726&amp;dk=0&amp;title=%CF%E3%B8%DB%B4%FA%B9%BA%D4%AD%D7%B0%D5%FD%C6%B7%B5%A4%C2%F3%C0%B6%B9%DE%C7%FA%C6%E6%B1%FD%B8%C9908g%BF%CB%CC%FA%C0%F1%BA%D0%BB%CA%B9%DA%BD%F8%C6%B7%C1%E3%CA%B3%C4%EA%BB%F5&amp;sbn=39ab329ba07873f3e772de823844d10e&amp;isTKA=false&amp;msc=1</t>
  </si>
  <si>
    <t>http://detailskip.taobao.com/json/show_buyer_list.htm?step=false&amp;bid_page=1&amp;page_size=15&amp;item_type=b&amp;ends=1422012000000&amp;starts=1421407200000&amp;item_id=36581937749&amp;user_tag=471355392&amp;old_quantity=7680&amp;zhichong=true&amp;sold_total_num=16&amp;seller_num_id=774293631&amp;dk=0&amp;title=%BC%D0%D0%C4%CD%FE%BB%AF%C7%C9%BF%CB%C1%A6%B1%FD%B8%C9%CC%EC%C3%A8%C4%EA%BB%F5%BD%DA%C1%E3%CA%B3%C5%FA%B7%A2%D5%DB800%CC%EC%CC%EC%CC%D8%BC%DB9.9.%D4%AA%B0%FC%D3%CA&amp;sbn=31a962067907fc06d0a69ddad105d69a&amp;isTKA=false&amp;msc=1</t>
  </si>
  <si>
    <t>http://detailskip.taobao.com/json/show_buyer_list.htm?step=false&amp;bid_page=1&amp;page_size=15&amp;item_type=b&amp;ends=1422429092000&amp;starts=1421824292000&amp;item_id=35054334361&amp;user_tag=6098944&amp;old_quantity=7788&amp;zhichong=true&amp;sold_total_num=16&amp;seller_num_id=650043213&amp;dk=0&amp;title=%B0%FC%D3%CA%B5%C2%DC%BD%CB%BF%BB%AC%C5%A3%C4%CC%C7%C9%BF%CB%C1%A6%C5%C5%BF%E9448%BF%CB%D6%BD%BA%D0%D7%B014%BF%CB*32%CC%F5%BA%CD%CD%EB%D7%B0%D2%BB%D1%F9%C4%EA%BB%F5&amp;sbn=ddbba16228485861ae4a3e5aef590c69&amp;isTKA=false&amp;msc=1</t>
  </si>
  <si>
    <t>http://detailskip.taobao.com/json/show_buyer_list.htm?step=false&amp;bid_page=1&amp;page_size=15&amp;item_type=b&amp;ends=1421991963000&amp;starts=1421387163000&amp;item_id=19811373283&amp;user_tag=471691264&amp;old_quantity=1999&amp;zhichong=true&amp;sold_total_num=16&amp;seller_num_id=1775847202&amp;dk=0&amp;title=%D7%E6%C4%B8%C7%FA%C6%E6+%D7%EA%CA%AF%C7%C9%BF%CB%C1%A6+%CA%D6%B9%A4%D6%C6%D7%F7%B1%FD%B8%C9%BD%F8%BF%DA+%C7%E9%C8%CB%BD%DA%C4%EA%BB%F5%C0%F1%C6%B7%C0%F1%CE%EF280g&amp;sbn=5fe4a4cc6de8eee04ac2c6de371998ce&amp;isTKA=false&amp;msc=1</t>
  </si>
  <si>
    <t>http://detailskip.taobao.com/json/show_buyer_list.htm?step=false&amp;bid_page=1&amp;page_size=15&amp;item_type=b&amp;ends=1422004549000&amp;starts=1421399749000&amp;item_id=42072676803&amp;user_tag=471363584&amp;old_quantity=10000&amp;zhichong=true&amp;sold_total_num=16&amp;seller_num_id=139708287&amp;dk=0&amp;title=%C4%EA%BB%F5%CC%C7%B9%FB%CB%AE%B9%FB%CC%C7%B4%B4%D2%E2%C0%F1%CE%EF%CA%D6%B9%A4%CC%C7%B9%FB%C0%F1%BA%D0%D7%B0Kitty%CF%B2%CC%C7%C5%FA%B7%A2%C7%D0%C6%AC%CC%C7%D3%B2%CC%C7&amp;sbn=1837345af1383900bb80add494d02b4a&amp;isTKA=false&amp;msc=1</t>
  </si>
  <si>
    <t>http://detailskip.taobao.com/json/show_buyer_list.htm?step=false&amp;bid_page=1&amp;page_size=15&amp;item_type=b&amp;ends=1422018631000&amp;starts=1421413831000&amp;item_id=39125313529&amp;user_tag=341643264&amp;old_quantity=4412&amp;zhichong=true&amp;sold_total_num=16&amp;seller_num_id=1810503669&amp;dk=0&amp;title=%CC%A8%CD%E5%D7%AF%BC%D2%B7%BD%BF%E9%CB%D6%D2%BB%BF%DA%CB%D6+%D5%FD%C6%B7%BD%F8%BF%DA+%C8%AB%C2%F3%BF%DA%CE%B6%BA%DA%D6%A5%C2%E9+%CC%D8%B2%FA%C4%EA%BB%F5%B0%E9%CA%D6%C0%F1&amp;sbn=8c8c3ee33a97fb912bb7340552e9ab77&amp;isTKA=false&amp;msc=1</t>
  </si>
  <si>
    <t>http://detailskip.taobao.com/json/show_buyer_list.htm?step=false&amp;bid_page=1&amp;page_size=15&amp;item_type=b&amp;ends=1422424101000&amp;starts=1421819301000&amp;item_id=42471189870&amp;user_tag=269488128&amp;old_quantity=98821&amp;zhichong=true&amp;sold_total_num=16&amp;seller_num_id=2296599277&amp;dk=0&amp;title=%D0%EC%B8%A3%BC%C7%BB%EC%BA%CF%CA%B2%BD%F5%CC%C7%D0%C2%C4%EA%BB%F5%C9%A2%D7%B0%CF%B2%CC%C7500g%CB%AE%B9%FB%CC%C7%CC%D8%BC%DB%C1%E3%CA%B3%BB%E9%C7%EC%BB%D8%C0%F1&amp;sbn=b72e07d4e549a7db15f461d247be93f4&amp;isTKA=false&amp;msc=1</t>
  </si>
  <si>
    <t>http://detailskip.taobao.com/json/show_buyer_list.htm?step=false&amp;bid_page=1&amp;page_size=15&amp;item_type=b&amp;ends=1422431761000&amp;starts=1421826961000&amp;item_id=40910963824&amp;user_tag=471429136&amp;old_quantity=1100&amp;zhichong=true&amp;sold_total_num=16&amp;seller_num_id=32520538&amp;dk=0&amp;title=%C4%EA%BB%F5%B0%FC%D3%CA+%D2%E2%B4%F3%C0%FB%B7%D1%C1%D0%C2%DE%C7%C9%BF%CB%C1%A6%E9%BB%B9%FBT30%BF%C5%C0%F1%BA%D0%D7%B0+%BD%F8%BF%DA%C7%E9%C8%CB%BD%DA%C0%F1%CE%EF&amp;sbn=cfd4486b53fc61d5b556d0dacef31f6d&amp;isTKA=false&amp;msc=1</t>
  </si>
  <si>
    <t>http://detailskip.taobao.com/json/show_buyer_list.htm?step=false&amp;bid_page=1&amp;page_size=15&amp;item_type=b&amp;ends=1421978813000&amp;starts=1421374013000&amp;item_id=41508807295&amp;user_tag=471429120&amp;old_quantity=924&amp;zhichong=true&amp;sold_total_num=16&amp;seller_num_id=871334157&amp;dk=0&amp;title=%B9%C5%D4%E7%D0%C2%BF%EE%D3%F3%CD%B7%B5%B0%BB%C6%CB%D6+%CC%A8%CD%E5%B4%AB%CD%B3%B8%E2%B5%E3%CF%C3%C3%C5%CC%D8%B2%FA%C3%C0%CA%B3%B5%E3%D0%C4%CF%DA%B1%FD%C4%EA%BB%F5%C0%F1%BA%D0&amp;sbn=546dd83b019cc3beeacc26fe96598fa0&amp;isTKA=false&amp;msc=1</t>
  </si>
  <si>
    <t>http://detailskip.taobao.com/json/show_buyer_list.htm?step=false&amp;bid_page=1&amp;page_size=15&amp;item_type=b&amp;ends=1422103089000&amp;starts=1421498289000&amp;item_id=20581551844&amp;user_tag=408506384&amp;old_quantity=94&amp;zhichong=true&amp;sold_total_num=16&amp;seller_num_id=54443064&amp;dk=0&amp;title=%C4%EA%BB%F5%B0%FC%D3%CA%B6%ED%C2%DE%CB%B9%BD%F8%BF%DA%B4%F3%CD%B7%CD%DE%CD%DE%B0%A2%C2%D7%BF%A8%B1%F9%BC%A4%C1%DC%C7%C9%BF%CB%C1%A6%CF%B2%CC%C7%B9%FB250g%CF%B8%BB%AC%CC%F0&amp;sbn=c6a12200c83a338e1ce136a42b023244&amp;isTKA=false&amp;msc=1</t>
  </si>
  <si>
    <t>http://detailskip.taobao.com/json/show_buyer_list.htm?step=false&amp;bid_page=1&amp;page_size=15&amp;item_type=b&amp;ends=1422020400000&amp;starts=1421415600000&amp;item_id=39315437393&amp;user_tag=337203200&amp;old_quantity=696&amp;zhichong=true&amp;sold_total_num=16&amp;seller_num_id=1015107503&amp;dk=0&amp;title=%B0%FC%D3%CA%C1%E3%CA%B3%B4%F3%C0%F1%B0%FC%D2%BB%CF%E4%B5%C4%CB%CD%C5%AE%D3%D1%D0%DD%CF%D0%C1%E3%CA%B3%BD%F8%BF%DA%CA%B3%C6%B7%C4%EA%BB%F5%CC%C7%B9%FB%BA%A3%CC%A6%CB%D8%CA%B3&amp;sbn=d2a4ae3e1f35f889326dd812e760c199&amp;isTKA=false&amp;msc=1</t>
  </si>
  <si>
    <t>http://detailskip.taobao.com/json/show_buyer_list.htm?step=false&amp;bid_page=1&amp;page_size=15&amp;item_type=b&amp;ends=1422412474000&amp;starts=1421807674000&amp;item_id=9899445658&amp;user_tag=408506384&amp;old_quantity=9965&amp;zhichong=true&amp;sold_total_num=16&amp;seller_num_id=54443064&amp;dk=0&amp;title=%C7%E9%C8%CB%BD%DA%2F%C4%EA%BB%F5%C2%FA%B0%FC%D3%CA%A1%BF%B6%ED%C2%DE%CB%B9%BD%F8%BF%DA%CB%B9%B0%CD%B4%EF%BF%CB90%25%B4%BF%BA%DA%C4%BD%BF%E0%C7%C9%BF%CB%C1%A6%BC%D3%CC%FA%B8%C6&amp;sbn=fa0c6d49f55e39e06bcd00245a05a608&amp;isTKA=false&amp;msc=1</t>
  </si>
  <si>
    <t>http://detailskip.taobao.com/json/show_buyer_list.htm?step=false&amp;bid_page=1&amp;page_size=15&amp;item_type=b&amp;ends=1422413125000&amp;starts=1421808325000&amp;item_id=42334043722&amp;user_tag=471617536&amp;old_quantity=3278&amp;zhichong=true&amp;sold_total_num=16&amp;seller_num_id=2098881863&amp;dk=0&amp;title=%CA%BF%C1%A6%BC%DC%C7%C9%BF%CB%C1%A6460g%2B80g%CD%B0%D7%B0+%BC%D3%C1%BF%D7%B0%C8%AB%BC%D2%CD%B0%BB%A8%C9%FA%BC%D0%D0%C4%C1%E3%CA%B3%B0%FC%D3%CA%C4%EA%BB%F5&amp;sbn=5c039049596ad992899cc6f0e43f3516&amp;isTKA=false&amp;msc=1</t>
  </si>
  <si>
    <t>http://detailskip.taobao.com/json/show_buyer_list.htm?step=false&amp;bid_page=1&amp;page_size=15&amp;item_type=b&amp;ends=1421889053000&amp;starts=1421284253000&amp;item_id=24818424555&amp;user_tag=471683072&amp;old_quantity=905693&amp;zhichong=true&amp;sold_total_num=16&amp;seller_num_id=1682624623&amp;dk=0&amp;title=%C4%EA%BB%F5%CC%C7%B9%FB%C9%CF%BA%A3%B9%DA%C9%FA%D4%B0+%CC%EC%C9%BD%C4%CC%D3%CD%BB%B0%C3%B7%CC%C7500g+%B4%F3%B0%D7%CD%C3%BB%B0%C3%B7%CC%C7%CB%AB%C5%A4%D5%ED%CA%BD%CC%C7&amp;sbn=e9824f48a97705950711213c026fca0c&amp;isTKA=false&amp;msc=1</t>
  </si>
  <si>
    <t>http://detailskip.taobao.com/json/show_buyer_list.htm?step=false&amp;bid_page=1&amp;page_size=15&amp;item_type=b&amp;ends=1422183757000&amp;starts=1421578957000&amp;item_id=20785320673&amp;user_tag=337195008&amp;old_quantity=200&amp;zhichong=true&amp;sold_total_num=16&amp;seller_num_id=72721495&amp;dk=0&amp;title=%B5%C2%B7%C6%CB%BF+%BD%F8%BF%DA%CB%C9%C2%B6%D0%CD%C7%C9%BF%CB%C1%A6%F0%A5%D3%F4%C5%A8%B4%BC1000g%C4%EA%BB%F5%C1%E3%CA%B3%C7%E9%C8%CB%BD%DA%C0%F1%BA%D0%B0%FC%D3%CA&amp;sbn=48a88088059cbdc76b3c682ca179b83b&amp;isTKA=false&amp;msc=1</t>
  </si>
  <si>
    <t>http://detailskip.taobao.com/json/show_buyer_list.htm?step=false&amp;bid_page=1&amp;page_size=15&amp;item_type=b&amp;ends=1421978400000&amp;starts=1421373600000&amp;item_id=39341062543&amp;user_tag=337399808&amp;old_quantity=12856&amp;zhichong=true&amp;sold_total_num=16&amp;seller_num_id=1679166937&amp;dk=0&amp;title=%C5%CE%C5%CE%CA%B3%C6%B7+%C8%E2%CB%C9%B1%FD%B8%C9%D5%FB%CF%E41020g%D5%FD%D7%DA%B4%AB%CD%B3%C1%E3%CA%B3%B8%E2%B5%E3%B5%E3%D0%C4%CC%D8%B2%FA+%C4%EA%BB%F5%B0%FC%D3%CA&amp;sbn=5289cb6e3e3a8d26ce39e4d16b4dadff&amp;isTKA=false&amp;msc=1</t>
  </si>
  <si>
    <t>http://detailskip.taobao.com/json/show_buyer_list.htm?step=false&amp;bid_page=1&amp;page_size=15&amp;item_type=b&amp;ends=1421997949000&amp;starts=1421393149000&amp;item_id=38154714537&amp;user_tag=471691264&amp;old_quantity=100340&amp;zhichong=true&amp;sold_total_num=16&amp;seller_num_id=1588182293&amp;dk=0&amp;title=HOTLIX%C3%C0%B9%FA%BD%F8%BF%DA%C0%A5%B3%E6%CA%D6%B9%A4%B0%F4%B0%F4%CC%C7%B9%FB%D0%AB%D7%D3%CC%C7%C8%E4%B3%E6%B4%B4%D2%E2%C0%F1%CE%EF%BA%D0%D7%B0%B5%A5%D6%A7%C4%EA%BB%F5&amp;sbn=0ab17ade28fcf77455e1513ec35b5716&amp;isTKA=false&amp;msc=2</t>
  </si>
  <si>
    <t>http://detailskip.taobao.com/json/show_buyer_list.htm?step=false&amp;bid_page=1&amp;page_size=15&amp;item_type=b&amp;ends=1422240310000&amp;starts=1421635510000&amp;item_id=35074803960&amp;user_tag=270274560&amp;old_quantity=99999&amp;zhichong=true&amp;sold_total_num=16&amp;seller_num_id=1794744364&amp;dk=0&amp;title=%C4%EA%BB%F5%C5%FA%B7%A2%B8%E2%B5%E3+%D1%EF%D6%DD%CC%D8%B2%FA%CE%E5%CD%A4%B0%FC%D7%D3+%CF%E3%CC%F0%B8%E2%B5%E3%C1%E3%D7%EC%D4%E7%B2%CD%B5%E3%D0%C4%C7%A7%B2%E3%D3%CD%B8%E2&amp;sbn=ed719f75a4dc17d2ee8e534f40591b6e&amp;isTKA=false&amp;msc=1</t>
  </si>
  <si>
    <t>http://detailskip.taobao.com/json/show_buyer_list.htm?step=false&amp;bid_page=1&amp;page_size=15&amp;item_type=b&amp;ends=1422339818000&amp;starts=1421735018000&amp;item_id=40237301485&amp;user_tag=270274560&amp;old_quantity=9999&amp;zhichong=true&amp;sold_total_num=16&amp;seller_num_id=2126806726&amp;dk=0&amp;title=%CF%E3%B8%DB%B4%FA%B9%BA%B5%A4%C2%F3%C0%B6%B9%DE%C7%FA%C6%E6%B1%FD%B8%C9908g%B5%A4%C2%F3%BB%CA%B9%DA908%BF%CB%CC%FA%BA%D0%C4%EA%BB%F5%C0%F1%BA%D0%D7%B0%CC%D8%BC%DB&amp;sbn=ac4f6a54f935f92baf8231fb2930570b&amp;isTKA=false&amp;msc=1</t>
  </si>
  <si>
    <t>http://detailskip.taobao.com/json/show_buyer_list.htm?step=false&amp;bid_page=1&amp;page_size=15&amp;item_type=b&amp;ends=1422344553000&amp;starts=1421739753000&amp;item_id=16219041293&amp;user_tag=470880256&amp;old_quantity=27957&amp;zhichong=true&amp;sold_total_num=16&amp;seller_num_id=277165726&amp;dk=0&amp;title=%D5%FD%D7%DA%BD%F0%B5%DB%C7%C9%BF%CB%C1%A6%D5%E4%B0%AE%E9%BB%C8%CA%BC%D0%D0%C4%CC%C7%BD%E1%BB%E9%C7%EC%C4%EA%BB%F5%CF%B2%CC%C7%B9%FB%C9%A2%D7%B0250g%C5%FA%B7%A2%B0%FC%D3%CA&amp;sbn=3aa9e556bab3f37e7285e32b8cc30c69&amp;isTKA=false&amp;msc=1</t>
  </si>
  <si>
    <t>http://detailskip.taobao.com/json/show_buyer_list.htm?step=false&amp;bid_page=1&amp;page_size=15&amp;item_type=b&amp;ends=1422410400000&amp;starts=1421805600000&amp;item_id=41538578997&amp;user_tag=504459280&amp;old_quantity=1001&amp;zhichong=true&amp;sold_total_num=16&amp;seller_num_id=88888&amp;dk=0&amp;title=%BF%A8%CD%A8%C5%C9%C8%E2%CB%C9%B1%FD20%B8%F6++%C7%D0%B8%E2%B5%E3%D0%C4%D4%C2%B1%FD%C5%FA%B7%A2%B9%FD%C4%EA%BB%F5%B0%E9%CA%D6%C0%F1%CB%CD%C7%D7%D3%D1%B7%B9%C7%B0%B5%E3&amp;sbn=79227e71d4dec21a8e58680e57d2b7af&amp;isTKA=false&amp;msc=1</t>
  </si>
  <si>
    <t>http://detailskip.taobao.com/json/show_buyer_list.htm?step=false&amp;bid_page=1&amp;page_size=15&amp;item_type=b&amp;ends=1422436110000&amp;starts=1421831310000&amp;item_id=42572863296&amp;user_tag=471429120&amp;old_quantity=85899&amp;zhichong=true&amp;sold_total_num=16&amp;seller_num_id=91736378&amp;dk=0&amp;title=%B6%ED%C2%DE%CB%B9%BD%F8%BF%DA%B0%A2%CB%B9%CD%D0%C0%FB%D1%C7%B4%BF%BA%DA%C7%C9%BF%CB%C1%A685%25%BF%E0%C7%E9%C8%CB%BD%DA%C7%C9%BF%CB%C1%A6100%BF%CB%C4%EA%BB%F5%CC%C7%B9%FB&amp;sbn=fc31e1c62ab8b13b5533ad6aad4928c1&amp;isTKA=false&amp;msc=1</t>
  </si>
  <si>
    <t>http://detailskip.taobao.com/json/show_buyer_list.htm?step=false&amp;bid_page=1&amp;page_size=15&amp;item_type=b&amp;ends=1421839000000&amp;starts=1421234200000&amp;item_id=42447970550&amp;user_tag=471142400&amp;old_quantity=8369&amp;zhichong=true&amp;sold_total_num=16&amp;seller_num_id=713402887&amp;dk=0&amp;title=%C4%EA%BB%F5%BD%F8%BF%DA%C1%CF%CC%D8%BC%DB%D0%DD%CF%D0%C1%E3%CA%B3%C6%B7+%B2%B7%E7%E6%C3%C0%B9%FA%C2%FB%D4%BD%DD%AE%C7%FA%C6%E6%B1%FD%B8%C9%CA%D6%B9%A4%B8%E2%B5%E3200g&amp;sbn=8c41fd6b23b5001826daea42fdcceedd&amp;isTKA=false&amp;msc=1</t>
  </si>
  <si>
    <t>http://detailskip.taobao.com/json/show_buyer_list.htm?step=false&amp;bid_page=1&amp;page_size=15&amp;item_type=b&amp;ends=1421904696000&amp;starts=1421299896000&amp;item_id=39927516655&amp;user_tag=270290944&amp;old_quantity=1059&amp;zhichong=true&amp;sold_total_num=16&amp;seller_num_id=2145502789&amp;dk=0&amp;title=%CB%CD%C5%AE%D3%D1%BA%C3%B3%D4%B5%C4%C4%EA%BB%F5%D0%C2%C4%EA%C0%F1%CE%EF+%C8%E2%C0%E0%C1%E3%CA%B3%B4%F3%C0%F1%B0%FC%D2%BB%CF%E4%B5%C4%C4%EA%BB%F5%C0%F1%BA%D0%CB%CD%C4%D0%D3%D1&amp;sbn=6f26f2554029666b9234f9ba8f270873&amp;isTKA=false&amp;msc=1</t>
  </si>
  <si>
    <t>http://detailskip.taobao.com/json/show_buyer_list.htm?step=false&amp;bid_page=1&amp;page_size=15&amp;item_type=b&amp;ends=1421913318000&amp;starts=1421308518000&amp;item_id=41967593043&amp;user_tag=337186816&amp;old_quantity=4700&amp;zhichong=true&amp;sold_total_num=16&amp;seller_num_id=93089186&amp;dk=0&amp;title=Candy+Lane%CA%D6%B9%A4%CC%C7%B9%FB%BD%F8%BF%DA%C1%E3%CA%B3%CB%AE%B9%FB%CE%B6%D3%B2%CC%C7%C4%EA%BB%F5%CC%C7%B9%FB%C0%F1%BA%D0+%C7%E9%C8%CB%BD%DA%C0%F1%CE%EF&amp;sbn=c096d229924c5d173294a773ac06fe62&amp;isTKA=false&amp;msc=1</t>
  </si>
  <si>
    <t>http://detailskip.taobao.com/json/show_buyer_list.htm?step=false&amp;bid_page=1&amp;page_size=15&amp;item_type=b&amp;ends=1421990523000&amp;starts=1421385723000&amp;item_id=36089996089&amp;user_tag=337121282&amp;old_quantity=8064&amp;zhichong=true&amp;sold_total_num=16&amp;seller_num_id=108069964&amp;dk=0&amp;title=%D0%C2%C4%EA%BB%F5%CC%A8%CD%E5%BD%F8%BF%DA%D0%DD%CF%D0%C1%E3%CA%B3%B4%F3%C0%F1%B0%FC%BA%D0%D2%BB%CF%E4%BA%C3%B3%D4%B5%C4%CB%CD%C5%AE%C5%F3%D3%D1%B6%F9%CD%AF%C9%FA%C8%D5%C0%F1%CE%EF&amp;sbn=eff1007cc6649520bc50660d6e30b941&amp;isTKA=false&amp;msc=1</t>
  </si>
  <si>
    <t>http://detailskip.taobao.com/json/show_buyer_list.htm?step=false&amp;bid_page=1&amp;page_size=15&amp;item_type=b&amp;ends=1422239988000&amp;starts=1421635188000&amp;item_id=22290872308&amp;user_tag=270012416&amp;old_quantity=10053&amp;zhichong=true&amp;sold_total_num=16&amp;seller_num_id=679680991&amp;dk=0&amp;title=%B0%FC%D3%CA%B0%B2%BB%D5%BA%CF%B7%CA%CC%D8%B2%FA%CF%E3%C4%CE%B6%FB%CB%C4%B4%F3%C3%FB%B5%E3%C0%F1%BA%D0%D7%B0%C2%E9%B1%FD%B4%E7%BD%F0%B0%D7%C7%D0%BA%E6%B8%E2%B5%E3%D0%C4%C4%EA%BB%F5&amp;sbn=8ae3a338a205d20dcd3f831b79fdde78&amp;isTKA=false&amp;msc=1</t>
  </si>
  <si>
    <t>http://detailskip.taobao.com/json/show_buyer_list.htm?step=false&amp;bid_page=1&amp;page_size=15&amp;item_type=b&amp;ends=1422274897000&amp;starts=1421670097000&amp;item_id=18185255371&amp;user_tag=471404544&amp;old_quantity=96888&amp;zhichong=true&amp;sold_total_num=16&amp;seller_num_id=71641056&amp;dk=0&amp;title=%CF%F2%D1%F4%B7%BB%BB%C6%D4%B6%CC%C3%D2%C1%B6%B9%CB%D6+%C4%EA%BB%F5+%CC%A8%CD%E5%CC%D8%B2%FA+%CF%C3%C3%C5%B9%C4%C0%CB%D3%EC%CF%DA%B1%FD+%B8%E2%B5%E3+2%B8%F6%D7%B0&amp;sbn=ac21c98d11f6c4c4183a6fd115ebb204&amp;isTKA=false&amp;msc=1</t>
  </si>
  <si>
    <t>http://detailskip.taobao.com/json/show_buyer_list.htm?step=false&amp;bid_page=1&amp;page_size=15&amp;item_type=b&amp;ends=1422335062000&amp;starts=1421730262000&amp;item_id=18994199225&amp;user_tag=471683072&amp;old_quantity=566&amp;zhichong=true&amp;sold_total_num=16&amp;seller_num_id=1581932099&amp;dk=0&amp;title=%CC%A8%CD%E5%B9%DD%D4%AD%D7%B0%BD%F8%BF%DA%CA%B3%C6%B7%D3%A3%CC%D2%D2%AF%D2%AF%B4%BF%CA%D6%B9%A4%C5%A3%D4%FE%2F%D4%FA%CC%C7%D4%AD%CE%B6+500g+%C4%EA%BB%F5%C1%E3%CA%B3&amp;sbn=7013300a186e1dcad492a2417314413f&amp;isTKA=false&amp;msc=1</t>
  </si>
  <si>
    <t>http://detailskip.taobao.com/json/show_buyer_list.htm?step=false&amp;bid_page=1&amp;page_size=15&amp;item_type=b&amp;ends=1422434543000&amp;starts=1421829743000&amp;item_id=40401100195&amp;user_tag=475353088&amp;old_quantity=9999&amp;zhichong=true&amp;sold_total_num=16&amp;seller_num_id=150449770&amp;dk=0&amp;title=%A1%BE%BB%CA%B9%DA%CA%C0%BC%D2%A1%BF%CE%B6%D4%DA%CE%F7%B9%D8%B9%E3%B6%AB%B3%B1%C9%C7%B9%E3%D6%DD%CC%D8%B2%FA%C4%EA%BB%F5%CA%B3%C6%B7%C1%E3%CA%B3%B8%E2%B5%E3%C0%F1%BA%D0%B0%FC%D3%CA&amp;sbn=1854723aefd395b1f9ad9920616fa96a&amp;isTKA=false&amp;msc=1</t>
  </si>
  <si>
    <t>http://detailskip.taobao.com/json/show_buyer_list.htm?step=false&amp;bid_page=1&amp;page_size=15&amp;item_type=b&amp;ends=1421839855000&amp;starts=1421235055000&amp;item_id=43063864865&amp;user_tag=269504512&amp;old_quantity=1050&amp;zhichong=true&amp;sold_total_num=16&amp;seller_num_id=2270678974&amp;dk=0&amp;title=1%BC%FE%B0%FC%D3%CA%21%BD%F0%B9%DA%BA%DA%CC%C7%BB%B0%C3%B7%CC%C7%BA%EC%CC%C7%BD%E1%BB%E9%C7%EC%CF%B2%CC%C7%B9%FB%D3%B2%CC%C7500g%C1%E3%CA%B3%C6%B7%CC%D8%B2%FA%C4%EA%BB%F5&amp;sbn=bb2a676ce3e99ff326121996b4c7021c&amp;isTKA=false&amp;msc=1</t>
  </si>
  <si>
    <t>http://detailskip.taobao.com/json/show_buyer_list.htm?step=false&amp;bid_page=1&amp;page_size=15&amp;item_type=b&amp;ends=1421910038000&amp;starts=1421305238000&amp;item_id=35886743979&amp;user_tag=336924672&amp;old_quantity=10118&amp;zhichong=true&amp;sold_total_num=16&amp;seller_num_id=755424226&amp;dk=0&amp;title=%D5%FD%C6%B7%D0%EC%B8%A3%BC%C7%CC%C7%B9%FB+%C6%E6%C5%B7%B1%C8%BB%EC%D7%B0%C7%C9%BF%CB%C1%A6%CF%B2%CC%C7%C4%EA%BB%F5%C1%E3%CA%B3%CC%D8%BC%DB1%B7%DD%B0%FC%D3%CA600g&amp;sbn=e9cd155a4add08b64b6576acca116c56&amp;isTKA=false&amp;msc=1</t>
  </si>
  <si>
    <t>http://detailskip.taobao.com/json/show_buyer_list.htm?step=false&amp;bid_page=1&amp;page_size=15&amp;item_type=b&amp;ends=1422066600000&amp;starts=1421461800000&amp;item_id=41600808879&amp;user_tag=270274560&amp;old_quantity=9999&amp;zhichong=true&amp;sold_total_num=16&amp;seller_num_id=2136185402&amp;dk=0&amp;title=%BD%A1%BF%B5%D1%F8%CE%B8+%CD%F2%CA%BF%C0%FB%BA%EF%CD%B7%B9%BD%B1%FD%B8%C9720%BF%CB%C0%F1%BA%D0%D7%B0+%B4%BA%BD%DA%C4%EA%BB%F5%CB%CD%C0%F1+%C1%E3%CA%B3%C6%B7%C3%C0%CA%B3&amp;sbn=d32da97ebcaaaff7417b83fe6b26cef8&amp;isTKA=false&amp;msc=1</t>
  </si>
  <si>
    <t>http://detailskip.taobao.com/json/show_buyer_list.htm?step=false&amp;bid_page=1&amp;page_size=15&amp;item_type=b&amp;ends=1422101665000&amp;starts=1421496865000&amp;item_id=39348542463&amp;user_tag=471404544&amp;old_quantity=59229&amp;zhichong=true&amp;sold_total_num=16&amp;seller_num_id=114595520&amp;dk=0&amp;title=%CC%A9%B9%FA%C4%EA%BB%F5%2F%C8%E2%CB%C9%B1%FD%B8%C9+%D7%F9%C9%BD%B3%B4%C3%D7%B1%FD%2F%B9%F8%B0%CD+%C0%B1%CE%B6%BC%A6%C8%E2%CB%C9%B7%B9%BD%B9%B8%C990g+%BA%C3%B3%D4&amp;sbn=a0c793927be2a39c4f02757ca1adf460&amp;isTKA=false&amp;msc=1</t>
  </si>
  <si>
    <t>http://detailskip.taobao.com/json/show_buyer_list.htm?step=false&amp;bid_page=1&amp;page_size=15&amp;item_type=b&amp;ends=1422172887000&amp;starts=1421568087000&amp;item_id=40628441824&amp;user_tag=337186816&amp;old_quantity=2984&amp;zhichong=true&amp;sold_total_num=16&amp;seller_num_id=902300685&amp;dk=0&amp;title=%C9%CF%BA%A3%C0%CF%D7%D6%BA%C5%C1%E3%CA%B3%D0%A1%B3%D4%B8%E2%B5%E3%C8%FD%C5%A3%CD%F2%C4%EA%C7%E0%B1%FD%B8%C9%D5%FB%CF%E410%BD%EF%C5%FA%B7%A2%C8%AB%B9%FA%B0%FC%D3%CA%C4%EA%BB%F5&amp;sbn=e14815e9279031e1494770045457c035&amp;isTKA=false&amp;msc=1</t>
  </si>
  <si>
    <t>http://detailskip.taobao.com/json/show_buyer_list.htm?step=false&amp;bid_page=1&amp;page_size=15&amp;item_type=b&amp;ends=1422266826000&amp;starts=1421662026000&amp;item_id=36249198351&amp;user_tag=504983552&amp;old_quantity=5998&amp;zhichong=true&amp;sold_total_num=16&amp;seller_num_id=403068828&amp;dk=0&amp;title=%C4%EA%BB%F5+%B0%D9%B7%D6%B0%AE%C8%E2%CB%C9%B1%FD+%D5%FB%CF%E42.5kg+%CC%D8%B2%FA%B8%E2%B5%E3%C1%E3%CA%B3%D0%A1%B3%D4+%CB%CD%C0%F1%BC%D1%C6%B7&amp;sbn=2ace934befe4ff800bad205f66bfe9d4&amp;isTKA=false&amp;msc=1</t>
  </si>
  <si>
    <t>http://detailskip.taobao.com/json/show_buyer_list.htm?step=false&amp;bid_page=1&amp;page_size=15&amp;item_type=b&amp;ends=1422275641000&amp;starts=1421670841000&amp;item_id=41293294177&amp;user_tag=337448960&amp;old_quantity=511004&amp;zhichong=true&amp;sold_total_num=16&amp;seller_num_id=1069076510&amp;dk=0&amp;title=%C7%E9%C8%CB%BD%DA%C9%FA%C8%D5%C0%F1%CE%EF%D0%C2%C4%EA%BB%F5%B8%F1%C1%A6%B8%DF%CD%FA%CD%FA%C1%E3%CA%B3%B4%F3%C0%F1%B0%FC%D2%BB%CF%E4%C5%A3%C4%CC%D1%A9%B1%FD%C5%AE%C9%FA%B0%FC%D3%CA&amp;sbn=eca68613b16aeeeed0dcd451b9d5d6b2&amp;isTKA=false&amp;msc=1</t>
  </si>
  <si>
    <t>http://detailskip.taobao.com/json/show_buyer_list.htm?step=false&amp;bid_page=1&amp;page_size=15&amp;item_type=b&amp;ends=1422325359000&amp;starts=1421720559000&amp;item_id=41738087876&amp;user_tag=475623440&amp;old_quantity=292&amp;zhichong=true&amp;sold_total_num=16&amp;seller_num_id=58826178&amp;dk=0&amp;title=%BD%F0%B9%DA+%D5%FD%D7%DA%BA%DA%CC%C7%BB%B0%C3%B7%CC%C7+%BB%E9%C7%EC%CF%B2%CC%C7%B9%FB%CC%D8%B2%FA%C5%FA%B7%A2%D0%DD%CF%D0%C4%EA%BB%F5%D0%A1%C1%E3%CA%B3%C6%B7468g&amp;sbn=e434c57f80cbe0a9fe48296ca1038bab&amp;isTKA=false&amp;msc=1</t>
  </si>
  <si>
    <t>http://detailskip.taobao.com/json/show_buyer_list.htm?step=false&amp;bid_page=1&amp;page_size=15&amp;item_type=b&amp;ends=1422344572000&amp;starts=1421739772000&amp;item_id=16193425286&amp;user_tag=470880256&amp;old_quantity=26798&amp;zhichong=true&amp;sold_total_num=16&amp;seller_num_id=277165726&amp;dk=0&amp;title=%CF%B2%CC%C7%D5%FD%D7%DA%C9%CF%BA%A3%B9%DA%C9%FA%D4%B0%B4%F3%B0%D7%CD%C3%C4%CC%CC%C7%C5%A3%C4%CC%CC%C7%B9%FB%C9%A2%D7%B0%C1%E3%CA%B3%C4%EA%BB%F5250g%B6%E0%CA%A1%B0%FC%D3%CA&amp;sbn=3584ce2d650c4ab92485d1e746a5bea7&amp;isTKA=false&amp;msc=1</t>
  </si>
  <si>
    <t>http://detailskip.taobao.com/json/show_buyer_list.htm?step=false&amp;bid_page=1&amp;page_size=15&amp;item_type=b&amp;ends=1422086217000&amp;starts=1421481417000&amp;item_id=41736232991&amp;user_tag=1142784&amp;old_quantity=12350&amp;zhichong=true&amp;sold_total_num=16&amp;seller_num_id=201624285&amp;dk=0&amp;title=%CC%A8%CD%E5%B7%E7%CE%B6%CA%D6%B9%A4%C2%E9%CA%ED7%BF%DA%CE%B6%C2%E9%BC%5E%D7%E9%BA%CF+%CC%D8%B2%FA%D0%A1%C4%EA%B8%E2%C4%EA%BB%F5%B8%E2%B5%E3%D0%C4%B0%EC%B9%AB%CA%D2%C1%E3%CA%B3&amp;sbn=3c2d92bb51188bb253f8fd6aff54d0b3&amp;isTKA=false&amp;msc=1</t>
  </si>
  <si>
    <t>http://detailskip.taobao.com/json/show_buyer_list.htm?step=false&amp;bid_page=1&amp;page_size=15&amp;item_type=b&amp;ends=1422241448000&amp;starts=1421636648000&amp;item_id=42589598695&amp;user_tag=470831104&amp;old_quantity=29&amp;zhichong=true&amp;sold_total_num=16&amp;seller_num_id=2338931575&amp;dk=0&amp;title=%C4%EA%BB%F5%C9%FA%C8%D5%C0%F1%CE%EF%BC%C3%D6%DD%D6%AE%CE%C7%C5%C5%D7%B055.5%25%BA%DA%C7%C9%BF%CB%C1%A6%BD%F8%BF%DA%C1%E3%CA%B340g&amp;sbn=f2ab073f56171352246bc12575a4aee3&amp;isTKA=false&amp;msc=1</t>
  </si>
  <si>
    <t>http://detailskip.taobao.com/json/show_buyer_list.htm?step=false&amp;bid_page=1&amp;page_size=15&amp;item_type=b&amp;ends=1422335109000&amp;starts=1421730309000&amp;item_id=36962513249&amp;user_tag=270077952&amp;old_quantity=1200&amp;zhichong=true&amp;sold_total_num=16&amp;seller_num_id=326322357&amp;dk=0&amp;title=%BA%FE%B1%B1%CC%D8%B2%FA%D0%A1%B3%D4%C4%EA%BB%F5%CD%F4%D3%F1%CF%BC%C9%A2%D7%B0%D3%CD%D5%A8%CB%D6%BE%A9%B9%FB%C2%E9%B9%FB%D1%A9%D4%E6500g++2%BD%EF%B0%FC%D3%CA&amp;sbn=0dd77b709f3ee75d1c90efd354a40717&amp;isTKA=false&amp;msc=1</t>
  </si>
  <si>
    <t>http://detailskip.taobao.com/json/show_buyer_list.htm?step=false&amp;bid_page=1&amp;page_size=15&amp;item_type=b&amp;ends=1422344524000&amp;starts=1421739724000&amp;item_id=16198141693&amp;user_tag=470880256&amp;old_quantity=4758&amp;zhichong=true&amp;sold_total_num=16&amp;seller_num_id=277165726&amp;dk=0&amp;title=%BD%E1%BB%E9%C7%EC%C4%EA%BB%F5%B4%F8%CF%B2%D7%D6%CC%C7%B9%FB%B5%C2%DC%BD%C9%A2%D7%B0%CB%BF%BB%AC%C5%A3%C4%CC%C7%C9%BF%CB%C1%A6250%BF%CB%C9%A2%D7%B0%C5%FA%B7%A2%B0%FC%D3%CA&amp;sbn=30185ae2b3c643400f467ea110503f76&amp;isTKA=false&amp;msc=1</t>
  </si>
  <si>
    <t>http://detailskip.taobao.com/json/show_buyer_list.htm?step=false&amp;bid_page=1&amp;page_size=15&amp;item_type=b&amp;ends=1422441582000&amp;starts=1421836782000&amp;item_id=42235696961&amp;user_tag=470831104&amp;old_quantity=100&amp;zhichong=true&amp;sold_total_num=16&amp;seller_num_id=2176802505&amp;dk=0&amp;title=%BB%B6%B9%BA%C2%E9%CA%ED%CC%A8%CD%E5%CC%D8%B2%FA%D0%DD%CF%D0%C1%E3%CA%B3%CA%D6%B9%A4%B8%E2%B5%E3%B8%C9%B3%D4%CC%C0%D4%B2%C2%BF%B4%F2%B9%F6%C4%EA%BB%F5%B4%F3%C0%F1%B0%FC800g&amp;sbn=55baa13ea7dc271a5c13983723545ed1&amp;isTKA=false&amp;msc=1</t>
  </si>
  <si>
    <t>http://detailskip.taobao.com/json/show_buyer_list.htm?step=false&amp;bid_page=1&amp;page_size=15&amp;item_type=b&amp;ends=1421846319000&amp;starts=1421241519000&amp;item_id=39948375281&amp;user_tag=504918032&amp;old_quantity=5722&amp;zhichong=true&amp;sold_total_num=16&amp;seller_num_id=24716050&amp;dk=0&amp;title=%C4%EA%BB%F5%C0%F1%C6%B7%BA%D0+%D5%FD%D7%DA%D3%D1%B3%BC%C8%E2%CB%C9%B1%FD%D2%BB%D5%FB%CF%E4+%B8%A3%BD%A8%D0%DD%CF%D0%C1%E3%CA%B3%C6%B7%CC%D8%B2%FA+%C5%FA%B7%A2+%B0%FC%D3%CA&amp;sbn=736b2000b1380ee0c15566f76dd55ded&amp;isTKA=false&amp;msc=1</t>
  </si>
  <si>
    <t>http://detailskip.taobao.com/json/show_buyer_list.htm?step=false&amp;bid_page=1&amp;page_size=15&amp;item_type=b&amp;ends=1421892000000&amp;starts=1421287200000&amp;item_id=42588276875&amp;user_tag=336596992&amp;old_quantity=300&amp;zhichong=true&amp;sold_total_num=16&amp;seller_num_id=2267436670&amp;dk=0&amp;title=%CB%CD%C5%AE%D3%D1%C1%E3%CA%B3%B4%F3%C0%F1%B0%FC%D2%BB%CF%E4%B5%C4%C9%FA%C8%D5%D0%DD%CF%D0%CA%B3%C6%B7%BA%AC%BA%AB%B9%FA%BD%F8%BF%DA%C1%E3%CA%B3%C4%EA%BB%F5%B1%D8%B1%B8%B0%FC%D3%CA&amp;sbn=3e790af17676f055b4ff3bde6f51e76a&amp;isTKA=false&amp;msc=1</t>
  </si>
  <si>
    <t>http://detailskip.taobao.com/json/show_buyer_list.htm?step=false&amp;bid_page=1&amp;page_size=15&amp;item_type=b&amp;ends=1422025281000&amp;starts=1421420481000&amp;item_id=38227456811&amp;user_tag=270274560&amp;old_quantity=99119&amp;zhichong=true&amp;sold_total_num=16&amp;seller_num_id=1853660633&amp;dk=0&amp;title=%C0%D6%D3%C5%D7%CC+%D5%FD%D7%DA%BD%F0%B9%DA%BA%DA%CC%C7%BB%B0%C3%B7%CC%C7%BE%BB%D6%D8468g%BA%AC%B0%FC%D7%B0500g%BE%AB%D7%B0%B0%FC%D3%CA%BA%C3%C4%EA%BB%F5&amp;sbn=da3aa7db5929da6730e0861ae7afad2c&amp;isTKA=false&amp;msc=1</t>
  </si>
  <si>
    <t>http://detailskip.taobao.com/json/show_buyer_list.htm?step=false&amp;bid_page=1&amp;page_size=15&amp;item_type=b&amp;ends=1422171368000&amp;starts=1421566568000&amp;item_id=35845633679&amp;user_tag=471683072&amp;old_quantity=4724&amp;zhichong=true&amp;sold_total_num=16&amp;seller_num_id=1736885674&amp;dk=0&amp;title=%C4%EA%BB%F5%B4%AB%CD%B3%CA%D6%B9%A4%CC%D8%B2%FA%C1%FA%D0%EB%CB%D6%C1%E3%CA%B3%D0%A1%B3%D4%B8%E2%B5%E3%D0%C4%D5%FD%D7%DA%C1%FA%D0%EB%CB%D6%CC%C7&amp;sbn=6a458a9f4b7959bd6a17f139c5495969&amp;isTKA=false&amp;msc=1</t>
  </si>
  <si>
    <t>http://detailskip.taobao.com/json/show_buyer_list.htm?step=false&amp;bid_page=1&amp;page_size=15&amp;item_type=b&amp;ends=1422206706000&amp;starts=1421601906000&amp;item_id=42962930797&amp;user_tag=269488128&amp;old_quantity=857&amp;zhichong=true&amp;sold_total_num=16&amp;seller_num_id=2007028339&amp;dk=0&amp;title=%C4%EA%BB%F5%D3%A2%B9%FA%BD%F8%BF%DAMcvities%2F%C2%F3%CE%AC%CB%FB%C5%A3%C4%CC%BA%DA%C7%C9%BF%CB%C1%A6%CF%FB%BB%AF%B1%FD%B8%C9200g%C1%E3%CA%B3&amp;sbn=bd6adfc8be24a1aaa298fa20d10f33ae&amp;isTKA=false&amp;msc=1</t>
  </si>
  <si>
    <t>http://detailskip.taobao.com/json/show_buyer_list.htm?step=false&amp;bid_page=1&amp;page_size=15&amp;item_type=b&amp;ends=1422246580000&amp;starts=1421641780000&amp;item_id=40401755001&amp;user_tag=471429120&amp;old_quantity=9960&amp;zhichong=true&amp;sold_total_num=16&amp;seller_num_id=909350645&amp;dk=0&amp;title=%C5%B5%E8%F3%CB%C9%C2%B68%BF%DA%CE%B6%BA%DA%C7%C9%BF%CB%C1%A6%C7%F2%C0%F1%BA%D0%BD%F8%BF%DA%C1%CF405g+%B4%BF%CA%D6%B9%A4%BA%C3%B3%D4%C1%E3%CA%B3%C4%EA%BB%F5%B0%FC%D3%CA&amp;sbn=fb5e4700eec0b5ad5e956a0cf376e528&amp;isTKA=false&amp;msc=1</t>
  </si>
  <si>
    <t>http://detailskip.taobao.com/json/show_buyer_list.htm?step=false&amp;bid_page=1&amp;page_size=15&amp;item_type=b&amp;ends=1422276093000&amp;starts=1421671293000&amp;item_id=41409701507&amp;user_tag=408424448&amp;old_quantity=99997&amp;zhichong=true&amp;sold_total_num=16&amp;seller_num_id=87823217&amp;dk=0&amp;title=%CE%B6%D4%B5+%D5%FD%D7%DA%BD%F0%B9%DA%BA%DA%CC%C7%BB%B0%C3%B7%CC%C7%BE%BB%D6%D8468g%BA%AC%B0%FC%D7%B0500g%BE%AB%D7%B0%B0%FC%D3%CA%BA%C3%C4%EA%BB%F5&amp;sbn=ced5509a79f74c63ee217fb9e54b6fed&amp;isTKA=false&amp;msc=1</t>
  </si>
  <si>
    <t>http://detailskip.taobao.com/json/show_buyer_list.htm?step=false&amp;bid_page=1&amp;page_size=15&amp;item_type=b&amp;ends=1422325093000&amp;starts=1421720293000&amp;item_id=19150573066&amp;user_tag=471691264&amp;old_quantity=10665&amp;zhichong=true&amp;sold_total_num=16&amp;seller_num_id=1639131203&amp;dk=0&amp;title=%C2%F3%B5%C2%BA%C3%D5%FD%D7%DA%D1%E0%C2%F3%C7%C9%BF%CB%C1%A6%D3%AA%D1%F8%C6%AC500g+%B5%CD%CC%C7%C4%EA%BB%F5%CF%B2%CC%C7%D0%DD%CF%D0%C1%E3%CA%B3%C1%BD%BC%FE%B0%FC%D3%CA&amp;sbn=f7bec82c79154af91537ea69e660a02c&amp;isTKA=false&amp;msc=1</t>
  </si>
  <si>
    <t>http://detailskip.taobao.com/json/show_buyer_list.htm?step=false&amp;bid_page=1&amp;page_size=15&amp;item_type=b&amp;ends=1422345664000&amp;starts=1421740864000&amp;item_id=40652347741&amp;user_tag=270356480&amp;old_quantity=100055&amp;zhichong=true&amp;sold_total_num=16&amp;seller_num_id=819408737&amp;dk=0&amp;title=%D5%FD%D7%DA%BD%F0%B9%DA%BA%DA%CC%C7%BB%B0%C3%B7%CC%C7500g%CF%B2%CC%C7%B9%FB%C5%FA%B7%A2%C4%EA%BB%F5%C5%FA%B7%A21%BD%EF%B0%FC%D3%CA%CB%C4%CB%CD1%BD%EF&amp;sbn=c1c4184e7194134cc140c6b7cfd3b341&amp;isTKA=false&amp;msc=1</t>
  </si>
  <si>
    <t>http://detailskip.taobao.com/json/show_buyer_list.htm?step=false&amp;bid_page=1&amp;page_size=15&amp;item_type=b&amp;ends=1422353772000&amp;starts=1421748972000&amp;item_id=39260409925&amp;user_tag=270077952&amp;old_quantity=66665997&amp;zhichong=true&amp;sold_total_num=16&amp;seller_num_id=682022869&amp;dk=0&amp;title=%C9%CF%BA%C3%BC%D1%B1%A1%BA%C9%CC%C7++%CF%B2%CC%C7+%B4%FC%D7%B0500g+%C5%FA%B7%A2+%B1%A1%BA%C9%CE%B6%D3%B2%CC%C7+%C7%E5%C1%B9%CC%C7+%C7%E5%CB%AC%C4%EA%BB%F5&amp;sbn=f93a428da8f61e4ae485df961512f997&amp;isTKA=false&amp;msc=1</t>
  </si>
  <si>
    <t>http://detailskip.taobao.com/json/show_buyer_list.htm?step=false&amp;bid_page=1&amp;page_size=15&amp;item_type=b&amp;ends=1421915100000&amp;starts=1421310300000&amp;item_id=40166199222&amp;user_tag=475877376&amp;old_quantity=8065&amp;zhichong=true&amp;sold_total_num=16&amp;seller_num_id=2053220123&amp;dk=0&amp;title=%CB%C4%B4%A8%C8%CA%CA%D9%CC%D8%B2%FA%B3%D4%B5%C4%D5%C5%C8%FD%D6%A5%C2%E9%B8%E2%B5%E3%D0%C4%CC%D8%C9%AB%D0%A1%B3%D4%C9%A2%D7%B0%C4%EA%BB%F5%BD%DA%C1%E3%CA%B3%C5%FA%B7%A2500g&amp;sbn=a28923d2226976a399a52e587f95d466&amp;isTKA=false&amp;msc=1</t>
  </si>
  <si>
    <t>http://detailskip.taobao.com/json/show_buyer_list.htm?step=false&amp;bid_page=1&amp;page_size=15&amp;item_type=b&amp;ends=1421995106000&amp;starts=1421390306000&amp;item_id=12567222704&amp;user_tag=471404544&amp;old_quantity=402523&amp;zhichong=true&amp;sold_total_num=16&amp;seller_num_id=114595520&amp;dk=0&amp;title=%C4%EA%BB%F5%B1%D8%B1%B8+%C8%D5%B1%BE%BD%F8%BF%DA%2F%C1%E3%CA%B3%B1%FD%B8%C9+%C6%BD%D2%B0%D0%A1%B1%FD%B8%C9%2F%D0%A1%C3%D7%B4%E0%B1%FD180g+%BA%C3%B3%D4%CF%E3%B4%E0&amp;sbn=99d01f344b7b7d8cd58170e975d3e025&amp;isTKA=false&amp;msc=1</t>
  </si>
  <si>
    <t>http://detailskip.taobao.com/json/show_buyer_list.htm?step=false&amp;bid_page=1&amp;page_size=15&amp;item_type=b&amp;ends=1422004080000&amp;starts=1421399280000&amp;item_id=38622549527&amp;user_tag=270340096&amp;old_quantity=10371&amp;zhichong=true&amp;sold_total_num=16&amp;seller_num_id=1599933637&amp;dk=0&amp;title=%B0%FC%D3%CA%C1%E3%CA%B3%C6%B7%CF%B2%CC%C7%C4%EA%BB%F5%D2%C1%C3%EE%BA%DA%CC%C7%BB%B0%C3%B7%CC%C7500g%C1%ED%C5%FA%B7%A2%D5%FD%D7%DA%BA%DA%CC%C7%CC%D8%BC%DB%BA%AB%B9%FA%CC%C7&amp;sbn=bfde174ece33c2681b2172bff075f8e7&amp;isTKA=false&amp;msc=1</t>
  </si>
  <si>
    <t>http://detailskip.taobao.com/json/show_buyer_list.htm?step=false&amp;bid_page=1&amp;page_size=15&amp;item_type=b&amp;ends=1422021600000&amp;starts=1421416800000&amp;item_id=35039019808&amp;user_tag=337186816&amp;old_quantity=11300&amp;zhichong=true&amp;sold_total_num=16&amp;seller_num_id=774585223&amp;dk=0&amp;title=%B3%AC%BA%C3%B3%D4%CA%D6%B9%A4%CF%D6%D7%F6%C4%EA%BB%F5%CA%B3%C6%B7%B0%FC%D3%CA%C1%E3%CA%B3%D0%A1%B3%D4%C2%F3%D1%BF%CC%C7%D4%AD%C1%CF%BE%AB%C6%B7%BB%A8%C9%FA%CB%D6%CC%C7450g&amp;sbn=65347e994f8281894dbe5cceb75b1f32&amp;isTKA=false&amp;msc=1</t>
  </si>
  <si>
    <t>http://detailskip.taobao.com/json/show_buyer_list.htm?step=false&amp;bid_page=1&amp;page_size=15&amp;item_type=b&amp;ends=1422433568000&amp;starts=1421828768000&amp;item_id=8513462398&amp;user_tag=408506384&amp;old_quantity=2118&amp;zhichong=true&amp;sold_total_num=16&amp;seller_num_id=54443064&amp;dk=0&amp;title=%C7%E9%C8%CB%BD%DA%2F%C4%EA%BB%F5%C2%FA%B0%FC%D3%CA%A1%BF%B6%ED%C2%DE%CB%B9%BD%F8%BF%DA%B4%BF%BA%DA%BF%E0%C7%C9%BF%CB%C1%A6%CA%A4%C0%FB%C5%C672%25%BF%C9%BF%C9100g&amp;sbn=2df42740042a49c34af403b2f66fb699&amp;isTKA=false&amp;msc=1</t>
  </si>
  <si>
    <t>http://detailskip.taobao.com/json/show_buyer_list.htm?step=false&amp;bid_page=1&amp;page_size=15&amp;item_type=b&amp;ends=1422436227000&amp;starts=1421831427000&amp;item_id=19029980497&amp;user_tag=1658880&amp;old_quantity=2017&amp;zhichong=true&amp;sold_total_num=16&amp;seller_num_id=399018609&amp;dk=0&amp;title=%E7%C6%D4%C6%CC%D8%B2%FA%C3%D7%B8%E2%B5%E3%D0%C4%C1%E3%CA%B3%B4%AB%CD%B3%B8%E2%B5%E3%D5%E3%BD%AD%CC%D8%B2%FA%BA%DA%C3%D7%B8%E2%B7%A2%B8%E2%CD%E2%C6%C5%BC%D2%C4%EA%BB%F5%C7%D0%B8%E2&amp;sbn=8a968d431972188060bdb774de0f3878&amp;isTKA=false&amp;msc=1</t>
  </si>
  <si>
    <t>http://detailskip.taobao.com/json/show_buyer_list.htm?step=false&amp;bid_page=1&amp;page_size=15&amp;item_type=b&amp;ends=1421885931000&amp;starts=1421281131000&amp;item_id=38863072944&amp;user_tag=336924672&amp;old_quantity=10044&amp;zhichong=true&amp;sold_total_num=16&amp;seller_num_id=755424226&amp;dk=0&amp;title=%D5%FD%C6%B7%D0%EC%B8%A3%BC%C7%CC%C7%B9%FB+%C8%ED%D6%CA%C5%A3%D4%FE%CC%C7%BB%A8%C9%FA%CC%C7%BD%E1%BB%E9%CF%B2%CC%C7%C4%EA%BB%F5%C1%E3%CA%B36%B7%DD%B0%FC%D3%CA250g&amp;sbn=5cec9c937e004e61627599e0599bcae9&amp;isTKA=false&amp;msc=1</t>
  </si>
  <si>
    <t>http://detailskip.taobao.com/json/show_buyer_list.htm?step=false&amp;bid_page=1&amp;page_size=15&amp;item_type=b&amp;ends=1422187568000&amp;starts=1421582768000&amp;item_id=36476802391&amp;user_tag=336613376&amp;old_quantity=1454&amp;zhichong=true&amp;sold_total_num=16&amp;seller_num_id=314867492&amp;dk=0&amp;title=%B4%AB%CD%B3%B9%A4%D2%D5%CA%D6%B9%A4%D6%A5%C2%E9%CC%C7%B8%CB%B9%F7%C2%F3%D1%BF%CC%C7%D6%A5%C2%E9%CB%D6%CC%C7%B0%F4%C9%BD%B6%AB%C2%F3%D1%BF%CC%C7%C4%EA%BB%F5%D0%A1%B3%D4%C1%E3%CA%B3&amp;sbn=e36197fa12857b705811404329cc1ba4&amp;isTKA=false&amp;msc=1</t>
  </si>
  <si>
    <t>http://detailskip.taobao.com/json/show_buyer_list.htm?step=false&amp;bid_page=1&amp;page_size=15&amp;item_type=b&amp;ends=1421927572000&amp;starts=1421322772000&amp;item_id=14938890298&amp;user_tag=471429120&amp;old_quantity=80205&amp;zhichong=true&amp;sold_total_num=16&amp;seller_num_id=362114036&amp;dk=0&amp;title=%A1%BE2%B7%DD%B0%FC%D3%CA%C4%EA%BB%F5%A1%BFaji%C4%E1%CE%F7%D1%C7%BE%AA%C6%E6%B4%E0%C6%AC%CF%CC%B1%FD%B8%C9%C4%CC%C0%D2%BB%C6%BD%F0%C6%F0%CA%BF%B4%E0%C6%AC%CB%D5%B4%F2%B1%FD&amp;sbn=8b467aeca8766b0a2162f8881bc60545&amp;isTKA=false&amp;msc=1</t>
  </si>
  <si>
    <t>http://detailskip.taobao.com/json/show_buyer_list.htm?step=false&amp;bid_page=1&amp;page_size=15&amp;item_type=b&amp;ends=1422072020000&amp;starts=1421467220000&amp;item_id=38193652872&amp;user_tag=471683072&amp;old_quantity=1000457&amp;zhichong=true&amp;sold_total_num=16&amp;seller_num_id=1895725815&amp;dk=0&amp;title=%D5%E3%BD%AD%CC%D8%B2%FA+%C1%E2%BA%FE%D1%A9%BD%C8+%B4%AB%CD%B3%B8%E2%B5%E3%D0%C4+%D3%CD%D5%A8%CA%B3%C6%B7+%B6%B9%C9%B3%CF%DA%B1%FD+%C4%EA%BB%F5%C1%E3%CA%B3%C6%B7&amp;sbn=c52867b3fb91fcb8178a9ccc56b60590&amp;isTKA=false&amp;msc=1</t>
  </si>
  <si>
    <t>http://detailskip.taobao.com/json/show_buyer_list.htm?step=false&amp;bid_page=1&amp;page_size=15&amp;item_type=b&amp;ends=1422251238000&amp;starts=1421646438000&amp;item_id=37719047711&amp;user_tag=471691264&amp;old_quantity=104950&amp;zhichong=true&amp;sold_total_num=16&amp;seller_num_id=1121414061&amp;dk=0&amp;title=%B0%FC%D3%CA%C4%EA%BB%F5%C0%CF%B1%B1%BE%A9%CC%D8%B2%FA%B5%BE%CF%E3%B4%E5%BE%A9%B0%CB%BC%FE%C0%F1%BA%D0%B8%E2%B5%E3%B5%E3%D0%C4%C1%AB%C8%D8%B1%FD%B8%A3%CF%B2%D7%D6%B1%FD%CC%FA%BA%D0&amp;sbn=3fb10e0257e3a5eb7b7dd4495b4f370c&amp;isTKA=false&amp;msc=1</t>
  </si>
  <si>
    <t>http://detailskip.taobao.com/json/show_buyer_list.htm?step=false&amp;bid_page=1&amp;page_size=15&amp;item_type=b&amp;ends=1422320614000&amp;starts=1421715814000&amp;item_id=20248877732&amp;user_tag=336662528&amp;old_quantity=187&amp;zhichong=true&amp;sold_total_num=16&amp;seller_num_id=200727701&amp;dk=0&amp;title=%C1%E3%CA%B3%CC%D7%B2%CD%B4%F3%C0%F1%B0%FC%D2%BB%CF%E4%B5%C4%C7%E9%C8%CB%BD%DA%CB%CD%C5%AE%D3%D1%C9%FA%C8%D5%C0%F1%CE%EF%C4%EA%BB%F5%B4%F3%C0%F1%B0%FC%BA%AC%BD%F8%BF%DA%C1%E3%CA%B3&amp;sbn=f425cc609a9fe5cfa57afe4d83aecf40&amp;isTKA=false&amp;msc=1</t>
  </si>
  <si>
    <t>http://detailskip.taobao.com/json/show_buyer_list.htm?step=false&amp;bid_page=1&amp;page_size=15&amp;item_type=b&amp;ends=1422346752000&amp;starts=1421741952000&amp;item_id=25988020627&amp;user_tag=505245696&amp;old_quantity=2017&amp;zhichong=true&amp;sold_total_num=16&amp;seller_num_id=1049948074&amp;dk=0&amp;title=%C7%C9%C2%DE%BD%F8%BF%DA%C1%CF%CB%C9%C2%B6%C7%C9%BF%CB%C1%A68%BF%DA%CE%B6400g%C0%F1%BA%D0%B4%FA%BF%C9%BF%C9%D6%AC%BA%C3%B3%D4%B5%C4%C1%E3%CA%B3%C4%EA%BB%F5%C5%FA%B7%A2&amp;sbn=5876515423b86974a7d0c5985705bcdb&amp;isTKA=false&amp;msc=1</t>
  </si>
  <si>
    <t>http://detailskip.taobao.com/json/show_buyer_list.htm?step=false&amp;bid_page=1&amp;page_size=15&amp;item_type=b&amp;ends=1421928281000&amp;starts=1421323481000&amp;item_id=36447096721&amp;user_tag=269750272&amp;old_quantity=2522&amp;zhichong=true&amp;sold_total_num=16&amp;seller_num_id=301069355&amp;dk=0&amp;title=%B0%FC%D3%CA%C4%CF%DD%CD%B7%BB%BD%F0%C5%C6%C8%E2%CB%C9%B1%FD%C4%CF%B4%E4%B7%BB5%BD%EF%D7%B0%D5%FB%CF%E4%D4%BC68%B8%F6%C5%FA%B7%A2%C4%EA%BB%F5%B9%FD%C4%EA%CB%CD%C0%F1&amp;sbn=09e50eb24869af0ceae69f5a5d0683a9&amp;isTKA=false&amp;msc=1</t>
  </si>
  <si>
    <t>http://detailskip.taobao.com/json/show_buyer_list.htm?step=false&amp;bid_page=1&amp;page_size=15&amp;item_type=b&amp;ends=1421978636000&amp;starts=1421373836000&amp;item_id=38974264146&amp;user_tag=337457152&amp;old_quantity=390&amp;zhichong=true&amp;sold_total_num=16&amp;seller_num_id=2063330835&amp;dk=0&amp;title=%C1%F9%C8%FD%B1%FD%C6%CC%CF%E3%D3%F3%CB%D6%B1%FD%CC%A8%CD%E5%CC%D8%B2%FA%CF%DA%B1%FD%B4%AB%CD%B3%B8%E2%B5%E3%CC%D8%C9%AB%D0%A1%B3%D4%B2%E8%B5%E3%D0%C4%C4%EA%BB%F5%C0%F1%BA%D0%D7%B0&amp;sbn=2ecf5a35cc2cf23db1abec8a6dcbd2ee&amp;isTKA=false&amp;msc=1</t>
  </si>
  <si>
    <t>http://detailskip.taobao.com/json/show_buyer_list.htm?step=false&amp;bid_page=1&amp;page_size=15&amp;item_type=b&amp;ends=1422064800000&amp;starts=1421460000000&amp;item_id=41939781354&amp;user_tag=475639824&amp;old_quantity=4042&amp;zhichong=true&amp;sold_total_num=16&amp;seller_num_id=42976212&amp;dk=0&amp;title=%B0%FC%D3%CA%C8%C8%CF%FA%C4%EA%BB%F5+%B7%E7%CE%B6%C1%E3%CA%B3%C6%B7+%B3%AC%B4%F3%BF%C5%C3%DE%BB%A8%CC%C7%CC%C7%B9%FB180g+%B6%F9%CD%AF%D7%EE%B0%AE4%CE%B6%D1%A1%D4%F1&amp;sbn=055819359780a18c871c5e1188bb3856&amp;isTKA=false&amp;msc=1</t>
  </si>
  <si>
    <t>http://detailskip.taobao.com/json/show_buyer_list.htm?step=false&amp;bid_page=1&amp;page_size=15&amp;item_type=b&amp;ends=1422018223000&amp;starts=1421413423000&amp;item_id=13890078694&amp;user_tag=471166976&amp;old_quantity=10453&amp;zhichong=true&amp;sold_total_num=16&amp;seller_num_id=519216215&amp;dk=0&amp;title=%C4%EA%BB%F5%BB%A8%C9%FA%B8%E2150%BF%CB+%BA%D3%C4%CF%BF%AA%B7%E2%CC%D8%B2%FA%B4%AB%CD%B3%C7%E5%D5%E6%B8%E2%B5%E3%B5%E3%D0%C4+%CC%F0%CE%B6%C1%E3%CA%B3%C3%C0%CA%B3%C6%B7&amp;sbn=0a1ea297320a8d6e827ed32c7d562021&amp;isTKA=false&amp;msc=1</t>
  </si>
  <si>
    <t>http://detailskip.taobao.com/json/show_buyer_list.htm?step=false&amp;bid_page=1&amp;page_size=15&amp;item_type=b&amp;ends=1422259693000&amp;starts=1421654893000&amp;item_id=41276941579&amp;user_tag=337121280&amp;old_quantity=946&amp;zhichong=true&amp;sold_total_num=16&amp;seller_num_id=1027096621&amp;dk=0&amp;title=%E3%F0%D1%F4%CC%D8%B2%FA%D0%A1%B9%FB%D7%D3%CC%C7%D5%C5%C4%BE%BE%A9%C0%CF%B9%FB%CA%D6%B9%A4%D6%A5%C2%E9%D3%CD%D5%A8%CA%B3%C6%B7%C1%E3%CA%B3%B9%FD%C4%EA%B1%D8%B1%B8%C4%EA%BB%F5&amp;sbn=4655b80842906ac5cfebea962abead1a&amp;isTKA=false&amp;msc=1</t>
  </si>
  <si>
    <t>http://detailskip.taobao.com/json/show_buyer_list.htm?step=false&amp;bid_page=1&amp;page_size=15&amp;item_type=b&amp;ends=1422356138000&amp;starts=1421751338000&amp;item_id=18441229841&amp;user_tag=336941056&amp;old_quantity=493552&amp;zhichong=true&amp;sold_total_num=16&amp;seller_num_id=778148431&amp;dk=0&amp;title=%C4%EA%BB%F5%B0%D7%C0%CF%B0%CB%C2%CC%B6%B9%B8%E2500g+%BB%D8%C3%F1%BD%D6%C7%E5%D5%E6%C2%CC%B6%B9%B1%FD+2%BA%D0%B0%FC%D3%CA+%C9%C2%CE%F7%B4%AB%CD%B3%B8%E2%B5%E3&amp;sbn=94aef43ae296d7a10826035f10359477&amp;isTKA=false&amp;msc=1</t>
  </si>
  <si>
    <t>http://detailskip.taobao.com/json/show_buyer_list.htm?step=false&amp;bid_page=1&amp;page_size=15&amp;item_type=b&amp;ends=1422408973000&amp;starts=1421804173000&amp;item_id=14053820111&amp;user_tag=408506384&amp;old_quantity=764&amp;zhichong=true&amp;sold_total_num=16&amp;seller_num_id=54443064&amp;dk=0&amp;title=%C7%E9%C8%CB%BD%DA%2F%C4%EA%BB%F5%C2%FA%B0%FC%D3%CA%A1%BF%B6%ED%C2%DE%CB%B9%CE%DA%BF%CB%C0%BC%C8%E7%CA%A4%C5%A8%BA%DA%B7%E4%CE%D1%C6%F8%C5%DD%C7%C9%BF%CB%C1%A6%D4%AD56%25&amp;sbn=48b3881e0b3f80a10cdb02d166ff3676&amp;isTKA=false&amp;msc=1</t>
  </si>
  <si>
    <t>http://detailskip.taobao.com/json/show_buyer_list.htm?step=false&amp;bid_page=1&amp;page_size=15&amp;item_type=b&amp;ends=1421910904000&amp;starts=1421306104000&amp;item_id=14371343121&amp;user_tag=336941056&amp;old_quantity=299306&amp;zhichong=true&amp;sold_total_num=16&amp;seller_num_id=778148431&amp;dk=0&amp;title=%C4%EA%BB%F5%C0%CF%B7%BB%C9%CF%BB%A8%C9%FA%CB%D6400g+%C7%E5%D5%E6%B5%E3%D0%C4%C1%E3%CA%B33%BA%D0%B0%FC%D3%CA+%BB%D8%C3%F1%BD%D6%B8%E2%B5%E3&amp;sbn=0f8a1ac8f2360c16ad6bb8149264479d&amp;isTKA=false&amp;msc=1</t>
  </si>
  <si>
    <t>http://detailskip.taobao.com/json/show_buyer_list.htm?step=false&amp;bid_page=1&amp;page_size=15&amp;item_type=b&amp;ends=1421923238000&amp;starts=1421318438000&amp;item_id=36222290163&amp;user_tag=341659648&amp;old_quantity=4505&amp;zhichong=true&amp;sold_total_num=16&amp;seller_num_id=1773430791&amp;dk=0&amp;title=%C2%CC%B6%B9%B8%E2%C9%A2%D7%B032g*16%B8%F6%C4%EA%BB%F5%BA%BC%D6%DD%CC%D8%B2%FA%C2%CC%B6%B9%B1%F9%B8%E2%B4%AB%CD%B3%B8%E2%B5%E3%B2%E8%B5%E3%D0%C4%C1%E3%CA%B3%C5%FA%B7%A2&amp;sbn=b9aa2d3039b8b54fe996792990106624&amp;isTKA=false&amp;msc=1</t>
  </si>
  <si>
    <t>http://detailskip.taobao.com/json/show_buyer_list.htm?step=false&amp;bid_page=1&amp;page_size=15&amp;item_type=b&amp;ends=1422346207000&amp;starts=1421741407000&amp;item_id=41694979727&amp;user_tag=471420928&amp;old_quantity=1696&amp;zhichong=true&amp;sold_total_num=16&amp;seller_num_id=695554593&amp;dk=0&amp;title=%B1%A6%CA%B1%BE%AD%B5%E4%C5%A3%C4%CC%BC%D0%D0%C4%BA%DA%CB%C9%C2%B6%C7%C9%BF%CB%C1%A6+%BD%F8%BF%DA%D4%AD%C1%CF328%BF%CB%C4%EA%BB%F5%CC%C7%B9%FB%C0%F1%BA%D0%B0%FC%D3%CA&amp;sbn=f2b478bfe465a38edb0f732725de1440&amp;isTKA=false&amp;msc=1</t>
  </si>
  <si>
    <t>http://detailskip.taobao.com/json/show_buyer_list.htm?step=false&amp;bid_page=1&amp;page_size=15&amp;item_type=b&amp;ends=1422424900000&amp;starts=1421820100000&amp;item_id=42658000645&amp;user_tag=336924672&amp;old_quantity=658&amp;zhichong=true&amp;sold_total_num=16&amp;seller_num_id=93497359&amp;dk=0&amp;title=%CF%E3%B8%DB%B4%FA%B9%BA%C3%C0%B9%FA%BD%F8%BF%DA%BF%C2%C0%B6%BF%C2%C0%BCkirkland%CC%E1%D7%D3%C6%CF%CC%D1%B8%C9%BC%D0%D0%C4%C7%C9%BF%CB%C1%A6%C4%EA%BB%F5%B0%FC%D3%CA&amp;sbn=d505c17bcebad38fd12abedf982f0c5c&amp;isTKA=false&amp;msc=2</t>
  </si>
  <si>
    <t>http://detailskip.taobao.com/json/show_buyer_list.htm?step=false&amp;bid_page=1&amp;page_size=15&amp;item_type=b&amp;ends=1422425581000&amp;starts=1421820781000&amp;item_id=36948750940&amp;user_tag=270340096&amp;old_quantity=9912&amp;zhichong=true&amp;sold_total_num=16&amp;seller_num_id=791498170&amp;dk=0&amp;title=%B1%D8%B1%B8%C4%EA%BB%F5%C0%F1%BA%D0+%CE%C2%D6%DD%CC%D8%B2%FA%C4%EA%BB%F5+%B1%F9%CC%C7%B3%B4%C3%D7%B8%E2+%BD%AD%D5%E3%BB%A61%BC%FE%B0%FC%D3%CA+%B0%DD%C4%EA%C0%F1%BA%D0&amp;sbn=a5fe1cefab8d8d80f1f4878885962a0e&amp;isTKA=false&amp;msc=1</t>
  </si>
  <si>
    <t>http://detailskip.taobao.com/json/show_buyer_list.htm?step=false&amp;bid_page=1&amp;page_size=15&amp;item_type=b&amp;ends=1421892000000&amp;starts=1421287200000&amp;item_id=41896226921&amp;user_tag=337399808&amp;old_quantity=2133&amp;zhichong=true&amp;sold_total_num=16&amp;seller_num_id=1116237203&amp;dk=0&amp;title=%A1%BE2%BC%FE%BC%F51%D4%AA%A1%BF%D5%FD%D7%DA%C1%FA%B1%AD%B6%E0%BF%DA%CE%B6%CC%AB%B9%C8%B1%FD12%B8%F6%C9%BD%CE%F7%CC%D8%B2%FA%C3%C0%CA%B3%B8%E2%B5%E3%C4%EA%BB%F5%B0%FC%D3%CA&amp;sbn=bb6f3adb6eca9b65160a2516e2d123bc&amp;isTKA=false&amp;msc=1</t>
  </si>
  <si>
    <t>http://detailskip.taobao.com/json/show_buyer_list.htm?step=false&amp;bid_page=1&amp;page_size=15&amp;item_type=b&amp;ends=1421936219000&amp;starts=1421331419000&amp;item_id=19253423574&amp;user_tag=337137664&amp;old_quantity=5973202&amp;zhichong=true&amp;sold_total_num=16&amp;seller_num_id=1021513046&amp;dk=0&amp;title=%B1%C8%C0%FB%CA%B1%D4%AD%D7%B0+%BD%F8%BF%DA%B1%FD%B8%C9+lotus+%BA%CD%C7%E9%BD%B9%CC%C7%B1%FD%B8%C9250g+%CD%C5%B9%BA%C5%FA%B7%A2%CC%D8%BC%DB%C4%EA%BB%F5&amp;sbn=f48656d95302fdf189bc0c6d1001d87e&amp;isTKA=false&amp;msc=1</t>
  </si>
  <si>
    <t>http://detailskip.taobao.com/json/show_buyer_list.htm?step=false&amp;bid_page=1&amp;page_size=15&amp;item_type=b&amp;ends=1422064800000&amp;starts=1421460000000&amp;item_id=22433279396&amp;user_tag=475271168&amp;old_quantity=1876&amp;zhichong=true&amp;sold_total_num=16&amp;seller_num_id=840291323&amp;dk=0&amp;title=%C0%F1%D4%B0%B7%BC%C4%EA%BB%F5%C5%FA%B7%A2%D5%FD%D7%DA%B6%C5%E4%B1%CB%D6%CC%C7%BB%A8%C9%FA%CB%D6%CC%C7%B9%FB%BB%E9%C7%EC%CF%B2%CC%C7%B9%FB%B6%C5%E4%B1%BB%A8%C9%FA%CB%D6%CC%C7%B9%FB&amp;sbn=755648151756d479334486ecf1a3955d&amp;isTKA=false&amp;msc=1</t>
  </si>
  <si>
    <t>http://detailskip.taobao.com/json/show_buyer_list.htm?step=false&amp;bid_page=1&amp;page_size=15&amp;item_type=b&amp;ends=1422160861000&amp;starts=1421556061000&amp;item_id=36993334829&amp;user_tag=475623440&amp;old_quantity=723&amp;zhichong=true&amp;sold_total_num=16&amp;seller_num_id=70892321&amp;dk=0&amp;title=%B0%FC%D3%CA+%C3%C0%B9%FA%BD%F8%BF%DAKirkland+%CA%C0%BD%E7%BE%AD%B5%E4%BE%AB%D1%A1%C7%C9%BF%CB%C1%A6%CC%C7%B9%FB%CA%B2%BD%F5%D0%C2%C4%EA%B4%BA%BD%DA%C4%EA%BB%F5&amp;sbn=bc2364b648e10ccf96ed4c04e03c6cba&amp;isTKA=false&amp;msc=2</t>
  </si>
  <si>
    <t>http://detailskip.taobao.com/json/show_buyer_list.htm?step=false&amp;bid_page=1&amp;page_size=15&amp;item_type=b&amp;ends=1422192717000&amp;starts=1421587917000&amp;item_id=42246558657&amp;user_tag=270077952&amp;old_quantity=1050&amp;zhichong=true&amp;sold_total_num=16&amp;seller_num_id=214990684&amp;dk=0&amp;title=%B4%B4%D2%E2%C4%EA%BB%F5diy%BF%CC%D7%D6%B5%C2%BD%F8%BF%DA%DC%BD%C9%FA%C8%D5%D0%C2%C4%EA%C0%F1%CE%EF%C6%B7%CB%CD%C4%D0%C5%AE%C5%F3%D3%D1%C7%C9%BF%CB%C1%A6%C0%F1%BA%D0&amp;sbn=2b9dd0b8aa6108dca90cf27a380cc4f0&amp;isTKA=false&amp;msc=1</t>
  </si>
  <si>
    <t>http://detailskip.taobao.com/json/show_buyer_list.htm?step=false&amp;bid_page=1&amp;page_size=15&amp;item_type=b&amp;ends=1422414000000&amp;starts=1421809200000&amp;item_id=41789691794&amp;user_tag=470814720&amp;old_quantity=1500&amp;zhichong=true&amp;sold_total_num=16&amp;seller_num_id=2224444275&amp;dk=0&amp;title=%C7%E9%C8%CB%BD%DA%C0%F1%CE%EF%CB%CD%C5%AE%D3%D1%BA%AB%B9%FA%BD%F8%BF%DA%CA%B3%C6%B7%C0%F1%BA%D0%B1%FD%B8%C9%B8%E2%B5%E3%C1%E3%CA%B3%B4%F3%C0%F1%B0%FC%D2%BB%CF%E4%D0%C2%C4%EA%BB%F5&amp;sbn=e7ea5cd4e7c392ddfa93d0204f66341c&amp;isTKA=false&amp;msc=1</t>
  </si>
  <si>
    <t>http://detailskip.taobao.com/json/show_buyer_list.htm?step=false&amp;bid_page=1&amp;page_size=15&amp;item_type=b&amp;ends=1422163458000&amp;starts=1421558658000&amp;item_id=42341955108&amp;user_tag=471420928&amp;old_quantity=1211&amp;zhichong=true&amp;sold_total_num=16&amp;seller_num_id=738975766&amp;dk=0&amp;title=%A1%BE%BD%F1%C8%D5%CC%D8%C2%F4%A1%BF%C0%CF%CA%BD%C8%ED%CC%C7+%B8%DF%C1%BB%E2%C2500g+%D5%FD%D7%DA%C9%BD%B6%AB%CC%D8%B2%FA%C4%EA%BB%F5%CC%C7%B9%FB%B0%FC%D3%CA%CC%D8%BC%DB&amp;sbn=0007a75e933f1e8e321d4433ca5a602d&amp;isTKA=false&amp;msc=1</t>
  </si>
  <si>
    <t>http://detailskip.taobao.com/json/show_buyer_list.htm?step=false&amp;bid_page=1&amp;page_size=15&amp;item_type=b&amp;ends=1422189488000&amp;starts=1421584688000&amp;item_id=15951950111&amp;user_tag=408506384&amp;old_quantity=514&amp;zhichong=true&amp;sold_total_num=16&amp;seller_num_id=54443064&amp;dk=0&amp;title=%C7%E9%C8%CB%BD%DA%2F%C4%EA%BB%F5+%B6%ED%C2%DE%CB%B9%BD%F8%BF%DA%CE%DA%BF%CB%C0%BC%C8%E7%CA%A4ROSHEN%CF%E3%B2%DD%C4%BD%CB%B9%C7%C9%BF%CB%C1%A6%C5%A3%D4%FE%CC%C7&amp;sbn=395812ee8ffdc3a8d8f6e2218c7cfd09&amp;isTKA=false&amp;msc=1</t>
  </si>
  <si>
    <t>http://detailskip.taobao.com/json/show_buyer_list.htm?step=false&amp;bid_page=1&amp;page_size=15&amp;item_type=b&amp;ends=1422328118000&amp;starts=1421723318000&amp;item_id=19834225176&amp;user_tag=471158784&amp;old_quantity=999792&amp;zhichong=true&amp;sold_total_num=16&amp;seller_num_id=215038056&amp;dk=0&amp;title=%C4%EA%BB%F5%C4%BE%CC%C7%B4%BC%B4%BF%BA%DA%D6%A5%C2%E9%C7%D0%C6%AC%B8%E2+%B4%E0%B4%E0%CF%E3+%CC%C7%C4%F2%C8%CB%C1%E3%CA%B3%C6%B7+%CE%DE%CC%C7%CA%B3%C6%B7%D7%A8%C2%F4%B5%EA&amp;sbn=79594b4d5529161b20e0f24674210079&amp;isTKA=false&amp;msc=1</t>
  </si>
  <si>
    <t>http://detailskip.taobao.com/json/show_buyer_list.htm?step=false&amp;bid_page=1&amp;page_size=15&amp;item_type=b&amp;ends=1422434776000&amp;starts=1421829976000&amp;item_id=18144641714&amp;user_tag=337448960&amp;old_quantity=151205&amp;zhichong=true&amp;sold_total_num=16&amp;seller_num_id=1073339231&amp;dk=0&amp;title=%C4%EA%BB%F5%BD%DA%B2%CA%BA%E7%B9%A6%B7%F2%CC%C7%CE%E5%C6%DF%B2%CA%C8%D5%CA%BD%BD%F0%B5%BE%B9%C8%B2%A8%B0%E5%B0%F4%B0%F4%CC%C7160g%BF%CB12cm%C0%E5%C3%D7%B0%FC%D3%CA&amp;sbn=c8f12f250c24186c0950955d2c76ecd1&amp;isTKA=false&amp;msc=1</t>
  </si>
  <si>
    <t>http://detailskip.taobao.com/json/show_buyer_list.htm?step=false&amp;bid_page=1&amp;page_size=15&amp;item_type=b&amp;ends=1421850739000&amp;starts=1421245939000&amp;item_id=39846867725&amp;user_tag=337399808&amp;old_quantity=1576&amp;zhichong=true&amp;sold_total_num=16&amp;seller_num_id=2150787028&amp;dk=0&amp;title=%D5%FD%D7%DA%C0%CF%C5%C6%D3%A6%C0%FB%D6%ED%D3%CD%CC%C7400g+%B3%AC%BA%C3%B3%D4%C8%ED%CC%C7+80%BA%F3%BB%B3%BE%C9%C1%E3%CA%B3%C4%EA%BB%F5%CC%D8%B2%FA%B0%FC%D3%CA&amp;sbn=1a1200a78d883f400962821bc97390e5&amp;isTKA=false&amp;msc=1</t>
  </si>
  <si>
    <t>http://detailskip.taobao.com/json/show_buyer_list.htm?step=false&amp;bid_page=1&amp;page_size=15&amp;item_type=b&amp;ends=1421978400000&amp;starts=1421373600000&amp;item_id=42259326448&amp;user_tag=504983552&amp;old_quantity=6280&amp;zhichong=true&amp;sold_total_num=16&amp;seller_num_id=403068828&amp;dk=0&amp;title=%C4%BD%CB%BF%C4%DD%D5%FD%D7%DA%C8%E2%CB%C9%B1%FD%D5%FB%CF%E42000g%D4%BC60%B8%F6+%B8%A3%BD%A8%CC%D8%B2%FA%B8%E2%B5%E3+%C4%EA%BB%F5%B8%E2%B5%E3%C6%B7&amp;sbn=f745e2086524e07e0ddbc734efa61a45&amp;isTKA=false&amp;msc=1</t>
  </si>
  <si>
    <t>http://detailskip.taobao.com/json/show_buyer_list.htm?step=false&amp;bid_page=1&amp;page_size=15&amp;item_type=b&amp;ends=1422090487000&amp;starts=1421485687000&amp;item_id=24551124306&amp;user_tag=337195008&amp;old_quantity=41307&amp;zhichong=true&amp;sold_total_num=16&amp;seller_num_id=84568677&amp;dk=0&amp;title=%C4%EA%BB%F5%CB%CD%C0%F1%BC%D1%C6%B715%C4%EA%D0%C2%BB%F5%BA%C3%CA%B1%C0%F1%BA%D0KISSES%C7%C9%BF%CB%C1%A619%C1%A3%C0%F1%BA%D0%D7%B0%CB%CD%C0%F1%B4%FC%B0%FC%D3%CA&amp;sbn=873b9625d9e76c5e7288f3ee6ca76ba9&amp;isTKA=false&amp;msc=1</t>
  </si>
  <si>
    <t>http://detailskip.taobao.com/json/show_buyer_list.htm?step=false&amp;bid_page=1&amp;page_size=15&amp;item_type=b&amp;ends=1422166198000&amp;starts=1421561398000&amp;item_id=9458881937&amp;user_tag=471429136&amp;old_quantity=4850&amp;zhichong=true&amp;sold_total_num=16&amp;seller_num_id=71837079&amp;dk=0&amp;title=%D5%FD%D7%DA%D4%BD%C4%CF%CC%D8%B2%FA+TIPO%B0%D7%C7%C9%BF%CB%C1%A6%C3%E6%B0%FC%B8%C9300g%28%BC%A6%B5%B0%B1%FD%B8%C9%29+%BD%F8%BF%DA%C1%E3%CA%B3%C4%EA%BB%F5&amp;sbn=63b90f63517ce5e6c19a4fc504d0c836&amp;isTKA=false&amp;msc=1</t>
  </si>
  <si>
    <t>http://detailskip.taobao.com/json/show_buyer_list.htm?step=false&amp;bid_page=1&amp;page_size=15&amp;item_type=b&amp;ends=1421983316000&amp;starts=1421378516000&amp;item_id=15754799929&amp;user_tag=475615232&amp;old_quantity=47486&amp;zhichong=true&amp;sold_total_num=16&amp;seller_num_id=292668304&amp;dk=0&amp;title=8%BA%D0%B0%FC%D3%CA+%B5%C2%B9%FA%BD%F8%BF%DAblink%B1%F9%C1%A6%BF%CB%B9%FB%B7%DB%CC%C7%CE%DE%CC%C7%B1%A1%BA%C9%CC%C7+%BD%F8%BF%DA%CC%C7%B9%FB%C4%EA%BB%F5%C1%E3%CA%B3&amp;sbn=455be57bd7e5c1a057cca74bbd482f15&amp;isTKA=false&amp;msc=1</t>
  </si>
  <si>
    <t>http://detailskip.taobao.com/json/show_buyer_list.htm?step=false&amp;bid_page=1&amp;page_size=15&amp;item_type=b&amp;ends=1422008363000&amp;starts=1421403563000&amp;item_id=42972388853&amp;user_tag=471617536&amp;old_quantity=100000&amp;zhichong=true&amp;sold_total_num=16&amp;seller_num_id=1658172380&amp;dk=0&amp;title=%C4%EA%BB%F5%C1%E3%CA%B3%B4%F3%C0%F1%B0%FC%D2%BB%CF%E4%B5%C4%CB%CD%C5%AE%D3%D1%C9%FA%C8%D5%C0%F1%CE%EF%C0%F1%BA%D0%CA%B3%C6%B7%B0%FC%D3%CA%D7%E9%BA%CF&amp;sbn=673a83931c70472b3bbfa6a7775c7a22&amp;isTKA=false&amp;msc=1</t>
  </si>
  <si>
    <t>http://detailskip.taobao.com/json/show_buyer_list.htm?step=false&amp;bid_page=1&amp;page_size=15&amp;item_type=b&amp;ends=1422065784000&amp;starts=1421460984000&amp;item_id=19436078650&amp;user_tag=504983552&amp;old_quantity=96548&amp;zhichong=true&amp;sold_total_num=16&amp;seller_num_id=141236215&amp;dk=0&amp;title=%C5%B5%E8%F3%D3%AA%D1%F8%D4%E7%B2%CD%C2%F3%C6%AC%B5%CD%CC%C7%D1%E0%C2%F3%B4%FA%BF%C9%BF%C9%D6%AC%C7%C9%BF%CB%C1%A6%C1%E3%CA%B3%CC%D8%BC%DB1000g%C4%EA%BB%F5%B0%FC%D3%CA&amp;sbn=440cbd5e09ddc8617a31b5742d34479d&amp;isTKA=false&amp;msc=1</t>
  </si>
  <si>
    <t>http://detailskip.taobao.com/json/show_buyer_list.htm?step=false&amp;bid_page=1&amp;page_size=15&amp;item_type=b&amp;ends=1422092676000&amp;starts=1421487876000&amp;item_id=6851896624&amp;user_tag=471404544&amp;old_quantity=9583&amp;zhichong=true&amp;sold_total_num=16&amp;seller_num_id=114595520&amp;dk=0&amp;title=%C4%EA%BB%F5%C5%FA%B7%A2%CC%D8%BC%DB+%D2%E2%B4%F3%C0%FB%D4%AD%D7%B0%C0%B3%BC%D2Loacker%CD%FE%BB%AF%B1%FD%28%E9%BB%D7%D3%CE%B6%29250g+%BC%D2%CD%A5%D7%B0&amp;sbn=14d0c8890a17433f1ac5840d7ceb9695&amp;isTKA=false&amp;msc=1</t>
  </si>
  <si>
    <t>http://detailskip.taobao.com/json/show_buyer_list.htm?step=false&amp;bid_page=1&amp;page_size=15&amp;item_type=b&amp;ends=1422103384000&amp;starts=1421498584000&amp;item_id=35243888393&amp;user_tag=471355392&amp;old_quantity=9148&amp;zhichong=true&amp;sold_total_num=16&amp;seller_num_id=774293631&amp;dk=0&amp;title=%C4%EA%BB%F5%C0%F1%BA%D0%C1%E3%CA%B3%C6%B7%C5%FA%B7%A2+%D1%E0%C2%F3%C7%C9%BF%CB%C1%A6%B0%FC%D3%CA500G%C2%F3%C6%AC%B1%FD%B8%C9%CC%C7%B9%FB%BA%AC%CC%C7%C5%A3%C4%CC%CE%B6&amp;sbn=0cf61c9826ff4af5a89b487b3ef74647&amp;isTKA=false&amp;msc=1</t>
  </si>
  <si>
    <t>http://detailskip.taobao.com/json/show_buyer_list.htm?step=false&amp;bid_page=1&amp;page_size=15&amp;item_type=b&amp;ends=1422344554000&amp;starts=1421739754000&amp;item_id=40825768480&amp;user_tag=470880256&amp;old_quantity=5769&amp;zhichong=true&amp;sold_total_num=16&amp;seller_num_id=277165726&amp;dk=0&amp;title=%D5%FD%D7%DA%BD%F0%B9%DA%E9%BB%D0%BE%D2%AC%D7%D3%C4%CC%CC%C7%BD%E1%BB%E9%C7%EC%C4%EA%BB%F5%CF%B2%CC%C7%B9%FB250G%C9%A2%D7%B0%C1%E3%CA%B3%C5%FA%B7%A2%B6%E0%CA%A1%B0%FC%D3%CA&amp;sbn=81482b4c28f9a0ae4ab53a528bb9cf8c&amp;isTKA=false&amp;msc=1</t>
  </si>
  <si>
    <t>http://detailskip.taobao.com/json/show_buyer_list.htm?step=false&amp;bid_page=1&amp;page_size=15&amp;item_type=b&amp;ends=1422352573000&amp;starts=1421747773000&amp;item_id=35718510174&amp;user_tag=471404544&amp;old_quantity=348&amp;zhichong=true&amp;sold_total_num=16&amp;seller_num_id=114595520&amp;dk=0&amp;title=%C8%D5%B1%BE%C4%EA%BB%F5+%B9%CC%C1%A6%B9%FBglico+Pocky%B0%D9%C6%E6%D0%D3%C8%CA%C7%C9%BF%CB%C1%A6%B1%FD%B8%C9%B0%F445g2%B4%FC%2F0473&amp;sbn=c9ebffe9736015baf04cf5228adbd720&amp;isTKA=false&amp;msc=1</t>
  </si>
  <si>
    <t>http://detailskip.taobao.com/json/show_buyer_list.htm?step=false&amp;bid_page=1&amp;page_size=15&amp;item_type=b&amp;ends=1422370078000&amp;starts=1421765278000&amp;item_id=43105419251&amp;user_tag=475623424&amp;old_quantity=59402&amp;zhichong=true&amp;sold_total_num=16&amp;seller_num_id=268589974&amp;dk=0&amp;title=%B9%E3%CE%F7%D4%BD%C4%CF%BD%F8%BF%DA%C1%E3%CA%B3%B1%FD%B8%C9%CC%C7%B9%FB%B9%F0%D4%B2%B8%C9%CC%D8%B2%FA%C4%EA%BB%F5%C0%F1%BA%D0%CB%CD%C0%F1%B4%F3%C0%F1%B0%FC%CC%D8%B2%FA%C5%FA%B7%A2&amp;sbn=cfef59bd653e26d30531cfbda31e6278&amp;isTKA=false&amp;msc=1</t>
  </si>
  <si>
    <t>http://detailskip.taobao.com/json/show_buyer_list.htm?step=false&amp;bid_page=1&amp;page_size=15&amp;item_type=b&amp;ends=1421985393000&amp;starts=1421380593000&amp;item_id=43076505174&amp;user_tag=471420928&amp;old_quantity=8235&amp;zhichong=true&amp;sold_total_num=16&amp;seller_num_id=665160887&amp;dk=0&amp;title=%B0%B2%BB%D5%CC%D8%B2%FA%B9%E0%D0%C4%CC%C7+%C4%EA%BB%F5%C2%F3%D1%BF%CC%C7%CF%E3%CC%F0%CB%D6%B4%E0%D6%A5%C2%E9%B9%E0%D0%BE%CC%C7%CC%D8%C9%AB%C1%E3%CA%B3%CC%C7%B9%FB&amp;sbn=7df3bf16bf1b0a5611be23316eabf43c&amp;isTKA=false&amp;msc=1</t>
  </si>
  <si>
    <t>http://detailskip.taobao.com/json/show_buyer_list.htm?step=false&amp;bid_page=1&amp;page_size=15&amp;item_type=b&amp;ends=1422236664000&amp;starts=1421631864000&amp;item_id=19331893437&amp;user_tag=337121280&amp;old_quantity=227&amp;zhichong=true&amp;sold_total_num=16&amp;seller_num_id=243987994&amp;dk=0&amp;title=%BA%BC%D6%DD%CC%D8%B2%FA%C1%FA%D0%EB%CB%D6%C1%E3%CA%B3+%BB%CA%E5%FA%C5%C6%C1%FA%D0%EB%CC%C7%C4%EA%BB%F5%B0%FC%D3%CA+%CA%D6%B9%A4%C3%C0%CA%B3%D0%C2%CF%CA%B8%E2%B5%E3%B5%E3%D0%C4&amp;sbn=63467261793d117e46cb56e94e9ff2bd&amp;isTKA=false&amp;msc=1</t>
  </si>
  <si>
    <t>http://detailskip.taobao.com/json/show_buyer_list.htm?step=false&amp;bid_page=1&amp;page_size=15&amp;item_type=b&amp;ends=1422350737000&amp;starts=1421745937000&amp;item_id=3345344260&amp;user_tag=471404544&amp;old_quantity=202390&amp;zhichong=true&amp;sold_total_num=16&amp;seller_num_id=114595520&amp;dk=0&amp;title=%C8%D5%B1%BE%B1%FD%B8%C9+%A4%E2%A4%A8%A4%AE%D2%B0+%C3%C8%C7%A7%C5%F3%B5%D9%DE%B96%D6%D6%C0%E0%D2%B0%B9%FB%B9%FB%C8%CA%B1%A1%B4%E0%B1%FD112g+%C4%EA%BB%F5%C0%F1%BA%D0&amp;sbn=f0bb6c494cd248306eff178b72754b0c&amp;isTKA=false&amp;msc=1</t>
  </si>
  <si>
    <t>http://detailskip.taobao.com/json/show_buyer_list.htm?step=false&amp;bid_page=1&amp;page_size=15&amp;item_type=b&amp;ends=1422351035000&amp;starts=1421746235000&amp;item_id=27082184581&amp;user_tag=471683072&amp;old_quantity=4004&amp;zhichong=true&amp;sold_total_num=16&amp;seller_num_id=1581932099&amp;dk=0&amp;title=%C4%EA%BB%F5+%CC%A8%CD%E5%BD%F8%BF%DA%D3%A3%CC%D2%D2%AF%D2%AF%D4%AD%CE%B6%C4%CF%D4%E6%BA%CB%CC%D2%B8%E2%C8%ED%CC%C7%B5%E3%C1%E3%CA%B3+%B4%BF%CA%D6%B9%A4250g*2&amp;sbn=3aa437d0b81a423bcecd28147104f64e&amp;isTKA=false&amp;msc=1</t>
  </si>
  <si>
    <t>http://detailskip.taobao.com/json/show_buyer_list.htm?step=false&amp;bid_page=1&amp;page_size=15&amp;item_type=b&amp;ends=1422446446000&amp;starts=1421841646000&amp;item_id=27538132521&amp;user_tag=471166976&amp;old_quantity=4709&amp;zhichong=true&amp;sold_total_num=16&amp;seller_num_id=813105053&amp;dk=0&amp;title=%D4%AD%D7%B0%BD%F8%BF%DA%C1%E3%CA%B3Danisa%B5%A4%C2%F3%BB%CA%B9%DA%C5%A3%D3%CD%C7%FA%C6%E6%B1%FD%B8%C9368g%CC%FA%BA%D0%C0%B6%B9%DE%C4%EA%BB%F5%BE%AB%D1%A1&amp;sbn=7d09aa1381592bb396a911f633201863&amp;isTKA=false&amp;msc=1</t>
  </si>
  <si>
    <t>http://detailskip.taobao.com/json/show_buyer_list.htm?step=false&amp;bid_page=1&amp;page_size=15&amp;item_type=b&amp;ends=1422000160000&amp;starts=1421395360000&amp;item_id=38328587059&amp;user_tag=303632384&amp;old_quantity=7947&amp;zhichong=true&amp;sold_total_num=16&amp;seller_num_id=150026312&amp;dk=0&amp;title=%B0%FC%D3%CA%C1%E3%CA%B3%C5%FA%B7%A2+%C8%D5%B1%BE%BD%F8%BF%DA%CB%C9%CE%B2%B6%E0%B2%CA%CA%B2%BD%F5%C7%C9%BF%CB%C1%A6160g+27%C3%B6%C4%EA%BB%F5%C0%F1%BA%D0%CF%B2%CC%C7&amp;sbn=3ce09a3a42216faa5d0859166076a7a8&amp;isTKA=false&amp;msc=1</t>
  </si>
  <si>
    <t>http://detailskip.taobao.com/json/show_buyer_list.htm?step=false&amp;bid_page=1&amp;page_size=15&amp;item_type=b&amp;ends=1422064800000&amp;starts=1421460000000&amp;item_id=40297680822&amp;user_tag=270102528&amp;old_quantity=3896&amp;zhichong=true&amp;sold_total_num=16&amp;seller_num_id=176791193&amp;dk=0&amp;title=%BA%AB%B9%FA%BA%A3%CC%ABedo+pack%CF%CB%C2%F3%B1%FD%B8%C9%C7%FA%C6%E6+%C0%B6%DD%AE%CC%E1%D7%D3600g%C4%EA%BB%F5%C0%F1%BA%D0%C1%E3%CA%B3%B0%FC%D3%CA&amp;sbn=8aa9ee8118f857b8e416101aacfcc454&amp;isTKA=false&amp;msc=1</t>
  </si>
  <si>
    <t>http://detailskip.taobao.com/json/show_buyer_list.htm?step=false&amp;bid_page=1&amp;page_size=15&amp;item_type=b&amp;ends=1422078808000&amp;starts=1421474008000&amp;item_id=43044174161&amp;user_tag=471420946&amp;old_quantity=1043&amp;zhichong=true&amp;sold_total_num=16&amp;seller_num_id=86382856&amp;dk=0&amp;title=%C4%EA%BB%F5%C7%E9%C8%CB%BD%DA%C0%F1%C6%B7%B0%DB%BF%C9%D0%F9%D0%C7%BF%D5%B0%F4%B0%F4%CC%C7+%D0%C7%BC%CA%B0%F4%B0%F4%CC%C7%C0%F1%BA%D0+%C3%C0%B9%FA%B4%B4%D2%E210%D6%A7%D7%B0&amp;sbn=93e6023625d693315c736d6e514afe07&amp;isTKA=false&amp;msc=1</t>
  </si>
  <si>
    <t>http://detailskip.taobao.com/json/show_buyer_list.htm?step=false&amp;bid_page=1&amp;page_size=15&amp;item_type=b&amp;ends=1422266109000&amp;starts=1421661309000&amp;item_id=14412310500&amp;user_tag=471404544&amp;old_quantity=715&amp;zhichong=true&amp;sold_total_num=16&amp;seller_num_id=114595520&amp;dk=0&amp;title=%C8%D5%B1%BELanguly%D2%C0%B6%C8%BC%D0%D0%C4%C7%FA%C6%E6%2F%D4%C6%C4%D8%C4%C3+%C4%EA%BB%F5%B1%FD%2F%C4%A8%B2%E8%B1%FD%B8%C9%28%C4%A8%B2%E8%CE%B6%29133.2g&amp;sbn=3e62f8f099e9cf776115cddfe6f4d541&amp;isTKA=false&amp;msc=1</t>
  </si>
  <si>
    <t>http://detailskip.taobao.com/json/show_buyer_list.htm?step=false&amp;bid_page=1&amp;page_size=15&amp;item_type=b&amp;ends=1422408696000&amp;starts=1421803896000&amp;item_id=15522308891&amp;user_tag=471166976&amp;old_quantity=8701&amp;zhichong=true&amp;sold_total_num=16&amp;seller_num_id=519216215&amp;dk=0&amp;title=%C4%EA%BB%F5%CD%C6%BC%F6+%C7%A7%B2%E3%B5%B0%C4%CC%CB%D6%B1%FD1%BD%EF+%C0%CF%C4%EA%C8%CB%C1%E3%CA%B3+%CA%CA%BA%CF%C0%CF%C8%CB%B3%D4%B5%C4%B5%E3%D0%C4%C7%E5%D5%E6%CA%B3%C6%B7&amp;sbn=7aea3f54903d56ed05254002aa322ae3&amp;isTKA=false&amp;msc=1</t>
  </si>
  <si>
    <t>http://detailskip.taobao.com/json/show_buyer_list.htm?step=false&amp;bid_page=1&amp;page_size=15&amp;item_type=b&amp;ends=1422412455000&amp;starts=1421807655000&amp;item_id=37099028203&amp;user_tag=475607040&amp;old_quantity=499&amp;zhichong=true&amp;sold_total_num=16&amp;seller_num_id=189501206&amp;dk=0&amp;title=%B7%D1%C1%D0%C2%DE%C7%C9%BF%CB%C1%A6T48%C1%A3+16%CC%F5T3+%BD%F8%BF%DA%C1%E3%CA%B3%C6%B7%CF%B2%CC%C7%B9%FB%C9%FA%C8%D5%C7%E9%C8%CB%BD%DA%C4%EA%BB%F5%C0%F1%BA%D0&amp;sbn=7ddbc5ac7539898f94b1210cbe87289f&amp;isTKA=false&amp;msc=1</t>
  </si>
  <si>
    <t>http://detailskip.taobao.com/json/show_buyer_list.htm?step=false&amp;bid_page=1&amp;page_size=15&amp;item_type=b&amp;ends=1422077206000&amp;starts=1421472406000&amp;item_id=41462736614&amp;user_tag=337121280&amp;old_quantity=583&amp;zhichong=true&amp;sold_total_num=16&amp;seller_num_id=167349930&amp;dk=0&amp;title=%BA%EF%B9%BD%BA%EF%CD%B7%B9%BD%B1%FD%B8%C9+%D1%F8%CE%B8%CA%B3%C6%B7%C1%E3%CA%B3720g+%D4%E7%B2%CD%B1%FD%D5%FB%CF%E4%C0%F1%BA%D0%B4%F3%C0%F1%B0%FC%C4%EA%BB%F5%CC%D8%BC%DB&amp;sbn=3d2d76e01a06db50d52ef3b530a25578&amp;isTKA=false&amp;msc=1</t>
  </si>
  <si>
    <t>http://detailskip.taobao.com/json/show_buyer_list.htm?step=false&amp;bid_page=1&amp;page_size=15&amp;item_type=b&amp;ends=1422082802000&amp;starts=1421478002000&amp;item_id=18677565081&amp;user_tag=471404544&amp;old_quantity=1265&amp;zhichong=true&amp;sold_total_num=16&amp;seller_num_id=114595520&amp;dk=0&amp;title=%C8%D5%B1%BE%C4%EA%BB%F5%B1%FD%B8%C9+%B9%CC%C1%A6%B9%FB%D0%DD%CF%D0%C1%E3%CA%B3+Pocky%B0%D9%C6%E6%B2%DD%DD%AE%B1%FD%B8%C9%B0%F4119g+9%B4%FC%B3%AC%D6%B5&amp;sbn=8c8de27b0e3169ff3de35cea431ad519&amp;isTKA=false&amp;msc=1</t>
  </si>
  <si>
    <t>http://detailskip.taobao.com/json/show_buyer_list.htm?step=false&amp;bid_page=1&amp;page_size=15&amp;item_type=b&amp;ends=1422282946000&amp;starts=1421678146000&amp;item_id=41951174319&amp;user_tag=269504512&amp;old_quantity=1000&amp;zhichong=true&amp;sold_total_num=16&amp;seller_num_id=2265230970&amp;dk=0&amp;title=%C4%EA%BB%F5%C5%FA%B7%A2%B0%FC%D3%CA+%CF%B2%CC%C7%D5%FD%D7%DA%BD%F0%B9%DA%BA%DA%CC%C7%BB%B0%C3%B7%CC%C7%BD%E1%BB%E9%CF%B2%CC%C7%D3%B2%CC%C7500g%B3%C6%D6%D8%CC%D8%BC%DB&amp;sbn=475f344a10326cc49e521c8efe48b11b&amp;isTKA=false&amp;msc=1</t>
  </si>
  <si>
    <t>http://detailskip.taobao.com/json/show_buyer_list.htm?step=false&amp;bid_page=1&amp;page_size=15&amp;item_type=b&amp;ends=1422330348000&amp;starts=1421725548000&amp;item_id=43077899707&amp;user_tag=471355408&amp;old_quantity=369&amp;zhichong=true&amp;sold_total_num=16&amp;seller_num_id=27545482&amp;dk=0&amp;title=amovo%C4%A7%CE%C7%B4%BF%BF%C9%BF%C9%D6%AC%CA%D6%B9%A4%C4%EA%BB%F5%CC%FA%B9%DE%C1%E3%CA%B3%B4%F3%C0%F1%B0%FC%C7%C9%BF%CB%C1%A6%C0%F1%BA%D0&amp;sbn=d892e0cd1aa0bb48f322761898f907bb&amp;isTKA=false&amp;msc=1</t>
  </si>
  <si>
    <t>http://detailskip.taobao.com/json/show_buyer_list.htm?step=false&amp;bid_page=1&amp;page_size=15&amp;item_type=b&amp;ends=1421914250000&amp;starts=1421309450000&amp;item_id=19783784878&amp;user_tag=471429120&amp;old_quantity=7102&amp;zhichong=true&amp;sold_total_num=16&amp;seller_num_id=260515488&amp;dk=0&amp;title=%C4%EA%BB%F5%CC%D8%BC%DB%2F%CC%EC%BD%F2%2F%CC%D8%B2%FA%2F%B8%E2%B5%E3%2F%B9%F0%CB%B3%D5%AB%C5%A3%C9%E0%B1%FD%2F%D2%BB%D7%D6%CB%D6%2F%CC%F0%CF%CC%CB%D6%B4%E0%2F%CF%DA%C1%CF%D7%E3&amp;sbn=a8922c34cd1ec113e752928efce0837c&amp;isTKA=false&amp;msc=1</t>
  </si>
  <si>
    <t>http://detailskip.taobao.com/json/show_buyer_list.htm?step=false&amp;bid_page=1&amp;page_size=15&amp;item_type=b&amp;ends=1421915391000&amp;starts=1421310591000&amp;item_id=43267553631&amp;user_tag=475287552&amp;old_quantity=99993&amp;zhichong=true&amp;sold_total_num=16&amp;seller_num_id=419004037&amp;dk=0&amp;title=CC%CE%F7%B5%E3%CA%D6%B9%A4%C2%FB%D4%BD%DD%AE%C7%FA%C6%E6%B3%AC%D6%B5%C4%EA%BB%F5%D7%B0600G+%CF%D6%D7%F6%CE%DE%CC%ED%BC%D3%BC%C1&amp;sbn=b5fa235bf433f05bf17b2354ebbdc7b5&amp;isTKA=false&amp;msc=1</t>
  </si>
  <si>
    <t>http://detailskip.taobao.com/json/show_buyer_list.htm?step=false&amp;bid_page=1&amp;page_size=15&amp;item_type=b&amp;ends=1422234377000&amp;starts=1421629577000&amp;item_id=12994142019&amp;user_tag=470904832&amp;old_quantity=11830&amp;zhichong=true&amp;sold_total_num=16&amp;seller_num_id=181638824&amp;dk=0&amp;title=%B9%F3%D6%DD%D7%F1%D2%E5%CC%D8%B2%FA+%C4%CF%B0%D7%D5%D4%BC%D2%BB%C6%F4%CE+%BB%C6%B8%E2%F4%CE+%D6%F1%D2%B6%BB%C6%F4%CE+%C4%EA%BB%F5%CC%D8%BC%DB+%CF%DE%C7%F8%B0%FC%D3%CA&amp;sbn=5f30ae0a81a4e2dcf07823f5cdb7d7e1&amp;isTKA=false&amp;msc=1</t>
  </si>
  <si>
    <t>http://detailskip.taobao.com/json/show_buyer_list.htm?step=false&amp;bid_page=1&amp;page_size=15&amp;item_type=b&amp;ends=1422238803000&amp;starts=1421634003000&amp;item_id=16664329642&amp;user_tag=471404544&amp;old_quantity=1005773&amp;zhichong=true&amp;sold_total_num=16&amp;seller_num_id=71641056&amp;dk=0&amp;title=%CF%F2%D1%F4%B7%BB%BB%C6%D4%B6%CC%C3%B7%EF%C0%E6%CB%D65%B8%F6%D7%B0++%C4%EA%BB%F5+%CC%A8%CD%E5%CC%D8%B2%FA+%CF%C3%C3%C5%B9%C4%C0%CB%D3%EC%CF%DA%B1%FD+%B8%E2%B5%E3&amp;sbn=98f29db367edd607295ce233ce5b64ed&amp;isTKA=false&amp;msc=1</t>
  </si>
  <si>
    <t>http://detailskip.taobao.com/json/show_buyer_list.htm?step=false&amp;bid_page=1&amp;page_size=15&amp;item_type=b&amp;ends=1422273403000&amp;starts=1421668603000&amp;item_id=19060730414&amp;user_tag=471404544&amp;old_quantity=216&amp;zhichong=true&amp;sold_total_num=16&amp;seller_num_id=114595520&amp;dk=0&amp;title=%D3%A1%C4%E1%C4%EA%BB%F5%C1%E3%CA%B3+%C5%BE%C5%BE%CD%A8%CF%BA%C6%AC%2F%B6%AC%D2%F1%B9%A6%CE%B6%CF%BA%C6%AC40g+%CB%D6%B4%E0%C3%C0%CE%B6+%BA%AC%CF%BA%C1%BF%D7%EE%B8%DF&amp;sbn=783e9723230790cebb9eb5475b2059cd&amp;isTKA=false&amp;msc=1</t>
  </si>
  <si>
    <t>http://detailskip.taobao.com/json/show_buyer_list.htm?step=false&amp;bid_page=1&amp;page_size=15&amp;item_type=b&amp;ends=1422320428000&amp;starts=1421715628000&amp;item_id=23528176494&amp;user_tag=336924672&amp;old_quantity=99013&amp;zhichong=true&amp;sold_total_num=16&amp;seller_num_id=755424226&amp;dk=0&amp;title=%D5%FD%C6%B7%D0%EC%B8%A3%BC%C7%CC%C7%B9%FB+%BF%DA%BD%C0%CC%C7%CF%B2%CC%C7%C4%CC%CC%C7%C4%EA%BB%F5%C1%E3%CA%B3%C2%FA6%B7%DD%B0%FC%D3%CA250g&amp;sbn=6ebc88329de21937169210fb4002a759&amp;isTKA=false&amp;msc=1</t>
  </si>
  <si>
    <t>http://detailskip.taobao.com/json/show_buyer_list.htm?step=false&amp;bid_page=1&amp;page_size=15&amp;item_type=b&amp;ends=1422377410000&amp;starts=1421772610000&amp;item_id=36901877130&amp;user_tag=475607040&amp;old_quantity=9555&amp;zhichong=true&amp;sold_total_num=16&amp;seller_num_id=799681452&amp;dk=0&amp;title=%B4%BF%CA%D6%B9%A4+%D2%AC%C8%D8%BB%A8%C9%FA%C8%ED%CC%C7+%D2%AC%CB%BF%BB%A8%C9%FA%CC%C7+%CF%B2%CC%C7%B9%FB%C1%E3%CA%B3%C4%EA%BB%F5+%B9%E3%B6%AB%B5%C2%C7%EC%CC%D8%B2%FA&amp;sbn=5fcea300dac3f75f536ff9456851dba0&amp;isTKA=false&amp;msc=1</t>
  </si>
  <si>
    <t>http://detailskip.taobao.com/json/show_buyer_list.htm?step=false&amp;bid_page=1&amp;page_size=15&amp;item_type=b&amp;ends=1422428490000&amp;starts=1421823690000&amp;item_id=14342299429&amp;user_tag=269553664&amp;old_quantity=7445&amp;zhichong=true&amp;sold_total_num=16&amp;seller_num_id=342031439&amp;dk=0&amp;title=%C4%EA%BB%F5+%CC%D8%B2%FA%CA%D6%B9%A4%BA%DA%D6%A5%C2%E9%BA%CB%CC%D2%CC%C7%D6%A5%C2%E9%CC%C7%D4%D0%B8%BE%B6%F9%CD%AF%B2%B9%C4%D4+%C7%D0%B8%E2+%B5%CD%CC%C7500g&amp;sbn=48025d5b7d71b44466c691ac88043aa2&amp;isTKA=false&amp;msc=1</t>
  </si>
  <si>
    <t>http://detailskip.taobao.com/json/show_buyer_list.htm?step=false&amp;bid_page=1&amp;page_size=15&amp;item_type=b&amp;ends=1422429541000&amp;starts=1421824741000&amp;item_id=41529188086&amp;user_tag=471683072&amp;old_quantity=3834&amp;zhichong=true&amp;sold_total_num=16&amp;seller_num_id=1596194634&amp;dk=0&amp;title=%BD%F0%CB%BF%BA%EF%B4%B4%D2%E2+%BA%DA%CC%C7%C4%CC%D3%CD+%BB%B0%C3%B7%B0%F4%B0%F4%CC%C7+%B4%F3%B0%F4%B0%F4%CC%C7%D0%DD%CF%D0%C1%E3%CA%B3%C4%EA%BB%F5%CF%B2%CC%C7%B9%FB&amp;sbn=42214c69e1577836b8a40b0d44ef4313&amp;isTKA=false&amp;msc=1</t>
  </si>
  <si>
    <t>http://detailskip.taobao.com/json/show_buyer_list.htm?step=false&amp;bid_page=1&amp;page_size=15&amp;item_type=b&amp;ends=1421921617000&amp;starts=1421316817000&amp;item_id=9235241934&amp;user_tag=269553664&amp;old_quantity=94650&amp;zhichong=true&amp;sold_total_num=16&amp;seller_num_id=287218242&amp;dk=0&amp;title=%BD%D7%CC%DD%BC%DB%B8%F1%23%B0%FC%D3%CA%40%D7%CA%D6%D0%D5%D4%C0%CF%CA%A6%BB%A8%C9%FA%CB%D6%CC%C7%D4%AD%CE%B6498g%A1%EF%C0%F1%C6%B7%B4%FC%C4%EA%BB%F5%BB%A8%C9%FA%CC%C7&amp;sbn=2bcdbe57b7fd6751561a72dace8bf5f2&amp;isTKA=false&amp;msc=1</t>
  </si>
  <si>
    <t>http://detailskip.taobao.com/json/show_buyer_list.htm?step=false&amp;bid_page=1&amp;page_size=15&amp;item_type=b&amp;ends=1421927378000&amp;starts=1421322578000&amp;item_id=3128967464&amp;user_tag=471404544&amp;old_quantity=11839&amp;zhichong=true&amp;sold_total_num=16&amp;seller_num_id=114595520&amp;dk=0&amp;title=%C4%EA%BB%F5%B0%F4%B0%F4%CC%C7+%CC%A8%CD%E5%C1%E3%CA%B3+%CB%D8%CA%D6%E4%BD%BB%A8%BA%DA%CC%C7%BB%B0%C3%B7%B0%F4%B0%F4%CC%C7150g%BD%E1%BB%E9%C7%EC%CF%B2%CC%C7%C5%FA%B7%A2&amp;sbn=313f78b6a1a26a280885f88989d8a4db&amp;isTKA=false&amp;msc=1</t>
  </si>
  <si>
    <t>http://detailskip.taobao.com/json/show_buyer_list.htm?step=false&amp;bid_page=1&amp;page_size=15&amp;item_type=b&amp;ends=1422083366000&amp;starts=1421478566000&amp;item_id=37018255138&amp;user_tag=337121280&amp;old_quantity=1774&amp;zhichong=true&amp;sold_total_num=16&amp;seller_num_id=63701180&amp;dk=0&amp;title=%C4%EA%BB%F5%B9%D8%B6%AB%CC%C7%D4%EE%CC%C7%C2%F3%D1%BF%CC%C7%B4%F3%BF%E9%CC%C7%D6%D0%BF%D5%B4%E0%B9%DC%CC%C7%B6%F9%CA%B1%BB%D8%D2%E4%C2%FA%BC%FE%B0%FC%D3%CA150%BF%CB&amp;sbn=3c631c6cfedec1d19d14b6782950b2a4&amp;isTKA=false&amp;msc=1</t>
  </si>
  <si>
    <t>http://detailskip.taobao.com/json/show_buyer_list.htm?step=false&amp;bid_page=1&amp;page_size=15&amp;item_type=b&amp;ends=1422087792000&amp;starts=1421482992000&amp;item_id=42421938493&amp;user_tag=471429136&amp;old_quantity=20099&amp;zhichong=true&amp;sold_total_num=16&amp;seller_num_id=18480480&amp;dk=0&amp;title=%B4%BF%BF%C9%BF%C9%D6%AC%CB%C9%C2%B6%C7%C9%BF%CB%C1%A68%BF%DA%CE%B6400%BF%CBDIY%C7%C9%BF%CB%C1%A6%C4%EA%BB%F5%C7%E9%C8%CB%BD%DA%C1%CF%B3%D4%B5%C4%C0%F1%BA%D0%C1%E3&amp;sbn=31c750a683776fcdfbb0078679fc02b3&amp;isTKA=false&amp;msc=1</t>
  </si>
  <si>
    <t>http://detailskip.taobao.com/json/show_buyer_list.htm?step=false&amp;bid_page=1&amp;page_size=15&amp;item_type=b&amp;ends=1422156903000&amp;starts=1421552103000&amp;item_id=42647675931&amp;user_tag=404508672&amp;old_quantity=5075&amp;zhichong=true&amp;sold_total_num=16&amp;seller_num_id=1105574179&amp;dk=0&amp;title=%CF%E3%B8%DB%D4%AD%D7%B0%D5%FD%C6%B7+%C0%B6%B9%DE%C7%FA%C6%E6908g%B5%A4%C2%F3%BE%AD%B5%E4%C7%FA%C6%E6%B1%FD%B8%C9%BD%F8%BF%DA%C1%E3%CA%B3%C6%B7+%C4%EA%BB%F5%B0%FC%D3%CA&amp;sbn=b2aec5a6ef10d52da42c58de3a9c0418&amp;isTKA=false&amp;msc=1</t>
  </si>
  <si>
    <t>http://detailskip.taobao.com/json/show_buyer_list.htm?step=false&amp;bid_page=1&amp;page_size=15&amp;item_type=b&amp;ends=1422253134000&amp;starts=1421648334000&amp;item_id=41048329631&amp;user_tag=471142400&amp;old_quantity=100000&amp;zhichong=true&amp;sold_total_num=16&amp;seller_num_id=713402887&amp;dk=0&amp;title=%C4%EA%BB%F5%C8%FD%C5%A3%D6%A5%C2%E9%CB%D6%B1%FD%B8%C9500G%C9%CF%BA%A3%CC%D8%B2%FA%B8%E2%B5%E3%C1%E3%CA%B3%D0%A1%B3%D4%C6%B7%CC%D8%BC%DB%D5%FB%CF%E4%C5%FA%B7%A2%B0%FC%D3%CA&amp;sbn=a16d942d6f30e0fba55853d2059c396a&amp;isTKA=false&amp;msc=1</t>
  </si>
  <si>
    <t>http://detailskip.taobao.com/json/show_buyer_list.htm?step=false&amp;bid_page=1&amp;page_size=15&amp;item_type=b&amp;ends=1422324000000&amp;starts=1421719200000&amp;item_id=41626003223&amp;user_tag=336941056&amp;old_quantity=2280&amp;zhichong=true&amp;sold_total_num=16&amp;seller_num_id=474962124&amp;dk=0&amp;title=%D0%C2%C0%D6%B8%A3%B1%C8%CF%E3%D4%B0%D1%E0%C2%F3%CB%C9%CB%FE%C7%A7%B2%E3%CB%D62.5KG%C0%F1%BA%D0%D7%B0+%C4%EA%BB%F5%D0%DD%CF%D0%C1%E3%CA%B3+%C2%FA2%BC%F5%CA%AE%D4%AA&amp;sbn=f57e1b8728a6cfe635d3c8cca10d9e47&amp;isTKA=false&amp;msc=1</t>
  </si>
  <si>
    <t>http://detailskip.taobao.com/json/show_buyer_list.htm?step=false&amp;bid_page=1&amp;page_size=15&amp;item_type=b&amp;ends=1422445772000&amp;starts=1421840972000&amp;item_id=9861014384&amp;user_tag=471404544&amp;old_quantity=6936&amp;zhichong=true&amp;sold_total_num=16&amp;seller_num_id=114595520&amp;dk=0&amp;title=%C3%C0%B9%FA%C4%EA%BB%F5%CA%B3%C6%B7+%C4%C9%B1%B4%CB%B9%BF%CBNABISCO+RITZ+CHEESE%D6%A5%CA%BF%C4%CC%C0%D2%BC%D0%D0%C4%B1%FD%B8%C9298g&amp;sbn=9ec2c11cad9a73e1cc7b40704dcb1280&amp;isTKA=false&amp;msc=1</t>
  </si>
  <si>
    <t>http://detailskip.taobao.com/json/show_buyer_list.htm?step=false&amp;bid_page=1&amp;page_size=15&amp;item_type=b&amp;ends=1421847145000&amp;starts=1421242345000&amp;item_id=42351812003&amp;user_tag=471093248&amp;old_quantity=8888&amp;zhichong=true&amp;sold_total_num=16&amp;seller_num_id=861603046&amp;dk=0&amp;title=%C4%EA%BB%F5%C1%E3%CA%B3%BA%C3%B4%F3%B8%E7%BA%DA%C7%C9%BF%CB%C1%A6%C9%A2%D7%B0%CC%C7%B9%FB%C5%FA%B7%A2%BD%E1%BB%E9%CF%B2%CC%C7%B0%EC%B9%AB%D0%DD%CF%D0%C1%E3%CA%B3%C6%B7%B0%FC%D3%CA&amp;sbn=79ac0f68d230fbcf3fa4dbbbd27d53f4&amp;isTKA=false&amp;msc=1</t>
  </si>
  <si>
    <t>http://detailskip.taobao.com/json/show_buyer_list.htm?step=false&amp;bid_page=1&amp;page_size=15&amp;item_type=b&amp;ends=1421906567000&amp;starts=1421301767000&amp;item_id=42012946316&amp;user_tag=471404544&amp;old_quantity=119994&amp;zhichong=true&amp;sold_total_num=16&amp;seller_num_id=114595520&amp;dk=0&amp;title=%C8%D5%B1%BE%C4%EA%BB%F5%C0%F1%BA%D0+%C3%F7%D6%CEmeiji+BLACK%B0%C4%D6%DE%BC%E1%B9%FB%BC%D0%D0%C4%BA%DA%C7%C9%BF%CB%C1%A663g9%C1%A3%2F9094&amp;sbn=9299158db746fac12dc8412952cc0149&amp;isTKA=false&amp;msc=1</t>
  </si>
  <si>
    <t>http://detailskip.taobao.com/json/show_buyer_list.htm?step=false&amp;bid_page=1&amp;page_size=15&amp;item_type=b&amp;ends=1421980803000&amp;starts=1421376003000&amp;item_id=36616350969&amp;user_tag=408776704&amp;old_quantity=490&amp;zhichong=true&amp;sold_total_num=16&amp;seller_num_id=1924195342&amp;dk=0&amp;title=%BA%AB%B9%FA%BD%F8%BF%DA%C0%D6%CC%EC%C2%E8%C2%E8%CA%D6%C5%C9%B1%FD%B8%C9%B5%CD%CC%C7%C6%F0%CB%BE%B4%FA%B2%CD%B6%C0%C1%A2%D0%A1%B0%FC%D0%DD%CF%D0%C1%E3%CA%B3%C4%EA%BB%F5%C5%FA%B7%A2&amp;sbn=690978e1f1dcc1b489d901058d10365e&amp;isTKA=false&amp;msc=1</t>
  </si>
  <si>
    <t>http://detailskip.taobao.com/json/show_buyer_list.htm?step=false&amp;bid_page=1&amp;page_size=15&amp;item_type=b&amp;ends=1422064800000&amp;starts=1421460000000&amp;item_id=40935270179&amp;user_tag=471683072&amp;old_quantity=1000&amp;zhichong=true&amp;sold_total_num=16&amp;seller_num_id=1786479683&amp;dk=0&amp;title=%BA%AB%CA%BDMixROLLM5+%E9%BB%B9%FB%C8%CA%BB%A8%C9%FA%BC%D0%D0%C4%C7%C9%BF%CB%C1%A6%B0%F4250g%B0%FC%D3%CA+%C4%EA%B5%D7%B4%F3%B4%D9%C7%C0%C4%EA%BB%F5&amp;sbn=b23a4e3aca99e7af2b3298a7743c5593&amp;isTKA=false&amp;msc=1</t>
  </si>
  <si>
    <t>http://detailskip.taobao.com/json/show_buyer_list.htm?step=false&amp;bid_page=1&amp;page_size=15&amp;item_type=b&amp;ends=1422102952000&amp;starts=1421498152000&amp;item_id=42687733218&amp;user_tag=269750272&amp;old_quantity=319276&amp;zhichong=true&amp;sold_total_num=16&amp;seller_num_id=792688329&amp;dk=0&amp;title=%B1%B8%C4%EA%BB%F5%C1%E3%CA%B3%B4%F3%C0%F1%B0%FC%D2%BB%CF%E4%B5%C4+%C8%AB%B9%FA%B6%E0%CA%A1%B0%FC%D3%CA+%CB%CD%C5%AE%D3%D1%C9%FA%C8%D5%C0%F1%CE%EF+%B4%FA%D0%B4%BA%D8%BF%A8&amp;sbn=00b1e44bb88c562ca00ed9a08b703338&amp;isTKA=false&amp;msc=1</t>
  </si>
  <si>
    <t>http://detailskip.taobao.com/json/show_buyer_list.htm?step=false&amp;bid_page=1&amp;page_size=15&amp;item_type=b&amp;ends=1422149447000&amp;starts=1421544647000&amp;item_id=36516952372&amp;user_tag=471404544&amp;old_quantity=2958&amp;zhichong=true&amp;sold_total_num=16&amp;seller_num_id=36223074&amp;dk=0&amp;title=%C8%D5%B1%BE%BD%F8%BF%DA%C1%E3%CA%B3%C7%A7%C5%F3%BA%EC%C3%B1%D7%D3%B1%FD%B8%C9%B3%C8%C3%B1%C7%FA%C6%E6%C4%EA%BB%F5%C0%F1%BA%D0%CB%CD%C5%AE%D3%D1%C9%FA%C8%D5%C0%F1%CE%EF%CF%B2%B1%FD&amp;sbn=76dabdee676454a25687c1f7bb3faa92&amp;isTKA=false&amp;msc=2</t>
  </si>
  <si>
    <t>http://detailskip.taobao.com/json/show_buyer_list.htm?step=false&amp;bid_page=1&amp;page_size=15&amp;item_type=b&amp;ends=1422239584000&amp;starts=1421634784000&amp;item_id=5996926565&amp;user_tag=504983552&amp;old_quantity=9188&amp;zhichong=true&amp;sold_total_num=16&amp;seller_num_id=354787466&amp;dk=0&amp;title=%BA%AB%B9%FA%BD%F8%BF%DA%C0%D6%CC%EC%C7%C9%BF%CB%C1%A656%25%B8%DF%B4%BF%B6%C8%BA%DA%C7%C9%BF%CB%C1%A696g%C7%E9%C8%CB%BD%DA%CC%C7%B9%FB%C4%EA%BB%F56%C6%BF%B0%FC%D3%CA&amp;sbn=66843928ee108372745db77112f99a71&amp;isTKA=false&amp;msc=1</t>
  </si>
  <si>
    <t>http://detailskip.taobao.com/json/show_buyer_list.htm?step=false&amp;bid_page=1&amp;page_size=15&amp;item_type=b&amp;ends=1422331435000&amp;starts=1421726635000&amp;item_id=14591384088&amp;user_tag=270102528&amp;old_quantity=99999&amp;zhichong=true&amp;sold_total_num=16&amp;seller_num_id=494888197&amp;dk=0&amp;title=%D0%D3%BB%A8%C2%A5+%B9%F0%BB%A8%CC%C7%C4%EA%B8%E2+400%BF%CB+%C4%EA%BB%F5%BC%D2%CD%A5%B1%D8%B1%B8+%C9%CF%BA%A3%C8%CB%B5%C4%BE%AD%B5%E4%BB%D8%CE%B6%D6%ED%D3%CD%B8%E2&amp;sbn=2b4f3714bd4ec00bbba7363e17cba447&amp;isTKA=false&amp;msc=1</t>
  </si>
  <si>
    <t>http://detailskip.taobao.com/json/show_buyer_list.htm?step=false&amp;bid_page=1&amp;page_size=15&amp;item_type=b&amp;ends=1422368664000&amp;starts=1421763864000&amp;item_id=43256520743&amp;user_tag=270340096&amp;old_quantity=9999&amp;zhichong=true&amp;sold_total_num=16&amp;seller_num_id=1685298165&amp;dk=0&amp;title=%C8%D5%B1%BE%BD%F8%BF%DA%B2%BB%B6%FE%BC%D2%BF%C9%BF%C9%BC%D0%D0%C4%C7%C9%BF%CB%C1%A620%C3%B6%CA%B3%C6%B7%CC%C7%B9%FB%C1%E3%CA%B3%C7%E9%C8%CB%C0%F1%CE%EF%C4%EA%BB%F5%C5%FA%B7%A2&amp;sbn=0bcd004ebcfdae8467dd459a3ca53755&amp;isTKA=false&amp;msc=1</t>
  </si>
  <si>
    <t>http://detailskip.taobao.com/json/show_buyer_list.htm?step=false&amp;bid_page=1&amp;page_size=15&amp;item_type=b&amp;ends=1422001022000&amp;starts=1421396222000&amp;item_id=41469233519&amp;user_tag=471404544&amp;old_quantity=885&amp;zhichong=true&amp;sold_total_num=16&amp;seller_num_id=61356238&amp;dk=0&amp;title=%BD%A1%B0%D8%BA%EF%CD%B7%B9%BD%B1%FD%B8%C9+%BA%EF%B9%BD%D1%F8%CE%B8%B1%FD%B8%C9+%CE%DE%D5%E1%CC%C7%B1%FD%B8%C9+%C9%A2%D7%B0%C4%EA%BB%F5%C1%E3%CA%B3500g%BF%CB&amp;sbn=71e6145a6f1c05e699c9145ff95bed4b&amp;isTKA=false&amp;msc=1</t>
  </si>
  <si>
    <t>http://detailskip.taobao.com/json/show_buyer_list.htm?step=false&amp;bid_page=1&amp;page_size=15&amp;item_type=b&amp;ends=1422159750000&amp;starts=1421554950000&amp;item_id=36291485151&amp;user_tag=269553664&amp;old_quantity=751&amp;zhichong=true&amp;sold_total_num=16&amp;seller_num_id=372063840&amp;dk=0&amp;title=%A1%BE%CF%E3%B8%DB%B4%FA%B9%BA%A1%BF%C3%C0%B9%FAAlmond+Roca%C0%D6%BC%D2%D0%D3%C8%CA%CC%C7%CF%B2%CC%C71190g%C8%FD%B8%D6%D3%A1%C4%EA%BB%F5%C0%F1%C6%B7&amp;sbn=346f22be58b13a36e298a6519d3ba392&amp;isTKA=false&amp;msc=1</t>
  </si>
  <si>
    <t>http://detailskip.taobao.com/json/show_buyer_list.htm?step=false&amp;bid_page=1&amp;page_size=15&amp;item_type=b&amp;ends=1422197904000&amp;starts=1421593104000&amp;item_id=41830192654&amp;user_tag=270102528&amp;old_quantity=26850&amp;zhichong=true&amp;sold_total_num=16&amp;seller_num_id=938261960&amp;dk=0&amp;title=%C4%EA%BB%F5%B0%AE%D2%C1%BC%D1%CA%D6%B9%A4%C7%D0%C6%AC%CC%C7%BA%AB%B9%FA%C1%E3%CA%B3%C0%F1%CE%EF%BD%F8%BF%DA%CC%C7%B9%FB%BD%E1%BB%E9%CF%B2%CC%C7%CB%AE%B9%FB%CC%C7200g&amp;sbn=e988e7771befbb630bd5e2820e0369fa&amp;isTKA=false&amp;msc=1</t>
  </si>
  <si>
    <t>http://detailskip.taobao.com/json/show_buyer_list.htm?step=false&amp;bid_page=1&amp;page_size=15&amp;item_type=b&amp;ends=1422354683000&amp;starts=1421749883000&amp;item_id=42110665632&amp;user_tag=370495488&amp;old_quantity=2773&amp;zhichong=true&amp;sold_total_num=16&amp;seller_num_id=40396118&amp;dk=0&amp;title=%BA%C3%C1%DA%BE%D3%BB%B6%BF%E9%B6%E0%C7%C9%BF%CB%C1%A6%C4%CC%D3%CD%CE%B6%BC%D0%D0%C4%CD%FE%BB%AF%B1%FD%B8%C9%B6%F9%CD%AF%C9%A2%C4%EA%BB%F5%C1%E3%CA%B3%B4%F3%C0%F1%BA%D0%B0%FC%D7%B0&amp;sbn=870823bdf29f27656c2e2915c201912c&amp;isTKA=false&amp;msc=1</t>
  </si>
  <si>
    <t>http://detailskip.taobao.com/json/show_buyer_list.htm?step=false&amp;bid_page=1&amp;page_size=15&amp;item_type=b&amp;ends=1422154192000&amp;starts=1421549392000&amp;item_id=36921570348&amp;user_tag=471429120&amp;old_quantity=649&amp;zhichong=true&amp;sold_total_num=16&amp;seller_num_id=871334157&amp;dk=0&amp;title=%A1%BE%B9%C5%D4%E7%A1%BF%C4%EA%BB%F5%CC%D8%B1%F0%C0%F1%BA%D0%B4%F3%C0%F1%B0%FC++%B4%BA%BD%DA%C4%EA%BB%F5%B4%F3%C0%F1%B0%FC+%D6%C1%B9%EB%C3%DB&amp;sbn=206ac5475c487ecc22b6ae04a526d157&amp;isTKA=false&amp;msc=1</t>
  </si>
  <si>
    <t>http://detailskip.taobao.com/json/show_buyer_list.htm?step=false&amp;bid_page=1&amp;page_size=15&amp;item_type=b&amp;ends=1422190935000&amp;starts=1421586135000&amp;item_id=41834103449&amp;user_tag=102256640&amp;old_quantity=1583&amp;zhichong=true&amp;sold_total_num=16&amp;seller_num_id=700189634&amp;dk=0&amp;title=%C7%E9%C8%CB%BD%DA%BD%F8%BF%DA%B7%D1%C1%D0%C2%DE%C7%C9%BF%CB%C1%A6%B5%C2%DC%BDdiy%BF%CC%D7%D6%C7%C9%BF%CB%C1%A6%C0%F1%BA%D0%C9%FA%C8%D5%C0%F1%CE%EF%CA%B3%C6%B7%C4%EA%BB%F5&amp;sbn=16eca2c404b60ba6ae44980ee7761d5e&amp;isTKA=false&amp;msc=1</t>
  </si>
  <si>
    <t>http://detailskip.taobao.com/json/show_buyer_list.htm?step=false&amp;bid_page=1&amp;page_size=15&amp;item_type=b&amp;ends=1422233672000&amp;starts=1421628872000&amp;item_id=42586640433&amp;user_tag=270012416&amp;old_quantity=442&amp;zhichong=true&amp;sold_total_num=16&amp;seller_num_id=83309576&amp;dk=0&amp;title=%CC%A8%CD%E5%D3%D1%B1%F6%B7%EF%C0%E6%CB%D6%BD%F8%BF%DA%D0%A1%B3%D4%C1%E3%CA%B3%2F%CC%D8%B2%FA%C3%C0%CA%B3%B8%E2%B5%E3%D0%C4%CA%D6%C0%F1%C4%EA%BB%F5%B0%FC%D3%CA%2F%B0%CB%D6%D6%CE%B6&amp;sbn=bc5709451cf3be044b82e2c39dcd5b04&amp;isTKA=false&amp;msc=2</t>
  </si>
  <si>
    <t>http://detailskip.taobao.com/json/show_buyer_list.htm?step=false&amp;bid_page=1&amp;page_size=15&amp;item_type=b&amp;ends=1422410044000&amp;starts=1421805244000&amp;item_id=1861125224&amp;user_tag=471429120&amp;old_quantity=1208&amp;zhichong=true&amp;sold_total_num=16&amp;seller_num_id=157627278&amp;dk=0&amp;title=%BA%AB%B9%FA%D4%AD%D7%B0%BD%F8%BF%DA%CA%B3%C6%B7+LOTTE%C0%D6%CC%EC%D0%D3%C8%CA%CC%C7+%BB%E9%C7%EC%CF%B2%CC%C7%B9%FB%C4%EA%BB%F5%D0%DD%CF%D0%C1%E3%CA%B3+90g&amp;sbn=b0c450e4831396c959a050880669f5ba&amp;isTKA=false&amp;msc=1</t>
  </si>
  <si>
    <t>http://detailskip.taobao.com/json/show_buyer_list.htm?step=false&amp;bid_page=1&amp;page_size=15&amp;item_type=b&amp;ends=1422432114000&amp;starts=1421827314000&amp;item_id=15413418067&amp;user_tag=337211392&amp;old_quantity=10181&amp;zhichong=true&amp;sold_total_num=16&amp;seller_num_id=544316042&amp;dk=0&amp;title=%C4%EA%BB%F5%E4%AF%CF%E7%CC%A9%B9%FA%B3%B4%C3%D7+%CE%E5%B9%C8%D4%D3%C1%B8%D0%DD%CF%D0%C1%E3%CA%B3+%BD%AD%D5%E3%BB%A6%CD%EE%D5%FB%CF%E45kg+%B0%FC%D3%CA%C5%FA%B7%A2&amp;sbn=5c1c767b0adb184142626a6fed27d37f&amp;isTKA=false&amp;msc=1</t>
  </si>
  <si>
    <t>http://detailskip.taobao.com/json/show_buyer_list.htm?step=false&amp;bid_page=1&amp;page_size=15&amp;item_type=b&amp;ends=1422362700000&amp;starts=1421757900000&amp;item_id=43236230735&amp;user_tag=471617536&amp;old_quantity=833&amp;zhichong=true&amp;sold_total_num=16&amp;seller_num_id=1838897552&amp;dk=0&amp;title=%C4%EA%BB%F5%BA%EF%CD%B7%B9%BD%B1%FD%B8%C9%B4%F3%C0%F1%B0%FC%B0%EC%B9%AB%CA%D2%D1%F8%CE%B8%BA%EF%B9%BD%B1%FD%B8%C9%D4%E7%B2%CD%CE%DE%CC%C7%B1%FD%B8%C9%D0%A1%B3%D4%C1%E3%CA%B3%C6%B7&amp;sbn=49c13c212dc1d39497122147961772ee&amp;isTKA=false&amp;msc=1</t>
  </si>
  <si>
    <t>http://detailskip.taobao.com/json/show_buyer_list.htm?step=false&amp;bid_page=1&amp;page_size=15&amp;item_type=b&amp;ends=1422376233000&amp;starts=1421771433000&amp;item_id=19259112642&amp;user_tag=471420928&amp;old_quantity=17756&amp;zhichong=true&amp;sold_total_num=16&amp;seller_num_id=272850829&amp;dk=0&amp;title=%D4%AD%D7%B0318g+%CD%FA%D7%D0%C5%A3%C4%CC%CC%C7%A3%A8%C5%A3%C4%CC%D4%AD%CE%B6%A3%A9%BD%E1%BB%E9%CF%B2%CC%C7%C6%CC%D7%D3%CC%C7%B9%FB%C1%E3%CA%B3%C4%EA%BB%F5%CC%C7%B9%FB&amp;sbn=649ecf233420a5c50de677e8c00e9e7b&amp;isTKA=false&amp;msc=1</t>
  </si>
  <si>
    <t>http://detailskip.taobao.com/json/show_buyer_list.htm?step=false&amp;bid_page=1&amp;page_size=15&amp;item_type=b&amp;ends=1422415080000&amp;starts=1421810280000&amp;item_id=43179472657&amp;user_tag=475099136&amp;old_quantity=4076&amp;zhichong=true&amp;sold_total_num=16&amp;seller_num_id=205778077&amp;dk=0&amp;title=%B4%B4%D2%E2hellokitty%D0%C7%BF%D5%B0%F4%B0%F4%CC%C7%C0%F1%BA%D0%D7%B0+%C4%EA%BB%F5%C9%FA%C8%D5%C0%F1%CE%EF%C7%E9%C8%CB%BD%DA%C0%F1%CE%EF+%C5%FA%B7%A2&amp;sbn=0bbed757999fdde20a590b7151cfa619&amp;isTKA=false&amp;msc=1</t>
  </si>
  <si>
    <t>http://detailskip.taobao.com/json/show_buyer_list.htm?step=false&amp;bid_page=1&amp;page_size=15&amp;item_type=b&amp;ends=1422275942000&amp;starts=1421671142000&amp;item_id=37022843617&amp;user_tag=269815808&amp;old_quantity=82487&amp;zhichong=true&amp;sold_total_num=16&amp;seller_num_id=867889395&amp;dk=0&amp;title=%CC%D8%BC%DB%B0%FC%D3%CA%C8%F3%BA%ED%BB%B0%C3%B7%CC%C7%B9%DE%D7%B0+%CF%B2%CC%C7+8090%BA%F3%B1%A6%B1%B4%D7%EE%B0%AE+%C1%E3%CA%B3%C0%F1%CE%EF%C4%EA%BB%F5&amp;sbn=f196afeca145e12617cc8e0687a741e0&amp;isTKA=false&amp;msc=1</t>
  </si>
  <si>
    <t>http://detailskip.taobao.com/json/show_buyer_list.htm?step=false&amp;bid_page=1&amp;page_size=15&amp;item_type=b&amp;ends=1422331466000&amp;starts=1421726666000&amp;item_id=41105539148&amp;user_tag=470904832&amp;old_quantity=801&amp;zhichong=true&amp;sold_total_num=16&amp;seller_num_id=45823721&amp;dk=0&amp;title=%CB%B3%B7%E1%B0%FC%D3%CA+%CF%E3%B8%DB%BD%F8%BF%DA%C1%E3%CA%B3%C6%B7+Canute%BF%CB%C5%AC%CC%D8%C7%FA%C6%E6%B1%FD%B8%C9120g+%C4%EA%BB%F5%C0%F1%BA%D0&amp;sbn=d200c121cd58b7a13be6840d31a12bc0&amp;isTKA=false&amp;msc=1</t>
  </si>
  <si>
    <t>http://detailskip.taobao.com/json/show_buyer_list.htm?step=false&amp;bid_page=1&amp;page_size=15&amp;item_type=b&amp;ends=1422404988000&amp;starts=1421800188000&amp;item_id=38690313507&amp;user_tag=475615232&amp;old_quantity=8620&amp;zhichong=true&amp;sold_total_num=16&amp;seller_num_id=292668304&amp;dk=0&amp;title=%C4%EA%BB%F5%C1%E3%CA%B3%B1%D8%B1%B8+%C6%A4%C6%A4%B0%D6%B0%D6%CA%D6%B9%A4%BB%A8%C9%FA%C5%A3%D4%FE%CC%C7+%D0%A1%CF%CA%C8%E2+%C4%CC%CC%C7%CC%C7%B9%FB%CF%B2%CC%C7%C5%FA%B7%A2&amp;sbn=11c150c1d11b9a6bfc4523f288813540&amp;isTKA=false&amp;msc=1</t>
  </si>
  <si>
    <t>http://detailskip.taobao.com/json/show_buyer_list.htm?step=false&amp;bid_page=1&amp;page_size=15&amp;item_type=b&amp;ends=1421913028000&amp;starts=1421308228000&amp;item_id=38418871549&amp;user_tag=337211392&amp;old_quantity=9404&amp;zhichong=true&amp;sold_total_num=16&amp;seller_num_id=675835150&amp;dk=0&amp;title=%B4%BA%B9%E2%D2%AC%D7%D3%CC%C7+%CC%D8%D6%C6%D2%AC%D7%D3%CC%C7228%BF%CB+%BA%A3%C4%CF%CC%D8%B2%FA+%B4%AB%CD%B3%B9%A4%D2%D5%BE%AB%D6%C6+%C4%EA%BB%F5%CF%B2%CC%C7&amp;sbn=f36bd0594ad1fc3091edd3afb0ba3d05&amp;isTKA=false&amp;msc=1</t>
  </si>
  <si>
    <t>http://detailskip.taobao.com/json/show_buyer_list.htm?step=false&amp;bid_page=1&amp;page_size=15&amp;item_type=b&amp;ends=1421914607000&amp;starts=1421309807000&amp;item_id=41200446339&amp;user_tag=370765824&amp;old_quantity=8222&amp;zhichong=true&amp;sold_total_num=16&amp;seller_num_id=437697693&amp;dk=0&amp;title=10%B4%FC%B0%FC%D3%CA+%BA%A3%C4%CF%CC%D8%B2%FA%A1%BE%C4%CF%B9%FA%D2%AC%D7%D3%B8%E2200g%A1%BF%D2%AC%D6%AD%CC%C7%B9%FB%C8%ED%CC%C7%B8%E2%B5%E3%C1%E3%CA%B3%C4%EA%BB%F5&amp;sbn=4f3868c5dc2402d32be7faf586bb495a&amp;isTKA=false&amp;msc=1</t>
  </si>
  <si>
    <t>http://detailskip.taobao.com/json/show_buyer_list.htm?step=false&amp;bid_page=1&amp;page_size=15&amp;item_type=b&amp;ends=1422233478000&amp;starts=1421628678000&amp;item_id=42297678061&amp;user_tag=336662528&amp;old_quantity=9889&amp;zhichong=true&amp;sold_total_num=16&amp;seller_num_id=602049000&amp;dk=0&amp;title=8090%BA%F3%B6%F9%CA%B1%BB%B0%C3%B7%CC%C7%B4%F3%C9%BD%C4%CC%D3%CD%BB%B0%C3%B7%CC%C7%B9%DE%D7%B0550g%C4%EA%BB%F5%CC%C7%B9%FB%C8%AB%B5%EA%C2%FA%B0%FC%D3%CA&amp;sbn=e9e0d424736b44826819b47b9f8ec098&amp;isTKA=false&amp;msc=1</t>
  </si>
  <si>
    <t>http://detailskip.taobao.com/json/show_buyer_list.htm?step=false&amp;bid_page=1&amp;page_size=15&amp;item_type=b&amp;ends=1422277368000&amp;starts=1421672568000&amp;item_id=39090502399&amp;user_tag=337457152&amp;old_quantity=636&amp;zhichong=true&amp;sold_total_num=16&amp;seller_num_id=2063330835&amp;dk=0&amp;title=%C1%F9%C8%FD%B1%FD%C6%CC%B5%B0%BB%C6%CB%D6%CF%DA%B1%FD%CC%A8%CD%E5%B4%AB%CD%B3%B8%E2%B5%E3%CA%D6%B9%A4%C1%E3%CA%B3%CC%D8%C9%AB%D0%A1%B3%D4%B2%E8%B5%E3%D0%C4%C4%EA%BB%F5%BA%D0%D7%B0&amp;sbn=364a009fdd1519ff590e20b198385544&amp;isTKA=false&amp;msc=1</t>
  </si>
  <si>
    <t>http://detailskip.taobao.com/json/show_buyer_list.htm?step=false&amp;bid_page=1&amp;page_size=15&amp;item_type=b&amp;ends=1422340980000&amp;starts=1421736180000&amp;item_id=40826110824&amp;user_tag=270340096&amp;old_quantity=903&amp;zhichong=true&amp;sold_total_num=16&amp;seller_num_id=1674713893&amp;dk=0&amp;title=%C3%AF%D4%B4%CF%E9%C8%E2%CB%C9%B1%FD+%D0%A1%C1%E3%CA%B3%B8%A3%BD%A8%CC%D8%B2%FA%CF%DA%B1%FD%D0%A1%B3%D4%B8%E2%B5%E3+%C4%EA%BB%F5%C0%F1%BA%D0%D7%B0+5%B8%F6180g&amp;sbn=e2b0d10f4e42f291a708999c8ad1880b&amp;isTKA=false&amp;msc=1</t>
  </si>
  <si>
    <t>http://detailskip.taobao.com/json/show_buyer_list.htm?step=false&amp;bid_page=1&amp;page_size=15&amp;item_type=b&amp;ends=1422344589000&amp;starts=1421739789000&amp;item_id=40735202223&amp;user_tag=470880256&amp;old_quantity=8140&amp;zhichong=true&amp;sold_total_num=16&amp;seller_num_id=277165726&amp;dk=0&amp;title=%D5%FD%D7%DA%BD%F0%B9%DA%C5%A3%D4%FE%BB%A8%C9%FA%C5%A3%C4%CC%CC%C7%BD%E1%BB%E9%C7%EC%C4%EA%BB%F5%CF%B2%CC%C7%B9%FB%C9%A2%D7%B0%C1%E3%CA%B3250g%C5%FA%B7%A2%B6%E0%CA%A1%B0%FC&amp;sbn=bc678f8a894872e75b58d88af44f0e88&amp;isTKA=false&amp;msc=1</t>
  </si>
  <si>
    <t>http://detailskip.taobao.com/json/show_buyer_list.htm?step=false&amp;bid_page=1&amp;page_size=15&amp;item_type=b&amp;ends=1422009214000&amp;starts=1421404414000&amp;item_id=42906179401&amp;user_tag=471691264&amp;old_quantity=600&amp;zhichong=true&amp;sold_total_num=16&amp;seller_num_id=1775847202&amp;dk=0&amp;title=%B7%A8%B9%FA%D7%E6%C4%B8%C7%FA%C6%E6+%C0%B6%DD%AE%C6%EF%CA%BF+%C7%E9%C8%CB%BD%DA%C4%EA%BB%F5%C0%F1%C6%B7%C0%F1%CE%EF+%C0%B6%DD%AE%CE%B6%CA%D6%B9%A4%B1%FD%B8%C9+300g&amp;sbn=91b3af3939e8c5fe842bc09d7b5e1f8f&amp;isTKA=false&amp;msc=1</t>
  </si>
  <si>
    <t>http://detailskip.taobao.com/json/show_buyer_list.htm?step=false&amp;bid_page=1&amp;page_size=15&amp;item_type=b&amp;ends=1422107798000&amp;starts=1421502998000&amp;item_id=38688665847&amp;user_tag=341659648&amp;old_quantity=6995&amp;zhichong=true&amp;sold_total_num=16&amp;seller_num_id=1083259365&amp;dk=0&amp;title=%B0%FC%D3%CA%5B%B4%F3%BA%D0%5D%D5%FD%D7%DA%C8%FD%BA%CC%B1%B1%BE%A9%B5%BE%CF%E3%B4%E5%B8%E2%B5%E3%C0%F1%BA%D0%B1%B1%BE%A9%CC%D8%B2%FA%B5%BE%CF%E3%B4%E5%C4%EA%BB%F5%BE%A9%B0%CB%BC%FE&amp;sbn=3ee56ae8976846a2af9d10a3e7b0d7a5&amp;isTKA=false&amp;msc=1</t>
  </si>
  <si>
    <t>http://detailskip.taobao.com/json/show_buyer_list.htm?step=false&amp;bid_page=1&amp;page_size=15&amp;item_type=b&amp;ends=1422120120000&amp;starts=1421515320000&amp;item_id=42447573689&amp;user_tag=336613376&amp;old_quantity=804657&amp;zhichong=true&amp;sold_total_num=16&amp;seller_num_id=777455158&amp;dk=0&amp;title=%C4%EA%BB%F5%D4%BD%C4%CF%BD%F8%BF%DA%CC%D8%B2%FA+%D5%FD%D7%DA%BB%C6%C1%FA%C5%C6%C2%CC%B6%B9%B8%E2410g%C1%E3%CA%B3%B1%FD%B8%C9%B4%AB%CD%B3%B8%E2%B5%E34%B7%DD%B0%FC%D3%CA&amp;sbn=5f3dab230d9bd4d3997e999134f11e7e&amp;isTKA=false&amp;msc=1</t>
  </si>
  <si>
    <t>http://detailskip.taobao.com/json/show_buyer_list.htm?step=false&amp;bid_page=1&amp;page_size=15&amp;item_type=b&amp;ends=1422151200000&amp;starts=1421546400000&amp;item_id=39354080461&amp;user_tag=337448960&amp;old_quantity=12180&amp;zhichong=true&amp;sold_total_num=16&amp;seller_num_id=1968764236&amp;dk=0&amp;title=%C4%EA%BB%F5%D0%DD%CF%D0%D0%A1%B3%D4%C4%DA%C3%C9%B9%C5%CC%D8%B2%FA%B4%AB%CD%B3%B5%E3%D0%C4%B8%E2%B5%E3%D4%C6%C6%AC%B8%E2%C1%E3%CA%B3%C5%B4%C3%D7%C3%D7%B8%E2%C7%D0%B8%E2%B7%A2%B8%E2&amp;sbn=49a24e8b120e6180aba263c5c8ad4283&amp;isTKA=false&amp;msc=1</t>
  </si>
  <si>
    <t>http://detailskip.taobao.com/json/show_buyer_list.htm?step=false&amp;bid_page=1&amp;page_size=15&amp;item_type=b&amp;ends=1422185817000&amp;starts=1421581017000&amp;item_id=39322688735&amp;user_tag=270274560&amp;old_quantity=11242&amp;zhichong=true&amp;sold_total_num=16&amp;seller_num_id=1786765286&amp;dk=0&amp;title=%A1%BE%B6%DA%C4%EA%BB%F5%A1%BFTFBOYS%B4%FA%D1%D4%D1%C5%BF%CD%BD%F0%C5%C6%C8%E2%CB%C9%B1%FD%D5%FB%CF%E42100%D1%C5%BF%CB%B5%E3%D0%C4%B8%E2%B5%E3%C9%A2%D7%B0&amp;sbn=6daf2807386349196d9794a33c24ebe1&amp;isTKA=false&amp;msc=1</t>
  </si>
  <si>
    <t>http://detailskip.taobao.com/json/show_buyer_list.htm?step=false&amp;bid_page=1&amp;page_size=15&amp;item_type=b&amp;ends=1422187200000&amp;starts=1421582400000&amp;item_id=40533578287&amp;user_tag=471429120&amp;old_quantity=89646&amp;zhichong=true&amp;sold_total_num=16&amp;seller_num_id=183466534&amp;dk=0&amp;title=%CA%D6%B9%A4%CA%B2%BD%F5%D1%E0%C2%F3%B1%FD%B8%C9%B8%E2%B5%E3%BA%C3%B3%D4%B2%BB%C5%D6%B5%C4%B4%D6%C1%B8%B1%A5%B8%B9%B4%FA%B2%CD%D0%A1%B3%D4%C4%EA%BB%F5%C1%E3%CA%B3%D0%A1%CA%B3%C6%B7&amp;sbn=578ad42390576e5852f8ab419f2682f1&amp;isTKA=false&amp;msc=1</t>
  </si>
  <si>
    <t>http://detailskip.taobao.com/json/show_buyer_list.htm?step=false&amp;bid_page=1&amp;page_size=15&amp;item_type=b&amp;ends=1422344591000&amp;starts=1421739791000&amp;item_id=41001696346&amp;user_tag=470880256&amp;old_quantity=15613&amp;zhichong=true&amp;sold_total_num=16&amp;seller_num_id=277165726&amp;dk=0&amp;title=%D5%FD%D7%DA%BD%F0%B9%DA%E9%BB%C7%C9%B4%E0%BE%ED%C7%C9%BF%CB%C1%A6%B0%F4%BD%E1%BB%E9%C7%EC%C4%EA%BB%F5%CF%B2%CC%C7%B9%FB250G%C9%A2%D7%B0%C1%E3%CA%B3%C5%FA%B7%A2%B0%FC%D3%CA&amp;sbn=8b1f3247b654e9b3b194536199a3f278&amp;isTKA=false&amp;msc=1</t>
  </si>
  <si>
    <t>http://detailskip.taobao.com/json/show_buyer_list.htm?step=false&amp;bid_page=1&amp;page_size=15&amp;item_type=b&amp;ends=1422416072000&amp;starts=1421811272000&amp;item_id=41359537267&amp;user_tag=471101440&amp;old_quantity=953&amp;zhichong=true&amp;sold_total_num=16&amp;seller_num_id=823565321&amp;dk=0&amp;title=%C9%BD%CE%F7%CC%D8%B2%FA+%D5%FD%D7%DA%F0%A2%C9%BD%D3%CD%CB%D6%BD%B7%D2%B6%CF%CC%C2%E9%BB%A8+%D5%FB%CF%E4%B0%FC%D3%CA5%BD%EF+%CC%D8%B2%FA%C8%C8%C2%F4%C4%EA%BB%F5%B4%D9%CF%FA&amp;sbn=61805f878d9af7ec446f7d2fdf6d3404&amp;isTKA=false&amp;msc=1</t>
  </si>
  <si>
    <t>http://detailskip.taobao.com/json/show_buyer_list.htm?step=false&amp;bid_page=1&amp;page_size=15&amp;item_type=b&amp;ends=1422429958000&amp;starts=1421825158000&amp;item_id=3387954898&amp;user_tag=475639824&amp;old_quantity=403&amp;zhichong=true&amp;sold_total_num=16&amp;seller_num_id=42976212&amp;dk=0&amp;title=%C8%D5%B1%BE%BD%F8%BF%DA%C4%EA%BB%F5%B7%E8%C7%C0+%B0%D9%B0%EEBOURBON%C4%CC%D3%CD%C7%FA%C6%E6%C0%F1%BA%D0%B0%D7330g%28570%B1%AC%BF%EE%C7%BF%CD%C6%BC%F6&amp;sbn=a4a638a9846eae073a515c58d5cd87a1&amp;isTKA=false&amp;msc=1</t>
  </si>
  <si>
    <t>http://detailskip.taobao.com/json/show_buyer_list.htm?step=false&amp;bid_page=1&amp;page_size=15&amp;item_type=b&amp;ends=1421933403000&amp;starts=1421328603000&amp;item_id=39593127929&amp;user_tag=270094336&amp;old_quantity=100000&amp;zhichong=true&amp;sold_total_num=16&amp;seller_num_id=671585563&amp;dk=0&amp;title=%D0%C2%C4%EA%BB%F5%C0%F1%CE%EF+%CB%CD%C5%AE%D3%D1%B8%F7%B9%FA%BA%AB%B9%FA%BD%F8%BF%DA%CA%B3%C6%B7%D0%DD%CF%D0%C1%E3%CA%B3%B4%F3%C0%F1%B0%FC%D2%BB%CF%E4%CC%D7%B2%CD%C5%FA%B7%A2&amp;sbn=f1081dcd17b8240a37fe0fbe32685894&amp;isTKA=false&amp;msc=1</t>
  </si>
  <si>
    <t>http://detailskip.taobao.com/json/show_buyer_list.htm?step=false&amp;bid_page=1&amp;page_size=15&amp;item_type=b&amp;ends=1421986344000&amp;starts=1421381544000&amp;item_id=41798794196&amp;user_tag=470814720&amp;old_quantity=4988&amp;zhichong=true&amp;sold_total_num=16&amp;seller_num_id=2242725303&amp;dk=0&amp;title=%C4%EA%BB%F5%CB%B3%B7%E1%B0%FC%D3%CA%A1%BE%BC%CE%BB%AA%CF%CA%BB%A8%B1%FD%A1%BF%CC%D8%B2%FA+%CF%D6%BF%BE%BE%AD%B5%E4%C3%B5%B9%E5%B1%FD*2%BA%D0+7%CC%EC%B1%A3%D6%CA%C6%DA&amp;sbn=d7c4bb95ec44ab843643d923881c061e&amp;isTKA=false&amp;msc=1</t>
  </si>
  <si>
    <t>http://detailskip.taobao.com/json/show_buyer_list.htm?step=false&amp;bid_page=1&amp;page_size=15&amp;item_type=b&amp;ends=1422087653000&amp;starts=1421482853000&amp;item_id=20732076239&amp;user_tag=337195008&amp;old_quantity=33&amp;zhichong=true&amp;sold_total_num=16&amp;seller_num_id=72721495&amp;dk=0&amp;title=%B5%C2%B7%C6%CB%BF+%BD%F8%BF%DA%CB%C9%C2%B6%D0%CD%C7%C9%BF%CB%C1%A6%D7%D4%C8%BB%D4%AD%CE%B61000g%C4%EA%BB%F5%C1%E3%CA%B3%B0%FC%D3%CA&amp;sbn=16170f27eed72671526a2a43b0556c4a&amp;isTKA=false&amp;msc=1</t>
  </si>
  <si>
    <t>http://detailskip.taobao.com/json/show_buyer_list.htm?step=false&amp;bid_page=1&amp;page_size=15&amp;item_type=b&amp;ends=1422167265000&amp;starts=1421562465000&amp;item_id=7362356681&amp;user_tag=471429120&amp;old_quantity=3000&amp;zhichong=true&amp;sold_total_num=16&amp;seller_num_id=136492173&amp;dk=0&amp;title=%BD%F8%BF%DA%CA%B3%C6%B7+%D0%DD%CF%D0%D7%B0+%BA%AB%B9%FA%BA%C3%C0%F6%D3%D1%C8%AB%C2%F3%B1%FD%B8%C9+%CF%FB%BB%AF%B1%FD%B8%C9225g+%C4%EA%BB%F5%CC%D8%B2%FA%C1%E3%CA%B3&amp;sbn=75981bf350260b8bb7fc1c3f131c4354&amp;isTKA=false&amp;msc=1</t>
  </si>
  <si>
    <t>http://detailskip.taobao.com/json/show_buyer_list.htm?step=false&amp;bid_page=1&amp;page_size=15&amp;item_type=b&amp;ends=1422368098000&amp;starts=1421763298000&amp;item_id=41327970585&amp;user_tag=404033536&amp;old_quantity=12982&amp;zhichong=true&amp;sold_total_num=16&amp;seller_num_id=281632604&amp;dk=0&amp;title=%C4%EA%BB%F5%CD%FA%D7%D0QQ%CC%C7+%CD%FA%CD%FA%CA%B3%C6%B7%C1%E3%CA%B3+%CF%F0%C6%A4%CC%C78%B8%F6%BF%DA%CE%B6%B9%FB%D6%AD%CC%C7+%D2%BB%B7%DD32%B0%FC*+23g&amp;sbn=39bc37f03e78a1d93f63612056a9c172&amp;isTKA=false&amp;msc=1</t>
  </si>
  <si>
    <t>http://detailskip.taobao.com/json/show_buyer_list.htm?step=false&amp;bid_page=1&amp;page_size=15&amp;item_type=b&amp;ends=1422407816000&amp;starts=1421803016000&amp;item_id=40481643122&amp;user_tag=504983552&amp;old_quantity=10013&amp;zhichong=true&amp;sold_total_num=16&amp;seller_num_id=141236215&amp;dk=0&amp;title=%C5%B5%E8%F3%B4%BF%CA%D6%B9%A4%B4%FA%BF%C9%BF%C9%D6%AC%BA%DA%CB%C9%C2%B6%B4%B4%D2%E2%BC%D0%D0%C4%C7%C9%BF%CB%C1%A6360%BF%CB%C4%EA%BB%F5%B4%D9%CF%FA%B0%FC%D3%CA&amp;sbn=937256467732732b306f28288155b007&amp;isTKA=false&amp;msc=1</t>
  </si>
  <si>
    <t>http://detailskip.taobao.com/json/show_buyer_list.htm?step=false&amp;bid_page=1&amp;page_size=15&amp;item_type=b&amp;ends=1421919825000&amp;starts=1421315025000&amp;item_id=43237815923&amp;user_tag=236523538&amp;old_quantity=1600&amp;zhichong=true&amp;sold_total_num=16&amp;seller_num_id=50594678&amp;dk=0&amp;title=%B0%FC%D3%CA+%B1%B1%BE%A9%CC%D8%B2%FA%D5%FD%D7%DA%B5%BE%CF%E3%B4%E5%B8%E2%B5%E3%C0%F1%BA%D0+%B5%BE%CF%E3%B4%E5%BE%A9%B0%CB%BC%FE%C4%EA%BB%F5%B5%E3%D0%C4%C0%F1%BA%D0600g&amp;sbn=482be5bb15945a249331e771a5bd21c0&amp;isTKA=false&amp;msc=1</t>
  </si>
  <si>
    <t>http://detailskip.taobao.com/json/show_buyer_list.htm?step=false&amp;bid_page=1&amp;page_size=15&amp;item_type=b&amp;ends=1421999381000&amp;starts=1421394581000&amp;item_id=42535176619&amp;user_tag=470904832&amp;old_quantity=5743&amp;zhichong=true&amp;sold_total_num=16&amp;seller_num_id=2146320885&amp;dk=0&amp;title=%BD%F8%BF%DA%C0%F1%BA%D0%C4%EA%BB%F5%C2%ED%C0%B4%CE%F7%D1%C7EKE%CB%D5%B4%F2%B1%FD%B8%C9%C4%CC%D1%CE%CA%B3%C6%B7%D4%E7%B2%CD%D0%DD%CF%D0%C1%E3%CA%B3700g&amp;sbn=afef8d1db36210f0bebffd69994a48ca&amp;isTKA=false&amp;msc=1</t>
  </si>
  <si>
    <t>http://detailskip.taobao.com/json/show_buyer_list.htm?step=false&amp;bid_page=1&amp;page_size=15&amp;item_type=b&amp;ends=1422108983000&amp;starts=1421504183000&amp;item_id=37374771369&amp;user_tag=504983552&amp;old_quantity=5051&amp;zhichong=true&amp;sold_total_num=16&amp;seller_num_id=141236215&amp;dk=0&amp;title=%C5%B5%E8%F316%BF%DA%CE%B6765%BF%CB%CA%D6%B9%A4%BA%DA%CB%C9%C2%B6%C7%C9%BF%CB%C1%A6%CC%D7%B2%CD%C1%E3%CA%B3%B8%FC%D3%C5%BB%DD%C4%EA%BB%F5%C0%F1%BA%D0%B0%FC%D3%CA&amp;sbn=818343ae660570a9726635a22092e54a&amp;isTKA=false&amp;msc=1</t>
  </si>
  <si>
    <t>http://detailskip.taobao.com/json/show_buyer_list.htm?step=false&amp;bid_page=1&amp;page_size=15&amp;item_type=b&amp;ends=1422151290000&amp;starts=1421546490000&amp;item_id=30548319&amp;user_tag=337186832&amp;old_quantity=8907&amp;zhichong=true&amp;sold_total_num=16&amp;seller_num_id=50569011&amp;dk=0&amp;title=%C4%EA%BB%F5+%B9%C3%CB%D5%D2%BB%BE%F8+%CB%D5%D6%DD%D6%A5%C6%B7%D5%AB%C0%E6%B8%E0%CC%C7+%D6%B9%BF%C8%BB%AF%CC%B5%C8%F3%B7%CE%CB%B3%C6%F8%B6%AC%BC%BE%D1%F8%C9%FA%B1%D8%B1%B8&amp;sbn=bed2f829fd3ff2e2a23e9ced2aa6c146&amp;isTKA=false&amp;msc=1</t>
  </si>
  <si>
    <t>http://detailskip.taobao.com/json/show_buyer_list.htm?step=false&amp;bid_page=1&amp;page_size=15&amp;item_type=b&amp;ends=1422158718000&amp;starts=1421553918000&amp;item_id=43295034176&amp;user_tag=269504512&amp;old_quantity=100000&amp;zhichong=true&amp;sold_total_num=16&amp;seller_num_id=2274508722&amp;dk=0&amp;title=%D2%E2%B4%F3%C0%FB%B7%D1%C1%D0%C2%DE%C7%C9%BF%CB%C1%A6T24%C1%A3%D7%B0%BD%F0%C9%AF%E9%BB%B9%FB%C9%FA%C8%D5%D7%EA%CA%AF%C0%F1%BA%D0%CF%B2%CC%C7%C0%F1%CE%EF%C4%EA%BB%F5&amp;sbn=f182ce8bdaae696df853e8fad1fc4817&amp;isTKA=false&amp;msc=1</t>
  </si>
  <si>
    <t>http://detailskip.taobao.com/json/show_buyer_list.htm?step=false&amp;bid_page=1&amp;page_size=15&amp;item_type=b&amp;ends=1422419041000&amp;starts=1421814241000&amp;item_id=42922408553&amp;user_tag=337186832&amp;old_quantity=5195&amp;zhichong=true&amp;sold_total_num=16&amp;seller_num_id=92566236&amp;dk=0&amp;title=%B9%F3%D6%DD%CC%D8%B2%FA%BB%C6%F4%CE%D6%F1%D2%B6%B8%E2%B4%AB%CD%B3%C1%E3%CA%B3%B8%E2%B5%E3%B8%BB%D3%CD%CE%B6%BB%C6%F4%CE%C4%EA%BB%F5%D0%A1%B3%D4%CA%D6%B9%A4%C7%D0%B8%E2%B0%FC%D3%CA&amp;sbn=8821acdf73e39d506479e7bf5e9db3c8&amp;isTKA=false&amp;msc=1</t>
  </si>
  <si>
    <t>http://detailskip.taobao.com/json/show_buyer_list.htm?step=false&amp;bid_page=1&amp;page_size=15&amp;item_type=b&amp;ends=1421893010000&amp;starts=1421288210000&amp;item_id=21721176426&amp;user_tag=504983552&amp;old_quantity=5045&amp;zhichong=true&amp;sold_total_num=16&amp;seller_num_id=141236215&amp;dk=0&amp;title=%C5%B5%E8%F3%D1%E0%C2%F3%B4%FA%BF%C9%BF%C9%D6%AC%CB%C4%BF%DA%CE%B6%C7%C9%BF%CB%C1%A6%D3%AA%D1%F8%D4%E7%B2%CD%C1%E3%CA%B3%C2%F3%CF%E3%B4%E0%C4%EA%BB%F5%C0%F1%BA%D0%B0%FC%D3%CA&amp;sbn=ce191729a86c6af0c45e148a9171f07a&amp;isTKA=false&amp;msc=1</t>
  </si>
  <si>
    <t>http://detailskip.taobao.com/json/show_buyer_list.htm?step=false&amp;bid_page=1&amp;page_size=15&amp;item_type=b&amp;ends=1421984242000&amp;starts=1421379442000&amp;item_id=43075617720&amp;user_tag=471429120&amp;old_quantity=2650&amp;zhichong=true&amp;sold_total_num=16&amp;seller_num_id=371770865&amp;dk=0&amp;title=%CC%A8%CD%E5%C1%E3%CA%B3%CC%D8%B2%FA+%95%4E%CC%EF%BC%D0%D0%C4%BA%DA%CC%C7%C2%F3%D1%BF%B1%FD%B8%C9+%C9%FD%CC%EF+%D4%E7%B2%CD%B2%E8%B5%E3%B8%E2%B5%E3500g%C4%EA%BB%F5&amp;sbn=a6c5fdcd66818151c25f26b751b04d77&amp;isTKA=false&amp;msc=1</t>
  </si>
  <si>
    <t>http://detailskip.taobao.com/json/show_buyer_list.htm?step=false&amp;bid_page=1&amp;page_size=15&amp;item_type=b&amp;ends=1422069694000&amp;starts=1421464894000&amp;item_id=41131297956&amp;user_tag=404295682&amp;old_quantity=1001&amp;zhichong=true&amp;sold_total_num=16&amp;seller_num_id=160699246&amp;dk=0&amp;title=%CF%E3%B8%DB%B4%FA%B9%BA%C3%C0%B9%FA%BD%F8%BF%DA%BF%C2%C0%BCkirkland+%D0%D3%C8%CA%BC%D0%D0%C4%C5%A3%C4%CC%C7%C9%BF%CB%C1%A61360g%C4%EA%BB%F5%B0%FC%D3%CA&amp;sbn=21a3335bcf92d9768b77587004c9b82a&amp;isTKA=false&amp;msc=1</t>
  </si>
  <si>
    <t>http://detailskip.taobao.com/json/show_buyer_list.htm?step=false&amp;bid_page=1&amp;page_size=15&amp;item_type=b&amp;ends=1422152193000&amp;starts=1421547393000&amp;item_id=19432698684&amp;user_tag=504983552&amp;old_quantity=84369&amp;zhichong=true&amp;sold_total_num=16&amp;seller_num_id=141236215&amp;dk=0&amp;title=%C5%B5%E8%F3800%BF%CB16%BF%DA%CE%B6%CA%D6%B9%A4DIY%BA%DA%CB%C9%C2%B6%C7%C9%BF%CB%C1%A6%C1%E3%CA%B3%CC%D7%B2%CD%C4%EA%BB%F5%B4%D9%CF%FA%B0%FC%D3%CA&amp;sbn=d5c9f865d3748eac51e66e45b828c12a&amp;isTKA=false&amp;msc=1</t>
  </si>
  <si>
    <t>http://detailskip.taobao.com/json/show_buyer_list.htm?step=false&amp;bid_page=1&amp;page_size=15&amp;item_type=b&amp;ends=1422164583000&amp;starts=1421559783000&amp;item_id=27314248212&amp;user_tag=471339008&amp;old_quantity=144&amp;zhichong=true&amp;sold_total_num=16&amp;seller_num_id=254364929&amp;dk=0&amp;title=%BD%E1%BB%E9%CF%B2%CC%C7%CB%AE%B9%FB%CE%B6%BB%AA%BC%D1%CD%FE%C7%A7%D6%BD%BA%D7VC%B6%E0%B2%CA%D3%B2%BA%E7%CC%C7%B9%FB%C9%A2%B3%C6%C4%EA%BB%F5%C6%DF%B2%CA%CC%C7%B0%FC%D3%CA&amp;sbn=50e5bddd1a5a085afdf21575259dcba6&amp;isTKA=false&amp;msc=1</t>
  </si>
  <si>
    <t>http://detailskip.taobao.com/json/show_buyer_list.htm?step=false&amp;bid_page=1&amp;page_size=15&amp;item_type=b&amp;ends=1422169720000&amp;starts=1421564920000&amp;item_id=38311756038&amp;user_tag=404492288&amp;old_quantity=1000&amp;zhichong=true&amp;sold_total_num=16&amp;seller_num_id=1968098275&amp;dk=0&amp;title=%D0%DD%CF%D0%C1%E3%CA%B3+%C5%FA%B7%A2%C4%EA%BB%F5%CC%D8%B2%FA%D0%A1%B3%D4+%B4%AB%CD%B3%B8%E2%B5%E3+%BB%EC%BA%CF%D7%B0%C0%CF%C6%C5%B1%FD%BA%CD%D4%E6%C9%B3%B1%FD1000g&amp;sbn=b9213579a3231c28606a452d555e02e1&amp;isTKA=false&amp;msc=1</t>
  </si>
  <si>
    <t>http://detailskip.taobao.com/json/show_buyer_list.htm?step=false&amp;bid_page=1&amp;page_size=15&amp;item_type=b&amp;ends=1422324000000&amp;starts=1421719200000&amp;item_id=41700456872&amp;user_tag=475877376&amp;old_quantity=603&amp;zhichong=true&amp;sold_total_num=16&amp;seller_num_id=2017397920&amp;dk=0&amp;title=%A1%BE%C4%EA%BB%F5%B1%D8%B1%B8%A1%BF%BA%C3%B0%D9%B1%B4%C4%DC%C1%BF%B4%BF%D1%E0%C2%F3%C6%AC%B4%E0%CB%D6%B0%F4+%C2%F23%CB%CD2%2B1%C0%F1+%C8%AB%B9%FA2%B0%FC%B0%FC%D3%CA&amp;sbn=a0e36f959b39139c77ad7a4c4519fa54&amp;isTKA=false&amp;msc=1</t>
  </si>
  <si>
    <t>http://detailskip.taobao.com/json/show_buyer_list.htm?step=false&amp;bid_page=1&amp;page_size=15&amp;item_type=b&amp;ends=1422427701000&amp;starts=1421822901000&amp;item_id=20103627058&amp;user_tag=471429136&amp;old_quantity=408&amp;zhichong=true&amp;sold_total_num=16&amp;seller_num_id=81970056&amp;dk=0&amp;title=%B2%BB%C4%E5%B2%BB%D5%B3%D1%C0%BC%CE%CA%BF%B0%D8%BB%A8%C9%FA%C5%A3%D4%FE%CC%C7%CC%D8%BC%DB%BA%C3%B3%D4%B5%C4%C1%E3%CA%B3%C6%B7220gX2%B4%FC%C4%EA%BB%F5%CF%B2%CC%C7%B9%FB&amp;sbn=84f9c0f7777e836431488fb4ce878bef&amp;isTKA=false&amp;msc=1</t>
  </si>
  <si>
    <t>http://detailskip.taobao.com/json/show_buyer_list.htm?step=false&amp;bid_page=1&amp;page_size=15&amp;item_type=b&amp;ends=1421842614000&amp;starts=1421237814000&amp;item_id=42645438326&amp;user_tag=504983552&amp;old_quantity=20019&amp;zhichong=true&amp;sold_total_num=16&amp;seller_num_id=141236215&amp;dk=0&amp;title=%C5%B5%E8%F3%CB%C9%C2%B68%BF%DA%CE%B6%CA%D6%B9%A4%C7%C9%BF%CB%C1%A6%C4%EA%BB%F5%C0%F1%BA%D0%D7%B0%B4%FA%BF%C9%BF%C9%D6%AC%C1%E3%CA%B3%C6%B7%B0%FC%D3%CA%B4%D9%CF%FA%CC%D8%BC%DB&amp;sbn=1d3790b675514822e3b2bbd586ab23a1&amp;isTKA=false&amp;msc=1</t>
  </si>
  <si>
    <t>http://detailskip.taobao.com/json/show_buyer_list.htm?step=false&amp;bid_page=1&amp;page_size=15&amp;item_type=b&amp;ends=1422003074000&amp;starts=1421398274000&amp;item_id=42386920049&amp;user_tag=471691264&amp;old_quantity=492&amp;zhichong=true&amp;sold_total_num=16&amp;seller_num_id=1775847202&amp;dk=0&amp;title=%B7%A8%B9%FA%D7%E6%C4%B8%C7%FA%C6%E6+%BF%A7%B7%C8%B9%AB%BE%F4+%C7%E9%C8%CB%BD%DA%C4%EA%BB%F5%C0%F1%C6%B7%C0%F1%CE%EF+%CA%D6%B9%A4%C1%E3%CA%B3+240g&amp;sbn=e776b7b2b6e1d41ce372315e3cbfc812&amp;isTKA=false&amp;msc=1</t>
  </si>
  <si>
    <t>http://detailskip.taobao.com/json/show_buyer_list.htm?step=false&amp;bid_page=1&amp;page_size=15&amp;item_type=b&amp;ends=1422151200000&amp;starts=1421546400000&amp;item_id=41779250037&amp;user_tag=274534400&amp;old_quantity=8413&amp;zhichong=true&amp;sold_total_num=16&amp;seller_num_id=662481047&amp;dk=0&amp;title=%C0%F1%D4%B0%B7%BC%CB%D6%CC%C7%B0%FC%D3%CA%BB%A8%C9%FA%CB%D6%C3%F6%C4%CF%CC%D8%B2%FA%B6%C5%E4%B1%CB%D6%CC%C7%BB%E9%C7%EC%CF%B2%CC%C7%B9%FB%C4%EA%BB%F5%C0%F1%C6%B7%C5%FA%B7%A2&amp;sbn=f3f1f591f0084ee96c5234ae0292abfd&amp;isTKA=false&amp;msc=1</t>
  </si>
  <si>
    <t>http://detailskip.taobao.com/json/show_buyer_list.htm?step=false&amp;bid_page=1&amp;page_size=15&amp;item_type=b&amp;ends=1422162987000&amp;starts=1421558187000&amp;item_id=42649931478&amp;user_tag=404508672&amp;old_quantity=5000&amp;zhichong=true&amp;sold_total_num=16&amp;seller_num_id=1105574179&amp;dk=0&amp;title=%C4%EA%BB%F5%A3%A1%CF%E3%B8%DB%B4%FA%B9%BA%D2%E2%B4%F3%C0%FB%D4%AD%D7%B0%BD%F8%BF%DA%B7%D1%C1%D0%C2%DE%BD%F0%C9%AF%C7%C9%BF%CB%C1%A6+%BD%F0%C9%B3%D6%EC%B9%C5%C1%A6+%B0%FC%D3%CA&amp;sbn=d52dce897286ea03d2b0f998185aacaa&amp;isTKA=false&amp;msc=1</t>
  </si>
  <si>
    <t>http://detailskip.taobao.com/json/show_buyer_list.htm?step=false&amp;bid_page=1&amp;page_size=15&amp;item_type=b&amp;ends=1422250757000&amp;starts=1421645957000&amp;item_id=43146732370&amp;user_tag=337219584&amp;old_quantity=15000&amp;zhichong=true&amp;sold_total_num=16&amp;seller_num_id=212125326&amp;dk=0&amp;title=%C8%F0%CA%BF%CC%C7%CF%E3%B3%C8%CB%AE%B9%FB%CE%B6%C8%ED%CC%C7%C4%CC%CC%C7%B6%F9%CD%AF%C1%E3%CA%B3%BD%E1%BB%E9%CF%B2%CC%C7%C4%EA%BB%F5%B0%FC%D3%CA&amp;sbn=2893e1751d1b2b2d6039aa783e46ccfb&amp;isTKA=false&amp;msc=1</t>
  </si>
  <si>
    <t>http://detailskip.taobao.com/json/show_buyer_list.htm?step=false&amp;bid_page=1&amp;page_size=15&amp;item_type=b&amp;ends=1422361802000&amp;starts=1421757002000&amp;item_id=2418662658&amp;user_tag=471404544&amp;old_quantity=7200&amp;zhichong=true&amp;sold_total_num=16&amp;seller_num_id=114595520&amp;dk=0&amp;title=%D2%E2%B4%F3%C0%FB%C4%EA%BB%F5+%C0%B3%BC%D2%CD%FE%BB%AF%B1%FD%2FLOACKER+%C1%A3%C1%A3%D7%B0%CD%FE%BB%AF%B1%FD%B8%C9125g%B4%BF%BA%DA%C7%C9%BF%CB%C1%A6%CE%B6&amp;sbn=2c13c00a2794253882d9c7a7377993e2&amp;isTKA=false&amp;msc=1</t>
  </si>
  <si>
    <t>http://detailskip.taobao.com/json/show_buyer_list.htm?step=false&amp;bid_page=1&amp;page_size=15&amp;item_type=b&amp;ends=1422434717000&amp;starts=1421829917000&amp;item_id=42280354166&amp;user_tag=404049920&amp;old_quantity=49780&amp;zhichong=true&amp;sold_total_num=16&amp;seller_num_id=673487324&amp;dk=0&amp;title=%D7%ED%CF%E3%C2%A5%BA%CB%CC%D2%B8%E2%C0%CF%D7%D6%BA%C5%B4%AB%CD%B3%B8%E2%B5%E3%C1%E3%CA%B3%B5%E3%D0%C4%BA%CB%CC%D2%B8%E2%D4%C6%C6%AC%B8%E2+%C4%EA%BB%F5%CA%B3%C6%B7%B0%FC%D3%CA&amp;sbn=f1759928367b996a17bfebd32af75c89&amp;isTKA=false&amp;msc=1</t>
  </si>
  <si>
    <t>http://detailskip.taobao.com/json/show_buyer_list.htm?step=false&amp;bid_page=1&amp;page_size=15&amp;item_type=b&amp;ends=1421840005000&amp;starts=1421235205000&amp;item_id=12750272650&amp;user_tag=471363584&amp;old_quantity=8557&amp;zhichong=true&amp;sold_total_num=16&amp;seller_num_id=139708287&amp;dk=0&amp;title=%C4%EA%BB%F5%BD%F8%BF%DA%CC%C7%B9%FB%BA%AB%B9%FA%CA%B3%C6%B7%BA%EC%CA%ED%B4%F2%B8%E2%B0%F4%B0%F4%CC%C7300g%BA%DA%CC%C7%C2%F3%D1%BF%CC%C7%CA%D6%B9%A4%CC%C7%B9%FB%C7%D0%C6%AC&amp;sbn=fce82b6c9403d0e6e6d0862f47a27f55&amp;isTKA=false&amp;msc=1</t>
  </si>
  <si>
    <t>http://detailskip.taobao.com/json/show_buyer_list.htm?step=false&amp;bid_page=1&amp;page_size=15&amp;item_type=b&amp;ends=1421843611000&amp;starts=1421238811000&amp;item_id=42114151984&amp;user_tag=337195008&amp;old_quantity=9832&amp;zhichong=true&amp;sold_total_num=16&amp;seller_num_id=443888638&amp;dk=0&amp;title=%B8%A1%C1%F7%CA%B3%B7%BB+%CA%D6%B9%A4%CF%D6%D7%F6%BA%EC%B6%B9%B1%FD+%BA%EC%B6%B9%CF%DA%B1%FD%CB%D8%B1%FD%B4%AB%CD%B3%B8%E2%B5%E3%D0%C4%C4%EA%BB%F5%C1%E3%CA%B3&amp;sbn=b9e5e30d904be8719423980d95e4adef&amp;isTKA=false&amp;msc=1</t>
  </si>
  <si>
    <t>http://detailskip.taobao.com/json/show_buyer_list.htm?step=false&amp;bid_page=1&amp;page_size=15&amp;item_type=b&amp;ends=1421927318000&amp;starts=1421322518000&amp;item_id=1885126076&amp;user_tag=471404544&amp;old_quantity=5392&amp;zhichong=true&amp;sold_total_num=16&amp;seller_num_id=114595520&amp;dk=0&amp;title=%D2%E2%B4%F3%C0%FB%C4%EA%BB%F5+%D5%FD%C6%B7%C0%B3%BC%D2%CD%FE%BB%AF%B1%FD%B8%C9%2FLOACKER+%C1%A3%C1%A3%D7%B0%CD%FE%BB%AF%B1%FD125g+%CF%E3%B2%DD%CE%B6&amp;sbn=2d97158ab7f40c42a799326816b2d115&amp;isTKA=false&amp;msc=1</t>
  </si>
  <si>
    <t>http://detailskip.taobao.com/json/show_buyer_list.htm?step=false&amp;bid_page=1&amp;page_size=15&amp;item_type=b&amp;ends=1422088263000&amp;starts=1421483463000&amp;item_id=41303742003&amp;user_tag=475811840&amp;old_quantity=574&amp;zhichong=true&amp;sold_total_num=16&amp;seller_num_id=1056032495&amp;dk=0&amp;title=%C2%F3%B5%C2%BA%C3%D3%AA%D1%F8%D1%E0%C2%F3%C6%AC%C7%C9%BF%CB%C1%A6468g+%C0%F1%B4%FC%D7%B0%C4%EA%BB%F5%CF%B2%CC%C7%B9%FB%D1%E0%C2%F3%CC%C726%CA%A12%B4%FC%B0%FC%D3%CA&amp;sbn=bf29ed8311449e180bf32a38c44f131a&amp;isTKA=false&amp;msc=1</t>
  </si>
  <si>
    <t>http://detailskip.taobao.com/json/show_buyer_list.htm?step=false&amp;bid_page=1&amp;page_size=15&amp;item_type=b&amp;ends=1422150575000&amp;starts=1421545775000&amp;item_id=36801879935&amp;user_tag=471429120&amp;old_quantity=2608&amp;zhichong=true&amp;sold_total_num=16&amp;seller_num_id=286252671&amp;dk=0&amp;title=%B0%FC%D3%CA%D3%A1%C4%E1%BD%F8%BF%DA%C4%EA%BB%F5%C1%E3%CA%B3%BB%CA%B9%DA%B5%A4%C2%F3%C5%A3%D3%CD%C7%FA%C6%E6%B1%FD%B8%C9908g+%CB%CD%C0%F1%CC%D8%B1%F0%C0%F1%BA%D0%D7%B0&amp;sbn=7c83e33aaacab444f836b6a4b1a50952&amp;isTKA=false&amp;msc=1</t>
  </si>
  <si>
    <t>http://detailskip.taobao.com/json/show_buyer_list.htm?step=false&amp;bid_page=1&amp;page_size=15&amp;item_type=b&amp;ends=1421888262000&amp;starts=1421283462000&amp;item_id=14264989763&amp;user_tag=270028800&amp;old_quantity=1361&amp;zhichong=true&amp;sold_total_num=16&amp;seller_num_id=143533635&amp;dk=0&amp;title=%B5%C2%DC%BD%CA%BF%C1%A6%BC%DC%C9%A21000g%BB%A8%C9%FA%BC%D0%D0%C4%C7%C9%BF%CB%C1%A6%C4%DC%C1%BF%B0%F4%CC%C7%B9%FB%C4%EA%BB%F5%C7%E9%C8%CB%BD%DA%C0%F1%CE%EF%B0%FC%D3%CA&amp;sbn=42db712dd260abba951db33aa729a042&amp;isTKA=false&amp;msc=1</t>
  </si>
  <si>
    <t>http://detailskip.taobao.com/json/show_buyer_list.htm?step=false&amp;bid_page=1&amp;page_size=15&amp;item_type=b&amp;ends=1421930234000&amp;starts=1421325434000&amp;item_id=40403292392&amp;user_tag=470839312&amp;old_quantity=5901&amp;zhichong=true&amp;sold_total_num=16&amp;seller_num_id=59564647&amp;dk=0&amp;title=%CC%A9%B9%FA%C1%F1%C1%AB%B1%FD%B8%C9geo%C1%F1%C1%AB%CE%B6%BC%D0%D0%C4%B1%FD+%C1%F1%C1%AB%CB%D6%B1%FD%BD%F8%BF%DA%C1%E3%CA%B3%CA%B3%C6%B7300g%C4%EA%BB%F5&amp;sbn=11152cf2566d22796c47a3686dca0aaf&amp;isTKA=false&amp;msc=1</t>
  </si>
  <si>
    <t>http://detailskip.taobao.com/json/show_buyer_list.htm?step=false&amp;bid_page=1&amp;page_size=15&amp;item_type=b&amp;ends=1422079205000&amp;starts=1421474405000&amp;item_id=42045987183&amp;user_tag=471166976&amp;old_quantity=1770&amp;zhichong=true&amp;sold_total_num=16&amp;seller_num_id=647788425&amp;dk=0&amp;title=%C2%F23%CB%CD1+%C2%F22%D3%D0%D4%F9+%CB%C4%B4%A8%C4%EA%BB%F5%CC%D8%B2%FA%D0%A1%B3%D4%B8%E2%B5%E3%D0%C4%C1%E3%CA%B3%C6%B7%C9%A2%D7%B0%BB%A8%C9%FA%CB%D6%CC%C7%B9%FB&amp;sbn=a68354597e3e659f1d2223b28f2da294&amp;isTKA=false&amp;msc=1</t>
  </si>
  <si>
    <t>http://detailskip.taobao.com/json/show_buyer_list.htm?step=false&amp;bid_page=1&amp;page_size=15&amp;item_type=b&amp;ends=1422098903000&amp;starts=1421494103000&amp;item_id=20043151336&amp;user_tag=336924672&amp;old_quantity=304532&amp;zhichong=true&amp;sold_total_num=16&amp;seller_num_id=755424226&amp;dk=0&amp;title=%D5%FD%C6%B7%D0%EC%B8%A3%BC%C7%CC%C7%B9%FB+%BC%D0%CF%DA%C3%DE%BB%A8%CF%B2%CC%C7%BC%D0%D0%C4%CF%B2%D7%D6%C8%ED%CC%C7%C1%E3%CA%B3%C4%EA%BB%F56%B7%DD%B0%FC%D3%CA250g&amp;sbn=fc3bec9f5991bc2d069b7fd0fa68ba48&amp;isTKA=false&amp;msc=1</t>
  </si>
  <si>
    <t>http://detailskip.taobao.com/json/show_buyer_list.htm?step=false&amp;bid_page=1&amp;page_size=15&amp;item_type=b&amp;ends=1422267880000&amp;starts=1421663080000&amp;item_id=40874841172&amp;user_tag=337186832&amp;old_quantity=645&amp;zhichong=true&amp;sold_total_num=16&amp;seller_num_id=64262753&amp;dk=0&amp;title=%CD%AF%CD%AF%CF%E3%B8%DB%B4%FA%B9%BA+%C8%F0%CA%BF%BD%F8%BF%DARicola%C0%FB%BF%DA%C0%D6+%BA%DA%BC%D3%C2%D8%CF%E3%B2%DD%CE%DE%CC%C7%C8%F3%BA%ED%CC%C7+%C4%EA%BB%F5&amp;sbn=fc769f11705311d7a11302f285b337e7&amp;isTKA=false&amp;msc=2</t>
  </si>
  <si>
    <t>http://detailskip.taobao.com/json/show_buyer_list.htm?step=false&amp;bid_page=1&amp;page_size=15&amp;item_type=b&amp;ends=1422333112000&amp;starts=1421728312000&amp;item_id=39331330823&amp;user_tag=370765824&amp;old_quantity=863&amp;zhichong=true&amp;sold_total_num=16&amp;seller_num_id=437697693&amp;dk=0&amp;title=%B0%FC%D3%CA+%BA%A3%C4%CF%CC%D8%B2%FA%A1%BE%C4%CF%B9%FA%D2%AC%D7%D3%B8%E2500%BF%CB%B3%C6%D6%D8%A1%BF%C8%ED%C5%B4%B8%E2%B5%E3%D0%C4%CC%C7%B9%FB%C4%EA%BB%F5%C1%E3%CA%B3%C6%B7&amp;sbn=97aa4e2333540694339bba7658932033&amp;isTKA=false&amp;msc=1</t>
  </si>
  <si>
    <t>http://detailskip.taobao.com/json/show_buyer_list.htm?step=false&amp;bid_page=1&amp;page_size=15&amp;item_type=b&amp;ends=1422358986000&amp;starts=1421754186000&amp;item_id=3202744404&amp;user_tag=471404544&amp;old_quantity=72756&amp;zhichong=true&amp;sold_total_num=16&amp;seller_num_id=114595520&amp;dk=0&amp;title=%CC%A8%CD%E5%C4%EA%BB%F5+%D5%C5%BE%FD%D1%C5+%C0%AD%C3%E6+%BE%FD%D1%C5%D0%A1%C3%C3%C3%C3%BA%CD%B7%E7%BC%A6%D6%AD%C0%AD%C3%E6%CC%F5%EF%9E65g+%BD%F8%BF%DA%C1%E3%CA%B3&amp;sbn=a97f1f41a6e88c993cbf91960e42da1f&amp;isTKA=false&amp;msc=1</t>
  </si>
  <si>
    <t>http://detailskip.taobao.com/json/show_buyer_list.htm?step=false&amp;bid_page=1&amp;page_size=15&amp;item_type=b&amp;ends=1421905161000&amp;starts=1421300361000&amp;item_id=26432472245&amp;user_tag=337186832&amp;old_quantity=50&amp;zhichong=true&amp;sold_total_num=16&amp;seller_num_id=47383872&amp;dk=0&amp;title=%C4%EA%BB%F5%B3%F6%BF%DA%C5%B7%C3%C0%BD%AA%CC%C7%CE%DE%C8%CE%BA%CE%CC%ED%BC%D3%D6%BB%C8%A18%D4%C2%B5%BD10%D4%C2%C4%DB%BD%AA%C8%AB%CD%F8%B6%C0%BC%D2%BD%AA%CC%C7%D0%A1%C1%A3&amp;sbn=4f9b861639be0661e73ac89695d8e052&amp;isTKA=false&amp;msc=1</t>
  </si>
  <si>
    <t>http://detailskip.taobao.com/json/show_buyer_list.htm?step=false&amp;bid_page=1&amp;page_size=15&amp;item_type=b&amp;ends=1421978400000&amp;starts=1421373600000&amp;item_id=41214477874&amp;user_tag=475860992&amp;old_quantity=1631&amp;zhichong=true&amp;sold_total_num=16&amp;seller_num_id=1895300115&amp;dk=0&amp;title=%C0%F1%D4%B0%B7%BC%BB%A8%C9%FA%CB%D6%CC%C7%C4%EA%BB%F5%C0%F1%C6%B7%BB%E9%C0%F1%CF%B2%CC%C7%B9%FB%D5%FD%D7%DA%D5%C4%C6%D6%B6%C5%E4%B1%CB%D6%CC%C7400g%D2%BB%B0%FC%B0%FC%D3%CA&amp;sbn=0d0ad35c04242678f89cf32ce5c37b26&amp;isTKA=false&amp;msc=1</t>
  </si>
  <si>
    <t>http://detailskip.taobao.com/json/show_buyer_list.htm?step=false&amp;bid_page=1&amp;page_size=15&amp;item_type=b&amp;ends=1422000422000&amp;starts=1421395622000&amp;item_id=24821580160&amp;user_tag=504983552&amp;old_quantity=15329&amp;zhichong=true&amp;sold_total_num=16&amp;seller_num_id=372878540&amp;dk=0&amp;title=%BF%CD%BC%D2%CC%D8%B2%FA%C1%E3%CA%B3+%C3%B7%D6%DD%B7%E1%CB%B3%BB%C6%BD%F0%BF%C9%BF%DA%BD%AA%CC%C7250g+6%D0%A1%BA%D060%C6%AC+%C4%EA%BB%F5+5%BA%D0%B0%FC%D3%CA&amp;sbn=23103965b54bbc8375ebbe4582db2900&amp;isTKA=false&amp;msc=1</t>
  </si>
  <si>
    <t>http://detailskip.taobao.com/json/show_buyer_list.htm?step=false&amp;bid_page=1&amp;page_size=15&amp;item_type=b&amp;ends=1422006185000&amp;starts=1421401385000&amp;item_id=18129995296&amp;user_tag=471429120&amp;old_quantity=90724&amp;zhichong=true&amp;sold_total_num=16&amp;seller_num_id=91736378&amp;dk=0&amp;title=%C0%D6%CD%B8%C9%E7+%BA%C3%C7%D7%BC%D2%D1%E0%C2%F3%C7%C9%BF%CB%C1%A6250g%B5%CD%CC%C7%D3%AA%D1%F8%C2%F3%C6%AC%CC%C7%CF%B2%CC%C7+%C4%EA%BB%F5%CC%C7%B9%FB%C1%E3%CA%B3&amp;sbn=829cc6893ed4b6f622ce73f33d1deeca&amp;isTKA=false&amp;msc=1</t>
  </si>
  <si>
    <t>http://detailskip.taobao.com/json/show_buyer_list.htm?step=false&amp;bid_page=1&amp;page_size=15&amp;item_type=b&amp;ends=1422006959000&amp;starts=1421402159000&amp;item_id=4300787131&amp;user_tag=404295696&amp;old_quantity=44607&amp;zhichong=true&amp;sold_total_num=16&amp;seller_num_id=67817007&amp;dk=0&amp;title=%B9%E3%B6%AB%B3%B1%C9%C7%C6%D5%C4%FE%CC%D8%B2%FA%B3%C2%C2%E8%C4%B8%D7%D3%BB%A8%C9%FA%C4%CF%CC%C7%BB%A8%C9%FA%CB%D6%BB%A8%C9%FA%CC%C7%B8%E2%B5%E3%C4%EA%BB%F5%B2%E8%B5%E3%D0%C4&amp;sbn=c710fc094fd81f3513cbdd406eaf05af&amp;isTKA=false&amp;msc=1</t>
  </si>
  <si>
    <t>http://detailskip.taobao.com/json/show_buyer_list.htm?step=false&amp;bid_page=1&amp;page_size=15&amp;item_type=b&amp;ends=1422240327000&amp;starts=1421635527000&amp;item_id=8511160980&amp;user_tag=408506384&amp;old_quantity=967&amp;zhichong=true&amp;sold_total_num=16&amp;seller_num_id=54443064&amp;dk=0&amp;title=%C7%E9%C8%CB%BD%DA%2F%C4%EA%BB%F5%C2%FA%B0%FC%D3%CA%A1%BF%B6%ED%C2%DE%CB%B9%BD%F8%BF%DA%CE%DA%BF%CB%C0%BC%C8%E7%CA%A4+56%25%E9%BB%C8%CA%C5%A8%BA%DA%C7%C9%BF%CB%C1%A6&amp;sbn=a3e0f1f1b2abc01da1fd5916d52406e3&amp;isTKA=false&amp;msc=1</t>
  </si>
  <si>
    <t>http://detailskip.taobao.com/json/show_buyer_list.htm?step=false&amp;bid_page=1&amp;page_size=15&amp;item_type=b&amp;ends=1422326033000&amp;starts=1421721233000&amp;item_id=40806600463&amp;user_tag=336924672&amp;old_quantity=3007&amp;zhichong=true&amp;sold_total_num=16&amp;seller_num_id=445179554&amp;dk=0&amp;title=%BA%AB%B9%FA%BD%F8%BF%DACrown%B1%FD%B8%C9%BF%C9%C0%AD%B0%C2%C4%CC%D3%CD%B5%B0%BE%ED72g%B9%FD%C4%EA%C1%E3%CA%B3%C4%EA%BB%F5%CB%CD%C0%F1%BA%D0%B3%AC%BA%C3%B3%D4%A3%A1&amp;sbn=6203f7b01c3c5231051783659a23afc1&amp;isTKA=false&amp;msc=1</t>
  </si>
  <si>
    <t>http://detailskip.taobao.com/json/show_buyer_list.htm?step=false&amp;bid_page=1&amp;page_size=15&amp;item_type=b&amp;ends=1422343847000&amp;starts=1421739047000&amp;item_id=42913281210&amp;user_tag=471158784&amp;old_quantity=9991&amp;zhichong=true&amp;sold_total_num=16&amp;seller_num_id=792112221&amp;dk=0&amp;title=%C7%E9%C8%CB%BD%DA%C0%F1%CE%EF%BA%AB%B9%FA%CA%B3%C6%B7%BD%F8%BF%DA%C1%E3%CA%B3%B4%F3%C0%F1%B0%FC%D2%BB%CF%E4%B5%C4%D7%E9%BA%CF%C4%EA%BB%F5%C0%F1%BA%D0%CB%CD%C5%AE%D3%D1%B6%F9%CD%AF&amp;sbn=d93488d2a302c165571ad1904e8a02f4&amp;isTKA=false&amp;msc=1</t>
  </si>
  <si>
    <t>http://detailskip.taobao.com/json/show_buyer_list.htm?step=false&amp;bid_page=1&amp;page_size=15&amp;item_type=b&amp;ends=1422418553000&amp;starts=1421813753000&amp;item_id=40277117655&amp;user_tag=336924672&amp;old_quantity=4950&amp;zhichong=true&amp;sold_total_num=16&amp;seller_num_id=917874603&amp;dk=0&amp;title=22%BF%EE%C9%CF%BA%A3%CC%D8%B2%FA%C1%E3%CA%B3+%B0%C4%C0%F2%BC%CE%C0%CF%CF%E3%D5%AB%B4%AB%CD%B3%B8%E2%B5%E3%D7%E9%BA%CF%B4%F3%C0%F1%B0%FC720g%C4%EA%BB%F5%B0%FC%D3%CA&amp;sbn=10d1e1794ba58153166dc230900887a9&amp;isTKA=false&amp;msc=1</t>
  </si>
  <si>
    <t>http://detailskip.taobao.com/json/show_buyer_list.htm?step=false&amp;bid_page=1&amp;page_size=15&amp;item_type=b&amp;ends=1421934591000&amp;starts=1421329791000&amp;item_id=40043157191&amp;user_tag=471420928&amp;old_quantity=9995&amp;zhichong=true&amp;sold_total_num=16&amp;seller_num_id=826051044&amp;dk=0&amp;title=%CC%A8%CD%E5%D5%C5%BE%FD%D1%C5%D0%A1%C3%C3%C3%C3%CF%B5%C1%D0%BD%F8%BF%DA%C1%E3%CA%B3%B4%F3%C0%F1%B0%FC%D2%BB%CF%E4%B5%C4%C5%AE%C9%FA%C8%D5%C0%F1%CE%EF%C4%EA%BB%F5%D0%A1%B3%D4%B5%C4&amp;sbn=8ff57f0e022328873f8bf0dc7fd7ff76&amp;isTKA=false&amp;msc=1</t>
  </si>
  <si>
    <t>http://detailskip.taobao.com/json/show_buyer_list.htm?step=false&amp;bid_page=1&amp;page_size=15&amp;item_type=b&amp;ends=1421983026000&amp;starts=1421378226000&amp;item_id=26278804720&amp;user_tag=337195008&amp;old_quantity=888&amp;zhichong=true&amp;sold_total_num=16&amp;seller_num_id=439978660&amp;dk=0&amp;title=%A1%BE%CC%EC%CC%EC%CC%D8%BC%DB%A1%BF%CC%A8%CD%E5%B7%E7%CE%B6+%C3%B7%D0%C4%CC%C7+%BB%C6%D0%C4%C3%B7%CC%C7+%BB%B0%C3%B7%CC%C7+%C4%EA%BB%F5+%B0%FC%D3%CA+1000g&amp;sbn=3cc3c95ea563f8bfa6deb268e76bd90b&amp;isTKA=false&amp;msc=1</t>
  </si>
  <si>
    <t>http://detailskip.taobao.com/json/show_buyer_list.htm?step=false&amp;bid_page=1&amp;page_size=15&amp;item_type=b&amp;ends=1422085025000&amp;starts=1421480225000&amp;item_id=13781139848&amp;user_tag=370765824&amp;old_quantity=29749&amp;zhichong=true&amp;sold_total_num=16&amp;seller_num_id=437697693&amp;dk=0&amp;title=%CC%A8%CD%E5%BD%F8%BF%DA%A1%BE%B1%B1%CC%EF99%C4%DC%C1%BF%B0%F4180g%A1%BF%B5%B0%BB%C6%BC%D0%D0%C4%B5%C84%CE%B6+%C8%D5%B1%BE%C8%CB%C6%F8%C1%E3%CA%B3%C6%B7%C4%EA%BB%F5&amp;sbn=c66cbebaf49a089570b70aae788a7d25&amp;isTKA=false&amp;msc=1</t>
  </si>
  <si>
    <t>http://detailskip.taobao.com/json/show_buyer_list.htm?step=false&amp;bid_page=1&amp;page_size=15&amp;item_type=b&amp;ends=1422098010000&amp;starts=1421493210000&amp;item_id=43051803063&amp;user_tag=471429120&amp;old_quantity=5000&amp;zhichong=true&amp;sold_total_num=16&amp;seller_num_id=713665869&amp;dk=0&amp;title=%C3%C0%B9%FA+%CA%A5%B5%AE%BD%DA%B4%B4%D2%E2%C0%F1%CE%EF%D0%C7%BF%D5%B0%F4%B0%F4%CC%C7+%D0%C7%BC%CA%C0%F1%BA%D010%D6%A7%D7%B0+%CB%CD%C0%F1%CB%CD%C5%AE%D3%D1%C4%EA%BB%F5&amp;sbn=e00242138910f019b7f794757668c93f&amp;isTKA=false&amp;msc=1</t>
  </si>
  <si>
    <t>http://detailskip.taobao.com/json/show_buyer_list.htm?step=false&amp;bid_page=1&amp;page_size=15&amp;item_type=b&amp;ends=1422145741000&amp;starts=1421540941000&amp;item_id=41673236480&amp;user_tag=471420944&amp;old_quantity=384291&amp;zhichong=true&amp;sold_total_num=16&amp;seller_num_id=87091645&amp;dk=0&amp;title=%B0%FC%D3%CA+%BD%F0%B9%DA%D0%D3%C8%CA%C4%CC%CB%D6%D0%C2%B0%FC%D7%B0%D3%C5%B9%FB%BB%E9%C7%EC%B4%E0%C4%CC%D3%CD%CE%B6%CF%B2%CC%C7%B9%FB+%C4%EA%BB%F5468g%2F%B4%FC&amp;sbn=eeff121092d75f13bd763ecc53eb28b9&amp;isTKA=false&amp;msc=1</t>
  </si>
  <si>
    <t>http://detailskip.taobao.com/json/show_buyer_list.htm?step=false&amp;bid_page=1&amp;page_size=15&amp;item_type=b&amp;ends=1422252958000&amp;starts=1421648158000&amp;item_id=43292099078&amp;user_tag=274288640&amp;old_quantity=9999&amp;zhichong=true&amp;sold_total_num=16&amp;seller_num_id=21420557&amp;dk=0&amp;title=%B0%FC%D3%CA%C4%EA%BB%F5%BD%F8%BF%DA%CA%B3%C6%B7%D0%DD%CF%D0%C1%E3%CA%B3%B4%F3%C0%F1%B0%FC+%D2%BB%CF%E4%B5%C4%B6%F9%CD%AF%CC%D7%B2%CD%CB%CD%C5%AE%D3%D1%C9%FA%C8%D5%C0%F1%CE%EF&amp;sbn=0685dc503426b0d2165c214e6f820e7c&amp;isTKA=false&amp;msc=1</t>
  </si>
  <si>
    <t>http://detailskip.taobao.com/json/show_buyer_list.htm?step=false&amp;bid_page=1&amp;page_size=15&amp;item_type=b&amp;ends=1422317317000&amp;starts=1421712517000&amp;item_id=36972840701&amp;user_tag=471412736&amp;old_quantity=999104&amp;zhichong=true&amp;sold_total_num=16&amp;seller_num_id=344881326&amp;dk=0&amp;title=%C4%EA%BB%F52%BA%D0%B0%FC%D3%CA%C0%CF%C8%CB%CC%C7%C4%F2%C8%CB%CA%B3%C6%B7%F6%CE%BF%B5%C8%E2%CB%C9%B1%FD%C0%F1%BA%D0%B4%AB%CD%B3%B8%E2%B5%E3%B5%E3%D0%C4+%CE%DE%CC%C7%CA%B3%C6%B7&amp;sbn=fbda1eb65267336ad2d047f820d82581&amp;isTKA=false&amp;msc=1</t>
  </si>
  <si>
    <t>http://detailskip.taobao.com/json/show_buyer_list.htm?step=false&amp;bid_page=1&amp;page_size=15&amp;item_type=b&amp;ends=1422365727000&amp;starts=1421760927000&amp;item_id=38003786012&amp;user_tag=337383424&amp;old_quantity=4177&amp;zhichong=true&amp;sold_total_num=16&amp;seller_num_id=1984084762&amp;dk=0&amp;title=%C2%ED%C0%B4%CE%F7%D1%C7%BD%F8%BF%DA+COCON%BF%C9%BF%B5%C5%C6%CF%CC%C4%FB%C3%CA%CC%C7+%B2%B9%D1%CE%D3%B2%CC%C7%C4%EA%BB%F5%CF%B2%CC%C7%C5%FA%B7%A2%B2%BB%B0%FC%D3%CA&amp;sbn=27a44d5bcc393aa64611484a44e2a0a6&amp;isTKA=false&amp;msc=1</t>
  </si>
  <si>
    <t>http://detailskip.taobao.com/json/show_buyer_list.htm?step=false&amp;bid_page=1&amp;page_size=15&amp;item_type=b&amp;ends=1422427481000&amp;starts=1421822681000&amp;item_id=43182608215&amp;user_tag=270094352&amp;old_quantity=120&amp;zhichong=true&amp;sold_total_num=16&amp;seller_num_id=12305085&amp;dk=0&amp;title=%CF%E3%B8%DB%D4%AD%D7%B0%D2%FD%BD%F8+%D2%E2%B4%F3%C0%FB%B7%D1%C2%DE%C1%D0+%BD%F0%C9%B3%C7%C9%BF%CB%C1%A6T30%C1%A3%C0%F1%BA%D0%D1%62+%C4%EA%BB%F5%CB%CD%C0%F1%BC%D1%C6%B7&amp;sbn=ff721315441c6f93b72bebced72870d8&amp;isTKA=false&amp;msc=1</t>
  </si>
  <si>
    <t>http://detailskip.taobao.com/json/show_buyer_list.htm?step=false&amp;bid_page=1&amp;page_size=15&amp;item_type=b&amp;ends=1422428104000&amp;starts=1421823304000&amp;item_id=43166289383&amp;user_tag=508653650&amp;old_quantity=228&amp;zhichong=true&amp;sold_total_num=16&amp;seller_num_id=40704568&amp;dk=0&amp;title=EVKS%E2%F9%CE%C7%CB%C9%C2%B6%D0%CE%C7%C9%BF%CB%C1%A6%C1%E3%CA%B3%C6%B7118g%BF%C9%B4%BC%CE%B6l%C0%F1%BA%D0%D7%B0%28%B4%FA%BF%C9%BF%C9%D6%AC%29%C4%EA%BB%F5&amp;sbn=d5bc3b11de9fea1e268ff3f84b21851d&amp;isTKA=false&amp;msc=1</t>
  </si>
  <si>
    <t>http://detailskip.taobao.com/json/show_buyer_list.htm?step=false&amp;bid_page=1&amp;page_size=15&amp;item_type=b&amp;ends=1421996406000&amp;starts=1421391606000&amp;item_id=42758380254&amp;user_tag=337473536&amp;old_quantity=10048&amp;zhichong=true&amp;sold_total_num=16&amp;seller_num_id=407770799&amp;dk=0&amp;title=%BF%A8%CD%A8%B1%FD%B8%C9+%C7%E9%C8%CB%BD%DA%C0%F1%CE%EF+%CA%D6%B9%A4%C7%FA%C6%E6%B1%FD%B8%C9+%C1%E3%CA%B3%B4%F3%C0%F1%B0%FC+%B0%EC%B9%AB%CA%D2%C1%E3%CA%B3+%C4%EA%BB%F5&amp;sbn=68aa66b831d0aadcfc3f44bafc054ae6&amp;isTKA=false&amp;msc=1</t>
  </si>
  <si>
    <t>http://detailskip.taobao.com/json/show_buyer_list.htm?step=false&amp;bid_page=1&amp;page_size=15&amp;item_type=b&amp;ends=1422102666000&amp;starts=1421497866000&amp;item_id=39499306339&amp;user_tag=471617536&amp;old_quantity=881&amp;zhichong=true&amp;sold_total_num=16&amp;seller_num_id=2121244032&amp;dk=0&amp;title=%BD%F8%BF%DA%C1%E3%CA%B3%B4%F3%C0%F1%B0%FC%D2%BB%CF%E4%B5%C4%BA%C3%B3%D4%B5%C4%CC%D8%BC%DB%C4%EA%BB%F5%C3%C0%CE%B6%CB%CD%C4%D0%C5%AE%D3%D1%C9%FA%C8%D5%CC%D7%B2%CD%D0%B4%BA%D8%BF%A8&amp;sbn=7494dfca9f7512c035eaa0bba9243bf5&amp;isTKA=false&amp;msc=1</t>
  </si>
  <si>
    <t>http://detailskip.taobao.com/json/show_buyer_list.htm?step=false&amp;bid_page=1&amp;page_size=15&amp;item_type=b&amp;ends=1422320607000&amp;starts=1421715807000&amp;item_id=40063575501&amp;user_tag=337186816&amp;old_quantity=12204&amp;zhichong=true&amp;sold_total_num=16&amp;seller_num_id=697419678&amp;dk=0&amp;title=%BD%F8%BF%DA%D0%DD%CF%D0%C1%E3%CA%B3%C6%B7%B4%F3%C0%F1%B0%FC%D2%BB%CF%E4%B5%C4%CC%D7%B2%CD%CB%CD%C5%AE%C9%FA%D3%D1%C9%FA%C8%D5%D0%C2%C4%EA%BB%F5%C7%E9%C8%CB%BD%DA%C0%F1%CE%EF%BA%D0&amp;sbn=98be7b6327bbbf6aa14b2572b609a660&amp;isTKA=false&amp;msc=1</t>
  </si>
  <si>
    <t>http://detailskip.taobao.com/json/show_buyer_list.htm?step=false&amp;bid_page=1&amp;page_size=15&amp;item_type=b&amp;ends=1422406329000&amp;starts=1421801529000&amp;item_id=18510005295&amp;user_tag=471429136&amp;old_quantity=1368&amp;zhichong=true&amp;sold_total_num=16&amp;seller_num_id=61030229&amp;dk=0&amp;title=%C3%B5%B9%E5%C3%C0%CA%B3%CE%DD%BD%F8%BF%DA%C1%E3%CA%B3%C6%B7%B5%A4%C2%F3%BB%CA%B9%DA%B4%BF%CA%D6%B9%A4%C7%FA%C6%E690g%BA%C3%B3%D4%B5%C4%C4%EA%BB%F5%D0%DD%CF%D0%D0%A1%B3%D4&amp;sbn=baa249f91b92f048924ee96c8dd82655&amp;isTKA=false&amp;msc=1</t>
  </si>
  <si>
    <t>http://detailskip.taobao.com/json/show_buyer_list.htm?step=false&amp;bid_page=1&amp;page_size=15&amp;item_type=b&amp;ends=1421914899000&amp;starts=1421310099000&amp;item_id=8510509838&amp;user_tag=408506384&amp;old_quantity=854&amp;zhichong=true&amp;sold_total_num=16&amp;seller_num_id=54443064&amp;dk=0&amp;title=%C4%EA%BB%F5%C2%FA%B0%FC%D3%CA%A1%BF%B6%A5%BC%B6%CF%E3%C5%A8%B6%ED%C2%DE%CB%B9%BD%F8%BF%DA%B0%A2%BF%CB%CE%F7%C4%E1%D1%C775%25%BF%C9%BF%C9+%BF%E0%C7%C9%BF%CB%C1%A6100g&amp;sbn=ea2989ea57eb534205e55ca415427e90&amp;isTKA=false&amp;msc=1</t>
  </si>
  <si>
    <t>http://detailskip.taobao.com/json/show_buyer_list.htm?step=false&amp;bid_page=1&amp;page_size=15&amp;item_type=b&amp;ends=1421992993000&amp;starts=1421388193000&amp;item_id=43047138505&amp;user_tag=337137664&amp;old_quantity=384437&amp;zhichong=true&amp;sold_total_num=16&amp;seller_num_id=751909498&amp;dk=0&amp;title=%CE%D2%B5%C4%BF%DA%CD%B7%B2%F6+%B5%B0%BE%ED500g%C0%F1%BA%D0%D7%B0+%CB%CD%C0%F1%C4%EA%BB%F5%D0%DD%CF%D0%C1%E3%CA%B3%B4%F3%C0%F1%B0%FC%D3%CA+%CB%C4%D6%D6%BF%DA%CE%B6&amp;sbn=e0d18a4c8a778d9362598d0208397845&amp;isTKA=false&amp;msc=1</t>
  </si>
  <si>
    <t>http://detailskip.taobao.com/json/show_buyer_list.htm?step=false&amp;bid_page=1&amp;page_size=15&amp;item_type=b&amp;ends=1422146978000&amp;starts=1421542178000&amp;item_id=14798060981&amp;user_tag=270094336&amp;old_quantity=48812&amp;zhichong=true&amp;sold_total_num=16&amp;seller_num_id=234153852&amp;dk=0&amp;title=%BD%F0%B9%DA%D5%FD%D7%DA%BA%DA%CC%C7%BB%B0%C3%B7%CC%C7+%BA%AC%B0%FC%D7%B0500g+%C4%EA%BB%F5%C1%E3%CA%B3%C6%B7%CF%B2%CC%C7%B9%FB+%D2%BB%B7%DD%B6%E0%CA%A1%B0%FC%D3%CA&amp;sbn=05c9badca485661347b31bbf49fa2923&amp;isTKA=false&amp;msc=1</t>
  </si>
  <si>
    <t>http://detailskip.taobao.com/json/show_buyer_list.htm?step=false&amp;bid_page=1&amp;page_size=15&amp;item_type=b&amp;ends=1422154375000&amp;starts=1421549575000&amp;item_id=19141349418&amp;user_tag=270340096&amp;old_quantity=797518&amp;zhichong=true&amp;sold_total_num=16&amp;seller_num_id=1748820176&amp;dk=0&amp;title=%C4%EA%BB%F5+%D3%A3%CC%D2%D2%AF%D2%AF%D4%AD%CE%B6%D0%D3%C8%CA%C5%A3%D4%FE%CC%C7%CA%D6%B9%A4%C5%A3%D4%FA%CC%C7%CC%A8%CD%E5%BD%F8%BF%DA%CA%B3%C6%B7%B4%FA%B9%BA%CC%C7%B9%FB&amp;sbn=00b55e92cc977f1be3b0e006219d6840&amp;isTKA=false&amp;msc=1</t>
  </si>
  <si>
    <t>http://detailskip.taobao.com/json/show_buyer_list.htm?step=false&amp;bid_page=1&amp;page_size=15&amp;item_type=b&amp;ends=1422237600000&amp;starts=1421632800000&amp;item_id=42740154252&amp;user_tag=337383424&amp;old_quantity=2999&amp;zhichong=true&amp;sold_total_num=16&amp;seller_num_id=1043880532&amp;dk=0&amp;title=%A1%BE%C4%EA%BB%F59.9%D4%AA%A1%BF%C2%F25%B5%C36%CA%A5%CD%F2%D0%A1%C2%E9%BB%A8500g%B6%C0%C1%A2%B0%FC%D7%B0%B4%AB%CD%B3%B8%E2%B5%E3%C1%E3%CA%B3%D0%DD%CF%D0%C6%B7&amp;sbn=d08d6fc7e6645cf95fa301458f695d0e&amp;isTKA=false&amp;msc=1</t>
  </si>
  <si>
    <t>http://detailskip.taobao.com/json/show_buyer_list.htm?step=false&amp;bid_page=1&amp;page_size=15&amp;item_type=b&amp;ends=1422268720000&amp;starts=1421663920000&amp;item_id=41783479397&amp;user_tag=403705856&amp;old_quantity=5000&amp;zhichong=true&amp;sold_total_num=16&amp;seller_num_id=2260546008&amp;dk=0&amp;title=%C4%EA%BB%F5%A1%BE%BC%CE%BB%AA%CF%CA%BB%A8%B1%FD%A1%BF%D4%C6%C4%CF%CC%D8%B2%FA%C1%E3%CA%B3+%B4%AB%CD%B3%B8%E2%B5%E3+%BE%AB%D6%C6%DC%BD%C8%D8%B8%E2+300g+%B4%FC&amp;sbn=96f26d7a8e8467d68173a6993044e868&amp;isTKA=false&amp;msc=1</t>
  </si>
  <si>
    <t>http://detailskip.taobao.com/json/show_buyer_list.htm?step=false&amp;bid_page=1&amp;page_size=15&amp;item_type=b&amp;ends=1422344553000&amp;starts=1421739753000&amp;item_id=20588352734&amp;user_tag=470880256&amp;old_quantity=18550&amp;zhichong=true&amp;sold_total_num=16&amp;seller_num_id=277165726&amp;dk=0&amp;title=%D5%FD%D7%DA%B2%BB%B6%FE%BC%D2%CF%E3%B4%BC%C5%A3%C4%CC%CE%B6%D3%B2%CC%C7%C9%A2%D7%B0250g%C5%FA%B7%A2%BB%E9%C7%EC%CF%B2%CC%C7%C1%E3%CA%B3%C4%EA%BB%F5%B6%E0%CA%A1%B0%FC%D3%CA&amp;sbn=4ee49760abda4528a791f92402f2a6b8&amp;isTKA=false&amp;msc=1</t>
  </si>
  <si>
    <t>http://detailskip.taobao.com/json/show_buyer_list.htm?step=false&amp;bid_page=1&amp;page_size=15&amp;item_type=b&amp;ends=1422348488000&amp;starts=1421743688000&amp;item_id=36922816243&amp;user_tag=471420928&amp;old_quantity=2967&amp;zhichong=true&amp;sold_total_num=16&amp;seller_num_id=494806536&amp;dk=0&amp;title=%CF%B2%CC%C7+%BA%C3%C1%DA%BE%D3%BA%DA%CC%C7%BB%B0%C3%B7+%CC%C7%B9%FB%BD%E1%BB%E9%D0%DD%CF%D0%C1%E3%CA%B3%C4%EA%BB%F5%C5%FA%B7%A2%C9%A2%D7%B0500g+%B0%FC%D3%CA&amp;sbn=cac57c4f999e8f00f42cb64ee57a3a5c&amp;isTKA=false&amp;msc=1</t>
  </si>
  <si>
    <t>http://detailskip.taobao.com/json/show_buyer_list.htm?step=false&amp;bid_page=1&amp;page_size=15&amp;item_type=b&amp;ends=1422367500000&amp;starts=1421762700000&amp;item_id=39014384563&amp;user_tag=471166978&amp;old_quantity=2697&amp;zhichong=true&amp;sold_total_num=16&amp;seller_num_id=439725578&amp;dk=0&amp;title=%C4%EA%BB%F5%B0%FC%D3%CA%C0%CF%C8%CB%CC%C7%C4%F2%C8%CB%CA%B3%F6%CE%BF%B5%C8%E2%CB%C9%B1%FD+%C0%F1%BA%D0+%B4%AB%CD%B3%B8%E2%B5%E3%B5%E3%D0%C4%CE%DE%CC%C7%CA%B3%C6%B7%D7%A8%C2%F4&amp;sbn=40ea16c56c028916bcbb68d7a3ae5bda&amp;isTKA=false&amp;msc=1</t>
  </si>
  <si>
    <t>http://detailskip.taobao.com/json/show_buyer_list.htm?step=false&amp;bid_page=1&amp;page_size=15&amp;item_type=b&amp;ends=1422410510000&amp;starts=1421805710000&amp;item_id=41698666358&amp;user_tag=471666688&amp;old_quantity=56&amp;zhichong=true&amp;sold_total_num=16&amp;seller_num_id=1980177940&amp;dk=0&amp;title=%C3%D7%C0%CF%CD%B7%B5%B0%BB%C6%BC%E5%B1%FD%C5%FA%B7%A2+%B5%B0%BB%C6%BC%E5%B1%FD%D4%AD%CE%B6%C5%A3%C4%CC%CE%B6+%C4%EA%BB%F5%CC%D8%BB%DD6%B0%FC%D7%B01800g%B0%FC%D3%CA&amp;sbn=d2cde81e88e2a3520d474867b229cbb3&amp;isTKA=false&amp;msc=1</t>
  </si>
  <si>
    <t>http://detailskip.taobao.com/json/show_buyer_list.htm?step=false&amp;bid_page=1&amp;page_size=15&amp;item_type=b&amp;ends=1422423152000&amp;starts=1421818352000&amp;item_id=42587130472&amp;user_tag=269488128&amp;old_quantity=82113&amp;zhichong=true&amp;sold_total_num=16&amp;seller_num_id=57095841&amp;dk=0&amp;title=%BD%F8%BF%DA%C1%CF%B4%BF%CA%D6%B9%A4%B7%C7%BA%AB%B9%FA%CB%C9%C2%B6%C9%A2%D7%B0%C7%C9%BF%CB%C1%A6%CC%D8%BC%DB%B0%FC%D3%CA%C4%EA%BB%F5%CC%C7%B9%FB%C1%E3%CA%B3%C6%B7%C5%FA%B7%A2&amp;sbn=467e3cff2868457b279a9ccaccb8540a&amp;isTKA=false&amp;msc=1</t>
  </si>
  <si>
    <t>http://detailskip.taobao.com/json/show_buyer_list.htm?step=false&amp;bid_page=1&amp;page_size=15&amp;item_type=b&amp;ends=1422437391000&amp;starts=1421832591000&amp;item_id=37284767839&amp;user_tag=471429120&amp;old_quantity=2026&amp;zhichong=true&amp;sold_total_num=16&amp;seller_num_id=63756344&amp;dk=0&amp;title=%B1%C8%C0%FB%CA%B1belfine+%CA%D6%B9%A4%C4%EA%BB%F5%C7%C9%BF%CB%C1%A6%B0%F4%B0%F4%CC%C7%B1%A6%B1%A6+%B6%F9%CD%AF%BF%A8%CD%A8%CC%C7%B9%FB%C1%E3%CA%B3%BD%F8%BF%DA&amp;sbn=b685fa3942ddb86b535917a0c434f4b7&amp;isTKA=false&amp;msc=1</t>
  </si>
  <si>
    <t>http://detailskip.taobao.com/json/show_buyer_list.htm?step=false&amp;bid_page=1&amp;page_size=15&amp;item_type=b&amp;ends=1421892000000&amp;starts=1421287200000&amp;item_id=41731287641&amp;user_tag=341381120&amp;old_quantity=50030&amp;zhichong=true&amp;sold_total_num=16&amp;seller_num_id=195111672&amp;dk=0&amp;title=%B4%B4%D2%E2%B4%BA%BD%DA%B9%FD%C4%EA%C0%F1%C6%B7%C4%EA%BB%F5%BD%F0%D4%AA%B1%A6%CC%C7%B9%FB%BA%D0%C1%E3%CA%B3%BD%E1%BB%E9%CF%B2%CC%C7%BC%D2%BE%D3%CA%CE%C6%B7%B0%DA%BC%FE%C5%FA%B7%A2&amp;sbn=0564b80c8ea5964f2f803ed03b88c078&amp;isTKA=false&amp;msc=1</t>
  </si>
  <si>
    <t>http://detailskip.taobao.com/json/show_buyer_list.htm?step=false&amp;bid_page=1&amp;page_size=15&amp;item_type=b&amp;ends=1422025641000&amp;starts=1421420841000&amp;item_id=21301408033&amp;user_tag=471429136&amp;old_quantity=1081&amp;zhichong=true&amp;sold_total_num=16&amp;seller_num_id=27345884&amp;dk=0&amp;title=%BA%FE%C4%CF%CC%D8%B2%FA%C4%EA%BB%F5%F4%D9%F4%CE+%CA%D6%B9%A4%D6%C6%D7%F7%C4%EA%B8%E2+%B4%BF%C5%B4%C3%D7%F4%CE%F4%CE%C4%EA%BB%F5%B1%D8%B1%B8+500%BF%CB12%B8%F6&amp;sbn=f96b95bb3e6712e2a45a70c6a20258a3&amp;isTKA=false&amp;msc=1</t>
  </si>
  <si>
    <t>http://detailskip.taobao.com/json/show_buyer_list.htm?step=false&amp;bid_page=1&amp;page_size=15&amp;item_type=b&amp;ends=1422097201000&amp;starts=1421492401000&amp;item_id=41934273501&amp;user_tag=337186816&amp;old_quantity=12127&amp;zhichong=true&amp;sold_total_num=16&amp;seller_num_id=54922757&amp;dk=0&amp;title=%C3%C0%B9%FA%B4%B4%D2%E2%D0%C7%C7%F2%CC%AB%D1%F4%CF%B5%D0%C7%BF%D5%B0%F4%B0%F4%CC%C7%B9%FB10%D6%A7%C0%F1%BA%D0%D7%B0%CB%CD%C5%AE%D3%D1%C4%EA%BB%F5%C7%E9%C8%CB%BD%DA%C0%F1%CE%EF&amp;sbn=b99dd790e3b97b8ba54e5454373b66c5&amp;isTKA=false&amp;msc=1</t>
  </si>
  <si>
    <t>http://detailskip.taobao.com/json/show_buyer_list.htm?step=false&amp;bid_page=1&amp;page_size=15&amp;item_type=b&amp;ends=1422147985000&amp;starts=1421543185000&amp;item_id=39513623188&amp;user_tag=341643264&amp;old_quantity=49980&amp;zhichong=true&amp;sold_total_num=16&amp;seller_num_id=1079678482&amp;dk=0&amp;title=%CA%A5%B5%AE%BD%DA%C1%E3%CA%B3%B4%F3%C0%F1%B0%FC%D2%BB%CF%E4%B5%C4%C4%D0%CB%CD%C5%AE%D3%D1%C5%AE%C9%FA%D0%A1%B3%D4%D7%E9%BA%CF%C4%EA%BB%F5%B6%F9%CD%AF%D0%A1%C1%E3%CA%B3%B0%FC%D3%CA&amp;sbn=2a4800d0d61338223f0ea310d6fea518&amp;isTKA=false&amp;msc=1</t>
  </si>
  <si>
    <t>http://detailskip.taobao.com/json/show_buyer_list.htm?step=false&amp;bid_page=1&amp;page_size=15&amp;item_type=b&amp;ends=1422247079000&amp;starts=1421642279000&amp;item_id=20100260730&amp;user_tag=270077952&amp;old_quantity=18001&amp;zhichong=true&amp;sold_total_num=16&amp;seller_num_id=124253748&amp;dk=0&amp;title=%C8%AB%B9%FA%B0%FC%D3%CA+%C8%D5%B1%BE%BD%F8%BF%DA%C4%EA%BB%F5%C8%C8%CF%FA%C3%F7%D6%CEMeiji%B0%C4%D6%DE%BC%E1%B9%FB%C8%CA%BC%D0%D0%C4%C7%C9%BF%CB%C1%A663g%2895&amp;sbn=d4c4ce2cd57c94758f1964e8f9826769&amp;isTKA=false&amp;msc=1</t>
  </si>
  <si>
    <t>http://detailskip.taobao.com/json/show_buyer_list.htm?step=false&amp;bid_page=1&amp;page_size=15&amp;item_type=b&amp;ends=1422260321000&amp;starts=1421655521000&amp;item_id=36168453468&amp;user_tag=471420928&amp;old_quantity=14876&amp;zhichong=true&amp;sold_total_num=16&amp;seller_num_id=64818110&amp;dk=0&amp;title=%D0%A1%D6%C7%C1%E3%CA%B3%B5%EA+%BD%AD%CB%D5%CC%D8%B2%FA+%B9%FD%C4%EAl%C1%E3%CA%B3+%C4%EA%BB%F5%D0%A1%B5%E3%D0%C4++%C3%B5%B9%E5%B8%E2%C5%B4%C3%D7%B8%E2+%C7%D0%B8%E2&amp;sbn=1b4cf757bfcf51a40d319de96cb6b180&amp;isTKA=false&amp;msc=1</t>
  </si>
  <si>
    <t>http://detailskip.taobao.com/json/show_buyer_list.htm?step=false&amp;bid_page=1&amp;page_size=15&amp;item_type=b&amp;ends=1422279014000&amp;starts=1421674214000&amp;item_id=14369091851&amp;user_tag=336941056&amp;old_quantity=256576&amp;zhichong=true&amp;sold_total_num=16&amp;seller_num_id=778148431&amp;dk=0&amp;title=%C4%EA%BB%F5%C0%CF%B7%BB%C9%CF%C3%DB%C8%FD%B5%B6300g+%CE%F7%B0%B2%BB%D8%C3%F1%BD%D6%C7%E5%D5%E6%B5%E3%D0%C4+%CC%F0%CE%B6%B8%E2%B5%E3+4%BA%D0%B0%FC%D3%CA&amp;sbn=52b4e670763751fdaec44ad42c55bad1&amp;isTKA=false&amp;msc=1</t>
  </si>
  <si>
    <t>http://detailskip.taobao.com/json/show_buyer_list.htm?step=false&amp;bid_page=1&amp;page_size=15&amp;item_type=b&amp;ends=1422356423000&amp;starts=1421751623000&amp;item_id=17675590789&amp;user_tag=336924672&amp;old_quantity=99792&amp;zhichong=true&amp;sold_total_num=16&amp;seller_num_id=755424226&amp;dk=0&amp;title=%D5%FD%C6%B7%D0%EC%B8%A3%BC%C7%CC%C7%B9%FB+%CB%D6%D0%C4%CC%C7%CB%D6%CC%C7%CF%B2%CC%C7%C4%EA%BB%F5%C1%E3%CA%B3%CC%D8%BC%DB6%B7%DD%B0%FC%D3%CA250g&amp;sbn=6ea29e00eabf81b849f9e03d2ab54239&amp;isTKA=false&amp;msc=1</t>
  </si>
  <si>
    <t>http://detailskip.taobao.com/json/show_buyer_list.htm?step=false&amp;bid_page=1&amp;page_size=15&amp;item_type=b&amp;ends=1421839274000&amp;starts=1421234474000&amp;item_id=36965823268&amp;user_tag=471142400&amp;old_quantity=9390&amp;zhichong=true&amp;sold_total_num=16&amp;seller_num_id=713402887&amp;dk=0&amp;title=%C4%EA%BB%F5%D0%EC%B8%A3%BC%C7+%B7%EF%C0%E6%CB%D6182g+%C6%A4%CB%D6%CF%DA%C8%E1++50%25%C4%DA%CF%DA%B4%AB%CD%B3%B8%E2%B5%E3%CC%D8%B2%FA6%B0%FC%B0%FC%D3%CA&amp;sbn=d2e975384b37a13fcdda38c626b66f94&amp;isTKA=false&amp;msc=1</t>
  </si>
  <si>
    <t>http://detailskip.taobao.com/json/show_buyer_list.htm?step=false&amp;bid_page=1&amp;page_size=15&amp;item_type=b&amp;ends=1422011550000&amp;starts=1421406750000&amp;item_id=8939389077&amp;user_tag=337195010&amp;old_quantity=3410&amp;zhichong=true&amp;sold_total_num=16&amp;seller_num_id=53377853&amp;dk=0&amp;title=%BA%AB%B9%FA%BD%F8%BF%DA%C1%E3%CA%B3%C6%B7+CROWN%BF%C9%C0%AD%B0%C2%C4%CC%D3%CD%E9%BB%D7%D3%CD%DF%BC%D0%D0%C4%B1%FD%B8%C9%B5%B0%BE%ED%B4%F3%BA%D0%C4%EA%BB%F5%C0%F1%CE%EF&amp;sbn=1a8bbdbd3bf13a969b861e879189c240&amp;isTKA=false&amp;msc=2</t>
  </si>
  <si>
    <t>http://detailskip.taobao.com/json/show_buyer_list.htm?step=false&amp;bid_page=1&amp;page_size=15&amp;item_type=b&amp;ends=1422032572000&amp;starts=1421427772000&amp;item_id=42672137729&amp;user_tag=269488128&amp;old_quantity=9114&amp;zhichong=true&amp;sold_total_num=16&amp;seller_num_id=2261720690&amp;dk=0&amp;title=%C7%E9%C8%CB%BD%DA%C9%FA%C8%D5%C0%F1%CE%EF%CC%D8%BB%DD%C7%C9%C2%DE%BD%F8%BF%DA%C1%CF%C7%C9%BF%CB%C1%A6%C4%EA%BB%F5%B4%F3%C0%F1%B0%FC%C0%F1%BA%D0%C1%E3%CA%B3%B0%FC%D3%CA&amp;sbn=d529ae152bc27554bbb574fb4341ef9e&amp;isTKA=false&amp;msc=1</t>
  </si>
  <si>
    <t>http://detailskip.taobao.com/json/show_buyer_list.htm?step=false&amp;bid_page=1&amp;page_size=15&amp;item_type=b&amp;ends=1422102844000&amp;starts=1421498044000&amp;item_id=38946163738&amp;user_tag=370765824&amp;old_quantity=2017&amp;zhichong=true&amp;sold_total_num=16&amp;seller_num_id=437697693&amp;dk=0&amp;title=4%B4%FC%B0%FC%D3%CA%A1%BE%BC%CE%D3%D1+%CC%D8%CF%CA%C1%B6%C4%CC%D6%A5%CA%BF%CE%B6%B1%FD%B8%C9600g%A1%BF%C6%F0%CA%BF%CE%B6+%CC%D8%B2%FA%C4%EA%BB%F5%C1%E3%CA%B3%C6%B7&amp;sbn=ad5dd3fa716f4012dd446441f0bc6b0e&amp;isTKA=false&amp;msc=1</t>
  </si>
  <si>
    <t>http://detailskip.taobao.com/json/show_buyer_list.htm?step=false&amp;bid_page=1&amp;page_size=15&amp;item_type=b&amp;ends=1422187035000&amp;starts=1421582235000&amp;item_id=16835348842&amp;user_tag=270028800&amp;old_quantity=31&amp;zhichong=true&amp;sold_total_num=16&amp;seller_num_id=143533635&amp;dk=0&amp;title=%D5%FD%C6%B7+%B5%C2%DC%BD%B4%E0%CF%E3%C3%D7%C7%C9%BF%CB%C1%A6+%CF%E3%C5%A8%C5%A3%C4%CC%C7%C9%BF%CB%C1%A6%B4%E0%CF%E3%C3%D7%C9%A2%D7%B0500%BF%CB%CF%B2%C4%EA%BB%F5&amp;sbn=4a299f6536a14dcf8ba8b9ec6bc7652b&amp;isTKA=false&amp;msc=1</t>
  </si>
  <si>
    <t>http://detailskip.taobao.com/json/show_buyer_list.htm?step=false&amp;bid_page=1&amp;page_size=15&amp;item_type=b&amp;ends=1422355275000&amp;starts=1421750475000&amp;item_id=38337797133&amp;user_tag=270340096&amp;old_quantity=843&amp;zhichong=true&amp;sold_total_num=16&amp;seller_num_id=1689680239&amp;dk=0&amp;title=%CC%A8%CD%E5%CE%A2%C8%C8%C9%BD%C7%F0%CD%C1%B7%EF%C0%E6%CB%D610%BF%C5%D7%B0%C0%F1%BA%D0+%BD%F8%BF%DA%C1%E3%CA%B3%CC%D8%B2%FA%C4%EA%BB%F5%CC%A8%B1%B1%D0%C2%CF%CA%D6%B1%B7%A2&amp;sbn=1b220d0aa554f986f22bac6a922664d8&amp;isTKA=false&amp;msc=2</t>
  </si>
  <si>
    <t>http://detailskip.taobao.com/json/show_buyer_list.htm?step=false&amp;bid_page=1&amp;page_size=15&amp;item_type=b&amp;ends=1422410400000&amp;starts=1421805600000&amp;item_id=35566044244&amp;user_tag=337186816&amp;old_quantity=1140&amp;zhichong=true&amp;sold_total_num=16&amp;seller_num_id=69126987&amp;dk=0&amp;title=%B3%B1%D6%DD%CC%D8%B2%FA+%B9%E3%B3%B1%D4%B5%CA%D6%B9%A4%B5%B0%CB%D6%BE%ED+%C4%EA%BB%F5%C0%F1%BA%D0%D7%B0%B7%EF%BB%CB%BE%ED400g%2F%BA%D0+%B5%B0%BE%ED%B0%FC%D3%CA&amp;sbn=693cdf907dba99a73116a8fc7c0be2c1&amp;isTKA=false&amp;msc=1</t>
  </si>
  <si>
    <t>http://detailskip.taobao.com/json/show_buyer_list.htm?step=false&amp;bid_page=1&amp;page_size=15&amp;item_type=b&amp;ends=1422410948000&amp;starts=1421806148000&amp;item_id=39150402812&amp;user_tag=471355392&amp;old_quantity=1445&amp;zhichong=true&amp;sold_total_num=16&amp;seller_num_id=680491708&amp;dk=0&amp;title=%D5%FD%D7%DA%CC%EC%BD%F2%CC%D8%B2%FA%D0%A1%B3%D4%D4%E6%C4%E0%B8%E2%B5%E3%B0%D7%C6%A4%CB%D6%B4%AB%CD%B3%CA%D6%B9%A4%B2%E8%B5%E3%D0%C4%CC%D8%C9%AB%C4%EA%BB%F5%C1%E3%CA%B3%C0%F1%BA%D0&amp;sbn=6884a45aae0d96a95ca889b369cc6e1e&amp;isTKA=false&amp;msc=1</t>
  </si>
  <si>
    <t>http://detailskip.taobao.com/json/show_buyer_list.htm?step=false&amp;bid_page=1&amp;page_size=15&amp;item_type=b&amp;ends=1422434670000&amp;starts=1421829870000&amp;item_id=41898421483&amp;user_tag=471420928&amp;old_quantity=9089&amp;zhichong=true&amp;sold_total_num=16&amp;seller_num_id=64818110&amp;dk=0&amp;title=%D5%E3%BD%AD%CC%D8%B2%FA%C3%C0%CA%B3+%C0%CF%C8%CB%C1%E3%CA%B3+%B8%E2%B5%E3%B5%E3%D0%C4%C4%EA%BB%F5+%BA%EC%B6%B9%B8%E2+%B3%E0%B6%B9%B8%E2+%C5%B4%C3%D7%B8%E23*250&amp;sbn=eaa80f043e6518aa60088ce949aecd7d&amp;isTKA=false&amp;msc=1</t>
  </si>
  <si>
    <t>http://detailskip.taobao.com/json/show_buyer_list.htm?step=false&amp;bid_page=1&amp;page_size=15&amp;item_type=b&amp;ends=1422438142000&amp;starts=1421833342000&amp;item_id=36911205161&amp;user_tag=471420928&amp;old_quantity=946&amp;zhichong=true&amp;sold_total_num=16&amp;seller_num_id=494806536&amp;dk=0&amp;title=%BA%C3%C1%DA%BE%D3%C7%C9%B9%BD%C1%A6%C7%C9%BF%CB%C1%A6%B1%FD%B8%C9+%B6%F9%CD%AF%D0%DD%CF%D0%CA%B3%C6%B7%C1%E3%CA%B3%C4%EA%BB%F5%C5%FA%B7%A2%C9%A2%D7%B0500g+%B0%FC%D3%CA&amp;sbn=60dde24074de80e7e73d76e89599011a&amp;isTKA=false&amp;msc=1</t>
  </si>
  <si>
    <t>http://detailskip.taobao.com/json/show_buyer_list.htm?step=false&amp;bid_page=1&amp;page_size=15&amp;item_type=b&amp;ends=1422190800000&amp;starts=1421586000000&amp;item_id=43302442395&amp;user_tag=337399808&amp;old_quantity=3000&amp;zhichong=true&amp;sold_total_num=16&amp;seller_num_id=1864681709&amp;dk=0&amp;title=%D4%E7%B2%CD%D1%F8%CE%B8%D4%D0%B8%BE%D3%AA%D1%F8%CB%C9%C8%D7%B1%FD%B8%C9%D5%FB%CF%E4%C0%F1%BA%D0%C4%EA%BB%F5%C5%FA%B7%A2%C1%E3%CA%B3%B4%F3%C0%F1%B0%FC%D2%BB%CF%E4%B5%C4+%C5%AE&amp;sbn=36fddbd6af96bdeeb998335f6265a2a1&amp;isTKA=false&amp;msc=1</t>
  </si>
  <si>
    <t>http://detailskip.taobao.com/json/show_buyer_list.htm?step=false&amp;bid_page=1&amp;page_size=15&amp;item_type=b&amp;ends=1422342953000&amp;starts=1421738153000&amp;item_id=37795406679&amp;user_tag=336924672&amp;old_quantity=1662&amp;zhichong=true&amp;sold_total_num=16&amp;seller_num_id=738388640&amp;dk=0&amp;title=%D5%E6%D6%AA%B0%F4%B0%F4%B0%F4%CC%C7%C0%F1%BA%D052%BF%C5+%B4%F3%BA%C5%D0%C4%D0%CE%BF%C9%B0%AE%C4%EA%BB%F5+%C7%E9%C8%CB%BD%DA%C9%FA%C8%D5%C0%F1%CE%EF%B4%B4%D2%E2%CC%C7%B9%FB&amp;sbn=e8360b696cd2f2019cf1597f9374818d&amp;isTKA=false&amp;msc=1</t>
  </si>
  <si>
    <t>http://detailskip.taobao.com/json/show_buyer_list.htm?step=false&amp;bid_page=1&amp;page_size=15&amp;item_type=b&amp;ends=1422344308000&amp;starts=1421739508000&amp;item_id=13271521609&amp;user_tag=408506384&amp;old_quantity=2354&amp;zhichong=true&amp;sold_total_num=16&amp;seller_num_id=54443064&amp;dk=0&amp;title=%C7%E9%C8%CB%BD%DA%2F%C4%EA%BB%F5%C2%FA%B0%FC%D3%CA%A1%BF%B6%ED%C2%DE%CB%B9%BD%F8%BF%DA%CB%B9%B0%CD%B4%EF%BF%CB%BE%AB%D3%A2%B0%E690%25%B4%BF%BA%DA%BF%E0%C7%C9%BF%CB%C1%A6&amp;sbn=6d98a9c7a6a1018e6ce3bc16b3dfb1d8&amp;isTKA=false&amp;msc=1</t>
  </si>
  <si>
    <t>http://detailskip.taobao.com/json/show_buyer_list.htm?step=false&amp;bid_page=1&amp;page_size=15&amp;item_type=b&amp;ends=1421841716000&amp;starts=1421236916000&amp;item_id=24750988672&amp;user_tag=337203218&amp;old_quantity=3437&amp;zhichong=true&amp;sold_total_num=16&amp;seller_num_id=21264563&amp;dk=0&amp;title=2%B7%DD%B0%FC%D3%CA%BD%AD%D5%E3%BB%A6%CD%EE+%CA%D6%B9%A4%B3%E7%C3%F7%B8%E2+%BA%CB%CC%D2%BA%EC%D4%E6%C4%EA%B8%E2+2%BD%EF%D6%D8%D1%F4%B8%E2+%C4%EA%BB%F5%C0%F1%C6%B7&amp;sbn=ef89a532181182e8e7b3c34823b95bb1&amp;isTKA=false&amp;msc=1</t>
  </si>
  <si>
    <t>http://detailskip.taobao.com/json/show_buyer_list.htm?step=false&amp;bid_page=1&amp;page_size=15&amp;item_type=b&amp;ends=1421892088000&amp;starts=1421287288000&amp;item_id=35210130474&amp;user_tag=471691264&amp;old_quantity=92010&amp;zhichong=true&amp;sold_total_num=16&amp;seller_num_id=1588182293&amp;dk=0&amp;title=%BD%F8%BF%DA%D5%FD%C6%B7%B8%DF%B5%CF%CD%DFGodiva%B8%E8%B5%DB%E8%F350%25%BA%A3%D1%CE%BA%DA%C7%C9%BF%CB%C1%A6%D7%A9%C5%C5%BF%E9%C6%AC%C4%EA%BB%F5%C1%E3%CA%B3%C6%B7&amp;sbn=d156e905b232ed77dd2ec9da62369fb4&amp;isTKA=false&amp;msc=2</t>
  </si>
  <si>
    <t>http://detailskip.taobao.com/json/show_buyer_list.htm?step=false&amp;bid_page=1&amp;page_size=15&amp;item_type=b&amp;ends=1422003133000&amp;starts=1421398333000&amp;item_id=19620656140&amp;user_tag=475615232&amp;old_quantity=2538&amp;zhichong=true&amp;sold_total_num=16&amp;seller_num_id=292668304&amp;dk=0&amp;title=%C1%E3%C0%FB%C8%F3%CF%DE%CA%B1%CC%D8%BC%DB+%B5%A4%C2%F3%BB%CA%B9%DA%C7%FA%C6%E6%B1%FD%B8%C9+%C0%B6%B9%DE%C7%FA%C6%E6%D4%AD%CE%B690g+%BD%F8%BF%DA%CA%B3%C6%B7%C4%EA%BB%F5&amp;sbn=58112545eefd9a388ed4f307f9b90fb8&amp;isTKA=false&amp;msc=1</t>
  </si>
  <si>
    <t>http://detailskip.taobao.com/json/show_buyer_list.htm?step=false&amp;bid_page=1&amp;page_size=15&amp;item_type=b&amp;ends=1422093530000&amp;starts=1421488730000&amp;item_id=36918401388&amp;user_tag=270012416&amp;old_quantity=10138&amp;zhichong=true&amp;sold_total_num=16&amp;seller_num_id=68340433&amp;dk=0&amp;title=%B2%CA%BA%E7%CC%C7%D4%AD%CE%B6%C6%BF%D7%B0120g++%D5%FD%C6%B7+%CC%D8%BC%DB%B0%FC%D3%CA+++%C1%E3%CA%B3+%CC%C7%B9%FB+%D0%C2%C4%EA+%C0%F1%C6%B7+%C4%EA%BB%F5&amp;sbn=f291b6dba214953fdc35909223864e9b&amp;isTKA=false&amp;msc=1</t>
  </si>
  <si>
    <t>http://detailskip.taobao.com/json/show_buyer_list.htm?step=false&amp;bid_page=1&amp;page_size=15&amp;item_type=b&amp;ends=1422112398000&amp;starts=1421507598000&amp;item_id=42547769769&amp;user_tag=404508672&amp;old_quantity=9837&amp;zhichong=true&amp;sold_total_num=16&amp;seller_num_id=2086700055&amp;dk=0&amp;title=%D0%C2%C4%EA%B4%B4%D2%E2%C9%FA%C8%D5%C0%F1%CE%EF%D0%DD%CF%D0%C1%E3%CA%B3%B4%F3%C0%F1%B0%FC%D2%BB%CF%E4%B5%C4%CB%CD%C4%D0%C5%AE%D3%D1%B6%F9%CD%AF%CC%D7%B2%CD%C4%EA%BB%F5%B0%FC%D3%CA&amp;sbn=a1ac7b2d7e07dfa6b1fa9ee444a9f85f&amp;isTKA=false&amp;msc=1</t>
  </si>
  <si>
    <t>http://detailskip.taobao.com/json/show_buyer_list.htm?step=false&amp;bid_page=1&amp;page_size=15&amp;item_type=b&amp;ends=1422160490000&amp;starts=1421555690000&amp;item_id=43113457401&amp;user_tag=475615232&amp;old_quantity=22882&amp;zhichong=true&amp;sold_total_num=16&amp;seller_num_id=292668304&amp;dk=0&amp;title=Trolli%BF%DA%C1%A6+%B5%C2%B9%FA%CF%F0%C6%A4%CC%C7+%BD%F8%BF%DA%CC%C7%B9%FB500g+qq%CB%AE%B9%FB%D6%AD%C8%ED%CC%C7%C4%EA%BB%F5%D0%DD%CF%D0%C1%E3%CA%B3&amp;sbn=cf0915af7219024dc8909bc2dbdccbdf&amp;isTKA=false&amp;msc=1</t>
  </si>
  <si>
    <t>http://detailskip.taobao.com/json/show_buyer_list.htm?step=false&amp;bid_page=1&amp;page_size=15&amp;item_type=b&amp;ends=1422338205000&amp;starts=1421733405000&amp;item_id=39462460151&amp;user_tag=471683072&amp;old_quantity=150&amp;zhichong=true&amp;sold_total_num=16&amp;seller_num_id=1020344515&amp;dk=0&amp;title=%C4%EA%BB%F5%C1%BD%BA%D0%B0%FC%D3%CA+EDO+pack%C0%B6%DD%AE%CC%E1%D7%D3%CF%CB%C2%F3%B1%FD%B8%C9600g%CF%E3%B8%DB%BD%F8%BF%DA%D0%DD%CF%D0%C0%F1%B0%FC&amp;sbn=bb8133303e598019b539212631ef1e8e&amp;isTKA=false&amp;msc=1</t>
  </si>
  <si>
    <t>http://detailskip.taobao.com/json/show_buyer_list.htm?step=false&amp;bid_page=1&amp;page_size=15&amp;item_type=b&amp;ends=1422343451000&amp;starts=1421738651000&amp;item_id=36683431073&amp;user_tag=269815808&amp;old_quantity=99990&amp;zhichong=true&amp;sold_total_num=16&amp;seller_num_id=901275950&amp;dk=0&amp;title=%D0%EC%B8%A3%BC%C7%C5%A3%D4%FE%CC%C7285g%B4%FC%D7%B0%C4%EA%BB%F5+%BB%A8%C9%FA%CC%C7+%C4%EA%BB%F5%B1%D8%B1%B8+3%B0%FC%B0%FC%D3%CA%C8%AB%CD%F8%CF%FA%C1%BF%B5%DA%D2%BB&amp;sbn=57b2fa92d1f6988da7b4d42af840a588&amp;isTKA=false&amp;msc=1</t>
  </si>
  <si>
    <t>http://detailskip.taobao.com/json/show_buyer_list.htm?step=false&amp;bid_page=1&amp;page_size=15&amp;item_type=b&amp;ends=1422408671000&amp;starts=1421803871000&amp;item_id=19816360046&amp;user_tag=408506384&amp;old_quantity=772&amp;zhichong=true&amp;sold_total_num=16&amp;seller_num_id=54443064&amp;dk=0&amp;title=%C7%E9%C8%CB%BD%DA%2F%C4%EA%BB%F5%C2%FA%B0%FC%D3%CA%A1%BF%B6%ED%C2%DE%CB%B9%BD%F8%BF%DA%CE%DA%BF%CB%C0%BC%C8%E7%CA%A4%B7%E4%CE%D1%C6%F8%C5%DD%B7%A2%C5%DD%B0%D7%C7%C9%BF%CB%C1%A6&amp;sbn=7da031825dd880aca9f7a12bffda5911&amp;isTKA=false&amp;msc=1</t>
  </si>
  <si>
    <t>http://detailskip.taobao.com/json/show_buyer_list.htm?step=false&amp;bid_page=1&amp;page_size=15&amp;item_type=b&amp;ends=1422410400000&amp;starts=1421805600000&amp;item_id=21842003861&amp;user_tag=471142400&amp;old_quantity=4302&amp;zhichong=true&amp;sold_total_num=16&amp;seller_num_id=796502745&amp;dk=0&amp;title=%CB%C4%B4%A8%CC%D8%B2%FA%C4%EA%BB%F5%B8%E2%B5%E3+%B8%BB%D3%CD%BB%C6%F4%CE%D6%F1%D2%B6%BB%C6%F4%CE+%D6%F1%D2%B6%B8%E22%B4%FC800g24%B8%F6%B0%FC%D3%CA&amp;sbn=15f9def1463fcb11f54ad3806f3c665a&amp;isTKA=false&amp;msc=1</t>
  </si>
  <si>
    <t>http://detailskip.taobao.com/json/show_buyer_list.htm?step=false&amp;bid_page=1&amp;page_size=15&amp;item_type=b&amp;ends=1421866469000&amp;starts=1421261669000&amp;item_id=43016260419&amp;user_tag=403730432&amp;old_quantity=3993&amp;zhichong=true&amp;sold_total_num=16&amp;seller_num_id=2159982968&amp;dk=0&amp;title=%E2%F9%C5%A8100%25%B4%BF%BF%C9%BF%C9%D6%AC%BA%DA%C7%C9%BF%CB%C1%A6%BC%AB%BF%E0%CE%DE%CC%C7%B4%FA%B2%CDqkl%B8%DF%B4%BF%BD%F8%BF%DA%D4%AD%C1%CF%C0%F1%BA%D0%C4%EA%BB%F5&amp;sbn=1ce75c71266506fffc5082ed8856e458&amp;isTKA=false&amp;msc=1</t>
  </si>
  <si>
    <t>http://detailskip.taobao.com/json/show_buyer_list.htm?step=false&amp;bid_page=1&amp;page_size=15&amp;item_type=b&amp;ends=1421867748000&amp;starts=1421262948000&amp;item_id=38776358482&amp;user_tag=471355392&amp;old_quantity=12058&amp;zhichong=true&amp;sold_total_num=16&amp;seller_num_id=395545538&amp;dk=0&amp;title=%BD%F8%BF%DA%BA%AB%B9%FA%C1%E3%CA%B3%B4%F3%C0%F1%B0%FC%D2%BB%CF%E4%B5%C4%D7%E9%BA%CF%CC%D7%B2%CD%CB%CD%C5%AE%D3%D1%C9%FA%C8%D5%BA%C3%B3%D4%B5%C4%C4%EA%BB%F5%BD%DA%C0%F1%BA%D0&amp;sbn=ee5c92660fbd3fdaa9c86d34e39337f9&amp;isTKA=false&amp;msc=1</t>
  </si>
  <si>
    <t>http://detailskip.taobao.com/json/show_buyer_list.htm?step=false&amp;bid_page=1&amp;page_size=15&amp;item_type=b&amp;ends=1421918307000&amp;starts=1421313507000&amp;item_id=41725626447&amp;user_tag=6098944&amp;old_quantity=99966&amp;zhichong=true&amp;sold_total_num=16&amp;seller_num_id=650043213&amp;dk=0&amp;title=%B0%FC%D3%CA%B4%E0%CF%E3%C3%D7%C4%CC%CF%E3%B0%D7%C7%C9%BF%CB%C1%A6%C9%A2%D7%B0500g%D4%BC19%BF%C5%B5%C2%DC%BD%C7%C9%BF%CB%C1%A6%CF%B2%CC%C7%C5%FA%B7%A2%C4%EA%BB%F5&amp;sbn=368bf1e27c325dda075e0be23a313215&amp;isTKA=false&amp;msc=1</t>
  </si>
  <si>
    <t>http://detailskip.taobao.com/json/show_buyer_list.htm?step=false&amp;bid_page=1&amp;page_size=15&amp;item_type=b&amp;ends=1421933440000&amp;starts=1421328640000&amp;item_id=41821305860&amp;user_tag=471666688&amp;old_quantity=999892&amp;zhichong=true&amp;sold_total_num=16&amp;seller_num_id=1048520644&amp;dk=0&amp;title=%B1%B1%BE%A9%CC%D8%B2%FA%D3%F9%CA%B3%D4%B0%D4%AD%CE%B6%C3%DB%C2%E9%BB%A8500g%BF%CB%C4%EA%BB%F5%D0%A1%B3%D4%D0%DD%CF%D0%C1%E3%CA%B3%D6%A5%C2%E9%BB%A82%BD%EF%B0%FC%D3%CA&amp;sbn=fce4e71c7be1664c617ebab8573a49dd&amp;isTKA=false&amp;msc=1</t>
  </si>
  <si>
    <t>http://detailskip.taobao.com/json/show_buyer_list.htm?step=false&amp;bid_page=1&amp;page_size=15&amp;item_type=b&amp;ends=1421978400000&amp;starts=1421373600000&amp;item_id=35891902560&amp;user_tag=471601152&amp;old_quantity=10086&amp;zhichong=true&amp;sold_total_num=16&amp;seller_num_id=1645915640&amp;dk=0&amp;title=%CD%F2%B5%C3%B8%A3+%D0%DD%CF%D0%C1%E3%CA%B3+%C5%FA%B7%A2%C4%EA%BB%F5%CC%D8%B2%FA%D0%A1%B3%D4%B4%AB%CD%B3%B8%E2%B5%E3+%B5%E3%D0%C4%D4%E7%B2%CD%BA%EC%B6%B9%B1%FD1000g&amp;sbn=da63b78d4fb8bfe466556cf89b17295e&amp;isTKA=false&amp;msc=1</t>
  </si>
  <si>
    <t>http://detailskip.taobao.com/json/show_buyer_list.htm?step=false&amp;bid_page=1&amp;page_size=15&amp;item_type=b&amp;ends=1421981490000&amp;starts=1421376690000&amp;item_id=14313584394&amp;user_tag=471420930&amp;old_quantity=800&amp;zhichong=true&amp;sold_total_num=16&amp;seller_num_id=83057211&amp;dk=0&amp;title=%B7%A8%B9%FA%BA%DA%CB%C9%C2%B6%C7%C9%BF%CB%C1%A66%CE%B6%D7%E9%BA%CF%B1%C8%C0%FB%CA%B1%BD%F8%BF%DA%B4%BF%BF%C9%BF%C9%D6%AC%CA%D6%B9%A4diy%C4%EA%BB%F5%BA%DA%C7%C9%BA%D0%D7%B0&amp;sbn=72c94461e6e9c916ab0e161e620e65f4&amp;isTKA=false&amp;msc=1</t>
  </si>
  <si>
    <t>http://detailskip.taobao.com/json/show_buyer_list.htm?step=false&amp;bid_page=1&amp;page_size=15&amp;item_type=b&amp;ends=1421997627000&amp;starts=1421392827000&amp;item_id=9181533018&amp;user_tag=269578240&amp;old_quantity=7907&amp;zhichong=true&amp;sold_total_num=16&amp;seller_num_id=151951347&amp;dk=0&amp;title=%CC%A8%CD%E5%C3%C0%C1%E3%CA%B3%C6%B7%B4%AB%CD%B3%B8%E2%B5%E3%D0%C4+%C8%FD%CA%E5%B9%AB%D1%A9%D6%AE%C1%B5%C2%E9%CA%ED+%CA%D6%D4%EC%C2%E9%BC%5E%BA%DA%CC%C7%BB%A8%C9%FA%C4%EA%BB%F5&amp;sbn=04d0927f3915254e4d44f4bad43b9237&amp;isTKA=false&amp;msc=1</t>
  </si>
  <si>
    <t>http://detailskip.taobao.com/json/show_buyer_list.htm?step=false&amp;bid_page=1&amp;page_size=15&amp;item_type=b&amp;ends=1422010632000&amp;starts=1421405832000&amp;item_id=5619566136&amp;user_tag=471404544&amp;old_quantity=9704&amp;zhichong=true&amp;sold_total_num=16&amp;seller_num_id=114595520&amp;dk=0&amp;title=%C8%D5%B1%BE%C4%EA%BB%F5%C1%E3%CA%B3+%B2%BC%B6%FB%B1%BEbourbon%CC%EC%C8%BB%BD%CD%C4%B8%CF%CC%CE%B6%CA%E1%B4%F2%B1%FD%B8%C9147.2g%2F48%C3%B6%C8%EB&amp;sbn=20e93478467cf0a714d33a09b1c386f8&amp;isTKA=false&amp;msc=1</t>
  </si>
  <si>
    <t>http://detailskip.taobao.com/json/show_buyer_list.htm?step=false&amp;bid_page=1&amp;page_size=15&amp;item_type=b&amp;ends=1422029536000&amp;starts=1421424736000&amp;item_id=37397470755&amp;user_tag=471404544&amp;old_quantity=999999&amp;zhichong=true&amp;sold_total_num=16&amp;seller_num_id=71641056&amp;dk=0&amp;title=%B6%C0%BC%D2+%BB%C6%D4%B6%CC%C3%CA%D6%B9%A4%CE%DE%CC%ED%BC%D3%BE%AD%B5%E4%C7%FA%C6%E6%B1%FD%B8%C9+%C4%EA%BB%F5+%D0%DD%CF%D0%C1%E3%CA%B3%BD%F8%BF%DA%C1%CF%D0%A1%CE%F7%B1%FD&amp;sbn=3b1e9e78a1db09b60c7226cb94258c6c&amp;isTKA=false&amp;msc=1</t>
  </si>
  <si>
    <t>http://detailskip.taobao.com/json/show_buyer_list.htm?step=false&amp;bid_page=1&amp;page_size=15&amp;item_type=b&amp;ends=1422106757000&amp;starts=1421501957000&amp;item_id=40671435564&amp;user_tag=270102528&amp;old_quantity=9949&amp;zhichong=true&amp;sold_total_num=16&amp;seller_num_id=686495455&amp;dk=0&amp;title=%C4%EA%BB%F5%B4%F3%C0%F1%B0%FC+%C5%A4%C5%A4%CF%BA%CC%F5%2B%F6%CF%D3%E3%BE%ED+%B0%EC%B9%AB%CA%D2%C1%E3%CA%B3+80%BA%F3%C5%F2%BB%AF%CA%B3%C6%B7+320g&amp;sbn=d5cfbdc253763063bce5680ef25ada5c&amp;isTKA=false&amp;msc=1</t>
  </si>
  <si>
    <t>http://detailskip.taobao.com/json/show_buyer_list.htm?step=false&amp;bid_page=1&amp;page_size=15&amp;item_type=b&amp;ends=1422196712000&amp;starts=1421591912000&amp;item_id=37368378135&amp;user_tag=337383424&amp;old_quantity=98676&amp;zhichong=true&amp;sold_total_num=16&amp;seller_num_id=1988886102&amp;dk=0&amp;title=%CC%A8%CD%E5%CC%D8%B2%FA%BD%F8%BF%DA%C1%E3%CA%B3%C6%B7+%B9%C5%B5%CF%BA%DA%CC%C7%CB%D6450g+%BB%A8%C9%FA%CB%D6%CC%C7%CF%B2%CC%C7%B9%FB%B2%E8%B5%E3%D0%C4+%C4%EA%BB%F5&amp;sbn=f523ad2b30a1765c47a45921858c306e&amp;isTKA=false&amp;msc=1</t>
  </si>
  <si>
    <t>http://detailskip.taobao.com/json/show_buyer_list.htm?step=false&amp;bid_page=1&amp;page_size=15&amp;item_type=b&amp;ends=1422243639000&amp;starts=1421638839000&amp;item_id=16230876696&amp;user_tag=475615232&amp;old_quantity=1008&amp;zhichong=true&amp;sold_total_num=16&amp;seller_num_id=292668304&amp;dk=0&amp;title=%BA%AB%B9%FA%BD%F8%BF%DA+CROWN%BF%C9%C0%AD%B0%C2%C4%CC%C0%D2%B1%A1%B4%E0%B1%FD%B8%C9+135g+%CF%E3%B4%E0%B1%FD%B8%C9+%BD%F8%BF%DA%CA%B3%C6%B7%C4%EA%BB%F5&amp;sbn=411b6d656389c23f0253b79fdb809367&amp;isTKA=false&amp;msc=1</t>
  </si>
  <si>
    <t>http://detailskip.taobao.com/json/show_buyer_list.htm?step=false&amp;bid_page=1&amp;page_size=15&amp;item_type=b&amp;ends=1422249851000&amp;starts=1421645051000&amp;item_id=14347851834&amp;user_tag=471429120&amp;old_quantity=95487&amp;zhichong=true&amp;sold_total_num=16&amp;seller_num_id=183466534&amp;dk=0&amp;title=%C9%BD%D2%A9%DE%B2%C3%D7%DC%CD%CA%B5%B1%FD%B8%C9%B5%CD%BF%A8%B4%FA%B2%CD%D4%D3%C1%B8%B4%D6%C1%B8%BD%A1%C6%A2%D1%F8%CE%B8%CC%D8%B2%FA%B8%E2%B5%E3%C4%EA%BB%F5%D0%A1%C1%E3%CA%B3%C6%B7&amp;sbn=bc6865e17c27b37138ed6377ddef45d1&amp;isTKA=false&amp;msc=1</t>
  </si>
  <si>
    <t>http://detailskip.taobao.com/json/show_buyer_list.htm?step=false&amp;bid_page=1&amp;page_size=15&amp;item_type=b&amp;ends=1422283020000&amp;starts=1421678220000&amp;item_id=39067082833&amp;user_tag=471420928&amp;old_quantity=1999759&amp;zhichong=true&amp;sold_total_num=16&amp;seller_num_id=826051044&amp;dk=0&amp;title=%C1%E3%CA%B3%B4%F3%C0%F1%B0%FC%D2%BB%CF%E4%B5%C4%C5%AE%C9%FA%C8%D5%C0%F1%CE%EF%D7%E9%BA%CF%CC%D7%B2%CD%B6%A8%D6%C6%C0%F1%BA%D0%D7%B0%C4%EA%BB%F5%D0%A1%B3%D4%B4%FA%D0%B4%BA%D8%BF%A8&amp;sbn=b4db6e630b84f50131db42e65021dd77&amp;isTKA=false&amp;msc=1</t>
  </si>
  <si>
    <t>http://detailskip.taobao.com/json/show_buyer_list.htm?step=false&amp;bid_page=1&amp;page_size=15&amp;item_type=b&amp;ends=1422337984000&amp;starts=1421733184000&amp;item_id=43145097182&amp;user_tag=475607056&amp;old_quantity=322&amp;zhichong=true&amp;sold_total_num=16&amp;seller_num_id=49559797&amp;dk=0&amp;title=%D3%A1%C4%E1%BD%F8%BF%DA%C1%E3%CA%B3%C6%B7+%C4%C7%B0%CD%CC%E1%C0%F6%D6%A5%CA%BF%C4%C9%B1%A6%B5%DB%C4%CC%C0%D2%CD%FE%BB%AF%B1%FD%B8%C9350g%C4%EA%BB%F5%C0%F1%BA%D0%D7%B0&amp;sbn=4e601090f1ccefbc08a5923dcd830242&amp;isTKA=false&amp;msc=1</t>
  </si>
  <si>
    <t>http://detailskip.taobao.com/json/show_buyer_list.htm?step=false&amp;bid_page=1&amp;page_size=15&amp;item_type=b&amp;ends=1421834247000&amp;starts=1421229447000&amp;item_id=42182305257&amp;user_tag=471691264&amp;old_quantity=875&amp;zhichong=true&amp;sold_total_num=16&amp;seller_num_id=1756645889&amp;dk=0&amp;title=%CB%D5%D0%A1%CC%C7%CC%D8%BB%DD%B4%F3%C0%F1%B0%FC+%B1%FD%B8%C9%BB%A8%B2%E8%B9%FB%BD%B4%C5%A3%D4%FE%CC%C7%B9%FB%CA%A5%B5%AE%C4%EA%BB%F5%D0%A1%C1%E3%CA%B3%CC%D7%B2%CD%D7%E9%BA%CF&amp;sbn=22f78eac85892f95f1355794ba0baef6&amp;isTKA=false&amp;msc=1</t>
  </si>
  <si>
    <t>http://detailskip.taobao.com/json/show_buyer_list.htm?step=false&amp;bid_page=1&amp;page_size=15&amp;item_type=b&amp;ends=1422449256000&amp;starts=1421844456000&amp;item_id=40775652289&amp;user_tag=471363600&amp;old_quantity=1789&amp;zhichong=true&amp;sold_total_num=16&amp;seller_num_id=14826763&amp;dk=0&amp;title=%C4%EA%BB%F5%B1%B1%BE%A9%CC%D8%B2%FA%D5%FD%D7%DA%B5%BE%CF%E3%B4%E5%B8%E2%B5%E3%C0%F1%BA%D03%BD%EF%B4%AB%CD%B3%CC%F0%CE%B6%C9%A2%D7%B0%B8%E2%B5%E3%D0%C4%C0%F1%BA%D01500g&amp;sbn=1c98b7ce40217e5027214bcf608c43a7&amp;isTKA=false&amp;msc=1</t>
  </si>
  <si>
    <t>http://detailskip.taobao.com/json/show_buyer_list.htm?step=false&amp;bid_page=1&amp;page_size=15&amp;item_type=b&amp;ends=1421847775000&amp;starts=1421242975000&amp;item_id=36401102561&amp;user_tag=475623424&amp;old_quantity=109988&amp;zhichong=true&amp;sold_total_num=16&amp;seller_num_id=194505084&amp;dk=0&amp;title=%CC%D8%B2%FA%CA%D6%B9%A4%D6%A5%C2%E9%CC%C7%B4%D0%CB%D6%CC%C7%C5%BA%CC%C7%B8%CB%D4%EE%C2%F3%D1%BF%CC%C7%C4%EA%BB%F5%B4%AB%CD%B3%B8%E2%B5%E3%C1%E3%CA%B3%C2%F23%CB%CD1%B0%FC%D3%CA&amp;sbn=1eb59deeedfb6db63c8cca03ea034bb3&amp;isTKA=false&amp;msc=1</t>
  </si>
  <si>
    <t>http://detailskip.taobao.com/json/show_buyer_list.htm?step=false&amp;bid_page=1&amp;page_size=15&amp;item_type=b&amp;ends=1421892000000&amp;starts=1421287200000&amp;item_id=36038900765&amp;user_tag=471601152&amp;old_quantity=2000&amp;zhichong=true&amp;sold_total_num=16&amp;seller_num_id=1645915640&amp;dk=0&amp;title=%CD%F2%B5%C2%B8%A3+%D0%DD%CF%D0%C1%E3%CA%B3%C5%FA%B7%A2%C4%EA%BB%F5%CC%D8%B2%FA%D0%A1%B3%D4+%B4%AB%CD%B3%B8%E2%B5%E3%B5%E3%D0%C4%D4%E7%B2%CD+%C2%CC%B6%B9%B1%FD500g&amp;sbn=8fc203f349c3ddd3f32423b5cef9ffbb&amp;isTKA=false&amp;msc=1</t>
  </si>
  <si>
    <t>http://detailskip.taobao.com/json/show_buyer_list.htm?step=false&amp;bid_page=1&amp;page_size=15&amp;item_type=b&amp;ends=1422008032000&amp;starts=1421403232000&amp;item_id=20992924106&amp;user_tag=471404544&amp;old_quantity=40122&amp;zhichong=true&amp;sold_total_num=16&amp;seller_num_id=114595520&amp;dk=0&amp;title=%CC%A8%CD%E5%C4%EA%BB%F5%2F%C8%AB%BC%C7%C2%BC%C1%E3%CA%B3+KA-KA%DF%C7%DF%C7%B4%F3%CE%B2%C1%FA%CF%BA%B1%FD30g%28%D4%AD%CE%B6%29%BF%B5%CE%F5%C0%B4%C1%CB%CD%C6%BC%F6&amp;sbn=f3c6dfbe11776ace1659d16d62485e8c&amp;isTKA=false&amp;msc=1</t>
  </si>
  <si>
    <t>http://detailskip.taobao.com/json/show_buyer_list.htm?step=false&amp;bid_page=1&amp;page_size=15&amp;item_type=b&amp;ends=1422010994000&amp;starts=1421406194000&amp;item_id=5048768230&amp;user_tag=471404544&amp;old_quantity=15388&amp;zhichong=true&amp;sold_total_num=16&amp;seller_num_id=114595520&amp;dk=0&amp;title=%C8%D5%B1%BE%BD%F8%BF%DA%C4%EA%BB%F5%2F%BD%F8%BF%DA%C1%E3%CA%B3+%C8%FD%C1%A2%C3%C0%CA%B3%C0%F1%B0%FCLangue%C5%A3%D3%CD%B5%B0%BE%ED104g%C8%EB%BF%DA%BC%B4%C8%DC&amp;sbn=2429eca5416b9568e6e240e370010b7f&amp;isTKA=false&amp;msc=1</t>
  </si>
  <si>
    <t>http://detailskip.taobao.com/json/show_buyer_list.htm?step=false&amp;bid_page=1&amp;page_size=15&amp;item_type=b&amp;ends=1422012580000&amp;starts=1421407780000&amp;item_id=43318996665&amp;user_tag=270274560&amp;old_quantity=8906&amp;zhichong=true&amp;sold_total_num=16&amp;seller_num_id=1595869092&amp;dk=0&amp;title=%D5%FD%D7%DA%BD%A1%B5%C2%D1%E0%C2%F3%C7%C9%BF%CB%C1%A6500g%C1%BD%D6%D6%BF%DA%CE%B6+%D3%AA%D1%F8%C2%F3%C6%AC%CF%B2%CC%C7%CC%C7%B9%FB%C4%EA%BB%F5%C1%E3%CA%B3%CA%B3%C6%B7&amp;sbn=b9b1f5c8ae61e146d2b9c537d1b412f5&amp;isTKA=false&amp;msc=1</t>
  </si>
  <si>
    <t>http://detailskip.taobao.com/json/show_buyer_list.htm?step=false&amp;bid_page=1&amp;page_size=15&amp;item_type=b&amp;ends=1422030293000&amp;starts=1421425493000&amp;item_id=37398006194&amp;user_tag=471404544&amp;old_quantity=999999&amp;zhichong=true&amp;sold_total_num=16&amp;seller_num_id=71641056&amp;dk=0&amp;title=%B6%C0%BC%D2+%BB%C6%D4%B6%CC%C3%CA%D6%B9%A4%CE%DE%CC%ED%BC%D3%C7%E5%CF%E3%C2%CC%B2%E8%B1%FD%B8%C9+%C4%EA%BB%F5+%D0%DD%CF%D0%C1%E3%CA%B3%BD%F8%BF%DA%C1%CF%D0%A1%CE%F7%B1%FD&amp;sbn=1eecf0694b7fbc09b6fa0977bcd92cf3&amp;isTKA=false&amp;msc=1</t>
  </si>
  <si>
    <t>http://detailskip.taobao.com/json/show_buyer_list.htm?step=false&amp;bid_page=1&amp;page_size=15&amp;item_type=b&amp;ends=1422107059000&amp;starts=1421502259000&amp;item_id=13586447953&amp;user_tag=408506384&amp;old_quantity=434&amp;zhichong=true&amp;sold_total_num=16&amp;seller_num_id=54443064&amp;dk=0&amp;title=%C7%E9%C8%CB%BD%DA%2F%C4%EA%BB%F5%C2%FA%B0%FC%D3%CA%A1%BF%B6%ED%C2%DE%CB%B9%BD%F8%BF%DA%BD%F0%BD%B1%B3%C7%B1%A4%B7%E4%CE%D1%C6%F8%C5%DD%B7%A2%C5%DD%B0%D7%C7%C9%BF%CB%C1%A6&amp;sbn=d9da59d03dfc646962fa9bb60e93126c&amp;isTKA=false&amp;msc=1</t>
  </si>
  <si>
    <t>http://detailskip.taobao.com/json/show_buyer_list.htm?step=false&amp;bid_page=1&amp;page_size=15&amp;item_type=b&amp;ends=1422153216000&amp;starts=1421548416000&amp;item_id=36354349588&amp;user_tag=270077952&amp;old_quantity=1601&amp;zhichong=true&amp;sold_total_num=16&amp;seller_num_id=921894253&amp;dk=0&amp;title=%CC%D8%BC%DB%B3%AC%D6%B5%BB%AE%CB%E3%C1%E3%CA%B3%B4%F3%C0%F1%B0%FC+%D0%C2%C4%EA%C7%E9%C8%CB%BD%DA%C4%EA%BB%F5%CC%D7%B2%CD%BD%F8%BF%DA%B9%FA%B2%FA%D7%DB%BA%CF%CB%CD%C5%AE%D3%D1&amp;sbn=a1442eb826f9f818729a465dfbc0226d&amp;isTKA=false&amp;msc=1</t>
  </si>
  <si>
    <t>http://detailskip.taobao.com/json/show_buyer_list.htm?step=false&amp;bid_page=1&amp;page_size=15&amp;item_type=b&amp;ends=1422248782000&amp;starts=1421643982000&amp;item_id=19141731037&amp;user_tag=337399808&amp;old_quantity=1262&amp;zhichong=true&amp;sold_total_num=16&amp;seller_num_id=1117709396&amp;dk=0&amp;title=%CE%DE%CC%C7%CA%B3%C6%B7%C4%BE%CC%C7%B4%BC%CC%C7%B9%FB+%D5%FD%D7%DA%C0%CF%B1%B1%BE%A9%CA%D6%B4%F2%BB%A8%C9%FA%CB%D6500%BF%CB%C9%A2%B3%C6+%C4%EA%BB%F5%C2%FA%B0%FC%D3%CA&amp;sbn=304c7b6028bed560dc164b3d869019df&amp;isTKA=false&amp;msc=1</t>
  </si>
  <si>
    <t>http://detailskip.taobao.com/json/show_buyer_list.htm?step=false&amp;bid_page=1&amp;page_size=15&amp;item_type=b&amp;ends=1422262227000&amp;starts=1421657427000&amp;item_id=43294799746&amp;user_tag=269570048&amp;old_quantity=20007&amp;zhichong=true&amp;sold_total_num=16&amp;seller_num_id=745856040&amp;dk=0&amp;title=%B0%B2%BB%D5%D5%FD%D7%DA%CD%C1%CC%D8%B2%FA%CA%D6%B9%A4%C2%CC%B6%B9%B8%E2%B5%E3%D0%C4%B4%AB%CD%B3%B8%E2%B5%E3%C4%EA%BB%F5%C1%E3%CA%B3%D0%A1%B3%D4%D0%DD%CF%D0%CA%B3%C6%B7%B0%FC%D3%CA&amp;sbn=00891a4461997753670007554a7302a2&amp;isTKA=false&amp;msc=1</t>
  </si>
  <si>
    <t>http://detailskip.taobao.com/json/show_buyer_list.htm?step=false&amp;bid_page=1&amp;page_size=15&amp;item_type=b&amp;ends=1422411319000&amp;starts=1421806519000&amp;item_id=37368675498&amp;user_tag=471666688&amp;old_quantity=9073&amp;zhichong=true&amp;sold_total_num=16&amp;seller_num_id=1705046117&amp;dk=0&amp;title=%B0%FC%D3%CA+%BD%F8%BF%DA%B7%D1%C1%D0%C2%DE%C7%C9%BF%CB%C1%A6%C0%F1%BA%D0%D7%B0DIY%B0%AE%D0%C4%D0%CE%C7%E9%C8%CB%BD%DA%C0%F1%CE%EF%C4%EA%BB%F5%C0%F1%C6%B7%CB%CD%C5%AE%D3%D1&amp;sbn=384f79e1d51d6cfc679cc6a834cf7055&amp;isTKA=false&amp;msc=1</t>
  </si>
  <si>
    <t>http://detailskip.taobao.com/json/show_buyer_list.htm?step=false&amp;bid_page=1&amp;page_size=15&amp;item_type=b&amp;ends=1422421275000&amp;starts=1421816475000&amp;item_id=37468163632&amp;user_tag=269488128&amp;old_quantity=98064&amp;zhichong=true&amp;sold_total_num=16&amp;seller_num_id=99056780&amp;dk=0&amp;title=%CA%AE%C8%FD%C0%D6%D4%B0+%C2%F3%B5%C2%BA%C3%D3%AA%D1%F8%C2%F3%C6%AC%C7%C9%BF%CB%C1%A6%BA%AC%B0%FC%D7%B0500g%D1%E0%C2%F3%C6%AC%C1%E3%CA%B3%C6%B7%C4%EA%BB%F5%B0%FC%D3%CA&amp;sbn=2a1d93a58bcf4042da91ac56e0763ff3&amp;isTKA=false&amp;msc=1</t>
  </si>
  <si>
    <t>http://detailskip.taobao.com/json/show_buyer_list.htm?step=false&amp;bid_page=1&amp;page_size=15&amp;item_type=b&amp;ends=1422431419000&amp;starts=1421826619000&amp;item_id=18813140514&amp;user_tag=270077952&amp;old_quantity=5055&amp;zhichong=true&amp;sold_total_num=16&amp;seller_num_id=673810035&amp;dk=0&amp;title=%B9%E3%B6%AB%CC%D8%B2%FA%D0%A1%B3%D4+%CE%DE%CC%C7%CA%B3%C6%B7+%B4%BF%CA%D6%B9%A4+%BA%DA+%D6%A5%C2%E9%CB%D6%CC%C7+%B8%E2%B5%E3+%B2%E8%B5%E3%D0%C4+%C4%EA%BB%F5&amp;sbn=0b629cbfd38f6f0aabedd4116c2216ec&amp;isTKA=false&amp;msc=1</t>
  </si>
  <si>
    <t>http://detailskip.taobao.com/json/show_buyer_list.htm?step=false&amp;bid_page=1&amp;page_size=15&amp;item_type=b&amp;ends=1422434819000&amp;starts=1421830019000&amp;item_id=5156306714&amp;user_tag=270086144&amp;old_quantity=10585&amp;zhichong=true&amp;sold_total_num=16&amp;seller_num_id=111448750&amp;dk=0&amp;title=%BD%F0%B0%B2%BC%C7%B7%EF%C0%E6%CB%D6+%CC%A8%CD%E5%BD%F8%BF%DA%CA%B3%C6%B7%B4%FA%B9%BA+%CD%C1%B7%EF%C0%E6%CB%D6%CA%B3%C6%B7+%CC%D8%B2%FA%B8%E2%B5%E3%D0%A1%B3%D4%C4%EA%BB%F5&amp;sbn=4939bb8c8544c3630675144e14359f14&amp;isTKA=false&amp;msc=1</t>
  </si>
  <si>
    <t>http://detailskip.taobao.com/json/show_buyer_list.htm?step=false&amp;bid_page=1&amp;page_size=15&amp;item_type=b&amp;ends=1422442067000&amp;starts=1421837267000&amp;item_id=37872220986&amp;user_tag=471404544&amp;old_quantity=296&amp;zhichong=true&amp;sold_total_num=16&amp;seller_num_id=114595520&amp;dk=0&amp;title=%C8%D5%B1%BE%C4%EA%BB%F5%B1%FD%B8%C9+%C8%B8%B3%B2Nestle+kitkat+%B4%BF%BA%DA%C7%C9%BF%CB%C1%A6%BC%D0%D0%C4%CD%FE%BB%AF%B1%FD156g+13%C3%B6&amp;sbn=7a77b3d27beee2a5bd6d1ab5b5886046&amp;isTKA=false&amp;msc=1</t>
  </si>
  <si>
    <t>http://detailskip.taobao.com/json/show_buyer_list.htm?step=false&amp;bid_page=1&amp;page_size=15&amp;item_type=b&amp;ends=1421843727000&amp;starts=1421238927000&amp;item_id=17322826149&amp;user_tag=337195008&amp;old_quantity=794&amp;zhichong=true&amp;sold_total_num=16&amp;seller_num_id=72721495&amp;dk=0&amp;title=%B5%C2%B7%C6%CB%BF+%BD%F8%BF%DA%CB%C9%C2%B6%D0%CD%C7%C9%BF%CB%C1%A6%B7%A8%CA%BD%D4%AD%CE%B61000g%C4%EA%BB%F5%C1%E3%CA%B3%B0%FC%D3%CA+%C1%D9%C6%DA%CC%D8%BC%DB&amp;sbn=eaa0dbb12d35c6966c6cb9c7bbaded97&amp;isTKA=false&amp;msc=1</t>
  </si>
  <si>
    <t>http://detailskip.taobao.com/json/show_buyer_list.htm?step=false&amp;bid_page=1&amp;page_size=15&amp;item_type=b&amp;ends=1421915210000&amp;starts=1421310410000&amp;item_id=36923352129&amp;user_tag=471420928&amp;old_quantity=2700&amp;zhichong=true&amp;sold_total_num=16&amp;seller_num_id=494806536&amp;dk=0&amp;title=%BA%C3%C1%DA%BE%D3%B6%E0%B0%E9%B9%FB%B0%F4%B0%F4%CC%C7%C7%C9%BF%CB%C1%A6+%B6%F9%CD%AF%C1%E3%CA%B3%C6%B7%C5%FA%B7%A2%B4%B4%D2%E2%C4%EA%BB%F5%CC%C7%B9%FB%C9%A2%D7%B0250g&amp;sbn=0654d8560816d912660642b02869a8e0&amp;isTKA=false&amp;msc=1</t>
  </si>
  <si>
    <t>http://detailskip.taobao.com/json/show_buyer_list.htm?step=false&amp;bid_page=1&amp;page_size=15&amp;item_type=b&amp;ends=1421978400000&amp;starts=1421373600000&amp;item_id=41211105040&amp;user_tag=274534400&amp;old_quantity=5006&amp;zhichong=true&amp;sold_total_num=16&amp;seller_num_id=662481047&amp;dk=0&amp;title=%C0%F1%D4%B0%B7%BC%BD%F8%BF%DA%CA%D6%B9%A4%B1%FD%B8%C9%D7%D4%D6%C6%CF%C2%B5%A5%CF%D6%D7%F6%C2%FB%D4%BD%DD%AE%CA%D6%B9%A4%C7%FA%C6%E6%B1%FD%B8%C9%D7%D4%D6%C6%C4%EA%BB%F5%C0%F1%C6%B7&amp;sbn=9571c3059c36eb907056dc011e2d9eac&amp;isTKA=false&amp;msc=1</t>
  </si>
  <si>
    <t>http://detailskip.taobao.com/json/show_buyer_list.htm?step=false&amp;bid_page=1&amp;page_size=15&amp;item_type=b&amp;ends=1422165604000&amp;starts=1421560804000&amp;item_id=37948491635&amp;user_tag=341397504&amp;old_quantity=2768&amp;zhichong=true&amp;sold_total_num=16&amp;seller_num_id=46920242&amp;dk=0&amp;title=%C2%F27%CB%CD1+%D7%CA%D6%D0%D5%D4%C0%CF%CA%A6%BB%A8%C9%FA%CB%D6%CC%C7%BD%B7%CF%E3%CE%B6%C9%A2%D7%B0500g+%D0%DD%CF%D0%C1%E3%CA%B3%C4%EA%BB%F5%CB%C4%B4%A8%CC%D8%B2%FA&amp;sbn=cf3416f4e244ae6287a4b9a18d8fb944&amp;isTKA=false&amp;msc=1</t>
  </si>
  <si>
    <t>http://detailskip.taobao.com/json/show_buyer_list.htm?step=false&amp;bid_page=1&amp;page_size=15&amp;item_type=b&amp;ends=1422236001000&amp;starts=1421631201000&amp;item_id=41301614197&amp;user_tag=471429136&amp;old_quantity=283&amp;zhichong=true&amp;sold_total_num=16&amp;seller_num_id=61030229&amp;dk=0&amp;title=%CC%D8%B2%FA%B8%E2%B5%E3%D0%C4%C8%E2%CB%C9%C1%E3%CA%B3%C6%B7%D5%FD%C6%B7%D3%D1%B3%BC%C8%E2%CB%C9%B1%FD%C0%F1%BA%D0%D5%FB%CF%E42100g%C4%EA%BB%F5%CB%CD%C0%F1%B1%D8%B1%B8&amp;sbn=ca9108c10ef8a959f0120c405855e341&amp;isTKA=false&amp;msc=1</t>
  </si>
  <si>
    <t>http://detailskip.taobao.com/json/show_buyer_list.htm?step=false&amp;bid_page=1&amp;page_size=15&amp;item_type=b&amp;ends=1422344525000&amp;starts=1421739725000&amp;item_id=16368274678&amp;user_tag=470880256&amp;old_quantity=16972&amp;zhichong=true&amp;sold_total_num=16&amp;seller_num_id=277165726&amp;dk=0&amp;title=%D4%B4%D5%E6%C6%CC%D7%D3Hello+Kitty%B9%FB%D6%AD%C8%ED%CC%C7%BD%E1%BB%E9%C7%EC%C4%EA%BB%F5%CF%B2%CC%C7%B9%FB%C9%A2%D7%B0250g%C5%FA%B7%A2%B0%FC%D3%CA&amp;sbn=e04b219c436ccfccaa3ff07be704cd09&amp;isTKA=false&amp;msc=1</t>
  </si>
  <si>
    <t>http://detailskip.taobao.com/json/show_buyer_list.htm?step=false&amp;bid_page=1&amp;page_size=15&amp;item_type=b&amp;ends=1422344525000&amp;starts=1421739725000&amp;item_id=42523961909&amp;user_tag=470880256&amp;old_quantity=12337&amp;zhichong=true&amp;sold_total_num=16&amp;seller_num_id=277165726&amp;dk=0&amp;title=%D5%FD%D7%DA%CD%FA%D7%D0%C5%A3%C4%CC%CC%C7%BD%E1%BB%E9%C7%EC%C4%EA%BB%F5%CF%B2%CC%C7%C9%A2%D7%B0250g%C5%FA%B7%A2%C1%E3%CA%B3%CC%D8%BC%DB2%BD%EF%B0%FC%D3%CA&amp;sbn=0d255d4cf834531c5c575d0106787e2a&amp;isTKA=false&amp;msc=1</t>
  </si>
  <si>
    <t>http://detailskip.taobao.com/json/show_buyer_list.htm?step=false&amp;bid_page=1&amp;page_size=15&amp;item_type=b&amp;ends=1422410400000&amp;starts=1421805600000&amp;item_id=40592981430&amp;user_tag=337383424&amp;old_quantity=20146&amp;zhichong=true&amp;sold_total_num=16&amp;seller_num_id=1696570815&amp;dk=0&amp;title=%C4%EA%BB%F5%C5%FA%B7%A2%B8%A3%BD%A8%BB%A8%C9%FA%CC%C7%D5%FD%D7%DA%D5%C4%C6%D6%B6%C5%E4%B1%BB%A8%C9%FA%CB%D6%CC%C7%C2%F3%D1%BF%CF%B2%CC%C7%B9%FB%D0%DD%CF%D0%C1%E3%CA%B3%C6%B7&amp;sbn=ede82972c8a4d569157b82a94f1258a0&amp;isTKA=false&amp;msc=1</t>
  </si>
  <si>
    <t>http://detailskip.taobao.com/json/show_buyer_list.htm?step=false&amp;bid_page=1&amp;page_size=15&amp;item_type=b&amp;ends=1421849138000&amp;starts=1421244338000&amp;item_id=3436119886&amp;user_tag=337203218&amp;old_quantity=9029&amp;zhichong=true&amp;sold_total_num=16&amp;seller_num_id=21264563&amp;dk=0&amp;title=%C2%FA2%B7%DD%B0%FC%D3%CA%BD%AD%D5%E3%BB%A6%CD%EE+%CA%D6%B9%A4%B3%E7%C3%F7%B8%E2+%D6%D8%D1%F4%B8%E2+2%BD%EF%BA%EC%CC%C7%C5%B4%C3%D7%B8%E2+%C4%EA%BB%F5%C0%F1%C6%B7&amp;sbn=c2bb2932269e0a486c4e6cdb3966dded&amp;isTKA=false&amp;msc=1</t>
  </si>
  <si>
    <t>http://detailskip.taobao.com/json/show_buyer_list.htm?step=false&amp;bid_page=1&amp;page_size=15&amp;item_type=b&amp;ends=1421851910000&amp;starts=1421247110000&amp;item_id=18388504628&amp;user_tag=471404544&amp;old_quantity=804&amp;zhichong=true&amp;sold_total_num=16&amp;seller_num_id=114595520&amp;dk=0&amp;title=%C8%D5%B1%BE%C4%EA%BB%F5+%B4%D9%CF%FA%D7%B0%CD%E8%BE%A9%BA%EC%B6%B9%CD%AD%C2%E0%C9%D56%B8%F6%D7%B0400g%B6%E0%C0%B2A%C3%CE%2F%B6%A3%B5%B1%C3%A8%B6%B9%C9%B3%B0%FC&amp;sbn=2fb60c599bd2626d7256b843797c9614&amp;isTKA=false&amp;msc=1</t>
  </si>
  <si>
    <t>http://detailskip.taobao.com/json/show_buyer_list.htm?step=false&amp;bid_page=1&amp;page_size=15&amp;item_type=b&amp;ends=1422002992000&amp;starts=1421398192000&amp;item_id=40905841034&amp;user_tag=471429120&amp;old_quantity=2000&amp;zhichong=true&amp;sold_total_num=16&amp;seller_num_id=91736378&amp;dk=0&amp;title=%BA%AB%B9%FA%BD%F8%BF%DA%C1%E3%CA%B3%C0%D6%CC%EC%C8%FD%B2%E3%BC%D0%D0%C4%C8%FD%BA%CF%D2%BB%C4%BE%CC%C7%B4%BC%CE%DE%CC%C7%B1%A1%BA%C9%CC%C7111g%C4%EA%BB%F5%CC%C7%B9%FB&amp;sbn=9a76f4c2290711938433121c3558fa69&amp;isTKA=false&amp;msc=1</t>
  </si>
  <si>
    <t>http://detailskip.taobao.com/json/show_buyer_list.htm?step=false&amp;bid_page=1&amp;page_size=15&amp;item_type=b&amp;ends=1422057606000&amp;starts=1421452806000&amp;item_id=18011392556&amp;user_tag=470896640&amp;old_quantity=882&amp;zhichong=true&amp;sold_total_num=16&amp;seller_num_id=351588834&amp;dk=0&amp;title=%CC%A8%CD%E5%C8%D5%CF%E3%B6%AC%CB%F1%B1%FD%B8%C9+%CC%A8%CD%E5%BD%F8%BF%DA%B6%AC%B9%53%B1%FD%B8%C9+68%D4%AA12%B4%FC+%C8%CB%C6%F8%C4%EA%BB%F5%B1%FD%B8%C9%B0%FC%D3%CA&amp;sbn=5a720a3c6d8904557f533e290f101908&amp;isTKA=false&amp;msc=2</t>
  </si>
  <si>
    <t>http://detailskip.taobao.com/json/show_buyer_list.htm?step=false&amp;bid_page=1&amp;page_size=15&amp;item_type=b&amp;ends=1422104857000&amp;starts=1421500057000&amp;item_id=42545289821&amp;user_tag=471420944&amp;old_quantity=93784&amp;zhichong=true&amp;sold_total_num=16&amp;seller_num_id=56373476&amp;dk=0&amp;title=%D0%C2%C4%EA%BB%F5%C9%FA%C8%D5%C0%F1%CE%EF+%D0%DD%CF%D0%C1%E3%CA%B3%B4%F3%C0%F1%B0%FC%D2%BB%CF%E4%B5%C4%CB%CD%C5%AE%D3%D1%B6%F9%CD%AF%CC%D7%B2%CD%CC%D8%BC%DB%B0%FC%D3%CA&amp;sbn=42f55f63dea52064fa46f75b109081f6&amp;isTKA=false&amp;msc=1</t>
  </si>
  <si>
    <t>http://detailskip.taobao.com/json/show_buyer_list.htm?step=false&amp;bid_page=1&amp;page_size=15&amp;item_type=b&amp;ends=1422172532000&amp;starts=1421567732000&amp;item_id=42437782423&amp;user_tag=337465344&amp;old_quantity=9754&amp;zhichong=true&amp;sold_total_num=16&amp;seller_num_id=1634256143&amp;dk=0&amp;title=%B0%FC%D3%CA2%B7%DD%BC%F52%D4%AA%B0%B2%C7%EC%CC%D8%B2%FA+%D5%FD%D7%DA%D0%A1%C1%FA%C8%CB%C4%CC%CC%C7+%D0%A1%C1%FA%C8%CB%CC%C7%B9%FB+%CF%B2%CC%C7%C4%EA%BB%F5%C5%FA%B7%A2&amp;sbn=d588ea5edcce66737133c65d04e7c669&amp;isTKA=false&amp;msc=1</t>
  </si>
  <si>
    <t>http://detailskip.taobao.com/json/show_buyer_list.htm?step=false&amp;bid_page=1&amp;page_size=15&amp;item_type=b&amp;ends=1422180368000&amp;starts=1421575568000&amp;item_id=35776019332&amp;user_tag=270340096&amp;old_quantity=1319&amp;zhichong=true&amp;sold_total_num=16&amp;seller_num_id=1689680239&amp;dk=0&amp;title=%A1%BE%CC%C7%B4%E5%A1%BF%BD%F8%BF%DA%C1%E3%CA%B3%C4%EA%BB%F5%D4%AD%CE%B6%B7%A8%CA%BD%D0%D3%C8%CA%C5%A3%D4%FE%CC%C7250g%CC%A8%CD%E5%D6%B1%B7%A22%BC%FE%BF%C9%B0%FC%D3%CA&amp;sbn=de92cfcccd454965632a261ebfa444e4&amp;isTKA=false&amp;msc=2</t>
  </si>
  <si>
    <t>http://detailskip.taobao.com/json/show_buyer_list.htm?step=false&amp;bid_page=1&amp;page_size=15&amp;item_type=b&amp;ends=1422186866000&amp;starts=1421582066000&amp;item_id=43280291892&amp;user_tag=270340096&amp;old_quantity=12710&amp;zhichong=true&amp;sold_total_num=16&amp;seller_num_id=1759674378&amp;dk=0&amp;title=%B0%FC%D3%CA%BD%F8%BF%DA%D0%C2%C4%EA%BB%F5%C1%E3%CA%B3%C6%B7%B7%D1%C1%D0%C2%DE%C7%C9%BF%CB%C1%A6DIY%C0%F1%BA%D0%D7%B0%C7%E9%C8%CB%BD%DA%C0%F1%C6%B7%C0%F1%CE%EF%C9%A2%D7%B0&amp;sbn=52bae2a6c7b3f83834494f9006f6a144&amp;isTKA=false&amp;msc=1</t>
  </si>
  <si>
    <t>http://detailskip.taobao.com/json/show_buyer_list.htm?step=false&amp;bid_page=1&amp;page_size=15&amp;item_type=b&amp;ends=1422408035000&amp;starts=1421803235000&amp;item_id=42151566830&amp;user_tag=471429120&amp;old_quantity=5608&amp;zhichong=true&amp;sold_total_num=16&amp;seller_num_id=378880731&amp;dk=0&amp;title=%C7%E9%C8%CB%BD%DA%CB%CD%C5%AE%D3%D1%C1%E3%CA%B3%B4%F3%C0%F1%B0%FC%D2%BB%CF%E4%B5%C4%B1%FD%B8%C9%CC%D8%B2%FA%BA%AC%BD%F8%BF%DA%CA%B3%C6%B7%C0%F1%BA%D0%C4%EA%BB%F5%B4%F3%C0%F1%B0%FC&amp;sbn=f4d5f2dcc62ae9cb2425e315cc8d0f35&amp;isTKA=false&amp;msc=1</t>
  </si>
  <si>
    <t>http://detailskip.taobao.com/json/show_buyer_list.htm?step=false&amp;bid_page=1&amp;page_size=15&amp;item_type=b&amp;ends=1422419403000&amp;starts=1421814603000&amp;item_id=40267304808&amp;user_tag=471429120&amp;old_quantity=179526&amp;zhichong=true&amp;sold_total_num=16&amp;seller_num_id=539493087&amp;dk=0&amp;title=%A1%BE%C8%FD%D6%BB%BF%BC%C0%AD%A1%BF+%D1%C5%B2%AE%D4%AD%CE%B6%D3%F1%C3%D7%C8%ED%CC%C7500g%CC%C7%B9%FB%C5%FA%B7%A2%CF%B2%C7%EC%C1%E3%CA%B3%C4%EA%BB%F5%B0%FC%D3%CA&amp;sbn=de941476e3727f1dceabe62fef4e2f65&amp;isTKA=false&amp;msc=1</t>
  </si>
  <si>
    <t>http://detailskip.taobao.com/json/show_buyer_list.htm?step=false&amp;bid_page=1&amp;page_size=15&amp;item_type=b&amp;ends=1421893741000&amp;starts=1421288941000&amp;item_id=36310291296&amp;user_tag=274567168&amp;old_quantity=2505&amp;zhichong=true&amp;sold_total_num=16&amp;seller_num_id=1623758938&amp;dk=0&amp;title=%B8%D5%B5%BD%CF%D6%BB%F5%C3%C0%B9%FA%C0%D6%BC%CE%CC%C7+%C3%C0%B9%FAALMOND+ROCA%C0%D6%BC%D2%D0%D3%C8%CA%CC%C71190g%A1%A1%C4%EA%BB%F5%B0%FC%D3%CA&amp;sbn=88ad9e597a73276438bef3bbaada63e4&amp;isTKA=false&amp;msc=2</t>
  </si>
  <si>
    <t>http://detailskip.taobao.com/json/show_buyer_list.htm?step=false&amp;bid_page=1&amp;page_size=15&amp;item_type=b&amp;ends=1421922329000&amp;starts=1421317529000&amp;item_id=36766960963&amp;user_tag=270012416&amp;old_quantity=10005&amp;zhichong=true&amp;sold_total_num=16&amp;seller_num_id=68340433&amp;dk=0&amp;title=%B4%F3%B0%D7%CD%C3%C4%CC%CC%C7454g+++%B4%FC%D7%B0+%D5%FD%C6%B7+%B0%FC%D3%CA+%C1%E3%CA%B3+%CF%B2%CC%C7+%D0%C2%C4%EA+%C4%EA%BB%F5+%C0%F1%C6%B7&amp;sbn=6ad90f39ab128988af02723cbd2e7713&amp;isTKA=false&amp;msc=1</t>
  </si>
  <si>
    <t>http://detailskip.taobao.com/json/show_buyer_list.htm?step=false&amp;bid_page=1&amp;page_size=15&amp;item_type=b&amp;ends=1421939517000&amp;starts=1421334717000&amp;item_id=35663414619&amp;user_tag=370741248&amp;old_quantity=998&amp;zhichong=true&amp;sold_total_num=16&amp;seller_num_id=712405952&amp;dk=0&amp;title=2%CB%CD1%C4%EA%BB%F5%C0%D6%C4%CE%BD%F8%BF%DA%C1%CF%BA%DA%CB%C9%C2%B6%C7%C9%BF%CB%C1%A68%BF%DA%CE%B6408%BF%CB%C0%F1%BA%D0%BF%EE+%CF%B2%CC%C7%C1%E3%CA%B3%C6%B7&amp;sbn=5d79c71c056f28119f4f91f0b9da26c3&amp;isTKA=false&amp;msc=1</t>
  </si>
  <si>
    <t>http://detailskip.taobao.com/json/show_buyer_list.htm?step=false&amp;bid_page=1&amp;page_size=15&amp;item_type=b&amp;ends=1422020309000&amp;starts=1421415509000&amp;item_id=5152510416&amp;user_tag=270086144&amp;old_quantity=9808&amp;zhichong=true&amp;sold_total_num=16&amp;seller_num_id=111448750&amp;dk=0&amp;title=%C4%EA%BB%F5+%B0%D7%F0%D8%B5%B0%BB%A8%CB%D6200g+%CF%C3%C3%C5%CC%D8%B2%FA%C3%C0%CA%B3%B4%AB%CD%B3%B2%E8%B8%E2%B5%E3%D0%C4+%BC%A6%B5%B0%BE%ED%BB%A8%C9%FA%CB%D6&amp;sbn=f9a4564962951f18b63a926992c05415&amp;isTKA=false&amp;msc=1</t>
  </si>
  <si>
    <t>http://detailskip.taobao.com/json/show_buyer_list.htm?step=false&amp;bid_page=1&amp;page_size=15&amp;item_type=b&amp;ends=1422092742000&amp;starts=1421487942000&amp;item_id=42095177960&amp;user_tag=471142400&amp;old_quantity=98397&amp;zhichong=true&amp;sold_total_num=16&amp;seller_num_id=228692485&amp;dk=0&amp;title=%B4%F3%C1%BF%C5%FA%B7%A2%B2%B7%E7%E6%C7%C9%BF%CB%C1%A6%D5%E9%DD%CD8%BF%DA%CE%B6%BA%DA%CB%C9%C2%B6408%BF%CB%C0%F1%BA%D0%D7%B0+%C4%EA%BB%F5%2F%C7%E9%C8%CB%BD%DA%C0%F1%CE%EF&amp;sbn=d102f1cd10570bff702cffc3da22f56e&amp;isTKA=false&amp;msc=1</t>
  </si>
  <si>
    <t>http://detailskip.taobao.com/json/show_buyer_list.htm?step=false&amp;bid_page=1&amp;page_size=15&amp;item_type=b&amp;ends=1422110392000&amp;starts=1421505592000&amp;item_id=27577960218&amp;user_tag=404320256&amp;old_quantity=2803&amp;zhichong=true&amp;sold_total_num=16&amp;seller_num_id=72969271&amp;dk=0&amp;title=%D3%C6%B9%FE%C4%CC%CC%C7%B9%FB%C0%F1%BA%D0%D0%C2%C4%EA%C4%EA%BB%F5%CB%CD%C0%CF%CA%A6%CC%C7%B9%FB%CB%CD%C5%AE%D3%D1%C4%CC%CC%C7%C0%F1%BA%D0%C9%FA%C8%D5%CB%CD%C0%F1%CC%C7%B9%FB&amp;sbn=816a985849f46a6c5e58407b15d715c5&amp;isTKA=false&amp;msc=1</t>
  </si>
  <si>
    <t>http://detailskip.taobao.com/json/show_buyer_list.htm?step=false&amp;bid_page=1&amp;page_size=15&amp;item_type=b&amp;ends=1422191100000&amp;starts=1421586300000&amp;item_id=41929286787&amp;user_tag=337383424&amp;old_quantity=26887&amp;zhichong=true&amp;sold_total_num=16&amp;seller_num_id=1593451881&amp;dk=0&amp;title=%D2%BB%CF%E4%C1%E3%CA%B3+%C0%B1%CC%F5%B4%F3%C0%F1%B0%FC%C5%AE%C9%FA%C0%F1%CE%EF+%C0%B1%CC%F5%CC%D7%B2%CD%B0%FC%D3%CA+%C4%EA%BB%F5%C5%FA%B7%A2+%CF%E4%D7%B0%BA%C3%B3%D4&amp;sbn=5c9db2785fe8d9cd9856ec14818428d8&amp;isTKA=false&amp;msc=1</t>
  </si>
  <si>
    <t>http://detailskip.taobao.com/json/show_buyer_list.htm?step=false&amp;bid_page=1&amp;page_size=15&amp;item_type=b&amp;ends=1422253249000&amp;starts=1421648449000&amp;item_id=38539301660&amp;user_tag=269750272&amp;old_quantity=293953&amp;zhichong=true&amp;sold_total_num=16&amp;seller_num_id=676229202&amp;dk=0&amp;title=%CC%F0%CC%F0%C0%D6+%D0%C7%C7%F2%B1%AD%B5%DA%C8%FD%B4%FA%BE%DE%CE%DE%B0%D4+10%B8%F6%D2%BB%B7%DD+%C7%C9%BF%CB%C1%A6%BD%B4%2B%B1%FD%B8%C9%C1%A3+%C4%EA%BB%F5%C1%E3%CA%B3&amp;sbn=e0f657cf2d0c3e3c60a4da176a90c957&amp;isTKA=false&amp;msc=1</t>
  </si>
  <si>
    <t>http://detailskip.taobao.com/json/show_buyer_list.htm?step=false&amp;bid_page=1&amp;page_size=15&amp;item_type=b&amp;ends=1422261669000&amp;starts=1421656869000&amp;item_id=9900723040&amp;user_tag=408506384&amp;old_quantity=360&amp;zhichong=true&amp;sold_total_num=16&amp;seller_num_id=54443064&amp;dk=0&amp;title=%C7%E9%C8%CB%BD%DA%2F%C4%EA%BB%F5%C2%FA%B0%FC%D3%CA%A1%BF%B6%ED%C2%DE%CB%B9%BD%F8%BF%DA%CE%DA%BF%CB%C0%BC%C8%E7%CA%A431%25%E9%BB%C8%CA%C5%A3%C4%CC%C7%C9%BF%CB%C1%A6100g&amp;sbn=28c0e6b6d7698216149ee9e720542038&amp;isTKA=false&amp;msc=1</t>
  </si>
  <si>
    <t>http://detailskip.taobao.com/json/show_buyer_list.htm?step=false&amp;bid_page=1&amp;page_size=15&amp;item_type=b&amp;ends=1422273567000&amp;starts=1421668767000&amp;item_id=39179951555&amp;user_tag=471404544&amp;old_quantity=96&amp;zhichong=true&amp;sold_total_num=16&amp;seller_num_id=114595520&amp;dk=0&amp;title=%CC%A9%B9%FA%C4%EA%BB%F5%2F%C8%E2%CB%C9%B1%FD%B8%C9%C1%E3%CA%B3+%D7%F9%C9%BD%B3%B4%C3%D7%B1%FD%2F%B9%F8%B0%CD+%CC%A9%CA%BD%CB%E1%C0%B1%CE%B6%B7%B9%BD%B9%B8%C990g&amp;sbn=b3678e44e2f628d1cc8f8651f4f51356&amp;isTKA=false&amp;msc=1</t>
  </si>
  <si>
    <t>http://detailskip.taobao.com/json/show_buyer_list.htm?step=false&amp;bid_page=1&amp;page_size=15&amp;item_type=b&amp;ends=1422285673000&amp;starts=1421680873000&amp;item_id=22034444223&amp;user_tag=341577728&amp;old_quantity=60126&amp;zhichong=true&amp;sold_total_num=16&amp;seller_num_id=1117914888&amp;dk=0&amp;title=%BF%CC%D7%D6%CA%D6%B9%A4diy%C7%C9%BF%CB%C1%A6%C0%F1%BA%D0%D7%B0%B6%A8%D6%C6%C9%FA%C8%D5%C0%F1%CE%EF%B4%B4%D2%E2%C1%E3%CA%B3%C4%EA%BB%F5%B4%FA%BF%C9%BF%C9%D6%AC%B0%FC%D3%CA&amp;sbn=b038ef1400c7284850deb690dbe6ae1f&amp;isTKA=false&amp;msc=1</t>
  </si>
  <si>
    <t>http://detailskip.taobao.com/json/show_buyer_list.htm?step=false&amp;bid_page=1&amp;page_size=15&amp;item_type=b&amp;ends=1422417940000&amp;starts=1421813140000&amp;item_id=18086225729&amp;user_tag=471683072&amp;old_quantity=20713&amp;zhichong=true&amp;sold_total_num=16&amp;seller_num_id=474611580&amp;dk=0&amp;title=%A1%BE%CB%C4%B4%A8%B9%DD%A1%BF%C3%BC%C9%BD%C8%CA%CA%D9%CC%D8%B2%FA%D5%C5%C8%FD%D6%A5%C2%E9%B8%E2%B5%E3520g+%C4%EA%BB%F5+%CF%E3%CC%F0%BB%AF%D4%FC+%C1%E3%CA%B3&amp;sbn=3e30581909644c5f6e66df870d51e1d7&amp;isTKA=false&amp;msc=1</t>
  </si>
  <si>
    <t>http://detailskip.taobao.com/json/show_buyer_list.htm?step=false&amp;bid_page=1&amp;page_size=15&amp;item_type=b&amp;ends=1421823341000&amp;starts=1421218541000&amp;item_id=35653658299&amp;user_tag=337186818&amp;old_quantity=4000&amp;zhichong=true&amp;sold_total_num=16&amp;seller_num_id=168770944&amp;dk=0&amp;title=%B3%AC%BA%C3%B3%D4%D0%D3%C8%CA%D0%A1%CE%F7%B1%FD+%C7%FA%C6%E6%B1%FD%B8%C9+%CA%D6%B9%A4%B1%FD%B8%C9+%BD%A1%BF%B5%CA%B3%C6%B7%B6%F9%CD%AF%C1%E3%CA%B3%C4%EA%BB%F5%B0%FC%D3%CA&amp;sbn=416b35365235900d9966a66fffd9d319&amp;isTKA=false&amp;msc=1</t>
  </si>
  <si>
    <t>http://detailskip.taobao.com/json/show_buyer_list.htm?step=false&amp;bid_page=1&amp;page_size=15&amp;item_type=b&amp;ends=1422434548000&amp;starts=1421829748000&amp;item_id=37132743530&amp;user_tag=270077952&amp;old_quantity=9950&amp;zhichong=true&amp;sold_total_num=16&amp;seller_num_id=207016119&amp;dk=0&amp;title=%CD%FA%CD%FA%B4%F3%C0%F1%B0%FC%CD%FA%D1%F2%BF%AA%CC%A9935g%B4%F3%C0%F1%BA%D02%BA%D0%B0%FC%D3%CA%C4%EA%BB%F5%C8%AB%CD%F8%D7%EE%B5%CD%CD%FA%CD%FA%CF%C9%B1%B4%C1%E3%CA%B3&amp;sbn=5c93c2b612f61ce921c7743775586901&amp;isTKA=false&amp;msc=1</t>
  </si>
  <si>
    <t>http://detailskip.taobao.com/json/show_buyer_list.htm?step=false&amp;bid_page=1&amp;page_size=15&amp;item_type=b&amp;ends=1421892000000&amp;starts=1421287200000&amp;item_id=18859072085&amp;user_tag=270012416&amp;old_quantity=3567&amp;zhichong=true&amp;sold_total_num=16&amp;seller_num_id=436569595&amp;dk=0&amp;title=%D5%FD%D7%DA%C9%BD%B6%AB%CC%D8%B2%FA%B8%DF%C1%BB%E2%C2%C8%ED%CC%C7%CA%A5%B8%A3%BC%C7%B8%DF%C1%BB%E2%C2%C8%ED%CC%C7%C4%EA%BB%F5%C1%E3%CA%B3%C6%B7%B0%FC%D3%CA%C2%F2%B6%E0%CB%CD%B6%E0&amp;sbn=fd3890e880c8841d183e48f1615f84f4&amp;isTKA=false&amp;msc=1</t>
  </si>
  <si>
    <t>http://detailskip.taobao.com/json/show_buyer_list.htm?step=false&amp;bid_page=1&amp;page_size=15&amp;item_type=b&amp;ends=1421994991000&amp;starts=1421390191000&amp;item_id=42969104742&amp;user_tag=471674880&amp;old_quantity=935134&amp;zhichong=true&amp;sold_total_num=16&amp;seller_num_id=1802244301&amp;dk=0&amp;title=%C4%EA%BB%F5%B2%C9%B9%BA%D5%FD%B5%B1%CA%B1+%B4%AB%CD%B3%B8%E2%B5%E3+%CC%C7%B9%FB%B8%A3%BD%A8%CC%D8%B2%FA%CD%C1%C2%A5%D4%B5%BB%A8%C9%FA%CB%D6%CC%C7%CD%B0%D7%B0500g&amp;sbn=edc76269936782124b73227247c470df&amp;isTKA=false&amp;msc=1</t>
  </si>
  <si>
    <t>http://detailskip.taobao.com/json/show_buyer_list.htm?step=false&amp;bid_page=1&amp;page_size=15&amp;item_type=b&amp;ends=1422002976000&amp;starts=1421398176000&amp;item_id=15674233986&amp;user_tag=408506384&amp;old_quantity=376&amp;zhichong=true&amp;sold_total_num=16&amp;seller_num_id=54443064&amp;dk=0&amp;title=%C7%E9%C8%CB%BD%DA%2F%C4%EA%BB%F5%C2%FA%B0%FC%D3%CA%A1%BF%B6%ED%C2%DE%CB%B9%BD%F8%BF%DA%BA%EC%C9%AB%CA%AE%D4%C2%B0%A2%C2%D7%BF%A8%B4%F3%CD%B7%CD%DE%CD%DE%E9%BB%C8%CA%C5%A3%C4%CC&amp;sbn=f559b3117b44b631c511e3a0760e7deb&amp;isTKA=false&amp;msc=1</t>
  </si>
  <si>
    <t>http://detailskip.taobao.com/json/show_buyer_list.htm?step=false&amp;bid_page=1&amp;page_size=15&amp;item_type=b&amp;ends=1422335852000&amp;starts=1421731052000&amp;item_id=19042024461&amp;user_tag=337121280&amp;old_quantity=9562&amp;zhichong=true&amp;sold_total_num=16&amp;seller_num_id=413820985&amp;dk=0&amp;title=%CF%C3%C3%C5%CC%D8%B2%FA%C4%EA%BB%F5%D0%A1%B3%D4%C1%E3%CA%B3%D5%FD%D7%DA%B9%C4%C0%CB%D3%EC%C8%D5%B9%E2%D1%D2%CB%D8%CF%DA%B1%FD%C0%F1%BA%D0%C0%F1%B4%FC6%BA%D06%CA%A1%B0%FC%D3%CA&amp;sbn=56b9415753512fbca77fe9faf012b0a2&amp;isTKA=false&amp;msc=1</t>
  </si>
  <si>
    <t>http://detailskip.taobao.com/json/show_buyer_list.htm?step=false&amp;bid_page=1&amp;page_size=15&amp;item_type=b&amp;ends=1422414415000&amp;starts=1421809615000&amp;item_id=37785842423&amp;user_tag=471347200&amp;old_quantity=5480&amp;zhichong=true&amp;sold_total_num=16&amp;seller_num_id=729723505&amp;dk=0&amp;title=%C8%D5%B1%BE%BD%F8%BF%DA%C1%E3%CA%B3%C6%B7+%CB%C9%D3%C0%BD%B4%D3%CD%B1%FD%B8%C9%C4%A5%D1%C04%B0%FC%B0%FC%D3%CA%D3%E3%D0%CD%B1%FD%B8%C9%C4%EA%BB%F5%CB%CD%C0%F1%C8%C8%C2%F4&amp;sbn=8a01206b690dd771644b3ae71a075169&amp;isTKA=false&amp;msc=1</t>
  </si>
  <si>
    <t>http://detailskip.taobao.com/json/show_buyer_list.htm?step=false&amp;bid_page=1&amp;page_size=15&amp;item_type=b&amp;ends=1422417615000&amp;starts=1421812815000&amp;item_id=17106197802&amp;user_tag=303566848&amp;old_quantity=965&amp;zhichong=true&amp;sold_total_num=16&amp;seller_num_id=762221122&amp;dk=0&amp;title=%C4%EA%BB%F5%BD%DA%C0%F1%C6%B7+%BD%F8%BF%DA%C1%E3%CA%B3%CB%C9%C2%B6%CC%C7%B9%FB%BF%CC%D7%D6diy%C0%F1%B0%FCqkl%BE%C6%D0%C4%BA%DA%C7%C9%BF%CB%C1%A6%C0%F1%BA%D0%D7%B0&amp;sbn=9db3036d4017b6875a81474403c8b888&amp;isTKA=false&amp;msc=1</t>
  </si>
  <si>
    <t>http://detailskip.taobao.com/json/show_buyer_list.htm?step=false&amp;bid_page=1&amp;page_size=15&amp;item_type=b&amp;ends=1422363937000&amp;starts=1421759137000&amp;item_id=40829410083&amp;user_tag=504721408&amp;old_quantity=1339&amp;zhichong=true&amp;sold_total_num=16&amp;seller_num_id=572059930&amp;dk=0&amp;title=%D2%BB%CF%E4%C5%AE%C9%FA%B0%AE%B3%D4%B5%C4%C1%E3%CA%B3%C6%B7%B4%F3%C0%F1%B0%FC%B3%D4%BB%F5%CC%D7%B2%CD%D7%E9%BA%CF%CB%CD%C5%AE%D3%D1%C0%F1%CE%EF%C4%EA%BB%F5%C5%FA%B7%A2%CC%C7%B9%FB&amp;sbn=85b7f9b43a0d483ef34e855d713a3560&amp;isTKA=false&amp;msc=1</t>
  </si>
  <si>
    <t>http://detailskip.taobao.com/json/show_buyer_list.htm?step=false&amp;bid_page=1&amp;page_size=15&amp;item_type=b&amp;ends=1422416136000&amp;starts=1421811336000&amp;item_id=41773979114&amp;user_tag=471429120&amp;old_quantity=80296&amp;zhichong=true&amp;sold_total_num=16&amp;seller_num_id=362114036&amp;dk=0&amp;title=%C4%EA%BB%F5%D5%FB%CF%E44%BD%EF%B8%A3%BD%A8%CC%D8%B2%FA%C7%A7%CB%BF%C8%E2%CB%C9%B1%FD%D4%AD%CE%B62000g%B4%AB%CD%B3%B8%E2%B5%E3%D0%C4%D4%C2%B1%FD%D0%A1%B3%D4%C1%E3%CA%B3&amp;sbn=3eb7c9c34a0e9fe2b39c25d0dc2237d9&amp;isTKA=false&amp;msc=1</t>
  </si>
  <si>
    <t>http://detailskip.taobao.com/json/show_buyer_list.htm?step=false&amp;bid_page=1&amp;page_size=15&amp;item_type=b&amp;ends=1421909335000&amp;starts=1421304535000&amp;item_id=43285765493&amp;user_tag=336605184&amp;old_quantity=377&amp;zhichong=true&amp;sold_total_num=16&amp;seller_num_id=71970086&amp;dk=0&amp;title=%D4%AA%B5%A9%C4%EA%BB%F5%B3%AC%D6%B520%B0%FC%D0%DD%CF%D0%D0%A1%C1%E3%CA%B3%D7%E9%BA%CF%BA%AC%BD%F8%BF%DA%C1%E3%CA%B3%C1%E3%CA%B3%B4%F3%C0%F1%B0%FC9.9%B0%FC%D3%CA&amp;sbn=ce762dc4fdb81ac1ed27744f33b097c5&amp;isTKA=false&amp;msc=1</t>
  </si>
  <si>
    <t>http://detailskip.taobao.com/json/show_buyer_list.htm?step=false&amp;bid_page=1&amp;page_size=15&amp;item_type=b&amp;ends=1422028895000&amp;starts=1421424095000&amp;item_id=40335620748&amp;user_tag=504983552&amp;old_quantity=292&amp;zhichong=true&amp;sold_total_num=16&amp;seller_num_id=848131465&amp;dk=0&amp;title=%CE%D2%B5%C4%BF%DA%CD%B7%B2%F6%BC%A6%B5%B0%BE%ED4%BF%DA%CE%B6%D7%E9%BA%CF%BB%EC%D7%B0500g%BF%CB+%C4%EA%BB%F5%C1%E3%CA%B3%B1%FD%B8%C9%C0%F1%BA%D0%B5%B0%BE%ED%C5%FA%B7%A2&amp;sbn=9630b7717152fd77320cb801dbf46753&amp;isTKA=false&amp;msc=1</t>
  </si>
  <si>
    <t>http://detailskip.taobao.com/json/show_buyer_list.htm?step=false&amp;bid_page=1&amp;page_size=15&amp;item_type=b&amp;ends=1422099056000&amp;starts=1421494256000&amp;item_id=40384053385&amp;user_tag=475353088&amp;old_quantity=88997&amp;zhichong=true&amp;sold_total_num=16&amp;seller_num_id=150449770&amp;dk=0&amp;title=%A1%BE%BB%CA%B9%DA%CA%C0%BC%D2%A1%BF%D1%C0%B2%C1%CB%D6%B9%E3%D6%DD%CC%D8%B2%FA%C3%C0%CA%B3%CA%B3%C6%B7%B8%E2%B5%E3%C1%E3%CA%B3%D0%A1%B3%D4%C4%EA%BB%F5%CA%D6%D0%C5%B4%F3%C0%F1%BA%D0&amp;sbn=02f5032599d2fcbd7842e05393324516&amp;isTKA=false&amp;msc=1</t>
  </si>
  <si>
    <t>http://detailskip.taobao.com/json/show_buyer_list.htm?step=false&amp;bid_page=1&amp;page_size=15&amp;item_type=b&amp;ends=1422099355000&amp;starts=1421494555000&amp;item_id=6980178924&amp;user_tag=471404544&amp;old_quantity=6184&amp;zhichong=true&amp;sold_total_num=16&amp;seller_num_id=114595520&amp;dk=0&amp;title=%C8%D5%B1%BE%C4%EA%BB%F5%2F%D6%A5%CA%BF%B1%FD%B8%C9+%C4%C9%B1%B4%CB%B9%BF%CBRITZ%D6%A5%CA%BF%C7%FA%C6%E6%B1%FD%B8%C9255g+75%C3%B6+%BD%F8%BF%DA%C1%E3%CA%B3&amp;sbn=6433986457bb0ad1e51a5652ceb6442d&amp;isTKA=false&amp;msc=1</t>
  </si>
  <si>
    <t>http://detailskip.taobao.com/json/show_buyer_list.htm?step=false&amp;bid_page=1&amp;page_size=15&amp;item_type=b&amp;ends=1422157168000&amp;starts=1421552368000&amp;item_id=18311187883&amp;user_tag=303632384&amp;old_quantity=12440&amp;zhichong=true&amp;sold_total_num=16&amp;seller_num_id=356422944&amp;dk=0&amp;title=%C4%EA%BB%F5%B5%C2%DC%BD%2FDove%C5%C5%BF%E9%C7%C9%BF%CB%C1%A6+%CB%BF%BB%AC%C7%C9%BF%CB%C1%A6+43%BF%CB43g*12%CC%F5%A3%A8%CE%DE%CD%E2%BA%D0%A3%A9&amp;sbn=24a89f962706147e4987b1cb0d63b137&amp;isTKA=false&amp;msc=1</t>
  </si>
  <si>
    <t>http://detailskip.taobao.com/json/show_buyer_list.htm?step=false&amp;bid_page=1&amp;page_size=15&amp;item_type=b&amp;ends=1422258068000&amp;starts=1421653268000&amp;item_id=42563265395&amp;user_tag=403705856&amp;old_quantity=1106&amp;zhichong=true&amp;sold_total_num=16&amp;seller_num_id=2260546008&amp;dk=0&amp;title=%C4%EA%BB%F5%A1%BE%D4%C6%C4%CF%CC%D8%B2%FA%A1%BF%CB%E1%CC%F0%CC%C7%B9%FB%C3%DB%BD%A4+%D0%DD%CF%D0%C1%E3%CA%B3++%C3%A8%B6%DF%C1%A8%CB%E1%BD%C7%B8%E2500g%2F%B4%FC&amp;sbn=f3dd0072d21cce804c66a45cfcb75e84&amp;isTKA=false&amp;msc=1</t>
  </si>
  <si>
    <t>http://detailskip.taobao.com/json/show_buyer_list.htm?step=false&amp;bid_page=1&amp;page_size=15&amp;item_type=b&amp;ends=1422343078000&amp;starts=1421738278000&amp;item_id=41929777675&amp;user_tag=274468864&amp;old_quantity=18341&amp;zhichong=true&amp;sold_total_num=16&amp;seller_num_id=1646005536&amp;dk=0&amp;title=%A1%BE%CC%D4%C0%D6%BB%E3%A1%BF%C0%F1%D4%B0%B7%BC%BB%A8%C9%FA%CB%D6%CC%C7%C4%EA%BB%F5%C0%F1%C6%B7%BB%E9%C0%F1%CF%B2%CC%C7%B9%FB%D5%FD%D7%DA%B6%C5%E4%B1%CB%D6%CC%C7%CC%D8%B2%FA&amp;sbn=89f8d08af5d99334c28d0b7e72a0797f&amp;isTKA=false&amp;msc=1</t>
  </si>
  <si>
    <t>http://detailskip.taobao.com/json/show_buyer_list.htm?step=false&amp;bid_page=1&amp;page_size=15&amp;item_type=b&amp;ends=1421911102000&amp;starts=1421306302000&amp;item_id=43199680474&amp;user_tag=270077952&amp;old_quantity=500&amp;zhichong=true&amp;sold_total_num=16&amp;seller_num_id=72819283&amp;dk=0&amp;title=%C4%EA%BB%F5%C1%E3%CA%B3%C6%B7%C2%E9%CA%ED%BA%A3%C4%CF%CC%D8%B2%FA%B4%AB%CD%B3%B8%E2%B5%E3%C5%B4%C3%D7%F4%D9%F4%CE%D2%AC%D7%D3%B8%E2%CC%D8%C9%AB%D0%A1%B3%D4%D4%E7%B2%CD%B5%E3%D0%C4&amp;sbn=db9e9bb4ae3b6fce78fc5da06bec85f2&amp;isTKA=false&amp;msc=1</t>
  </si>
  <si>
    <t>http://detailskip.taobao.com/json/show_buyer_list.htm?step=false&amp;bid_page=1&amp;page_size=15&amp;item_type=b&amp;ends=1421927323000&amp;starts=1421322523000&amp;item_id=42469994817&amp;user_tag=475615232&amp;old_quantity=19002&amp;zhichong=true&amp;sold_total_num=16&amp;seller_num_id=292668304&amp;dk=0&amp;title=%C4%EA%BB%F5%C1%E3%CA%B3%BD%F8%BF%DA+Alfredo%B0%AE%DC%BD+%BE%AD%B5%E4%B5%A4%C2%F3%BB%C6%D3%CD%C7%FA%C6%E6%B1%FD%B8%C9%C0%F1%BA%D0908g%B0%FC%D3%CA&amp;sbn=54fcdf51c45f0d5100ffa95deaec6e2c&amp;isTKA=false&amp;msc=1</t>
  </si>
  <si>
    <t>http://detailskip.taobao.com/json/show_buyer_list.htm?step=false&amp;bid_page=1&amp;page_size=15&amp;item_type=b&amp;ends=1421927538000&amp;starts=1421322738000&amp;item_id=42747334013&amp;user_tag=471429120&amp;old_quantity=14331&amp;zhichong=true&amp;sold_total_num=16&amp;seller_num_id=909350645&amp;dk=0&amp;title=%B8%CA%D7%CC%C2%DE%BD%F8%BF%DA%C1%CF%CB%C9%C2%B6%D4%AD%CE%B6%C7%C9%BF%CB%C1%A62%BA%D0%D7%B0+%C4%EA%BB%F5%CC%C7%B9%FB%C0%F1%BA%D0800g%C4%DA%B6%C0%C1%A2%B0%FC%D7%B0&amp;sbn=64b2e5c404b3496d88774dd5090d7154&amp;isTKA=false&amp;msc=1</t>
  </si>
  <si>
    <t>http://detailskip.taobao.com/json/show_buyer_list.htm?step=false&amp;bid_page=1&amp;page_size=15&amp;item_type=b&amp;ends=1421978400000&amp;starts=1421373600000&amp;item_id=42970597729&amp;user_tag=471601152&amp;old_quantity=1200&amp;zhichong=true&amp;sold_total_num=16&amp;seller_num_id=1645915640&amp;dk=0&amp;title=%F6%CE%BB%DD%B7%E1+%D0%DD%CF%D0%C1%E3%CA%B3%C5%FA%B7%A2%C4%EA%BB%F5%CC%D8%B2%FA%D0%A1%B3%D4%B4%AB%CD%B3%B8%E2%B5%E3%D0%C4%B1%FD%B8%C9%D4%E7%B2%CD+%D3%F1%C3%D7%CB%D6500g&amp;sbn=7c9c23bd8538e628e2b925914ca2498e&amp;isTKA=false&amp;msc=1</t>
  </si>
  <si>
    <t>http://detailskip.taobao.com/json/show_buyer_list.htm?step=false&amp;bid_page=1&amp;page_size=15&amp;item_type=b&amp;ends=1422005214000&amp;starts=1421400414000&amp;item_id=38073425316&amp;user_tag=471429120&amp;old_quantity=142&amp;zhichong=true&amp;sold_total_num=16&amp;seller_num_id=699459291&amp;dk=0&amp;title=%B0%FC%D3%CA%A3%A1%BA%C3%C0%FB%D4%B4%B4%E0%C6%A4%CF%CA%C8%E9%C7%F2%BC%D0%D0%C4%C8%ED%CC%C7%CA%B2%BD%F5%B9%FB%D6%AD%CC%C7%B9%FB%C1%E3%CA%B3%C4%EA%BB%F5%C0%F1%B4%FC%D7%B0500g&amp;sbn=e3b16f2609e7c979ad44bcb15a1dd168&amp;isTKA=false&amp;msc=1</t>
  </si>
  <si>
    <t>http://detailskip.taobao.com/json/show_buyer_list.htm?step=false&amp;bid_page=1&amp;page_size=15&amp;item_type=b&amp;ends=1422007213000&amp;starts=1421402413000&amp;item_id=41452197835&amp;user_tag=475615232&amp;old_quantity=5013&amp;zhichong=true&amp;sold_total_num=16&amp;seller_num_id=292668304&amp;dk=0&amp;title=%C4%EA%BB%F5%C0%F1%CE%EF%D4%AD%D7%B0%BD%F8%BF%DA+Alfredo%B0%AE%DC%BD+%C1%F1%C1%AB%C7%C9%BF%CB%C1%A6%C1%F1%C1%AB%BC%D0%D0%C4%C8%ED%D0%C4%C0%F1%BA%D0120g&amp;sbn=8958be2cd4314c487f4c1aa947845bb8&amp;isTKA=false&amp;msc=1</t>
  </si>
  <si>
    <t>http://detailskip.taobao.com/json/show_buyer_list.htm?step=false&amp;bid_page=1&amp;page_size=15&amp;item_type=b&amp;ends=1422256800000&amp;starts=1421652000000&amp;item_id=43056825675&amp;user_tag=470880256&amp;old_quantity=18200&amp;zhichong=true&amp;sold_total_num=16&amp;seller_num_id=207103838&amp;dk=0&amp;title=%B4%BF%CA%D6%B9%A4%BA%DA%D6%A5%C2%E9%CC%C7%B1%A1%CB%D6%C6%AC%BB%A8%C9%FA%C2%F3%D1%BF%D6%A5%C2%E9%CC%C7%C7%D0%B8%E2%CC%D8%B2%FA%B6%B3%C3%D7%CC%C7%C4%EA%BB%F5%B8%E2%B5%E3%C1%E3%CA%B3&amp;sbn=5e618496b5f69afb8a8528a094fd1054&amp;isTKA=false&amp;msc=1</t>
  </si>
  <si>
    <t>http://detailskip.taobao.com/json/show_buyer_list.htm?step=false&amp;bid_page=1&amp;page_size=15&amp;item_type=b&amp;ends=1422264069000&amp;starts=1421659269000&amp;item_id=17451770117&amp;user_tag=471404544&amp;old_quantity=98416&amp;zhichong=true&amp;sold_total_num=16&amp;seller_num_id=71641056&amp;dk=0&amp;title=%CF%F2%D1%F4%B7%BB%BB%C6%D4%B6%CC%C3%C1%F1%C1%AB%CB%D6+%C4%EA%BB%F5+%CC%A8%CD%E5%CC%D8%B2%FA+%CF%C3%C3%C5%B9%C4%C0%CB%D3%EC%CF%DA%B1%FD+%B8%E2%B5%E3+3%B8%F6%D7%B0&amp;sbn=a74020fede7ae1daeab194b4b531ee69&amp;isTKA=false&amp;msc=1</t>
  </si>
  <si>
    <t>http://detailskip.taobao.com/json/show_buyer_list.htm?step=false&amp;bid_page=1&amp;page_size=15&amp;item_type=b&amp;ends=1422328649000&amp;starts=1421723849000&amp;item_id=17968267219&amp;user_tag=404320256&amp;old_quantity=2029&amp;zhichong=true&amp;sold_total_num=16&amp;seller_num_id=834879480&amp;dk=0&amp;title=%D3%C0%BA%E3%D6%AE%C1%B5%B1%FD%B8%C9%C0%F1%BA%D0+%CF%B2%B1%FD%CF%B2%CC%C7%D0%C2%C4%EA%BB%F5%C0%F1%CE%EF%BA%EA%D1%C7RIVON%C0%F1%B7%BB%CC%A8%CD%E5%D5%FD%C6%B7%BD%F8%BF%DA&amp;sbn=bfbce4934c4a7776c6b9d5b97ed10846&amp;isTKA=false&amp;msc=1</t>
  </si>
  <si>
    <t>http://detailskip.taobao.com/json/show_buyer_list.htm?step=false&amp;bid_page=1&amp;page_size=15&amp;item_type=b&amp;ends=1422366894000&amp;starts=1421762094000&amp;item_id=43123710876&amp;user_tag=270012416&amp;old_quantity=252&amp;zhichong=true&amp;sold_total_num=16&amp;seller_num_id=259224677&amp;dk=0&amp;title=%CD%E3%B6%B9%BB%C6+%C0%CF%B1%B1%BE%A9%CC%D8%B2%FA+%C5%A3%BD%D6%C7%E5%D5%E6%D0%A1%B3%D4+%D1%EE%BC%C7+%C4%EA%BB%F5+%CA%D6%B9%A4%B4%AB%CD%B3+%CD%E3%B6%B9%B8%E2%C1%E3%CA%B3&amp;sbn=1c44e1eb224df9aaa2d71965ea35f621&amp;isTKA=false&amp;msc=1</t>
  </si>
  <si>
    <t>http://detailskip.taobao.com/json/show_buyer_list.htm?step=false&amp;bid_page=1&amp;page_size=15&amp;item_type=b&amp;ends=1422370526000&amp;starts=1421765726000&amp;item_id=42901180872&amp;user_tag=270274560&amp;old_quantity=8999893&amp;zhichong=true&amp;sold_total_num=16&amp;seller_num_id=1745430355&amp;dk=0&amp;title=%C4%EA%BB%F5%C7%E9%C8%CB%BD%DA%CB%CD%C5%AE%D3%D1%B6%F9%CD%AF%C9%FA%C8%D5%D2%BB%CF%E4%B3%D4%B5%C4%D0%DD%CF%D0%C1%E3%CA%B3%B4%F3%C0%F1%B0%FC%D0%B4%BF%A8%C6%AC%D7%E9%BA%CF%CC%D7%B2%CD&amp;sbn=5e52665d5e45d5c265350b7127558ea5&amp;isTKA=false&amp;msc=1</t>
  </si>
  <si>
    <t>http://detailskip.taobao.com/json/show_buyer_list.htm?step=false&amp;bid_page=1&amp;page_size=15&amp;item_type=b&amp;ends=1422424669000&amp;starts=1421819869000&amp;item_id=42439066039&amp;user_tag=471601152&amp;old_quantity=99999999&amp;zhichong=true&amp;sold_total_num=16&amp;seller_num_id=1963974775&amp;dk=0&amp;title=%C4%EA%BB%F5%C1%E3%CA%B3%BA%A3%CC%A6%CE%B6%B5%B0%BE%ED+%BB%B4%C9%BD%B5%B0%BE%ED%D0%DD%CF%D0+%CC%D8%B2%FA%B8%E2%B5%E3%C1%E3%CA%B3%C6%B79.9%D4%AA+6%B8%F6%B5%B0%BE%ED&amp;sbn=4b3deaf9469f462ee1f51e9ccf826d85&amp;isTKA=false&amp;msc=1</t>
  </si>
  <si>
    <t>http://detailskip.taobao.com/json/show_buyer_list.htm?step=false&amp;bid_page=1&amp;page_size=15&amp;item_type=b&amp;ends=1421928835000&amp;starts=1421324035000&amp;item_id=43015551666&amp;user_tag=337186816&amp;old_quantity=1000&amp;zhichong=true&amp;sold_total_num=16&amp;seller_num_id=55280470&amp;dk=0&amp;title=%DC%EE%DC%BC+%7C+%C5%A9%BC%D2%B4%AB%CD%B3%C4%EA%B8%E2%B8%C9%C4%EA%B8%E2%C5%D6+%C1%D9%B0%B2%CC%D8%B2%FA%BC%B4%CA%B3%C1%E3%CA%B3%C4%EA%BB%F5+%CC%F1%B5%AD%CB%D6%B4%E0&amp;sbn=69e138f9cc4bd86bc771c3f876e4cafa&amp;isTKA=false&amp;msc=1</t>
  </si>
  <si>
    <t>http://detailskip.taobao.com/json/show_buyer_list.htm?step=false&amp;bid_page=1&amp;page_size=15&amp;item_type=b&amp;ends=1421980537000&amp;starts=1421375737000&amp;item_id=12305566977&amp;user_tag=504647680&amp;old_quantity=4000&amp;zhichong=true&amp;sold_total_num=16&amp;seller_num_id=279743505&amp;dk=0&amp;title=%BA%C3%C0%FB%D4%B4%B4%E0%C6%A4%C8%ED%CC%C7%CF%CA%C8%E9%C7%F2%B4%FC%D7%B0500%BF%CB+%B6%E0%D6%D6%CE%B6%CF%B2%CC%C7%CB%AE%B9%FB%CC%C7%B9%FB%B9%E3%B6%AB%C4%EA%BB%F5&amp;sbn=a8314ef3cf01b54ddafaec4125e4163f&amp;isTKA=false&amp;msc=1</t>
  </si>
  <si>
    <t>http://detailskip.taobao.com/json/show_buyer_list.htm?step=false&amp;bid_page=1&amp;page_size=15&amp;item_type=b&amp;ends=1421998907000&amp;starts=1421394107000&amp;item_id=36498214902&amp;user_tag=471429136&amp;old_quantity=5977&amp;zhichong=true&amp;sold_total_num=16&amp;seller_num_id=71837079&amp;dk=0&amp;title=%CC%A8%CD%E5%D6%A3%C3%C0%CF%E3%B5%E3%D0%C4%C6%CC+%D0%C2%C7%C9%B7%E7%D2%BB%BF%DA%B7%EF%C0%E6%CB%D6+%C0%F1%BA%D0190g+%C4%EA%BB%F5%CA%D6%D0%C5%CB%CD%C0%F1%BC%D1%C6%B7&amp;sbn=142c6341abdd206db6cb41cb2038bd5a&amp;isTKA=false&amp;msc=1</t>
  </si>
  <si>
    <t>http://detailskip.taobao.com/json/show_buyer_list.htm?step=false&amp;bid_page=1&amp;page_size=15&amp;item_type=b&amp;ends=1422156758000&amp;starts=1421551958000&amp;item_id=42816650236&amp;user_tag=471420928&amp;old_quantity=9999&amp;zhichong=true&amp;sold_total_num=16&amp;seller_num_id=406128479&amp;dk=0&amp;title=%C1%E3%CA%B3%B4%F3%C0%F1%B0%FC%CB%CD%C5%AE%D3%D1%C9%FA%C8%D5%D0%C2%C4%EA%BB%F5%C0%F1%CE%EF%D2%BB%CF%E4%BA%C3%B3%D4%B5%C4%CC%C7%C8%E2%B1%FD%B8%C9%D7%E9%BA%CF%CC%D7%B2%CD%B0%FC%D3%CA&amp;sbn=7dd9e7007e9061402eb237dab8003235&amp;isTKA=false&amp;msc=1</t>
  </si>
  <si>
    <t>http://detailskip.taobao.com/json/show_buyer_list.htm?step=false&amp;bid_page=1&amp;page_size=15&amp;item_type=b&amp;ends=1422344590000&amp;starts=1421739790000&amp;item_id=27232956333&amp;user_tag=470880256&amp;old_quantity=5532&amp;zhichong=true&amp;sold_total_num=16&amp;seller_num_id=277165726&amp;dk=0&amp;title=%BD%E1%BB%E9%C7%EC%C4%EA%BB%F5%CF%B2%CC%C7%B9%FB%D5%FD%D7%DAUHA%D3%C6%B9%FE%CC%D8%C5%A8%C5%A3%C4%CC%CC%C7%CC%D8%BC%DB%C5%FA%B7%A2250g%C9%A2%D7%B0%B6%E0%CA%A1%B0%FC&amp;sbn=237b977cf27b17cd76299d427337fab3&amp;isTKA=false&amp;msc=1</t>
  </si>
  <si>
    <t>http://detailskip.taobao.com/json/show_buyer_list.htm?step=false&amp;bid_page=1&amp;page_size=15&amp;item_type=b&amp;ends=1422348189000&amp;starts=1421743389000&amp;item_id=42402483582&amp;user_tag=471601152&amp;old_quantity=399984&amp;zhichong=true&amp;sold_total_num=16&amp;seller_num_id=1963974775&amp;dk=0&amp;title=%C4%EA%BB%F5%CC%D8%BC%DB%B1%FD%B8%C9%C1%E3%CA%B3+%BB%B4%C9%BD%B1%FD%B8%C9+%B8%E2%B5%E3%D0%DD%CF%D0%C1%E3%CA%B3%C6%B7%B5%E3%D0%C4+4%D6%D6%BF%DA%CE%B6+%C2%F21%CB%CD2&amp;sbn=9a0df78885c8ddd5931f16a85cc62dfe&amp;isTKA=false&amp;msc=1</t>
  </si>
  <si>
    <t>http://detailskip.taobao.com/json/show_buyer_list.htm?step=false&amp;bid_page=1&amp;page_size=15&amp;item_type=b&amp;ends=1422423289000&amp;starts=1421818489000&amp;item_id=12871438961&amp;user_tag=471429120&amp;old_quantity=929&amp;zhichong=true&amp;sold_total_num=16&amp;seller_num_id=260515488&amp;dk=0&amp;title=%C4%EA%BB%F5%B0%FC%D3%CA+%CC%EC%BD%F2%CC%D8%B2%FA%B4%AB%CD%B3%C0%CF%CE%B6%B2%DB%D7%D3%B8%E2+%B9%F0%CB%B3%D5%AB%B8%E2%B5%E3+%C2%AC%D4%AA%B5%B0%B8%E2%C0%F1%BA%D01200g&amp;sbn=00dcfbba556a9dc927dd43c4ee7ec349&amp;isTKA=false&amp;msc=1</t>
  </si>
  <si>
    <t>http://detailskip.taobao.com/json/show_buyer_list.htm?step=false&amp;bid_page=1&amp;page_size=15&amp;item_type=b&amp;ends=1421838798000&amp;starts=1421233998000&amp;item_id=41831467729&amp;user_tag=270077952&amp;old_quantity=190&amp;zhichong=true&amp;sold_total_num=16&amp;seller_num_id=395127512&amp;dk=0&amp;title=%C1%E3%CA%B3%B4%F3%C0%F1%B0%FC%B0%F4%B0%F4%CC%C7%C0%F1%BA%D0%B4%B4%D2%E2%CC%C7%B9%FB%CB%CD%C5%AE%D3%D1%D0%A1%BA%A2%C9%FA%C8%D5%C7%E9%C8%CB%BD%DA%C0%F1%CE%EF%C4%EA%BB%F5%B0%FC%D3%CA&amp;sbn=7539509886ded33053ea2949f4cc0ffa&amp;isTKA=false&amp;msc=1</t>
  </si>
  <si>
    <t>http://detailskip.taobao.com/json/show_buyer_list.htm?step=false&amp;bid_page=1&amp;page_size=15&amp;item_type=b&amp;ends=1421939232000&amp;starts=1421334432000&amp;item_id=42869860152&amp;user_tag=337121280&amp;old_quantity=137&amp;zhichong=true&amp;sold_total_num=16&amp;seller_num_id=79475290&amp;dk=0&amp;title=%D2%E2%B4%F3%C0%FB%B7%D1%C1%D0%C2%DE%C7%C9%BF%CB%C1%A6%E9%BB%C8%CA%CD%FE%BB%AFT30%C1%A3%BD%F8%BF%DA%C0%F1%BA%D0%D7%B0+%CF%B2%CC%C7%CB%CD%C0%F1%C4%EA%BB%F5%CB%CD%C5%AE%D3%D1&amp;sbn=ac0ef9a3688edf4ad391be9a8890e362&amp;isTKA=false&amp;msc=1</t>
  </si>
  <si>
    <t>http://detailskip.taobao.com/json/show_buyer_list.htm?step=false&amp;bid_page=1&amp;page_size=15&amp;item_type=b&amp;ends=1421945432000&amp;starts=1421340632000&amp;item_id=7043807672&amp;user_tag=274272256&amp;old_quantity=7318&amp;zhichong=true&amp;sold_total_num=16&amp;seller_num_id=61102556&amp;dk=0&amp;title=%D0%C2%C4%EA%C4%EA%BB%F5+%CE%E5%BA%D0%B0%FC%D3%CA+%B5%C2%B9%FAToffifee%E9%BB%D7%D3%C7%C9%BF%CB%C1%A6125%BF%CB15%C1%A3+%CF%B2%CC%C7+%BB%D8%C0%F1&amp;sbn=484a1dd94a858e3cf4b23aafabfebed3&amp;isTKA=false&amp;msc=1</t>
  </si>
  <si>
    <t>http://detailskip.taobao.com/json/show_buyer_list.htm?step=false&amp;bid_page=1&amp;page_size=15&amp;item_type=b&amp;ends=1421978404000&amp;starts=1421373604000&amp;item_id=22848076330&amp;user_tag=471166976&amp;old_quantity=7768&amp;zhichong=true&amp;sold_total_num=16&amp;seller_num_id=666588883&amp;dk=0&amp;title=%B0%B2%BB%D5%C4%EA%BB%F5%C1%E3%CA%B3%B4%BF%CA%D6%B9%A4%B4%F3%C3%D7%BB%A8%CC%C7%B4%F3%B1%AC%C3%D7+%B3%B4%B6%B3%C3%D7%CC%C7%CB%D6%CC%D8%B2%FA%D0%A1%B3%D4%C2%F3%D1%BF%B5%CD%CC%C7&amp;sbn=cced73c3986be0fb2b668c42d82e48a5&amp;isTKA=false&amp;msc=1</t>
  </si>
  <si>
    <t>http://detailskip.taobao.com/json/show_buyer_list.htm?step=false&amp;bid_page=1&amp;page_size=15&amp;item_type=b&amp;ends=1421994000000&amp;starts=1421389200000&amp;item_id=40158642666&amp;user_tag=475074560&amp;old_quantity=980&amp;zhichong=true&amp;sold_total_num=16&amp;seller_num_id=204565246&amp;dk=0&amp;title=%C4%EA%BB%F5%CB%CD%C5%AE%D3%D1%C9%FA%C8%D5%C1%E3%CA%B3%B4%F3%C0%F1%B0%FC%D2%BB%CF%E4%B5%C4%C0%D6%CA%C2%C9%CF%BA%C3%BC%D1%C1%E3%CA%B3%D7%E9%BA%CF%CC%D7%B2%CD%CC%D8%C9%AB%D0%A1%B3%D4&amp;sbn=cb58dfd6ada1270807778d58d08a815f&amp;isTKA=false&amp;msc=1</t>
  </si>
  <si>
    <t>http://detailskip.taobao.com/json/show_buyer_list.htm?step=false&amp;bid_page=1&amp;page_size=15&amp;item_type=b&amp;ends=1422015753000&amp;starts=1421410953000&amp;item_id=1838810880&amp;user_tag=471404544&amp;old_quantity=1492&amp;zhichong=true&amp;sold_total_num=16&amp;seller_num_id=114595520&amp;dk=0&amp;title=%C4%EA%BB%F5%CC%C7%B9%FB%C5%FA%B7%A2+%C2%ED%C0%B4%CE%F7%D1%C7%D4%D3%BD%F5QQ%C8%ED%CC%C7%2FLOT100%B0%D9%B7%D6%B0%D9%CC%C7+%CA%B2%B9%FB%C8%ED%CC%C7150g&amp;sbn=e7826f8ee1d02ae5c8ee5281dfb8b417&amp;isTKA=false&amp;msc=1</t>
  </si>
  <si>
    <t>http://detailskip.taobao.com/json/show_buyer_list.htm?step=false&amp;bid_page=1&amp;page_size=15&amp;item_type=b&amp;ends=1422019544000&amp;starts=1421414744000&amp;item_id=5486266697&amp;user_tag=270077968&amp;old_quantity=6292&amp;zhichong=true&amp;sold_total_num=16&amp;seller_num_id=87587043&amp;dk=0&amp;title=%D2%BB%D4%C2%D0%C2%BB%F5%C4%EA%BB%F5%B1%D8%B1%B8+%C4%CF%CD%A8%C8%E7%B8%DE%CC%D8%B2%FA%B3%A4%CA%D9%CA%B3%C6%B7+%D2%BB%C6%B7%CB%D6%B6%AD%CC%C7%B8%E2%B5%E3%C1%E3%CA%B3%CB%D6%CC%C7&amp;sbn=27e4d3711926ea3a2a7a3ee819f3f6d9&amp;isTKA=false&amp;msc=1</t>
  </si>
  <si>
    <t>http://detailskip.taobao.com/json/show_buyer_list.htm?step=false&amp;bid_page=1&amp;page_size=15&amp;item_type=b&amp;ends=1422062936000&amp;starts=1421458136000&amp;item_id=14397313069&amp;user_tag=270012416&amp;old_quantity=2325&amp;zhichong=true&amp;sold_total_num=16&amp;seller_num_id=679680991&amp;dk=0&amp;title=%D6%D0%BB%AA%C0%CF%D7%D6%BA%C5%B0%B2%BB%D5%BA%CF%B7%CA%CC%D8%B2%FA%B9%AB%BA%CD%CC%C3%CA%A8%D7%D3%CD%B7%B4%AB%CD%B3%B8%E2%B5%E3%D0%C4240g%C1%E3%CA%B3%C4%EA%BB%F5%B0%FC%D3%CA&amp;sbn=3e4d3121b1483d7ffee544a679fda986&amp;isTKA=false&amp;msc=1</t>
  </si>
  <si>
    <t>http://detailskip.taobao.com/json/show_buyer_list.htm?step=false&amp;bid_page=1&amp;page_size=15&amp;item_type=b&amp;ends=1422106303000&amp;starts=1421501503000&amp;item_id=36779485053&amp;user_tag=471691264&amp;old_quantity=1081&amp;zhichong=true&amp;sold_total_num=16&amp;seller_num_id=1123252709&amp;dk=0&amp;title=%B9%E3%B6%AB%BC%CE%CA%BF%C0%FB%B9%FB%C0%D6%B9%FB%CF%E3%C7%C9%BF%CB%C1%A6%B9%FB%BD%B4%BC%D0%D0%C4%B1%FD%B8%C9300g+%C4%EA%BB%F5%C5%FA%B7%A2%C1%E3%CA%B33%BC%FE%B0%FC%D3%CA&amp;sbn=3940c3a86f429152ee06c1c4b3b87c07&amp;isTKA=false&amp;msc=1</t>
  </si>
  <si>
    <t>http://detailskip.taobao.com/json/show_buyer_list.htm?step=false&amp;bid_page=1&amp;page_size=15&amp;item_type=b&amp;ends=1422151200000&amp;starts=1421546400000&amp;item_id=43132618228&amp;user_tag=270274560&amp;old_quantity=1004&amp;zhichong=true&amp;sold_total_num=16&amp;seller_num_id=723817774&amp;dk=0&amp;title=%A1%BE%CC%EC%CC%EC%CC%D8%BC%DB%A1%BF%B8%E2%B5%E3%C1%E3%CA%B3%B4%AB%CD%B3%CA%D6%B9%A4%D7%D4%D6%C6%CB%D6%B1%FD%C4%EA%BB%F5%C3%C0%CA%B3%CC%D8%B2%FA%D0%A1%B3%D4%B6%B9%C9%B3%D4%E6%C4%E0&amp;sbn=56833c3fc13d75e4e91f99fcd0dd8aeb&amp;isTKA=false&amp;msc=1</t>
  </si>
  <si>
    <t>http://detailskip.taobao.com/json/show_buyer_list.htm?step=false&amp;bid_page=1&amp;page_size=15&amp;item_type=b&amp;ends=1422167450000&amp;starts=1421562650000&amp;item_id=41529529365&amp;user_tag=470896640&amp;old_quantity=3477&amp;zhichong=true&amp;sold_total_num=16&amp;seller_num_id=276212936&amp;dk=0&amp;title=%C2%E9%C0%B1%C1%E3%CA%B3%B4%F3%C0%F1%B0%FC+%D2%BB%CF%E4%B5%C4+%C4%EA%BB%F5%D0%DD%CF%D0%D0%A1%B3%D4%C0%F1%B0%FC+%BA%C3%B3%D4%B5%C4%B3%AC%C0%B1%CE%B6%CA%B3%C6%B7&amp;sbn=28bd5d4cfb761d57280ee7c2003fc2b0&amp;isTKA=false&amp;msc=1</t>
  </si>
  <si>
    <t>http://detailskip.taobao.com/json/show_buyer_list.htm?step=false&amp;bid_page=1&amp;page_size=15&amp;item_type=b&amp;ends=1422191151000&amp;starts=1421586351000&amp;item_id=38156239462&amp;user_tag=471420944&amp;old_quantity=99790&amp;zhichong=true&amp;sold_total_num=16&amp;seller_num_id=56373476&amp;dk=0&amp;title=%D0%C2%C4%EA%BB%F5%BA%AB%B9%FA%D4%AD%D7%B0%BD%F8%BF%DA+%C1%E3%CA%B3%C6%B7%B4%F3%C0%F1%B0%FC%D2%BB%CF%E4%B5%C4%CB%CD%C4%D0%C5%AE%C5%F3%D3%D1%B0%FC%D3%CA%C9%FA%C8%D5%C0%F1%CE%EF&amp;sbn=2bc9121373e8d225bc7454ddd448c852&amp;isTKA=false&amp;msc=1</t>
  </si>
  <si>
    <t>http://detailskip.taobao.com/json/show_buyer_list.htm?step=false&amp;bid_page=1&amp;page_size=15&amp;item_type=b&amp;ends=1422279134000&amp;starts=1421674334000&amp;item_id=43018342049&amp;user_tag=269488128&amp;old_quantity=83768&amp;zhichong=true&amp;sold_total_num=16&amp;seller_num_id=2330513678&amp;dk=0&amp;title=%C3%C0%B9%FA%B4%B4%D2%E2%D5%FD%C6%B7%C4%EA%BB%F5%D0%C7%C7%F2%D0%C7%BF%D5%B0%F4%B0%F4%CC%C7%B9%FB10%D6%A7%BE%AB%C6%B7%CC%C7%B9%FB%C0%F1%BA%D0%D7%B0%C5%FA%B7%A2%B0%FC%D3%CA&amp;sbn=3db33d8ff7ae9d59f9d24ab11e2f6016&amp;isTKA=false&amp;msc=1</t>
  </si>
  <si>
    <t>http://detailskip.taobao.com/json/show_buyer_list.htm?step=false&amp;bid_page=1&amp;page_size=15&amp;item_type=b&amp;ends=1422286153000&amp;starts=1421681353000&amp;item_id=42603368406&amp;user_tag=270290944&amp;old_quantity=10000&amp;zhichong=true&amp;sold_total_num=16&amp;seller_num_id=1703175262&amp;dk=0&amp;title=%B1%B1%BE%A9%CC%D8%B2%FA%B4%F3%C0%F1%B0%FC750g%CC%C7%BA%F9%C2%AB%C3%DB%C2%E9%BB%A8%C2%BF%B4%F2%B9%F6%B8%E2%B5%E3%CB%CD%C0%F1%C4%EA%BB%F5%C1%E3%CA%B3%C6%B7%D0%A1%B3%D4&amp;sbn=ab71435c105d31127162f8b10404cae4&amp;isTKA=false&amp;msc=1</t>
  </si>
  <si>
    <t>http://detailskip.taobao.com/json/show_buyer_list.htm?step=false&amp;bid_page=1&amp;page_size=15&amp;item_type=b&amp;ends=1421848738000&amp;starts=1421243938000&amp;item_id=36511639034&amp;user_tag=471666688&amp;old_quantity=420&amp;zhichong=true&amp;sold_total_num=16&amp;seller_num_id=1622290835&amp;dk=0&amp;title=%BD%F8%BF%DA%CE%DE%CC%C7%CA%B3%C6%B7%B8%DF%B5%B5%BA%A3%CF%CA%BC%E1%B9%FB%C7%C9%BF%CB%C1%A6%B4%BA%BD%DA%C4%EA%BB%F5%C0%F1%BA%D0%BD%F8%BF%DA%C1%E3%CA%B3%B4%F3%C0%F1%B0%FC%C9%FA%C8%D5&amp;sbn=b6b48f0aa246d629a3a1373f047b67ed&amp;isTKA=false&amp;msc=1</t>
  </si>
  <si>
    <t>http://detailskip.taobao.com/json/show_buyer_list.htm?step=false&amp;bid_page=1&amp;page_size=15&amp;item_type=b&amp;ends=1421888217000&amp;starts=1421283417000&amp;item_id=36181881111&amp;user_tag=471412736&amp;old_quantity=3570&amp;zhichong=true&amp;sold_total_num=16&amp;seller_num_id=132108042&amp;dk=0&amp;title=%C4%EA%BB%F5+%BA%BC%D6%DD%CC%D8%B2%FA+%CD%C1%CC%D8%B2%FA%B4%F3%C8%AB+%C6%F8%C5%C9%CA%B5%BB%DD%B4%F3%C0%F1%B0%FC+%B8%E2%B5%E3%D7%E9%BA%CF%C5%BA%B7%DB%C0%F1%BA%D0&amp;sbn=4f3d9ed461edc2a26a7a4f1618055e5a&amp;isTKA=false&amp;msc=1</t>
  </si>
  <si>
    <t>http://detailskip.taobao.com/json/show_buyer_list.htm?step=false&amp;bid_page=1&amp;page_size=15&amp;item_type=b&amp;ends=1421895669000&amp;starts=1421290869000&amp;item_id=41926771863&amp;user_tag=274534400&amp;old_quantity=4658&amp;zhichong=true&amp;sold_total_num=16&amp;seller_num_id=1106542782&amp;dk=0&amp;title=%C5%B5%E8%F38%BF%DA%CE%B6405g%CA%D6%B9%A4%BA%DA%CB%C9%C2%B6%C7%C9%BF%CB%C1%A6%BD%F8%BF%DA%C1%CF%C0%F1%BA%D0%C1%E3%CA%B3%CF%B2%CC%C7%B9%FB%C7%E9%C8%CB%BD%DA%C0%F1%BA%D0&amp;sbn=056f77f7285c665ce992693915fe01f2&amp;isTKA=false&amp;msc=1</t>
  </si>
  <si>
    <t>http://detailskip.taobao.com/json/show_buyer_list.htm?step=false&amp;bid_page=1&amp;page_size=15&amp;item_type=b&amp;ends=1421909996000&amp;starts=1421305196000&amp;item_id=40239512651&amp;user_tag=471683072&amp;old_quantity=469&amp;zhichong=true&amp;sold_total_num=16&amp;seller_num_id=1020344515&amp;dk=0&amp;title=%C4%EA%BB%F5%BD%F8%BF%DA%C1%E3%CA%B3EDO+pack%D6%A5%C2%E9%CB%D5%B4%F2%B1%FD%B8%C9%CF%CC%CB%D5%B4%F2%B1%FD%B8%C9518g%C0%F1%BA%D0%D7%B02%BA%D0%B0%FC%D3%CA&amp;sbn=806c4132284573de3063e4ea49257986&amp;isTKA=false&amp;msc=1</t>
  </si>
  <si>
    <t>http://detailskip.taobao.com/json/show_buyer_list.htm?step=false&amp;bid_page=1&amp;page_size=15&amp;item_type=b&amp;ends=1421924700000&amp;starts=1421319900000&amp;item_id=42303447947&amp;user_tag=270094336&amp;old_quantity=13500&amp;zhichong=true&amp;sold_total_num=16&amp;seller_num_id=61396681&amp;dk=0&amp;title=%BD%A1%B0%D8%BA%EF%CD%B7%B9%BD%B1%FD%B8%C9750%BF%CB+%D1%F8%CE%B8%BB%A4%CE%B8%BA%EF%B9%BD%B1%FD%B8%C9+%D3%AA%D1%F8%BD%A1%BF%B5%C1%E3%CA%B3+%C4%EA%BB%F5%B1%D8%B1%B8&amp;sbn=9c0a708e008f6d7cc45677e82ec45cf1&amp;isTKA=false&amp;msc=1</t>
  </si>
  <si>
    <t>http://detailskip.taobao.com/json/show_buyer_list.htm?step=false&amp;bid_page=1&amp;page_size=15&amp;item_type=b&amp;ends=1421939796000&amp;starts=1421334996000&amp;item_id=41613221713&amp;user_tag=404312064&amp;old_quantity=5233&amp;zhichong=true&amp;sold_total_num=16&amp;seller_num_id=518682042&amp;dk=0&amp;title=%BA%C3%C1%DA%BE%D3%C8%F0%CA%BF%B7%E7%CE%B6%C6%E6%B4%E0%C3%D7%BA%DA%C7%C9%BF%CB%C1%A6250g%C9%A2%D7%B0%C1%E3%CA%B3%C4%EA%BB%F5%CF%B2%CC%C7%B9%FB%C2%FA58%D4%AA%B0%FC%D3%CA&amp;sbn=a8f3583bb85e834a301d95cc27be5ea6&amp;isTKA=false&amp;msc=1</t>
  </si>
  <si>
    <t>http://detailskip.taobao.com/json/show_buyer_list.htm?step=false&amp;bid_page=1&amp;page_size=15&amp;item_type=b&amp;ends=1422080533000&amp;starts=1421475733000&amp;item_id=41724596774&amp;user_tag=403705856&amp;old_quantity=5000&amp;zhichong=true&amp;sold_total_num=16&amp;seller_num_id=2260546008&amp;dk=0&amp;title=%C4%EA%BB%F5%A1%BE%BC%CE%BB%AA%CF%CA%BB%A8%B1%FD%A1%BF%D4%C6%C4%CF%CC%D8%B2%FA%C1%E3%CA%B3+%B8%E2%B5%E3+%BE%AD%B5%E4%C3%B5%B9%E5%B1%FD+10%C3%B6%2F%CC%E1+500g&amp;sbn=108515aff9f3970784394483379a8a0b&amp;isTKA=false&amp;msc=1</t>
  </si>
  <si>
    <t>http://detailskip.taobao.com/json/show_buyer_list.htm?step=false&amp;bid_page=1&amp;page_size=15&amp;item_type=b&amp;ends=1422088161000&amp;starts=1421483361000&amp;item_id=40232288773&amp;user_tag=471363584&amp;old_quantity=7855&amp;zhichong=true&amp;sold_total_num=16&amp;seller_num_id=880409635&amp;dk=0&amp;title=%D5%FD%D7%DA%C2%F3%B5%C2%BA%C3%D1%E0%C2%F3%C7%C9%BF%CB%C1%A6500g%B5%CD%CC%C7%D3%AA%D1%F8%C2%F3%C6%AC%C7%C9%BF%CB%C1%A6%CC%D8%B2%FA%CF%B2%CC%C7%C1%E3%CA%B3%C6%B7%C4%EA%BB%F5&amp;sbn=07a11cc198eb2e977680583be783ec8b&amp;isTKA=false&amp;msc=1</t>
  </si>
  <si>
    <t>http://detailskip.taobao.com/json/show_buyer_list.htm?step=false&amp;bid_page=1&amp;page_size=15&amp;item_type=b&amp;ends=1422089974000&amp;starts=1421485174000&amp;item_id=42902284308&amp;user_tag=471429120&amp;old_quantity=152&amp;zhichong=true&amp;sold_total_num=16&amp;seller_num_id=132164612&amp;dk=0&amp;title=%B0%FC%D3%CA%C8%D5%B1%BE%BD%F8%BF%DA+Bourbon%B2%BC%B6%FB%B1%BE%CA%B2%BD%F5%C4%CC%D3%CD%BB%C6%D3%CD%C7%FA%C6%E6%B1%FD%B8%C9%C4%EA%BB%F5%C0%F1%BA%D0317g&amp;sbn=d621dd4883dd3216b4b7d3c7be4f6c40&amp;isTKA=false&amp;msc=1</t>
  </si>
  <si>
    <t>http://detailskip.taobao.com/json/show_buyer_list.htm?step=false&amp;bid_page=1&amp;page_size=15&amp;item_type=b&amp;ends=1422101950000&amp;starts=1421497150000&amp;item_id=8514031810&amp;user_tag=408506384&amp;old_quantity=798&amp;zhichong=true&amp;sold_total_num=16&amp;seller_num_id=54443064&amp;dk=0&amp;title=%C4%EA%BB%F5158%D4%AA%B0%FC%D3%CA%B6%ED%C2%DE%CB%B9%BD%F8%BF%DA%CE%DA%BF%CB%C0%BC%C8%E7%CA%A4ROSHEN%CB%C9%C2%B660%25%C7%C9%BF%CB%C1%A610%CC%F5%2F%BA%D0&amp;sbn=0cef6fe730e42c69b540cd7f280f248b&amp;isTKA=false&amp;msc=1</t>
  </si>
  <si>
    <t>http://detailskip.taobao.com/json/show_buyer_list.htm?step=false&amp;bid_page=1&amp;page_size=15&amp;item_type=b&amp;ends=1422104200000&amp;starts=1421499400000&amp;item_id=3202709618&amp;user_tag=471404544&amp;old_quantity=5388&amp;zhichong=true&amp;sold_total_num=16&amp;seller_num_id=114595520&amp;dk=0&amp;title=%CC%A8%CD%E5%C4%EA%BB%F5%CC%D8%B2%FA%C1%E3%CA%B3+%D5%C5%BE%FD%D1%C5%B5%E3%D0%C4%C3%E6%2F%D5%C5%BE%FD%D1%C5%D0%A1%C3%C3%C3%C3%C7%C9%BF%CB%C1%A6%CC%F0%CC%F0%C8%A645g&amp;sbn=b7d161e4944e5c4f64d1599743cdcd29&amp;isTKA=false&amp;msc=1</t>
  </si>
  <si>
    <t>http://detailskip.taobao.com/json/show_buyer_list.htm?step=false&amp;bid_page=1&amp;page_size=15&amp;item_type=b&amp;ends=1422105300000&amp;starts=1421500500000&amp;item_id=39029006058&amp;user_tag=269488128&amp;old_quantity=1052&amp;zhichong=true&amp;sold_total_num=16&amp;seller_num_id=385408994&amp;dk=0&amp;title=80%BA%F3%C1%E3%CA%B3%C4%EA%BB%F5%CB%CD%C0%F1%B3%B1%C9%C7%BA%A3%B7%E1%CC%D8%B2%FA%C0%CF%C5%C6%D5%FD%D7%DA%D3%A6%C0%FB%D6%ED%D3%CD%CC%C7%C8%ED%CC%C7400g%B0%FC%D3%CA&amp;sbn=80ec0682c3d4504cb77619014847aab9&amp;isTKA=false&amp;msc=1</t>
  </si>
  <si>
    <t>http://detailskip.taobao.com/json/show_buyer_list.htm?step=false&amp;bid_page=1&amp;page_size=15&amp;item_type=b&amp;ends=1422151207000&amp;starts=1421546407000&amp;item_id=37607281790&amp;user_tag=471691264&amp;old_quantity=99570&amp;zhichong=true&amp;sold_total_num=16&amp;seller_num_id=1588182293&amp;dk=0&amp;title=%BD%F8%BF%DA%B8%DF%B5%CF%CD%DFGodiva%B8%E8%B5%DB%E8%F3%CA%B2%BD%F5%CC%F0%B5%E3%CB%C9%C2%B6%C7%C9%BF%CB%C1%A6%C0%F1%CE%EF%B4%FC%D7%B0%BB%E9%C0%F1%CF%B2%CC%C7%C4%EA%BB%F5&amp;sbn=747c91740cc08950478e8e87bdd1e9fd&amp;isTKA=false&amp;msc=2</t>
  </si>
  <si>
    <t>http://detailskip.taobao.com/json/show_buyer_list.htm?step=false&amp;bid_page=1&amp;page_size=15&amp;item_type=b&amp;ends=1422187201000&amp;starts=1421582401000&amp;item_id=9111637645&amp;user_tag=475656192&amp;old_quantity=6082&amp;zhichong=true&amp;sold_total_num=16&amp;seller_num_id=370191383&amp;dk=0&amp;title=%C8%AB%B9%FA%B0%FC%D3%CA%C4%EA%BB%F5%CC%C7%B9%FB%CC%A8%CD%E5%D3%A3%CC%D2%D2%AF%D2%AF%C5%A3%D4%FE%CC%C7%D4%AD%CE%B6%CA%D6%B9%A4%D0%D3%C8%CA%C5%A3%D4%FA%CC%C7500g&amp;sbn=2641281477e00faeaba939707229299f&amp;isTKA=false&amp;msc=2</t>
  </si>
  <si>
    <t>http://detailskip.taobao.com/json/show_buyer_list.htm?step=false&amp;bid_page=1&amp;page_size=15&amp;item_type=b&amp;ends=1422188428000&amp;starts=1421583628000&amp;item_id=42818715199&amp;user_tag=471404544&amp;old_quantity=1614&amp;zhichong=true&amp;sold_total_num=16&amp;seller_num_id=114595520&amp;dk=0&amp;title=%C8%D5%B1%BE%C4%EA%BB%F5+%C9%AD%D3%C0%CB%B9%CC%D8%C0%AD%B0%A1%D2%CC%B5%C4%CA%F7%DD%AE%C3%B5%B9%E5%BB%A8%BC%D0%D0%C4%C7%C9%BF%CB%C1%A6%B5%B0%B8%E272g6%C3%B6%2F0730&amp;sbn=9ef2ebadd0d24f5c00e6cc1b16e8b2c0&amp;isTKA=false&amp;msc=1</t>
  </si>
  <si>
    <t>http://detailskip.taobao.com/json/show_buyer_list.htm?step=false&amp;bid_page=1&amp;page_size=15&amp;item_type=b&amp;ends=1422188605000&amp;starts=1421583805000&amp;item_id=14669840587&amp;user_tag=404303872&amp;old_quantity=370&amp;zhichong=true&amp;sold_total_num=16&amp;seller_num_id=127838586&amp;dk=0&amp;title=%C9%CF%BA%A3%CC%D8%B2%FA%C4%EA%BB%F5%BA%EC%B7%BF%D7%D3%CE%F7%B5%E3+%CF%E3%B2%DD+%C7%E5%CB%AE%B5%B0%B8%E2+%CC%EC%CC%EC%C5%C5%B6%D3+%BA%DC%C4%D1%C2%F2%B5%BD+250%BF%CB&amp;sbn=670486794fc89fb823a33587534e4ea9&amp;isTKA=false&amp;msc=1</t>
  </si>
  <si>
    <t>http://detailskip.taobao.com/json/show_buyer_list.htm?step=false&amp;bid_page=1&amp;page_size=15&amp;item_type=b&amp;ends=1422236126000&amp;starts=1421631326000&amp;item_id=8510756886&amp;user_tag=408506384&amp;old_quantity=570&amp;zhichong=true&amp;sold_total_num=16&amp;seller_num_id=54443064&amp;dk=0&amp;title=%B3%AC%D0%C2%C8%D5%C6%DA%B6%ED%C2%DE%CB%B9%BD%F8%BF%DA+%B0%A2%BF%CB%CE%F7%C4%E1%D1%C7%B4%BF%BA%DA%BF%E085%25%BF%C9%BF%C9%C7%C9%BF%CB%C1%A6%C7%E9%C8%CB%BD%DA%2F%C4%EA%BB%F5&amp;sbn=3745cf94b3c2cc7b02925bab20b74a0b&amp;isTKA=false&amp;msc=1</t>
  </si>
  <si>
    <t>http://detailskip.taobao.com/json/show_buyer_list.htm?step=false&amp;bid_page=1&amp;page_size=15&amp;item_type=b&amp;ends=1422237605000&amp;starts=1421632805000&amp;item_id=14692565099&amp;user_tag=471412736&amp;old_quantity=1916&amp;zhichong=true&amp;sold_total_num=16&amp;seller_num_id=344881326&amp;dk=0&amp;title=%C4%EA%BB%F52%BA%D0%B0%FC%D3%CA%CC%C6%C8%CB%B8%A3%B5%B0%CB%D6%C8%E2%CB%C9%BE%ED%CE%DE%CC%C7%B1%FD%B8%C9%C1%E3%CA%B3%D0%A1%B3%D4%B8%E2%B5%E3%CC%C7%C8%CB%CA%B3%C6%B7%D7%A8%C2%F4&amp;sbn=fac7fa67d1d64fd5724ff434c9277da4&amp;isTKA=false&amp;msc=1</t>
  </si>
  <si>
    <t>http://detailskip.taobao.com/json/show_buyer_list.htm?step=false&amp;bid_page=1&amp;page_size=15&amp;item_type=b&amp;ends=1422275823000&amp;starts=1421671023000&amp;item_id=13448213605&amp;user_tag=370765824&amp;old_quantity=5933&amp;zhichong=true&amp;sold_total_num=16&amp;seller_num_id=437697693&amp;dk=0&amp;title=%CC%A8%CD%E5%BD%F8%BF%DA%A1%BE%D1%A9%D6%AE%C1%B5%CA%D6%D4%EC%C2%E9%CA%ED+%BB%A8%C9%FA%CE%B6%C2%E9%BC%5E180g%A1%BF%B8%E2%B5%E3%CC%D8%B2%FA%C1%E3%CA%B3%C6%B7%C4%EA%BB%F5&amp;sbn=8e8e4b9dd8cedee0bc87e67f954b77ce&amp;isTKA=false&amp;msc=1</t>
  </si>
  <si>
    <t>http://detailskip.taobao.com/json/show_buyer_list.htm?step=false&amp;bid_page=1&amp;page_size=15&amp;item_type=b&amp;ends=1422286753000&amp;starts=1421681953000&amp;item_id=38407056954&amp;user_tag=471142400&amp;old_quantity=210&amp;zhichong=true&amp;sold_total_num=16&amp;seller_num_id=713402887&amp;dk=0&amp;title=%C4%EA%BB%F5%BF%DA%CB%AE%CD%DE%B9%F8%B0%CD%C8%FD%BD%C7%B0%FC%C5%A3%C8%E2%CE%B6+%BF%DA%CE%B6%BB%EC%D7%B0%B3%C6%D6%D8500g+%C1%E3%CA%B3%C6%B7%CC%D8%B2%FA%D0%A1%B3%D4&amp;sbn=dd4d3a73bdbdf42f76f8f2dfe315a05e&amp;isTKA=false&amp;msc=1</t>
  </si>
  <si>
    <t>http://detailskip.taobao.com/json/show_buyer_list.htm?step=false&amp;bid_page=1&amp;page_size=15&amp;item_type=b&amp;ends=1422324000000&amp;starts=1421719200000&amp;item_id=42697363837&amp;user_tag=504983568&amp;old_quantity=843&amp;zhichong=true&amp;sold_total_num=16&amp;seller_num_id=43309594&amp;dk=0&amp;title=%BB%EE%C1%A6%D0%DC%C9%EE%BA%A3%D3%E3%CB%C9%CC%F58%B8%F6%D7%B0+2%B4%FA%C8%E2%CB%C9%B1%FD+7%B7%DD%B7%A2%D2%BB%D5%FB%CF%E4+%C4%EA%BB%F5%B8%E2%B5%E3%C7%D0%B8%E2%B5%E3%D0%C4&amp;sbn=3799f6cdebeeffda4998b82e6dc10f69&amp;isTKA=false&amp;msc=1</t>
  </si>
  <si>
    <t>http://detailskip.taobao.com/json/show_buyer_list.htm?step=false&amp;bid_page=1&amp;page_size=15&amp;item_type=b&amp;ends=1422327285000&amp;starts=1421722485000&amp;item_id=18421435016&amp;user_tag=337448960&amp;old_quantity=2775&amp;zhichong=true&amp;sold_total_num=16&amp;seller_num_id=1032222147&amp;dk=0&amp;title=%C8%AB%B5%EA168%D4%AA%B0%FC%D3%CA+%C3%C0%B9%FA%B8%DF%B5%CF%CD%DFGodiva%B8%E8%B5%DB%E8%F372%25%BA%DA%C7%C9%BF%CB%C1%A6+%C5%C5%BF%E9%D0%C2%C4%EA%BB%F5&amp;sbn=9a5914c6e90f1cb33d9dc456fcf710e2&amp;isTKA=false&amp;msc=2</t>
  </si>
  <si>
    <t>http://detailskip.taobao.com/json/show_buyer_list.htm?step=false&amp;bid_page=1&amp;page_size=15&amp;item_type=b&amp;ends=1422344590000&amp;starts=1421739790000&amp;item_id=41062351738&amp;user_tag=470880256&amp;old_quantity=7972&amp;zhichong=true&amp;sold_total_num=16&amp;seller_num_id=277165726&amp;dk=0&amp;title=%D5%FD%D7%DA%E2%F9%BF%DA%C1%AB%BC%D0%D0%C4%C3%D7%B9%FB%BD%E1%BB%E9%C7%EC%C4%EA%BB%F5%CF%B2%CC%C7%B9%FB%C9%A2%D7%B0250G%C1%E3%CA%B3%C5%FA%B7%A2%CC%D8%BC%DB%B6%E0%CA%A1%B0%FC&amp;sbn=9223f72b45fc1f99f4b4d4991744a6ef&amp;isTKA=false&amp;msc=1</t>
  </si>
  <si>
    <t>http://detailskip.taobao.com/json/show_buyer_list.htm?step=false&amp;bid_page=1&amp;page_size=15&amp;item_type=b&amp;ends=1421829013000&amp;starts=1421224213000&amp;item_id=43011922899&amp;user_tag=270012416&amp;old_quantity=885&amp;zhichong=true&amp;sold_total_num=16&amp;seller_num_id=730614117&amp;dk=0&amp;title=%C2%F25%CB%CD1%C7%C9%C2%DE%B4%BF%BF%C9%BF%C9%D6%AC%CB%D9%C8%DA%CA%D6%B9%A4%BA%DA%CB%C9%C2%B6%C7%C9%BF%CB%C1%A6%C4%EA%BB%F5%C0%F1%BA%D032%BF%C5%BD%F8%BF%DA%C1%CF%C1%E3%CA%B3&amp;sbn=6a6739814b36b8eb77206d0c7d927825&amp;isTKA=false&amp;msc=1</t>
  </si>
  <si>
    <t>http://detailskip.taobao.com/json/show_buyer_list.htm?step=false&amp;bid_page=1&amp;page_size=15&amp;item_type=b&amp;ends=1422436523000&amp;starts=1421831723000&amp;item_id=35069230471&amp;user_tag=471691264&amp;old_quantity=272&amp;zhichong=true&amp;sold_total_num=16&amp;seller_num_id=1807761283&amp;dk=0&amp;title=%CC%A8%CD%E5%CC%D8%B2%FA%BD%F8%BF%DA%C1%E3%CA%B3%C6%B7%BA%DA%CC%C7%C9%B3%E7%F7%C2%EA%B9%C5%D4%E7%CE%B6%B6%C0%C1%A2%B0%FC%D7%B0%B4%AB%CD%B3%B8%E2%B5%E3%D0%C4%C3%C0%CA%B3%C4%EA%BB%F5&amp;sbn=3ba30141f3f63f572b3d309dd4fd0eee&amp;isTKA=false&amp;msc=1</t>
  </si>
  <si>
    <t>http://detailskip.taobao.com/json/show_buyer_list.htm?step=false&amp;bid_page=1&amp;page_size=15&amp;item_type=b&amp;ends=1421890877000&amp;starts=1421286077000&amp;item_id=41323837627&amp;user_tag=471093248&amp;old_quantity=3512&amp;zhichong=true&amp;sold_total_num=16&amp;seller_num_id=644713246&amp;dk=0&amp;title=2%BA%D0%B0%FC%D3%CA%B5%C2%B9%FA%BD%F8%BF%DA%C1%E3%CA%B3Woogie%CC%FA%CB%AE%B9%FB%CC%C7%B1%A1%BA%C9%D3%B2%CC%C7%BC%CE%D4%C6%CC%C7%C4%EA%BB%F5%CC%C7%B9%FB%C0%F1%BA%D0&amp;sbn=3d54f439d4d9522fbfaf1f923e509edb&amp;isTKA=false&amp;msc=1</t>
  </si>
  <si>
    <t>http://detailskip.taobao.com/json/show_buyer_list.htm?step=false&amp;bid_page=1&amp;page_size=15&amp;item_type=b&amp;ends=1421905034000&amp;starts=1421300234000&amp;item_id=42326292789&amp;user_tag=470839296&amp;old_quantity=10000000&amp;zhichong=true&amp;sold_total_num=16&amp;seller_num_id=2298234164&amp;dk=0&amp;title=%B2%B7%E7%E6%C4%EA%BB%F5%C1%E3%CA%B3%CA%D6%B9%A4DIY+%BA%DA%CB%C9%C2%B6qkl%C7%C9%BF%CB%C1%A6+8%BF%DA%CE%B6%C0%F1%BA%D0%D7%B0400g%B0%FC%D3%CA&amp;sbn=8a4222a9c62d2a16febe4bcd69762309&amp;isTKA=false&amp;msc=1</t>
  </si>
  <si>
    <t>http://detailskip.taobao.com/json/show_buyer_list.htm?step=false&amp;bid_page=1&amp;page_size=15&amp;item_type=b&amp;ends=1421928127000&amp;starts=1421323327000&amp;item_id=16190320937&amp;user_tag=471404544&amp;old_quantity=12682&amp;zhichong=true&amp;sold_total_num=16&amp;seller_num_id=114595520&amp;dk=0&amp;title=%CC%A8%CD%E5%BD%F8%BF%DA%C4%EA%BB%F5%C5%FA%B7%A2+%D0%DD%CF%D0%C1%E3%CA%B3%C7%FA%C6%E6%B1%FD%B8%C9%2F%BA%DA%CC%C7%C2%F3%D1%BF%B1%FD+%BA%C3%B3%D4%B2%BB%D5%B3%D1%C0500g&amp;sbn=089f483eb1ab896f7517a3ada41be774&amp;isTKA=false&amp;msc=1</t>
  </si>
  <si>
    <t>http://detailskip.taobao.com/json/show_buyer_list.htm?step=false&amp;bid_page=1&amp;page_size=15&amp;item_type=b&amp;ends=1422081212000&amp;starts=1421476412000&amp;item_id=38179399641&amp;user_tag=270012416&amp;old_quantity=262&amp;zhichong=true&amp;sold_total_num=16&amp;seller_num_id=386520693&amp;dk=0&amp;title=%C9%CF%BA%A3%CC%D8%B2%FA%B8%E2%B5%E3%C1%E3%CA%B3%D0%A1%B3%D4%C0%F1%BA%D0+%C0%CF%D7%D6%BA%C5%B9%A6%B5%C2%C1%D6%B4%BA%BD%DA%C4%EA%BB%F5%BD%DA%C8%D5%CA%B3%C6%B7%B4%F3%C0%F1%B0%FC&amp;sbn=3b7757d8cfde003f8e7167556c7c1dc7&amp;isTKA=false&amp;msc=1</t>
  </si>
  <si>
    <t>http://detailskip.taobao.com/json/show_buyer_list.htm?step=false&amp;bid_page=1&amp;page_size=15&amp;item_type=b&amp;ends=1422099973000&amp;starts=1421495173000&amp;item_id=18523366981&amp;user_tag=471429120&amp;old_quantity=2135&amp;zhichong=true&amp;sold_total_num=16&amp;seller_num_id=699459291&amp;dk=0&amp;title=%B0%FC%D3%CA%A3%A1%BA%C3%C0%FB%D4%B4%D1%E0%C2%F3%C6%AC%C7%C9%BF%CB%C1%A6%B0%F4500g%D0%DD%CF%D0%C1%E3%CA%B3%C6%B7%CF%B2%CC%C7%B9%FB%CB%CD%C0%F1%C4%EA%BB%F5%B4%F3%C0%F1%B0%FC&amp;sbn=5c1f771a632ce7e0dee392cb91283e6d&amp;isTKA=false&amp;msc=1</t>
  </si>
  <si>
    <t>http://detailskip.taobao.com/json/show_buyer_list.htm?step=false&amp;bid_page=1&amp;page_size=15&amp;item_type=b&amp;ends=1422102538000&amp;starts=1421497738000&amp;item_id=35232438360&amp;user_tag=404320256&amp;old_quantity=2987&amp;zhichong=true&amp;sold_total_num=16&amp;seller_num_id=72969271&amp;dk=0&amp;title=%C8%D5%B1%BE%B2%BB%B6%FE%BC%D2%C5%A3%C4%CC%CC%C7%CC%FA%B9%DE%C0%F1%BA%D0%D0%C2%C4%EA%C4%EA%BB%F5%B4%B4%D2%E2%CC%FA%B9%DE%D7%B0%CC%C7%B9%FB%C0%F1%BA%D0%CC%C7%B9%FB%D0%A1%C0%F1%CE%EF&amp;sbn=31cd8d30038e205463aa0541f6c14c22&amp;isTKA=false&amp;msc=1</t>
  </si>
  <si>
    <t>http://detailskip.taobao.com/json/show_buyer_list.htm?step=false&amp;bid_page=1&amp;page_size=15&amp;item_type=b&amp;ends=1422116953000&amp;starts=1421512153000&amp;item_id=43323717844&amp;user_tag=68227072&amp;old_quantity=7500&amp;zhichong=true&amp;sold_total_num=16&amp;seller_num_id=192209807&amp;dk=0&amp;title=%CB%AE%B9%FB%C7%D0%C6%AC%CC%C7%CA%D6%B9%A4%CC%C7%B9%FB+%B0%F4%B0%F4%CC%C7%C0%F1%BA%D0%C7%E9%C8%CB%BD%DA%D0%C2%C4%EA%B4%B4%D2%E2%C0%F1%CE%EF%C4%EA%BB%F5%D0%ED%D4%B8%C6%BF&amp;sbn=d3d3aacb1e4185135b34e0b62be7e54c&amp;isTKA=false&amp;msc=1</t>
  </si>
  <si>
    <t>http://detailskip.taobao.com/json/show_buyer_list.htm?step=false&amp;bid_page=1&amp;page_size=15&amp;item_type=b&amp;ends=1422154807000&amp;starts=1421550007000&amp;item_id=17360881964&amp;user_tag=471166976&amp;old_quantity=371&amp;zhichong=true&amp;sold_total_num=16&amp;seller_num_id=666588883&amp;dk=0&amp;title=%C4%EA%BB%F5%B0%B2%BB%D5%D5%FD%D7%DA%B4%AB%CD%B3%CC%D8%B2%FA%B5%E3%D0%C4%C7%D0%B8%E2%B4%E0%BB%A8%C9%FA%CC%C7%BA%C3%B3%D4%B5%CD%CC%C7%CB%D6%C1%E3%CA%B3%CA%D6%B9%A4%C1%E3%CA%B3&amp;sbn=1ff23dcbafc085d2a179403f2f033210&amp;isTKA=false&amp;msc=1</t>
  </si>
  <si>
    <t>http://detailskip.taobao.com/json/show_buyer_list.htm?step=false&amp;bid_page=1&amp;page_size=15&amp;item_type=b&amp;ends=1422179052000&amp;starts=1421574252000&amp;item_id=15929648474&amp;user_tag=270086144&amp;old_quantity=9965&amp;zhichong=true&amp;sold_total_num=16&amp;seller_num_id=111448750&amp;dk=0&amp;title=%CC%A8%CD%E5%D0%D3%C8%CA%CB%D6+%CA%D6%B9%A4%D0%D3%C8%CA%CB%D6%CC%F5+%D0%D3%C8%CA%B1%FD+%CC%A8%CD%E5%CB%D6%B1%FD+%BD%F8%BF%DA%CA%B3%C6%B7%C4%EA%BB%F5%B4%AB%CD%B3%B8%E2%B5%E3&amp;sbn=08bcbd90fdd571c5052ee1ff1f6779c7&amp;isTKA=false&amp;msc=1</t>
  </si>
  <si>
    <t>http://detailskip.taobao.com/json/show_buyer_list.htm?step=false&amp;bid_page=1&amp;page_size=15&amp;item_type=b&amp;ends=1422248849000&amp;starts=1421644049000&amp;item_id=17175620603&amp;user_tag=341381120&amp;old_quantity=98310&amp;zhichong=true&amp;sold_total_num=16&amp;seller_num_id=282296499&amp;dk=0&amp;title=%D5%FD%D7%DA%B9%E3%D6%DD%BC%A6%D7%D0%B1%FD+%BB%CA%B9%DA%CA%C0%BC%D2%D0%A1%B7%EF%B1%FD%B8%C9+%B9%E3%B6%AB%CC%D8%B2%FA%CA%D6%D0%C5%BA%C3%D0%A1%B3%D4%C1%E3%CA%B3%C6%B7%C4%EA%BB%F5&amp;sbn=d133a48394ae3c90687d9b95dbc6d4f2&amp;isTKA=false&amp;msc=1</t>
  </si>
  <si>
    <t>http://detailskip.taobao.com/json/show_buyer_list.htm?step=false&amp;bid_page=1&amp;page_size=15&amp;item_type=b&amp;ends=1422256852000&amp;starts=1421652052000&amp;item_id=16683053974&amp;user_tag=471404544&amp;old_quantity=997843&amp;zhichong=true&amp;sold_total_num=16&amp;seller_num_id=71641056&amp;dk=0&amp;title=%CF%F2%D1%F4%B7%BB%BB%C6%D4%B6%CC%C3%B0%D7%D1%A9Q%D0%C4%CB%D6+%C4%EA%BB%F5+%CC%A8%CD%E5%CC%D8%B2%FA%CF%C3%C3%C5%B9%C4%C0%CB%D3%EC%CF%DA%B1%FD%B8%E2%B5%E3+2%B8%F6%D7%B0&amp;sbn=fa07aeee51f4a9a45eda62d8e2d99561&amp;isTKA=false&amp;msc=1</t>
  </si>
  <si>
    <t>http://detailskip.taobao.com/json/show_buyer_list.htm?step=false&amp;bid_page=1&amp;page_size=15&amp;item_type=b&amp;ends=1422257424000&amp;starts=1421652624000&amp;item_id=42882962831&amp;user_tag=269496320&amp;old_quantity=379&amp;zhichong=true&amp;sold_total_num=16&amp;seller_num_id=2294143914&amp;dk=0&amp;title=%C1%E3%CA%B3%C6%B7+%C4%EA%BB%F5%C0%F1%BA%D0%D0%DD%CF%D0%B1%FD%B8%C9%C2%E9%C0%B1%CC%F5%B4%F3%C0%F1%B0%FC%CC%D7%B2%CD+%D2%BB%D5%FB%CF%E4%B5%C4%BC%E1%B9%FB%C8%E2%B8%C9%D0%A1%B3%D4&amp;sbn=1c4b1b611c4c02d15b5b9d89f91a2739&amp;isTKA=false&amp;msc=1</t>
  </si>
  <si>
    <t>http://detailskip.taobao.com/json/show_buyer_list.htm?step=false&amp;bid_page=1&amp;page_size=15&amp;item_type=b&amp;ends=1422259504000&amp;starts=1421654704000&amp;item_id=36186865942&amp;user_tag=337448960&amp;old_quantity=9885&amp;zhichong=true&amp;sold_total_num=16&amp;seller_num_id=868771129&amp;dk=0&amp;title=%A1%BE%CC%EC%CC%EC%CC%D8%BC%DB%A1%BF%CF%E3%B8%DB%BD%F8%BF%DA%B5%A4%C2%F3%C0%B6%B9%DE%C7%FA%C6%E6%B1%FD%B8%C9908g%C0%B6%B9%DE%CC%FA%BA%D0%C4%EA%BB%F5%C0%F1%BA%D0%B0%FC%D3%CA&amp;sbn=4e5e0f45beb55f77b7e90dd55a4d2963&amp;isTKA=false&amp;msc=1</t>
  </si>
  <si>
    <t>http://detailskip.taobao.com/json/show_buyer_list.htm?step=false&amp;bid_page=1&amp;page_size=15&amp;item_type=b&amp;ends=1422261687000&amp;starts=1421656887000&amp;item_id=36710523538&amp;user_tag=270012416&amp;old_quantity=991&amp;zhichong=true&amp;sold_total_num=16&amp;seller_num_id=679680991&amp;dk=0&amp;title=%C4%EA%BB%F5%CC%D8%B2%FA%CC%D5%D3%C0%CF%E9%B3%B4%BB%F5%BD%AA%C3%D7%BB%A8%CC%C7%B6%B3%C3%D7%B3%B4%C3%D7%CC%C7500g%C5%A9%BC%D2%CA%D6%B9%A4%B4%AB%CD%B3%B8%E2%B5%E3%B0%FC%D3%CA&amp;sbn=b8d596213409bdc3bf1cf040c26803bf&amp;isTKA=false&amp;msc=1</t>
  </si>
  <si>
    <t>http://detailskip.taobao.com/json/show_buyer_list.htm?step=false&amp;bid_page=1&amp;page_size=15&amp;item_type=b&amp;ends=1422283454000&amp;starts=1421678654000&amp;item_id=42536579090&amp;user_tag=270012416&amp;old_quantity=9879&amp;zhichong=true&amp;sold_total_num=16&amp;seller_num_id=68340433&amp;dk=0&amp;title=M%A3%A6M%26rsquo%3BS%C5%A3%C4%CC%C7%C9%BF%CB%C1%A6%B6%B9100g++%D5%FD%C6%B7+%B0%FC%D3%CA+%BD%DA%C8%D5%C0%F1%C6%B7+%C4%EA%BB%F5+%CA%B3%C6%B7&amp;sbn=0b1f271cc373f994cfe0c82436e8e41d&amp;isTKA=false&amp;msc=1</t>
  </si>
  <si>
    <t>http://detailskip.taobao.com/json/show_buyer_list.htm?step=false&amp;bid_page=1&amp;page_size=15&amp;item_type=b&amp;ends=1422344570000&amp;starts=1421739770000&amp;item_id=16191062139&amp;user_tag=470880256&amp;old_quantity=16377&amp;zhichong=true&amp;sold_total_num=16&amp;seller_num_id=277165726&amp;dk=0&amp;title=%D5%FD%D7%DA%B4%BA%B9%E2%D2%AC%D7%D3%CC%C7%D3%B2%CC%C7%BD%E1%BB%E9%C7%EC%C4%EA%BB%F5%CF%B2%CC%C7%B9%FB%BA%A3%C4%CF%CC%D8%B2%FA%C9%A2%D7%B0250g%C1%E3%CA%B3%B0%FC%D3%CA&amp;sbn=66c79e3d5b7450a22ebc0e45ee3a1f1f&amp;isTKA=false&amp;msc=1</t>
  </si>
  <si>
    <t>http://detailskip.taobao.com/json/show_buyer_list.htm?step=false&amp;bid_page=1&amp;page_size=15&amp;item_type=b&amp;ends=1422376847000&amp;starts=1421772047000&amp;item_id=42138154110&amp;user_tag=509153280&amp;old_quantity=500&amp;zhichong=true&amp;sold_total_num=16&amp;seller_num_id=654826460&amp;dk=0&amp;title=%D5%FD%C6%B7%B0%FC%D3%CA%D2%E2%B4%F3%C0%FB%B7%D1%C1%D0%C2%DE%C7%C9%BF%CB%C1%A6T3%BD%F8%BF%DA%C1%E3%CA%B3%C4%EA%BB%F5%B8%DF%B5%B5%C0%F1%BA%D0%CF%B2%CC%C7%C9%FA%C8%D5%C0%F1%CE%EF&amp;sbn=23381a2419591d23706603c405367a99&amp;isTKA=false&amp;msc=1</t>
  </si>
  <si>
    <t>http://detailskip.taobao.com/json/show_buyer_list.htm?step=false&amp;bid_page=1&amp;page_size=15&amp;item_type=b&amp;ends=1422377944000&amp;starts=1421773144000&amp;item_id=38348458688&amp;user_tag=274010112&amp;old_quantity=1000&amp;zhichong=true&amp;sold_total_num=16&amp;seller_num_id=438609272&amp;dk=0&amp;title=%CB%B3%B7%E1%B0%FC%D3%CA%CF%E3%B8%DB%B4%FA%B9%BA%C3%C0%D0%C4%BC%A6%B5%B0%BE%ED448%BF%CB+%CB%CD%C0%F1%BC%D1%C6%B7+%C4%EA%BB%F5%CA%D7%D1%A1&amp;sbn=b828118dd99690fe19839323ede60a0a&amp;isTKA=false&amp;msc=2</t>
  </si>
  <si>
    <t>http://detailskip.taobao.com/json/show_buyer_list.htm?step=false&amp;bid_page=1&amp;page_size=15&amp;item_type=b&amp;ends=1422421249000&amp;starts=1421816449000&amp;item_id=37939689799&amp;user_tag=475877376&amp;old_quantity=99392&amp;zhichong=true&amp;sold_total_num=16&amp;seller_num_id=1993041461&amp;dk=0&amp;title=%DF%F7%CA%E5%B5%C4%CA%B5%D1%E9%CA%D2+diy%B4%BF%CA%D6%B9%A4%C7%FA%C6%E6%B1%FD%B8%C9%C0%F1%BA%D0+%C4%EA%BB%F5%C1%E3%CA%B38%D6%D6%BF%DA%CE%B6+%CB%B3%B7%E1%B0%FC%D3%CA&amp;sbn=9248cc73524c1ae7fd560997388425a0&amp;isTKA=false&amp;msc=1</t>
  </si>
  <si>
    <t>http://detailskip.taobao.com/json/show_buyer_list.htm?step=false&amp;bid_page=1&amp;page_size=15&amp;item_type=b&amp;ends=1421891227000&amp;starts=1421286427000&amp;item_id=17910195174&amp;user_tag=471420928&amp;old_quantity=8000&amp;zhichong=true&amp;sold_total_num=16&amp;seller_num_id=256596659&amp;dk=0&amp;title=%B5%C2%DC%BD%C7%C9%BF%CB%C1%A66g%B3%AC%CA%D0%B0%E6%BF%DA%CE%B6%BB%EC%BA%CF%D7%B0+%BB%E9%C7%EC%BD%E1%BB%E9%CF%B2%CC%C7%C9%A2%D7%B0500g%D4%BC75%B8%F6%C4%EA%BB%F5&amp;sbn=4c4a2e59c59ddef28e336a12412c4ffc&amp;isTKA=false&amp;msc=1</t>
  </si>
  <si>
    <t>http://detailskip.taobao.com/json/show_buyer_list.htm?step=false&amp;bid_page=1&amp;page_size=15&amp;item_type=b&amp;ends=1421895900000&amp;starts=1421291100000&amp;item_id=40307928507&amp;user_tag=470839296&amp;old_quantity=4989&amp;zhichong=true&amp;sold_total_num=16&amp;seller_num_id=96004856&amp;dk=0&amp;title=%D4%C6%C4%CF%CC%D8%B2%FA%CA%AE%BE%C5%B9%D6%CB%E1%BD%C7%B6%B3%B9%FB%B6%B3%B2%BC%B6%A1500%BF%CB%CF%B2%CC%C7%C4%EA%BB%F5%CC%C7%B9%FB+%B2%BB%C9%CF%BB%F0%C1%E3%CA%B3%B0%FC%D3%CA&amp;sbn=cfbbdcd404057b2817a4a2b217b9d833&amp;isTKA=false&amp;msc=1</t>
  </si>
  <si>
    <t>http://detailskip.taobao.com/json/show_buyer_list.htm?step=false&amp;bid_page=1&amp;page_size=15&amp;item_type=b&amp;ends=1421978400000&amp;starts=1421373600000&amp;item_id=42788758023&amp;user_tag=471617536&amp;old_quantity=4977&amp;zhichong=true&amp;sold_total_num=16&amp;seller_num_id=1936775747&amp;dk=0&amp;title=%BE%AB%C3%C0%CC%C7%B9%FB%C0%F1%C6%B7%D0%C7%BF%D5%B0%F4%B0%F4%CC%C7%B9%FB%B0%FC%D3%CA%CC%AB%D1%F4%CF%B510%D6%A7%C9%FA%C8%D5%C4%EA%BB%F5%C0%F1%BA%D0%CB%CD%BE%AB%C3%C0%C0%F1%BA%D0&amp;sbn=4b7a356b84db6e394d0920f63c027205&amp;isTKA=false&amp;msc=1</t>
  </si>
  <si>
    <t>http://detailskip.taobao.com/json/show_buyer_list.htm?step=false&amp;bid_page=1&amp;page_size=15&amp;item_type=b&amp;ends=1421998622000&amp;starts=1421393822000&amp;item_id=39982233835&amp;user_tag=471429120&amp;old_quantity=426&amp;zhichong=true&amp;sold_total_num=16&amp;seller_num_id=134997857&amp;dk=0&amp;title=%D0%A1%C4%AE%D1%F4%D1%F4%D0%C2%C6%B7+%C8%D5%B1%BE%B2%BC%B6%FB%B1%BE%C7%C9%BF%CB%C1%A6%C4%CC%D3%CD%C7%FA%C6%E660%C3%B6317g+%C4%EA%BB%F5%C0%F1%BA%D0%C0%F1%CE%EF&amp;sbn=07c6912f1af9af86d042ddbe064655ba&amp;isTKA=false&amp;msc=1</t>
  </si>
  <si>
    <t>http://detailskip.taobao.com/json/show_buyer_list.htm?step=false&amp;bid_page=1&amp;page_size=15&amp;item_type=b&amp;ends=1422027852000&amp;starts=1421423052000&amp;item_id=41038542427&amp;user_tag=404508672&amp;old_quantity=1507&amp;zhichong=true&amp;sold_total_num=16&amp;seller_num_id=750686017&amp;dk=0&amp;title=%B4%BF%CA%D6%B9%A4%B1%FD%B8%C9%D7%D4%D6%C6%C5%A3%D3%CD%C7%FA%C6%E6%C4%CC%D3%CD%CE%B6%BB%C6%D3%CD%C7%FA%C6%E6%BD%F8%BF%DAl%C1%CF%D0%DD%CF%D0%C1%E3%CA%B3%D0%A1%B3%D4%C4%EA%BB%F5&amp;sbn=96ea11981d76a50e396401950883f214&amp;isTKA=false&amp;msc=1</t>
  </si>
  <si>
    <t>http://detailskip.taobao.com/json/show_buyer_list.htm?step=false&amp;bid_page=1&amp;page_size=15&amp;item_type=b&amp;ends=1422104782000&amp;starts=1421499982000&amp;item_id=42524102095&amp;user_tag=475336704&amp;old_quantity=1000079&amp;zhichong=true&amp;sold_total_num=16&amp;seller_num_id=387357146&amp;dk=0&amp;title=%C4%EA%BB%F5%D0%EC%B8%A3%BC%C7%BE%ED%D0%C4%CB%D6%D7%A2%D0%BE%C4%CC%D3%CD%BC%D0%D0%C4%C1%E3%CA%B3+%B6%E0%BF%DA%CE%B6%C9%A2%D7%B05%BD%EF%B0%FC%D3%CA&amp;sbn=c14762a0c049bdde841a011ffcc21de8&amp;isTKA=false&amp;msc=1</t>
  </si>
  <si>
    <t>http://detailskip.taobao.com/json/show_buyer_list.htm?step=false&amp;bid_page=1&amp;page_size=15&amp;item_type=b&amp;ends=1422174592000&amp;starts=1421569792000&amp;item_id=36539827960&amp;user_tag=270077952&amp;old_quantity=40590&amp;zhichong=true&amp;sold_total_num=16&amp;seller_num_id=841012031&amp;dk=0&amp;title=%D3%F9%C6%B7%CC%C3%CB%D6%CF%E3%CA%C0%BC%D2%BB%A8%C9%FA%CB%D6%CC%C7+%D5%C4%C6%D6%B4%D0%CF%E3%CE%B6%CC%C7%B9%FB%C1%E3%CA%B3%C4%EA%BB%F5%C5%FA%B7%A22%B0%FC%C6%F0%B0%FC%D3%CA&amp;sbn=27cbd16037d737d57b1b7986f8abafa7&amp;isTKA=false&amp;msc=1</t>
  </si>
  <si>
    <t>http://detailskip.taobao.com/json/show_buyer_list.htm?step=false&amp;bid_page=1&amp;page_size=15&amp;item_type=b&amp;ends=1422193103000&amp;starts=1421588303000&amp;item_id=19359134459&amp;user_tag=270340096&amp;old_quantity=398345&amp;zhichong=true&amp;sold_total_num=16&amp;seller_num_id=1748820176&amp;dk=0&amp;title=%C4%EA%BB%F5+%CC%A8%CD%E5%CC%D8%B2%FA%BD%F8%BF%DA%CA%B3%C6%B7%D0%A1%B3%D4+%BA%DA%D0%DC%BA%DA%CC%C7%C3%DB%C2%E9%BB%A8+%BA%C3%B3%D4%CA%D6%D4%EC%CE%DE%B7%C0%B8%AF%BC%C1&amp;sbn=8098d1d746e6618771cfe52aabe5331b&amp;isTKA=false&amp;msc=1</t>
  </si>
  <si>
    <t>http://detailskip.taobao.com/json/show_buyer_list.htm?step=false&amp;bid_page=1&amp;page_size=15&amp;item_type=b&amp;ends=1422196263000&amp;starts=1421591463000&amp;item_id=42395979924&amp;user_tag=471617536&amp;old_quantity=1917&amp;zhichong=true&amp;sold_total_num=16&amp;seller_num_id=2121244032&amp;dk=0&amp;title=%C1%E3%CA%B3%B4%F3%C0%F1%B0%FC%D2%BB%CF%E4%B5%C4%D0%C2%C4%EA%CB%CD%C0%F1%BA%C3%B3%D4%B5%C4%B6%AB%C4%CF%D1%C7%CC%D8%B2%FA%BD%F8%BF%DA%C4%EA%BB%F5%CA%B3%C6%B7%CC%D8%BC%DB&amp;sbn=715451f5fa940542e01103384b96a088&amp;isTKA=false&amp;msc=1</t>
  </si>
  <si>
    <t>http://detailskip.taobao.com/json/show_buyer_list.htm?step=false&amp;bid_page=1&amp;page_size=15&amp;item_type=b&amp;ends=1422254683000&amp;starts=1421649883000&amp;item_id=42348331663&amp;user_tag=269504512&amp;old_quantity=1000000&amp;zhichong=true&amp;sold_total_num=16&amp;seller_num_id=2211263038&amp;dk=0&amp;title=%D2%E2%B4%F3%C0%FB%BD%F8%BF%DA%B7%D1%C1%D0%C2%DE%BD%F0%C9%AF%C7%C9%BF%CB%C1%A6%C0%F1%BA%D0T48%C1%A3T3%C4%EA%BB%F5%CF%B2%CC%C7%C7%E9%C8%CB%BD%DA%C0%F1%CE%EF%C5%FA%B7%A2&amp;sbn=ffc811bcf561a873d22a48e4f4474df5&amp;isTKA=false&amp;msc=1</t>
  </si>
  <si>
    <t>http://detailskip.taobao.com/json/show_buyer_list.htm?step=false&amp;bid_page=1&amp;page_size=15&amp;item_type=b&amp;ends=1422324066000&amp;starts=1421719266000&amp;item_id=41637524377&amp;user_tag=337121280&amp;old_quantity=9663&amp;zhichong=true&amp;sold_total_num=16&amp;seller_num_id=52683260&amp;dk=0&amp;title=%B0%FC%D3%CA%C5%CB%CF%E9%BC%C7%CF%CA%BB%A8%B1%FD500g%D4%C6%C4%CF%CF%CA%BB%A8%B1%FD%C3%B5%B9%E5%CF%CA%BB%A8%B1%FD%CC%D8%B2%FA%C4%EA%BB%F5%C0%F1%BA%D0%B8%E2%B5%E3&amp;sbn=66a81e24798827c023fd43bfa00c98fe&amp;isTKA=false&amp;msc=1</t>
  </si>
  <si>
    <t>http://detailskip.taobao.com/json/show_buyer_list.htm?step=false&amp;bid_page=1&amp;page_size=15&amp;item_type=b&amp;ends=1422352999000&amp;starts=1421748199000&amp;item_id=41218777462&amp;user_tag=471429120&amp;old_quantity=195552&amp;zhichong=true&amp;sold_total_num=16&amp;seller_num_id=155688059&amp;dk=0&amp;title=%CC%D8%B2%FA%C1%E3%CA%B3%CC%C7%B9%FB+%D1%C5%B2%AE%D3%AA%D1%F8%C2%F3%C6%AC%D1%E0%C2%F3%C7%C9%BF%CB%C1%A6500g+%B5%CD%CC%C7%C1%E3%CA%B3%CF%B2%CC%C7%C4%EA%BB%F5&amp;sbn=5ed2af648613eb4f2ea9ef7590f62e69&amp;isTKA=false&amp;msc=1</t>
  </si>
  <si>
    <t>http://detailskip.taobao.com/json/show_buyer_list.htm?step=false&amp;bid_page=1&amp;page_size=15&amp;item_type=b&amp;ends=1422399000000&amp;starts=1421794200000&amp;item_id=36535232585&amp;user_tag=270094336&amp;old_quantity=39739&amp;zhichong=true&amp;sold_total_num=16&amp;seller_num_id=427189169&amp;dk=0&amp;title=%D3%F9%C6%B7%CC%C3+%CB%D6%CF%E3%CA%C0%BC%D2%CB%D6%CC%C7+%B4%D0%CF%E3%CE%B6%BB%A8%C9%FA%CB%D6%CC%C7%C1%E3%CA%B3%C0%F1%C6%B7+%C4%EA%BB%F5%C5%FA%B7%A22%B0%FC%C6%F0%B0%FC%D3%CA&amp;sbn=ca0c11c77a890574e713b4e75182846a&amp;isTKA=false&amp;msc=1</t>
  </si>
  <si>
    <t>http://detailskip.taobao.com/json/show_buyer_list.htm?step=false&amp;bid_page=1&amp;page_size=15&amp;item_type=b&amp;ends=1422410631000&amp;starts=1421805831000&amp;item_id=36631052758&amp;user_tag=408776704&amp;old_quantity=194&amp;zhichong=true&amp;sold_total_num=16&amp;seller_num_id=1924195342&amp;dk=0&amp;title=%BA%AB%B9%FA%BD%F8%BF%DA%C1%E3%CA%B3%BA%C3%C0%F6%D3%D1%CF%FB%BB%AF%B1%FD%B8%C9225g%B1%A5%B8%B9%B4%FA%B2%CD%B5%CD%BF%A8%B5%CD%C8%C8%C1%BF%C8%AB%C2%F3%B1%FD%B8%C9%C4%EA%BB%F5&amp;sbn=2dd5dd9c2323f8b89d6b554fee99835c&amp;isTKA=false&amp;msc=1</t>
  </si>
  <si>
    <t>http://detailskip.taobao.com/json/show_buyer_list.htm?step=false&amp;bid_page=1&amp;page_size=15&amp;item_type=b&amp;ends=1422432995000&amp;starts=1421828195000&amp;item_id=24154944665&amp;user_tag=471691264&amp;old_quantity=99712&amp;zhichong=true&amp;sold_total_num=16&amp;seller_num_id=1588182293&amp;dk=0&amp;title=%BD%F8%BF%DA%B8%DF%B5%CF%CD%DFGodiva%B8%E8%B5%DB%E8%F3%B4%BF%BA%DA%C8%C8%C7%C9%BF%CB%C1%A6%BF%C9%BF%C9%B7%DB%B9%DE%D7%B0%B3%E5%D2%FB%BA%E6%B1%BA%C4%EA%BB%F5%C0%F1%CE%EF&amp;sbn=033967446a59879313ddb0e64134f379&amp;isTKA=false&amp;msc=2</t>
  </si>
  <si>
    <t>http://detailskip.taobao.com/json/show_buyer_list.htm?step=false&amp;bid_page=1&amp;page_size=15&amp;item_type=b&amp;ends=1422434487000&amp;starts=1421829687000&amp;item_id=42591722220&amp;user_tag=471429120&amp;old_quantity=85899&amp;zhichong=true&amp;sold_total_num=16&amp;seller_num_id=91736378&amp;dk=0&amp;title=%B6%ED%C2%DE%CB%B9%BD%F8%BF%DA%BA%DA%C7%C9%BF%CB%C1%A675%25%BF%C9%BF%C9+%E9%BB%D7%D3%E9%BB%C8%CA%BC%D0%D0%C4%C7%E9%C8%CB%BD%DA%C7%C9%BF%CB%C1%A6+%C4%EA%BB%F5100%BF%CB&amp;sbn=2b658b9c4367d100a97d505e8c62b442&amp;isTKA=false&amp;msc=1</t>
  </si>
  <si>
    <t>http://detailskip.taobao.com/json/show_buyer_list.htm?step=false&amp;bid_page=1&amp;page_size=15&amp;item_type=b&amp;ends=1421841559000&amp;starts=1421236759000&amp;item_id=3527477339&amp;user_tag=471429120&amp;old_quantity=5054&amp;zhichong=true&amp;sold_total_num=16&amp;seller_num_id=136492173&amp;dk=0&amp;title=%BD%F8%BF%DA%CA%B3%C6%B7+%B1%FD%B8%C9%B8%DB%B0%C4%CC%A8+%CC%A8%CD%E5%C3%DB%C0%BC%C5%B5+%BA%EA%D1%C777%CB%C9%CB%FE%C7%A7%B2%E3%CB%D6+%C4%EA%BB%F5%CC%D8%B2%FA%D0%A1%B3%D4&amp;sbn=95bd411fa8aced142449e1ece15871cc&amp;isTKA=false&amp;msc=1</t>
  </si>
  <si>
    <t>http://detailskip.taobao.com/json/show_buyer_list.htm?step=false&amp;bid_page=1&amp;page_size=15&amp;item_type=b&amp;ends=1421846774000&amp;starts=1421241974000&amp;item_id=41060012897&amp;user_tag=341659648&amp;old_quantity=8742&amp;zhichong=true&amp;sold_total_num=16&amp;seller_num_id=1083259365&amp;dk=0&amp;title=%B0%FC%D3%CA+%C0%CF%B1%B1%BE%A9%CC%D8%B2%FA%B5%BE%CF%E3%B4%E5%BE%A9%B0%CB%BC%FE%C0%F1%BA%D0%B4%AB%CD%B3%B8%E2%B5%E3%D0%C4%C0%F1%BA%D0%C4%EA%BB%F5%BE%AB%C3%C0%CC%FA%BA%D0%D7%B0&amp;sbn=0b229f212067324b7c804d5c31346a33&amp;isTKA=false&amp;msc=1</t>
  </si>
  <si>
    <t>http://detailskip.taobao.com/json/show_buyer_list.htm?step=false&amp;bid_page=1&amp;page_size=15&amp;item_type=b&amp;ends=1421847900000&amp;starts=1421243100000&amp;item_id=36165167283&amp;user_tag=475074560&amp;old_quantity=968&amp;zhichong=true&amp;sold_total_num=16&amp;seller_num_id=1678453833&amp;dk=0&amp;title=%D5%FD%D7%DA%CC%A8%CD%E5%B4%BF%CA%D6%B9%A4%CD%C1%B7%EF%C0%E6%CB%D6240g%B8%A3%BD%A8%CF%C3%C3%C5%C1%E3%CA%B3%C6%B7%CC%D8%B2%FA%B8%E2%B5%E3%C4%EA%BB%F5%B0%E9%CA%D6%C0%F1%BA%D0&amp;sbn=5c24906bf86bae481ca762bb504d87d5&amp;isTKA=false&amp;msc=1</t>
  </si>
  <si>
    <t>http://detailskip.taobao.com/json/show_buyer_list.htm?step=false&amp;bid_page=1&amp;page_size=15&amp;item_type=b&amp;ends=1421925002000&amp;starts=1421320202000&amp;item_id=42661504944&amp;user_tag=471429120&amp;old_quantity=984104&amp;zhichong=true&amp;sold_total_num=16&amp;seller_num_id=91736378&amp;dk=0&amp;title=%B6%ED%C2%DE%CB%B9%BD%F8%BF%DA+%CB%B9%B0%CD%B4%EF%BF%CB-%BE%AB%D3%A290%25%BF%C9%BF%C9%B4%BF%BA%DA%C7%C9%BF%CB%C1%A6+%BF%E0%C7%E9%C8%CB%BD%DA%C7%C9%BF%CB%C1%A6%C4%EA%BB%F5&amp;sbn=2cac61e77c9e01f6d32212f3a3f986cd&amp;isTKA=false&amp;msc=1</t>
  </si>
  <si>
    <t>http://detailskip.taobao.com/json/show_buyer_list.htm?step=false&amp;bid_page=1&amp;page_size=15&amp;item_type=b&amp;ends=1421938350000&amp;starts=1421333550000&amp;item_id=42118410097&amp;user_tag=408506384&amp;old_quantity=176&amp;zhichong=true&amp;sold_total_num=16&amp;seller_num_id=54443064&amp;dk=0&amp;title=%C4%EA%BB%F5%C2%FA%B0%FC%D3%CA+%B3%AC%BA%C3%B3%D4%B6%ED%C2%DE%CB%B9+%BA%DA%2F%B0%D7+%D5%E4%D6%E9%C7%C9%BF%CB%C1%A6%B6%E0%B2%E3%BC%D0%D0%C4%CC%C7%B9%FB%C5%AE%CA%BF%D0%A1%BA%A2&amp;sbn=3624cce91c5dd491676eab5b216937a4&amp;isTKA=false&amp;msc=1</t>
  </si>
  <si>
    <t>http://detailskip.taobao.com/json/show_buyer_list.htm?step=false&amp;bid_page=1&amp;page_size=15&amp;item_type=b&amp;ends=1421969647000&amp;starts=1421364847000&amp;item_id=41242898897&amp;user_tag=337465344&amp;old_quantity=7770&amp;zhichong=true&amp;sold_total_num=16&amp;seller_num_id=1732734915&amp;dk=0&amp;title=800g%BF%CB%C4%EA%BB%F5%B4%F3%C0%F1%B0%FC%B1%B1%BE%A9%CC%D8%B2%FA%C1%E3%CA%B3%B8%E2%B5%E3%D0%C4%B6%E0%D6%D6%B4%AB%CD%B3%D0%A1%B3%D4%C3%C0%CA%B3%C2%BF%B4%F2%B9%F6%CB%CD%C0%F1&amp;sbn=a3058cef65daf2ec784f3d490bf4f2a4&amp;isTKA=false&amp;msc=1</t>
  </si>
  <si>
    <t>http://detailskip.taobao.com/json/show_buyer_list.htm?step=false&amp;bid_page=1&amp;page_size=15&amp;item_type=b&amp;ends=1421994369000&amp;starts=1421389569000&amp;item_id=40763157584&amp;user_tag=337186818&amp;old_quantity=2000&amp;zhichong=true&amp;sold_total_num=16&amp;seller_num_id=46420003&amp;dk=0&amp;title=%BD%E1%BB%E9%CF%B2%CC%C7%B9%FB+%E2%F9%BF%DA%C1%AB%C7%C9%D7%CC%B4%E0%BC%D0%D0%C4%C3%D7%B9%FB+%C9%A2%D7%B0%C4%EA%BB%F5500g%D0%DD%CF%D0%C1%E3%CA%B3%C2%FA%B6%EE%B0%FC%D3%CA&amp;sbn=fd4539f64d254eae17d6d75cc41e99a4&amp;isTKA=false&amp;msc=1</t>
  </si>
  <si>
    <t>http://detailskip.taobao.com/json/show_buyer_list.htm?step=false&amp;bid_page=1&amp;page_size=15&amp;item_type=b&amp;ends=1422109379000&amp;starts=1421504579000&amp;item_id=39944656986&amp;user_tag=269815808&amp;old_quantity=1000&amp;zhichong=true&amp;sold_total_num=16&amp;seller_num_id=111225222&amp;dk=0&amp;title=%CE%F7%B0%B2%B5%C2%ED%AE%B9%A7%CB%AE%BE%A7%B1%FD500%BF%CB%C9%C2%CE%F7%CC%D8%B2%FA%CB%D6%B1%FD%C4%EA%BB%F5%2F%B7%C7%C7%E5%D5%E6%CB%D6%C6%A4%B5%E3%D0%C42%BA%D0%B0%FC%D3%CA&amp;sbn=7b4cebd873a6805a4aceedb323f325d2&amp;isTKA=false&amp;msc=1</t>
  </si>
  <si>
    <t>http://detailskip.taobao.com/json/show_buyer_list.htm?step=false&amp;bid_page=1&amp;page_size=15&amp;item_type=b&amp;ends=1422244256000&amp;starts=1421639456000&amp;item_id=36505917559&amp;user_tag=270094336&amp;old_quantity=1874&amp;zhichong=true&amp;sold_total_num=16&amp;seller_num_id=382608046&amp;dk=0&amp;title=%B8%A3%BD%A8%CC%D8%B2%FA%B6%C5%E4%B1%CB%D6%CC%C7+%CF%B2%CC%C7%B9%FB%D0%A1%B3%D4%C1%E3%CA%B3%CA%A4%C5%A3%D4%FE%CC%C7+%BB%A8%C9%FA%CC%C7%C4%EA%BB%F5%B4%F3%C0%F1%B0%FC%C5%FA%B7%A2&amp;sbn=f7031c33d8a585b1291a81576a82f4ba&amp;isTKA=false&amp;msc=1</t>
  </si>
  <si>
    <t>http://detailskip.taobao.com/json/show_buyer_list.htm?step=false&amp;bid_page=1&amp;page_size=15&amp;item_type=b&amp;ends=1422346848000&amp;starts=1421742048000&amp;item_id=21461700771&amp;user_tag=471404544&amp;old_quantity=97769&amp;zhichong=true&amp;sold_total_num=16&amp;seller_num_id=71641056&amp;dk=0&amp;title=%CF%F2%D1%F4%B7%BB%BB%C6%D4%B6%CC%C3%CF%E0%CB%BC%D4%A7%D1%EC%B1%FD+%C4%EA%BB%F5+%CC%A8%CD%E5%CC%D8%B2%FA%CF%C3%C3%C5%B9%C4%C0%CB%D3%EC%CF%DA%B1%FD+%B8%E2%B5%E3+%C1%E3%CA%B3&amp;sbn=356844828717d55ee983dde06bc5b7da&amp;isTKA=false&amp;msc=1</t>
  </si>
  <si>
    <t>http://detailskip.taobao.com/json/show_buyer_list.htm?step=false&amp;bid_page=1&amp;page_size=15&amp;item_type=b&amp;ends=1422350440000&amp;starts=1421745640000&amp;item_id=43024913346&amp;user_tag=471429120&amp;old_quantity=204&amp;zhichong=true&amp;sold_total_num=16&amp;seller_num_id=132164612&amp;dk=0&amp;title=%BB%A8%C9%FA%CC%C7%BB%A8%C9%FA%CB%D6%CC%C7++%B4%BF%CA%D6%B9%A4%D6%C6%D7%F7+%C1%E3%CA%B3%CC%C7%B9%FB+%C2%F3%D1%BF%CC%C7%D4%AD%C1%CF+%C7%D0%B8%E2%C4%EA%BB%F5160g&amp;sbn=cfe3e74d89aff80421d71a0634cb03e4&amp;isTKA=false&amp;msc=1</t>
  </si>
  <si>
    <t>http://detailskip.taobao.com/json/show_buyer_list.htm?step=false&amp;bid_page=1&amp;page_size=15&amp;item_type=b&amp;ends=1422352110000&amp;starts=1421747310000&amp;item_id=42571434961&amp;user_tag=471609344&amp;old_quantity=2427&amp;zhichong=true&amp;sold_total_num=16&amp;seller_num_id=1691592905&amp;dk=0&amp;title=%D0%C2%C6%B7%C7%C9%C2%DE%BD%F8%BF%DA%C1%CFDIY%CA%D6%B9%A4%BA%DA%CB%C9%C2%B6%C7%C9%BF%CB%C1%A6%C0%F1%BA%D0+8%BF%DA%CE%B6408g%C4%EA%BB%F5%CB%CD%C0%F1%B1%D8%B1%B8&amp;sbn=a5e58eddfc76fecad051162b455c9cbe&amp;isTKA=false&amp;msc=1</t>
  </si>
  <si>
    <t>http://detailskip.taobao.com/json/show_buyer_list.htm?step=false&amp;bid_page=1&amp;page_size=15&amp;item_type=b&amp;ends=1421843007000&amp;starts=1421813439000&amp;item_id=37540951931&amp;user_tag=336678912&amp;old_quantity=5&amp;zhichong=true&amp;sold_total_num=16&amp;seller_num_id=106050545&amp;dk=0&amp;title=%BC%CE%CA%BF%C0%FB2kg%D6%A5%C2%E9%CC%F0%B1%A1%B4%E0%D4%E7%B2%CD%D3%AA%D1%F8%B1%FD%B8%C9%C0%F1%BA%D0%CA%B5%BB%DD%D7%B0%D0%DD%CF%D0%C4%EA%BB%F5%CB%CD%C0%F1%B7%C7%B0%FC%D3%CA&amp;sbn=4380dea5f632a25382bab69fe85cdf6d&amp;isTKA=false&amp;msc=1</t>
  </si>
  <si>
    <t>http://detailskip.taobao.com/json/show_buyer_list.htm?step=false&amp;bid_page=1&amp;page_size=15&amp;item_type=b&amp;ends=1422435258000&amp;starts=1421830458000&amp;item_id=4505577388&amp;user_tag=508653650&amp;old_quantity=645&amp;zhichong=true&amp;sold_total_num=16&amp;seller_num_id=40704568&amp;dk=0&amp;title=%BA%AB%B9%FA%BD%F8%BF%DA%C0%D6%CC%EC%BC%D3%C4%C9%B4%BF%BA%DA%C7%C9%BF%CB%C1%A690g+%B7%C7%D6%DE%BC%D3%C4%C9+%B7%BD%BF%E9%B4%BF%BA%DA%C4%EA%BB%F5+%C1%E3%CA%B3%CA%B3%C6%B7&amp;sbn=b3d84da17624453fb6627fc3009c2c0e&amp;isTKA=false&amp;msc=1</t>
  </si>
  <si>
    <t>http://detailskip.taobao.com/json/show_buyer_list.htm?step=false&amp;bid_page=1&amp;page_size=15&amp;item_type=b&amp;ends=1421919993000&amp;starts=1421315193000&amp;item_id=39096926206&amp;user_tag=404582400&amp;old_quantity=320&amp;zhichong=true&amp;sold_total_num=16&amp;seller_num_id=1820265702&amp;dk=0&amp;title=%B8%A3%BD%A8%B0%AE%CF%E7%C7%D7%C8%E2%CB%C9%B1%FD%D5%FB%CF%E42000g%B0%FC%D3%CA%C4%EA%BB%F5%C5%FA%B7%A2%D0%DD%CF%D0%C1%E3%CA%B3%C6%B7%B4%AB%CD%B3%B8%E2%B5%E3%B5%E3%D0%C4&amp;sbn=fa05c4d233808d37e42a96031f10621a&amp;isTKA=false&amp;msc=1</t>
  </si>
  <si>
    <t>http://detailskip.taobao.com/json/show_buyer_list.htm?step=false&amp;bid_page=1&amp;page_size=15&amp;item_type=b&amp;ends=1421979988000&amp;starts=1421375188000&amp;item_id=41125072613&amp;user_tag=269815808&amp;old_quantity=10116&amp;zhichong=true&amp;sold_total_num=16&amp;seller_num_id=721463127&amp;dk=0&amp;title=%B0%FC%D3%CA%B1%B1%BE%A9%CC%D8%B2%FA%D3%F9%CA%B3%D4%B0%B4%F3%C0%F1%B0%FC1500g%D0%DD%CF%D0%CA%B3%C6%B7%CC%D8%C9%AB%D0%A1%B3%D4%B8%E2%B5%E3%C4%EA%BB%F5%CB%CD%C0%F1%B4%FC&amp;sbn=1bea6d06adb6b4b22f035b1c80108bb3&amp;isTKA=false&amp;msc=1</t>
  </si>
  <si>
    <t>http://detailskip.taobao.com/json/show_buyer_list.htm?step=false&amp;bid_page=1&amp;page_size=15&amp;item_type=b&amp;ends=1421988094000&amp;starts=1421383294000&amp;item_id=19686236109&amp;user_tag=471404544&amp;old_quantity=386160&amp;zhichong=true&amp;sold_total_num=16&amp;seller_num_id=114595520&amp;dk=0&amp;title=%D0%C2%BC%D3%C6%C2%BF%B5%D4%AA%C4%EA%BB%F5+GUAN%CC%E1%D7%D3%B1%FD%B8%C9260g%2810%B0%FC%C8%EB%29%CA%B3%C8%AB%CA%B3%C3%C0%BD%F8%BF%DA%C1%E3%CA%B3%C5%FA%B7%A2&amp;sbn=285ee7d8bd6455cb9439cbe41c9d7bde&amp;isTKA=false&amp;msc=1</t>
  </si>
  <si>
    <t>http://detailskip.taobao.com/json/show_buyer_list.htm?step=false&amp;bid_page=1&amp;page_size=15&amp;item_type=b&amp;ends=1421996400000&amp;starts=1421391600000&amp;item_id=36626319797&amp;user_tag=471355392&amp;old_quantity=1247&amp;zhichong=true&amp;sold_total_num=16&amp;seller_num_id=774293631&amp;dk=0&amp;title=%CC%EC%C3%A8%C4%EA%BB%F5%BD%DA%B4%F3%C8%F3%B9%C8%BD%F8%BF%DA%C0%F1%BA%D0%C1%E3%CA%B3%B5%A4%C2%F3%C0%B6%B9%DE%C7%FA%C6%E6908g%CC%FA%BA%D0%B0%DD%C4%EA%CA%B3%C6%B7%C0%F1%C6%B7&amp;sbn=8889914e2ed4f885d74f8e2739ad4b7f&amp;isTKA=false&amp;msc=1</t>
  </si>
  <si>
    <t>http://detailskip.taobao.com/json/show_buyer_list.htm?step=false&amp;bid_page=1&amp;page_size=15&amp;item_type=b&amp;ends=1422065514000&amp;starts=1421460714000&amp;item_id=42219154393&amp;user_tag=336596992&amp;old_quantity=100000&amp;zhichong=true&amp;sold_total_num=16&amp;seller_num_id=2315856329&amp;dk=0&amp;title=%B6%ED%C2%DE%CB%B9%CC%C7%B9%FB%BD%F8%BF%DA%C1%E3%CA%B3%E9%BB%C8%CA%D0%D3%C8%CA%BC%D0%D0%C4%C7%C9%BF%CB%C1%A6%D4%AD%B0%FC%CC%D8%B2%FA%C4%EA%BB%F5%C0%F1%C6%B7%CC%D8%BC%DB%CF%B2%CC%C7&amp;sbn=d9fb073ecf9644915c3ee9d669c905b9&amp;isTKA=false&amp;msc=1</t>
  </si>
  <si>
    <t>http://detailskip.taobao.com/json/show_buyer_list.htm?step=false&amp;bid_page=1&amp;page_size=15&amp;item_type=b&amp;ends=1422080535000&amp;starts=1421475735000&amp;item_id=41721264442&amp;user_tag=403705856&amp;old_quantity=5310&amp;zhichong=true&amp;sold_total_num=16&amp;seller_num_id=2260546008&amp;dk=0&amp;title=%C4%EA%BB%F5%A1%BE%BC%CE%BB%AA%CF%CA%BB%A8%B1%FD%A1%BF%D4%C6%C4%CF%CC%D8%B2%FA%B4%AB%CD%B3%B8%E2%B5%E3+%BE%AD%B5%E4%2B%CB%D6%C6%A4+20%C3%B6%B4%D9%CF%FA%D7%B0+1000&amp;sbn=8eb0efbe71fc3f9e6927b1df0f16226e&amp;isTKA=false&amp;msc=1</t>
  </si>
  <si>
    <t>http://detailskip.taobao.com/json/show_buyer_list.htm?step=false&amp;bid_page=1&amp;page_size=15&amp;item_type=b&amp;ends=1422104209000&amp;starts=1421499409000&amp;item_id=3271176444&amp;user_tag=471404544&amp;old_quantity=23513&amp;zhichong=true&amp;sold_total_num=16&amp;seller_num_id=114595520&amp;dk=0&amp;title=%CA%B3%C8%AB%CA%B3%C3%C0%C4%EA%BB%F5+%CC%A8%CD%E5+%D5%C5%BE%FD%D1%C5%D0%A1%C3%C3%C3%C3%C0%AD%C3%E6+%C4%AB%CE%F7%B8%E7%C0%B1%BC%A6%B5%E3%D0%C4%C3%E678g%B3%AC%BA%C3%B3%D4&amp;sbn=66e2e37d37cde539424798d271c55c38&amp;isTKA=false&amp;msc=1</t>
  </si>
  <si>
    <t>http://detailskip.taobao.com/json/show_buyer_list.htm?step=false&amp;bid_page=1&amp;page_size=15&amp;item_type=b&amp;ends=1422250811000&amp;starts=1421646011000&amp;item_id=41187637566&amp;user_tag=336613376&amp;old_quantity=3222&amp;zhichong=true&amp;sold_total_num=16&amp;seller_num_id=2208148865&amp;dk=0&amp;title=%C4%EA%BB%F5%C1%E3%CA%B3%C6%B7%D3%A1%C4%E1%D4%AD%D7%B0%BD%F8%BF%DA%B1%FD%B8%C9+%BB%CA%B9%DA%B5%A4%C2%F3%C7%FA%C6%E6%B1%FD+%D4%AD%CE%B6%CC%FA%BA%D0%BD%E1%BB%E9%C0%F1%BA%D0%D7%B0&amp;sbn=8cbf5b7e14e93adc9ef1ba2004117bdc&amp;isTKA=false&amp;msc=1</t>
  </si>
  <si>
    <t>http://detailskip.taobao.com/json/show_buyer_list.htm?step=false&amp;bid_page=1&amp;page_size=15&amp;item_type=b&amp;ends=1422251032000&amp;starts=1421646232000&amp;item_id=42363841828&amp;user_tag=471429120&amp;old_quantity=80135&amp;zhichong=true&amp;sold_total_num=16&amp;seller_num_id=362114036&amp;dk=0&amp;title=%C4%EA%BB%F5%D5%FB%BA%D050%B0%FC%BC%CE%D6%AE%CF%E9%BB%A8%C9%FA%D6%A5%C2%E9%C5%A3%BD%EE%CC%C7%B4%AB%CD%B3%CA%D6%B9%A4%C5%A3%C6%A4%CC%C7%C8%ED%CC%C7%B9%FB%BA%C3%B3%D4%B2%BB%C4%E5&amp;sbn=8c9fe0d85f967171232269fd1e8a18ac&amp;isTKA=false&amp;msc=1</t>
  </si>
  <si>
    <t>http://detailskip.taobao.com/json/show_buyer_list.htm?step=false&amp;bid_page=1&amp;page_size=15&amp;item_type=b&amp;ends=1422253393000&amp;starts=1421648593000&amp;item_id=40289531491&amp;user_tag=274534400&amp;old_quantity=99966&amp;zhichong=true&amp;sold_total_num=16&amp;seller_num_id=1940154484&amp;dk=0&amp;title=%CF%F2%D1%F4%B7%BB%BB%C6%D4%B6%CC%C3%B1%F9%C9%B3%CF%DA%B1%FD%C4%EA%BB%F5%B4%AB%CD%B3%B8%E2%B5%E3%B9%C5%B7%A8%CF%DA%B1%FD%B9%C4%C0%CB%D3%EC%CF%DA%B1%FD&amp;sbn=80b8d225e81a3810553cb4261317530d&amp;isTKA=false&amp;msc=1</t>
  </si>
  <si>
    <t>http://detailskip.taobao.com/json/show_buyer_list.htm?step=false&amp;bid_page=1&amp;page_size=15&amp;item_type=b&amp;ends=1422282078000&amp;starts=1421677278000&amp;item_id=40684298969&amp;user_tag=475336704&amp;old_quantity=1102&amp;zhichong=true&amp;sold_total_num=16&amp;seller_num_id=387357146&amp;dk=0&amp;title=%C4%EA%BB%F5%CD%FA%CD%FA%B4%F3%C3%D7%B1%FD%D4%AD%CE%B6135g%D4%AD%CE%B6%B4%F3%C3%D7%D6%C6%C6%B7%B1%FD%B8%C9%CF%E3%B4%E0%BB%C6%BD%F0%BF%C9%BF%DA%B4%E0%B6%C0%C1%A2%B0%FC%D7%B0&amp;sbn=53e59433d0fb514f27353a931ee64d3b&amp;isTKA=false&amp;msc=1</t>
  </si>
  <si>
    <t>http://detailskip.taobao.com/json/show_buyer_list.htm?step=false&amp;bid_page=1&amp;page_size=15&amp;item_type=b&amp;ends=1422284000000&amp;starts=1421679200000&amp;item_id=37034243842&amp;user_tag=337186816&amp;old_quantity=1605&amp;zhichong=true&amp;sold_total_num=16&amp;seller_num_id=753587754&amp;dk=0&amp;title=%C4%EA%BB%F5%BA%AB%B9%FA%BD%F8%BF%DA%C1%E3%CA%B3melland%B9%FA%BC%CA%B6%E0%CE%B6%CA%B2%BD%F5%B4%F3%B4%FC%D3%B2%CC%C7500g%D7%DB%BA%CF%CB%AE%B9%FB%CC%C7&amp;sbn=7a4e0509a9dfe5b6107c3688951ee3ed&amp;isTKA=false&amp;msc=2</t>
  </si>
  <si>
    <t>http://detailskip.taobao.com/json/show_buyer_list.htm?step=false&amp;bid_page=1&amp;page_size=15&amp;item_type=b&amp;ends=1422314227000&amp;starts=1421709427000&amp;item_id=16192526839&amp;user_tag=337186832&amp;old_quantity=9194&amp;zhichong=true&amp;sold_total_num=16&amp;seller_num_id=50569011&amp;dk=0&amp;title=%C4%EA%BB%F5+%B3%AC%B5%CD%CC%D8%BC%DB+%CB%D5%D6%DD%D6%F8%C3%FB%B8%E2%B5%E3%BB%C6%CC%EC%D4%B4%CC%F0%D6%ED%D3%CD%B8%E2+2%D6%BB%D4%BC320%BF%CB%C4%EA%B8%E2%CF%B5%C1%D0&amp;sbn=0ba4b76843d7e2501e8540e67354645e&amp;isTKA=false&amp;msc=1</t>
  </si>
  <si>
    <t>http://detailskip.taobao.com/json/show_buyer_list.htm?step=false&amp;bid_page=1&amp;page_size=15&amp;item_type=b&amp;ends=1422362620000&amp;starts=1421757820000&amp;item_id=37460954104&amp;user_tag=471666688&amp;old_quantity=17082&amp;zhichong=true&amp;sold_total_num=16&amp;seller_num_id=1990386091&amp;dk=0&amp;title=%CF%E3%CB%D6%B0%E5%C0%F5%B1%FD%C2%F2%C8%FD%CB%CD%D2%BB%C0%F5%D7%D3%B1%FD%B8%A3%BD%A8%CC%D8%B2%FA%D0%A1%B3%D4%B8%E2%B5%E3%CA%B3%C6%B7%C4%EA%BB%F5%C1%E3%CA%B3%D4%D0%B8%BE%C3%C0%CA%B3&amp;sbn=3bc393cb88ce7415cc4be78ccafd6c4a&amp;isTKA=false&amp;msc=1</t>
  </si>
  <si>
    <t>http://detailskip.taobao.com/json/show_buyer_list.htm?step=false&amp;bid_page=1&amp;page_size=15&amp;item_type=b&amp;ends=1421861786000&amp;starts=1421256986000&amp;item_id=43020830374&amp;user_tag=336613376&amp;old_quantity=114751&amp;zhichong=true&amp;sold_total_num=16&amp;seller_num_id=2183502175&amp;dk=0&amp;title=%D4%C6%C4%CF%CC%D8%B2%FA%C4%EA%BB%F5%C1%E3%CA%B3%C3%B5%B9%E5%BB%A8%CF%D6%BF%BE%CF%CA%BB%A8%B1%FD%CB%D6%C6%A4%B5%E3%D0%C4%D0%A1%B3%D4%CA%B3%C6%B7%C5%FA%B7%A25%C3%B6%B0%FC%D3%CA&amp;sbn=151d9b95cc00c4bf90a4786f0a3c4ad4&amp;isTKA=false&amp;msc=1</t>
  </si>
  <si>
    <t>http://detailskip.taobao.com/json/show_buyer_list.htm?step=false&amp;bid_page=1&amp;page_size=15&amp;item_type=b&amp;ends=1421892000000&amp;starts=1421287200000&amp;item_id=42211823128&amp;user_tag=336678912&amp;old_quantity=16833&amp;zhichong=true&amp;sold_total_num=16&amp;seller_num_id=42231024&amp;dk=0&amp;title=%C4%EA%BB%F5+%C7%E9%C8%CB%BD%DA+%D0%DD%CF%D0%C1%E3%CA%B3%B4%F3%C0%F1%B0%FC%D2%BB%CF%E4%B3%D4%B5%C4%D7%E9%BA%CF%CC%D7%B2%CD%C0%F1%BA%D0+%C5%AE%C9%FA%C8%D5%C0%F1%CE%EF&amp;sbn=290c1766bd8034981de199b31ac32ec3&amp;isTKA=false&amp;msc=1</t>
  </si>
  <si>
    <t>http://detailskip.taobao.com/json/show_buyer_list.htm?step=false&amp;bid_page=1&amp;page_size=15&amp;item_type=b&amp;ends=1421930717000&amp;starts=1421325917000&amp;item_id=37072007535&amp;user_tag=471601152&amp;old_quantity=9779&amp;zhichong=true&amp;sold_total_num=16&amp;seller_num_id=1954536082&amp;dk=0&amp;title=%B7%E8%CC%C7%C9%E7+%CB%D9%CB%D9%BF%AA%D0%C4%CD%E8+%B8%E3%B9%D6%B8%E3%D0%A6%C8%A4%CE%B6%CC%C7%B9%FB%C9%FA%C8%D5%C4%EA%BB%F5%D0%C2%C4%EA%BB%E1%C0%F1%C6%B7%D5%F2%B5%EA%D6%AE%B1%A6&amp;sbn=18b342caaa776596789f574ae08ff8bd&amp;isTKA=false&amp;msc=1</t>
  </si>
  <si>
    <t>http://detailskip.taobao.com/json/show_buyer_list.htm?step=false&amp;bid_page=1&amp;page_size=15&amp;item_type=b&amp;ends=1421932238000&amp;starts=1421327438000&amp;item_id=35762094372&amp;user_tag=337465344&amp;old_quantity=2582&amp;zhichong=true&amp;sold_total_num=16&amp;seller_num_id=1590788136&amp;dk=0&amp;title=%CB%C4%B4%A8%CC%D8%B2%FA+%C1%E3%CA%B3%CC%C7%B9%FB%C2%E9%D7%D0%BB%A8%C9%FA%CB%D6%CC%C7500%BF%CB+%D4%AD%CE%B6%BD%B7%D1%CE%B9%D6%CE%B6+%CB%D6%B4%E0%BB%AF%D4%FC%C4%EA%BB%F5&amp;sbn=94e5bf9e76ac0df89f7e6450c5e4b985&amp;isTKA=false&amp;msc=1</t>
  </si>
  <si>
    <t>http://detailskip.taobao.com/json/show_buyer_list.htm?step=false&amp;bid_page=1&amp;page_size=15&amp;item_type=b&amp;ends=1421979522000&amp;starts=1421374722000&amp;item_id=42378340499&amp;user_tag=270102528&amp;old_quantity=50125&amp;zhichong=true&amp;sold_total_num=16&amp;seller_num_id=686495455&amp;dk=0&amp;title=%C0%D6%BD%F5%BC%C7%C3%D7%CB%D6%CB%D6500g%D4%AD%CE%B6+%C2%E9%C0%B1%B9%F8%B0%CD+%B0%B2%BB%D5%C5%B4%C3%D7%B9%F8%B0%CD%D0%DD%CF%D0%C4%EA%BB%F5%BD%DA%C1%E3%CA%B3&amp;sbn=c7d99e9a55d5f70c5ab2106eed69f23b&amp;isTKA=false&amp;msc=1</t>
  </si>
  <si>
    <t>http://detailskip.taobao.com/json/show_buyer_list.htm?step=false&amp;bid_page=1&amp;page_size=15&amp;item_type=b&amp;ends=1421994838000&amp;starts=1421390038000&amp;item_id=38839819829&amp;user_tag=475623424&amp;old_quantity=8352&amp;zhichong=true&amp;sold_total_num=16&amp;seller_num_id=194505084&amp;dk=0&amp;title=%BB%C6%C9%BD%C4%EA%BB%F5%CC%D8%B2%FA%B8%E2%B5%E3%C1%E3%CA%B3%C9%B3%E7%F7%C2%EA%B5%B0%BB%C6%CB%D6%C3%D7%BB%A8%CC%C7%E2%CC%C9%A2%D7%D3%CB%D6%B1%FD%C9%A2%D7%B02%B4%FC%B0%FC%D3%CA&amp;sbn=dbe089c035cc9d7e011b033618572fce&amp;isTKA=false&amp;msc=1</t>
  </si>
  <si>
    <t>http://detailskip.taobao.com/json/show_buyer_list.htm?step=false&amp;bid_page=1&amp;page_size=15&amp;item_type=b&amp;ends=1422021580000&amp;starts=1421416780000&amp;item_id=36508878097&amp;user_tag=471666688&amp;old_quantity=303&amp;zhichong=true&amp;sold_total_num=16&amp;seller_num_id=1622290835&amp;dk=0&amp;title=%D4%AD%B4%B4%B4%BA%BD%DA%C4%EA%BB%F5%BD%F8%BF%DA%C1%E3%CA%B3%B4%F3%C0%F1%B0%FC%B8%DF%B5%B5%C7%C9%BF%CB%C1%A6%BC%E1%B9%FB%C0%F1%BA%D0%C7%E9%C8%CB%BD%DA%C4%D0%C5%AE%D3%D1%C9%FA%C8%D5&amp;sbn=34096f0abc5382e76c8dc21b46a4c2b1&amp;isTKA=false&amp;msc=1</t>
  </si>
  <si>
    <t>http://detailskip.taobao.com/json/show_buyer_list.htm?step=false&amp;bid_page=1&amp;page_size=15&amp;item_type=b&amp;ends=1422096164000&amp;starts=1421491364000&amp;item_id=20889704610&amp;user_tag=337186832&amp;old_quantity=10000&amp;zhichong=true&amp;sold_total_num=16&amp;seller_num_id=55541339&amp;dk=0&amp;title=%B6%E0%CA%A1%B0%FC%D3%CA%B1%B1%BE%A9%B5%BE%CF%E3%B4%E5B6%BF%EE20%B8%F6%C6%B7%D6%D65.5+%BD%EF%B4%F3%B8%E2%B5%E3%C0%F1%BA%D0+%C4%EA%BB%F5&amp;sbn=587a90cf54c6fe38ecfd1adb02a6a5af&amp;isTKA=false&amp;msc=1</t>
  </si>
  <si>
    <t>http://detailskip.taobao.com/json/show_buyer_list.htm?step=false&amp;bid_page=1&amp;page_size=15&amp;item_type=b&amp;ends=1422175996000&amp;starts=1421571196000&amp;item_id=42406983175&amp;user_tag=336924672&amp;old_quantity=86287&amp;zhichong=true&amp;sold_total_num=16&amp;seller_num_id=682153619&amp;dk=0&amp;title=%BD%AD%D5%E3%BB%A610%CC%F5%B0%FC%D3%CA%C0%EE%B0%CB%CE%B6%B8%B7%C4%FE%B4%F3%B8%E2%D4%C6%C6%AC%B8%E2%B4%AB%CD%B3%CC%F5%B8%E2%B8%B7%C4%FE%CC%D8%B2%FA%C4%EA%BB%F5%B1%D8%B1%B8&amp;sbn=cf0b2677f2082fe95bb68703ea1acaeb&amp;isTKA=false&amp;msc=1</t>
  </si>
  <si>
    <t>http://detailskip.taobao.com/json/show_buyer_list.htm?step=false&amp;bid_page=1&amp;page_size=15&amp;item_type=b&amp;ends=1422183989000&amp;starts=1421579189000&amp;item_id=40570672239&amp;user_tag=270274560&amp;old_quantity=5625633&amp;zhichong=true&amp;sold_total_num=16&amp;seller_num_id=1665553813&amp;dk=0&amp;title=%BC%CE%CA%BF%C0%FB%D4%E7%B2%CD%B1%FD%B8%C9+%C4%EA%BB%F5%BE%AB%C6%B7%C0%F1%BA%D0%CC%D8%BC%DB+%C5%A3%C4%CC%D4%AD%CE%B6%2F%BA%EC%D4%E6+%B9%FB%C0%D6%CC%F0%B1%A1%B4%E0%B1%FD%B8%C9&amp;sbn=8ceeaf74cb3e8ab9c1bb97b10acb5dca&amp;isTKA=false&amp;msc=1</t>
  </si>
  <si>
    <t>http://detailskip.taobao.com/json/show_buyer_list.htm?step=false&amp;bid_page=1&amp;page_size=15&amp;item_type=b&amp;ends=1422204200000&amp;starts=1421599400000&amp;item_id=40408827646&amp;user_tag=270102528&amp;old_quantity=15000&amp;zhichong=true&amp;sold_total_num=16&amp;seller_num_id=686495455&amp;dk=0&amp;title=%C4%EA%BB%F5%BD%DA%C1%B5%C9%D0%BC%CE%CA%D6%B9%A4%BC%E5%B1%FD+%CA%D6%B9%A4%CD%DF%C9%D5%BC%E5%B1%FD%B1%FD%B8%C917%B0%FC%D4%BC390g%C2%F22%CB%CD2%B0%FC&amp;sbn=cf69daf9aff9a1ea06cb5bb8594d931a&amp;isTKA=false&amp;msc=1</t>
  </si>
  <si>
    <t>http://detailskip.taobao.com/json/show_buyer_list.htm?step=false&amp;bid_page=1&amp;page_size=15&amp;item_type=b&amp;ends=1422244558000&amp;starts=1421639758000&amp;item_id=26134624132&amp;user_tag=475623424&amp;old_quantity=9091&amp;zhichong=true&amp;sold_total_num=16&amp;seller_num_id=268589974&amp;dk=0&amp;title=3%BC%FE%B0%FC%D3%CA%C4%EA%BB%F5%BD%F8%BF%DA%D4%BD%C4%CF%BB%C6%C1%FA%C2%CC%B6%B9%B8%E2410g%CC%D8%BC%DB%BA%C3%B3%D4%B5%C4%C1%E3%CA%B3%B1%FD%B8%C9%B8%E2%B5%E3%CC%D8%B2%FA&amp;sbn=74075f504eebd0c9832fb8377eaff057&amp;isTKA=false&amp;msc=1</t>
  </si>
  <si>
    <t>http://detailskip.taobao.com/json/show_buyer_list.htm?step=false&amp;bid_page=1&amp;page_size=15&amp;item_type=b&amp;ends=1422272247000&amp;starts=1421667447000&amp;item_id=40077423175&amp;user_tag=274534400&amp;old_quantity=99983&amp;zhichong=true&amp;sold_total_num=16&amp;seller_num_id=1940154484&amp;dk=0&amp;title=%CF%F2%D1%F4%B7%BB%BB%C6%D4%B6%CC%C3%B7%EF%C0%E6%CB%D65%B8%F6%B4%AB%CD%B3%B8%E2%B5%E3%C4%EA%BB%F5%CC%A8%CD%E5%CC%D8%B2%FA%B9%C4%C0%CB%D3%EC%CF%DA%B1%FD&amp;sbn=09410cc2bc300081cf46a1fa58c75a81&amp;isTKA=false&amp;msc=1</t>
  </si>
  <si>
    <t>http://detailskip.taobao.com/json/show_buyer_list.htm?step=false&amp;bid_page=1&amp;page_size=15&amp;item_type=b&amp;ends=1422341124000&amp;starts=1421736324000&amp;item_id=41135234733&amp;user_tag=269766656&amp;old_quantity=9861&amp;zhichong=true&amp;sold_total_num=16&amp;seller_num_id=411147631&amp;dk=0&amp;title=%B0%B2%BB%D5%B8%B7%D1%F4%CC%D8%B2%FA%BA%EA%D0%CB%B9%FB%B5%EA+%C3%DB%D6%AD%B6%B9%BD%C7+%CC%F0%C6%B7%B8%E2%B5%E3%B9%FB%D7%D3+%C7%E5%D5%E6%CA%B3+%C1%E3%CA%B3+%C4%EA%BB%F5&amp;sbn=80ed8b7046eb7ac1de4ffaf7ebcab92b&amp;isTKA=false&amp;msc=1</t>
  </si>
  <si>
    <t>http://detailskip.taobao.com/json/show_buyer_list.htm?step=false&amp;bid_page=1&amp;page_size=15&amp;item_type=b&amp;ends=1422417680000&amp;starts=1421812880000&amp;item_id=37947378152&amp;user_tag=336662528&amp;old_quantity=322&amp;zhichong=true&amp;sold_total_num=16&amp;seller_num_id=200727701&amp;dk=0&amp;title=%C1%E3%CA%B3%CC%D7%B2%CD%B4%F3%C0%F1%B0%FC%D2%BB%CF%E4%B5%C4%C4%EA%BB%F5%C0%F1%CE%EF%C9%FA%C8%D5%C0%F1%CE%EF%CB%CD%C5%AE%D3%D1%BA%AC%BD%F8%BF%DA%C1%E3%CA%B3%B4%B4%D2%E2%C0%F1%CE%EF&amp;sbn=7f1fb9889f701170163ad7d53acbf111&amp;isTKA=false&amp;msc=1</t>
  </si>
  <si>
    <t>http://detailskip.taobao.com/json/show_buyer_list.htm?step=false&amp;bid_page=1&amp;page_size=15&amp;item_type=b&amp;ends=1422424765000&amp;starts=1421819965000&amp;item_id=42278463436&amp;user_tag=269488128&amp;old_quantity=2986&amp;zhichong=true&amp;sold_total_num=16&amp;seller_num_id=2262281612&amp;dk=0&amp;title=5%BD%EF%B0%FC%D3%CA+%CD%FA%D7%D0%C5%A3%C4%CC%CC%C7%C9%A2%D7%B0%D4%AD%CE%B6+%BB%E9%C7%EC%CF%B2%CC%C7500g+%CC%D8%BC%DB%C5%FA%B7%A2%C4%EA%BB%F5&amp;sbn=05da6fa463530eebc4da645c26d833a2&amp;isTKA=false&amp;msc=1</t>
  </si>
  <si>
    <t>http://detailskip.taobao.com/json/show_buyer_list.htm?step=false&amp;bid_page=1&amp;page_size=15&amp;item_type=b&amp;ends=1421889642000&amp;starts=1421284842000&amp;item_id=42302433172&amp;user_tag=471093248&amp;old_quantity=1694&amp;zhichong=true&amp;sold_total_num=16&amp;seller_num_id=645195552&amp;dk=0&amp;title=%C4%EA%BB%F5%C0%F1%BA%D0+%BA%EF%B9%BD%B1%FD%B8%C9+%C7%E5%D5%E6%CA%B3%C6%B7%D1%F8%CE%B8%B1%FD%B8%C9%B4%BA%BD%DA%CB%CD%C0%F1%CB%CD%B3%A4%B1%B2%C5%F3%D3%D1%D4%B1%B9%A4%B8%A3%C0%FB&amp;sbn=a62c5c72bd539253377579cda61e8fb7&amp;isTKA=false&amp;msc=1</t>
  </si>
  <si>
    <t>http://detailskip.taobao.com/json/show_buyer_list.htm?step=false&amp;bid_page=1&amp;page_size=15&amp;item_type=b&amp;ends=1421893310000&amp;starts=1421288510000&amp;item_id=38358300329&amp;user_tag=269570048&amp;old_quantity=16589&amp;zhichong=true&amp;sold_total_num=16&amp;seller_num_id=295282102&amp;dk=0&amp;title=%C4%EA%BB%F5+%D0%DD%CF%D0%C1%E3%CA%B3+%B0%FC%D3%CA+%D5%FD%D7%DA+%BD%F0%B9%DA%BA%DA%CC%C7%BB%B0%C3%B7%CC%C7+%CC%D8%BC%DB%C5%FA%B7%A2+%D4%BC65%BF%C5&amp;sbn=85ddc3f4a0a4669997795704fde9e6c6&amp;isTKA=false&amp;msc=1</t>
  </si>
  <si>
    <t>http://detailskip.taobao.com/json/show_buyer_list.htm?step=false&amp;bid_page=1&amp;page_size=15&amp;item_type=b&amp;ends=1421910574000&amp;starts=1421305774000&amp;item_id=14590728710&amp;user_tag=270077952&amp;old_quantity=200&amp;zhichong=true&amp;sold_total_num=16&amp;seller_num_id=214990684&amp;dk=0&amp;title=%CB%BD%C8%CB%B6%A8%D6%C6%C4%EA%BB%F5%BD%DA%BD%F8%BF%DA%C0%F1%CE%EF%CB%CD%C4%D0%C5%AE%C5%F3%D3%D1%B4%B4%D2%E2%B5%C2%DC%BD%C9%FA%C8%D5diy%D5%D5%C6%ACqkl%C7%C9%BF%CB%C1%A6&amp;sbn=6b50e53f603cca3c1f95f6a8fc41f22a&amp;isTKA=false&amp;msc=1</t>
  </si>
  <si>
    <t>http://detailskip.taobao.com/json/show_buyer_list.htm?step=false&amp;bid_page=1&amp;page_size=15&amp;item_type=b&amp;ends=1422088613000&amp;starts=1421483813000&amp;item_id=35795431157&amp;user_tag=471691264&amp;old_quantity=19628&amp;zhichong=true&amp;sold_total_num=16&amp;seller_num_id=1588182293&amp;dk=0&amp;title=%D5%FD%C6%B7%BD%F8%BF%DA%B8%DF%B5%CF%CD%DFGodiva%B8%E8%B5%DB%E8%F3%D0%C4%D0%CE%BA%DA%CB%C9%C2%B6%C7%C9%BF%CB%C1%A6%B1%FD%B8%C9%CC%F5%BA%D0%D7%B0%C1%E3%CA%B3%C4%EA%BB%F5&amp;sbn=7e650e1f9f66112302df081e01b56031&amp;isTKA=false&amp;msc=2</t>
  </si>
  <si>
    <t>http://detailskip.taobao.com/json/show_buyer_list.htm?step=false&amp;bid_page=1&amp;page_size=15&amp;item_type=b&amp;ends=1422088956000&amp;starts=1421484156000&amp;item_id=38279255285&amp;user_tag=270340096&amp;old_quantity=1000001&amp;zhichong=true&amp;sold_total_num=16&amp;seller_num_id=1805882607&amp;dk=0&amp;title=%BF%A7%B7%C8%D3%F1%C3%D7%B6%B9%D0%C2%BB%F5%C1%E3%CA%B3%C6%B7200%BF%CB%B6%C0%C1%A2%B0%FC%D7%B0%C4%EA%BB%F5%CC%D8%BC%B6%CC%D8%BC%DB%C5%FA%B7%A2%C2%FA500g%B0%FC%D3%CA&amp;sbn=b7c531f091613ebc2081009486d07c70&amp;isTKA=false&amp;msc=1</t>
  </si>
  <si>
    <t>http://detailskip.taobao.com/json/show_buyer_list.htm?step=false&amp;bid_page=1&amp;page_size=15&amp;item_type=b&amp;ends=1422183046000&amp;starts=1421578246000&amp;item_id=42957910613&amp;user_tag=269488128&amp;old_quantity=801&amp;zhichong=true&amp;sold_total_num=16&amp;seller_num_id=2007028339&amp;dk=0&amp;title=%BA%C3%CA%B1%C7%C9%D5%E4%D6%E9%B1%E2%CC%D2%C8%CA%C5%A3%C4%CC%C7%C9%BF%CB%C1%A6100g%BC%D3%C1%BF%D7%B0%C4%EA%BB%F5%C1%E3%CA%B3%CC%C7%B9%FB%C4%EA%BB%F5%CC%D8%BC%DB&amp;sbn=8a2640a888b9f1341c35b5b67a806f08&amp;isTKA=false&amp;msc=1</t>
  </si>
  <si>
    <t>http://detailskip.taobao.com/json/show_buyer_list.htm?step=false&amp;bid_page=1&amp;page_size=15&amp;item_type=b&amp;ends=1422252600000&amp;starts=1421647800000&amp;item_id=42378800720&amp;user_tag=471420928&amp;old_quantity=10000&amp;zhichong=true&amp;sold_total_num=16&amp;seller_num_id=494806536&amp;dk=0&amp;title=%D5%FD%D7%DA%D4%BD%C4%CFtipo%B0%D7%C7%C9%BF%CB%C1%A6%C3%E6%B0%FC%B8%C9300g+%BD%F8%BF%DA%CA%B3%C6%B7%C1%E3%CA%B3%B1%FD%B8%C9%C4%EA%BB%F5+%B0%FC%D3%CA&amp;sbn=6e78f3ab42c6241126daece6d4afb6d3&amp;isTKA=false&amp;msc=1</t>
  </si>
  <si>
    <t>http://detailskip.taobao.com/json/show_buyer_list.htm?step=false&amp;bid_page=1&amp;page_size=15&amp;item_type=b&amp;ends=1422255198000&amp;starts=1421650398000&amp;item_id=43214146200&amp;user_tag=475607056&amp;old_quantity=182&amp;zhichong=true&amp;sold_total_num=16&amp;seller_num_id=49559797&amp;dk=0&amp;title=%B1%C8%C0%FB%CA%B1%BD%F8%BF%DA%C1%E3%CA%B3%C6%B7+ORSMIEL%C5%B7%CB%BF%C2%FC%C5%B7%CA%BD%CB%AB%CE%B6%BC%D0%D0%C4%B1%FD%B8%C9250g%C4%EA%BB%F5%C0%F1%BA%D0&amp;sbn=9b0917bf92d558165f771c885e23739d&amp;isTKA=false&amp;msc=1</t>
  </si>
  <si>
    <t>http://detailskip.taobao.com/json/show_buyer_list.htm?step=false&amp;bid_page=1&amp;page_size=15&amp;item_type=b&amp;ends=1422324000000&amp;starts=1421719200000&amp;item_id=43324839832&amp;user_tag=337448960&amp;old_quantity=300&amp;zhichong=true&amp;sold_total_num=16&amp;seller_num_id=1061558910&amp;dk=0&amp;title=%A1%BE%CC%EC%CC%EC%CC%D8%BC%DB%A1%BF%C4%EA%BB%F5%C1%E3%CA%B3%C8%B8%B3%B2%D4%AD%D7%B0%CD%FE%BB%AF%B1%FD+%BC%D0%D0%C4%B1%FD%B8%C9+%CB%B3%B7%E1%B0%FC%D3%CA%B3%D4%BB%F5%B1%D8%B1%B8&amp;sbn=6521c2cb0153eb46fa9bcc2ebcda15ad&amp;isTKA=false&amp;msc=1</t>
  </si>
  <si>
    <t>http://detailskip.taobao.com/json/show_buyer_list.htm?step=false&amp;bid_page=1&amp;page_size=15&amp;item_type=b&amp;ends=1422326095000&amp;starts=1421721295000&amp;item_id=13235750425&amp;user_tag=408506384&amp;old_quantity=291&amp;zhichong=true&amp;sold_total_num=16&amp;seller_num_id=54443064&amp;dk=0&amp;title=%C7%E9%C8%CB%BD%DA%2F%C4%EA%BB%F5%BD%DA%B6%ED%C2%DE%CB%B9%BD%F8%BF%DA%BD%F0%BD%B1%B3%C7%B1%A466%25%B7%E4%CE%D1%C6%F8%C5%DD%B7%A2%C5%DD%C7%C9%BF%CB%C1%A6%B4%BC%BA%F1%CF%E3%C5%A8&amp;sbn=810afc82a57c6debc296473a39093e8c&amp;isTKA=false&amp;msc=1</t>
  </si>
  <si>
    <t>http://detailskip.taobao.com/json/show_buyer_list.htm?step=false&amp;bid_page=1&amp;page_size=15&amp;item_type=b&amp;ends=1422347736000&amp;starts=1421742936000&amp;item_id=43383932057&amp;user_tag=270340096&amp;old_quantity=9999&amp;zhichong=true&amp;sold_total_num=16&amp;seller_num_id=1855457365&amp;dk=0&amp;title=%D4%AD%D7%B0%BD%F8%BF%DA%B5%A4%C2%F3%C0%B6%B9%DE%C7%FA%C6%E6908g%C0%B6%B9%DE%C7%FA%C6%E6%B1%FD%B8%C9908%BF%CB+%C4%EA%BB%F5%CA%D7%D1%A1+%B0%FC%D3%CA&amp;sbn=057d7c90c55cdec3d2d1069e15e69b16&amp;isTKA=false&amp;msc=1</t>
  </si>
  <si>
    <t>http://detailskip.taobao.com/json/show_buyer_list.htm?step=false&amp;bid_page=1&amp;page_size=15&amp;item_type=b&amp;ends=1422351415000&amp;starts=1421746615000&amp;item_id=37025710059&amp;user_tag=337121280&amp;old_quantity=10953&amp;zhichong=true&amp;sold_total_num=16&amp;seller_num_id=794604267&amp;dk=0&amp;title=%A1%BE%BA%AB%B9%FA%BD%F8%BF%DA%C7%D0%C6%AC%CC%C7%A1%BF%CB%AE%B9%FB%CC%C7%B9%FBMG+Candy%CA%D6%B9%A4%CC%C7%B9%FB%C4%EA%BB%F5%D3%B2%CC%C7%C2%F2%D2%BB%CB%CD%D2%BB&amp;sbn=b38b19189b1b8971f3c4583d8ba29506&amp;isTKA=false&amp;msc=1</t>
  </si>
  <si>
    <t>http://detailskip.taobao.com/json/show_buyer_list.htm?step=false&amp;bid_page=1&amp;page_size=15&amp;item_type=b&amp;ends=1421848908000&amp;starts=1421244108000&amp;item_id=13944521729&amp;user_tag=471429120&amp;old_quantity=217&amp;zhichong=true&amp;sold_total_num=16&amp;seller_num_id=157627278&amp;dk=0&amp;title=%BA%AB%B9%FA%D4%AD%D7%B0%BD%F8%BF%DA%CC%C7%B9%FB+%B9%FA%BC%CA%C6%DF%B2%CA%CB%AE%BE%A7%CC%C7+%BB%B3%BE%C9%D0%DD%CF%D0%C1%E3%CA%B3%BB%E9%C7%EC%CF%B2%CC%C7%C4%EA%BB%F5+60g&amp;sbn=e74b306b60d3bda1c567ea50e33c226b&amp;isTKA=false&amp;msc=1</t>
  </si>
  <si>
    <t>http://detailskip.taobao.com/json/show_buyer_list.htm?step=false&amp;bid_page=1&amp;page_size=15&amp;item_type=b&amp;ends=1421850417000&amp;starts=1421245617000&amp;item_id=16023549161&amp;user_tag=337186832&amp;old_quantity=3664&amp;zhichong=true&amp;sold_total_num=16&amp;seller_num_id=24635970&amp;dk=0&amp;title=%B8%A3%D6%DD%C1%E3%CA%B3%CC%C7%B9%FB+%B0%D9%C1%AA%CF%E3%CB%D6%C7%C9%BF%CB%C1%A6%CC%C71KG+%BB%E9%C7%EC%CF%B2%CC%C7+%B4%FC%D7%B0+%C4%EA%BB%F5%C0%F1%C6%B7&amp;sbn=8f78036f56bee8887b58d953673efc3c&amp;isTKA=false&amp;msc=1</t>
  </si>
  <si>
    <t>http://detailskip.taobao.com/json/show_buyer_list.htm?step=false&amp;bid_page=1&amp;page_size=15&amp;item_type=b&amp;ends=1421889402000&amp;starts=1421284602000&amp;item_id=42475853068&amp;user_tag=471683072&amp;old_quantity=974&amp;zhichong=true&amp;sold_total_num=16&amp;seller_num_id=256649629&amp;dk=0&amp;title=%BE%AD%B5%E4%C1%E3%CA%B3%CC%C7%B9%FB%BD%E1%BB%E9%CF%B2%CC%C7%CD%AF%C4%EA%D0%A1%CA%B3%C6%B7%D5%FD%D7%DA%BD%F0%CB%BF%BA%EF%D0%A1%C4%CC%CC%C7500g%C4%EA%BB%F5%C9%A2%D7%B0&amp;sbn=c6cb33aae87d30eca00fa0c1a3c2213a&amp;isTKA=false&amp;msc=1</t>
  </si>
  <si>
    <t>http://detailskip.taobao.com/json/show_buyer_list.htm?step=false&amp;bid_page=1&amp;page_size=15&amp;item_type=b&amp;ends=1421906939000&amp;starts=1421302139000&amp;item_id=39895222592&amp;user_tag=471625728&amp;old_quantity=583&amp;zhichong=true&amp;sold_total_num=16&amp;seller_num_id=1934554888&amp;dk=0&amp;title=%C4%EA%BB%F5%D5%FD%D7%DA%C8%AB%CA%A2%D5%AB%C2%CC%B6%B9%B8%E2%C9%C2%CE%F7%CC%D8%B2%FA%BB%D8%C3%F1%BD%D6%B4%AB%CD%B3%B8%E2%B5%E3%C7%E5%D5%E6%CA%B3%C6%B7%B5%E3%D0%C4%C1%E3%CA%B3&amp;sbn=5c2685c7cf1488a86569374c382fc4fa&amp;isTKA=false&amp;msc=1</t>
  </si>
  <si>
    <t>http://detailskip.taobao.com/json/show_buyer_list.htm?step=false&amp;bid_page=1&amp;page_size=15&amp;item_type=b&amp;ends=1421910117000&amp;starts=1421305317000&amp;item_id=20067438761&amp;user_tag=269553664&amp;old_quantity=9431&amp;zhichong=true&amp;sold_total_num=16&amp;seller_num_id=342031439&amp;dk=0&amp;title=%C4%EA%BB%F5+%CA%D6%B9%A4%D6%A5%C2%E9%BA%CB%CC%D2%CC%C7%C6%AC+%BA%DA%D6%A5%C2%E9%CC%C7+%D4%D0%B8%BE%B1%A3%CC%A5%C9%FA%B7%A2%CE%DA%B7%A2+%CE%DE%CC%C7%CA%B3%C6%B7500g&amp;sbn=34094478c5b94a724c1764a0e3e044f3&amp;isTKA=false&amp;msc=1</t>
  </si>
  <si>
    <t>http://detailskip.taobao.com/json/show_buyer_list.htm?step=false&amp;bid_page=1&amp;page_size=15&amp;item_type=b&amp;ends=1421914683000&amp;starts=1421309883000&amp;item_id=3050865387&amp;user_tag=471339008&amp;old_quantity=50&amp;zhichong=true&amp;sold_total_num=16&amp;seller_num_id=75504307&amp;dk=0&amp;title=%D6%D0%BB%AA%C0%CF%D7%D6%BA%C5+%D0%DD%CF%D0%CA%B3%C6%B7%D0%A1%B3%D4%CC%D8%B2%FA+%C0%CF%B1%B1%BE%A9%BA%EC%C2%DD%C3%DB%C2%E9%BB%A8500g+2%B7%DD%B0%FC%D3%CA%C4%EA%BB%F5&amp;sbn=5ec29d2cb57846ae4b531539265636dd&amp;isTKA=false&amp;msc=1</t>
  </si>
  <si>
    <t>http://detailskip.taobao.com/json/show_buyer_list.htm?step=false&amp;bid_page=1&amp;page_size=15&amp;item_type=b&amp;ends=1421920800000&amp;starts=1421316000000&amp;item_id=40437120629&amp;user_tag=337383424&amp;old_quantity=997&amp;zhichong=true&amp;sold_total_num=16&amp;seller_num_id=2092922037&amp;dk=0&amp;title=%CD%FA%CD%FA%D6%A5%CA%BF%CF%C9%B1%B4%B1%FD%B8%C958g*8%B0%FC%B4%FC%D0%DD%CF%D0%CA%ED%C6%AC%B9%F8%B0%CD%BD%F8%BF%DA%C1%E3%CA%B3%C6%B7%C4%EA%BB%F5%C5%FA%B7%A2%B0%FC%D3%CA&amp;sbn=5beb9cca3fb4c34550ea308f9cde79d7&amp;isTKA=false&amp;msc=1</t>
  </si>
  <si>
    <t>http://detailskip.taobao.com/json/show_buyer_list.htm?step=false&amp;bid_page=1&amp;page_size=15&amp;item_type=b&amp;ends=1421974800000&amp;starts=1421370000000&amp;item_id=41847767126&amp;user_tag=471420928&amp;old_quantity=1041&amp;zhichong=true&amp;sold_total_num=16&amp;seller_num_id=911934336&amp;dk=0&amp;title=%D5%FD%D7%DA%D0%C2%BD%AE%C7%D0%B8%E2%CC%D8%B2%FA%C4%EA%BB%F5%C1%E3%CA%B3%B4%BF%CC%EC%C8%BB%C3%C0%CE%B6%C2%EA%C8%CA%CC%C7%BB%EC%BA%CF%BF%DA%CE%B6%B3%AC%CA%B5%BB%DD120g&amp;sbn=50e523c1d83a88c3bdfb212117a5e1d3&amp;isTKA=false&amp;msc=1</t>
  </si>
  <si>
    <t>http://detailskip.taobao.com/json/show_buyer_list.htm?step=false&amp;bid_page=1&amp;page_size=15&amp;item_type=b&amp;ends=1421974806000&amp;starts=1421370006000&amp;item_id=22633688142&amp;user_tag=337186816&amp;old_quantity=409954&amp;zhichong=true&amp;sold_total_num=16&amp;seller_num_id=811531175&amp;dk=0&amp;title=%C4%EA%BB%F5%CC%D8%B2%FA%CF%C3%C3%C5%CC%D8%B2%FA%B7%EF%C0%E6%CB%D6%CF%C3%C3%C5%B9%C4%C0%CB%D3%EC%CF%DA%B1%FD%CF%F2%D1%F4%B7%BB%BB%C6%D4%B6%CC%C310%B8%F6%D7%B0%B7%EF%C0%E6%CB%D6&amp;sbn=bc20de71713fab1da8ae90455964f98a&amp;isTKA=false&amp;msc=1</t>
  </si>
  <si>
    <t>http://detailskip.taobao.com/json/show_buyer_list.htm?step=false&amp;bid_page=1&amp;page_size=15&amp;item_type=b&amp;ends=1421975728000&amp;starts=1421370928000&amp;item_id=36409371875&amp;user_tag=336924672&amp;old_quantity=10000&amp;zhichong=true&amp;sold_total_num=16&amp;seller_num_id=917874603&amp;dk=0&amp;title=%B0%FC%D3%CA%C9%CF%BA%A3%CC%D8%B2%FA+%B0%C4%C0%F2%BC%CE%CB%C9%C8%CA%C4%CF%D4%E6%BA%CB%CC%D2%B8%E2+%B4%AB%CD%B3%B8%E2%B5%E3%D0%C4%C1%E3%CA%B3%D0%A1%B3%D4%C4%EA%BB%F5500g&amp;sbn=a1ceeb72501c062d469426703f33f8d5&amp;isTKA=false&amp;msc=1</t>
  </si>
  <si>
    <t>http://detailskip.taobao.com/json/show_buyer_list.htm?step=false&amp;bid_page=1&amp;page_size=15&amp;item_type=b&amp;ends=1422000048000&amp;starts=1421395248000&amp;item_id=16362490582&amp;user_tag=303566848&amp;old_quantity=6189&amp;zhichong=true&amp;sold_total_num=16&amp;seller_num_id=762221122&amp;dk=0&amp;title=%C4%EA%BB%F5%BD%DA%C0%F1%C6%B7+%BD%F8%BF%DA%C1%E3%CA%B3%CC%C7%B9%FBqkl%C0%F1%B0%FCdiy%CB%C9%C2%B6%BF%CC%D7%D6%BE%C6%D0%C4%BA%DA%C7%C9%BF%CB%C1%A6%C0%F1%BA%D0%D7%B0&amp;sbn=79e7136d1be6dd1468e9be4de69ddbdc&amp;isTKA=false&amp;msc=1</t>
  </si>
  <si>
    <t>http://detailskip.taobao.com/json/show_buyer_list.htm?step=false&amp;bid_page=1&amp;page_size=15&amp;item_type=b&amp;ends=1422187356000&amp;starts=1421582556000&amp;item_id=1241458630&amp;user_tag=471404560&amp;old_quantity=5661&amp;zhichong=true&amp;sold_total_num=16&amp;seller_num_id=90227280&amp;dk=0&amp;title=%A1%EF%C9%C2%CE%F7%CC%D8%B2%FA%C0%CF%B0%B2%BC%D2%B5%C2%CA%F7%D5%AB%B0%B2%BD%A8%C6%C2%C7%E5%D5%E6%B8%E2%B5%E3%B5%E3%D0%C4%C1%E3%CA%B3%A1%EF%C5%A3%C9%E0%B1%FD%C1%E3%CA%B3%C4%EA%BB%F5&amp;sbn=39c0651589bd173a9a5de485cd57db25&amp;isTKA=false&amp;msc=1</t>
  </si>
  <si>
    <t>http://detailskip.taobao.com/json/show_buyer_list.htm?step=false&amp;bid_page=1&amp;page_size=15&amp;item_type=b&amp;ends=1422239435000&amp;starts=1421634635000&amp;item_id=20227818208&amp;user_tag=270340096&amp;old_quantity=880&amp;zhichong=true&amp;sold_total_num=16&amp;seller_num_id=743865743&amp;dk=0&amp;title=%B0%FC%D3%CA%B0%A2%B6%FB%B1%B0%CB%B9%B0%F4%B0%F4%CC%C7%B9%FB%C0%F1%BA%D0%B4%B4%D2%E2%D0%C4%D0%CE%C6%DF%B2%CA%BB%A8%CA%F8%BF%C9%B0%AE%B9%AB%D7%D0%CB%CD%C5%AE%C9%FA%C4%EA%BB%F5&amp;sbn=93ad0f0c2d1645a6452aae3b602183dc&amp;isTKA=false&amp;msc=1</t>
  </si>
  <si>
    <t>http://detailskip.taobao.com/json/show_buyer_list.htm?step=false&amp;bid_page=1&amp;page_size=15&amp;item_type=b&amp;ends=1422259225000&amp;starts=1421654425000&amp;item_id=39835039110&amp;user_tag=475877376&amp;old_quantity=9521&amp;zhichong=true&amp;sold_total_num=16&amp;seller_num_id=1993041461&amp;dk=0&amp;title=%B5%DA2%BC%FE%B0%EB%BC%DB+%DF%F7%CA%E5%B5%C4%CA%B5%D1%E9%CA%D2+diy%CA%D6%B9%A4%C7%FA%C6%E6%B1%FD%B8%C9+%BD%B9%CC%C7%CF%C4%CD%FE%D2%C4+%C4%EA%BB%F5%C1%E3%CA%B3&amp;sbn=6a172d8173018667ee1ff5ced79638ed&amp;isTKA=false&amp;msc=1</t>
  </si>
  <si>
    <t>http://detailskip.taobao.com/json/show_buyer_list.htm?step=false&amp;bid_page=1&amp;page_size=15&amp;item_type=b&amp;ends=1422264531000&amp;starts=1421659731000&amp;item_id=43266052789&amp;user_tag=475607056&amp;old_quantity=171&amp;zhichong=true&amp;sold_total_num=16&amp;seller_num_id=49559797&amp;dk=0&amp;title=%CC%C7%CC%C7%CE%DD+%B1%C8%C0%FB%CA%B1%BD%F8%BF%DA%C1%E3%CA%B3%C6%B7+%C5%B7%CB%BF%C2%FChellokitty%B5%B0%BE%ED%D4%AD%CE%B6160g%C4%EA%BB%F5%C0%F1%BA%D0&amp;sbn=ec6b2cd1d6b94ee5d927522c071e3756&amp;isTKA=false&amp;msc=1</t>
  </si>
  <si>
    <t>http://detailskip.taobao.com/json/show_buyer_list.htm?step=false&amp;bid_page=1&amp;page_size=15&amp;item_type=b&amp;ends=1422276322000&amp;starts=1421671522000&amp;item_id=41223363127&amp;user_tag=337203200&amp;old_quantity=13736&amp;zhichong=true&amp;sold_total_num=16&amp;seller_num_id=389255881&amp;dk=0&amp;title=%BB%A8%C9%FA%CB%D6%CB%D6%CC%C7+%B6%C5%E4%B1%CB%D6+%BB%A8%C9%FA%CC%C7+%CB%C4%B4%A8%CC%D8%B2%FA%D5%FD%D7%DA%B4%AB%CD%B3%B4%BF%CA%D6%B9%A4%C4%EA%BB%F5+%D0%DD%CF%D0%C1%E3&amp;sbn=b0d3cf64f87616b9514533be5170e618&amp;isTKA=false&amp;msc=1</t>
  </si>
  <si>
    <t>http://detailskip.taobao.com/json/show_buyer_list.htm?step=false&amp;bid_page=1&amp;page_size=15&amp;item_type=b&amp;ends=1422320503000&amp;starts=1421715703000&amp;item_id=14016263050&amp;user_tag=269553664&amp;old_quantity=8638&amp;zhichong=true&amp;sold_total_num=16&amp;seller_num_id=342031439&amp;dk=0&amp;title=%C4%EA%BB%F5%B4%BF%CA%D6%B9%A4%BA%DA%D6%A5%C2%E9%CC%C7%C6%AC%CE%DE%CC%C7%B5%CD%CC%C7%B8%E2%B5%E3%C1%E3%CA%B3%CC%D8%B2%FA%D0%A1%B3%D4+%B2%BB%CA%C7%C7%D0%B8%E2500g&amp;sbn=d26bb02f55c461365aff97d455d9f100&amp;isTKA=false&amp;msc=1</t>
  </si>
  <si>
    <t>http://detailskip.taobao.com/json/show_buyer_list.htm?step=false&amp;bid_page=1&amp;page_size=15&amp;item_type=b&amp;ends=1422344572000&amp;starts=1421739772000&amp;item_id=17554363725&amp;user_tag=470880256&amp;old_quantity=4632&amp;zhichong=true&amp;sold_total_num=16&amp;seller_num_id=277165726&amp;dk=0&amp;title=%D5%FD%D7%DA%BD%F0%B9%DA%C3%C0%B7%D2%C3%C0%D0%C4%C7%C9%BF%CB%C1%A6%B6%B9%BD%E1%BB%E9%C7%EC%C4%EA%BB%F5%CF%B2%CC%C7%B9%FB250g%C9%A2%D7%B0%C1%E3%CA%B3%B6%E0%CA%A1%B0%FC%D3%CA&amp;sbn=b980830c1c3ab783749c6b620320c7db&amp;isTKA=false&amp;msc=1</t>
  </si>
  <si>
    <t>http://detailskip.taobao.com/json/show_buyer_list.htm?step=false&amp;bid_page=1&amp;page_size=15&amp;item_type=b&amp;ends=1422358967000&amp;starts=1421754167000&amp;item_id=42318137155&amp;user_tag=270012416&amp;old_quantity=3740&amp;zhichong=true&amp;sold_total_num=16&amp;seller_num_id=471143971&amp;dk=0&amp;title=%CF%B2%CC%C7+%D1%C5%BC%D1+%BA%DA%CC%C7%BB%B0%C3%B7+%BB%E9%C7%EC%BD%E1%BB%E9%C4%EA%BB%F5%C1%E3%CA%B3%CF%B2%CC%C7%B9%FB+%BA%DA%CC%C7%BB%B0%C3%B7%CC%C7468g*2%B0%FC&amp;sbn=c48fbf49fe0fa6d9b2b3db602848dfaf&amp;isTKA=false&amp;msc=1</t>
  </si>
  <si>
    <t>http://detailskip.taobao.com/json/show_buyer_list.htm?step=false&amp;bid_page=1&amp;page_size=15&amp;item_type=b&amp;ends=1422366662000&amp;starts=1421761862000&amp;item_id=25804724730&amp;user_tag=471142400&amp;old_quantity=28906&amp;zhichong=true&amp;sold_total_num=16&amp;seller_num_id=713402887&amp;dk=0&amp;title=%C4%EA%BB%F5%CC%A8%CD%E5%CC%D8%B2%FA%BD%F8%BF%DA%C1%E3%CA%B3%C6%B7%D1%A9%D6%AE%C1%B5%C2%E9%CA%ED+%28%C4%A8%B2%E8%2F%C2%CC%B2%E8%CE%B6%29+180g&amp;sbn=ed897d415f262b1019d33d771d19cc60&amp;isTKA=false&amp;msc=1</t>
  </si>
  <si>
    <t>http://detailskip.taobao.com/json/show_buyer_list.htm?step=false&amp;bid_page=1&amp;page_size=15&amp;item_type=b&amp;ends=1422414023000&amp;starts=1421809223000&amp;item_id=21315632789&amp;user_tag=471429120&amp;old_quantity=1894&amp;zhichong=true&amp;sold_total_num=16&amp;seller_num_id=132164612&amp;dk=0&amp;title=%C4%EA%BB%F5%D2%BC%BA%C5%C1%E3%CA%B3%C7%C9%C7%C9%BA%CB%CC%D2%B8%E2+%D4%AD%CE%B6+250g+%B6%C0%C1%A2%D0%A1%B0%FC%D7%B0%B5%CD%CC%C7%C8%ED%B8%E2+%BA%CB%CC%D2%C7%D0%B8%E2&amp;sbn=90a9334a3ca388f1b62d14129f186efc&amp;isTKA=false&amp;msc=1</t>
  </si>
  <si>
    <t>http://detailskip.taobao.com/json/show_buyer_list.htm?step=false&amp;bid_page=1&amp;page_size=15&amp;item_type=b&amp;ends=1422426626000&amp;starts=1421821826000&amp;item_id=41157713945&amp;user_tag=269766656&amp;old_quantity=9839&amp;zhichong=true&amp;sold_total_num=16&amp;seller_num_id=411147631&amp;dk=0&amp;title=%B0%B2%BB%D5%B8%B7%D1%F4%BD%E7%CA%D7%CC%D8%B2%FA%BA%EA%D0%CB%B9%FB%B5%EA+%BF%DA%CB%D6%B9%FB%D7%D3+%CC%F0%C6%B7+%B4%AB%CD%B3%B8%E2%B5%E3+%D0%A1%C1%E3%CA%B3+%C4%EA%BB%F5&amp;sbn=ec36bc084bbc1535cd6a4cd1876aa1b9&amp;isTKA=false&amp;msc=1</t>
  </si>
  <si>
    <t>http://detailskip.taobao.com/json/show_buyer_list.htm?step=false&amp;bid_page=1&amp;page_size=15&amp;item_type=b&amp;ends=1421890583000&amp;starts=1421285783000&amp;item_id=39083226934&amp;user_tag=504958992&amp;old_quantity=30&amp;zhichong=true&amp;sold_total_num=16&amp;seller_num_id=49389286&amp;dk=0&amp;title=%BD%F8%BF%DA%C1%E3%CA%B3%B4%F3%C0%F1%B0%FC%D2%BB%CF%E4%B5%C4%CB%CD%C5%AE%D3%D1%BA%AB%B9%FA%D0%A1%B3%D4%B4%BA%BD%DA%C4%EA%BB%F5%C0%F1%BA%D0%CC%C7%B9%FB%CC%D7%B2%CD%B0%FC%D3%CA&amp;sbn=acab162ccf114277dad15d4c694a4a89&amp;isTKA=false&amp;msc=1</t>
  </si>
  <si>
    <t>http://detailskip.taobao.com/json/show_buyer_list.htm?step=false&amp;bid_page=1&amp;page_size=15&amp;item_type=b&amp;ends=1421979900000&amp;starts=1421375100000&amp;item_id=43071565368&amp;user_tag=269488128&amp;old_quantity=955&amp;zhichong=true&amp;sold_total_num=16&amp;seller_num_id=2257118257&amp;dk=0&amp;title=%C7%E9%C8%CB%C0%F1%C6%B7+%CF%E3%B8%DB%C7%C9%CA%B1+%B0%FC%D3%CA+%C4%EA%BB%F5%C0%F1%B0%FC%C0%F1%BA%D0%C0%F1%B0%FC%C5%FA%B7%A2%BD%F8%BF%DA%B1%FD%B8%C9%C1%E3%CA%B3+%B5%B0%BE%ED&amp;sbn=6f93989c1c43ae8d435bf338b591ce5d&amp;isTKA=false&amp;msc=1</t>
  </si>
  <si>
    <t>http://detailskip.taobao.com/json/show_buyer_list.htm?step=false&amp;bid_page=1&amp;page_size=15&amp;item_type=b&amp;ends=1422014772000&amp;starts=1421409972000&amp;item_id=42440129031&amp;user_tag=337203200&amp;old_quantity=704&amp;zhichong=true&amp;sold_total_num=16&amp;seller_num_id=820686827&amp;dk=0&amp;title=%D5%FD%C6%B7%D0%EC%B8%A3%BC%C7%C6%E6%C5%B7%B1%C8%C7%C9%BF%CB%C1%A6%C5%A3%C4%CC%C8%ED%CF%DA%C4%EA%BB%F5%D0%DD%CF%D0%CA%B3%C6%B7%C1%E3%CA%B3%D0%A1%B3%D4100%CC%F5&amp;sbn=5c23b46604011b041c66e9cb4cca6bd3&amp;isTKA=false&amp;msc=1</t>
  </si>
  <si>
    <t>http://detailskip.taobao.com/json/show_buyer_list.htm?step=false&amp;bid_page=1&amp;page_size=15&amp;item_type=b&amp;ends=1422183389000&amp;starts=1421578589000&amp;item_id=41789046845&amp;user_tag=509153280&amp;old_quantity=152&amp;zhichong=true&amp;sold_total_num=16&amp;seller_num_id=654826460&amp;dk=0&amp;title=%C4%EA%BB%F5%B0%FC%D3%CA+%B7%D1%C1%D0%C2%DE%D2%E2%B4%F3%C0%FB%BD%F8%BF%DA%C7%C9%BF%CB%C1%A6T24%C1%A3%CF%B2%CC%C7%C0%F1%C6%B7%C1%E3%CA%B3%C5%FA%B7%A2%C9%FA%C8%D5%C0%F1%CE%EF&amp;sbn=92262bf9b0d76fcacd97f6998454ba9c&amp;isTKA=false&amp;msc=1</t>
  </si>
  <si>
    <t>http://detailskip.taobao.com/json/show_buyer_list.htm?step=false&amp;bid_page=1&amp;page_size=15&amp;item_type=b&amp;ends=1422193013000&amp;starts=1421588213000&amp;item_id=42660344629&amp;user_tag=471355392&amp;old_quantity=9107&amp;zhichong=true&amp;sold_total_num=16&amp;seller_num_id=911898380&amp;dk=0&amp;title=%D5%FD%D7%DA%D0%C2%BD%AE%CC%D8%B2%FA%B1%F9%D7%D6%C5%C6%C1%FA%D0%EB%CB%D6600g%D0%A1%CA%B1%BA%F2%B5%C4%CE%B6%B5%C0+%D0%A1%B3%D4%C1%E3%CA%B3%B8%E2%B5%E3%C4%EA%BB%F5&amp;sbn=7f79446127ff48360c14a4c8452548ca&amp;isTKA=false&amp;msc=1</t>
  </si>
  <si>
    <t>http://detailskip.taobao.com/json/show_buyer_list.htm?step=false&amp;bid_page=1&amp;page_size=15&amp;item_type=b&amp;ends=1422237600000&amp;starts=1421632800000&amp;item_id=19950536642&amp;user_tag=471429120&amp;old_quantity=14829&amp;zhichong=true&amp;sold_total_num=16&amp;seller_num_id=183466534&amp;dk=0&amp;title=%BA%C3%B3%D4%B2%BB%C5%D6%B5%C4%D1%E0%C2%F3%B1%FD%B8%C9%B5%CD%BF%A8%C7%BF%B1%A5%B8%B9%B8%D0%C9%C5%CA%B3%CF%CB%CE%AC%B4%D6%C1%B8%B4%FA%B2%CD%C4%EA%BB%F5%D0%A1%C1%E3%CA%B3%CA%B3%C6%B7&amp;sbn=594d9b31a261c6e53322378e6e5c1158&amp;isTKA=false&amp;msc=1</t>
  </si>
  <si>
    <t>http://detailskip.taobao.com/json/show_buyer_list.htm?step=false&amp;bid_page=1&amp;page_size=15&amp;item_type=b&amp;ends=1422268829000&amp;starts=1421664029000&amp;item_id=39298735012&amp;user_tag=471412738&amp;old_quantity=11676&amp;zhichong=true&amp;sold_total_num=16&amp;seller_num_id=594069084&amp;dk=0&amp;title=%B0%FC%D3%CA%CC%D8%BC%DB%CB%CD%C5%AE%D3%D1%B9%EB%C3%DB%BA%AC%BD%F8%BF%DA%C1%E3%CA%B3%B4%F3%C0%F1%B0%FC%D2%BB%CF%E4%D4%AA%B5%A9%C7%E9%C8%CB%BD%DA%C4%EA%BB%F5%C9%FA%C8%D5%C0%F1%CE%EF&amp;sbn=6c7f133e04e62b577dea6970f1c6639a&amp;isTKA=false&amp;msc=1</t>
  </si>
  <si>
    <t>http://detailskip.taobao.com/json/show_buyer_list.htm?step=false&amp;bid_page=1&amp;page_size=15&amp;item_type=b&amp;ends=1422350188000&amp;starts=1421745388000&amp;item_id=42684928132&amp;user_tag=68423680&amp;old_quantity=999985&amp;zhichong=true&amp;sold_total_num=16&amp;seller_num_id=137806809&amp;dk=0&amp;title=%C2%F3%D1%BF%CC%C7%B0%FC%D3%CA%B4%BF%D5%FD%CA%D6%B9%A4%D6%C6%D7%F7%B6%A1%B6%A1%CC%C7%C7%C3%CC%C7%D3%C0%B6%A8%CC%D8%B2%FA%C2%F3%D1%C0%CC%C7%CC%C7%B9%FB%C1%E3%CA%B3%C4%EA%BB%F5%A3%A1&amp;sbn=3243a07929c1b04d2ccb5f593b5e54d3&amp;isTKA=false&amp;msc=1</t>
  </si>
  <si>
    <t>http://detailskip.taobao.com/json/show_buyer_list.htm?step=false&amp;bid_page=1&amp;page_size=15&amp;item_type=b&amp;ends=1422360623000&amp;starts=1421755823000&amp;item_id=2084755394&amp;user_tag=471404544&amp;old_quantity=1515&amp;zhichong=true&amp;sold_total_num=16&amp;seller_num_id=114595520&amp;dk=0&amp;title=%C4%EA%BB%F5%C0%F1%BA%D0%CC%D8%BC%DB+%C8%C8%C2%F4%C1%E3%CA%B3%CC%A8%CD%E5%CC%D8%B2%FA+%C3%DB%C0%BC%C5%B5Milano%CB%C9%CB%FE192g+%BD%F8%BF%DA%CA%B3%C6%B7&amp;sbn=5cd466757c2112b6932a8d7b6af812c3&amp;isTKA=false&amp;msc=1</t>
  </si>
  <si>
    <t>http://detailskip.taobao.com/json/show_buyer_list.htm?step=false&amp;bid_page=1&amp;page_size=15&amp;item_type=b&amp;ends=1421847300000&amp;starts=1421242500000&amp;item_id=20532556267&amp;user_tag=270012416&amp;old_quantity=867&amp;zhichong=true&amp;sold_total_num=16&amp;seller_num_id=679680991&amp;dk=0&amp;title=%C4%EA%BB%F5%B3%B4%BB%F5%B4%F3%CD%F5%B0%B2%BB%D5%BA%CF%B7%CA%CC%D8%B2%FA%CC%D5%D3%C0%CF%E9%BB%A8%C9%FA%CB%D6%BB%A8%C9%FA%C3%D7%CB%D6%CC%C7400g%B4%AB%CD%B3%B8%E2%B5%E3%D0%C4&amp;sbn=bf67ae020b75af01f6c0a5fc279c2dad&amp;isTKA=false&amp;msc=1</t>
  </si>
  <si>
    <t>http://detailskip.taobao.com/json/show_buyer_list.htm?step=false&amp;bid_page=1&amp;page_size=15&amp;item_type=b&amp;ends=1421935174000&amp;starts=1421330374000&amp;item_id=14633427185&amp;user_tag=471420928&amp;old_quantity=996307&amp;zhichong=true&amp;sold_total_num=16&amp;seller_num_id=302103696&amp;dk=0&amp;title=%B0%B2%BB%D5%CC%D8%B2%FA%CD%EE%C4%CF%B4%AB%CD%B3%B8%E2%B5%E3%D0%D2%B8%A3%C2%CC%B6%B9%B8%E2300g+8%B8%F6%B6%C0%C1%A2%B0%FC%D7%B0%B3%D4+%BB%F5%C4%EA%BB%F5%B8%E2%B5%E3&amp;sbn=d69dfa2a5bf9442e1c2b1e8e5a072eeb&amp;isTKA=false&amp;msc=1</t>
  </si>
  <si>
    <t>http://detailskip.taobao.com/json/show_buyer_list.htm?step=false&amp;bid_page=1&amp;page_size=15&amp;item_type=b&amp;ends=1421975810000&amp;starts=1421371010000&amp;item_id=16135082049&amp;user_tag=370757632&amp;old_quantity=9890&amp;zhichong=true&amp;sold_total_num=16&amp;seller_num_id=839030785&amp;dk=0&amp;title=%D0%C2%D0%C2%B7%E4%C3%DB%C2%E9%CC%C7+%CC%C6%C9%BD%CC%D8%B2%FA++%C1%E3%CA%B3%CC%D8%C9%AB%B8%E2%B5%E3+2%BA%D0%B0%FC%D3%CA+%C4%EA%BB%F5+%CB%CD%C0%F1+%BA%EC%BA%D0&amp;sbn=5f40f1095f4f7219dc242d40a89585ae&amp;isTKA=false&amp;msc=1</t>
  </si>
  <si>
    <t>http://detailskip.taobao.com/json/show_buyer_list.htm?step=false&amp;bid_page=1&amp;page_size=15&amp;item_type=b&amp;ends=1421979178000&amp;starts=1421374378000&amp;item_id=36436134385&amp;user_tag=270348288&amp;old_quantity=1000239&amp;zhichong=true&amp;sold_total_num=16&amp;seller_num_id=1747021400&amp;dk=0&amp;title=%B0%FC%D3%CA%B3%B1%C9%C7%CC%D8%B2%FA%D0%A1%B3%D4+%BC%D2%B4%BF%CA%D6%B9%A4%D6%C6%D7%F7%CB%D6%BD%C8%D3%CD%BD%C7%C4%EA%BB%F5%D0%A1%CA%B3+%CB%D6%BD%C8%D7%D3250G%B0%EB%BD%EF&amp;sbn=6c2daf1d83fa797a20ec9a3f97dd152a&amp;isTKA=false&amp;msc=1</t>
  </si>
  <si>
    <t>http://detailskip.taobao.com/json/show_buyer_list.htm?step=false&amp;bid_page=1&amp;page_size=15&amp;item_type=b&amp;ends=1422008200000&amp;starts=1421403400000&amp;item_id=39320966100&amp;user_tag=475598848&amp;old_quantity=283&amp;zhichong=true&amp;sold_total_num=16&amp;seller_num_id=48112081&amp;dk=0&amp;title=%C3%C0%B9%FABloomingsweet%D5%FD%C6%B7%B0%AE%D0%C4%C7%E9%C2%C2%B0%F4%B0%F4%CC%C7%C7%E9%C8%CB%C9%FA%C8%D5%C0%F1%BA%D0%B0%FC%D7%B0%BD%DA%C8%D5%CC%C7%B9%FB&amp;sbn=c4c571bc59554e2bda77a63c9766fc1f&amp;isTKA=false&amp;msc=1</t>
  </si>
  <si>
    <t>http://detailskip.taobao.com/json/show_buyer_list.htm?step=false&amp;bid_page=1&amp;page_size=15&amp;item_type=b&amp;ends=1422088800000&amp;starts=1421484000000&amp;item_id=40519691706&amp;user_tag=504983568&amp;old_quantity=36612&amp;zhichong=true&amp;sold_total_num=16&amp;seller_num_id=90958157&amp;dk=0&amp;title=%BD%F8%BF%DA%C1%CF%CA%B2%BD%F5%D1%E0%C2%F3%B1%FD%B8%C9%B5%CD%BF%A8%C7%BF%B1%A5%B8%B9%B8%D0%C8%AB%C2%F3%B4%D6%C1%B8%BA%C3%B3%D4%B2%BB%B3%A4%C5%D6%B5%C4%C4%EA%BB%F5%D0%A1%C1%E3%CA%B3&amp;sbn=ee8c2623753ad05780578327fa191b07&amp;isTKA=false&amp;msc=1</t>
  </si>
  <si>
    <t>http://detailskip.taobao.com/json/show_buyer_list.htm?step=false&amp;bid_page=1&amp;page_size=15&amp;item_type=b&amp;ends=1422169146000&amp;starts=1421564346000&amp;item_id=41522736939&amp;user_tag=475885568&amp;old_quantity=230610&amp;zhichong=true&amp;sold_total_num=16&amp;seller_num_id=1985445956&amp;dk=0&amp;title=%C4%EA%BB%F5%CB%CD%C0%F1%C0%F1%CE%EF%CB%CD%C5%AE%D3%D1%B5%C4%C9%FA%C8%D5%D0%DD%CF%D0%C1%E3%CA%B3%B4%F3%C0%F1%B0%FC%C0%F1%BA%D0%D0%C7%D0%C7%CC%C7%B7%D1%C1%D0%C2%DE%C7%C9%BF%CB%C1%A6&amp;sbn=853e0d32e36a96d1cd6df1be56e8addb&amp;isTKA=false&amp;msc=1</t>
  </si>
  <si>
    <t>http://detailskip.taobao.com/json/show_buyer_list.htm?step=false&amp;bid_page=1&amp;page_size=15&amp;item_type=b&amp;ends=1422180922000&amp;starts=1421576122000&amp;item_id=21294980367&amp;user_tag=336949248&amp;old_quantity=95300&amp;zhichong=true&amp;sold_total_num=16&amp;seller_num_id=404632209&amp;dk=0&amp;title=%C4%EA%BB%F5+%CC%A8%CD%E5%D3%A3%CC%D2%D2%AF%D2%AF%BD%F8%BF%DA%CA%D6%B9%A4%C5%A3%D4%FE%CC%C7%BB%C6%BD%F0%B1%A6%CA%AF%B5%D8%B9%CF%C5%A3%C4%CC%B7%AC%CA%ED%CE%B6%CC%C7%B9%FB&amp;sbn=d67493417cd7c6cdc6d356175a306a00&amp;isTKA=false&amp;msc=1</t>
  </si>
  <si>
    <t>http://detailskip.taobao.com/json/show_buyer_list.htm?step=false&amp;bid_page=1&amp;page_size=15&amp;item_type=b&amp;ends=1422194104000&amp;starts=1421589304000&amp;item_id=36601271697&amp;user_tag=471404544&amp;old_quantity=999688&amp;zhichong=true&amp;sold_total_num=16&amp;seller_num_id=201299128&amp;dk=0&amp;title=%B0%FC%D3%CA%CA%B3%C6%B7%BD%F0%B9%DA%D0%D3%C8%CA%D3%C5%B9%FB%C4%CC%CB%D6%D0%D3%C8%CA%CC%C7468g%C4%EA%BB%F5%D0%D3%C8%CA%C4%CC%CB%D6%C5%A3%C4%CC%CF%B2%CC%C7%B9%FB%C1%E3%CA%B3&amp;sbn=42b094405a1a8c882773c0a04f910e97&amp;isTKA=false&amp;msc=1</t>
  </si>
  <si>
    <t>http://detailskip.taobao.com/json/show_buyer_list.htm?step=false&amp;bid_page=1&amp;page_size=15&amp;item_type=b&amp;ends=1422257035000&amp;starts=1421652235000&amp;item_id=39996776707&amp;user_tag=471625728&amp;old_quantity=360&amp;zhichong=true&amp;sold_total_num=16&amp;seller_num_id=1934554888&amp;dk=0&amp;title=%C4%EA%BB%F5%D5%FD%D7%DA%C8%AB%CA%A2%D5%AB%D2%AC%C8%D8%B0%FC%2F%C9%C2%CE%F7%CE%F7%B0%B2%CC%D8%B2%FA%BB%D8%C3%F1%BD%D6%C1%E3%CA%B3%2F%C7%E5%D5%E6%B2%E8%B5%E3%B4%AB%CD%B3%B8%E2%B5%E3&amp;sbn=f757752f62f12a89a4ab35ed536d2585&amp;isTKA=false&amp;msc=1</t>
  </si>
  <si>
    <t>http://detailskip.taobao.com/json/show_buyer_list.htm?step=false&amp;bid_page=1&amp;page_size=15&amp;item_type=b&amp;ends=1422271806000&amp;starts=1421667006000&amp;item_id=22116211990&amp;user_tag=471666688&amp;old_quantity=20832&amp;zhichong=true&amp;sold_total_num=16&amp;seller_num_id=1671649867&amp;dk=0&amp;title=%F6%CE%BB%DD%B7%E1%D0%DD%CF%D0%C1%E3%CA%B3%C5%FA%B7%A2%C4%EA%BB%F5%CC%D8%B2%FA%D0%A1%B3%D4%B4%AB%CD%B3%B8%E2%B5%E3%B5%E3%D0%C4%D4%E7%B2%CD%B1%FD%B8%C9%D2%AC%CB%BF%C5%C9500g&amp;sbn=310129bde3c4f7a886a352e82e36a00f&amp;isTKA=false&amp;msc=1</t>
  </si>
  <si>
    <t>http://detailskip.taobao.com/json/show_buyer_list.htm?step=false&amp;bid_page=1&amp;page_size=15&amp;item_type=b&amp;ends=1422285000000&amp;starts=1421680200000&amp;item_id=43155152438&amp;user_tag=269750272&amp;old_quantity=1000&amp;zhichong=true&amp;sold_total_num=16&amp;seller_num_id=844041261&amp;dk=0&amp;title=%C4%EA%BB%F5%C1%E3%CA%B3%C5%FA%B7%A2%C0%F1%B0%FC%BD%F8%BF%DA%C1%E3%CA%B3%B4%F3%C0%F1%B0%FC%D2%BB%CF%E4%B5%C4%BA%C3%B3%D4%B5%C4%C4%D0%C5%AE%C1%E3%CA%B3%CC%D7%B2%CD%B4%F3%C0%F1%B0%FC&amp;sbn=8b1d866fb6f98480eb4856a04a7c6fad&amp;isTKA=false&amp;msc=1</t>
  </si>
  <si>
    <t>http://detailskip.taobao.com/json/show_buyer_list.htm?step=false&amp;bid_page=1&amp;page_size=15&amp;item_type=b&amp;ends=1422327461000&amp;starts=1421722661000&amp;item_id=41814890884&amp;user_tag=408514576&amp;old_quantity=14194&amp;zhichong=true&amp;sold_total_num=16&amp;seller_num_id=63700371&amp;dk=0&amp;title=%B5%A4%C2%F3%BB%CA%B9%DA%C7%FA%C6%E6%B1%FD%B8%C972g*6%BA%D0%C5%A3%D3%CD%B7%E7%CE%B6%D3%A1%C4%E1%BD%F8%BF%DA%C1%E3%CA%B3%D4%E7%B2%CD%B1%FD%B8%C9%C4%EA%BB%F5%CC%D8%BC%DB&amp;sbn=61c5d5d74423d3741df13d26c0876fef&amp;isTKA=false&amp;msc=1</t>
  </si>
  <si>
    <t>http://detailskip.taobao.com/json/show_buyer_list.htm?step=false&amp;bid_page=1&amp;page_size=15&amp;item_type=b&amp;ends=1422353746000&amp;starts=1421748946000&amp;item_id=40937911419&amp;user_tag=337186816&amp;old_quantity=100517&amp;zhichong=true&amp;sold_total_num=16&amp;seller_num_id=321532602&amp;dk=0&amp;title=%C4%EA%BB%F5%BD%E1%BB%E9%CF%B2%CC%C7%CC%C7%B9%FB%B2%CA%C9%AB%C7%A7%D6%BD%BA%D7%D5%D0%B4%FD%CC%C7%D0%A1%BF%C5%C1%A3250g%C9%A2%D7%B0vc%D0%ED%D4%B8%C5%FA%B7%A2%B0%FC%D3%CA&amp;sbn=19127a0340fb6d310de4d6f07e59a6d6&amp;isTKA=false&amp;msc=1</t>
  </si>
  <si>
    <t>http://detailskip.taobao.com/json/show_buyer_list.htm?step=false&amp;bid_page=1&amp;page_size=15&amp;item_type=b&amp;ends=1422410410000&amp;starts=1421805610000&amp;item_id=41895577100&amp;user_tag=470814720&amp;old_quantity=862&amp;zhichong=true&amp;sold_total_num=16&amp;seller_num_id=2275243109&amp;dk=0&amp;title=C%26middot%3BTaipei+%CE%F7%B5%E3%CC%A8%B1%B1%C5%A3%D4%FE%CC%C7++%C1%E3%CA%B3+%CC%C7%B9%FB+%D0%D3%C8%CA%CC%C7+%C4%EA%BB%F5+%A3%A8%C2%F2%B6%FE%CB%CD%D2%BB%A3%A9&amp;sbn=fe6af425d2df703ee49b410e476ae1d0&amp;isTKA=false&amp;msc=1</t>
  </si>
  <si>
    <t>http://detailskip.taobao.com/json/show_buyer_list.htm?step=false&amp;bid_page=1&amp;page_size=15&amp;item_type=b&amp;ends=1422411114000&amp;starts=1421806314000&amp;item_id=41978655566&amp;user_tag=337408000&amp;old_quantity=10000&amp;zhichong=true&amp;sold_total_num=16&amp;seller_num_id=2094897315&amp;dk=0&amp;title=%A1%BE%D5%FD%D7%DA%BA%EF%B9%BD%B1%FD%B8%C9%A1%BF%BA%EF%B9%BD%D0%A1%B1%FD%B8%C9%BA%EF%CD%B7%B9%BD%D1%F8%CE%B8%CE%DE%CC%C7%B1%FD%B8%C9%C9%A2%D7%B0500g%C4%EA%BB%F5%B0%FC%D3%CA&amp;sbn=5cbd14a79e65de5e9dd3f3ed1cbb1965&amp;isTKA=false&amp;msc=1</t>
  </si>
  <si>
    <t>http://detailskip.taobao.com/json/show_buyer_list.htm?step=false&amp;bid_page=1&amp;page_size=15&amp;item_type=b&amp;ends=1421921383000&amp;starts=1421316583000&amp;item_id=42884807795&amp;user_tag=269488128&amp;old_quantity=1000&amp;zhichong=true&amp;sold_total_num=16&amp;seller_num_id=2361121708&amp;dk=0&amp;title=%CF%B2%CC%C7%C4%EA%BB%F5%D5%FD%D7%DA%BD%F0%B9%DA%BA%DA%CC%C7%BB%B0%C3%B7%CC%C7%BD%E1%BB%E9%CF%B2%CC%C7%D3%B2%CC%C7500g+%CC%D8%BC%DB%C9%A2%D7%B0%C5%FA%B7%A2%B0%FC%D3%CA&amp;sbn=b5586b5993b805e1a63bc9c3a1fb95ac&amp;isTKA=false&amp;msc=1</t>
  </si>
  <si>
    <t>http://detailskip.taobao.com/json/show_buyer_list.htm?step=false&amp;bid_page=1&amp;page_size=15&amp;item_type=b&amp;ends=1421927295000&amp;starts=1421322495000&amp;item_id=1885403976&amp;user_tag=471404544&amp;old_quantity=773&amp;zhichong=true&amp;sold_total_num=16&amp;seller_num_id=114595520&amp;dk=0&amp;title=%D2%E2%B4%F3%C0%FB%C4%EA%BB%F5%C0%F1%B0%FC+%C0%B3%BC%D2%CD%FE%BB%AF%B1%FD%2FLOACKER%CD%FE%BB%AF%B1%FD%28%C7%C9%BF%CB%C1%A6%29125g+%C1%E3%CA%B3%C5%FA%B7%A2&amp;sbn=9cf14248fcc9cf73f0d31d6432f40845&amp;isTKA=false&amp;msc=1</t>
  </si>
  <si>
    <t>http://detailskip.taobao.com/json/show_buyer_list.htm?step=false&amp;bid_page=1&amp;page_size=15&amp;item_type=b&amp;ends=1421933726000&amp;starts=1421328926000&amp;item_id=42966318793&amp;user_tag=269488128&amp;old_quantity=29024&amp;zhichong=true&amp;sold_total_num=16&amp;seller_num_id=2315415213&amp;dk=0&amp;title=%B2%B7%E7%E6+%C7%D0%C6%AC%C7%FA%C6%E6%B1%FD%B8%C9+%C3%C0%B9%FA%BD%F8%BF%DA%C2%FB%D4%BD%DD%AE%C7%FA%C6%E6%B1%FD%B8%C9%CE%F7%B5%E3+%C4%EA%BB%F5%C1%E3%CA%B3%C6%B7&amp;sbn=5ea1a6eadf89dc7330748b0df437040c&amp;isTKA=false&amp;msc=1</t>
  </si>
  <si>
    <t>http://detailskip.taobao.com/json/show_buyer_list.htm?step=false&amp;bid_page=1&amp;page_size=15&amp;item_type=b&amp;ends=1422020132000&amp;starts=1421415332000&amp;item_id=36344500748&amp;user_tag=471404544&amp;old_quantity=999999&amp;zhichong=true&amp;sold_total_num=16&amp;seller_num_id=71641056&amp;dk=0&amp;title=%CF%F2%D1%F4%B7%BB%BB%C6%D4%B6%CC%C3%B0%AC%B2%DD%CD%C5%C2%E9%CA%ED+%C4%EA%BB%F5+%CA%D6%B9%A4%D6%C6%D7%F7%CC%A8%CD%E5%CC%D8%B2%FA%CF%C3%C3%C5%B9%C4%C0%CB%D3%EC%B8%E2%B5%E3&amp;sbn=5b9ff2d361c7525e75dda5c807c94687&amp;isTKA=false&amp;msc=1</t>
  </si>
  <si>
    <t>http://detailskip.taobao.com/json/show_buyer_list.htm?step=false&amp;bid_page=1&amp;page_size=15&amp;item_type=b&amp;ends=1422080639000&amp;starts=1421475839000&amp;item_id=41681922803&amp;user_tag=403705856&amp;old_quantity=5000&amp;zhichong=true&amp;sold_total_num=16&amp;seller_num_id=2260546008&amp;dk=0&amp;title=%C4%EA%BB%F5%A1%BE%BC%CE%BB%AA%CF%CA%BB%A8%B1%FD%A1%BF%D4%C6%C4%CF%CC%D8%B2%FA%C1%E3%CA%B3+%B4%AB%CD%B3%B8%E2%B5%E3+%BE%C6%C4%F0%C3%B5%B9%E5%CB%D6+50g+%B8%F6%D7%B0&amp;sbn=9c207de79576efbba4b68e2b83b3d058&amp;isTKA=false&amp;msc=1</t>
  </si>
  <si>
    <t>http://detailskip.taobao.com/json/show_buyer_list.htm?step=false&amp;bid_page=1&amp;page_size=15&amp;item_type=b&amp;ends=1422084370000&amp;starts=1421479570000&amp;item_id=16786886823&amp;user_tag=471420944&amp;old_quantity=403&amp;zhichong=true&amp;sold_total_num=16&amp;seller_num_id=11626720&amp;dk=0&amp;title=2%B7%DD%BC%F510%D4%AA+%B5%C2%B7%C6%CB%BF%CB%C9%C2%B6%BA%DA%C7%C9%BF%CB%C1%A6%B7%A8%CA%BD%D4%AD%CE%B61000g%C4%EA%BB%F5%B0%FC%D3%CA+%C1%D9%C6%DA%CC%D8%BC%DB&amp;sbn=bb3be49d3e0b39616adb48dd08df9178&amp;isTKA=false&amp;msc=1</t>
  </si>
  <si>
    <t>http://detailskip.taobao.com/json/show_buyer_list.htm?step=false&amp;bid_page=1&amp;page_size=15&amp;item_type=b&amp;ends=1422194751000&amp;starts=1421589951000&amp;item_id=42155115657&amp;user_tag=471420928&amp;old_quantity=500&amp;zhichong=true&amp;sold_total_num=16&amp;seller_num_id=49912241&amp;dk=0&amp;title=%C4%EA%BB%F5%C7%E9%C8%CB%BD%DA%C0%F1%CE%EF%CC%A8%CD%E5%B4%B4%D2%E2%CA%B3%C6%B7%D5%FB%C8%CB%CC%C7%B9%FB%B0%B2%C8%AB%CC%D7%C7%C9%BF%CB%C1%A6%B1%DC%D4%D0%CC%D7%B1%A3%CF%D5%CC%D7&amp;sbn=1b13794c24fe550a8718e8dbeeb70ece&amp;isTKA=false&amp;msc=2</t>
  </si>
  <si>
    <t>http://detailskip.taobao.com/json/show_buyer_list.htm?step=false&amp;bid_page=1&amp;page_size=15&amp;item_type=b&amp;ends=1422196386000&amp;starts=1421591586000&amp;item_id=43132176886&amp;user_tag=269553664&amp;old_quantity=363&amp;zhichong=true&amp;sold_total_num=16&amp;seller_num_id=191051427&amp;dk=0&amp;title=%C4%EA%BB%F5%CE%DE%CC%C7%CA%B3%C6%B7%F6%CE%BF%B5%C8%E2%CB%C9%B1%FD%CC%C7%C4%F2%C8%CB%D0%DD%CF%D0%C1%E3%CA%B3%D7%A8%C2%F4%B5%EA%D5%FB%CF%E4%C0%F1%BA%D03%BD%EF%B0%FC%D3%CA&amp;sbn=3d8c06f1779b0ff64cba696f6c7d2d74&amp;isTKA=false&amp;msc=1</t>
  </si>
  <si>
    <t>http://detailskip.taobao.com/json/show_buyer_list.htm?step=false&amp;bid_page=1&amp;page_size=15&amp;item_type=b&amp;ends=1422246765000&amp;starts=1421641965000&amp;item_id=41271354883&amp;user_tag=341594112&amp;old_quantity=1402&amp;zhichong=true&amp;sold_total_num=16&amp;seller_num_id=1763540552&amp;dk=0&amp;title=%B9%F0%C1%D6%D1%F4%CB%B7%B9%F0%BB%A8%CA%D6%B9%A4%BD%AA%CC%C7%C6%AC%C8%ED%CC%C7%CC%C7%B9%FB%BD%AA%D6%AD%D5%FD%D7%DA%CC%D8%B2%FA%B4%AB%CD%B3%C4%EA%BB%F5%C1%E3%CA%B3%CA%B3%C6%B7&amp;sbn=887346eb868f46a27b5f302b36dbc18f&amp;isTKA=false&amp;msc=1</t>
  </si>
  <si>
    <t>http://detailskip.taobao.com/json/show_buyer_list.htm?step=false&amp;bid_page=1&amp;page_size=15&amp;item_type=b&amp;ends=1422257552000&amp;starts=1421652752000&amp;item_id=41373824752&amp;user_tag=471420946&amp;old_quantity=3623&amp;zhichong=true&amp;sold_total_num=16&amp;seller_num_id=86382856&amp;dk=0&amp;title=%BC%CE%CA%BF%B0%D8+%D5%FD%D7%DAQ%B8%D0%C5%A3%D4%FE%CC%C7+468%BF%CB+%C4%EA%BB%F5%B1%D8%B1%B8%CC%D8%B2%FA%D0%DD%CF%D0%C1%E3%CA%B3%C6%B7%D0%A1%B3%D4+%CC%C7%B9%FB&amp;sbn=03cf019179a74e631a1c9af23ccfb193&amp;isTKA=false&amp;msc=1</t>
  </si>
  <si>
    <t>http://detailskip.taobao.com/json/show_buyer_list.htm?step=false&amp;bid_page=1&amp;page_size=15&amp;item_type=b&amp;ends=1422277214000&amp;starts=1421672414000&amp;item_id=41775874601&amp;user_tag=471355392&amp;old_quantity=25922&amp;zhichong=true&amp;sold_total_num=16&amp;seller_num_id=48235709&amp;dk=0&amp;title=%B8%CA%D7%CC%C2%DE%BD%F8%BF%DA%C1%CF%CC%FA%BA%D0%C7%C9%BF%CB%C1%A626%C1%A3%C0%F1%BA%D0%C4%EA%BB%F5%C1%E3%CA%B3%C6%B7%C7%E9%C8%CB%BD%DA%C9%FA%C8%D5%C0%F1%CE%EF%CB%CD%C5%AE%C9%F1&amp;sbn=d4a13bb938df9c8b197dea7c2a5cbc99&amp;isTKA=false&amp;msc=1</t>
  </si>
  <si>
    <t>http://detailskip.taobao.com/json/show_buyer_list.htm?step=false&amp;bid_page=1&amp;page_size=15&amp;item_type=b&amp;ends=1422369602000&amp;starts=1421764802000&amp;item_id=41681005170&amp;user_tag=370765824&amp;old_quantity=720&amp;zhichong=true&amp;sold_total_num=16&amp;seller_num_id=437697693&amp;dk=0&amp;title=10%B4%FC%B0%FC%D3%CA%A1%BE%B0%CD%C4%C3%C3%D7+%C2%FB%D4%BD%DD%AE%CE%F7%B1%FD170g%A1%BF%B1%FD%B8%C9%C7%FA%C6%E6%B8%E2%B5%E3%C1%E3%CA%B3%C6%B7%D0%A1%B3%D4%C4%EA%BB%F5&amp;sbn=f17fa4a3f2da0a9464759da69f29f766&amp;isTKA=false&amp;msc=1</t>
  </si>
  <si>
    <t>http://detailskip.taobao.com/json/show_buyer_list.htm?step=false&amp;bid_page=1&amp;page_size=15&amp;item_type=b&amp;ends=1421899220000&amp;starts=1421294420000&amp;item_id=12294271561&amp;user_tag=336949248&amp;old_quantity=99009&amp;zhichong=true&amp;sold_total_num=16&amp;seller_num_id=404632209&amp;dk=0&amp;title=%C4%EA%BB%F5+%CC%A8%CD%E5%CC%D8%B2%FA+%C2%DE%BA%BA%B9%FB%C3%DB%C1%B6%E8%C1%E8%CB%CC%C7+%C7%E5%C1%B9%C8%F3%BA%ED%CC%C7+%B9%C5%B7%A8%C1%B6%D6%C6+%CC%C7%B9%FB&amp;sbn=e639841206ad6e0366fc95b23b889e2d&amp;isTKA=false&amp;msc=1</t>
  </si>
  <si>
    <t>http://detailskip.taobao.com/json/show_buyer_list.htm?step=false&amp;bid_page=1&amp;page_size=15&amp;item_type=b&amp;ends=1421962218000&amp;starts=1421357418000&amp;item_id=6762516915&amp;user_tag=471420928&amp;old_quantity=774240&amp;zhichong=true&amp;sold_total_num=16&amp;seller_num_id=277602242&amp;dk=0&amp;title=%D4%BD%C4%CF%B5%DA%D2%BB%C5%C5%CC%C7450g*18%B4%FC+%B0%D7%C7%C9%BF%CB%C1%A6%C4%CC%D3%CD%CF%B2%CC%C7%B9%FB+%C4%EA%BB%F5%BD%F8%BF%DA%CA%B3%C6%B7%B0%FC%D3%CA&amp;sbn=a2ee09089d36ab284603940321b08750&amp;isTKA=false&amp;msc=1</t>
  </si>
  <si>
    <t>http://detailskip.taobao.com/json/show_buyer_list.htm?step=false&amp;bid_page=1&amp;page_size=15&amp;item_type=b&amp;ends=1422002887000&amp;starts=1421398087000&amp;item_id=16222577962&amp;user_tag=270012416&amp;old_quantity=1004&amp;zhichong=true&amp;sold_total_num=16&amp;seller_num_id=679680991&amp;dk=0&amp;title=%CC%D8%B2%FA%B0%B2%C7%EC%D4%B6%B7%AB%C5%B4%C3%D7%B9%F8%B0%CD%C5%A9%BC%D2%CE%DE%CC%C7%B4%F3%C3%D7%B9%F8%B0%CD500g%B6%C0%C1%A2%B0%FC%D7%B0%C1%E3%CA%B3%C4%EA%BB%F5%B0%FC%D3%CA&amp;sbn=5acf0422586023a5151ef9859523a03f&amp;isTKA=false&amp;msc=1</t>
  </si>
  <si>
    <t>http://detailskip.taobao.com/json/show_buyer_list.htm?step=false&amp;bid_page=1&amp;page_size=15&amp;item_type=b&amp;ends=1422077782000&amp;starts=1421472982000&amp;item_id=37456412364&amp;user_tag=475860992&amp;old_quantity=9316&amp;zhichong=true&amp;sold_total_num=16&amp;seller_num_id=570575415&amp;dk=0&amp;title=%D1%C5%B2%AE%D1%E0%C2%F3%C6%AC%C7%C9%BF%CB%C1%A6%CC%C7%B9%FB+%C5%AE%C9%FA%B0%AE%B3%D4%B5%C4%C1%E3%CA%B3+9.9%B0%FC%D3%CA+%CC%D8%B2%FA%C1%E3%CA%B3%CF%B2%CC%C7%C4%EA%BB%F5&amp;sbn=b194ebfb042e3cdc8cf7a054549824ad&amp;isTKA=false&amp;msc=1</t>
  </si>
  <si>
    <t>http://detailskip.taobao.com/json/show_buyer_list.htm?step=false&amp;bid_page=1&amp;page_size=15&amp;item_type=b&amp;ends=1422090062000&amp;starts=1421485262000&amp;item_id=15399876206&amp;user_tag=68751362&amp;old_quantity=100010&amp;zhichong=true&amp;sold_total_num=16&amp;seller_num_id=93071046&amp;dk=0&amp;title=%C9%A2%D7%B0%C5%A9%BC%D2%B4%BF%CA%D6%B9%A4%B6%A3%B6%A3%B0%D7%C9%AB%CC%C7%B9%CF+%C2%F3%D1%BF%CC%C7%C4%EA%BB%F5%B6%F9%CA%B1%CE%B6%B5%C0%CC%EC%C8%BB+%B3%AC%D6%B5%C2%FA%B0%FC%D3%CA&amp;sbn=9b2e7169a24def4e4fd45b76b2d8000d&amp;isTKA=false&amp;msc=1</t>
  </si>
  <si>
    <t>http://detailskip.taobao.com/json/show_buyer_list.htm?step=false&amp;bid_page=1&amp;page_size=15&amp;item_type=b&amp;ends=1422100957000&amp;starts=1421496157000&amp;item_id=37016566278&amp;user_tag=471404544&amp;old_quantity=7841&amp;zhichong=true&amp;sold_total_num=16&amp;seller_num_id=490341746&amp;dk=0&amp;title=%BB%C6%C9%BD%CC%D8%B2%FA%B4%AB%CD%B3%CA%D6%B9%A4%B8%E2%B5%E3%B5%E3%D0%C4+%BA%DA%D6%A5%C2%E9%C4%AB%D7%D3%CB%D6%BB%D5%C4%AB%CB%D6%C4%EA%BB%F5%C1%E3%CA%B3+3%BA%D0%B0%FC%D3%CA&amp;sbn=305e0b7323afb8fe25b7a6e61065f5a6&amp;isTKA=false&amp;msc=1</t>
  </si>
  <si>
    <t>http://detailskip.taobao.com/json/show_buyer_list.htm?step=false&amp;bid_page=1&amp;page_size=15&amp;item_type=b&amp;ends=1422161461000&amp;starts=1421556661000&amp;item_id=43083660143&amp;user_tag=471429136&amp;old_quantity=9679&amp;zhichong=true&amp;sold_total_num=16&amp;seller_num_id=21595389&amp;dk=0&amp;title=%C9%CF%BA%A3%CC%D8%B2%FA+%D0%D3%BB%A8%C2%A5+%B9%F0%BB%A8%CC%C7%C4%EA%B8%E2+%B9%F0%BB%A8%B8%E2%D6%ED%D3%CD%CC%F0%B8%E2%C5%B4%C3%D7%B8%E2+%C4%EA%BB%F5%B8%E2%B5%E3%B1%D8%B1%B8&amp;sbn=e85f5b9abc04f45c7682bb39e93a16b1&amp;isTKA=false&amp;msc=1</t>
  </si>
  <si>
    <t>http://detailskip.taobao.com/json/show_buyer_list.htm?step=false&amp;bid_page=1&amp;page_size=15&amp;item_type=b&amp;ends=1422186976000&amp;starts=1421582176000&amp;item_id=40322205008&amp;user_tag=274534400&amp;old_quantity=99964&amp;zhichong=true&amp;sold_total_num=16&amp;seller_num_id=1940154484&amp;dk=0&amp;title=%CF%F2%D1%F4%B7%BB%BB%C6%D4%B6%CC%C3%C4%A8%B2%E8%CF%DA%B1%FD%C4%EA%BB%F5%B4%AB%CD%B3%B8%E2%B5%E3%B9%C5%B7%A8%CF%DA%B1%FD%CF%C3%C3%C5%B9%C4%C0%CB%D3%EC%CF%DA%B1%FD&amp;sbn=72d1d9a38a6c6a28bbbfea6d3814f35b&amp;isTKA=false&amp;msc=1</t>
  </si>
  <si>
    <t>http://detailskip.taobao.com/json/show_buyer_list.htm?step=false&amp;bid_page=1&amp;page_size=15&amp;item_type=b&amp;ends=1422342548000&amp;starts=1421737748000&amp;item_id=42876751062&amp;user_tag=270274560&amp;old_quantity=1457&amp;zhichong=true&amp;sold_total_num=16&amp;seller_num_id=1795739023&amp;dk=0&amp;title=%CD%FA%CD%FA%B4%F3%C0%F1%B0%FC935g%CD%FA%D1%F2%BF%AA%CC%A9+%D5%FB%CF%E4%B0%FC%D3%CA%C4%EA%BB%F5%BB%E9%BC%DE%BA%D8%CA%D9%CD%FA%CD%FA%CF%C9%B1%B4%CA%B3%C6%B7%C1%E3%CA%B3&amp;sbn=caf13c2a15a2f5e43adb2b84df6e6ff1&amp;isTKA=false&amp;msc=1</t>
  </si>
  <si>
    <t>http://detailskip.taobao.com/json/show_buyer_list.htm?step=false&amp;bid_page=1&amp;page_size=15&amp;item_type=b&amp;ends=1422343230000&amp;starts=1421738430000&amp;item_id=21461620190&amp;user_tag=471404544&amp;old_quantity=97304&amp;zhichong=true&amp;sold_total_num=16&amp;seller_num_id=71641056&amp;dk=0&amp;title=%CF%F2%D1%F4%B7%BB%BB%C6%D4%B6%CC%C3%D4%AD%CE%B6%B5%B0%BE%ED+%C4%EA%BB%F5+%CC%A8%CD%E5%CC%D8%B2%FA%CF%C3%C3%C5%B9%C4%C0%CB%D3%EC+%B8%E2%B5%E3+%C1%E3%CA%B3&amp;sbn=47ca7d771695417f6d3415b1b5d37c28&amp;isTKA=false&amp;msc=1</t>
  </si>
  <si>
    <t>http://detailskip.taobao.com/json/show_buyer_list.htm?step=false&amp;bid_page=1&amp;page_size=15&amp;item_type=b&amp;ends=1422409692000&amp;starts=1421804892000&amp;item_id=7233721403&amp;user_tag=470896640&amp;old_quantity=946627&amp;zhichong=true&amp;sold_total_num=16&amp;seller_num_id=12379713&amp;dk=0&amp;title=%B0%FC%D3%CA%B1%B1%BE%A9%CC%D8%B2%FA%B5%BE%CF%E3%B4%E5%C6%EC%BD%A2%B5%EA%BE%A9%B0%CB%BC%FE%B8%E2%B5%E3%D0%C4%C4%EA%BB%F5%C0%F1%BA%D0D1%BF%EE12%B8%F6%C6%B7%D6%D6%B4%BA%BD%DA&amp;sbn=3bbfe77bd010aac8cd32c0ad37bca4fd&amp;isTKA=false&amp;msc=1</t>
  </si>
  <si>
    <t>http://detailskip.taobao.com/json/show_buyer_list.htm?step=false&amp;bid_page=1&amp;page_size=15&amp;item_type=b&amp;ends=1422426076000&amp;starts=1421821276000&amp;item_id=36707724107&amp;user_tag=475615248&amp;old_quantity=330&amp;zhichong=true&amp;sold_total_num=16&amp;seller_num_id=57020778&amp;dk=0&amp;title=%B0%FC%D3%CA%B7%D1%C1%D0%C2%DENutella%C4%DC%B6%E0%D2%E6%E9%BB%D7%D3%C7%C9%BF%CB%C1%A6%BD%B4%E9%BB%B9%FB%BF%C9%BF%C9%BD%B4750g%C4%EA%BB%F5&amp;sbn=289c2e2b1ac1b529b8ad04828d8b0bba&amp;isTKA=false&amp;msc=1</t>
  </si>
  <si>
    <t>http://detailskip.taobao.com/json/show_buyer_list.htm?step=false&amp;bid_page=1&amp;page_size=15&amp;item_type=b&amp;ends=1422426900000&amp;starts=1421822100000&amp;item_id=42896509925&amp;user_tag=337473536&amp;old_quantity=2994&amp;zhichong=true&amp;sold_total_num=16&amp;seller_num_id=1902626645&amp;dk=0&amp;title=%C4%EA%BB%F5%CC%D8%BC%DBAIXI%CE%DE%CC%C7%B1%A1%BA%C9%CC%C7%C0%CF%CA%BD%C7%E5%C1%B9%C8%A6%C8%A6%C7%E5%BF%DA%D5%D0%B4%FD%CC%C7750g%B1%A1%BA%C9%CC%C7%B9%FB%C9%A2%CC%C7&amp;sbn=c4eb15c59f7ea1d85a002cb93a04b2de&amp;isTKA=false&amp;msc=1</t>
  </si>
  <si>
    <t>http://detailskip.taobao.com/json/show_buyer_list.htm?step=false&amp;bid_page=1&amp;page_size=15&amp;item_type=b&amp;ends=1422433507000&amp;starts=1421828707000&amp;item_id=41681207728&amp;user_tag=471429120&amp;old_quantity=5358&amp;zhichong=true&amp;sold_total_num=16&amp;seller_num_id=378880731&amp;dk=0&amp;title=%C2%ED%C0%B4%CE%F7%D1%C7%BD%F8%BF%DA%C1%E3%CA%B3%C6%B7%C4%EA%BB%F5%B4%F3%C0%F1%B0%FCEGO%BD%F0%D0%A1%D0%DC%B9%E0%D0%C4%BC%D0%D0%C4%B1%FD%B8%C94%BF%DA%CE%B6%BF%C9%D1%A1&amp;sbn=9b650f202b6014c663abb2e774885bf5&amp;isTKA=false&amp;msc=1</t>
  </si>
  <si>
    <t>http://detailskip.taobao.com/json/show_buyer_list.htm?step=false&amp;bid_page=1&amp;page_size=15&amp;item_type=b&amp;ends=1422433918000&amp;starts=1421829118000&amp;item_id=43327819985&amp;user_tag=336859136&amp;old_quantity=5000&amp;zhichong=true&amp;sold_total_num=16&amp;seller_num_id=744675284&amp;dk=0&amp;title=diy%B4%B4%D2%E2%CA%D6%B9%A4%B4%BF%BF%C9%BF%C9%D6%AC%BD%F8%BF%DA%BA%DA%C7%E9%C8%CB%BD%DA%C7%C9%BF%CB%C1%A6%C0%F1%BA%D0%D7%B0%C9%FA%C8%D5%C0%F1%CE%EF%C4%EA%BB%F5%B0%FC%D3%CA&amp;sbn=7a896b645a4681b82c14da526f591a6a&amp;isTKA=false&amp;msc=1</t>
  </si>
  <si>
    <t>http://detailskip.taobao.com/json/show_buyer_list.htm?step=false&amp;bid_page=1&amp;page_size=15&amp;item_type=b&amp;ends=1421843400000&amp;starts=1421238600000&amp;item_id=37105570347&amp;user_tag=471429136&amp;old_quantity=4761&amp;zhichong=true&amp;sold_total_num=16&amp;seller_num_id=70314366&amp;dk=0&amp;title=%CF%C3%C3%C5%CC%D8%B2%FA%B4%AB%CD%B3%B8%E2%B5%E3%D0%C4%D0%A1%B3%D4%B9%C4%C0%CB%D3%EC%D0%C2%CB%C4%BA%A3%CF%DA%B1%FD12%D6%D6%BF%DA%CE%B6%D7%E9%BA%CF%C4%EA%BB%F5%CB%CD%C0%F1&amp;sbn=a7556e6782f737627ed04498eaa2ba63&amp;isTKA=false&amp;msc=1</t>
  </si>
  <si>
    <t>http://detailskip.taobao.com/json/show_buyer_list.htm?step=false&amp;bid_page=1&amp;page_size=15&amp;item_type=b&amp;ends=1421916250000&amp;starts=1421311450000&amp;item_id=43201468728&amp;user_tag=269488128&amp;old_quantity=53288&amp;zhichong=true&amp;sold_total_num=16&amp;seller_num_id=2270765253&amp;dk=0&amp;title=%D5%FD%D7%DA%BD%F0%B9%DA%BA%DA%CC%C7%BB%B0%C3%B7%CC%C7%BA%EC%CC%C7%BD%E1%BB%E9%C7%EC%CF%B2%CC%C7%B9%FB%D3%B2%CC%C7500g%C1%E3%CA%B3%C6%B7%CC%D8%B2%FA%C4%EA%BB%F5%B0%FC%D3%CA&amp;sbn=0bddcb5a9fe43163206e3d3087364fb1&amp;isTKA=false&amp;msc=1</t>
  </si>
  <si>
    <t>http://detailskip.taobao.com/json/show_buyer_list.htm?step=false&amp;bid_page=1&amp;page_size=15&amp;item_type=b&amp;ends=1421926459000&amp;starts=1421321659000&amp;item_id=42616586532&amp;user_tag=269488130&amp;old_quantity=9196&amp;zhichong=true&amp;sold_total_num=16&amp;seller_num_id=155934153&amp;dk=0&amp;title=3%BA%D0%B0%FC%D3%CA%B4%FA%B9%BA%D5%FD%C6%B7%B0%C4%C3%C5%CF%E3%BC%C7%CC%D8%B2%FA%D7%CF%B2%CB%C8%E2%CB%C9%B5%B0%BE%ED250g%C1%E3%CA%B3%CB%CD%C0%F1%BC%D1%C6%B7%C4%EA%BB%F5&amp;sbn=4377531612df5d2a323f06fb1dfa3081&amp;isTKA=false&amp;msc=1</t>
  </si>
  <si>
    <t>http://detailskip.taobao.com/json/show_buyer_list.htm?step=false&amp;bid_page=1&amp;page_size=15&amp;item_type=b&amp;ends=1421929293000&amp;starts=1421324493000&amp;item_id=37432116045&amp;user_tag=337195008&amp;old_quantity=10086&amp;zhichong=true&amp;sold_total_num=16&amp;seller_num_id=14643772&amp;dk=0&amp;title=%B9%FD%C4%EA%BB%F5%C1%E3%CA%B3%C9%F2%D1%F4%CC%D8%B2%FA%D5%FD%D7%DA%B2%BB%C0%CF%C1%D6%CC%C7%C5%A3%D4%FA%CC%C7%BB%A8%C9%FA%C8%ED%CC%C7%D4%CB%B6%AF%D0%D3%C8%CA%CE%B6240g&amp;sbn=fd97e5ee6f8467dcb7307f530f305a08&amp;isTKA=false&amp;msc=1</t>
  </si>
  <si>
    <t>http://detailskip.taobao.com/json/show_buyer_list.htm?step=false&amp;bid_page=1&amp;page_size=15&amp;item_type=b&amp;ends=1421941912000&amp;starts=1421337112000&amp;item_id=38258017483&amp;user_tag=471691264&amp;old_quantity=2086&amp;zhichong=true&amp;sold_total_num=16&amp;seller_num_id=1775847202&amp;dk=0&amp;title=%D7%E6%C4%B8%C7%FA%C6%E6+%D0%A1%D0%A1%B0%A2%C2%FC%B4%EF+%D0%DD%CF%D0%C1%E3%CA%B3%BD%F8%BF%DA%C7%E9%C8%CB%BD%DA%C4%EA%BB%F5%C0%F1%C6%B7%C0%F1%CE%EF++%D0%A1%B3%D4260g&amp;sbn=7de2e573e6fb1fae852b75c43dc1020c&amp;isTKA=false&amp;msc=1</t>
  </si>
  <si>
    <t>http://detailskip.taobao.com/json/show_buyer_list.htm?step=false&amp;bid_page=1&amp;page_size=15&amp;item_type=b&amp;ends=1421978538000&amp;starts=1421373738000&amp;item_id=16562757531&amp;user_tag=270012416&amp;old_quantity=9276&amp;zhichong=true&amp;sold_total_num=16&amp;seller_num_id=679680991&amp;dk=0&amp;title=%C4%EA%BB%F5%B0%B2%BB%D5%CC%D8%B2%FA%BA%CF%B7%CA%CC%D5%D3%C0%CF%E9%B3%B4%BB%F5%BB%A8%C9%FA%C3%D7%CC%C7400g%B4%BF%CA%D6%B9%A4%B4%AB%CD%B3%CA%B3%C6%B7%B8%E2%B5%E3%B0%FC%D3%CA&amp;sbn=93227185df9461b0af3e55dfc0d69721&amp;isTKA=false&amp;msc=1</t>
  </si>
  <si>
    <t>http://detailskip.taobao.com/json/show_buyer_list.htm?step=false&amp;bid_page=1&amp;page_size=15&amp;item_type=b&amp;ends=1422003713000&amp;starts=1421398913000&amp;item_id=43055144477&amp;user_tag=471609344&amp;old_quantity=3624&amp;zhichong=true&amp;sold_total_num=16&amp;seller_num_id=1691592905&amp;dk=0&amp;title=%C2%EA%D0%DE%CB%B9%D0%C7%BC%CA%B0%F4%B0%F4%CC%C710%D6%A7%C0%F1%BA%D0+%D0%C7%BF%D5%B0%F4%B0%F4%CC%C7+%CC%AB%BF%D5%D2%F8%BA%D3%CF%B5%D0%C7%C7%F2+%C4%EA%BB%F5%C0%F1%BA%D0&amp;sbn=e5c2aa939f28ab666ecf70f326fa83e1&amp;isTKA=false&amp;msc=1</t>
  </si>
  <si>
    <t>http://detailskip.taobao.com/json/show_buyer_list.htm?step=false&amp;bid_page=1&amp;page_size=15&amp;item_type=b&amp;ends=1422004341000&amp;starts=1421399541000&amp;item_id=39237521617&amp;user_tag=471666688&amp;old_quantity=999&amp;zhichong=true&amp;sold_total_num=16&amp;seller_num_id=1728109561&amp;dk=0&amp;title=2%B8%F6%B0%FC%D3%CA+%BD%F0%CB%B3%B2%FD%B9%F0%C1%D6%CC%D8%B2%FA%B9%F0%BB%A8%B8%E2160G+%A1%BE%C0%EF%C3%E6%D4%BC12%D0%A1%BF%E9%A1%BF%C4%EA%BB%F5%CC%D8%B2%FA&amp;sbn=fe028da0401b55ebd163dfed03bf1f9f&amp;isTKA=false&amp;msc=1</t>
  </si>
  <si>
    <t>http://detailskip.taobao.com/json/show_buyer_list.htm?step=false&amp;bid_page=1&amp;page_size=15&amp;item_type=b&amp;ends=1422066082000&amp;starts=1421461282000&amp;item_id=9797076722&amp;user_tag=471429120&amp;old_quantity=103155&amp;zhichong=true&amp;sold_total_num=16&amp;seller_num_id=91736378&amp;dk=0&amp;title=%C0%D6%CD%B8%C9%E7%CF%B2%CC%C7%BA%C3%C0%FB%D4%B4%B4%E0%C6%A4%CF%CA%C8%E9%C7%F2500g%CB%AE%B9%FB%BC%D0%D0%C4%C8%ED%CC%C7%BB%E9%C7%EC+%C4%EA%BB%F5%CC%C7%B9%FB&amp;sbn=d76d761cdb92aa8bd83ab1a6caaa57c3&amp;isTKA=false&amp;msc=1</t>
  </si>
  <si>
    <t>http://detailskip.taobao.com/json/show_buyer_list.htm?step=false&amp;bid_page=1&amp;page_size=15&amp;item_type=b&amp;ends=1422105333000&amp;starts=1421500533000&amp;item_id=37172199398&amp;user_tag=341381120&amp;old_quantity=5208&amp;zhichong=true&amp;sold_total_num=16&amp;seller_num_id=257689846&amp;dk=0&amp;title=%D5%FD%C6%B7%E2%F9%BF%DA%C1%AB+%CC%C7%B9%FB+%BF%A7%B7%C8%C7%C9%BF%CB%C1%A6%BC%D0%D0%C4%CC%AB%E5%FA%CC%C7250g%C4%EA%BB%F5+%BB%E9%D1%E7+%CF%B2%CC%C7+%C9%A2%D7%B0&amp;sbn=2e6f981e2e66ddea1ae2af8740c8ddb0&amp;isTKA=false&amp;msc=1</t>
  </si>
  <si>
    <t>http://detailskip.taobao.com/json/show_buyer_list.htm?step=false&amp;bid_page=1&amp;page_size=15&amp;item_type=b&amp;ends=1422155925000&amp;starts=1421551125000&amp;item_id=37511817358&amp;user_tag=337195008&amp;old_quantity=1011&amp;zhichong=true&amp;sold_total_num=16&amp;seller_num_id=14643772&amp;dk=0&amp;title=%B9%FD%C4%EA%BB%F5%C1%E3%CA%B380%BA%F3%B6%F9%CA%B1%CD%AF%C4%EA%BB%D8%D2%E4%C1%E3%CA%B3%D5%FD%D7%DA%C9%CF%BA%A3%B4%F3%B0%D7%CD%C3%C4%CC%CC%C7114%BF%CB%B4%FC%D7%B0&amp;sbn=ef36dfd365f295f21611843d76943a89&amp;isTKA=false&amp;msc=1</t>
  </si>
  <si>
    <t>http://detailskip.taobao.com/json/show_buyer_list.htm?step=false&amp;bid_page=1&amp;page_size=15&amp;item_type=b&amp;ends=1422262030000&amp;starts=1421657230000&amp;item_id=37194217572&amp;user_tag=437866496&amp;old_quantity=80&amp;zhichong=true&amp;sold_total_num=16&amp;seller_num_id=90249458&amp;dk=0&amp;title=%B0%AE%CF%E7%C7%D7%C8%E2%CB%C9%B1%FD2.5kg%D5%FB%CF%E4%CD%E2%CC%F0%C4%DA%CF%CC+%C3%F6%C4%CF%B7%E7%CE%B6%C4%EA%BB%F5%CB%CD%C0%F1%C0%F1%BA%D0%B8%E2%B5%E3&amp;sbn=48c0b5bfe3536f29538258c54959de77&amp;isTKA=false&amp;msc=1</t>
  </si>
  <si>
    <t>http://detailskip.taobao.com/json/show_buyer_list.htm?step=false&amp;bid_page=1&amp;page_size=15&amp;item_type=b&amp;ends=1422280068000&amp;starts=1421675268000&amp;item_id=36348755521&amp;user_tag=471429120&amp;old_quantity=3024&amp;zhichong=true&amp;sold_total_num=16&amp;seller_num_id=909350645&amp;dk=0&amp;title=%C5%B5%E8%F3%C5%B5%B7%B2%BD%F8%BF%DA%C1%CF%B4%BF%CA%D6%B9%A4%BA%DA%CB%C9%C2%B6%C7%C9%BF%CB%C1%A6%C0%F1%BA%D08%BF%DA%CE%B6400g%C4%EA%BB%F5%C1%E3%CA%B3%CC%C7%B0%FC%D3%CA&amp;sbn=7587373b9845e12d5711744c600c8e06&amp;isTKA=false&amp;msc=1</t>
  </si>
  <si>
    <t>http://detailskip.taobao.com/json/show_buyer_list.htm?step=false&amp;bid_page=1&amp;page_size=15&amp;item_type=b&amp;ends=1422325871000&amp;starts=1421721071000&amp;item_id=15573537506&amp;user_tag=370741248&amp;old_quantity=2466&amp;zhichong=true&amp;sold_total_num=16&amp;seller_num_id=705713572&amp;dk=0&amp;title=%D0%DD%CF%D0%C1%E3%CA%B3%C4%EA%BB%F5%B0%FC%D3%CA%BB%B3%C1%B5%BB%B3%C9%BD%D2%A9%B4%E0%C6%AC%CA%ED%C6%AC%CC%D8%B2%FA%C8%AB%B9%FA%C5%F2%BB%AF%CA%B3%C6%B7%C5%FA%B7%A2%C1%E3%CA%B3%B5%EA&amp;sbn=415bb74376ea38cd82d3764775b142ac&amp;isTKA=false&amp;msc=1</t>
  </si>
  <si>
    <t>http://detailskip.taobao.com/json/show_buyer_list.htm?step=false&amp;bid_page=1&amp;page_size=15&amp;item_type=b&amp;ends=1422334891000&amp;starts=1421730091000&amp;item_id=39859218489&amp;user_tag=471683072&amp;old_quantity=33277&amp;zhichong=true&amp;sold_total_num=16&amp;seller_num_id=474611580&amp;dk=0&amp;title=%CB%C4%B4%A8%C3%BC%C9%BD%C8%CA%CA%D9%CC%D8%B2%FA%D5%C5%C8%FD%BA%DA%D6%A5%C2%E9%B8%E2%B5%E3520g%C1%E3%CA%B3+%B8%E2%D6%CA%CF%B8%C4%E5+%C4%EA%BB%F5&amp;sbn=a10f290e44f80759295e227958f8f3c9&amp;isTKA=false&amp;msc=1</t>
  </si>
  <si>
    <t>http://detailskip.taobao.com/json/show_buyer_list.htm?step=false&amp;bid_page=1&amp;page_size=15&amp;item_type=b&amp;ends=1422343250000&amp;starts=1421738450000&amp;item_id=38686018855&amp;user_tag=341397504&amp;old_quantity=114&amp;zhichong=true&amp;sold_total_num=16&amp;seller_num_id=141634198&amp;dk=0&amp;title=%B5%A4%C2%F3%B7%E7%CE%B6+%C0%B6%B9%DE%CC%FA%BA%D0%C7%FA%C6%E6%B1%FD%B8%C9280g+%D0%DD%CF%D0%C1%E3%CA%B3%CC%D8%B2%FA%C4%EA%BB%F5%C0%F1%B0%FC&amp;sbn=58b433b1ad77711bfb6b61fd09ebbc34&amp;isTKA=false&amp;msc=1</t>
  </si>
  <si>
    <t>http://detailskip.taobao.com/json/show_buyer_list.htm?step=false&amp;bid_page=1&amp;page_size=15&amp;item_type=b&amp;ends=1422344553000&amp;starts=1421739753000&amp;item_id=16201813894&amp;user_tag=470880256&amp;old_quantity=7641&amp;zhichong=true&amp;sold_total_num=16&amp;seller_num_id=277165726&amp;dk=0&amp;title=%D5%FD%D7%DA%D0%EC%B8%A3%BC%C7%BC%D0%CF%DA%C3%DE%BB%A8%CC%C7%BD%E1%BB%E9%C7%EC%CF%B2%CC%C7%CB%AE%B9%FB%CE%B6%C8%ED%CC%C7%C9%A2%D7%B0250g%C1%E3%CA%B3%C4%EA%BB%F5%C5%FA%B7%A2&amp;sbn=765bfa9e3ed5fe508f42195cb5d5dc74&amp;isTKA=false&amp;msc=1</t>
  </si>
  <si>
    <t>http://detailskip.taobao.com/json/show_buyer_list.htm?step=false&amp;bid_page=1&amp;page_size=15&amp;item_type=b&amp;ends=1422356492000&amp;starts=1421751692000&amp;item_id=41997981205&amp;user_tag=274534400&amp;old_quantity=22204&amp;zhichong=true&amp;sold_total_num=16&amp;seller_num_id=1106542782&amp;dk=0&amp;title=%B4%BF%BA%DA%CA%D6%B9%A4%CB%C9%C2%B6%C7%C9%BF%CB%C1%A6%BD%F8%BF%DADIY%C7%E9%C8%CB%BD%DA%C0%F1%BA%D08%BF%DA%CE%B6400g%B3%D4%B5%C4%CF%B2%CC%C7%C1%E3%CA%B3%C6%B7&amp;sbn=434a3f657834bebe07547e126ee486cd&amp;isTKA=false&amp;msc=1</t>
  </si>
  <si>
    <t>http://detailskip.taobao.com/json/show_buyer_list.htm?step=false&amp;bid_page=1&amp;page_size=15&amp;item_type=b&amp;ends=1422358146000&amp;starts=1421753346000&amp;item_id=39649992278&amp;user_tag=475074560&amp;old_quantity=9999&amp;zhichong=true&amp;sold_total_num=16&amp;seller_num_id=213129601&amp;dk=0&amp;title=%D5%FD%D7%DA%D4%BD%C4%CFTIPO%B0%D7%C7%C9%BF%CB%C1%A6%C3%E6%B0%FC%B8%C9+300g+%CC%D8%BC%DB%B1%FD%B8%C9%BD%F8%BF%DA%C1%E3%CA%B3%C6%B7%C4%EA%BB%F5%B4%F3%C0%F1%B0%FC&amp;sbn=ed1844b7e146d5378f07dcdf3fd94bea&amp;isTKA=false&amp;msc=1</t>
  </si>
  <si>
    <t>http://detailskip.taobao.com/json/show_buyer_list.htm?step=false&amp;bid_page=1&amp;page_size=15&amp;item_type=b&amp;ends=1422363621000&amp;starts=1421758821000&amp;item_id=37622916567&amp;user_tag=475877376&amp;old_quantity=9889771&amp;zhichong=true&amp;sold_total_num=16&amp;seller_num_id=1927007369&amp;dk=0&amp;title=3%BA%D0%B0%FC%D3%CA+%CC%A8%CD%E5%BD%F8%BF%DA%D2%E5%C3%C0%C7%C9%BF%CB%C1%A6%BE%ED+%B2%BC%B6%A1%CE%B6%C7%C9%BF%CB%C1%A6%B0%F4+%BC%D0%D0%C4%B1%FD%B8%C9137g%C4%EA%BB%F5&amp;sbn=8151cc30d88672e4e6635dd9544d152c&amp;isTKA=false&amp;msc=1</t>
  </si>
  <si>
    <t>http://detailskip.taobao.com/json/show_buyer_list.htm?step=false&amp;bid_page=1&amp;page_size=15&amp;item_type=b&amp;ends=1422423027000&amp;starts=1421818227000&amp;item_id=42777905951&amp;user_tag=471429120&amp;old_quantity=20290&amp;zhichong=true&amp;sold_total_num=16&amp;seller_num_id=909350645&amp;dk=0&amp;title=%B8%CA%D7%CC%C2%DE%BD%F8%BF%DA%C1%CF%CB%C9%C2%B6%D4%AD%CE%B6%CA%D6%B9%A4%C7%C9%BF%CB%C1%A6%C0%F1%BA%D0400g+%CF%B2%CC%C7%B9%FB%C1%E3%CA%B3%C6%B7%C4%EA%BB%F5%B0%FC%D3%CA&amp;sbn=f6d200ebd589cf395a41bb561eedc79c&amp;isTKA=false&amp;msc=1</t>
  </si>
  <si>
    <t>http://detailskip.taobao.com/json/show_buyer_list.htm?step=false&amp;bid_page=1&amp;page_size=15&amp;item_type=b&amp;ends=1422430091000&amp;starts=1421825291000&amp;item_id=36043331201&amp;user_tag=408506384&amp;old_quantity=366&amp;zhichong=true&amp;sold_total_num=16&amp;seller_num_id=54443064&amp;dk=0&amp;title=%C7%E9%C8%CB%BD%DA%2F%C4%EA%BB%F5%C2%FA%B0%FC%D3%CA%A1%BF%B6%ED%C2%DE%CB%B9%BD%F8%BF%DA%B0%A2%C2%D7%BF%A8%B4%F3%CD%B7%CD%DE%CD%DE%E9%BB%C8%CA%C6%CF%CC%D1%B8%C9%C7%C9%BF%CB%C1%A6&amp;sbn=552c1907d1ad04d1c9ab14db59b0ce93&amp;isTKA=false&amp;msc=1</t>
  </si>
  <si>
    <t>http://detailskip.taobao.com/json/show_buyer_list.htm?step=false&amp;bid_page=1&amp;page_size=15&amp;item_type=b&amp;ends=1421851473000&amp;starts=1421246673000&amp;item_id=19076217413&amp;user_tag=471404544&amp;old_quantity=7415&amp;zhichong=true&amp;sold_total_num=16&amp;seller_num_id=114595520&amp;dk=0&amp;title=%D3%A1%C4%E1%C4%EA%BB%F5%CA%B3%C6%B7%2F%BD%F8%BF%DA%C1%E3%CA%B3+%C5%BE%C5%BE%CD%A8%CF%BA%C6%AC%2F%D4%AD%CE%B6%CF%CA%CF%BA%C6%AC85g%C0%F1%B0%FC%B3%AC%D6%B5%BC%D2%CD%A5%D7%B0&amp;sbn=75f0798818ffd84f295f5938cae16488&amp;isTKA=false&amp;msc=1</t>
  </si>
  <si>
    <t>http://detailskip.taobao.com/json/show_buyer_list.htm?step=false&amp;bid_page=1&amp;page_size=15&amp;item_type=b&amp;ends=1421854531000&amp;starts=1421249731000&amp;item_id=42104955138&amp;user_tag=470831104&amp;old_quantity=9856&amp;zhichong=true&amp;sold_total_num=16&amp;seller_num_id=2298215923&amp;dk=0&amp;title=%C1%E3%CA%B3%B4%F3%C0%F1%B0%FC%D2%BB%CF%E4%B5%C4%CB%CD%C5%AE%C9%FA%C8%D5%C0%F1%CE%EF%CC%D7%B2%CD%D7%E9%BA%CF%C4%EA%BB%F5%D0%A1%B3%D4%B5%C4%B4%FA%D0%B4%BA%D8%BF%A8%B9%AB%D7%D0&amp;sbn=617d92b7919d05ccda5b974327b7834f&amp;isTKA=false&amp;msc=1</t>
  </si>
  <si>
    <t>http://detailskip.taobao.com/json/show_buyer_list.htm?step=false&amp;bid_page=1&amp;page_size=15&amp;item_type=b&amp;ends=1421891208000&amp;starts=1421286408000&amp;item_id=41328736351&amp;user_tag=471617536&amp;old_quantity=935&amp;zhichong=true&amp;sold_total_num=16&amp;seller_num_id=2098881863&amp;dk=0&amp;title=%D5%FB%BA%D0%D7%B0MAX5%E9%BB%C8%CA%BD%F5%B4%F3%BA%AB%CA%BD%B9%FB%C8%CA%BB%A8%C9%FA%BC%D0%D0%C4%C7%C9%BF%CB%C1%A6%B0%F435g*12%C1%E3%CA%B3%B0%FC%D3%CA%C4%EA%BB%F5&amp;sbn=2fdcc6a3351abd4a8f6a864ac0351429&amp;isTKA=false&amp;msc=1</t>
  </si>
  <si>
    <t>http://detailskip.taobao.com/json/show_buyer_list.htm?step=false&amp;bid_page=1&amp;page_size=15&amp;item_type=b&amp;ends=1421892000000&amp;starts=1421287200000&amp;item_id=42298834510&amp;user_tag=270274560&amp;old_quantity=1000&amp;zhichong=true&amp;sold_total_num=16&amp;seller_num_id=1084954897&amp;dk=0&amp;title=%CB%AE%B9%FB%CC%C7%D0%A1%CB%E1%CB%E1%BB%EC%BA%CF%C9%A2%D7%B0%D3%B2%CC%C7%B9%FB%CF%B2%CC%C7%D4%BC110%BF%C5%D0%DD%CF%D0%C1%E3%CA%B3%C6%B7+%C4%EA%BB%F5%B0%FC%D3%CA&amp;sbn=ea5d1d400c72532b92c5695adeed800e&amp;isTKA=false&amp;msc=1</t>
  </si>
  <si>
    <t>http://detailskip.taobao.com/json/show_buyer_list.htm?step=false&amp;bid_page=1&amp;page_size=15&amp;item_type=b&amp;ends=1421894100000&amp;starts=1421289300000&amp;item_id=39554007720&amp;user_tag=471142400&amp;old_quantity=19631&amp;zhichong=true&amp;sold_total_num=16&amp;seller_num_id=881606523&amp;dk=0&amp;title=%D5%D7%BB%D4+%C1%E3%CA%B3%C5%FA%B7%A2+%C4%A4%C6%AC%B1%FD%B8%C9%CF%E3%BF%BE%E2%C9%C6%AC2.6kg%D5%FB%CF%E4%B0%FC%D3%CA+%E2%C9%B8%C9%C4%EA%BB%F552gx50%B0%FC&amp;sbn=d897a8869efc87dfc4203513f74b9e92&amp;isTKA=false&amp;msc=1</t>
  </si>
  <si>
    <t>http://detailskip.taobao.com/json/show_buyer_list.htm?step=false&amp;bid_page=1&amp;page_size=15&amp;item_type=b&amp;ends=1421913894000&amp;starts=1421309094000&amp;item_id=36622985825&amp;user_tag=408776704&amp;old_quantity=76&amp;zhichong=true&amp;sold_total_num=16&amp;seller_num_id=1924195342&amp;dk=0&amp;title=%BA%AB%B9%FA%BD%F8%BF%DA%CA%B3%C6%B7%BA%A3%CC%AB%D4%AD%CE%B6%CC%BC%BF%BE%CA%ED%CC%F5108g%B7%C7%D3%CD%D5%A8%CD%B0%D7%B0%B5%CD%C8%C8%C1%BF%D0%DD%CF%D0%C1%E3%CA%B3%C4%EA%BB%F5&amp;sbn=6942c89ad3045ba0ad33269d428a687d&amp;isTKA=false&amp;msc=1</t>
  </si>
  <si>
    <t>http://detailskip.taobao.com/json/show_buyer_list.htm?step=false&amp;bid_page=1&amp;page_size=15&amp;item_type=b&amp;ends=1421922633000&amp;starts=1421317833000&amp;item_id=40353915726&amp;user_tag=475353088&amp;old_quantity=658&amp;zhichong=true&amp;sold_total_num=16&amp;seller_num_id=150449770&amp;dk=0&amp;title=%A1%BE%BB%CA%B9%DA%CA%C0%BC%D2%A1%BF%CE%B6%D4%DA%CE%F7%B9%D8%B9%E3%B6%AB%B9%E3%D6%DD%CC%D8%B2%FA%C4%EA%BB%F5%B8%E2%B5%E3%CA%B3%C6%B7%C1%E3%CA%B3%D0%A1%B3%D4%CA%D6%D0%C5%C0%F1%BA%D0&amp;sbn=66fe490edae3aaada7a816499c036747&amp;isTKA=false&amp;msc=1</t>
  </si>
  <si>
    <t>http://detailskip.taobao.com/json/show_buyer_list.htm?step=false&amp;bid_page=1&amp;page_size=15&amp;item_type=b&amp;ends=1421923550000&amp;starts=1421318750000&amp;item_id=26283588546&amp;user_tag=471429120&amp;old_quantity=9643&amp;zhichong=true&amp;sold_total_num=16&amp;seller_num_id=260515488&amp;dk=0&amp;title=%CC%D8%BC%DB%C4%EA%BB%F5+%CC%EC%BD%F2%CC%D8%B2%FA%B9%F0%CB%B3%D5%AB%D2%AC%CB%BF%CB%D6+%D2%AC%CB%BF%CF%E3%C5%A8+%BF%DA%BF%DA%CB%D6%CF%E3+%D2%AC%CB%BF%B5%E3%D0%C4%C4%EA%BB%F5&amp;sbn=bab04bdf6e4038d5d944407b215e8ff6&amp;isTKA=false&amp;msc=1</t>
  </si>
  <si>
    <t>http://detailskip.taobao.com/json/show_buyer_list.htm?step=false&amp;bid_page=1&amp;page_size=15&amp;item_type=b&amp;ends=1421928290000&amp;starts=1421323490000&amp;item_id=36619022200&amp;user_tag=408776704&amp;old_quantity=209&amp;zhichong=true&amp;sold_total_num=16&amp;seller_num_id=1924195342&amp;dk=0&amp;title=%BA%AB%B9%FA%D4%AD%D7%B0%BD%F8%BF%DA%CA%B3%C6%B7%C7%E0%D3%D3%BE%C5%C8%D5%D4%AD%CE%B6%BC%D0%D0%C4%BC%A6%B5%B0%B0%E5%C0%F5%B4%F2%B8%E2120g%D0%DD%CF%D0%C1%E3%CA%B3%C4%EA%BB%F5&amp;sbn=0153a3e436f0b4eedf70b980b21a5136&amp;isTKA=false&amp;msc=1</t>
  </si>
  <si>
    <t>http://detailskip.taobao.com/json/show_buyer_list.htm?step=false&amp;bid_page=1&amp;page_size=15&amp;item_type=b&amp;ends=1421997321000&amp;starts=1421392521000&amp;item_id=43080477454&amp;user_tag=270012416&amp;old_quantity=4154&amp;zhichong=true&amp;sold_total_num=16&amp;seller_num_id=471143971&amp;dk=0&amp;title=%C4%EA%BB%F5%C0%F1%BA%D0%B9%FD%C4%EA%C0%F1%C6%B7+%BD%F8%BF%DA%C1%E3%CA%B3%B4%F3%C0%F1%B0%FC%CC%D7%B2%CD+%C4%EA%BB%F5%D2%BB%CF%E4%B5%C4%B3%D4%B5%C4%CB%CD%C5%AE%C9%FA%C5%F3%D3%D1&amp;sbn=0e92e38e983ca89cc34536a78da1991f&amp;isTKA=false&amp;msc=1</t>
  </si>
  <si>
    <t>http://detailskip.taobao.com/json/show_buyer_list.htm?step=false&amp;bid_page=1&amp;page_size=15&amp;item_type=b&amp;ends=1421997325000&amp;starts=1421392525000&amp;item_id=43029843008&amp;user_tag=270012416&amp;old_quantity=1000&amp;zhichong=true&amp;sold_total_num=16&amp;seller_num_id=471143971&amp;dk=0&amp;title=%C4%EA%BB%F5%C0%F1%BA%D0%B9%FD%C4%EA%C0%F1%C6%B7+%CC%C7%B9%FB%C0%F1%BA%D0+%C1%E3%CA%B3%B6%F9%CD%AF%B4%F3%C0%F1%B0%FC%CC%D7%B2%CD%C4%EA%BB%F5%D2%BB%CF%E4%B5%C4%B3%D4%B5%C4&amp;sbn=ee83a2ba62aa231586d7c2eeff4631d9&amp;isTKA=false&amp;msc=1</t>
  </si>
  <si>
    <t>http://detailskip.taobao.com/json/show_buyer_list.htm?step=false&amp;bid_page=1&amp;page_size=15&amp;item_type=b&amp;ends=1421997489000&amp;starts=1421392689000&amp;item_id=43097220871&amp;user_tag=475795456&amp;old_quantity=1055&amp;zhichong=true&amp;sold_total_num=16&amp;seller_num_id=1973944210&amp;dk=0&amp;title=%C4%EA%BB%F5%C0%F1%BA%D0%B9%FD%C4%EA%C0%F1%C6%B7+%CC%C7%B9%FB%C0%F1%BA%D0+%C1%E3%CA%B3%B6%F9%CD%AF%B4%F3%C0%F1%B0%FC%CC%D7%B2%CD%C4%EA%BB%F5%D2%BB%CF%E4%B5%C4%B3%D4%B5%C4&amp;sbn=245123f0f9f97276d6992cb14a4c4610&amp;isTKA=false&amp;msc=1</t>
  </si>
  <si>
    <t>http://detailskip.taobao.com/json/show_buyer_list.htm?step=false&amp;bid_page=1&amp;page_size=15&amp;item_type=b&amp;ends=1422070583000&amp;starts=1421465783000&amp;item_id=3853872401&amp;user_tag=337203216&amp;old_quantity=41498&amp;zhichong=true&amp;sold_total_num=16&amp;seller_num_id=38992845&amp;dk=0&amp;title=%BD%E1%BB%E9%C7%EC%CF%B2%CC%C7%B9%FB%C7%C9%BF%CB%C1%A6+250g%C9%A2%D7%B0%C4%EA%BB%F5%C1%E3%CA%B3%B5%C2%DC%BD%C7%C9%BF%CB%C1%A6+5%BD%EF%B0%FC%D3%CA&amp;sbn=53f7e131c3acdeab73789d159a88ffe7&amp;isTKA=false&amp;msc=1</t>
  </si>
  <si>
    <t>http://detailskip.taobao.com/json/show_buyer_list.htm?step=false&amp;bid_page=1&amp;page_size=15&amp;item_type=b&amp;ends=1422084487000&amp;starts=1421479687000&amp;item_id=39381012488&amp;user_tag=471142400&amp;old_quantity=100000&amp;zhichong=true&amp;sold_total_num=16&amp;seller_num_id=661265964&amp;dk=0&amp;title=%CC%D8%BC%DB%C1%E3%CA%B3%B4%F3%C0%F1%B0%FC+%D0%DD%CF%D0%C1%E3%CA%B3%D2%BB%CF%E4%B5%C4%D7%E9%BA%CF%CC%D7%B2%CD%C4%EA%BB%F5%CB%CD%C5%AE%C9%FA%CA%D6%D0%B4%BA%D8%BF%A8%B0%FC%D3%CA&amp;sbn=97c38b481c2cb541c712b2fc8a1ebc3c&amp;isTKA=false&amp;msc=1</t>
  </si>
  <si>
    <t>http://detailskip.taobao.com/json/show_buyer_list.htm?step=false&amp;bid_page=1&amp;page_size=15&amp;item_type=b&amp;ends=1422110562000&amp;starts=1421505762000&amp;item_id=41398638419&amp;user_tag=270102528&amp;old_quantity=9949&amp;zhichong=true&amp;sold_total_num=16&amp;seller_num_id=686495455&amp;dk=0&amp;title=%C4%EA%BB%F5%BD%DA%CC%F0%CC%F0%C0%D6%D0%C7%C7%F2%B1%AD%B5%DA%C8%FD%B4%FA%B3%AC%B4%F3%B1%AD1000g%2F%D2%BB%B4%FA%D6%D0%D0%A1%B1%AD1026g%B0%FC%D3%CA&amp;sbn=9d7cf1e89a80f77d7fb7e6bc38af6a74&amp;isTKA=false&amp;msc=1</t>
  </si>
  <si>
    <t>http://detailskip.taobao.com/json/show_buyer_list.htm?step=false&amp;bid_page=1&amp;page_size=15&amp;item_type=b&amp;ends=1422237600000&amp;starts=1421632800000&amp;item_id=42231867059&amp;user_tag=470814720&amp;old_quantity=500&amp;zhichong=true&amp;sold_total_num=16&amp;seller_num_id=2224444275&amp;dk=0&amp;title=%BD%F8%BF%DA%CA%B3%C6%B7%C0%F1%BA%D0%C1%E3%CA%B3%B1%FD%B8%C9%B8%E2%B5%E3%B4%F3%C0%F1%B0%FC%CB%CD%C5%AE%D3%D1%B9%EB%C3%DB%B3%A4%B1%B2%BD%DA%C8%D5%D0%C2%C4%EA%C0%F1%CE%EF%C4%EA%BB%F5&amp;sbn=5f5b87730eed4b6b1619aeab370f27de&amp;isTKA=false&amp;msc=1</t>
  </si>
  <si>
    <t>http://detailskip.taobao.com/json/show_buyer_list.htm?step=false&amp;bid_page=1&amp;page_size=15&amp;item_type=b&amp;ends=1422245325000&amp;starts=1421640525000&amp;item_id=13757215571&amp;user_tag=471404560&amp;old_quantity=8730&amp;zhichong=true&amp;sold_total_num=16&amp;seller_num_id=54219559&amp;dk=0&amp;title=%C4%EA%BB%F5%B0%FC%D3%CA+%C3%C0%B9%FAHershey%27s+Nuggets%BA%C3%CA%B1%BD%F0%D2%F8%D7%A9%C7%C9%BF%CB%C1%A64%B8%F6%BF%DA%CE%B6+%CF%B2%CC%C7&amp;sbn=0eb3c7733936b80ad2412e3a541b7a60&amp;isTKA=false&amp;msc=1</t>
  </si>
  <si>
    <t>http://detailskip.taobao.com/json/show_buyer_list.htm?step=false&amp;bid_page=1&amp;page_size=15&amp;item_type=b&amp;ends=1422255644000&amp;starts=1421650844000&amp;item_id=42147056449&amp;user_tag=470839314&amp;old_quantity=7209&amp;zhichong=true&amp;sold_total_num=16&amp;seller_num_id=21324919&amp;dk=0&amp;title=%BD%F0%B5%DB%C7%C9%BF%CB%C1%A6%C0%F1%BA%D0%E9%BB%C8%CA%B4%E0%D0%C4+%B0%AE%B5%C4%C3%DC%C2%EB+%D4%AA%B5%A9%D0%C2%C4%EA%C0%F1%CE%EF648g+%B0%FC%D3%CA%C4%EA%BB%F5&amp;sbn=36b46834c57ed941fe58281db201982c&amp;isTKA=false&amp;msc=1</t>
  </si>
  <si>
    <t>http://detailskip.taobao.com/json/show_buyer_list.htm?step=false&amp;bid_page=1&amp;page_size=15&amp;item_type=b&amp;ends=1422321201000&amp;starts=1421716401000&amp;item_id=42756847234&amp;user_tag=471420928&amp;old_quantity=47&amp;zhichong=true&amp;sold_total_num=16&amp;seller_num_id=738975766&amp;dk=0&amp;title=1212%B4%D9%CF%FA+%BA%C3%C0%FB%D4%B4%B4%E0%C6%A4%C8%E9%C7%F2%CC%C7+%CF%CA%C8%E9%C7%F2%BB%EC%B4%EE%BF%DA%CE%B6500g+%C4%EA%BB%F5%CB%AE%B9%FB%CC%C7%C5%FA%B7%A2&amp;sbn=e3c0d55dd4580b2ff3915bd02d898088&amp;isTKA=false&amp;msc=1</t>
  </si>
  <si>
    <t>http://detailskip.taobao.com/json/show_buyer_list.htm?step=false&amp;bid_page=1&amp;page_size=15&amp;item_type=b&amp;ends=1422343453000&amp;starts=1421738653000&amp;item_id=36694032910&amp;user_tag=269815808&amp;old_quantity=999996&amp;zhichong=true&amp;sold_total_num=16&amp;seller_num_id=901275950&amp;dk=0&amp;title=%D0%EC%B8%A3%BC%C7%BB%A8%C9%FA%CC%C7285g%B4%FC%D7%B0%C4%EA%BB%F5+%C5%A3%D4%FE%CC%C7+%C4%EA%BB%F5%B1%D8%B1%B8+3%B0%FC%B0%FC%D3%CA%C8%AB%CD%F8%CF%FA%C1%BF%B5%DA%D2%BB&amp;sbn=ec4c1bc7c3e39976aaff668eb9d1b5fb&amp;isTKA=false&amp;msc=1</t>
  </si>
  <si>
    <t>http://detailskip.taobao.com/json/show_buyer_list.htm?step=false&amp;bid_page=1&amp;page_size=15&amp;item_type=b&amp;ends=1422344572000&amp;starts=1421739772000&amp;item_id=17639679644&amp;user_tag=470880256&amp;old_quantity=5517&amp;zhichong=true&amp;sold_total_num=16&amp;seller_num_id=277165726&amp;dk=0&amp;title=%BA%AB%B9%FA%BC%D1%CC%D8%C4%C3%CA%D6%B9%FB%B1%F9%CC%C7%CB%AE%B9%FB%CE%B6%BD%E1%BB%E9%C7%EC%C4%EA%BB%F5%CF%B2%CC%C7%C1%E3%CA%B3%C9%A2%D7%B0250g%C5%FA%B7%A2%B0%FC%D3%CA&amp;sbn=039ef89f0888c0c0692f7b9b152fed38&amp;isTKA=false&amp;msc=1</t>
  </si>
  <si>
    <t>http://detailskip.taobao.com/json/show_buyer_list.htm?step=false&amp;bid_page=1&amp;page_size=15&amp;item_type=b&amp;ends=1422369303000&amp;starts=1421764503000&amp;item_id=39014252380&amp;user_tag=336924672&amp;old_quantity=996&amp;zhichong=true&amp;sold_total_num=16&amp;seller_num_id=738388640&amp;dk=0&amp;title=%B4%F3%B0%D7%CD%C3%C4%CC%CC%C7%C0%F1%BA%D0%D7%B0+%B4%B4%D2%E2%D0%C4%D0%CE%C4%EA%BB%F5%CC%C7%B9%FB68%BF%C5+%C7%E9%C8%CB%BD%DA%CB%CD%C4%D0%C5%AE%D3%D1%C9%FA%C8%D5%C0%F1%CE%EF&amp;sbn=5c7519221b5524d9adae4739ff739cd2&amp;isTKA=false&amp;msc=1</t>
  </si>
  <si>
    <t>http://detailskip.taobao.com/json/show_buyer_list.htm?step=false&amp;bid_page=1&amp;page_size=15&amp;item_type=b&amp;ends=1422404039000&amp;starts=1421799239000&amp;item_id=10926591086&amp;user_tag=404303872&amp;old_quantity=67&amp;zhichong=true&amp;sold_total_num=16&amp;seller_num_id=127838586&amp;dk=0&amp;title=%C9%CF%BA%A3%CC%D8%B2%FA%C1%E3%CA%B3%C6%B7%B9%FE%CA%CF%D2%AC%CB%BF%C9%B3%E7%F7%C2%EA+%C9%B2%E7%F7%C2%EA%B8%E2%B5%E3%D0%C4%D4%E7%B5%E3%D0%A1%B3%D4%C4%EA%BB%F5250%BF%CB&amp;sbn=8d27b99632031539c2dee80f1286c5a9&amp;isTKA=false&amp;msc=1</t>
  </si>
  <si>
    <t>http://detailskip.taobao.com/json/show_buyer_list.htm?step=false&amp;bid_page=1&amp;page_size=15&amp;item_type=b&amp;ends=1421847364000&amp;starts=1421242564000&amp;item_id=19055998668&amp;user_tag=504918032&amp;old_quantity=16969&amp;zhichong=true&amp;sold_total_num=16&amp;seller_num_id=24716050&amp;dk=0&amp;title=%C4%EA%BB%F5%C2%F3%DF%CF%D3%AA%D1%F8%C7%C9%D1%E0%C2%F3%C6%AC%C7%C9%BF%CB%C1%A6+%BF%CD+%C4%CC%CF%E3%CE%B6+%CF%B2%CC%C7%B9%FB%C1%E3%CA%B3%C6%B7+156g*3%B0%FC&amp;sbn=38f1f51c1da62d031f29d31aa520a25f&amp;isTKA=false&amp;msc=1</t>
  </si>
  <si>
    <t>http://detailskip.taobao.com/json/show_buyer_list.htm?step=false&amp;bid_page=1&amp;page_size=15&amp;item_type=b&amp;ends=1421897701000&amp;starts=1421292901000&amp;item_id=43045425162&amp;user_tag=475623440&amp;old_quantity=5998&amp;zhichong=true&amp;sold_total_num=16&amp;seller_num_id=58826178&amp;dk=0&amp;title=%BB%D8%CD%B7%BF%CD+%BA%EC%B6%B9%CE%B6%2F%CF%E3%D3%F3%CE%B6%CD%AD%C2%E0%C9%D5+%D0%DD%CF%D0%C1%E3%CA%B3+%B1%FD%B8%C9%C3%E6%B0%FC%B8%E2%B5%E3800g%C4%EA%BB%F5%C0%F1%BA%D0&amp;sbn=c9fbcf185ab0c747c71a59f3bf7a8a83&amp;isTKA=false&amp;msc=1</t>
  </si>
  <si>
    <t>http://detailskip.taobao.com/json/show_buyer_list.htm?step=false&amp;bid_page=1&amp;page_size=15&amp;item_type=b&amp;ends=1421910248000&amp;starts=1421305448000&amp;item_id=42733067795&amp;user_tag=270274560&amp;old_quantity=500&amp;zhichong=true&amp;sold_total_num=16&amp;seller_num_id=828449663&amp;dk=0&amp;title=%B0%C4%C3%C5%B4%FA%B9%BA%CF%E3%B8%DB+%B8%DB%B0%E6%B5%A4%C2%F3%C0%B6%B9%DE%C5%A3%D3%CD%C7%FA%C6%E6%B1%FD%B8%C9908g%C4%EA%BB%F5%C0%F1%C6%B7&amp;sbn=1e878b5e8362b88def602f09416212d7&amp;isTKA=false&amp;msc=1</t>
  </si>
  <si>
    <t>http://detailskip.taobao.com/json/show_buyer_list.htm?step=false&amp;bid_page=1&amp;page_size=15&amp;item_type=b&amp;ends=1421922644000&amp;starts=1421317844000&amp;item_id=40592775307&amp;user_tag=337186816&amp;old_quantity=4340&amp;zhichong=true&amp;sold_total_num=16&amp;seller_num_id=902300685&amp;dk=0&amp;title=%C8%FD%C5%A3%BD%B7%D1%CE%CE%B6%CE%DE%CC%C7%CB%D5%B4%F2%B1%FD%B8%C9%D5%FB%CF%E410%BD%EF%C5%FA%B7%A2%C8%AB%B9%FA%B0%FC%D3%CA%C4%EA%BB%F5%C4%EA%BB%F5%C1%E3%CA%B3%D0%A1%B3%D4%C6%B7&amp;sbn=f98b75dc00672017f4a81e2ae7dd60a9&amp;isTKA=false&amp;msc=1</t>
  </si>
  <si>
    <t>http://detailskip.taobao.com/json/show_buyer_list.htm?step=false&amp;bid_page=1&amp;page_size=15&amp;item_type=b&amp;ends=1421978400000&amp;starts=1421373600000&amp;item_id=42542914217&amp;user_tag=404312064&amp;old_quantity=1000&amp;zhichong=true&amp;sold_total_num=16&amp;seller_num_id=46191418&amp;dk=0&amp;title=%A1%BE%C4%EA%BB%F5%B1%D8%B1%B8%A1%BF%CF%C3%C3%C5%CC%D8%B2%FA%D6%D0%BB%AA%C0%CF%D7%D6%BA%C5%C1%D6%C0%FB%BC%C7%BA%EC%B9%B1%CC%C7%BB%A8%C9%FA%CB%D6220g%CF%B2%CC%C7%B2%E8%B5%E3&amp;sbn=97e5941f40307bdf75ba38daa9b50b56&amp;isTKA=false&amp;msc=1</t>
  </si>
  <si>
    <t>http://detailskip.taobao.com/json/show_buyer_list.htm?step=false&amp;bid_page=1&amp;page_size=15&amp;item_type=b&amp;ends=1422032071000&amp;starts=1421427271000&amp;item_id=43254731044&amp;user_tag=337186816&amp;old_quantity=10000&amp;zhichong=true&amp;sold_total_num=16&amp;seller_num_id=69904561&amp;dk=0&amp;title=2015%C4%EA%BB%F5%D2%CA%C3%C9%C9%BD%CC%D8%B2%FA%B8%DF%C1%BB%E2%C2%C8%ED%CC%C7%CC%C7%B9%FB%CF%B2%CC%C7%BB%D8%CE%B6%CD%AF%C4%EA%B5%C4%CE%B6%B5%C0%C4%EA%BB%F5&amp;sbn=54f56c58be365a4edc9267c53bdd448e&amp;isTKA=false&amp;msc=1</t>
  </si>
  <si>
    <t>http://detailskip.taobao.com/json/show_buyer_list.htm?step=false&amp;bid_page=1&amp;page_size=15&amp;item_type=b&amp;ends=1422079948000&amp;starts=1421475148000&amp;item_id=36884209417&amp;user_tag=270012416&amp;old_quantity=95015&amp;zhichong=true&amp;sold_total_num=16&amp;seller_num_id=673474269&amp;dk=0&amp;title=%D5%FB%CF%E4%B0%FC%D3%CA+%C4%CF%DD%CD%B7%BB%C8%E2%CB%C9%B1%FD%D4%C2%B1%FD+4%BF%DA%CE%B6%C4%EA%BB%F5%C1%E3%CA%B3%CC%D8%BC%DB%C5%FA%B7%A2%C4%CF%B4%E4%B7%BB%C8%E2%CB%C9%B1%FD&amp;sbn=4a3169987b87e5615cea22ae12ca83b6&amp;isTKA=false&amp;msc=1</t>
  </si>
  <si>
    <t>http://detailskip.taobao.com/json/show_buyer_list.htm?step=false&amp;bid_page=1&amp;page_size=15&amp;item_type=b&amp;ends=1422106646000&amp;starts=1421501846000&amp;item_id=39063529486&amp;user_tag=471683072&amp;old_quantity=8423&amp;zhichong=true&amp;sold_total_num=16&amp;seller_num_id=1950220209&amp;dk=0&amp;title=%D0%DD%CF%D0%D0%A1%C1%E3%CA%B3%B4%F3%C0%F1%B0%FC%D2%BB%CF%E4%B5%C4%CC%D7%B2%CD%B3%D4%B5%C4%D7%E9%BA%CF%CB%CD%C5%AE%D3%D1%CC%D8%BC%DB%C5%FA%B7%A2%C4%EA%BB%F5%C9%FA%C8%D5%CA%A5%B5%AE&amp;sbn=aff1e55e7d8a821544b4b1eec3500f85&amp;isTKA=false&amp;msc=1</t>
  </si>
  <si>
    <t>http://detailskip.taobao.com/json/show_buyer_list.htm?step=false&amp;bid_page=1&amp;page_size=15&amp;item_type=b&amp;ends=1422111556000&amp;starts=1421506756000&amp;item_id=36021039392&amp;user_tag=471404544&amp;old_quantity=1847&amp;zhichong=true&amp;sold_total_num=16&amp;seller_num_id=921878842&amp;dk=0&amp;title=%C8%AB%C7%F2%D9%8F+%CC%A8%9E%B3%BE%53%B8%F1%F8%50%C0%E6%CB%D6%B0%FC%E0%5D+%BE%53%B8%F1%EF%9E%BC%D2+%B7%B1%F3%77%CC%A8%9E%B3%D4%AD%D1%62%DF%4D%BF%DA%CC%D8%AE%61%C4%EA%D8%9B&amp;sbn=72b2dd66aa49db7d3450e37306a65fae&amp;isTKA=false&amp;msc=2</t>
  </si>
  <si>
    <t>http://detailskip.taobao.com/json/show_buyer_list.htm?step=false&amp;bid_page=1&amp;page_size=15&amp;item_type=b&amp;ends=1422255005000&amp;starts=1421650205000&amp;item_id=13121924280&amp;user_tag=475623424&amp;old_quantity=273&amp;zhichong=true&amp;sold_total_num=16&amp;seller_num_id=202980389&amp;dk=0&amp;title=%C3%C0%B9%FAYummy+Earth%CC%EC%C8%BB%D3%D0%BB%FA%BB%EC%BA%CF%CB%AE%B9%FB%B0%F4%B0%F4%CC%C714%D6%A7+%B1%A6%B1%A6%C4%EA%BB%F5%CC%C7%B9%FB%C1%E3%CA%B3%C6%B7&amp;sbn=069154610c3890d18a21379dc259b9d1&amp;isTKA=false&amp;msc=2</t>
  </si>
  <si>
    <t>http://detailskip.taobao.com/json/show_buyer_list.htm?step=false&amp;bid_page=1&amp;page_size=15&amp;item_type=b&amp;ends=1422319206000&amp;starts=1421714406000&amp;item_id=3607886195&amp;user_tag=337186832&amp;old_quantity=5030&amp;zhichong=true&amp;sold_total_num=16&amp;seller_num_id=50569011&amp;dk=0&amp;title=%C4%EA%BB%F5%B4%BA%BD%DA%CC%D8%BC%DB+%CB%D5%D6%DD%D6%F8%C3%FB%CC%D8%B2%FA+%BB%C6%CC%EC%D4%B4%C3%B5%B9%E5%D6%ED%D3%CD%C4%EA%B8%E2+%C9%A2%D7%B01%BD%EF%C4%EA%B8%E2%CF%B5%C1%D0&amp;sbn=b03929c382f73de88364cb717868939d&amp;isTKA=false&amp;msc=1</t>
  </si>
  <si>
    <t>http://detailskip.taobao.com/json/show_buyer_list.htm?step=false&amp;bid_page=1&amp;page_size=15&amp;item_type=b&amp;ends=1422325801000&amp;starts=1421721001000&amp;item_id=43260145703&amp;user_tag=471429136&amp;old_quantity=368&amp;zhichong=true&amp;sold_total_num=16&amp;seller_num_id=73080899&amp;dk=0&amp;title=%C4%EA%BB%F5%CB%CD%C0%F1*%C3%C0%B9%FA%D4%AD%D7%B0%BD%F8%BF%DARoca%C0%D6%BC%D2%D0%D3%C8%CA%CC%C71105g%B0%D9%C4%EA%BC%CD%C4%EE%B0%E63002%B0%FC%D3%CA&amp;sbn=0de81a1ea5292ed7f519c277c6758c8f&amp;isTKA=false&amp;msc=2</t>
  </si>
  <si>
    <t>http://detailskip.taobao.com/json/show_buyer_list.htm?step=false&amp;bid_page=1&amp;page_size=15&amp;item_type=b&amp;ends=1422339316000&amp;starts=1421734516000&amp;item_id=41111517925&amp;user_tag=269766656&amp;old_quantity=9899&amp;zhichong=true&amp;sold_total_num=16&amp;seller_num_id=411147631&amp;dk=0&amp;title=%B0%B2%BB%D5%B8%B7%D1%F4%CC%D8%B2%FA%BA%EA%D0%CB%B9%FB%B5%EA+%C3%DB%D6%AD%BE%A9%B9%FB+%CC%F0%C6%B7%B8%E2%B5%E3+%C7%E5%D5%E6+%C1%E3%CA%B3%B9%FB%D7%D3+%C4%EA%BB%F5&amp;sbn=635e50e8e6d14853bf069b9615d15318&amp;isTKA=false&amp;msc=1</t>
  </si>
  <si>
    <t>http://detailskip.taobao.com/json/show_buyer_list.htm?step=false&amp;bid_page=1&amp;page_size=15&amp;item_type=b&amp;ends=1422441690000&amp;starts=1421836890000&amp;item_id=42995019111&amp;user_tag=504983552&amp;old_quantity=99727&amp;zhichong=true&amp;sold_total_num=16&amp;seller_num_id=403068828&amp;dk=0&amp;title=%D3%D1%B3%BC%C8%E2%CB%C9%B1%FD+%D5%FB%CF%E41.25KG+%C4%EA%BB%F5%CD%C5%B9%BA%C1%E3%CA%B3%C6%B7+%C3%C0%CA%B3%B8%E2%B5%E3%D0%C4+%CC%D8%BC%DB%B0%FC%D3%CA&amp;sbn=6eb824eaeabe0c1b4ea249c58ecb4d9c&amp;isTKA=false&amp;msc=1</t>
  </si>
  <si>
    <t>http://detailskip.taobao.com/json/show_buyer_list.htm?step=false&amp;bid_page=1&amp;page_size=15&amp;item_type=b&amp;ends=1421837580000&amp;starts=1421232780000&amp;item_id=21704347882&amp;user_tag=337186816&amp;old_quantity=9999&amp;zhichong=true&amp;sold_total_num=16&amp;seller_num_id=69126987&amp;dk=0&amp;title=%D0%DD%CF%D0%B0%EC%B9%AB%C1%E3%CA%B3%C4%EA%BB%F5%BD%A8%D2%E6%CF%E3%D3%F3%C4%CC%CC%C7%BC%D0%D0%C4%C4%CC%CC%C7%B9%FB320g%BA%D0%CF%E3%CF%E3%C5%A8%C5%A8&amp;sbn=153e8779b0204b1b0a052d9bbfe010fe&amp;isTKA=false&amp;msc=1</t>
  </si>
  <si>
    <t>http://detailskip.taobao.com/json/show_buyer_list.htm?step=false&amp;bid_page=1&amp;page_size=15&amp;item_type=b&amp;ends=1421841703000&amp;starts=1421236903000&amp;item_id=42307311593&amp;user_tag=471666688&amp;old_quantity=9903&amp;zhichong=true&amp;sold_total_num=16&amp;seller_num_id=1990386091&amp;dk=0&amp;title=%CF%E3%CB%D6%B0%E5%C0%F5%B1%FD%D5%FD%D7%DA%C0%F5%D7%D3%B1%FD%B8%A3%BD%A8%D0%A1%B3%D4%CC%D8%B2%FA%B8%E2%B5%E3%CA%B3%C6%B7%C4%EA%BB%F5%C1%E3%CA%B3%D4%D0%B8%BE%C3%C0%CA%B3&amp;sbn=cd1a6face084a78de2c924eb2cb5def5&amp;isTKA=false&amp;msc=1</t>
  </si>
  <si>
    <t>http://detailskip.taobao.com/json/show_buyer_list.htm?step=false&amp;bid_page=1&amp;page_size=15&amp;item_type=b&amp;ends=1421851301000&amp;starts=1421246501000&amp;item_id=37965047849&amp;user_tag=471142400&amp;old_quantity=343278&amp;zhichong=true&amp;sold_total_num=16&amp;seller_num_id=713402887&amp;dk=0&amp;title=%C4%EA%BB%F5%CE%E5%CE%B6%D4%B0pk%B4%E0+%B0%EC%B9%AB%CA%D2%D0%DD%CF%D0%C1%E3%CA%B3%B4%F3%C0%F1%B0%FC+%C5%F2%BB%AF%CA%B3%C6%B7%B3%C6%D6%D8500g+%CA%ED%C6%AC%CC%F5&amp;sbn=47cac96c506c1fa63a1a08908d75683a&amp;isTKA=false&amp;msc=1</t>
  </si>
  <si>
    <t>http://detailskip.taobao.com/json/show_buyer_list.htm?step=false&amp;bid_page=1&amp;page_size=15&amp;item_type=b&amp;ends=1421943244000&amp;starts=1421338444000&amp;item_id=41772732785&amp;user_tag=404508672&amp;old_quantity=1000&amp;zhichong=true&amp;sold_total_num=16&amp;seller_num_id=2086700055&amp;dk=0&amp;title=%BA%AB%B9%FA%BD%F8%BF%DA%C1%E3%CA%B3%B4%F3%C0%F1%B0%FC%D2%BB%CF%E4%B5%C4%D0%C2%C4%EA%CB%CD%C4%D0%C5%AE%D3%D1%D0%A1%BA%A2%CB%CD%C0%F1%C9%FA%C8%D5%C0%F1%CE%EF%C4%EA%BB%F5%CC%D7%B2%CD&amp;sbn=934b9f814bf8f0fb7067809ccfa5ad2e&amp;isTKA=false&amp;msc=1</t>
  </si>
  <si>
    <t>http://detailskip.taobao.com/json/show_buyer_list.htm?step=false&amp;bid_page=1&amp;page_size=15&amp;item_type=b&amp;ends=1421990074000&amp;starts=1421385274000&amp;item_id=18851274681&amp;user_tag=274534400&amp;old_quantity=3335&amp;zhichong=true&amp;sold_total_num=16&amp;seller_num_id=1058279369&amp;dk=0&amp;title=%A1%BE3%BD%EF25%CA%A1%B0%FC%D3%CA%A1%BF%C2%CC%B5%C3%B1%A6%B6%C5%E4%B1%CB%D6%CC%C7%D5%C4%D6%DD%CC%D8%B2%FA%BB%A8%C9%FA%CC%C7%CF%B2%CC%C7%C4%EA%BB%F5%BC%E6%C5%FA%B7%A2&amp;sbn=3e0139c20615fa30bd556c4bc1c199d2&amp;isTKA=false&amp;msc=1</t>
  </si>
  <si>
    <t>http://detailskip.taobao.com/json/show_buyer_list.htm?step=false&amp;bid_page=1&amp;page_size=15&amp;item_type=b&amp;ends=1421990198000&amp;starts=1421385398000&amp;item_id=36277268681&amp;user_tag=337186816&amp;old_quantity=9487&amp;zhichong=true&amp;sold_total_num=16&amp;seller_num_id=446785853&amp;dk=0&amp;title=%5B%CF%B2%CC%C7%C5%FA%B7%A2%5D%D5%FD%D7%DA%B9%DA%C9%FA%D4%B0%B4%F3%B0%D7%CD%C3%C4%CC%CC%C7+%D0%DD%CF%D0%C1%E3%CA%B3+%C4%EA%BB%F5+%B4%F3%B0%D7%CD%C3%C4%CC%CC%C7250g&amp;sbn=b42e39feb948f33e50ec125f98932f92&amp;isTKA=false&amp;msc=1</t>
  </si>
  <si>
    <t>http://detailskip.taobao.com/json/show_buyer_list.htm?step=false&amp;bid_page=1&amp;page_size=15&amp;item_type=b&amp;ends=1422005605000&amp;starts=1421400805000&amp;item_id=16590822578&amp;user_tag=337195008&amp;old_quantity=998&amp;zhichong=true&amp;sold_total_num=16&amp;seller_num_id=790051917&amp;dk=0&amp;title=5%BD%EF%CF%DE%C7%F8%B0%FC%D3%CA+%D6%D8%C7%EC%D0%E3%C9%BD%CC%D8%B2%FA+%F4%D9%F4%CE+%C4%EA%BB%F5%C4%EA%B8%E2+%B0%D7%F4%D9%F4%CE+%C5%B4%C3%D7%F4%D9%F4%CE+500g&amp;sbn=209e392d83a356e50435e8e0d1b3b0f0&amp;isTKA=false&amp;msc=1</t>
  </si>
  <si>
    <t>http://detailskip.taobao.com/json/show_buyer_list.htm?step=false&amp;bid_page=1&amp;page_size=15&amp;item_type=b&amp;ends=1422009816000&amp;starts=1421405016000&amp;item_id=8803195786&amp;user_tag=471404544&amp;old_quantity=3310&amp;zhichong=true&amp;sold_total_num=16&amp;seller_num_id=423822147&amp;dk=0&amp;title=%B0%C4%C3%C5%CC%D8%AE%61%B4%FA%D9%8F+%EE%D2%BC%C7%CA%D6%D0%C5%A1%BE%D1%A9%BB%A8%D0%D3%C8%CA%C6%AC%A1%BF%DF%4D%BF%DA%C1%E3%CA%B3%C4%EA%D8%9B+%BE%BB210g&amp;sbn=79428ec310de53848985f8925824395a&amp;isTKA=false&amp;msc=2</t>
  </si>
  <si>
    <t>http://detailskip.taobao.com/json/show_buyer_list.htm?step=false&amp;bid_page=1&amp;page_size=15&amp;item_type=b&amp;ends=1422018431000&amp;starts=1421413631000&amp;item_id=42928590830&amp;user_tag=269488128&amp;old_quantity=8888&amp;zhichong=true&amp;sold_total_num=16&amp;seller_num_id=2358275350&amp;dk=0&amp;title=%D2%E2%B4%F3%C0%FB+%B7%D1%C1%D0%C2%DE+%BD%F0%C9%AF%C7%C9%BF%CB%C1%A6T16%C1%A3%BA%D0%D7%B0+%C9%FA%C8%D5%C0%F1%CE%EF+%BD%E1%BB%E9%CF%B2%CC%C7+%C4%EA%BB%F5%C5%FA%B7%A2&amp;sbn=bf171d8b609eb1e38490949d308b356d&amp;isTKA=false&amp;msc=1</t>
  </si>
  <si>
    <t>http://detailskip.taobao.com/json/show_buyer_list.htm?step=false&amp;bid_page=1&amp;page_size=15&amp;item_type=b&amp;ends=1422069003000&amp;starts=1421464203000&amp;item_id=36509199220&amp;user_tag=471404544&amp;old_quantity=6288&amp;zhichong=true&amp;sold_total_num=16&amp;seller_num_id=36223074&amp;dk=0&amp;title=%C8%D5%B1%BE%BD%F8%BF%DA%C1%E3%CA%B3%C7%A7%C5%F3%BA%EC%C3%B1%D7%D3%B1%FD%B8%C9%BB%C6%C3%B1%C7%FA%C6%E6%C4%EA%BB%F5%C0%F1%BA%D0%CB%CD%C5%AE%D3%D1%C9%FA%C8%D5%C0%F1%CE%EF%CF%B2%B1%FD&amp;sbn=cd1c3d6e56b612c08cdcfd21c8a49b97&amp;isTKA=false&amp;msc=2</t>
  </si>
  <si>
    <t>http://detailskip.taobao.com/json/show_buyer_list.htm?step=false&amp;bid_page=1&amp;page_size=15&amp;item_type=b&amp;ends=1422095148000&amp;starts=1421490348000&amp;item_id=9040074333&amp;user_tag=471429136&amp;old_quantity=412&amp;zhichong=true&amp;sold_total_num=16&amp;seller_num_id=61030229&amp;dk=0&amp;title=%CC%A8%CD%E5%BD%F8%BF%DA%C1%E3%CA%B3%C6%B7+%C8%FD%CA%E5%B9%AB%D1%A9%D6%AE%C1%B5%B4%BF%CA%D6%B9%A4+%C2%E9%CA%ED%D3%F3%CD%B7%CE%B6180g%C4%EA%BB%F5%B1%D8%B1%B8%B8%E2%B5%E3&amp;sbn=2a9e2aa63954d39ff59c6327c8213b37&amp;isTKA=false&amp;msc=1</t>
  </si>
  <si>
    <t>http://detailskip.taobao.com/json/show_buyer_list.htm?step=false&amp;bid_page=1&amp;page_size=15&amp;item_type=b&amp;ends=1422153398000&amp;starts=1421548598000&amp;item_id=19127502932&amp;user_tag=270340096&amp;old_quantity=797518&amp;zhichong=true&amp;sold_total_num=16&amp;seller_num_id=1748820176&amp;dk=0&amp;title=%C4%EA%BB%F5%B0%FC%D3%CA+%CC%A8%CD%E5%BD%F8%BF%DA+%B4%FA%B9%BA+%D3%A3%CC%D2%D2%AF%D2%AF%C5%A3%D4%FE%CC%C7%CA%D6%B9%A4%D4%AD%CE%B6%D0%D3%C8%CA%C5%A3%D4%FA%CC%C7500G&amp;sbn=0c246033fc493abb80a7c13e8506a342&amp;isTKA=false&amp;msc=1</t>
  </si>
  <si>
    <t>http://detailskip.taobao.com/json/show_buyer_list.htm?step=false&amp;bid_page=1&amp;page_size=15&amp;item_type=b&amp;ends=1422166204000&amp;starts=1421561404000&amp;item_id=39663760527&amp;user_tag=336924672&amp;old_quantity=20024&amp;zhichong=true&amp;sold_total_num=16&amp;seller_num_id=736977726&amp;dk=0&amp;title=%B0%FC%D3%CA%C4%EA%BB%F5%BF%A8%B7%F2%C8%A4%B6%E0%B6%E0%BE%AD%B5%E4%C7%C9%BF%CB%C1%A6%D4%AD%CE%B6%C7%FA%C6%E6%B1%FD%B8%C9%B6%C0%C1%A2%D7%B0285g%B0%EC%B9%AB%C1%E3%CA%B3%C6%B7&amp;sbn=82ef7cddf3228f6b7c30dcb62191f814&amp;isTKA=false&amp;msc=1</t>
  </si>
  <si>
    <t>http://detailskip.taobao.com/json/show_buyer_list.htm?step=false&amp;bid_page=1&amp;page_size=15&amp;item_type=b&amp;ends=1422237426000&amp;starts=1421632626000&amp;item_id=41686406961&amp;user_tag=403705856&amp;old_quantity=1000&amp;zhichong=true&amp;sold_total_num=16&amp;seller_num_id=2260546008&amp;dk=0&amp;title=%C4%EA%BB%F5%A1%BE%BC%CE%BB%AA%CF%CA%BB%A8%B1%FD%A1%BF%D4%C6%C4%CF%CC%D8%B2%FA%B8%E2%B5%E3%C1%E3%CA%B3%C6%B7+%C3%B5%B9%E5%B5%B0%BB%C6%CB%D6+390g+%C0%F1%B4%FC&amp;sbn=b1840f4e5fbd7531b336e007cc2c8766&amp;isTKA=false&amp;msc=1</t>
  </si>
  <si>
    <t>http://detailskip.taobao.com/json/show_buyer_list.htm?step=false&amp;bid_page=1&amp;page_size=15&amp;item_type=b&amp;ends=1422243139000&amp;starts=1421638339000&amp;item_id=37869626177&amp;user_tag=274272256&amp;old_quantity=1299&amp;zhichong=true&amp;sold_total_num=16&amp;seller_num_id=435749685&amp;dk=0&amp;title=%D5%FD%C6%B7%B7%E8%C7%C0+%C4%EA%BB%F5+%B0%C4%C3%C5%B4%FA%B9%BA+%CC%D8%B2%FA%C1%E3%CA%B3%D0%A1%B3%D4+%EE%D2%BC%C7%B1%FD%BC%D2%CA%D6%D0%C5+%D4%AD%CE%B6%B3%A4%B5%B0%BE%ED&amp;sbn=4cd925a94e42ec129b40ca301b104569&amp;isTKA=false&amp;msc=2</t>
  </si>
  <si>
    <t>http://detailskip.taobao.com/json/show_buyer_list.htm?step=false&amp;bid_page=1&amp;page_size=15&amp;item_type=b&amp;ends=1422257911000&amp;starts=1421653111000&amp;item_id=10372826139&amp;user_tag=337195026&amp;old_quantity=779523&amp;zhichong=true&amp;sold_total_num=16&amp;seller_num_id=12216558&amp;dk=0&amp;title=%C2%FA39%D4%AA%B0%FC%D3%CA+%BA%C3%C0%FB%D4%B4%CB%AE%B9%FB%C8%ED%CC%C7+%CF%CA%C8%E9%C7%F2+%BB%EC%B3%C6500g+%C4%EA%BB%F5%BB%E9%C7%EC%CF%B2%CC%C7%B9%FBTGBD&amp;sbn=d662ebaa52860e90351919a4c7e4eaa2&amp;isTKA=false&amp;msc=1</t>
  </si>
  <si>
    <t>http://detailskip.taobao.com/json/show_buyer_list.htm?step=false&amp;bid_page=1&amp;page_size=15&amp;item_type=b&amp;ends=1422278025000&amp;starts=1421673225000&amp;item_id=42269574660&amp;user_tag=337383424&amp;old_quantity=1000&amp;zhichong=true&amp;sold_total_num=16&amp;seller_num_id=699846673&amp;dk=0&amp;title=%B6%DF%C0%B2A%C3%CE+%B2%DD%DD%AE%CE%B6%D7%A2%D0%C4%B1%FD%BB%FA%C6%F7%C3%A8%BF%A8%CD%A8%B4%B4%D2%E2%B1%FD%B8%C9%BD%F8%BF%DA%C1%E3%CA%B3%B0%FC%D3%CA%C4%EA%BB%F5%C0%F1%BA%D0&amp;sbn=6ae329a2ae898500c91ab2e5187cc7e9&amp;isTKA=false&amp;msc=1</t>
  </si>
  <si>
    <t>http://detailskip.taobao.com/json/show_buyer_list.htm?step=false&amp;bid_page=1&amp;page_size=15&amp;item_type=b&amp;ends=1422326407000&amp;starts=1421721607000&amp;item_id=16682384417&amp;user_tag=504958976&amp;old_quantity=8460&amp;zhichong=true&amp;sold_total_num=16&amp;seller_num_id=716730062&amp;dk=0&amp;title=%B8%A3%BD%A8%CC%D8%B2%FA+%D5%FD%D7%DA+%C0%E8%CF%E9%B3%C2%C6%A4%C3%B7%C8%ED%CC%C7+%B3%C2%C6%A4%CC%C7+%CC%C7%B9%FB+%CF%B2%CC%C7+250G+%C9%A2%D7%B0+%C4%EA%BB%F5&amp;sbn=eb70a22a5366d2bbb73da7bc85e651af&amp;isTKA=false&amp;msc=1</t>
  </si>
  <si>
    <t>http://detailskip.taobao.com/json/show_buyer_list.htm?step=false&amp;bid_page=1&amp;page_size=15&amp;item_type=b&amp;ends=1422339609000&amp;starts=1421734809000&amp;item_id=20147717347&amp;user_tag=470831104&amp;old_quantity=6076&amp;zhichong=true&amp;sold_total_num=16&amp;seller_num_id=73966043&amp;dk=0&amp;title=%A1%BE%C4%EA%BB%F5%CC%D8%BC%DB%A1%BF%CA%A2%D6%A5%B7%BB%CF%C3%C3%C5%CC%D8%B2%FA%B7%EF%C0%E6%CB%D6%C0%B6%DD%AE%CE%B6150g%D0%DD%CF%D0%C1%E3%CA%B3%C6%B7%B4%AB%CD%B3%B8%E2%B5%E3&amp;sbn=3f4f68999f83642fb0ce10a2268a616a&amp;isTKA=false&amp;msc=1</t>
  </si>
  <si>
    <t>http://detailskip.taobao.com/json/show_buyer_list.htm?step=false&amp;bid_page=1&amp;page_size=15&amp;item_type=b&amp;ends=1422429982000&amp;starts=1421825182000&amp;item_id=43279917748&amp;user_tag=471404560&amp;old_quantity=564&amp;zhichong=true&amp;sold_total_num=16&amp;seller_num_id=87420465&amp;dk=0&amp;title=3%BA%D0%B0%FC%D3%CA%A3%A1%B5%C2%B9%FA%BC%CE%D4%C6%CC%C7%2F%CB%AE%B9%FB%CC%C7200g+%C8%C3%C4%E3%BB%D8%CE%B6%CE%DE%C7%EE+%C4%EA%BB%F5%D0%A1%C1%E3%CA%B3%B1%D8%B1%B8&amp;sbn=03b20259ca9efbe61a14a924e4d8b29a&amp;isTKA=false&amp;msc=2</t>
  </si>
  <si>
    <t>http://detailskip.taobao.com/json/show_buyer_list.htm?step=false&amp;bid_page=1&amp;page_size=15&amp;item_type=b&amp;ends=1421833655000&amp;starts=1421228855000&amp;item_id=40225687141&amp;user_tag=471420928&amp;old_quantity=26449&amp;zhichong=true&amp;sold_total_num=16&amp;seller_num_id=379167496&amp;dk=0&amp;title=%CF%E3%E9%AA%C2%CC%B6%B9%B8%E2+%B4%AB%CD%B3%B8%E2%B5%E3%B5%E3%D0%C4%C1%E3%CA%B3%C2%CC%B6%B9%B1%FD+%BA%BC%D6%DD%CC%D8%B2%FA%C4%EA%BB%F5%C0%F1%BA%D0%C2%F22%CB%CD%C4%CC%B2%E8&amp;sbn=87cc1f1f4f1a0ac52a983b6513df29e8&amp;isTKA=false&amp;msc=1</t>
  </si>
  <si>
    <t>http://detailskip.taobao.com/json/show_buyer_list.htm?step=false&amp;bid_page=1&amp;page_size=15&amp;item_type=b&amp;ends=1422443248000&amp;starts=1421838448000&amp;item_id=42883286760&amp;user_tag=269815808&amp;old_quantity=98987801&amp;zhichong=true&amp;sold_total_num=16&amp;seller_num_id=625163176&amp;dk=0&amp;title=%B0%FC%D3%CA%CC%C7%B9%FB+%C4%EA%BB%F5%D0%C2%C4%EA%C0%F1%CE%EF+%CB%CD%C5%AE%D3%D1%C9%FA%C8%D5%BD%F8%BF%DA%C1%E3%CA%B3%B4%F3%C0%F1%B0%FC%CC%D7%B2%CD%B0%F4%B0%F4%CC%C7%C0%F1%BA%D0&amp;sbn=ed36a1d76cb8d3cbb834ece2f5169232&amp;isTKA=false&amp;msc=1</t>
  </si>
  <si>
    <t>http://detailskip.taobao.com/json/show_buyer_list.htm?step=false&amp;bid_page=1&amp;page_size=15&amp;item_type=b&amp;ends=1421912060000&amp;starts=1421307260000&amp;item_id=14712985333&amp;user_tag=270077952&amp;old_quantity=45200&amp;zhichong=true&amp;sold_total_num=16&amp;seller_num_id=767781794&amp;dk=0&amp;title=%CC%D8%B3%ED%D7%D4%BC%D2%B0%BE%D6%C6%B4%BF%D5%FD%CA%D6%B9%A4%C2%F3%D1%BF%CC%C7800g%BA%EC%CA%ED%CC%C7%CF%A1%E2%C2%CC%C7%B9%B22%C6%BF%C4%EA%BB%F5%A1%BE%B0%FC%D3%CA%A1%BF&amp;sbn=2745f284d1969c596ed9db47734cdf31&amp;isTKA=false&amp;msc=1</t>
  </si>
  <si>
    <t>http://detailskip.taobao.com/json/show_buyer_list.htm?step=false&amp;bid_page=1&amp;page_size=15&amp;item_type=b&amp;ends=1421941782000&amp;starts=1421336982000&amp;item_id=20619915912&amp;user_tag=270340096&amp;old_quantity=780&amp;zhichong=true&amp;sold_total_num=16&amp;seller_num_id=1674713893&amp;dk=0&amp;title=%B0%D9%C4%EA%C6%B7%D6%CA+%C3%AF%D4%B4%CF%E9%C2%CC%B6%B9%B1%FD%CB%D8%B1%FD+%B8%A3%BD%A8%CC%D8%B2%FA%B4%AB%CD%B3%B8%E2%B5%E3%C4%EA%BB%F5%C0%F1%BA%D0%D7%B05%B8%F6180%BF%CB&amp;sbn=3db45c7972957492fbfd199a78aeacba&amp;isTKA=false&amp;msc=1</t>
  </si>
  <si>
    <t>http://detailskip.taobao.com/json/show_buyer_list.htm?step=false&amp;bid_page=1&amp;page_size=15&amp;item_type=b&amp;ends=1422004500000&amp;starts=1421399700000&amp;item_id=38702282789&amp;user_tag=471166978&amp;old_quantity=2629&amp;zhichong=true&amp;sold_total_num=16&amp;seller_num_id=439725578&amp;dk=0&amp;title=%C4%EA%BB%F5%C9%E0%BC%E2%C9%CF%B5%C4%D6%D0%B9%FA%C4%BE%CC%C7%B4%BC%BB%A8%C9%FA%C5%A3%D4%FE%CC%C7%CE%DE%CC%C7%CA%B3%C6%B7%D7%A8%C2%F4%B5%EA%CC%C7%C4%F2%C8%CB%CA%B3%C6%B7%B0%FC%D3%CA&amp;sbn=042f1fa86be58d4d6c17bf44bf049381&amp;isTKA=false&amp;msc=1</t>
  </si>
  <si>
    <t>http://detailskip.taobao.com/json/show_buyer_list.htm?step=false&amp;bid_page=1&amp;page_size=15&amp;item_type=b&amp;ends=1422004985000&amp;starts=1421400185000&amp;item_id=20010645185&amp;user_tag=471601152&amp;old_quantity=20041&amp;zhichong=true&amp;sold_total_num=16&amp;seller_num_id=1704213380&amp;dk=0&amp;title=%F6%CE%BB%DD%B7%E1+%D0%DD%CF%D0%C1%E3%CA%B3%C5%FA%B7%A2%C4%EA%BB%F5%CC%D8%B2%FA%D0%A1%B3%D4%B4%AB%CD%B3%B8%E2%B5%E3+%C0%CF%C6%C5%B1%FD500g&amp;sbn=e17b955784e78b26fcf20050115955a5&amp;isTKA=false&amp;msc=1</t>
  </si>
  <si>
    <t>http://detailskip.taobao.com/json/show_buyer_list.htm?step=false&amp;bid_page=1&amp;page_size=15&amp;item_type=b&amp;ends=1422080563000&amp;starts=1421475763000&amp;item_id=41677130417&amp;user_tag=403705856&amp;old_quantity=5106&amp;zhichong=true&amp;sold_total_num=16&amp;seller_num_id=2260546008&amp;dk=0&amp;title=%C4%EA%BB%F5%A1%BE%BC%CE%BB%AA%CF%CA%BB%A8%B1%FD%A1%BF%D4%C6%C4%CF%CC%D8%B2%FA%C1%E3%CA%B3%B8%E2%B5%E3+%C3%B5%B9%E5%CB%D6%C6%A4%B1%FD++300g+%C0%F1%B4%FC&amp;sbn=392aba7d3ab376fe7915f94539941d12&amp;isTKA=false&amp;msc=1</t>
  </si>
  <si>
    <t>http://detailskip.taobao.com/json/show_buyer_list.htm?step=false&amp;bid_page=1&amp;page_size=15&amp;item_type=b&amp;ends=1422107138000&amp;starts=1421502338000&amp;item_id=21790540289&amp;user_tag=270012416&amp;old_quantity=8296&amp;zhichong=true&amp;sold_total_num=16&amp;seller_num_id=679680991&amp;dk=0&amp;title=%C4%EA%BB%F5%CB%C4%B4%F3%C3%FB%B5%E3%B0%B2%BB%D5%BA%CF%B7%CA%CC%D8%B2%FA%CF%E3%C4%CE%B6%FB%BA%E6%B8%E2%C9%A2%D7%B0250g%B4%AB%CD%B3%B8%E2%B5%E3%D0%C42%BD%EF%B0%FC%D3%CA&amp;sbn=9ad55f0da1b6021ada81aa7d81104c39&amp;isTKA=false&amp;msc=1</t>
  </si>
  <si>
    <t>http://detailskip.taobao.com/json/show_buyer_list.htm?step=false&amp;bid_page=1&amp;page_size=15&amp;item_type=b&amp;ends=1422113071000&amp;starts=1421508271000&amp;item_id=26090124230&amp;user_tag=337186816&amp;old_quantity=8893&amp;zhichong=true&amp;sold_total_num=16&amp;seller_num_id=416364401&amp;dk=0&amp;title=%CF%E3%B8%DB%BD%F8%BF%DA%C1%E3%CA%B3%C6%B7canute%BF%CB%C5%AC%CC%D8%D4%AD%CE%B6%C4%CC%D3%CD%C7%FA%C6%E6%B1%FD%B8%C9160g%D1%B2%D3%CE%C4%EA%BB%F5%BB%D8%C0%F1&amp;sbn=93cb8a52307dc0d4576511855feb89c9&amp;isTKA=false&amp;msc=1</t>
  </si>
  <si>
    <t>http://detailskip.taobao.com/json/show_buyer_list.htm?step=false&amp;bid_page=1&amp;page_size=15&amp;item_type=b&amp;ends=1422169261000&amp;starts=1421564461000&amp;item_id=41482556852&amp;user_tag=403722240&amp;old_quantity=59650&amp;zhichong=true&amp;sold_total_num=16&amp;seller_num_id=2237739700&amp;dk=0&amp;title=%D5%FD%D7%DA%D4%BD%C4%CFTIPO%B0%D7%C7%C9%BF%CB%C1%A6%C3%E6%B0%FC%B8%C9+300g+%CC%D8%BC%DB%B1%FD%B8%C9%BD%F8%BF%DA%C1%E3%CA%B3%C6%B7%C4%EA%BB%F5%B4%F3%C0%F1%B0%FC&amp;sbn=f74cea4080bdd29a8de631b6a2746b93&amp;isTKA=false&amp;msc=1</t>
  </si>
  <si>
    <t>http://detailskip.taobao.com/json/show_buyer_list.htm?step=false&amp;bid_page=1&amp;page_size=15&amp;item_type=b&amp;ends=1422177893000&amp;starts=1421573093000&amp;item_id=39404928227&amp;user_tag=337195008&amp;old_quantity=9600&amp;zhichong=true&amp;sold_total_num=16&amp;seller_num_id=443888638&amp;dk=0&amp;title=%A1%BE%B8%A1%C1%F7%CA%B3%B7%BB%A1%BF%BA%EC%B6%B9%CB%D6%CF%D6%D7%F6%CA%D6%B9%A4%BA%EC%B6%B9%B1%FD%BA%EC%B6%B9%CB%D8%CF%DA%B1%FD+%B4%AB%CD%B3%B8%E2%B5%E3%C4%EA%BB%F5%C1%E3%CA%B3&amp;sbn=b7f808331b8494d0c939f1b7c4b9e294&amp;isTKA=false&amp;msc=1</t>
  </si>
  <si>
    <t>http://detailskip.taobao.com/json/show_buyer_list.htm?step=false&amp;bid_page=1&amp;page_size=15&amp;item_type=b&amp;ends=1422191923000&amp;starts=1421587123000&amp;item_id=42635753757&amp;user_tag=337186818&amp;old_quantity=183&amp;zhichong=true&amp;sold_total_num=16&amp;seller_num_id=26773829&amp;dk=0&amp;title=2%B4%FC%B0%FC%D3%CA+%D3%F9%B8%BB%BA%EC%D4%E6%BA%CB%CC%D2%CC%C7%B4%BF%CA%D6%B9%A4+%B2%B9%C6%F8%D1%F8%D1%AA%B2%B9%C9%F6%D1%F8%C9%FA+%C0%A1%D4%F9%BC%D1%C6%B7+%C4%EA%BB%F5&amp;sbn=a3ff803e907d7d9afc7af506383bf99e&amp;isTKA=false&amp;msc=1</t>
  </si>
  <si>
    <t>http://detailskip.taobao.com/json/show_buyer_list.htm?step=false&amp;bid_page=1&amp;page_size=15&amp;item_type=b&amp;ends=1422250897000&amp;starts=1421646097000&amp;item_id=38692422253&amp;user_tag=471429120&amp;old_quantity=517&amp;zhichong=true&amp;sold_total_num=16&amp;seller_num_id=699459291&amp;dk=0&amp;title=%B0%FC%D3%CA%A3%A1%D5%FD%D7%DA%D3%D1%B3%BC%C8%E2%CB%C9%B1%FD%D2%BB%D5%FB%CF%E4%B8%A3%BD%A8%CC%D8%B2%FA%B8%E2%B5%E3%D0%C4%D0%DD%CF%D0%C1%E3%CA%B3%C6%B7%CB%CD%C0%F1%C4%EA%BB%F5&amp;sbn=cfc3e346b7f5689ad997bca94484f601&amp;isTKA=false&amp;msc=1</t>
  </si>
  <si>
    <t>http://detailskip.taobao.com/json/show_buyer_list.htm?step=false&amp;bid_page=1&amp;page_size=15&amp;item_type=b&amp;ends=1422262624000&amp;starts=1421657824000&amp;item_id=41073568407&amp;user_tag=404508672&amp;old_quantity=500&amp;zhichong=true&amp;sold_total_num=16&amp;seller_num_id=750686017&amp;dk=0&amp;title=%CA%D6%B9%A4%C7%FA%C6%E6%D7%D4%D6%C6%C2%FB%D4%BD%DD%AE%C7%FA%C6%E6%BA%C3%B3%D4%B5%C4%D0%DD%CF%D0%C1%E3%CA%B3%C6%B7%CC%D8%B2%FA%D0%A1%B3%D4%BD%F8%BF%DA%D4%AD%C1%CF%C4%EA%BB%F5&amp;sbn=9383ec85d7feddd0b24edef9b077df29&amp;isTKA=false&amp;msc=1</t>
  </si>
  <si>
    <t>http://detailskip.taobao.com/json/show_buyer_list.htm?step=false&amp;bid_page=1&amp;page_size=15&amp;item_type=b&amp;ends=1422264407000&amp;starts=1421659607000&amp;item_id=42692598788&amp;user_tag=475615232&amp;old_quantity=4197&amp;zhichong=true&amp;sold_total_num=16&amp;seller_num_id=292668304&amp;dk=0&amp;title=Trolli%BF%DA%C1%A6%CF%F0%C6%A4%CC%C7+%C7%E0%BB%C6%CF%E3%BD%B6200g+QQ%CC%C7%B9%FB%D6%AD%C8%ED%CC%C7+%B5%C2%B9%FA%BD%F8%BF%DA%C4%EA%BB%F5%CC%C7%B9%FB&amp;sbn=15e004eb73b5586097373499b74731b0&amp;isTKA=false&amp;msc=1</t>
  </si>
  <si>
    <t>http://detailskip.taobao.com/json/show_buyer_list.htm?step=false&amp;bid_page=1&amp;page_size=15&amp;item_type=b&amp;ends=1422278979000&amp;starts=1421674179000&amp;item_id=42584793002&amp;user_tag=270012416&amp;old_quantity=9879&amp;zhichong=true&amp;sold_total_num=16&amp;seller_num_id=68340433&amp;dk=0&amp;title=%B4%F3%B0%D7%CD%C3100%C5%A3%C4%CC%CC%C7%A3%A8%CC%E1%C0%AD%C3%D7%CB%D5%B1%F9%E4%BF%C1%DC%CE%B6%A3%A9107g%D5%FD%C6%B7+%B0%FC%D3%CA++%C0%F1%C6%B7+%C4%EA%BB%F5&amp;sbn=e641778cebd670fb7d1aee9a179125f8&amp;isTKA=false&amp;msc=1</t>
  </si>
  <si>
    <t>http://detailskip.taobao.com/json/show_buyer_list.htm?step=false&amp;bid_page=1&amp;page_size=15&amp;item_type=b&amp;ends=1422344555000&amp;starts=1421739755000&amp;item_id=20610268553&amp;user_tag=470880256&amp;old_quantity=7208&amp;zhichong=true&amp;sold_total_num=16&amp;seller_num_id=277165726&amp;dk=0&amp;title=%BD%DC%C1%FA%B9%FB%D4%B0%C3%C0%B9%FA%BC%D1%B9%FB%BD%E1%BB%E9%C7%EC%C4%EA%BB%F5%CF%B2%CC%C7%B9%FB250g%C9%A2%D7%B0%C1%E3%CA%B3%C5%FA%B7%A2%CC%D8%BC%DB%B6%E0%CA%A1%B0%FC%D3%CA&amp;sbn=23f4ade9b44410b2727c35d809b0139f&amp;isTKA=false&amp;msc=1</t>
  </si>
  <si>
    <t>http://detailskip.taobao.com/json/show_buyer_list.htm?step=false&amp;bid_page=1&amp;page_size=15&amp;item_type=b&amp;ends=1422347279000&amp;starts=1421742479000&amp;item_id=42558298053&amp;user_tag=337195008&amp;old_quantity=4992&amp;zhichong=true&amp;sold_total_num=16&amp;seller_num_id=443888638&amp;dk=0&amp;title=%B8%A1%C1%F7%CA%B3%B7%BB+%CA%D6%B9%A4%CF%E3%D3%F3%B1%FD+%CF%E3%D3%F3%CF%DA%B1%FD%CF%E3%D3%F3%CB%D6%B1%FD%CF%E3%D3%F3%B8%E2%CB%D8%B1%FD%B4%AB%CD%B3%B8%E2%B5%E3%C4%EA%BB%F5&amp;sbn=d7cbdaa5b730d5cab645b73675308ef8&amp;isTKA=false&amp;msc=1</t>
  </si>
  <si>
    <t>http://detailskip.taobao.com/json/show_buyer_list.htm?step=false&amp;bid_page=1&amp;page_size=15&amp;item_type=b&amp;ends=1422379677000&amp;starts=1421774877000&amp;item_id=19280686387&amp;user_tag=337211392&amp;old_quantity=9881&amp;zhichong=true&amp;sold_total_num=16&amp;seller_num_id=265749038&amp;dk=0&amp;title=%D1%F4%BD%AD%CC%D8%B2%FA+%CC%EF%CA%A6%B8%B5+%B4%F3%BC%D0%C8%E2%B3%B4%C3%D7%B1%FD+430g+%B9%C5%B7%A8%CC%BC%BA%E6+%B8%CA%CF%E3%CB%D6%B4%E0+%CC%F0%CE%B6%C4%EA%BB%F5&amp;sbn=20c5f70d17449b42a302f1448f27730e&amp;isTKA=false&amp;msc=1</t>
  </si>
  <si>
    <t>http://detailskip.taobao.com/json/show_buyer_list.htm?step=false&amp;bid_page=1&amp;page_size=15&amp;item_type=b&amp;ends=1422407632000&amp;starts=1421802832000&amp;item_id=41332678869&amp;user_tag=471691264&amp;old_quantity=119024&amp;zhichong=true&amp;sold_total_num=16&amp;seller_num_id=1116622924&amp;dk=0&amp;title=%C0%D6%CA%C2%CA%ED%C6%AC%CD%B0%D7%B0104g*9%CD%B0%B7%AC%C7%D1%BB%C6%B9%CF%CE%B6%CA%ED%C6%AC%D0%DD%CF%D0%C1%E3%CA%B3%B4%F3%C0%F1%B0%FC%B0%FC%D3%CA%C4%EA%BB%F5%C0%F1%CE%EF&amp;sbn=e6ae9460fdeeeb626d37af37bd984b42&amp;isTKA=false&amp;msc=1</t>
  </si>
  <si>
    <t>http://detailskip.taobao.com/json/show_buyer_list.htm?step=false&amp;bid_page=1&amp;page_size=15&amp;item_type=b&amp;ends=1422418543000&amp;starts=1421813743000&amp;item_id=41502399317&amp;user_tag=471429120&amp;old_quantity=97886&amp;zhichong=true&amp;sold_total_num=16&amp;seller_num_id=91736378&amp;dk=0&amp;title=%C3%C0%B9%FA%B4%B4%D2%E2%CA%D6%B9%A4crafted%D0%C7%C7%F2%D0%C7%BF%D5%B0%F4%B0%F4%CC%C7%B9%FB%C4%EA%BB%F5%CB%CD%C5%AE%D3%D1%C0%F1%CE%EF10%D6%A7%C0%F1%BA%D0&amp;sbn=d7ca5fc9007174b1944eb2b64a256952&amp;isTKA=false&amp;msc=1</t>
  </si>
  <si>
    <t>http://detailskip.taobao.com/json/show_buyer_list.htm?step=false&amp;bid_page=1&amp;page_size=15&amp;item_type=b&amp;ends=1422429456000&amp;starts=1421824656000&amp;item_id=15712738558&amp;user_tag=337186816&amp;old_quantity=50630&amp;zhichong=true&amp;sold_total_num=16&amp;seller_num_id=782659156&amp;dk=0&amp;title=99%BF%C5%B0%A2%B6%FB%B1%B0%CB%B9%B0%F4%B0%F4%CC%C7%B9%FB%C0%F1%BA%D0%B3%AC%B4%F3%B4%B4%D2%E2%C9%FA%C8%D5%C0%F1%CE%EF%BB%A8%CA%F8%B9%AB%D7%D0%CB%CD%C5%AE%C9%FA%C4%EA%BB%F5&amp;sbn=202a1c0e308e152e01e589df1317e729&amp;isTKA=false&amp;msc=1</t>
  </si>
  <si>
    <t>http://detailskip.taobao.com/json/show_buyer_list.htm?step=false&amp;bid_page=1&amp;page_size=15&amp;item_type=b&amp;ends=1422436840000&amp;starts=1421832040000&amp;item_id=36334818796&amp;user_tag=471404544&amp;old_quantity=999620&amp;zhichong=true&amp;sold_total_num=16&amp;seller_num_id=71641056&amp;dk=0&amp;title=%CF%F2%D1%F4%B7%BB%BB%C6%D4%B6%CC%C3%BA%EC%B6%B9%CE%B6%C2%E9%CA%ED+%C4%EA%BB%F5+%CA%D6%B9%A4%D6%C6%D7%F7%CC%A8%CD%E5%CC%D8%B2%FA%CF%C3%C3%C5%B9%C4%C0%CB%D3%EC%B8%E2%B5%E3&amp;sbn=01927b674e4cc1c466a65ec92f298f10&amp;isTKA=false&amp;msc=1</t>
  </si>
  <si>
    <t>http://detailskip.taobao.com/json/show_buyer_list.htm?step=false&amp;bid_page=1&amp;page_size=15&amp;item_type=b&amp;ends=1421853124000&amp;starts=1421248324000&amp;item_id=41868331103&amp;user_tag=207450112&amp;old_quantity=3359&amp;zhichong=true&amp;sold_total_num=16&amp;seller_num_id=2143126307&amp;dk=0&amp;title=%B0%FC%D3%CA%C8%C8%C2%F4+%C2%F3%C5%DF%BA%EC%D4%E6%CB%D8%B1%FD200g%D7%B0+%B4%BF%CB%D8%CA%B3%CA%D6%B9%A4%CB%D5%B4%F2%B1%FD%B8%C9%C4%EA%BB%F5%C1%E3%CA%B3%D0%A1%B3%D4&amp;sbn=d3ae85b705510c113c9b9a955e3f0848&amp;isTKA=false&amp;msc=1</t>
  </si>
  <si>
    <t>http://detailskip.taobao.com/json/show_buyer_list.htm?step=false&amp;bid_page=1&amp;page_size=15&amp;item_type=b&amp;ends=1421996495000&amp;starts=1421391695000&amp;item_id=9974622570&amp;user_tag=504975376&amp;old_quantity=10002&amp;zhichong=true&amp;sold_total_num=16&amp;seller_num_id=110136848&amp;dk=0&amp;title=%BD%F8%BF%DA%C4%EA%BB%F5%C7%E9%C8%CB%BD%DA%BA%C3%C0%F1+%C3%C0%B9%FA%BD%F8%BF%DAAlmond+Roca%C0%D6%BC%D2%D0%D3%C8%CA%CC%C7822g%CF%B2%CC%C7%B0%FC%D3%CA&amp;sbn=d2926fff3d81062d875314a824165462&amp;isTKA=false&amp;msc=2</t>
  </si>
  <si>
    <t>http://detailskip.taobao.com/json/show_buyer_list.htm?step=false&amp;bid_page=1&amp;page_size=15&amp;item_type=b&amp;ends=1421997405000&amp;starts=1421392605000&amp;item_id=17905876303&amp;user_tag=471429120&amp;old_quantity=8703&amp;zhichong=true&amp;sold_total_num=16&amp;seller_num_id=183466534&amp;dk=0&amp;title=%D7%CF%CA%ED%D1%E0%C2%F3%B1%FD%B8%C9%B5%CD%BF%A8%B5%CD%C8%C8%C1%BF%B4%D6%C1%B8%B4%FA%B2%CD%BA%C3%B3%D4%B5%C4%C4%EA%BB%F5%D0%A1%C1%E3%CA%B3%C6%B7%CB%CD%B6%F9%CD%AF%C5%AE%C5%F3%D3%D1&amp;sbn=e1995579ae4d9266791e8ce2786c3841&amp;isTKA=false&amp;msc=1</t>
  </si>
  <si>
    <t>http://detailskip.taobao.com/json/show_buyer_list.htm?step=false&amp;bid_page=1&amp;page_size=15&amp;item_type=b&amp;ends=1422012579000&amp;starts=1421407779000&amp;item_id=36752568197&amp;user_tag=471404544&amp;old_quantity=205&amp;zhichong=true&amp;sold_total_num=16&amp;seller_num_id=114595520&amp;dk=0&amp;title=%C8%D5%B1%BE%C4%EA%BB%F5+%C3%F7%D6%CEMeiji+Best3%D7%DB%BA%CF3%D6%D6%C0%E0%C3%D4%C4%E3%C6%AC%D7%B0%C7%C9%BF%CB%C1%A6184g%B4%FC%D7%B0%2F3762&amp;sbn=033b64256196a5b6ea071e6147176cb4&amp;isTKA=false&amp;msc=1</t>
  </si>
  <si>
    <t>http://detailskip.taobao.com/json/show_buyer_list.htm?step=false&amp;bid_page=1&amp;page_size=15&amp;item_type=b&amp;ends=1422061477000&amp;starts=1421456677000&amp;item_id=9157855752&amp;user_tag=270012416&amp;old_quantity=11933&amp;zhichong=true&amp;sold_total_num=16&amp;seller_num_id=23181468&amp;dk=0&amp;title=%D5%FD%C6%B7HERSHER%26lsquo%3BS%BA%C3%CA%B1%D6%AE%CE%C7KISSES%C7%C9%BF%CB%C1%A66%CE%B6%BB%EC%D7%B0500g%C4%EA%BB%F5%BD%E1%BB%E9%C0%F1%CF%B2%CC%C7&amp;sbn=9eda16a57da6486f498f9aefda68537d&amp;isTKA=false&amp;msc=1</t>
  </si>
  <si>
    <t>http://detailskip.taobao.com/json/show_buyer_list.htm?step=false&amp;bid_page=1&amp;page_size=15&amp;item_type=b&amp;ends=1422064800000&amp;starts=1421460000000&amp;item_id=41994366400&amp;user_tag=471101440&amp;old_quantity=1000&amp;zhichong=true&amp;sold_total_num=16&amp;seller_num_id=508558000&amp;dk=0&amp;title=%C4%EA%BB%F5%CC%C7%B9%FB260g%BD%F8%BF%DA%D4%AD%CE%B6%CA%D6%B9%A4%C5%A3%D4%FE%CC%C7+%CC%D8%B2%FA%B8%E2%B5%E3%D0%DD%CF%D0%CA%B3%C6%B7%C1%E3%CA%B3&amp;sbn=0fffd3c616f499bcd68333ff7e2517ad&amp;isTKA=false&amp;msc=1</t>
  </si>
  <si>
    <t>http://detailskip.taobao.com/json/show_buyer_list.htm?step=false&amp;bid_page=1&amp;page_size=15&amp;item_type=b&amp;ends=1422064983000&amp;starts=1421460183000&amp;item_id=4313520319&amp;user_tag=475090944&amp;old_quantity=1177&amp;zhichong=true&amp;sold_total_num=16&amp;seller_num_id=359866854&amp;dk=0&amp;title=%BA%D3%D4%B4%BF%CD%BC%D2%B4%AB%CD%B3%C4%EA%B8%E2+%C5%B4%C3%D7%B8%E2+%BA%EC%CC%C7%C8%ED%B8%E2+%B0%EC%B9%AB%CA%D2%C1%E3%CA%B3+%B3%E4%BC%A2%B8%E2%B5%E3%C4%EA%BB%F5%B1%FD%B8%C9&amp;sbn=e3f51329e372b6128f712b00cf4a014d&amp;isTKA=false&amp;msc=1</t>
  </si>
  <si>
    <t>http://detailskip.taobao.com/json/show_buyer_list.htm?step=false&amp;bid_page=1&amp;page_size=15&amp;item_type=b&amp;ends=1422073921000&amp;starts=1421469121000&amp;item_id=14454573035&amp;user_tag=471404544&amp;old_quantity=4122&amp;zhichong=true&amp;sold_total_num=16&amp;seller_num_id=114595520&amp;dk=0&amp;title=%C4%EA%BB%F5+%C8%D5%B1%BE%B1%FD%B8%C9+%A4%E2%A4%A8%A4%AE%D2%B0+%C3%C8%C7%A7%C5%F3%B5%D9%DE%B9%C4%A8%B2%E8%BC%D0%D0%C4%B7%A8%CA%BD%B1%A1%B1%FD%2F%C4%A8%B2%E8%B1%FD112g&amp;sbn=71e9c3def24e79e132588188b075a275&amp;isTKA=false&amp;msc=1</t>
  </si>
  <si>
    <t>http://detailskip.taobao.com/json/show_buyer_list.htm?step=false&amp;bid_page=1&amp;page_size=15&amp;item_type=b&amp;ends=1422078639000&amp;starts=1421473839000&amp;item_id=18431966635&amp;user_tag=471420928&amp;old_quantity=3089&amp;zhichong=true&amp;sold_total_num=16&amp;seller_num_id=217824129&amp;dk=0&amp;title=%B0%FC%D3%CA+%C8%D5%B9%E2%D1%D2%CF%DA%B1%FD%C0%F1%BA%D06%BA%D0%D7%B0+%B8%E2%B5%E3%D0%C4%C1%E3%CA%B3%CF%C3%C3%C5%B9%C4%C0%CB%D3%EC%CC%D8%B2%FA%B0%E9%CA%D6%C0%F1%C4%EA%BB%F5&amp;sbn=4c50efbaeb1a5ec7a13b360cf7899b42&amp;isTKA=false&amp;msc=1</t>
  </si>
  <si>
    <t>http://detailskip.taobao.com/json/show_buyer_list.htm?step=false&amp;bid_page=1&amp;page_size=15&amp;item_type=b&amp;ends=1422096856000&amp;starts=1421492056000&amp;item_id=43200897976&amp;user_tag=471691264&amp;old_quantity=1948&amp;zhichong=true&amp;sold_total_num=16&amp;seller_num_id=1921983734&amp;dk=0&amp;title=%B2%B7%E7%E6%BD%F8%BF%DA%C1%CF8%BF%DA%CE%B6%CB%C9%C2%B6%C7%C9%BF%CB%C1%A6408%BF%CB%C0%F1%BA%D0%CF%B2%CC%C7%C4%EA%BB%F5%C1%E3%CA%B3%C6%B7%A3%A8%B4%FA%BF%C9%BF%C9%D6%AC%A3%A9&amp;sbn=3f385c1b6aa83cc12b8ef46cc43e9995&amp;isTKA=false&amp;msc=1</t>
  </si>
  <si>
    <t>http://detailskip.taobao.com/json/show_buyer_list.htm?step=false&amp;bid_page=1&amp;page_size=15&amp;item_type=b&amp;ends=1422108089000&amp;starts=1421503289000&amp;item_id=41536260111&amp;user_tag=270340096&amp;old_quantity=519&amp;zhichong=true&amp;sold_total_num=16&amp;seller_num_id=1692885072&amp;dk=0&amp;title=%C4%EA%BB%F5%D0%C2%C4%EA%C0%F1%CE%EF%BD%F8%BF%DA%D0%DD%CF%D0%C1%E3%CA%B3%B4%F3%C0%F1%B0%FC+%B6%F9%CD%AF%C9%FA%C8%D5%C0%F1%CE%EF%C0%F1%BA%D0%C1%E3%CA%B3+%CB%CD%B9%AB%D7%D0&amp;sbn=fad2f0c092b2569169191f2b61f48a9a&amp;isTKA=false&amp;msc=1</t>
  </si>
  <si>
    <t>http://detailskip.taobao.com/json/show_buyer_list.htm?step=false&amp;bid_page=1&amp;page_size=15&amp;item_type=b&amp;ends=1422177601000&amp;starts=1421572801000&amp;item_id=43396843078&amp;user_tag=269815808&amp;old_quantity=99999&amp;zhichong=true&amp;sold_total_num=16&amp;seller_num_id=760775356&amp;dk=0&amp;title=%CF%E3%B8%DB%D2%E2%B4%F3%C0%FB%B7%D1%C1%D0%C2%DE%C7%C9%BF%CB%C1%A6%C0%F1%BA%D0T48%C1%A3T3%C4%EA%BB%F5%CF%B2%CC%C7%C9%A2%D7%B0%C7%E9%C8%CB%BD%DA%C0%F1%CE%EF+%C5%FA%B7%A2&amp;sbn=12a9a0c44be648830a176fd887aab929&amp;isTKA=false&amp;msc=1</t>
  </si>
  <si>
    <t>http://detailskip.taobao.com/json/show_buyer_list.htm?step=false&amp;bid_page=1&amp;page_size=15&amp;item_type=b&amp;ends=1422199700000&amp;starts=1421594900000&amp;item_id=42036733031&amp;user_tag=404295682&amp;old_quantity=968&amp;zhichong=true&amp;sold_total_num=16&amp;seller_num_id=160699246&amp;dk=0&amp;title=%CF%E3%B8%DB%B4%FA%B9%BA%BD%F8%BF%DA%BF%C2%C0%BCkirkland%CC%E1%D7%D3%C6%CF%CC%D1%B8%C9%BC%D0%D0%C4%C7%C9%BF%CB%C1%A61530g%C4%EA%BB%F5%B0%FC%D3%CA&amp;sbn=cc13b26d4a270680efd3d8cd672c85a8&amp;isTKA=false&amp;msc=1</t>
  </si>
  <si>
    <t>http://detailskip.taobao.com/json/show_buyer_list.htm?step=false&amp;bid_page=1&amp;page_size=15&amp;item_type=b&amp;ends=1422240129000&amp;starts=1421635329000&amp;item_id=42827794910&amp;user_tag=270290944&amp;old_quantity=10000&amp;zhichong=true&amp;sold_total_num=16&amp;seller_num_id=1978673003&amp;dk=0&amp;title=%BD%AD%C9%BD%CC%D8%C9%AB%CA%D6%B9%A4%C3%D7%B8%E2%BA%CB%CC%D2%BA%EC%D4%E6%B2%B9%D1%AA%C8%ED%C4%EA%BB%F5%D0%A1%B3%D4%C0%CF%D3%D7%D4%D0%B8%BE%C1%E3%CA%B3%B2%BB%C9%CF%BB%F0%B5%E3%D0%C4&amp;sbn=890cdb5a29fe108fb34922c41621cf0b&amp;isTKA=false&amp;msc=1</t>
  </si>
  <si>
    <t>http://detailskip.taobao.com/json/show_buyer_list.htm?step=false&amp;bid_page=1&amp;page_size=15&amp;item_type=b&amp;ends=1422242768000&amp;starts=1421637968000&amp;item_id=43344953830&amp;user_tag=270356480&amp;old_quantity=10000&amp;zhichong=true&amp;sold_total_num=16&amp;seller_num_id=1046258780&amp;dk=0&amp;title=%D2%E2%B4%F3%C0%FB%B7%D1%C1%D0%C2%DE%C7%C9%BF%CB%C1%A6T24%C1%A3%D7%B0%BD%F0%C9%AF%E9%BB%B9%FB%C9%FA%C8%D5%D7%EA%CA%AF%C0%F1%BA%D0%CF%B2%CC%C7%C0%F1%CE%EF%C4%EA%BB%F5&amp;sbn=293824d2542dbe7124b0316f471dbec8&amp;isTKA=false&amp;msc=1</t>
  </si>
  <si>
    <t>http://detailskip.taobao.com/json/show_buyer_list.htm?step=false&amp;bid_page=1&amp;page_size=15&amp;item_type=b&amp;ends=1422278553000&amp;starts=1421673753000&amp;item_id=12293171781&amp;user_tag=336949248&amp;old_quantity=987440&amp;zhichong=true&amp;sold_total_num=16&amp;seller_num_id=404632209&amp;dk=0&amp;title=%C4%EA%BB%F5+%CC%A8%CD%E5%CC%D8%B2%FA+%BD%F8%BF%DA%C1%E3%CA%B3+%BA%DA%D0%DC%BA%DA%CC%C7%C3%DB%C2%E9%BB%A8240g+%B4%AB%CD%B3%B8%E2%B5%E3%B4%BF%CA%D6%B9%A4%D6%C6%D7%F7&amp;sbn=fc29a8a4dfec11d9b91f906c185cdef7&amp;isTKA=false&amp;msc=1</t>
  </si>
  <si>
    <t>http://detailskip.taobao.com/json/show_buyer_list.htm?step=false&amp;bid_page=1&amp;page_size=15&amp;item_type=b&amp;ends=1422284695000&amp;starts=1421679895000&amp;item_id=42699446988&amp;user_tag=270012416&amp;old_quantity=50000&amp;zhichong=true&amp;sold_total_num=16&amp;seller_num_id=104219709&amp;dk=0&amp;title=%D5%FD%D7%DA%BD%F0%CB%BF%BA%EF%D4%B2%D6%F9%C5%A3%C4%CC%CC%C7250g%CF%B2%CC%C7%B9%FB%D5%FD%C6%B7%D4%AD%CE%B6%C9%A2%D7%B0%BD%E1%BB%E9%D0%C2%C4%EA%BB%F5%CC%D8%BC%DB%B0%FC%D3%CA&amp;sbn=99c58dca496b681a6714f9eb92d8ce60&amp;isTKA=false&amp;msc=1</t>
  </si>
  <si>
    <t>http://detailskip.taobao.com/json/show_buyer_list.htm?step=false&amp;bid_page=1&amp;page_size=15&amp;item_type=b&amp;ends=1422314228000&amp;starts=1421709428000&amp;item_id=17535903351&amp;user_tag=337186832&amp;old_quantity=9161&amp;zhichong=true&amp;sold_total_num=16&amp;seller_num_id=50569011&amp;dk=0&amp;title=%C4%EA%BB%F5%CC%D8%BC%DB%CB%D5%D6%DD%D6%F8%C3%FB%CC%D8%B2%FA+%BB%C6%CC%EC%D4%B4%B3%E0%B6%B9%D6%ED%D3%CD%CB%C9%B8%E2+2%D6%BB%D4%BC300%BF%CB%C4%EA%B8%E2%CF%B5%C1%D0&amp;sbn=fb09dae0778d6a16244dedb5949cd38d&amp;isTKA=false&amp;msc=1</t>
  </si>
  <si>
    <t>http://detailskip.taobao.com/json/show_buyer_list.htm?step=false&amp;bid_page=1&amp;page_size=15&amp;item_type=b&amp;ends=1422323423000&amp;starts=1421718623000&amp;item_id=12562113370&amp;user_tag=337186816&amp;old_quantity=845&amp;zhichong=true&amp;sold_total_num=16&amp;seller_num_id=275165365&amp;dk=0&amp;title=%C4%EA%BB%F5+%C0%F1%C6%B7%D2%E5%CE%DA%CC%D8%B2%FA+%C7%C3%CC%C7%B0%EF+%CC%D8%BC%B6%C9%D9%CC%C7%D0%CD%D3%CD%D4%E6+%CC%D8%BC%B6%BD%F0%D4%E6+%CD%B0%D7%B0+560g&amp;sbn=c146a7161193b5129e799c51e7febcf4&amp;isTKA=false&amp;msc=1</t>
  </si>
  <si>
    <t>http://detailskip.taobao.com/json/show_buyer_list.htm?step=false&amp;bid_page=1&amp;page_size=15&amp;item_type=b&amp;ends=1422360363000&amp;starts=1421755563000&amp;item_id=23067992067&amp;user_tag=475877376&amp;old_quantity=9603&amp;zhichong=true&amp;sold_total_num=16&amp;seller_num_id=1053507594&amp;dk=0&amp;title=%C4%EA%BB%F5%B8%A3%BD%A8%C2%F3%B5%C2%BA%C3%D1%E0%C2%F3%C7%C9%BF%CB%C1%A6%B5%CD%CC%C7%CD%C5%B9%BA%CF%B2%CC%C7%C2%F3%BA%C3%B5%C2%D3%AA%D1%F8%C2%F3%C6%AC%C2%F3%B5%C2%B0%F4%C9%A2%D7%B0&amp;sbn=7e6766ffc4939351098a7ec0441819d1&amp;isTKA=false&amp;msc=1</t>
  </si>
  <si>
    <t>http://detailskip.taobao.com/json/show_buyer_list.htm?step=false&amp;bid_page=1&amp;page_size=15&amp;item_type=b&amp;ends=1422368635000&amp;starts=1421763835000&amp;item_id=36888521053&amp;user_tag=341381120&amp;old_quantity=23584&amp;zhichong=true&amp;sold_total_num=16&amp;seller_num_id=585497222&amp;dk=0&amp;title=%B9%E3%CE%F7%CC%D8%B2%FA%C5%B4%C3%D7%F4%D9%F4%CE+%C5%A9%BC%D2%B4%BF%CA%D6%B9%A4%C5%B4%C3%D7%F4%D9%F4%CE+%C4%EA%BB%F5%B4%AB%CD%B3%CE%DE%CC%C7%C4%EA%B8%E2+3%BC%FE%B0%FC%D3%CA&amp;sbn=fc0f5a8b946ab2374408c178e43878a1&amp;isTKA=false&amp;msc=1</t>
  </si>
  <si>
    <t>http://detailskip.taobao.com/json/show_buyer_list.htm?step=false&amp;bid_page=1&amp;page_size=15&amp;item_type=b&amp;ends=1421910444000&amp;starts=1421305644000&amp;item_id=42558886137&amp;user_tag=337195008&amp;old_quantity=4484&amp;zhichong=true&amp;sold_total_num=16&amp;seller_num_id=443888638&amp;dk=0&amp;title=%B8%A1%C1%F7%CA%B3%B7%BB+%CA%D6%B9%A4%CF%D6%D7%F6%B0%E5%C0%F5%B1%FD+%CF%E3%CB%D6%B0%E5%C0%F5%CF%DA%B1%FD%CB%D8%B1%FD%B4%AB%CD%B3%B8%E2%B5%E3%D0%C4%C4%EA%BB%F5%C1%E3%CA%B3&amp;sbn=9c459e98328d85b0d03e9eaf15063839&amp;isTKA=false&amp;msc=1</t>
  </si>
  <si>
    <t>http://detailskip.taobao.com/json/show_buyer_list.htm?step=false&amp;bid_page=1&amp;page_size=15&amp;item_type=b&amp;ends=1421913721000&amp;starts=1421308921000&amp;item_id=18620961326&amp;user_tag=471363600&amp;old_quantity=27506&amp;zhichong=true&amp;sold_total_num=16&amp;seller_num_id=14826763&amp;dk=0&amp;title=%D3%D1%B3%BC%C8%E2%CB%C9%B1%FD%D5%FB%CF%E42100g++%B8%A3%BD%A8%CC%D8%B2%FA%C1%E3%CA%B3%B8%E2%B5%E3%D0%C4%C3%C0%CA%B3%C4%EA%BB%F5%CD%C5%B9%BA%C5%FA%B7%A2%B0%FC%D3%CA&amp;sbn=13c3bd0b1c2ee80f162a7eee159344e4&amp;isTKA=false&amp;msc=1</t>
  </si>
  <si>
    <t>http://detailskip.taobao.com/json/show_buyer_list.htm?step=false&amp;bid_page=1&amp;page_size=15&amp;item_type=b&amp;ends=1421928781000&amp;starts=1421323981000&amp;item_id=14615960723&amp;user_tag=470896640&amp;old_quantity=3724&amp;zhichong=true&amp;sold_total_num=16&amp;seller_num_id=351588834&amp;dk=0&amp;title=%D0%C2%B6%AB%D1%F4%B7%EF%C0%E6%CB%D6+%CC%A8%CD%E5%B7%EF%C0%E6%CB%D6%D4%AD%D7%B0%BD%F8%BF%DA%B0%E9%CA%D6%C0%F1+3%BA%D0%B0%FC%D3%CA%B7%EF%C0%E6%CB%D6%C4%EA%BB%F5%B2%E8%B5%E3&amp;sbn=6c77f264ec7cc4a5783becbd2319edfd&amp;isTKA=false&amp;msc=2</t>
  </si>
  <si>
    <t>http://detailskip.taobao.com/json/show_buyer_list.htm?step=false&amp;bid_page=1&amp;page_size=15&amp;item_type=b&amp;ends=1421981747000&amp;starts=1421376947000&amp;item_id=43195405491&amp;user_tag=270036992&amp;old_quantity=305&amp;zhichong=true&amp;sold_total_num=16&amp;seller_num_id=789156574&amp;dk=0&amp;title=%C1%F1%C1%AB%B1%FD%D4%C1%CD%B3%D7%A2%D0%C4%B5%B0%BE%ED%C1%F1%C1%AB%CB%D6%B4%E0%C6%A4%D7%A2%D0%C4%BE%ED%D7%A2%D0%C4%B0%F4%BE%ED%D2%BB%CF%E4%C4%EA%BB%F5%CB%D6%C6%A4%D7%A2%D0%C4%BE%ED&amp;sbn=89aa6b6e53e88f007e93fbaa6bf24d12&amp;isTKA=false&amp;msc=1</t>
  </si>
  <si>
    <t>http://detailskip.taobao.com/json/show_buyer_list.htm?step=false&amp;bid_page=1&amp;page_size=15&amp;item_type=b&amp;ends=1422062967000&amp;starts=1421458167000&amp;item_id=42496842579&amp;user_tag=471429120&amp;old_quantity=45826&amp;zhichong=true&amp;sold_total_num=16&amp;seller_num_id=909350645&amp;dk=0&amp;title=%D2%C0%B5%D9%B0%B2%CB%B9+%CA%A5%B5%AE%BD%F8%BF%DA%C1%CF%CA%D6%B9%A4%B4%BF%BF%C9%BF%C9%D6%AC%CB%C9%C2%B6%BA%DA%C7%C9%BF%CB%C1%A6%C0%F1%BA%D0+%C1%E3%CA%B3%C4%EA%BB%F5%B0%FC%D3%CA&amp;sbn=5a0c067c8e22aff2b22beeda29e78975&amp;isTKA=false&amp;msc=1</t>
  </si>
  <si>
    <t>http://detailskip.taobao.com/json/show_buyer_list.htm?step=false&amp;bid_page=1&amp;page_size=15&amp;item_type=b&amp;ends=1422064800000&amp;starts=1421460000000&amp;item_id=39398310980&amp;user_tag=68694032&amp;old_quantity=4977&amp;zhichong=true&amp;sold_total_num=16&amp;seller_num_id=61880998&amp;dk=0&amp;title=%C4%EA%BB%F5%C1%E3%CA%B3%D0%DD%CF%D0%C1%E3%CA%B3%B4%F3%C0%F1%B0%FC%D2%BB%CF%E4%B5%C4%CB%CD%C5%AE%D3%D1%C0%F1%CE%EF%C7%C9%BF%CB%C1%A6%CC%F0%CC%F0%C8%A6%C7%FA%C6%E6%B1%FD%B8%C926&amp;sbn=f417a4d59aeb0c03517b6261789fa921&amp;isTKA=false&amp;msc=1</t>
  </si>
  <si>
    <t>http://detailskip.taobao.com/json/show_buyer_list.htm?step=false&amp;bid_page=1&amp;page_size=15&amp;item_type=b&amp;ends=1422080533000&amp;starts=1421475733000&amp;item_id=41711297878&amp;user_tag=403705856&amp;old_quantity=5000&amp;zhichong=true&amp;sold_total_num=16&amp;seller_num_id=2260546008&amp;dk=0&amp;title=%C4%EA%BB%F5%A1%BE%BC%CE%BB%AA%CF%CA%BB%A8%B1%FD%A1%BF%D4%C6%C4%CF%CC%D8%B2%FA%C1%E3%CA%B3+%B8%E2%B5%E3+%CE%E5%D6%D6%BF%DA%CE%B6%BB%EC%D7%B0+10%C3%B6+500g&amp;sbn=48b14c5cf202cd5897daafe79ab892d0&amp;isTKA=false&amp;msc=1</t>
  </si>
  <si>
    <t>http://detailskip.taobao.com/json/show_buyer_list.htm?step=false&amp;bid_page=1&amp;page_size=15&amp;item_type=b&amp;ends=1422105204000&amp;starts=1421500404000&amp;item_id=38763129870&amp;user_tag=471404544&amp;old_quantity=230&amp;zhichong=true&amp;sold_total_num=16&amp;seller_num_id=395873454&amp;dk=0&amp;title=%C4%DA%C3%C9%B9%C5%C0%CF%CA%BD%CC%C7%B9%FB+%BE%AD%B5%E4%BB%B3%BE%C9%C1%E3%CA%B3%D5%FD%C0%B6%C6%EC%CB%AE%B9%FB%CC%C7%D3%B2%CC%C7500g+%C4%EA%BB%F5%CC%C7%B9%FB%C5%FA%B7%A2&amp;sbn=8c31d23d67b1fcde996bc74f5dc7e166&amp;isTKA=false&amp;msc=1</t>
  </si>
  <si>
    <t>http://detailskip.taobao.com/json/show_buyer_list.htm?step=false&amp;bid_page=1&amp;page_size=15&amp;item_type=b&amp;ends=1422148054000&amp;starts=1421543254000&amp;item_id=35043023629&amp;user_tag=274468864&amp;old_quantity=85349&amp;zhichong=true&amp;sold_total_num=16&amp;seller_num_id=1829497753&amp;dk=0&amp;title=%C9%CF%BA%C3%BC%D1%CB%AE%B9%FB%D3%B2%CC%C7%CB%AE%B9%FB%CC%C7+500g%C9%A2%D7%B0%B6%E0%CE%B6%BD%E1%BB%E9%C7%EC%CF%B2%CC%C7%C5%FA%B7%A2%CC%C7%B9%FB%C1%E3%CA%B3%C4%EA%BB%F5&amp;sbn=3ee3a7dd998cc79d5e42abc01831c50a&amp;isTKA=false&amp;msc=1</t>
  </si>
  <si>
    <t>http://detailskip.taobao.com/json/show_buyer_list.htm?step=false&amp;bid_page=1&amp;page_size=15&amp;item_type=b&amp;ends=1422167656000&amp;starts=1421562856000&amp;item_id=42650839531&amp;user_tag=336596992&amp;old_quantity=5000&amp;zhichong=true&amp;sold_total_num=16&amp;seller_num_id=2337967564&amp;dk=0&amp;title=%C4%EA%BB%F5%BD%DA+%BA%FE%C4%CF%CC%D8%B2%FA%B8%E2%B5%E3%CC%D2%BB%A8%D4%B4%C5%C6%C1%FA%D0%EB%CB%D6%B0%FC%D3%CA%D5%FD%D7%DA%C1%FA%D0%EB%CC%C7%B4%AB%CD%B3%C1%E3%CA%B3%C6%B7&amp;sbn=c674e4f70f072db0f01cfa6024ef89c0&amp;isTKA=false&amp;msc=1</t>
  </si>
  <si>
    <t>http://detailskip.taobao.com/json/show_buyer_list.htm?step=false&amp;bid_page=1&amp;page_size=15&amp;item_type=b&amp;ends=1422233872000&amp;starts=1421629072000&amp;item_id=43091803965&amp;user_tag=471617536&amp;old_quantity=3417&amp;zhichong=true&amp;sold_total_num=16&amp;seller_num_id=2022223665&amp;dk=0&amp;title=%C4%BD%CB%BF%C4%DD+%D1%F8%CE%B8%BA%EF%CD%B7%B9%BD%B1%FD%B8%C9+%CB%D6%D0%D4%C7%FA%C6%E6+%C4%EA%BB%F5%CC%D8%BC%DB%C1%E3%CA%B3720g%CA%D6%CC%E1%B4%FC%BE%AB%B0%FC%D7%B0&amp;sbn=28ea0fd82e6c01bf8b1fb24c792ddea3&amp;isTKA=false&amp;msc=1</t>
  </si>
  <si>
    <t>http://detailskip.taobao.com/json/show_buyer_list.htm?step=false&amp;bid_page=1&amp;page_size=15&amp;item_type=b&amp;ends=1422251206000&amp;starts=1421646406000&amp;item_id=1798580575&amp;user_tag=337186832&amp;old_quantity=100001&amp;zhichong=true&amp;sold_total_num=16&amp;seller_num_id=50569011&amp;dk=0&amp;title=%C4%EA%BB%F5+%CB%D5%D6%DD%D6%F8%C3%FB%CC%D8%B2%FA+%CB%D5%D6%DD%B2%C9%D6%A5%D5%AB%CB%C9%C8%CA%F4%D5%D7%D3%CC%C7%B9%FB+%C9%A2%B3%C6%B0%EB%BD%EF1%D4%C2%D0%C2%C6%B7&amp;sbn=3dd9d247f30ed01570d1c97f574cab8a&amp;isTKA=false&amp;msc=1</t>
  </si>
  <si>
    <t>http://detailskip.taobao.com/json/show_buyer_list.htm?step=false&amp;bid_page=1&amp;page_size=15&amp;item_type=b&amp;ends=1422283750000&amp;starts=1421678950000&amp;item_id=40838081520&amp;user_tag=471666688&amp;old_quantity=99581&amp;zhichong=true&amp;sold_total_num=16&amp;seller_num_id=502141550&amp;dk=0&amp;title=%C9%E0%BC%E2%C9%CF%B5%C4%B1%B1%BE%A9%B5%BE%CF%E3%B4%E5%C6%EC%BD%A2%B5%EA%B4%BA%BD%DA%C4%EA%BB%F5%C0%F1%BA%D0%B4%AB%CD%B3%B8%E2%B5%E3%D0%C4%B4%F3%C0%F1%BA%D021%D6%D6%BE%AB%C6%B7&amp;sbn=d4edb1b50dec25f6937296888c40d1ff&amp;isTKA=false&amp;msc=1</t>
  </si>
  <si>
    <t>http://detailskip.taobao.com/json/show_buyer_list.htm?step=false&amp;bid_page=1&amp;page_size=15&amp;item_type=b&amp;ends=1422314228000&amp;starts=1421709428000&amp;item_id=16189478285&amp;user_tag=337186832&amp;old_quantity=9251&amp;zhichong=true&amp;sold_total_num=16&amp;seller_num_id=50569011&amp;dk=0&amp;title=%C4%EA%BB%F5%CC%D8%BC%DB%CB%D5%D6%DD%D6%F8%C3%FB%B8%E2%B5%E3%CC%D8%B2%FA+%BB%C6%CC%EC%D4%B4%B9%F0%BB%A8%C3%DB%B8%E22%D6%BB%D4%BC320%BF%CB%C4%EA%B8%E2%CF%B5%BB%A8%B8%E2&amp;sbn=76ace49b7c0ce8ec775c5c9a91ec1dbd&amp;isTKA=false&amp;msc=1</t>
  </si>
  <si>
    <t>http://detailskip.taobao.com/json/show_buyer_list.htm?step=false&amp;bid_page=1&amp;page_size=15&amp;item_type=b&amp;ends=1422344570000&amp;starts=1421739770000&amp;item_id=40947943439&amp;user_tag=470880256&amp;old_quantity=15772&amp;zhichong=true&amp;sold_total_num=16&amp;seller_num_id=277165726&amp;dk=0&amp;title=%D5%FD%D7%DA%D1%C5%BF%CD%B9%FB%C8%CA%C7%C9%BF%CB%C1%A6%B6%B9%BD%E1%BB%E9%C7%EC%C4%EA%BB%F5%CF%B2%CC%C7%B9%FB%C9%A2%D7%B0250G%C1%E3%CA%B3%C5%FA%B7%A2%CC%D8%BC%DB%B0%FC%D3%CA&amp;sbn=d047c8087e11d36190279c51b60a3711&amp;isTKA=false&amp;msc=1</t>
  </si>
  <si>
    <t>http://detailskip.taobao.com/json/show_buyer_list.htm?step=false&amp;bid_page=1&amp;page_size=15&amp;item_type=b&amp;ends=1422349800000&amp;starts=1421745000000&amp;item_id=42925431064&amp;user_tag=337186816&amp;old_quantity=905&amp;zhichong=true&amp;sold_total_num=16&amp;seller_num_id=135906471&amp;dk=0&amp;title=%CA%D4%B3%D4%D7%B02015%D0%C2%C6%B7%C4%EA%BB%F5%C0%F1%C6%B7%C9%C2%CE%F7%CD%C1%CC%D8%B2%FA%C1%F7%C7%FA%C7%ED%B9%F8%CC%C7%D0%DD%CF%D0%C1%E3%CA%B3%B0%CB%B0%D9%C4%EA%C3%C0%CE%B6&amp;sbn=e20ec3c7ce5b7ec3f375057ab92a39c9&amp;isTKA=false&amp;msc=1</t>
  </si>
  <si>
    <t>http://detailskip.taobao.com/json/show_buyer_list.htm?step=false&amp;bid_page=1&amp;page_size=15&amp;item_type=b&amp;ends=1422353714000&amp;starts=1421748914000&amp;item_id=12354328799&amp;user_tag=336949248&amp;old_quantity=388756&amp;zhichong=true&amp;sold_total_num=16&amp;seller_num_id=404632209&amp;dk=0&amp;title=%C4%EA%BB%F5+%BD%F0%B0%B2%BC%C7%B7%EF%C0%E6%CB%D6+%CC%A8%CD%E5%D4%AD%D7%B0%BD%F8%BF%DA%CA%B3%C6%B7%B4%FA%B9%BA+%B7%EF%C0%E6%CB%D6%CA%B3%C6%B7+%CC%D8%B2%FA%B8%E2%B5%E3&amp;sbn=af359dbac9309e644f4aaac85cb15531&amp;isTKA=false&amp;msc=1</t>
  </si>
  <si>
    <t>http://detailskip.taobao.com/json/show_buyer_list.htm?step=false&amp;bid_page=1&amp;page_size=15&amp;item_type=b&amp;ends=1422356738000&amp;starts=1421751938000&amp;item_id=38770913925&amp;user_tag=471429120&amp;old_quantity=179528&amp;zhichong=true&amp;sold_total_num=16&amp;seller_num_id=539493087&amp;dk=0&amp;title=%A1%BE%C8%FD%D6%BB%BF%BC%C0%AD%A1%BF+%D1%C5%B2%AE%D3%AA%D1%F8%D1%E0%C2%F3%C6%AC%C7%C9%BF%CB%C1%A6500g%C1%E3%CA%B3%CF%B2%CC%C7%B9%FB%C4%EA%BB%F5%CC%D8%B2%FA%B0%FC%D3%CA&amp;sbn=79eb643e0c80ae38364dc4c538ea7476&amp;isTKA=false&amp;msc=1</t>
  </si>
  <si>
    <t>http://detailskip.taobao.com/json/show_buyer_list.htm?step=false&amp;bid_page=1&amp;page_size=15&amp;item_type=b&amp;ends=1422363605000&amp;starts=1421758805000&amp;item_id=42883747795&amp;user_tag=471429120&amp;old_quantity=39881&amp;zhichong=true&amp;sold_total_num=16&amp;seller_num_id=132164612&amp;dk=0&amp;title=%BA%CD%D0%C5%BC%C7%C8%E2%C1%A3%A1%A2%C2%FB%D4%BD%DD%AE%A1%A2%D1%FC%B9%FB%A1%A2%C7%C9%BF%CB%C1%A6%B6%B9%C7%FA%C6%E6%CE%DE%CC%ED%BC%D3%CA%D6%B9%A4%B1%FD%B8%C9100g%C4%EA%BB%F5&amp;sbn=83d5a8267d476afa0acec418200a388e&amp;isTKA=false&amp;msc=1</t>
  </si>
  <si>
    <t>http://detailskip.taobao.com/json/show_buyer_list.htm?step=false&amp;bid_page=1&amp;page_size=15&amp;item_type=b&amp;ends=1422406914000&amp;starts=1421802114000&amp;item_id=38433125872&amp;user_tag=337448960&amp;old_quantity=1936&amp;zhichong=true&amp;sold_total_num=16&amp;seller_num_id=1953782990&amp;dk=0&amp;title=%BB%AA%C3%C0%D2%AC%D7%D3%CB%D6%CA%ED%CC%F5%C7%FA%C6%E6%B1%FD%B8%C9%D2%AC%D7%D3%CC%F5600g%C4%EA%BB%F5%B1%FD%B8%C9%C0%F1%BA%D0%D7%B0%CB%CD%D4%B1%B9%A4%C1%BD%BA%D0%B0%FC%D3%CA&amp;sbn=1aac74f8b7f6f67aa1bc4f2735cc0834&amp;isTKA=false&amp;msc=1</t>
  </si>
  <si>
    <t>http://detailskip.taobao.com/json/show_buyer_list.htm?step=false&amp;bid_page=1&amp;page_size=15&amp;item_type=b&amp;ends=1422410400000&amp;starts=1421805600000&amp;item_id=40908660140&amp;user_tag=471093248&amp;old_quantity=8946&amp;zhichong=true&amp;sold_total_num=16&amp;seller_num_id=861603046&amp;dk=0&amp;title=%C4%EA%BB%F5%C1%E3%CA%B3%C6%B7%BD%A1%B0%D8%BA%EF%CD%B7%B9%BD%B5%B0%B8%E2500g+%D1%F8%CE%B8%BA%EF%B9%BD%B5%B0%B8%E2%C9%A2%D7%B0%B8%E2%B5%E3%D0%A1%B3%D4%B0%FC%D3%CA&amp;sbn=968d75b942eea00069bf4dd2b8414a89&amp;isTKA=false&amp;msc=1</t>
  </si>
  <si>
    <t>http://detailskip.taobao.com/json/show_buyer_list.htm?step=false&amp;bid_page=1&amp;page_size=15&amp;item_type=b&amp;ends=1422437768000&amp;starts=1421832968000&amp;item_id=36295595251&amp;user_tag=471429120&amp;old_quantity=4582&amp;zhichong=true&amp;sold_total_num=16&amp;seller_num_id=136492173&amp;dk=0&amp;title=%D3%A1%C4%E1%D4%AD%D7%B0%BD%F8%BF%DA+danisa%2F%BB%CA%B9%DA%B5%A4%C2%F3%C5%A3%D3%CD%C7%FA%C6%E6%B1%FD%B8%C9368%28690%29g+%C0%F1%BA%D0%D7%B0%C4%EA%BB%F5&amp;sbn=c0bb955029a51835c736d34c55a997e2&amp;isTKA=false&amp;msc=1</t>
  </si>
  <si>
    <t>http://detailskip.taobao.com/json/show_buyer_list.htm?step=false&amp;bid_page=1&amp;page_size=15&amp;item_type=b&amp;ends=1421847119000&amp;starts=1421242319000&amp;item_id=13898960219&amp;user_tag=374870016&amp;old_quantity=8806&amp;zhichong=true&amp;sold_total_num=16&amp;seller_num_id=260655327&amp;dk=0&amp;title=%D5%FD%C6%B7%CC%D8%BC%DB%B9%DA%C9%FA%D4%B0%B0%D9%BB%A8%BB%A8%C9%FA%C5%A3%D4%FE%CC%C7%C9%A2%D7%B0%A1%BE250g%A1%BF%C4%EA%BB%F5%BE%AD%B5%E4%C3%C0%CE%B64%BC%FE%B0%FC%D3%CA&amp;sbn=c31b4fbf345b3f15c6c54a6c854d030b&amp;isTKA=false&amp;msc=1</t>
  </si>
  <si>
    <t>http://detailskip.taobao.com/json/show_buyer_list.htm?step=false&amp;bid_page=1&amp;page_size=15&amp;item_type=b&amp;ends=1421903851000&amp;starts=1421299051000&amp;item_id=40640690175&amp;user_tag=337383424&amp;old_quantity=1000&amp;zhichong=true&amp;sold_total_num=16&amp;seller_num_id=1739306450&amp;dk=0&amp;title=%C4%EA%BB%F5%C0%F1%BA%D0+%C7%E9%C8%CB%BD%DA%C0%F1%CE%EF%C3%C0%B9%FABloomingSweet%D0%C7%C7%F2%D0%C7%BF%D5%B0%F4%B0%F4%CC%C7%B9%FBcrafted&amp;sbn=970ba814794d3e839118ea31d24f5f6c&amp;isTKA=false&amp;msc=1</t>
  </si>
  <si>
    <t>http://detailskip.taobao.com/json/show_buyer_list.htm?step=false&amp;bid_page=1&amp;page_size=15&amp;item_type=b&amp;ends=1421906408000&amp;starts=1421301608000&amp;item_id=41993871234&amp;user_tag=471166976&amp;old_quantity=4715&amp;zhichong=true&amp;sold_total_num=16&amp;seller_num_id=647788425&amp;dk=0&amp;title=%C2%F22%BC%FE%B7%A225%B8%F6%2F+%C2%F23%B7%A240%B8%F6%2F+%CB%C4%B4%A8%B4%AB%CD%B3%CC%D8%B2%FA%C4%EA%BB%F5%B8%E2%B5%E3%D0%C4%C1%E3%CA%B3%C6%B7%D0%A1%B3%D4%C2%E9%B1%FD&amp;sbn=fb48dd3b2b253487e89b2c28da5c3c05&amp;isTKA=false&amp;msc=1</t>
  </si>
  <si>
    <t>http://detailskip.taobao.com/json/show_buyer_list.htm?step=false&amp;bid_page=1&amp;page_size=15&amp;item_type=b&amp;ends=1421908351000&amp;starts=1421303551000&amp;item_id=40068875204&amp;user_tag=270340096&amp;old_quantity=17877&amp;zhichong=true&amp;sold_total_num=16&amp;seller_num_id=1794534648&amp;dk=0&amp;title=%BA%AB%B9%FA%BD%F8%BF%DA%C1%E3%CA%B3%C6%B7%BE%C5%C8%D5%C5%C6%C0%B1%B3%B4%C4%EA%B8%E2+%C5%F2%BB%AF%CF%E3%C0%B1%C4%EA%B8%E2%CC%F5%CB%D6%B4%E0+110g%C4%EA%BB%F5%D0%A1%B3%D4&amp;sbn=da641e157b190faa0775b76a793417fe&amp;isTKA=false&amp;msc=1</t>
  </si>
  <si>
    <t>http://detailskip.taobao.com/json/show_buyer_list.htm?step=false&amp;bid_page=1&amp;page_size=15&amp;item_type=b&amp;ends=1421917537000&amp;starts=1421312737000&amp;item_id=41605808624&amp;user_tag=337186816&amp;old_quantity=138&amp;zhichong=true&amp;sold_total_num=16&amp;seller_num_id=1019206478&amp;dk=0&amp;title=%C1%E3%CA%B3%B4%F3%C0%F1%B0%FC%D2%BB%CF%E4%B5%C4%C4%EA%BB%F5%CB%CD%C5%AE%D3%D1%CC%D8%BC%DB%C9%A2%D7%B0%C5%AE%C9%FA%B6%F9%CD%AF%C9%FA%C8%D5%D7%E9%BA%CF%CC%D7%B2%CD%CC%D7%D7%B0&amp;sbn=161052a5ffb32877d84e6f83220ea46e&amp;isTKA=false&amp;msc=1</t>
  </si>
  <si>
    <t>http://detailskip.taobao.com/json/show_buyer_list.htm?step=false&amp;bid_page=1&amp;page_size=15&amp;item_type=b&amp;ends=1421927829000&amp;starts=1421323029000&amp;item_id=38915221483&amp;user_tag=408547328&amp;old_quantity=100223&amp;zhichong=true&amp;sold_total_num=16&amp;seller_num_id=41276605&amp;dk=0&amp;title=%B9%F3%D6%DD%D7%F1%D2%E5%CC%D8%B2%FA%C5%A9%BC%D2+%C4%EA%BB%F5+%B4%BF%CA%D6%B9%A4%C5%B4%C3%D7%F4%D9%F4%CE%A3%AC%C3%D7%B8%E2+%C4%EA%B8%E2+%CB%CD%B6%B9%C3%E6&amp;sbn=625869d6697038c5cd9d67b92567f116&amp;isTKA=false&amp;msc=1</t>
  </si>
  <si>
    <t>http://detailskip.taobao.com/json/show_buyer_list.htm?step=false&amp;bid_page=1&amp;page_size=15&amp;item_type=b&amp;ends=1421933526000&amp;starts=1421328726000&amp;item_id=41856258564&amp;user_tag=337186816&amp;old_quantity=532&amp;zhichong=true&amp;sold_total_num=16&amp;seller_num_id=902300685&amp;dk=0&amp;title=%C4%FE%B2%A8%C3%CE%D4%B5%CB%D8%CA%B3%C2%E9%C6%AC+%BD%B7%D1%CE%CE%B6+%CF%CC%CE%B6%B1%FD%B8%C95kg%B8%E2%B5%E3%C1%E3%CA%B3%D5%FB%CF%E4%C5%FA%B7%A2%B0%FC%D3%CA%C4%EA%BB%F5&amp;sbn=95fdc34f709d1a456690f730ee3b1fcc&amp;isTKA=false&amp;msc=1</t>
  </si>
  <si>
    <t>http://detailskip.taobao.com/json/show_buyer_list.htm?step=false&amp;bid_page=1&amp;page_size=15&amp;item_type=b&amp;ends=1421941028000&amp;starts=1421336228000&amp;item_id=41464290504&amp;user_tag=270290944&amp;old_quantity=1000&amp;zhichong=true&amp;sold_total_num=16&amp;seller_num_id=2111588724&amp;dk=0&amp;title=%BA%D3%C4%CF%CC%D8%B2%FA%C1%F5%BC%C7%B4%F3%D3%AA%C2%E9%BB%A8%D0%DD%CF%D0%CA%B3%C6%B7%B4%AB%CD%B3%B8%E2%B5%E3%D0%A1%B3%D4%D0%A1%C1%E3%CA%B3%CF%E3%CB%D6%B4%E0%C4%EA%BB%F5%B0%FC%D3%CA&amp;sbn=1f916e18965123ca5a71c1fc7aff6b75&amp;isTKA=false&amp;msc=1</t>
  </si>
  <si>
    <t>http://detailskip.taobao.com/json/show_buyer_list.htm?step=false&amp;bid_page=1&amp;page_size=15&amp;item_type=b&amp;ends=1421986473000&amp;starts=1421381673000&amp;item_id=6948424778&amp;user_tag=270012432&amp;old_quantity=9245&amp;zhichong=true&amp;sold_total_num=16&amp;seller_num_id=24095604&amp;dk=0&amp;title=%CC%A8%CD%E5%BD%F8%BF%DA%CC%D8%B2%FA%C1%E3%CA%B3%C6%B7+%BA%DA%D0%DC%BA%DA%CC%C7%CA%D6%B9%A4%C3%DB%C2%E9%BB%A8+%BA%EC%CC%C7%C2%E9%BB%A8%C3%DB%C2%E9%BB%A8%B8%E2%B5%E3%C4%EA%BB%F5&amp;sbn=dcfb807ba87b054463c193560ebe2fd5&amp;isTKA=false&amp;msc=1</t>
  </si>
  <si>
    <t>http://detailskip.taobao.com/json/show_buyer_list.htm?step=false&amp;bid_page=1&amp;page_size=15&amp;item_type=b&amp;ends=1421989194000&amp;starts=1421384394000&amp;item_id=42662589450&amp;user_tag=471601152&amp;old_quantity=200&amp;zhichong=true&amp;sold_total_num=16&amp;seller_num_id=2071282854&amp;dk=0&amp;title=%CF%E3%B8%DB%D1%C5%BC%D1+%D5%FD%D7%DA%BA%DA%CC%C7%BB%B0%C3%B7+%BB%E9%C7%EC%BD%E1%BB%E9%CF%B2%CC%C7%B9%FB++%C4%EA%BB%F5%C1%E3%CA%B3%C6%B7+%B0%FC%D3%CA&amp;sbn=cce3c72e53024890a94586bf787ba35e&amp;isTKA=false&amp;msc=1</t>
  </si>
  <si>
    <t>http://detailskip.taobao.com/json/show_buyer_list.htm?step=false&amp;bid_page=1&amp;page_size=15&amp;item_type=b&amp;ends=1421990528000&amp;starts=1421385728000&amp;item_id=36577463254&amp;user_tag=504958992&amp;old_quantity=1301&amp;zhichong=true&amp;sold_total_num=16&amp;seller_num_id=49389286&amp;dk=0&amp;title=%B0%FC%D3%CA+%D3%A2%B9%FA%BD%F8%BF%DA%C1%E3%CA%B3%C6%B7%C0%B3%CB%B9%CC%D8%B1%A1%BA%C9%B5%DB%B9%FA%D0%C2%C4%EA%C0%F1%CE%EF%CB%CD%C5%AE%D3%D1%CC%C7%B9%FB%C4%EA%BB%F5190g&amp;sbn=6c2882658be29a6b298fa88ba5ac013f&amp;isTKA=false&amp;msc=1</t>
  </si>
  <si>
    <t>http://detailskip.taobao.com/json/show_buyer_list.htm?step=false&amp;bid_page=1&amp;page_size=15&amp;item_type=b&amp;ends=1422070068000&amp;starts=1421465268000&amp;item_id=41795643595&amp;user_tag=470839296&amp;old_quantity=952&amp;zhichong=true&amp;sold_total_num=16&amp;seller_num_id=2248265288&amp;dk=0&amp;title=%BD%F0%CB%BF%C8%E2%CB%C9%B1%FD%B8%C9%C4%EA%BB%F5%C0%F1%BA%D0%D7%B0%C5%FA%B7%A2%CF%C3%C3%C5%CC%D8%C9%AB%C3%C0%CA%B3%D0%A1%B3%D4%C1%E3%CA%B3%B5%EA%CC%D8%B2%FA%B8%E2%B5%E3%B5%E3%D0%C4&amp;sbn=99b14423d3b71401f7040058313355ec&amp;isTKA=false&amp;msc=1</t>
  </si>
  <si>
    <t>http://detailskip.taobao.com/json/show_buyer_list.htm?step=false&amp;bid_page=1&amp;page_size=15&amp;item_type=b&amp;ends=1422080594000&amp;starts=1421475794000&amp;item_id=14676797327&amp;user_tag=270012416&amp;old_quantity=8884&amp;zhichong=true&amp;sold_total_num=16&amp;seller_num_id=131258635&amp;dk=0&amp;title=10%D0%CD%C7%C9%BF%CB%C1%A6%B4%BF%CC%EC%C8%BB%BF%C9%BF%C9%D6%AC99%C9%CF%BA%A3%C7%C9%BF%CB%C1%A6%C9%CF%BA%A3%C7%E9%C8%CB%BD%DA%C4%EA%BB%F5%CC%C7%B9%FB%C9%FA%C8%D5%C0%F1%CE%EF&amp;sbn=287ac6c8fcbe6b741d90298ca07bba41&amp;isTKA=false&amp;msc=1</t>
  </si>
  <si>
    <t>http://detailskip.taobao.com/json/show_buyer_list.htm?step=false&amp;bid_page=1&amp;page_size=15&amp;item_type=b&amp;ends=1422086864000&amp;starts=1421482064000&amp;item_id=15763866627&amp;user_tag=471420944&amp;old_quantity=300&amp;zhichong=true&amp;sold_total_num=16&amp;seller_num_id=11626720&amp;dk=0&amp;title=%B5%C2%B7%C6%CB%BF+%BD%F8%BF%DA%CB%C9%C2%B6%D0%CD%C7%C9%BF%CB%C1%A6%CB%BF%BB%AC%D7%D4%C8%BB1000g%C4%EA%BB%F5%C0%F1%BA%D0%B0%FC%D3%CA+%C5%C42%BC%FE%BC%F510%D4%AA&amp;sbn=913c130449a227f2bdd8f3819679145c&amp;isTKA=false&amp;msc=1</t>
  </si>
  <si>
    <t>http://detailskip.taobao.com/json/show_buyer_list.htm?step=false&amp;bid_page=1&amp;page_size=15&amp;item_type=b&amp;ends=1422099501000&amp;starts=1421494701000&amp;item_id=14013634334&amp;user_tag=341381120&amp;old_quantity=98357&amp;zhichong=true&amp;sold_total_num=16&amp;seller_num_id=56311967&amp;dk=0&amp;title=6%CB%CD1%C4%EA%BB%F5%B0%FC%D3%CA%CB%C4%B4%A8%CA%B2%DA%FA%C2%E9%D7%D0%CC%C7%B4%BF%CA%D6%B9%A4%C2%E9%D7%D0%BB%A8%C9%FA%CB%D6%CC%C7%D4%AD%CE%B6500g%CF%B2%CC%C7%CC%D8%BC%DB&amp;sbn=69da12f8ad653104882e4522bc253672&amp;isTKA=false&amp;msc=1</t>
  </si>
  <si>
    <t>http://detailskip.taobao.com/json/show_buyer_list.htm?step=false&amp;bid_page=1&amp;page_size=15&amp;item_type=b&amp;ends=1422102665000&amp;starts=1421497865000&amp;item_id=4876644499&amp;user_tag=337195010&amp;old_quantity=592&amp;zhichong=true&amp;sold_total_num=16&amp;seller_num_id=53377853&amp;dk=0&amp;title=%BA%AB%B9%FA%BD%F8%BF%DA%C1%E3%CA%B3%BA%A3%CC%AB%CC%BF%BF%BE%CA%ED%CC%F5%BF%BE%CA%ED%B0%F4%CD%C1%B6%B9%CC%F5%B4%F3%CD%B0%D7%B0%B7%C7%C5%F2%BB%AF%B7%C7%D3%CD%D5%A8%C4%EA%BB%F5&amp;sbn=83509e7dede8c0408792a256ba183153&amp;isTKA=false&amp;msc=2</t>
  </si>
  <si>
    <t>http://detailskip.taobao.com/json/show_buyer_list.htm?step=false&amp;bid_page=1&amp;page_size=15&amp;item_type=b&amp;ends=1422105315000&amp;starts=1421500515000&amp;item_id=43104793593&amp;user_tag=72699904&amp;old_quantity=1000&amp;zhichong=true&amp;sold_total_num=16&amp;seller_num_id=93660014&amp;dk=0&amp;title=%BB%A8%C9%FA%CC%C7%CB%D6%CC%C7%B4%E0%CF%E3%BA%CD%CB%D8%CA%B3%CF%CC%B6%B9%B7%BD%B3%B1%C9%C7%CC%D8%B2%FA%C1%E3%CA%B3%C4%EA%BB%F5%B2%E8%B5%E3%C1%BD%B9%DE%B0%FC%D3%CA&amp;sbn=a408a6cb92914aea89cd988e9e3b268d&amp;isTKA=false&amp;msc=1</t>
  </si>
  <si>
    <t>http://detailskip.taobao.com/json/show_buyer_list.htm?step=false&amp;bid_page=1&amp;page_size=15&amp;item_type=b&amp;ends=1422171023000&amp;starts=1421566223000&amp;item_id=43062409318&amp;user_tag=508653650&amp;old_quantity=220&amp;zhichong=true&amp;sold_total_num=16&amp;seller_num_id=40704568&amp;dk=0&amp;title=%C4%EA%BB%F5%C3%C0%B9%FA%B4%B4%D2%E2%B0%DB%BF%C9%D0%F9%D0%C7%BC%CA%B0%F4%B0%F4%CC%C7%B9%FB%CA%A5%B5%AE%BD%DA%C9%FA%C8%D5%CB%CD%C0%F1%CE%EF10%D6%A7%C0%F1%BA%D0%D0%C7%C7%F2%B0%F4&amp;sbn=08fc9ef34cf38ab849d034aee8c1725b&amp;isTKA=false&amp;msc=1</t>
  </si>
  <si>
    <t>http://detailskip.taobao.com/json/show_buyer_list.htm?step=false&amp;bid_page=1&amp;page_size=15&amp;item_type=b&amp;ends=1422173588000&amp;starts=1421568788000&amp;item_id=41487143984&amp;user_tag=269488128&amp;old_quantity=100000&amp;zhichong=true&amp;sold_total_num=16&amp;seller_num_id=2183148770&amp;dk=0&amp;title=%D1%C5%B2%AE%D1%E0%C2%F3%C7%C9%BF%CB%C1%A6500g%D3%AA%D1%F8%C2%F3%C6%AC%C7%C9%BF%CB%C1%A6%B4%BF%CC%D8%B2%FA%D0%DD%CF%D0%C1%E3%CA%B3%BB%E9%C7%EC%CF%B2%CC%C7%B9%FB%C4%EA%BB%F5&amp;sbn=6e9648ff8aad9ccde27d3ec69d728a3e&amp;isTKA=false&amp;msc=1</t>
  </si>
  <si>
    <t>http://detailskip.taobao.com/json/show_buyer_list.htm?step=false&amp;bid_page=1&amp;page_size=15&amp;item_type=b&amp;ends=1422235785000&amp;starts=1421630985000&amp;item_id=38496496014&amp;user_tag=270077952&amp;old_quantity=9877&amp;zhichong=true&amp;sold_total_num=16&amp;seller_num_id=679680991&amp;dk=0&amp;title=%B0%FC%D3%CA%BB%C6%C9%BD%C9%D5%B1%FD%B0%B2%BB%D5%CC%D8%B2%FA%C3%B7%B8%C9%B2%CB%BF%DB%C8%E2%D0%A1%CB%D6%B1%FD%B4%AB%CD%B3%B8%E2%B5%E3%D5%FD%D7%DA%D0%A1%B3%D4%C1%E3%CA%B3%C4%EA%BB%F5&amp;sbn=e76d1ced8da070ff3d80f0dd2e79f752&amp;isTKA=false&amp;msc=1</t>
  </si>
  <si>
    <t>http://detailskip.taobao.com/json/show_buyer_list.htm?step=false&amp;bid_page=1&amp;page_size=15&amp;item_type=b&amp;ends=1422239934000&amp;starts=1421635134000&amp;item_id=21415384105&amp;user_tag=471429120&amp;old_quantity=93373&amp;zhichong=true&amp;sold_total_num=16&amp;seller_num_id=54867088&amp;dk=0&amp;title=%CD%AC%C0%EF%B9%C5%D5%F2%BA%EC%B6%B9%DC%CD%CA%B5%B8%E2%C4%CF%E4%B1%CC%D8%B2%FA%B4%BF%D5%FD%D7%DA%CE%F7%CC%C1%B8%E2%B5%E3%CE%DA%D5%F2%CC%D8%C9%AB%D0%A1%B3%D4%C4%EA%BB%F5%C0%F1%BA%D0&amp;sbn=558b659ea42865c4fce28c7899017619&amp;isTKA=false&amp;msc=1</t>
  </si>
  <si>
    <t>http://detailskip.taobao.com/json/show_buyer_list.htm?step=false&amp;bid_page=1&amp;page_size=15&amp;item_type=b&amp;ends=1422264852000&amp;starts=1421660052000&amp;item_id=16496425523&amp;user_tag=269766672&amp;old_quantity=4199&amp;zhichong=true&amp;sold_total_num=16&amp;seller_num_id=76796229&amp;dk=0&amp;title=%CC%EC%BD%F2%CC%D8%B2%FA%C4%EA%BB%F5%B5%E3%D0%C4%B9%F0%CB%B3%D5%AB%B4%AB%CD%B3%CB%D6%C6%A4%B0%CB%BC%FE%C7%E5%D5%E6%B8%E2%B5%E3%B0%D7%C6%A4%CA%D9%CC%D2%BD%E1%BB%E9%B9%FD%CA%D9&amp;sbn=26213b7c05485c035ff138b9df3d476f&amp;isTKA=false&amp;msc=1</t>
  </si>
  <si>
    <t>http://detailskip.taobao.com/json/show_buyer_list.htm?step=false&amp;bid_page=1&amp;page_size=15&amp;item_type=b&amp;ends=1422275627000&amp;starts=1421670827000&amp;item_id=43219058207&amp;user_tag=471429136&amp;old_quantity=18816&amp;zhichong=true&amp;sold_total_num=16&amp;seller_num_id=60239040&amp;dk=0&amp;title=%CD%FA%CD%FA%B4%F3%C0%F1%B0%FC918g%B4%F3%C0%F1%B4%FC%B4%F3%C0%F1%BA%D0%C4%EA%BB%F5%CB%CD%C0%F1%C0%A1%D4%F9%BC%D1%C6%B7+%B8%A3%C0%FB%CD%C5%B9%BA+%D0%DD%CF%D0%C1%E3%CA%B3&amp;sbn=691411b1bcd50167ec5896acb74e535b&amp;isTKA=false&amp;msc=1</t>
  </si>
  <si>
    <t>http://detailskip.taobao.com/json/show_buyer_list.htm?step=false&amp;bid_page=1&amp;page_size=15&amp;item_type=b&amp;ends=1422277215000&amp;starts=1421672415000&amp;item_id=27003152181&amp;user_tag=336924672&amp;old_quantity=99920&amp;zhichong=true&amp;sold_total_num=16&amp;seller_num_id=755424226&amp;dk=0&amp;title=%D5%FD%C6%B7%D0%EC%B8%A3%BC%C7%CC%C7%B9%FB+%B9%FB%D6%AD%BC%D0%D0%C4%CB%AE%B9%FB%D3%B2%CC%C7%CF%B2%CC%C7%C4%EA%BB%F5%C1%E3%CA%B3%CC%D8%BC%DB6%B7%DD%B0%FC%D3%CA250g&amp;sbn=54268b27613bb01655c0f2d404270ad3&amp;isTKA=false&amp;msc=1</t>
  </si>
  <si>
    <t>http://detailskip.taobao.com/json/show_buyer_list.htm?step=false&amp;bid_page=1&amp;page_size=15&amp;item_type=b&amp;ends=1422325904000&amp;starts=1421721104000&amp;item_id=42591665457&amp;user_tag=504451072&amp;old_quantity=2921&amp;zhichong=true&amp;sold_total_num=16&amp;seller_num_id=694786062&amp;dk=0&amp;title=%CF%E3%B8%DB%BF%B5%C3%C0%B3%BC%D5%FD%D7%DAsugus%C8%F0%CA%BF%CC%C7454g+%CF%B2%CC%C7%C8%ED%CC%C7%CB%AE%B9%FB%B2%CA%BA%E7%C4%EA%BB%F5%B3%A7%BC%DB%C5%FA%B7%A2&amp;sbn=394739423da01bc968049ec6680a9efe&amp;isTKA=false&amp;msc=1</t>
  </si>
  <si>
    <t>http://detailskip.taobao.com/json/show_buyer_list.htm?step=false&amp;bid_page=1&amp;page_size=15&amp;item_type=b&amp;ends=1422331216000&amp;starts=1421726416000&amp;item_id=43078916072&amp;user_tag=470814720&amp;old_quantity=634&amp;zhichong=true&amp;sold_total_num=16&amp;seller_num_id=2318654088&amp;dk=0&amp;title=%BB%E3%B3%D4%C3%C0%CA%B3%B6%F9%CD%AF%BD%F8%BF%DA%C1%E3%CA%B3%B4%F3%C0%F1%B0%FC%C4%EA%BB%F5%C0%F1%BA%D0%CB%CD%C5%AE%D3%D1%C0%CB%C2%FE%B4%B4%D2%E2%C0%F1%C6%B7%C9%FA%C8%D5%C0%F1%CE%EF&amp;sbn=66335359238b5ad6c406a5540d390c5f&amp;isTKA=false&amp;msc=1</t>
  </si>
  <si>
    <t>http://detailskip.taobao.com/json/show_buyer_list.htm?step=false&amp;bid_page=1&amp;page_size=15&amp;item_type=b&amp;ends=1422412656000&amp;starts=1421807856000&amp;item_id=36876119917&amp;user_tag=337137680&amp;old_quantity=9210&amp;zhichong=true&amp;sold_total_num=16&amp;seller_num_id=13587391&amp;dk=0&amp;title=%B2%AE%BE%F4%BA%EC%B2%E8%C7%FA%C6%E6%B1%FD%B1%FD%B8%C9%D0%A1%C1%E3%CA%B3%B6%F9%CD%AF%CE%DE%CC%ED%BC%D3%D0%DD%CF%D0%CA%B3%C6%B7%BD%F8%BF%DA%B8%E2%B5%E3%C4%EA%BB%F5%C0%F1%BA%D0%D7%B0&amp;sbn=105de616c9b5a698e10f75fc1ddd160a&amp;isTKA=false&amp;msc=1</t>
  </si>
  <si>
    <t>http://detailskip.taobao.com/json/show_buyer_list.htm?step=false&amp;bid_page=1&amp;page_size=15&amp;item_type=b&amp;ends=1422427538000&amp;starts=1421822738000&amp;item_id=41363018368&amp;user_tag=336613376&amp;old_quantity=3034&amp;zhichong=true&amp;sold_total_num=16&amp;seller_num_id=2208148865&amp;dk=0&amp;title=%C4%EA%BB%F5%C1%E3%CA%B3%BF%C9%BF%C9%CD%C3%BC%D0%D0%C4%C8%ED%CC%C7%CF%CA%C8%E9%C7%F2%BD%E1%BB%E9%CF%B2%CC%C7250g%CB%AE%B9%FB%BF%DA%CE%B6%CC%C7%B9%FB%C9%A2%D7%B0%C5%FA%B7%A2&amp;sbn=305cf38d5791cf76be1d42a710283b1d&amp;isTKA=false&amp;msc=1</t>
  </si>
  <si>
    <t>http://detailskip.taobao.com/json/show_buyer_list.htm?step=false&amp;bid_page=1&amp;page_size=15&amp;item_type=b&amp;ends=1421889360000&amp;starts=1421284560000&amp;item_id=36886658484&amp;user_tag=337203200&amp;old_quantity=4446&amp;zhichong=true&amp;sold_total_num=16&amp;seller_num_id=63527237&amp;dk=0&amp;title=%B0%FC%D3%CA%D7%EE%D0%C2%C8%D5%C6%DA%D0%EC%B8%A3%BC%C7%D0%C2%C4%EA%CC%C71250%CD%B0%D7%B0%CB%D6%D0%C4%CC%C7%C0%F1%C6%B7%CC%C7750g%CB%CD%C0%F1%B1%D8%B1%B8%C4%EA%BB%F5&amp;sbn=b46bfd3f1ef77ea88b4bcae0f813f9d6&amp;isTKA=false&amp;msc=1</t>
  </si>
  <si>
    <t>http://detailskip.taobao.com/json/show_buyer_list.htm?step=false&amp;bid_page=1&amp;page_size=15&amp;item_type=b&amp;ends=1421889564000&amp;starts=1421284764000&amp;item_id=36542762052&amp;user_tag=341643264&amp;old_quantity=100736&amp;zhichong=true&amp;sold_total_num=16&amp;seller_num_id=1624011282&amp;dk=0&amp;title=%BD%F0%CB%BF%BA%EF%D4%B2%D6%F9%C5%A3%C4%CC%CC%C7+%D4%AD%CE%B6%C9%A2%D7%B0%C5%FA%B7%A2%C4%EA%BB%F5%CC%C7%B9%FB+250g%C8%FD%BD%EF%B0%FC%D3%CA&amp;sbn=6eda93b8db751bee8220c0936b588312&amp;isTKA=false&amp;msc=1</t>
  </si>
  <si>
    <t>http://detailskip.taobao.com/json/show_buyer_list.htm?step=false&amp;bid_page=1&amp;page_size=15&amp;item_type=b&amp;ends=1421892039000&amp;starts=1421287239000&amp;item_id=21978796111&amp;user_tag=336924672&amp;old_quantity=4458&amp;zhichong=true&amp;sold_total_num=16&amp;seller_num_id=808160319&amp;dk=0&amp;title=%C9%BD%B6%AB%CC%D8%B2%FA%B8%DF%C1%BB%E2%C2%CC%C7%C0%F1%BA%D0+%C8%ED%CC%C7%B9%FB%C4%EA%BB%F5+%BC%C3%C4%CF%C0%F1%BC%BE%BA%CD960%BF%CB8%BA%D0%D7%B0%B6%E0%BF%DA%CE%B6&amp;sbn=27d440e712509b2fbe1b0ebafc501e18&amp;isTKA=false&amp;msc=1</t>
  </si>
  <si>
    <t>http://detailskip.taobao.com/json/show_buyer_list.htm?step=false&amp;bid_page=1&amp;page_size=15&amp;item_type=b&amp;ends=1421893922000&amp;starts=1421289122000&amp;item_id=14248431974&amp;user_tag=269553664&amp;old_quantity=9467&amp;zhichong=true&amp;sold_total_num=16&amp;seller_num_id=342031439&amp;dk=0&amp;title=%C4%EA%BB%F5+%D5%E3%BD%AD%CC%A8%D6%DD%CC%D8%B2%FA+%CA%D6%B9%A4%D6%C6%D7%F7%B5%C4%D3%CD%D4%E6+%BD%F0%D3%CD%B9%FB+%C1%E3%CA%B3+%B8%E2%B5%E3+%C3%C0%CA%B3+%D0%A1%B3%D4&amp;sbn=712ecb388b0200f4ee2bc48e678941e6&amp;isTKA=false&amp;msc=1</t>
  </si>
  <si>
    <t>http://detailskip.taobao.com/json/show_buyer_list.htm?step=false&amp;bid_page=1&amp;page_size=15&amp;item_type=b&amp;ends=1422005126000&amp;starts=1421400326000&amp;item_id=17443553724&amp;user_tag=471691264&amp;old_quantity=19527&amp;zhichong=true&amp;sold_total_num=16&amp;seller_num_id=1588182293&amp;dk=0&amp;title=%BD%F8%BF%DA%B8%DF%B5%CF%CD%DFGodiva%B8%E8%B5%DB%E8%F372%25%BF%C9%BF%C9%BA%DA%C7%C9%BF%CB%C1%A6%D7%A9%C5%C5%BF%E9%C6%AC%C1%E3%CA%B3%C6%B7%C4%EA%BB%F5%C0%F1%CE%EF&amp;sbn=e93167e1371eba6bd79ef13a446f1329&amp;isTKA=false&amp;msc=2</t>
  </si>
  <si>
    <t>http://detailskip.taobao.com/json/show_buyer_list.htm?step=false&amp;bid_page=1&amp;page_size=15&amp;item_type=b&amp;ends=1422007199000&amp;starts=1421402399000&amp;item_id=42806469272&amp;user_tag=470831104&amp;old_quantity=99391&amp;zhichong=true&amp;sold_total_num=16&amp;seller_num_id=2298106417&amp;dk=0&amp;title=%D4%BD%C4%CF%CC%EC%C1%BC%C1%F1%C1%AB%B1%FD%C0%F1%BA%D0%D7%B0%C9%EE%DB%DA%B2%FA%CE%DE%B5%B0%BB%C6%C1%E3%CA%B3%B8%E2%B5%E3+%C4%EA%BB%F5%B4%F3%C0%F1%BA%D0%CB%CD%C0%F1%CA%D7%D1%A1&amp;sbn=d38a977435a6b68176606c8bf90dcbf3&amp;isTKA=false&amp;msc=1</t>
  </si>
  <si>
    <t>http://detailskip.taobao.com/json/show_buyer_list.htm?step=false&amp;bid_page=1&amp;page_size=15&amp;item_type=b&amp;ends=1422019447000&amp;starts=1421414647000&amp;item_id=36204100820&amp;user_tag=341659648&amp;old_quantity=8963&amp;zhichong=true&amp;sold_total_num=16&amp;seller_num_id=1773430791&amp;dk=0&amp;title=%B4%AB%CD%B3%B8%E2%B5%E3%B5%CD%CC%C7%BA%BC%D6%DD%CC%D8%B2%FA%D7%CF%CA%ED%B8%E2500g%B2%E8%B5%E3%B2%E8%CA%B3%C6%B7%B5%E3%D0%C4%D0%A1%B3%D4%C1%E3%CA%B3%C5%FA%B7%A2%C4%EA%BB%F5&amp;sbn=44627a0304fd650302e679499199d959&amp;isTKA=false&amp;msc=1</t>
  </si>
  <si>
    <t>http://detailskip.taobao.com/json/show_buyer_list.htm?step=false&amp;bid_page=1&amp;page_size=15&amp;item_type=b&amp;ends=1422023319000&amp;starts=1421418519000&amp;item_id=38555207056&amp;user_tag=202985472&amp;old_quantity=20203&amp;zhichong=true&amp;sold_total_num=16&amp;seller_num_id=240324000&amp;dk=0&amp;title=%C4%EA%BB%F5+%CC%A8%CD%E5%BD%F8%BF%DA++%D7%AF%BC%D2+%D1%A9%BB%A8%B7%BD%BF%E9%CB%D6++%C8%AB%C2%F3+%BA%A3%CC%A6+%CC%A8%CD%E5+%D5%FD%C6%B7+%BA%DA%D6%A5%C2%E9&amp;sbn=2f0b4ffbce66c5df92cfed891926e11b&amp;isTKA=false&amp;msc=2</t>
  </si>
  <si>
    <t>http://detailskip.taobao.com/json/show_buyer_list.htm?step=false&amp;bid_page=1&amp;page_size=15&amp;item_type=b&amp;ends=1422067575000&amp;starts=1421462775000&amp;item_id=38829832679&amp;user_tag=270340096&amp;old_quantity=5002&amp;zhichong=true&amp;sold_total_num=16&amp;seller_num_id=1770119880&amp;dk=0&amp;title=LONGKE%C1%FA%BF%CD%D3%AA%D1%F8%C2%F3%C6%AC%C7%C9%BF%CB%C1%A6%CC%C7+OAT+CHOCO%B4%BF%D1%E0%C2%F3%CF%B2%CC%C7+%C4%EA%BB%F5500g%C9%A2%B3%C6&amp;sbn=8a8d2c0b2b9281942cffaa3bcc2d1b65&amp;isTKA=false&amp;msc=1</t>
  </si>
  <si>
    <t>http://detailskip.taobao.com/json/show_buyer_list.htm?step=false&amp;bid_page=1&amp;page_size=15&amp;item_type=b&amp;ends=1422080815000&amp;starts=1421476015000&amp;item_id=42388749354&amp;user_tag=269815808&amp;old_quantity=153&amp;zhichong=true&amp;sold_total_num=16&amp;seller_num_id=523391380&amp;dk=0&amp;title=%D0%C2%CF%CA%C4%EA%BB%F5+%B6%ED%C2%DE%CB%B9%BD%F8%BF%DA+%CE%DA%BF%CB%C0%BC%D4%AD%D7%B0ROSHEN+%CF%E3%C5%A8%BB%C6%D3%CD%C4%CC%C7%F2+%CF%B2%CC%C7&amp;sbn=8f808c87a0fef13fd3183af211646c12&amp;isTKA=false&amp;msc=1</t>
  </si>
  <si>
    <t>http://detailskip.taobao.com/json/show_buyer_list.htm?step=false&amp;bid_page=1&amp;page_size=15&amp;item_type=b&amp;ends=1422196032000&amp;starts=1421591232000&amp;item_id=18557785120&amp;user_tag=504958976&amp;old_quantity=4514&amp;zhichong=true&amp;sold_total_num=16&amp;seller_num_id=117169428&amp;dk=0&amp;title=%C4%EA%BB%F5+%CE%DE%CC%C7%CA%B3%C6%B7%D7%A8%C2%F4%B5%EA++%BF%E0%DC%F1%BB%A8%C9%FA%CB%D6+%C8%D1%C9%EF%C6%DA%C1%E3%CA%B3+%CC%C7%C4%F2+%B2%A1%C8%CB%CA%B3%C6%B7%B0%FC%D3%CA&amp;sbn=ad02aa2022356a295f2edacaa8b23e62&amp;isTKA=false&amp;msc=1</t>
  </si>
  <si>
    <t>http://detailskip.taobao.com/json/show_buyer_list.htm?step=false&amp;bid_page=1&amp;page_size=15&amp;item_type=b&amp;ends=1422196073000&amp;starts=1421591273000&amp;item_id=41366240245&amp;user_tag=471412738&amp;old_quantity=5215&amp;zhichong=true&amp;sold_total_num=16&amp;seller_num_id=594069084&amp;dk=0&amp;title=%B0%FC%D3%CA+%D5%FD%C6%B7+Dove%B5%C2%DC%BD%C7%C9%BF%CB%C1%A6%C0%F1%BA%D0%D7%B0+diy%B8%DF%B5%B5%CC%FA%BA%D0%C7%E9%C8%CB%BD%DA%C9%FA%C8%D5%C4%EA%BB%F5%C0%F1%CE%EF&amp;sbn=e6ca5cae13a6c0e621ac022a5820b4d9&amp;isTKA=false&amp;msc=1</t>
  </si>
  <si>
    <t>http://detailskip.taobao.com/json/show_buyer_list.htm?step=false&amp;bid_page=1&amp;page_size=15&amp;item_type=b&amp;ends=1422197551000&amp;starts=1421592751000&amp;item_id=37932859962&amp;user_tag=337195008&amp;old_quantity=36918&amp;zhichong=true&amp;sold_total_num=16&amp;seller_num_id=14643772&amp;dk=0&amp;title=%B9%FD%C4%EA%BB%F5%C1%E3%CA%B3%CC%EC%CA%B9%CD%C1%B6%B9%C6%AC%CA%ED%C6%AC%D4%C6%C4%CF%CC%D8%B2%FA%CE%F7%B0%B2%CC%D8%B2%FA%BD%B7%CF%E3%CE%B6%D4%AD%CE%B6%B4%F3%B4%FC116%BF%CB&amp;sbn=600a4b4ed6f69c240d7422e6789d7d3e&amp;isTKA=false&amp;msc=1</t>
  </si>
  <si>
    <t>http://detailskip.taobao.com/json/show_buyer_list.htm?step=false&amp;bid_page=1&amp;page_size=15&amp;item_type=b&amp;ends=1422252120000&amp;starts=1421647320000&amp;item_id=42862849035&amp;user_tag=471617536&amp;old_quantity=160&amp;zhichong=true&amp;sold_total_num=16&amp;seller_num_id=1658172380&amp;dk=0&amp;title=%C7%C9%C2%DE%BD%F0%D7%F0%C0%F1%D3%F6+%B8%DF%B5%B5%C4%EA%BB%F5%C7%C9%BF%CB%C1%A6%C0%F1%BA%D025%C1%A3%D7%B0+%C6%DF%CF%A6%C7%E9%C8%CB%CA%A5%B5%AE%BD%DA%C9%FA%C8%D5%C0%F1%CE%EF&amp;sbn=ad1760a7b4a8157bc2b6ee6a6c6df084&amp;isTKA=false&amp;msc=1</t>
  </si>
  <si>
    <t>http://detailskip.taobao.com/json/show_buyer_list.htm?step=false&amp;bid_page=1&amp;page_size=15&amp;item_type=b&amp;ends=1422263883000&amp;starts=1421659083000&amp;item_id=43242586819&amp;user_tag=475607056&amp;old_quantity=332&amp;zhichong=true&amp;sold_total_num=16&amp;seller_num_id=49559797&amp;dk=0&amp;title=%A1%BE%CC%C7%CC%C7%CE%DD%A1%BF%CC%A8%CD%E5%B7%E7%CE%B6%B9%FB%D7%D3%EE%AE%D4%B0%B5%C0%C4%CC%D1%CE%CE%B6%CB%D5%B4%F2%B1%FD%B8%C9360g+%C1%E3%CA%B3%C6%B7%C4%EA%BB%F5&amp;sbn=8a2c64d09fbeb914a5efe89b0149762b&amp;isTKA=false&amp;msc=1</t>
  </si>
  <si>
    <t>http://detailskip.taobao.com/json/show_buyer_list.htm?step=false&amp;bid_page=1&amp;page_size=15&amp;item_type=b&amp;ends=1422326429000&amp;starts=1421721629000&amp;item_id=35211347718&amp;user_tag=270274560&amp;old_quantity=839&amp;zhichong=true&amp;sold_total_num=16&amp;seller_num_id=1809728777&amp;dk=0&amp;title=%C4%EA%BB%F5%C0%E8%CF%E9%BE%A7%D1%C5%BC%D0%D0%C4%C7%C9%BF%CB%C1%A6500g+%C9%A2%D7%B0%BB%E9%C7%EC%CF%B2%CC%C72%BD%EF%B0%FC%D3%CA%BC%F5%D3%CA%D0%DD%CF%D0%C1%E3%CA%B3%C6%B7&amp;sbn=64c6b5af5aa206d0903b3fc1cc1b159c&amp;isTKA=false&amp;msc=1</t>
  </si>
  <si>
    <t>http://detailskip.taobao.com/json/show_buyer_list.htm?step=false&amp;bid_page=1&amp;page_size=15&amp;item_type=b&amp;ends=1422344571000&amp;starts=1421739771000&amp;item_id=40846548658&amp;user_tag=470880256&amp;old_quantity=17970&amp;zhichong=true&amp;sold_total_num=16&amp;seller_num_id=277165726&amp;dk=0&amp;title=%D5%FD%D7%DA%C2%F3%B5%C2%BA%C3%C7%E9%C3%DE%C3%DE%BC%D0%D0%C4%C3%DE%BB%A8%CC%C7%BD%E1%BB%E9%C7%EC%C4%EA%BB%F5%CF%B2%CC%C7%C8%ED%CC%C7%C9%A2%D7%B0250G%CC%D8%BC%DB%B0%FC%D3%CA&amp;sbn=c36a4bd39d26870743a8059b4d10a9c5&amp;isTKA=false&amp;msc=1</t>
  </si>
  <si>
    <t>http://detailskip.taobao.com/json/show_buyer_list.htm?step=false&amp;bid_page=1&amp;page_size=15&amp;item_type=b&amp;ends=1422345583000&amp;starts=1421740783000&amp;item_id=43333758335&amp;user_tag=471691264&amp;old_quantity=26869&amp;zhichong=true&amp;sold_total_num=16&amp;seller_num_id=1954871422&amp;dk=0&amp;title=%C4%EA%BB%F5%C5%F2%BB%AF%C1%E3%CA%B3%D0%DD%CF%D0%D0%A1%CA%B3%C6%B7%D3%F1%C3%D7%C6%AC%BA%C3%B3%D4%D3%AA%D1%F8128g%B9%DE%D7%B0%B5%D8%B7%BD%CC%D8%B2%FA%CC%D8%BC%DB%B0%FC%D3%CA&amp;sbn=d34ac85b6bda3a05b399d513de9383ee&amp;isTKA=false&amp;msc=1</t>
  </si>
  <si>
    <t>http://detailskip.taobao.com/json/show_buyer_list.htm?step=false&amp;bid_page=1&amp;page_size=15&amp;item_type=b&amp;ends=1422362041000&amp;starts=1421757241000&amp;item_id=38021759008&amp;user_tag=270077952&amp;old_quantity=851&amp;zhichong=true&amp;sold_total_num=16&amp;seller_num_id=679680991&amp;dk=0&amp;title=%CB%B3%B0%B2%CB%D6%CC%C7%B0%B2%BB%D5%CD%AD%C1%EA%CC%D8%B2%FA%BA%DA%D6%A5%C2%E9%CB%D6%CC%C7%C4%AB%D7%D3%CB%D6380g%B4%AB%CD%B3%B8%E2%B5%E3%C4%EA%BB%F55%B4%FC%B0%FC%D3%CA&amp;sbn=ec1ae8c2ca6d68f400849c0e80af1df4&amp;isTKA=false&amp;msc=1</t>
  </si>
  <si>
    <t>http://detailskip.taobao.com/json/show_buyer_list.htm?step=false&amp;bid_page=1&amp;page_size=15&amp;item_type=b&amp;ends=1422365847000&amp;starts=1421761047000&amp;item_id=39591276506&amp;user_tag=471429138&amp;old_quantity=9870&amp;zhichong=true&amp;sold_total_num=16&amp;seller_num_id=65542021&amp;dk=0&amp;title=%CC%A8%CD%E5%B7%E7%CE%B6%CC%D8%C9%AB%B8%E2%B5%E3%D0%C4%C1%E3%CA%B3+%D3%F3%CD%B7%CB%D6%28%CF%E3%D3%F3%CB%D6%D7%CF%D3%F3%CB%D6%29+4%C3%B6%C8%EB%BA%D0%D7%B0%C4%EA%BB%F5&amp;sbn=4615a8f271f89126d0967224e02af235&amp;isTKA=false&amp;msc=1</t>
  </si>
  <si>
    <t>http://detailskip.taobao.com/json/show_buyer_list.htm?step=false&amp;bid_page=1&amp;page_size=15&amp;item_type=b&amp;ends=1422415422000&amp;starts=1421810622000&amp;item_id=9719611624&amp;user_tag=337186832&amp;old_quantity=411&amp;zhichong=true&amp;sold_total_num=16&amp;seller_num_id=48981506&amp;dk=0&amp;title=%B9%E3%D6%DD%C1%AB%CF%E3%C2%A5%B5%B0%BB%C6%CB%D6+300%BF%CB%C1%AB%C8%D8%CF%DA%B9%E3%B6%AB%CC%D8%B2%FA%D0%DD%CF%D0%C1%E3%CA%B3%B4%BA%BD%DA%C4%EA%BB%F5%B4%AB%CD%B3%B8%E2%B5%E3&amp;sbn=75acc2e81377eb5cf7bdaced6974f59a&amp;isTKA=false&amp;msc=1</t>
  </si>
  <si>
    <t>http://detailskip.taobao.com/json/show_buyer_list.htm?step=false&amp;bid_page=1&amp;page_size=15&amp;item_type=b&amp;ends=1422425108000&amp;starts=1421820308000&amp;item_id=36796563055&amp;user_tag=270340096&amp;old_quantity=540&amp;zhichong=true&amp;sold_total_num=16&amp;seller_num_id=1794534648&amp;dk=0&amp;title=%BA%AB%B9%FA%BD%F8%BF%DA%C1%E3%CA%B3%C6%B7%C0%D6%CC%ECLOTTE%BA%DA%BC%D3%C4%C9%B4%BF%BA%DA%C7%C9%BF%CB%C1%A618%C6%AC90g%CA%DD%C9%ED%C4%EA%BB%F5&amp;sbn=3240370c4bf784fb88b950b7c88b04a2&amp;isTKA=false&amp;msc=1</t>
  </si>
  <si>
    <t>http://detailskip.taobao.com/json/show_buyer_list.htm?step=false&amp;bid_page=1&amp;page_size=15&amp;item_type=b&amp;ends=1422432144000&amp;starts=1421827344000&amp;item_id=43249373026&amp;user_tag=475885568&amp;old_quantity=2198&amp;zhichong=true&amp;sold_total_num=16&amp;seller_num_id=476279133&amp;dk=0&amp;title=2%BD%EF%B0%FC%D3%CA+%B5%C2%DC%BD%CB%BF%BB%AC%C5%A3%C4%CC%C7%C9%BF%CB%C1%A6%C9%A2%D7%B0500g14g+%CF%B2%CC%C7%C4%EA%BB%F5+%C7%C9%BF%CB%C1%A6%C5%C5%BF%E9&amp;sbn=18942fae539b3e1ad0199014517e3792&amp;isTKA=false&amp;msc=1</t>
  </si>
  <si>
    <t>http://detailskip.taobao.com/json/show_buyer_list.htm?step=false&amp;bid_page=1&amp;page_size=15&amp;item_type=b&amp;ends=1421892111000&amp;starts=1421287311000&amp;item_id=40445394517&amp;user_tag=471429136&amp;old_quantity=240&amp;zhichong=true&amp;sold_total_num=16&amp;seller_num_id=61030229&amp;dk=0&amp;title=%CC%A8%CD%E5%BD%F8%BF%DA%C4%EA%BB%F5%CC%D8%B2%FA%D0%A1%B3%D4%B8%E2%B5%E3%C3%C0%CA%B3+%C8%FD%CA%E5%B9%AB%D1%A9%D6%AE%C1%B5%C2%E9%CA%ED6%BF%DA%CA%D6%B9%A4%D7%D4%D7%F7%B8%E2%B5%E3&amp;sbn=696c49c8461d54eef36f718f5307ee91&amp;isTKA=false&amp;msc=1</t>
  </si>
  <si>
    <t>http://detailskip.taobao.com/json/show_buyer_list.htm?step=false&amp;bid_page=1&amp;page_size=15&amp;item_type=b&amp;ends=1421893883000&amp;starts=1421289083000&amp;item_id=37951120777&amp;user_tag=471142400&amp;old_quantity=531159&amp;zhichong=true&amp;sold_total_num=16&amp;seller_num_id=713402887&amp;dk=0&amp;title=%C4%EA%BB%F5%D6%DA%CD%FB%D0%A1%C2%E9%BB%A8+%D6%A5%C2%E9%CC%F0%CE%B6++250g%D2%BB%B7%DD+%D0%A1%B0%FC%B3%C6%D6%D8+%CC%D8%B2%FA%B4%AB%CD%B3%B8%E2%B5%E3&amp;sbn=64b3280f8ca13d2aa129d2ca508e14a0&amp;isTKA=false&amp;msc=1</t>
  </si>
  <si>
    <t>http://detailskip.taobao.com/json/show_buyer_list.htm?step=false&amp;bid_page=1&amp;page_size=15&amp;item_type=b&amp;ends=1421909860000&amp;starts=1421305060000&amp;item_id=42732875142&amp;user_tag=337383424&amp;old_quantity=89380&amp;zhichong=true&amp;sold_total_num=16&amp;seller_num_id=1046132335&amp;dk=0&amp;title=%D0%DD%CF%D0%CC%D8%B2%FA%C1%E3%CA%B3%CC%C7%BB%B7%D3%CD%BD%C7%CF%D6%D7%F6%CF%D6%C2%F4%B8%E2%B5%E3%B1%FD%B8%C9%CA%D6%B9%A4%CE%DE%CC%ED%BC%D3%C4%EA%BB%F5%CB%CD%C0%F1%BC%D1%C6%B7&amp;sbn=249cc1dd7cfbc8acc8577cbae7f69675&amp;isTKA=false&amp;msc=1</t>
  </si>
  <si>
    <t>http://detailskip.taobao.com/json/show_buyer_list.htm?step=false&amp;bid_page=1&amp;page_size=15&amp;item_type=b&amp;ends=1421911252000&amp;starts=1421306452000&amp;item_id=35921230091&amp;user_tag=471429120&amp;old_quantity=1000720&amp;zhichong=true&amp;sold_total_num=16&amp;seller_num_id=77416475&amp;dk=0&amp;title=%CF%E3%B8%DB%BD%F8%BF%DA%D2%BC%B8%F1%BC%A6%B5%B0%CE%DE%CC%C7%C9%B3%E7%F7%C2%EA%CE%DE%CC%C7%CA%B3%C6%B7%C8%F8%C6%E4%C2%ED%B4%D6%C1%B8%C1%E3%CA%B3%C0%CF%C8%CB%B8%E2%B5%E3%C4%EA%BB%F5&amp;sbn=25769658ac7c2b0f9321074363ee34a0&amp;isTKA=false&amp;msc=1</t>
  </si>
  <si>
    <t>http://detailskip.taobao.com/json/show_buyer_list.htm?step=false&amp;bid_page=1&amp;page_size=15&amp;item_type=b&amp;ends=1421915535000&amp;starts=1421310735000&amp;item_id=39408545327&amp;user_tag=337195008&amp;old_quantity=9866&amp;zhichong=true&amp;sold_total_num=16&amp;seller_num_id=443888638&amp;dk=0&amp;title=%B8%A1%C1%F7%CA%B3%B7%BB+%CA%D6%B9%A4%C2%CC%B6%B9%CB%D6+%C2%CC%B6%B9%B8%E2%C2%CC%B6%B9%B1%FD%B4%AB%CD%B3%B8%E2%B5%E3%D0%C4%C1%E3%CA%B3%C4%EA%BB%F5+%CB%D8%CF%DA%B1%FD&amp;sbn=422ac6aca7a48afda462695e7d8636c6&amp;isTKA=false&amp;msc=1</t>
  </si>
  <si>
    <t>http://detailskip.taobao.com/json/show_buyer_list.htm?step=false&amp;bid_page=1&amp;page_size=15&amp;item_type=b&amp;ends=1421937719000&amp;starts=1421332919000&amp;item_id=22453996488&amp;user_tag=471404544&amp;old_quantity=50003704&amp;zhichong=true&amp;sold_total_num=16&amp;seller_num_id=710633149&amp;dk=0&amp;title=%CB%D6%CF%E3%CA%C0%BC%D2%BB%A8%C9%FA%CB%D6%CC%C7%C4%EA%BB%F5%C5%FA%B7%A2+%D3%F9%C6%B7%CC%C3%C3%F6%C4%CF%CC%D8%B2%FA%D5%C4%C6%D6%B6%C5%E4%B1%CB%D6%BB%E9%D1%E7%CF%B2%CC%C7%B9%FB&amp;sbn=b2d00e2fa4481571b334cfaa598927af&amp;isTKA=false&amp;msc=1</t>
  </si>
  <si>
    <t>http://detailskip.taobao.com/json/show_buyer_list.htm?step=false&amp;bid_page=1&amp;page_size=15&amp;item_type=b&amp;ends=1422076377000&amp;starts=1421471577000&amp;item_id=18631374478&amp;user_tag=471412736&amp;old_quantity=7432&amp;zhichong=true&amp;sold_total_num=16&amp;seller_num_id=344881326&amp;dk=0&amp;title=%C4%EA%BB%F5%B0%FC%D3%CA%CE%DE%CC%C7%D0%DD%CF%D0%C1%E3%CA%B3+%D3%AA%D1%F8%C2%F3%C6%AC%B4%D6%C1%B8%C7%C9%BF%CB%C1%A6%CC%C7%C4%F2%C8%CB%CA%B3%C6%B7%B1%FD%B8%C9%D7%A8%C2%F4%B5%EA&amp;sbn=a9c5b405539c4a4de59fe75c72e4e4e9&amp;isTKA=false&amp;msc=1</t>
  </si>
  <si>
    <t>http://detailskip.taobao.com/json/show_buyer_list.htm?step=false&amp;bid_page=1&amp;page_size=15&amp;item_type=b&amp;ends=1422101012000&amp;starts=1421496212000&amp;item_id=37000145822&amp;user_tag=475869184&amp;old_quantity=3715&amp;zhichong=true&amp;sold_total_num=16&amp;seller_num_id=1636041788&amp;dk=0&amp;title=80%BA%F3%BB%B3%BE%C9%BE%AD%B5%E4%C1%E3%CA%B3+%C4%CF%BE%A9%B0%E5%D1%BC+%D0%DD%CF%D0%CD%AF%C4%EA%B9%FA%BB%F5%C4%EA%BB%F5%D0%A1%B3%D426g*40%B0%FC+%B0%FC%D3%CA&amp;sbn=e40cd4050b42b9eaef0cfd33c29f94e9&amp;isTKA=false&amp;msc=1</t>
  </si>
  <si>
    <t>http://detailskip.taobao.com/json/show_buyer_list.htm?step=false&amp;bid_page=1&amp;page_size=15&amp;item_type=b&amp;ends=1422114539000&amp;starts=1421509739000&amp;item_id=39550600087&amp;user_tag=270102528&amp;old_quantity=5000&amp;zhichong=true&amp;sold_total_num=16&amp;seller_num_id=686495455&amp;dk=0&amp;title=%C4%EA%BB%F5%BD%DA%CC%C7%B9%FB%C7%A7%D6%BD%BA%D7%B6%E0%B2%CA%CC%C7%B2%CA%BA%E7%CC%C7%CD%B0%D7%B0%BB%EC%BA%CF%CB%AE%B9%FB%CC%C7vc%D0%ED%D4%B8%D3%B2%CC%C7%CF%B2%CC%C7&amp;sbn=22c6eb307d3dd9c21f3049eac867ca73&amp;isTKA=false&amp;msc=1</t>
  </si>
  <si>
    <t>http://detailskip.taobao.com/json/show_buyer_list.htm?step=false&amp;bid_page=1&amp;page_size=15&amp;item_type=b&amp;ends=1422156611000&amp;starts=1421551811000&amp;item_id=16301945904&amp;user_tag=270012416&amp;old_quantity=11060&amp;zhichong=true&amp;sold_total_num=16&amp;seller_num_id=215259134&amp;dk=0&amp;title=%C3%B7%D6%DD%BF%CD%BC%D2%CC%D8%B2%FA%EE%B4%BD%AD+%D4%AA%BC%C7%BD%AA%CC%C7+%D6%A5%C2%E9%BB%A8%C9%FA%BD%AA%CC%C7+%C1%E3%CA%B3%C4%EA%BB%F5+%B2%BB%D5%B3%D1%C0%B0%EB%BD%EF&amp;sbn=c10bf2086012695e7918dfc6f754a4c3&amp;isTKA=false&amp;msc=1</t>
  </si>
  <si>
    <t>http://detailskip.taobao.com/json/show_buyer_list.htm?step=false&amp;bid_page=1&amp;page_size=15&amp;item_type=b&amp;ends=1422157071000&amp;starts=1421552271000&amp;item_id=40157884887&amp;user_tag=471683072&amp;old_quantity=7653&amp;zhichong=true&amp;sold_total_num=16&amp;seller_num_id=1950220209&amp;dk=0&amp;title=%BD%F8%BF%DA%D0%DD%CF%D0%C1%E3%CA%B3%B4%F3%C0%F1%B0%FC%D2%BB%CF%E4%B3%D4%B5%C4%C6%DF%CF%A6%BD%DA%CC%D7%B2%CD%D7%E9%BA%CF%CB%CD%C5%AE%C9%FA%D3%D1%C5%FA%B7%A2%C9%FA%C8%D5%C4%EA%BB%F5&amp;sbn=68cd81f7b11d83b3635a607e0c73dc48&amp;isTKA=false&amp;msc=1</t>
  </si>
  <si>
    <t>http://detailskip.taobao.com/json/show_buyer_list.htm?step=false&amp;bid_page=1&amp;page_size=15&amp;item_type=b&amp;ends=1422164278000&amp;starts=1421559478000&amp;item_id=16643161586&amp;user_tag=270102528&amp;old_quantity=98645&amp;zhichong=true&amp;sold_total_num=16&amp;seller_num_id=494888197&amp;dk=0&amp;title=%D0%D3%BB%A8%C2%A5%CB%C9%B8%E2+%B7%A2%B8%E2%CB%C9%B8%E2+14%C4%EA%D0%C2%BB%F5%C4%EA%BB%F5%C9%CF%CA%D0%D7%EE%D0%C2+%BD%AD%D5%E3%BB%A6%CD%EE%C2%FA%B0%D9%B0%FC%D3%CA&amp;sbn=592d925b8a82bca2af70ef2b6679ae39&amp;isTKA=false&amp;msc=1</t>
  </si>
  <si>
    <t>http://detailskip.taobao.com/json/show_buyer_list.htm?step=false&amp;bid_page=1&amp;page_size=15&amp;item_type=b&amp;ends=1422178059000&amp;starts=1421573259000&amp;item_id=21987956545&amp;user_tag=504983552&amp;old_quantity=1834&amp;zhichong=true&amp;sold_total_num=16&amp;seller_num_id=200577100&amp;dk=0&amp;title=2%B8%F6%B0%FC%D3%CA%D4%C6%C4%CF%CC%D8%B2%FA%B4%AB%CD%B3%D0%A1%B3%D4+%BA%EC%CC%C7%C4%EA%B8%E2+%C5%B4%C3%D7+%C7%D0%B8%E2+%C8%ED%C5%B4%BF%C9%BF%DA+%C4%EA%BB%F5%B1%D8%B1%B8&amp;sbn=1545bc33b5754e8ed49468c3a0382720&amp;isTKA=false&amp;msc=1</t>
  </si>
  <si>
    <t>http://detailskip.taobao.com/json/show_buyer_list.htm?step=false&amp;bid_page=1&amp;page_size=15&amp;item_type=b&amp;ends=1422205865000&amp;starts=1421601065000&amp;item_id=41049548397&amp;user_tag=471363584&amp;old_quantity=857&amp;zhichong=true&amp;sold_total_num=16&amp;seller_num_id=819768647&amp;dk=0&amp;title=%D3%F9%CA%B3%D4%B0%B1%B1%BE%A9%CC%D8%B2%FA%B4%AB%CD%B3%B8%E2%B5%E3%D0%C4%C1%E3%C3%C0%CA%B3%B4%F3%C0%F1%B0%FC800g%C4%EA%BB%F5%D0%A1%B3%D4%B0%EC%B9%AB%D0%DD%CF%D0%CA%B3%C6%B7&amp;sbn=643182784b5c0e40485b5a2b3a6ad431&amp;isTKA=false&amp;msc=1</t>
  </si>
  <si>
    <t>http://detailskip.taobao.com/json/show_buyer_list.htm?step=false&amp;bid_page=1&amp;page_size=15&amp;item_type=b&amp;ends=1422244660000&amp;starts=1421639860000&amp;item_id=15440766784&amp;user_tag=475598848&amp;old_quantity=1243&amp;zhichong=true&amp;sold_total_num=16&amp;seller_num_id=191060045&amp;dk=0&amp;title=%98%53%C7%8B%D7%A8%B9%A9%CF%B2%D7%D6%CC%C7%B4%B4%D2%E2%BB%E9%C7%EC%BD%E1%BB%E9%CF%B2%CC%C7+%BB%E9%C0%F1%C4%EA%BB%F5%C7%E9%C8%CB%BD%DA%B4%BA%BD%DA%C4%EA%BB%E1%CC%C7%B9%FB&amp;sbn=54fef35a8e0836d37d1c7c03c565fd84&amp;isTKA=false&amp;msc=1</t>
  </si>
  <si>
    <t>http://detailskip.taobao.com/json/show_buyer_list.htm?step=false&amp;bid_page=1&amp;page_size=15&amp;item_type=b&amp;ends=1422252018000&amp;starts=1421647218000&amp;item_id=42007781284&amp;user_tag=471683072&amp;old_quantity=527&amp;zhichong=true&amp;sold_total_num=16&amp;seller_num_id=1984278130&amp;dk=0&amp;title=%C1%E3%CA%B3%CC%F0%CA%B3%B4%F3%C0%F1%B0%FC%CB%CD%C4%D0%C5%AE%D3%D1%C5%F3%B6%F9%CD%AF%CC%D7%B2%CD%D4%AA%B5%A9%B4%BA%BD%DA%C4%EA%BB%F5%C9%FA%C8%D5%C0%F1%CE%EF%BA%D8%BF%A8%B0%FC%D3%CA&amp;sbn=c5bb7910e11364ca7ea15286e5b210b2&amp;isTKA=false&amp;msc=1</t>
  </si>
  <si>
    <t>http://detailskip.taobao.com/json/show_buyer_list.htm?step=false&amp;bid_page=1&amp;page_size=15&amp;item_type=b&amp;ends=1422252531000&amp;starts=1421647731000&amp;item_id=43313906051&amp;user_tag=475623424&amp;old_quantity=10000&amp;zhichong=true&amp;sold_total_num=16&amp;seller_num_id=626292573&amp;dk=0&amp;title=%C4%BD%CB%BF%C4%DD%C8%E2%CB%C9%B1%FD%D5%FB%CF%E4%D4%BC60%B8%F6+%B8%A3%BD%A8%CF%C3%C3%C5%CC%D8%B2%FA%B8%E2%B5%E3%D0%C4%C1%E3%CA%B3%C4%EA%BB%F5%B4%F3%C0%F1%B0%FC2000g&amp;sbn=0ab32037cd3391d9844a860951500acb&amp;isTKA=false&amp;msc=1</t>
  </si>
  <si>
    <t>http://detailskip.taobao.com/json/show_buyer_list.htm?step=false&amp;bid_page=1&amp;page_size=15&amp;item_type=b&amp;ends=1422254277000&amp;starts=1421649477000&amp;item_id=16520626877&amp;user_tag=270077952&amp;old_quantity=3987&amp;zhichong=true&amp;sold_total_num=16&amp;seller_num_id=61714987&amp;dk=0&amp;title=%B4%AB%CD%B3%C4%EA%BB%F5+%B4%BF%CA%D6%B9%A4+%BA%DA%D6%A5%C2%E9%BA%CB%CC%D2%CC%C7%C6%AC+%26lt%3B%D4%D0%B8%BE%B1%A3%CC%A5+%C9%FA%B7%A2%CE%DA%B7%A2+%C7%E5%CC%F0%CF%E3%B4%E0&amp;sbn=317a6e4be992435d198c42def5160587&amp;isTKA=false&amp;msc=1</t>
  </si>
  <si>
    <t>http://detailskip.taobao.com/json/show_buyer_list.htm?step=false&amp;bid_page=1&amp;page_size=15&amp;item_type=b&amp;ends=1422261600000&amp;starts=1421656800000&amp;item_id=36433119237&amp;user_tag=404312064&amp;old_quantity=86529&amp;zhichong=true&amp;sold_total_num=16&amp;seller_num_id=395543027&amp;dk=0&amp;title=%C4%EA%BB%F5%CF%B2%CC%C7%D5%FD%C6%B7%CD%FA%CD%FA%D7%D0%C5%A3%C4%CC%C8%ED%CC%C7+%BD%E1%BB%E9%C7%EC%CC%C7%B9%FB%BA%EC%D4%AD%CE%B6%C9%A2%D7%B0%C5%FA%B7%A2%C1%E3%CA%B3250g&amp;sbn=6bd5d5f693f0018237e813580dd02162&amp;isTKA=false&amp;msc=1</t>
  </si>
  <si>
    <t>http://detailskip.taobao.com/json/show_buyer_list.htm?step=false&amp;bid_page=1&amp;page_size=15&amp;item_type=b&amp;ends=1422262471000&amp;starts=1421657671000&amp;item_id=37140850078&amp;user_tag=471625728&amp;old_quantity=437&amp;zhichong=true&amp;sold_total_num=16&amp;seller_num_id=1934554888&amp;dk=0&amp;title=%C4%EA%BB%F5%D5%FD%D7%DA%C8%AB%CA%A2%D5%AB%CB%AE%BE%A7%B1%FD%C9%C2%CE%F7%CC%D8%B2%FA%BB%D8%C3%F1%BD%D6%B4%AB%CD%B3%B8%E2%B5%E3%C7%E5%D5%E6%D4%C2%B1%FD%B5%E3%D0%C4%C1%E3%CA%B3&amp;sbn=40f79122b55f48f2bd5908622d39b32c&amp;isTKA=false&amp;msc=1</t>
  </si>
  <si>
    <t>http://detailskip.taobao.com/json/show_buyer_list.htm?step=false&amp;bid_page=1&amp;page_size=15&amp;item_type=b&amp;ends=1422282921000&amp;starts=1421678121000&amp;item_id=20609175249&amp;user_tag=337186816&amp;old_quantity=1290&amp;zhichong=true&amp;sold_total_num=16&amp;seller_num_id=385625060&amp;dk=0&amp;title=%C7%A7%C5%F3Tivolina+%D0%A1%BA%EC%C3%B1%D7%D3%C0%B6%C3%B1%D7%D3%B1%FD%B8%C9%C7%FA%C6%E6%C0%F1%BA%D0+%D0%C2%C4%EA%C9%FA%C8%D5%C0%F1%CE%EF%CB%CD%C0%F1%C4%EA%BB%F5&amp;sbn=191caecb4ed43036793dee68b3eb600f&amp;isTKA=false&amp;msc=2</t>
  </si>
  <si>
    <t>http://detailskip.taobao.com/json/show_buyer_list.htm?step=false&amp;bid_page=1&amp;page_size=15&amp;item_type=b&amp;ends=1422326550000&amp;starts=1421721750000&amp;item_id=37502558106&amp;user_tag=336924672&amp;old_quantity=10031&amp;zhichong=true&amp;sold_total_num=16&amp;seller_num_id=755424226&amp;dk=0&amp;title=%D5%FD%C6%B7%D0%EC%B8%A3%BC%C7%CC%C7%B9%FB+%BA%EC%D4%E6%C8%ED%CC%C7%BB%A8%C9%FA%D6%A5%C2%E9%CE%B6%CF%B2%CC%C7%C4%EA%BB%F5%C1%E3%CA%B3%CC%D8%BC%DB6%B7%DD%B0%FC%D3%CA250g&amp;sbn=e030ddf054e4e4cc0011a46ed6ffd8a0&amp;isTKA=false&amp;msc=1</t>
  </si>
  <si>
    <t>http://detailskip.taobao.com/json/show_buyer_list.htm?step=false&amp;bid_page=1&amp;page_size=15&amp;item_type=b&amp;ends=1422343800000&amp;starts=1421739000000&amp;item_id=41286064675&amp;user_tag=303632384&amp;old_quantity=9851&amp;zhichong=true&amp;sold_total_num=16&amp;seller_num_id=150026312&amp;dk=0&amp;title=%C4%EA%BB%F5%CB%CD%C0%F1+%C8%D5%B1%BE%BD%F8%BF%DA+%CB%C9%CE%B2%B6%E0%B2%CA%C7%C9%BF%CB%C1%A6190g+27%C3%B67%CE%B630%D6%DC%C4%EA30%C1%A3%D4%F6%C1%BF%D7%B0&amp;sbn=72b57a8c87a45b4c018686cd8848d34c&amp;isTKA=false&amp;msc=1</t>
  </si>
  <si>
    <t>http://detailskip.taobao.com/json/show_buyer_list.htm?step=false&amp;bid_page=1&amp;page_size=15&amp;item_type=b&amp;ends=1422343830000&amp;starts=1421739030000&amp;item_id=9457595686&amp;user_tag=337211392&amp;old_quantity=4172&amp;zhichong=true&amp;sold_total_num=16&amp;seller_num_id=675835150&amp;dk=0&amp;title=%B4%BA%B9%E2%CC%D8%C5%A8%C1%F1%C1%AB%CC%C7180%BF%CB+%D0%DD%CF%D0%C1%E3%CA%B3%CC%C7%B9%FB%C4%EA%BB%F5+%BA%A3%C4%CF%CC%D8%B2%FA+%C8%FD%B4%FC%B0%FC%D3%CA&amp;sbn=78a58cb6e02eddd7e5fca2137e5c42cf&amp;isTKA=false&amp;msc=1</t>
  </si>
  <si>
    <t>http://detailskip.taobao.com/json/show_buyer_list.htm?step=false&amp;bid_page=1&amp;page_size=15&amp;item_type=b&amp;ends=1422360218000&amp;starts=1421755418000&amp;item_id=22391275723&amp;user_tag=404320256&amp;old_quantity=1391&amp;zhichong=true&amp;sold_total_num=16&amp;seller_num_id=72969271&amp;dk=0&amp;title=%B0%A2%B6%FB%B1%B0%CB%B9%B0%F4%B0%F4%CC%C7%D0%C2%C4%EA%C4%EA%BB%F5%B2%BB%B6%FE%BC%D2%B0%F4%B0%F4%CC%C7%C0%F1%BA%D0%C5%AE%D3%D1%C9%FA%C8%D5%B6%F9%CD%AF%B0%F4%B0%F4%CC%C7%C0%F1%CE%EF&amp;sbn=5abe387b3128343d381038c35cc33fb5&amp;isTKA=false&amp;msc=1</t>
  </si>
  <si>
    <t>http://detailskip.taobao.com/json/show_buyer_list.htm?step=false&amp;bid_page=1&amp;page_size=15&amp;item_type=b&amp;ends=1422368907000&amp;starts=1421764107000&amp;item_id=16581269768&amp;user_tag=471404560&amp;old_quantity=952&amp;zhichong=true&amp;sold_total_num=16&amp;seller_num_id=44014831&amp;dk=0&amp;title=%BF%DA%B8%A3%C0%B3%D2%E2%B4%F3%C0%FB+%BD%F8%BF%DA%CC%C7%B9%FB%C7%C9%BF%CB%C1%A6%C0%F1%BA%D0++%C7%E9%C8%CB%BD%DA%C0%F1%CE%EF+%CC%C7%B9%FB%C0%F1%BA%D0229g%C4%EA%BB%F5&amp;sbn=a1dd35e92b7f230ed3c6f1d127af63e2&amp;isTKA=false&amp;msc=1</t>
  </si>
  <si>
    <t>http://detailskip.taobao.com/json/show_buyer_list.htm?step=false&amp;bid_page=1&amp;page_size=15&amp;item_type=b&amp;ends=1422431112000&amp;starts=1421826312000&amp;item_id=36981005578&amp;user_tag=471142400&amp;old_quantity=56626&amp;zhichong=true&amp;sold_total_num=16&amp;seller_num_id=713402887&amp;dk=0&amp;title=%C4%EA%BB%F5%D6%DA%CD%FB%D0%A1%C2%E9%BB%A8+%BA%A3%CC%A6%CF%CC%CE%B6++250g%D2%BB%B7%DD+%D0%DD%CF%D0%C1%E3%CA%B3%D0%A1%B3%D4%C6%B7%CC%D8%B2%FA%B4%AB%CD%B3%B8%E2%B5%E3&amp;sbn=224b1c58275bea654cf51831a50a7c11&amp;isTKA=false&amp;msc=1</t>
  </si>
  <si>
    <t>http://detailskip.taobao.com/json/show_buyer_list.htm?step=false&amp;bid_page=1&amp;page_size=15&amp;item_type=b&amp;ends=1422443192000&amp;starts=1421838392000&amp;item_id=8143496414&amp;user_tag=471429120&amp;old_quantity=80320&amp;zhichong=true&amp;sold_total_num=16&amp;seller_num_id=362114036&amp;dk=0&amp;title=%A1%BE6%B7%DD%B0%FC%D3%CA%C4%EA%BB%F5%A1%BF%CC%A8%CD%E5%C8%FD%CA%E5%B9%AB%D1%A9%D6%AE%C1%B5%CA%D6%D4%EC%C2%E9%BC%5E%BB%A8%C9%FA%CA%D6%B9%A4%C2%E9%CA%ED%F4%D9%F4%CE%B8%E2%B5%E3&amp;sbn=a6744dc81f99185d6276d0ab0e38d8fb&amp;isTKA=false&amp;msc=1</t>
  </si>
  <si>
    <t>http://detailskip.taobao.com/json/show_buyer_list.htm?step=false&amp;bid_page=1&amp;page_size=15&amp;item_type=b&amp;ends=1421905294000&amp;starts=1421300494000&amp;item_id=19772877556&amp;user_tag=202969088&amp;old_quantity=3857&amp;zhichong=true&amp;sold_total_num=16&amp;seller_num_id=729804749&amp;dk=0&amp;title=%C0%B0%B0%CB%C4%EA%BB%F5%BD%DA%C0%FB%C0%AD%B1%C8%C0%FB%CA%B1%B7%E7%CE%B6%BD%B9%CC%C7%B1%FD%B8%C9%2F%BA%DA%CC%C7230%BF%CB%BF%A7%B7%C8%B0%E9%C2%C27%B7%DD%B0%FC%D3%CA&amp;sbn=d4e1b399f567f55bf77f83166d131b33&amp;isTKA=false&amp;msc=1</t>
  </si>
  <si>
    <t>http://detailskip.taobao.com/json/show_buyer_list.htm?step=false&amp;bid_page=1&amp;page_size=15&amp;item_type=b&amp;ends=1421912283000&amp;starts=1421307483000&amp;item_id=9677937769&amp;user_tag=337121280&amp;old_quantity=7743&amp;zhichong=true&amp;sold_total_num=16&amp;seller_num_id=103586445&amp;dk=0&amp;title=%C8%AB%B3%A15%BD%EF%B0%FC%D3%CA+%C8%D5%B1%BE%B2%BB%B6%FE%BC%D2%C4%CC%CC%C7%B6%E0%CE%B6%BB%EC%D7%B0250%BF%CB%D4%BC57%C1%A3%C9%A2%D7%B0+%C4%EA%BB%F5%CF%B2%CC%C7&amp;sbn=e053714f331e6b02c93e4c148fdeffb2&amp;isTKA=false&amp;msc=1</t>
  </si>
  <si>
    <t>http://detailskip.taobao.com/json/show_buyer_list.htm?step=false&amp;bid_page=1&amp;page_size=15&amp;item_type=b&amp;ends=1421919845000&amp;starts=1421315045000&amp;item_id=19321169773&amp;user_tag=337465344&amp;old_quantity=8802&amp;zhichong=true&amp;sold_total_num=16&amp;seller_num_id=1732734915&amp;dk=0&amp;title=500%BF%CB%D7%B0%C9%E0%BC%E2%C9%CF%B5%C4%D6%D0%B9%FA%C3%C0%CA%B3%B1%B1%BE%A9%CC%D8%B2%FA%DC%F2%DC%DF%B1%FD%DC%F2%DC%DF%BC%D0%B1%FD%B0%FC%D3%CA%D0%A1%B3%D4%C4%EA%BB%F5&amp;sbn=cbaaa87af8863307c17586026b63a8f5&amp;isTKA=false&amp;msc=1</t>
  </si>
  <si>
    <t>http://detailskip.taobao.com/json/show_buyer_list.htm?step=false&amp;bid_page=1&amp;page_size=15&amp;item_type=b&amp;ends=1421982941000&amp;starts=1421378141000&amp;item_id=40982249003&amp;user_tag=269488128&amp;old_quantity=130&amp;zhichong=true&amp;sold_total_num=16&amp;seller_num_id=2219171345&amp;dk=0&amp;title=%CE%DE%CC%C7%CA%B3%C6%B7%CC%C7%C4%F2%B2%A1%C8%CB%CA%B3%C6%B7%D7%A8%C2%F4%B5%EA%B1%FD%B8%C9%C0%CF%C4%EA%C8%CB%C1%E3%CA%B3%B4%F3%C0%F1%B0%FC%C4%EA%BB%F5%C0%F1%BA%D0%C4%BE%CC%C7%B4%BC&amp;sbn=c9a5f5b49cca26080ea54f5e876b6ea1&amp;isTKA=false&amp;msc=1</t>
  </si>
  <si>
    <t>http://detailskip.taobao.com/json/show_buyer_list.htm?step=false&amp;bid_page=1&amp;page_size=15&amp;item_type=b&amp;ends=1421997991000&amp;starts=1421393191000&amp;item_id=41029845795&amp;user_tag=269488128&amp;old_quantity=1001&amp;zhichong=true&amp;sold_total_num=16&amp;seller_num_id=2218664841&amp;dk=0&amp;title=%C0%F6%BD%AD%CF%CA%BB%A8%B1%FD%D4%C6%C4%CF%CC%D8%B2%FA%D0%A1%B3%D4%C3%B5%B9%E5%CB%D6%C6%A4%B4%AB%CD%B3%B8%E2%B5%E3%C0%F1%B4%FC%BA%D0%C1%E3%CA%B3%CD%C1%CC%D8%CA%B3%C6%B7%C4%EA%BB%F5&amp;sbn=f4e7f7c6a64507bb674adb2d783bc53d&amp;isTKA=false&amp;msc=1</t>
  </si>
  <si>
    <t>http://detailskip.taobao.com/json/show_buyer_list.htm?step=false&amp;bid_page=1&amp;page_size=15&amp;item_type=b&amp;ends=1422064800000&amp;starts=1421460000000&amp;item_id=38093478796&amp;user_tag=270356480&amp;old_quantity=792&amp;zhichong=true&amp;sold_total_num=16&amp;seller_num_id=1762021528&amp;dk=0&amp;title=%C2%F21%BD%EF%CB%CD1%BD%EF%B0%FC%D3%CA14%C4%EA%D0%C2%BB%F5%B9%F3%D6%DD%CC%D8%B2%FA%B5%CD%CC%C7%BA%CB%CC%D2%C8%ED%CC%C7%BA%CB%CC%D2%B8%E2%C1%E3%CA%B3%C4%EA%BB%F51%BD%EF&amp;sbn=e645ba2b826093c262203b5768b99e62&amp;isTKA=false&amp;msc=1</t>
  </si>
  <si>
    <t>http://detailskip.taobao.com/json/show_buyer_list.htm?step=false&amp;bid_page=1&amp;page_size=15&amp;item_type=b&amp;ends=1422099030000&amp;starts=1421494230000&amp;item_id=40967660157&amp;user_tag=470839296&amp;old_quantity=112&amp;zhichong=true&amp;sold_total_num=16&amp;seller_num_id=50159830&amp;dk=0&amp;title=%C2%ED%C0%B4%CE%F7%D1%C7%BD%F8%BF%DA%BC%D1%C0%D2%BB%C6%D3%CD%C0%B6%DD%AE%C7%FA%C6%E6%B1%FD%B8%C9%CC%FA%BA%D0%C4%EA%BB%F5%C0%F1%BA%D0%D7%B0%D0%DD%CF%D0%CA%B3%C6%B7400g&amp;sbn=a864d9828ba64e4edf3ae5b9c3b1939c&amp;isTKA=false&amp;msc=1</t>
  </si>
  <si>
    <t>http://detailskip.taobao.com/json/show_buyer_list.htm?step=false&amp;bid_page=1&amp;page_size=15&amp;item_type=b&amp;ends=1422102386000&amp;starts=1421497586000&amp;item_id=21304460946&amp;user_tag=471412736&amp;old_quantity=10763&amp;zhichong=true&amp;sold_total_num=16&amp;seller_num_id=344881326&amp;dk=0&amp;title=%B2%BB%BA%AC%CC%C7%C3%C0%CA%B3%CE%DE%CC%C7%C4%BE%CC%C7%B4%BC%CC%C7%B9%FB%C1%E3%CA%B3%C4%EA%BB%F5+%BF%E0%DC%F1%BB%A8%C9%FA%CB%D6%CC%C7+%B5%CD%C8%C8%C1%BF%C1%E3%CA%B3%CC%C7%B9%FB&amp;sbn=bf650f629d95dd7ea6319882ca4730c5&amp;isTKA=false&amp;msc=1</t>
  </si>
  <si>
    <t>http://detailskip.taobao.com/json/show_buyer_list.htm?step=false&amp;bid_page=1&amp;page_size=15&amp;item_type=b&amp;ends=1422157050000&amp;starts=1421552250000&amp;item_id=19141901679&amp;user_tag=270340096&amp;old_quantity=797518&amp;zhichong=true&amp;sold_total_num=16&amp;seller_num_id=1748820176&amp;dk=0&amp;title=%C4%EA%BB%F5+%B0%FC%D3%CA%D3%A3%CC%D2%D2%AF%D2%AF%D0%D3%C8%CA%C5%A3%D4%FE%CC%C7+%CA%D6%B9%A4%C5%A3%D4%FA%CC%C7%CC%C7%B4%E5%BB%EC%BA%CF%CE%B6%CC%A8%CD%E5%B4%FA%B9%BA%BD%F8%BF%DA&amp;sbn=4acc84677be54244ee7080eb8acdf0c6&amp;isTKA=false&amp;msc=1</t>
  </si>
  <si>
    <t>http://detailskip.taobao.com/json/show_buyer_list.htm?step=false&amp;bid_page=1&amp;page_size=15&amp;item_type=b&amp;ends=1422182557000&amp;starts=1421577757000&amp;item_id=22046840450&amp;user_tag=269815808&amp;old_quantity=125164&amp;zhichong=true&amp;sold_total_num=16&amp;seller_num_id=709988080&amp;dk=0&amp;title=%D5%FD%C6%B7+%D0%EC%B8%A3%BC%C7%CB%D6%CC%C7%CB%D6%D0%C4%CC%C7500g%BF%CB+%BD%E1%BB%E9%CF%B2%CC%C7+%C9%A2%D7%B0%CC%C7%B9%FB+%CC%D8%BC%DB%D0%C2%C4%EA%CC%C7%C4%EA%BB%F5&amp;sbn=d833ba1f91b1725dd8f189dd089d1911&amp;isTKA=false&amp;msc=1</t>
  </si>
  <si>
    <t>http://detailskip.taobao.com/json/show_buyer_list.htm?step=false&amp;bid_page=1&amp;page_size=15&amp;item_type=b&amp;ends=1422249020000&amp;starts=1421644220000&amp;item_id=21409268317&amp;user_tag=269766672&amp;old_quantity=2500&amp;zhichong=true&amp;sold_total_num=16&amp;seller_num_id=76796229&amp;dk=0&amp;title=%CC%EC%BD%F2%CC%D8%B2%FA%C4%EA%BB%F5%B9%F0%CB%B3%D5%AB%CB%D6%C6%A4%B5%E3%D0%C4%B4%AB%CD%B3%C7%E5%D5%E6%B8%E2%B5%E3%B0%D7%C6%A4%D4%E6%C4%E0%BE%ED%C1%E3%CA%B3%B2%E8%CA%B3%B2%E8%B5%E3&amp;sbn=d4aeb8d301a6bb8ecce913d10d4ce2bb&amp;isTKA=false&amp;msc=1</t>
  </si>
  <si>
    <t>http://detailskip.taobao.com/json/show_buyer_list.htm?step=false&amp;bid_page=1&amp;page_size=15&amp;item_type=b&amp;ends=1422281984000&amp;starts=1421677184000&amp;item_id=36224398389&amp;user_tag=404058112&amp;old_quantity=2000&amp;zhichong=true&amp;sold_total_num=16&amp;seller_num_id=679291611&amp;dk=0&amp;title=%C4%EA%BB%F5+%CB%C4%B4%A8%CC%D8%B2%FA+%D6%D0%C7%EF%B4%AB%CD%B3%B8%E2%B5%E3%CA%D6%B9%A4%C9%B0%C8%CA%B8%E2+%CB%BF%CB%BF%B8%E2+%B5%C6%B2%DD%B8%E2+%CC%F0%B5%E3250g&amp;sbn=42e304ab7d1565402382e046ea5b247e&amp;isTKA=false&amp;msc=1</t>
  </si>
  <si>
    <t>http://detailskip.taobao.com/json/show_buyer_list.htm?step=false&amp;bid_page=1&amp;page_size=15&amp;item_type=b&amp;ends=1422287263000&amp;starts=1421682463000&amp;item_id=41808498639&amp;user_tag=336924672&amp;old_quantity=1006&amp;zhichong=true&amp;sold_total_num=16&amp;seller_num_id=925726677&amp;dk=0&amp;title=380%BF%CB%CE%F7%E9%D4%B4%F3%B1%FD%B5%B0%C4%CC%D0%CD+%BD%F0%C9%BD%B1%FD%CE%DD+%B9%E3%B6%AB%B7%F0%C9%BD%CC%D8%B2%FA+%C4%EA%BB%F5%CA%D6%D0%C5%B2%E8%B5%E3%B8%E2%B5%E3&amp;sbn=509b916fea11c22a0c320be668a6187b&amp;isTKA=false&amp;msc=1</t>
  </si>
  <si>
    <t>http://detailskip.taobao.com/json/show_buyer_list.htm?step=false&amp;bid_page=1&amp;page_size=15&amp;item_type=b&amp;ends=1422323442000&amp;starts=1421718642000&amp;item_id=41743011680&amp;user_tag=470904832&amp;old_quantity=323&amp;zhichong=true&amp;sold_total_num=16&amp;seller_num_id=71602906&amp;dk=0&amp;title=%CF%E3%B8%DB%D1%C5%BC%D1%D3%AA%D1%F8%D1%E0%C2%F3%C7%C9%BF%CB%C1%A6+%B5%CD%CC%C7%D1%E0%C2%F3%C6%AC%D1%E0%C2%F3%CC%C7%C4%EA%BB%F5%C1%E3%CA%B3%C6%B7468%28500%29g&amp;sbn=193c78f6f31a8409b6cac3bba46216f0&amp;isTKA=false&amp;msc=1</t>
  </si>
  <si>
    <t>http://detailskip.taobao.com/json/show_buyer_list.htm?step=false&amp;bid_page=1&amp;page_size=15&amp;item_type=b&amp;ends=1422325265000&amp;starts=1421720465000&amp;item_id=19433153401&amp;user_tag=471404544&amp;old_quantity=999721&amp;zhichong=true&amp;sold_total_num=16&amp;seller_num_id=71641056&amp;dk=0&amp;title=%CF%F2%D1%F4%B7%BB%BB%C6%D4%B6%CC%C3%BE%AD%B5%E4%D7%E9%BA%CF%D2%BB+%C4%EA%BB%F5+%B7%EF%C0%E6%CB%D6%CF%DA%B1%FD%CC%A8%CD%E5%CC%D8%B2%FA%CF%C3%C3%C5%B9%C4%C0%CB%D3%EC%B8%E2%B5%E3&amp;sbn=77597a0e862f490d5bf504d524a3a9de&amp;isTKA=false&amp;msc=1</t>
  </si>
  <si>
    <t>http://detailskip.taobao.com/json/show_buyer_list.htm?step=false&amp;bid_page=1&amp;page_size=15&amp;item_type=b&amp;ends=1422339271000&amp;starts=1421734471000&amp;item_id=43352648825&amp;user_tag=273682432&amp;old_quantity=20&amp;zhichong=true&amp;sold_total_num=16&amp;seller_num_id=136728352&amp;dk=0&amp;title=%D4%F8%BC%C7%7C+%BD%AD%CE%F7%C5%A9%BC%D2%CA%D6%B9%A4%C3%D7%CC%C7+%C4%EA%BB%F5%B1%D8%B1%B8%A3%AC%CE%A2%B7%DB21%D4%AA&amp;sbn=7c2481ae011d92785e35683a087a5f35&amp;isTKA=false&amp;msc=1</t>
  </si>
  <si>
    <t>http://detailskip.taobao.com/json/show_buyer_list.htm?step=false&amp;bid_page=1&amp;page_size=15&amp;item_type=b&amp;ends=1422341337000&amp;starts=1421736537000&amp;item_id=36357324881&amp;user_tag=269570048&amp;old_quantity=6647&amp;zhichong=true&amp;sold_total_num=16&amp;seller_num_id=424862707&amp;dk=0&amp;title=%D0%EC%B8%A3%BC%C7%D0%C2%C4%EA%CC%C7%B9%FB%CF%E9%C8%F0%B8%A3%C0%F1%C4%EA%BB%F5%B4%F3%C0%F1%B0%FC%C0%F1%BA%D0%C0%F1%C6%B7%CB%D6%D0%C4%CC%C7%BB%EC%BA%CF%CC%C7%C5%FA%B7%A2%B0%FC%D3%CA&amp;sbn=42ded4056e12b1a5faeb466f352909e0&amp;isTKA=false&amp;msc=1</t>
  </si>
  <si>
    <t>http://detailskip.taobao.com/json/show_buyer_list.htm?step=false&amp;bid_page=1&amp;page_size=15&amp;item_type=b&amp;ends=1422355539000&amp;starts=1421750739000&amp;item_id=40249558347&amp;user_tag=341659648&amp;old_quantity=888894&amp;zhichong=true&amp;sold_total_num=16&amp;seller_num_id=1773430791&amp;dk=0&amp;title=%C2%CC%B6%B9%B8%E2%B5%CD%CC%C7%C2%CC%B6%B9%D5%F4%D4%AD%CE%B628g*18%B8%F6%C4%EA%BB%F5%CC%D8%B2%FA%B4%AB%CD%B3%B8%E2%B5%E3%B2%E8%B5%E3%D0%C4%C1%E3%CA%B3%C9%A2%D7%B0&amp;sbn=337e27ffdae5b71a19ccb9d164f340cd&amp;isTKA=false&amp;msc=1</t>
  </si>
  <si>
    <t>http://detailskip.taobao.com/json/show_buyer_list.htm?step=false&amp;bid_page=1&amp;page_size=15&amp;item_type=b&amp;ends=1422362460000&amp;starts=1421757660000&amp;item_id=42864118477&amp;user_tag=336924672&amp;old_quantity=10002&amp;zhichong=true&amp;sold_total_num=16&amp;seller_num_id=755424226&amp;dk=0&amp;title=%D5%FD%C6%B7%D0%EC%B8%A3%BC%C7%B8%E2%B5%E3+%D0%A1%CD%E8%BC%E5%B1%FD%B5%E3%B1%FD%B8%C9%D0%DD%CF%D0%B0%EC%B9%AB%C1%E3%CA%B3%C4%EA%BB%F56%B7%DD%B0%FC%D3%CA250g&amp;sbn=f4885a3fe85102b148551a40b31a3cf5&amp;isTKA=false&amp;msc=1</t>
  </si>
  <si>
    <t>http://detailskip.taobao.com/json/show_buyer_list.htm?step=false&amp;bid_page=1&amp;page_size=15&amp;item_type=b&amp;ends=1422410458000&amp;starts=1421805658000&amp;item_id=23014712088&amp;user_tag=471691264&amp;old_quantity=19471&amp;zhichong=true&amp;sold_total_num=16&amp;seller_num_id=1588182293&amp;dk=0&amp;title=%BD%F8%BF%DA%D5%FD%C6%B7%B8%DF%B5%CF%CD%DFGodiva%B8%E8%B5%DB%E8%F331%25%B4%BF%C5%A3%C4%CC%C7%C9%BF%CB%C1%A6%D7%A9%C5%C5%BF%E9%C6%AC%C1%E3%CA%B3%C6%B7%C4%EA%BB%F5&amp;sbn=a99c033905426cd224150024bbc091ad&amp;isTKA=false&amp;msc=2</t>
  </si>
  <si>
    <t>http://detailskip.taobao.com/json/show_buyer_list.htm?step=false&amp;bid_page=1&amp;page_size=15&amp;item_type=b&amp;ends=1422412932000&amp;starts=1421808132000&amp;item_id=43161741405&amp;user_tag=470904832&amp;old_quantity=908&amp;zhichong=true&amp;sold_total_num=16&amp;seller_num_id=48187120&amp;dk=0&amp;title=%C2%F3%D3%C5%D2%BB%C6%B7%B9%E3%B6%AB%B9%E3%D6%DD%CC%D8%B2%FA%CA%D6%D0%C5%C0%F1%BA%D0+%CA%D6%B9%A4%CC%D8%C9%AB%B8%E2%B5%E3%C1%E3%CA%B3%C4%EA%BB%F5%B4%F3%C0%F1%B0%FC+%B0%FC%D3%CA&amp;sbn=5eeecbc1e2700dd0e3312113cac7aba7&amp;isTKA=false&amp;msc=1</t>
  </si>
  <si>
    <t>http://detailskip.taobao.com/json/show_buyer_list.htm?step=false&amp;bid_page=1&amp;page_size=15&amp;item_type=b&amp;ends=1422428141000&amp;starts=1421823341000&amp;item_id=15229850758&amp;user_tag=1576976&amp;old_quantity=50&amp;zhichong=true&amp;sold_total_num=16&amp;seller_num_id=77154299&amp;dk=0&amp;title=%C2%ED%C0%B4%CE%F7%D1%C7%BD%F8%BF%DA+%CC%D8%CC%D8%CD%FA%C0%B6%DD%AE%2F%C7%C9%BF%CB%C1%A6%BC%D0%D0%C4%C8%ED%C7%FA%C6%E6%B1%FD%B8%C9%CC%F0%CE%B6%C1%E3%CA%B3%C6%B7+%C4%EA%BB%F5&amp;sbn=25db141136a930f26a9b9f04898978e6&amp;isTKA=false&amp;msc=1</t>
  </si>
  <si>
    <t>http://detailskip.taobao.com/json/show_buyer_list.htm?step=false&amp;bid_page=1&amp;page_size=15&amp;item_type=b&amp;ends=1422429398000&amp;starts=1421824598000&amp;item_id=21998516329&amp;user_tag=504696848&amp;old_quantity=20000&amp;zhichong=true&amp;sold_total_num=16&amp;seller_num_id=106461206&amp;dk=0&amp;title=%BD%AD%CE%F7%C5%A9%BC%D2%C4%EA%BB%F5%B4%BF%CA%D6%B9%A4%B6%B3%C3%D7%CC%C7%C6%AC%D0%A1%C3%D7%BB%A8%C9%FA%C2%F3%D1%BF%CC%C7%D6%C6%D7%F6%A1%A1%CF%E3%CB%D6%BF%C9%BF%DA500G&amp;sbn=13782645f2aa7274213e8cd7e6c316d5&amp;isTKA=false&amp;msc=1</t>
  </si>
  <si>
    <t>http://detailskip.taobao.com/json/show_buyer_list.htm?step=false&amp;bid_page=1&amp;page_size=15&amp;item_type=b&amp;ends=1421840557000&amp;starts=1421235757000&amp;item_id=1688515338&amp;user_tag=475639824&amp;old_quantity=9246&amp;zhichong=true&amp;sold_total_num=16&amp;seller_num_id=42976212&amp;dk=0&amp;title=%B3%AC%C8%C8%CF%FA%B7%E8%C7%C0+%C2%ED%C0%B4%CE%F7%D1%C7lot100%D2%BB%B0%D9%B7%DD%B0%D9%D4%D3%B9%FB%CB%AE%B9%FB%C8%ED%CC%C7%B9%FB1000g%C4%EA%BB%F5%CB%CD&amp;sbn=5e960c2f1aadfcca6344175a091d70e5&amp;isTKA=false&amp;msc=1</t>
  </si>
  <si>
    <t>http://detailskip.taobao.com/json/show_buyer_list.htm?step=false&amp;bid_page=1&amp;page_size=15&amp;item_type=b&amp;ends=1421856506000&amp;starts=1421251706000&amp;item_id=38683296755&amp;user_tag=270340096&amp;old_quantity=98913&amp;zhichong=true&amp;sold_total_num=16&amp;seller_num_id=1748820176&amp;dk=0&amp;title=%C4%EA%BB%F5+%D0%C2%CF%CA+%CC%A8%CD%E5%B4%FA%B9%BA%BB%A8%C1%AB%D7%DA%CC%A9%B0%A2%C3%C0%BE%A7%C9%B3%CB%D6+%B5%B0%BB%C6%CB%D6%B0%E9%CA%D6%C0%F1+%C5%E4%CB%CD%C0%F1%B4%FC&amp;sbn=a6ed034ee0ddc93ea73fe36fadbf16f7&amp;isTKA=false&amp;msc=1</t>
  </si>
  <si>
    <t>http://detailskip.taobao.com/json/show_buyer_list.htm?step=false&amp;bid_page=1&amp;page_size=15&amp;item_type=b&amp;ends=1421886000000&amp;starts=1421281200000&amp;item_id=41691839327&amp;user_tag=471683072&amp;old_quantity=10311&amp;zhichong=true&amp;sold_total_num=16&amp;seller_num_id=1686824292&amp;dk=0&amp;title=%B0%FC%D3%CA%D5%E3%BD%AD%CC%D8%B2%FA%B4%AB%CD%B3%B8%E2%B5%E3%B4%BF%CA%D6%B9%A4%B6%B3%C3%D7%CC%C7+%C4%EA%BB%F5%D0%DD%CF%D0%C1%E3%CA%B3+%B3%B4%C3%D7%CC%C7%C7%D0%B8%E2&amp;sbn=e3c952dbde2abc65cbd266c76c0f5f9c&amp;isTKA=false&amp;msc=1</t>
  </si>
  <si>
    <t>http://detailskip.taobao.com/json/show_buyer_list.htm?step=false&amp;bid_page=1&amp;page_size=15&amp;item_type=b&amp;ends=1421903715000&amp;starts=1421298915000&amp;item_id=39668216023&amp;user_tag=471412738&amp;old_quantity=9324&amp;zhichong=true&amp;sold_total_num=16&amp;seller_num_id=287211829&amp;dk=0&amp;title=%BD%F8%BF%DA%C1%E3%CA%B3%B4%F3%C0%F1%B0%FC+%CB%CD%C5%AE%D3%D1+%D2%BB%CF%E4%B5%C4%B3%D4%B5%C4+%C4%EA%BB%F5%C0%F1%B0%FC+%C9%FA%C8%D5%C0%F1%CE%EF%CC%D7%B2%CD+%B0%FC%D3%CA&amp;sbn=027384d7574c90c56c505e203e884596&amp;isTKA=false&amp;msc=1</t>
  </si>
  <si>
    <t>http://detailskip.taobao.com/json/show_buyer_list.htm?step=false&amp;bid_page=1&amp;page_size=15&amp;item_type=b&amp;ends=1421930206000&amp;starts=1421325406000&amp;item_id=42069256539&amp;user_tag=475615232&amp;old_quantity=312195&amp;zhichong=true&amp;sold_total_num=16&amp;seller_num_id=292668304&amp;dk=0&amp;title=5%B7%DD%B0%FC%D3%CA+%B8%A3%BD%A8%CC%D8%B2%FA%C1%E3%CA%B3%C6%B7%C4%EA%BB%F5+%B4%AB%CD%B3%B8%E2%B5%E3%D0%C4%D5%FD%D7%DA%D3%D1%B3%BC%C8%E2%CB%C9%B1%FD40g*10%B8%F6&amp;sbn=3d3a63f9dde9051415edff9f6e47f6de&amp;isTKA=false&amp;msc=1</t>
  </si>
  <si>
    <t>http://detailskip.taobao.com/json/show_buyer_list.htm?step=false&amp;bid_page=1&amp;page_size=15&amp;item_type=b&amp;ends=1421930968000&amp;starts=1421326168000&amp;item_id=42233358520&amp;user_tag=337383424&amp;old_quantity=9959&amp;zhichong=true&amp;sold_total_num=16&amp;seller_num_id=1810348424&amp;dk=0&amp;title=%D0%DD%CF%D0%C1%E3%CA%B3%B4%F3%C0%F1%B0%FC+%CB%CD%C5%AE%D3%D1%C9%FA%C8%D5%CC%D7%B2%CD%D2%BB%CF%E4%B0%FC%D3%CA%CC%D8%BC%DB%D7%E9%BA%CF%CB%CD%B9%AB%D7%D01000g%C4%EA%BB%F5&amp;sbn=0bada697c9f7bef2088590fa52c46fae&amp;isTKA=false&amp;msc=1</t>
  </si>
  <si>
    <t>http://detailskip.taobao.com/json/show_buyer_list.htm?step=false&amp;bid_page=1&amp;page_size=15&amp;item_type=b&amp;ends=1421984648000&amp;starts=1421379848000&amp;item_id=18259827689&amp;user_tag=504967186&amp;old_quantity=475&amp;zhichong=true&amp;sold_total_num=16&amp;seller_num_id=20480066&amp;dk=0&amp;title=%B3%AC%D6%B5%CC%D8%BC%DB+%BA%C3%B0%D9%B1%B4%C4%DC%C1%BF%D1%E0%C2%F3%C7%C9%BF%CB%C1%A6%B5%CD%CC%C7oatmilk%C4%EA%BB%F5%CF%B2%CC%C7+488g&amp;sbn=5c0d29f1cb871546b86097715cf6bb95&amp;isTKA=false&amp;msc=1</t>
  </si>
  <si>
    <t>http://detailskip.taobao.com/json/show_buyer_list.htm?step=false&amp;bid_page=1&amp;page_size=15&amp;item_type=b&amp;ends=1421987521000&amp;starts=1421382721000&amp;item_id=40226671277&amp;user_tag=270340096&amp;old_quantity=999&amp;zhichong=true&amp;sold_total_num=16&amp;seller_num_id=743865743&amp;dk=0&amp;title=52%BF%C5%B0%A2%B6%FB%B1%B0%CB%B9%B0%F4%B0%F4%CC%C7%B9%FB%C0%F1%BA%D0%CB%CD%C5%AE%D3%D1%B3%AC%B4%F3%B4%B4%D2%E2%D0%C4%D0%CE%BF%C9%B0%AE%CB%AE%B9%FB%CC%C7%C4%EA%BB%F5%C1%E3%CA%B3&amp;sbn=d0ba2f9db13767bd28eefdfb0d3fcc8a&amp;isTKA=false&amp;msc=1</t>
  </si>
  <si>
    <t>http://detailskip.taobao.com/json/show_buyer_list.htm?step=false&amp;bid_page=1&amp;page_size=15&amp;item_type=b&amp;ends=1421992968000&amp;starts=1421388168000&amp;item_id=41638670653&amp;user_tag=470896640&amp;old_quantity=996&amp;zhichong=true&amp;sold_total_num=16&amp;seller_num_id=374569000&amp;dk=0&amp;title=%C9%CF%BA%A3%CC%D8%B2%FA%C1%E3%CA%B3+%B6%E0%BF%EE%B4%AB%CD%B3%B8%E2%B5%E3%D7%E9%BA%D0%D7%B0%C0%F1%BA%D01060g+%C4%EA%BB%F5%B4%F3%C0%F1%B0%FC+%CB%CD%C0%F1%BC%D1%D1%A1&amp;sbn=15ae68e572005f79fc95bcfd95eb2916&amp;isTKA=false&amp;msc=1</t>
  </si>
  <si>
    <t>http://detailskip.taobao.com/json/show_buyer_list.htm?step=false&amp;bid_page=1&amp;page_size=15&amp;item_type=b&amp;ends=1421998636000&amp;starts=1421393836000&amp;item_id=43200101299&amp;user_tag=471429120&amp;old_quantity=29721&amp;zhichong=true&amp;sold_total_num=16&amp;seller_num_id=183466534&amp;dk=0&amp;title=%CE%DE%CC%C7%B4%FA%B2%CD%B4%D6%C1%B8%CF%CB%CE%AC%D4%AD%CF%CC%CE%B6%B4%D0%CF%E3%D1%E0%C2%F3%B1%FD%B8%C9%CB%CD%C5%AE%D3%D1%C1%E3%CA%B3%B4%F3%C0%F1%B0%FC+%C4%EA%BB%F5%C0%F1%BA%D0&amp;sbn=0f5ab67024e792e47b88897a9f30eec2&amp;isTKA=false&amp;msc=1</t>
  </si>
  <si>
    <t>http://detailskip.taobao.com/json/show_buyer_list.htm?step=false&amp;bid_page=1&amp;page_size=15&amp;item_type=b&amp;ends=1421999549000&amp;starts=1421394749000&amp;item_id=17453806360&amp;user_tag=341643264&amp;old_quantity=452590&amp;zhichong=true&amp;sold_total_num=16&amp;seller_num_id=1128500230&amp;dk=0&amp;title=%C4%EA%BB%F5+%BA%AB%B9%FA%BD%F8%BF%DA%CC%C7%B9%FB%CF%B2%CC%C7%BA%C3%C0%F6%D3%D1%D0%D3%C8%CA%CC%C799g+%B4%F3%BF%C5%D0%D3%C8%CA+%B6%F9%CD%AF%D7%EE%B0%AE&amp;sbn=287e23c7e107c3df1fc7f9a997d34275&amp;isTKA=false&amp;msc=1</t>
  </si>
  <si>
    <t>http://detailskip.taobao.com/json/show_buyer_list.htm?step=false&amp;bid_page=1&amp;page_size=15&amp;item_type=b&amp;ends=1422017358000&amp;starts=1421412558000&amp;item_id=21920656694&amp;user_tag=408506384&amp;old_quantity=700&amp;zhichong=true&amp;sold_total_num=16&amp;seller_num_id=54443064&amp;dk=0&amp;title=%C7%E9%C8%CB%BD%DA%2F%C4%EA%BB%F5%C2%FA%B0%FC%D3%CA%B6%ED%C2%DE%CB%B9%BD%F8%BF%DA%CE%DA%BF%CB%C0%BCROSHEN%CB%AE%B9%FB%BC%D0%D0%C4%D3%B2%CC%C7%C1%E3%CA%B3250g&amp;sbn=aee5cafc9aa3f583ae0931fe4334fa15&amp;isTKA=false&amp;msc=1</t>
  </si>
  <si>
    <t>http://detailskip.taobao.com/json/show_buyer_list.htm?step=false&amp;bid_page=1&amp;page_size=15&amp;item_type=b&amp;ends=1422064850000&amp;starts=1421460050000&amp;item_id=14342175692&amp;user_tag=269553664&amp;old_quantity=9529&amp;zhichong=true&amp;sold_total_num=16&amp;seller_num_id=342031439&amp;dk=0&amp;title=%C4%EA%BB%F5+%D5%E3%BD%AD%CC%A8%D6%DD%CC%D8%B2%FA%BB%A8%C9%FA%D6%A5%C2%E9%C3%D7%BB%A8%CC%C7+%B6%B3%C3%D7%CC%C7%B3%B4%C3%D7%CC%C7%C1%E3%CA%B3+%CD%AF%C4%EA%BB%D8%D2%E4&amp;sbn=3ab73b5999ff456db18dbd2b7c1e5ba9&amp;isTKA=false&amp;msc=1</t>
  </si>
  <si>
    <t>http://detailskip.taobao.com/json/show_buyer_list.htm?step=false&amp;bid_page=1&amp;page_size=15&amp;item_type=b&amp;ends=1422068941000&amp;starts=1421464141000&amp;item_id=20736976488&amp;user_tag=337129472&amp;old_quantity=10186&amp;zhichong=true&amp;sold_total_num=16&amp;seller_num_id=429666326&amp;dk=0&amp;title=%B0%FC%D3%CA+%CF%B2%CC%C7%C4%EA%BB%F5%D2%C1%C3%EE%BA%DA%CC%C7%BB%B0%C3%B7%CC%C7500g%C1%ED%C5%FA%B7%A2%D5%FD%D7%DA%BA%DA%CC%C7500%BF%CB%CA%A5%B5%AE%B0%F4%B0%F4%CC%C7&amp;sbn=f7bac415d0a74f75e918ac45542054fe&amp;isTKA=false&amp;msc=1</t>
  </si>
  <si>
    <t>http://detailskip.taobao.com/json/show_buyer_list.htm?step=false&amp;bid_page=1&amp;page_size=15&amp;item_type=b&amp;ends=1422084185000&amp;starts=1421479385000&amp;item_id=19869860477&amp;user_tag=408506384&amp;old_quantity=141&amp;zhichong=true&amp;sold_total_num=16&amp;seller_num_id=54443064&amp;dk=0&amp;title=%C7%E9%C8%CB%BD%DA%2F%C4%EA%BB%F5%C2%FA%B0%FC%D3%CA%A1%BF%B6%ED%C2%DE%CB%B9%BD%F8%BF%DA%B4%F3%CD%B7%CD%DE%CD%DE%B0%A2%C2%D7%BF%A8%D0%D3%C8%CA%C5%A3%C4%CC%C7%C9%BF%CB%C1%A6&amp;sbn=7023dc7a8cd12de6ecb2c997a966ed89&amp;isTKA=false&amp;msc=1</t>
  </si>
  <si>
    <t>http://detailskip.taobao.com/json/show_buyer_list.htm?step=false&amp;bid_page=1&amp;page_size=15&amp;item_type=b&amp;ends=1422102461000&amp;starts=1421497661000&amp;item_id=40300447832&amp;user_tag=337457152&amp;old_quantity=49698&amp;zhichong=true&amp;sold_total_num=16&amp;seller_num_id=524909069&amp;dk=0&amp;title=%A1%BE%B0%FC%D3%CA%A1%BF%C9%CF%BA%C3%BC%D1%BF%DA%CE%B6%B4%F3%BC%AF%BA%CF40%B4%FC%2F20%CE%B6%C4%EA%BB%F5%D0%A1%C1%E3%CA%B3%C0%F1%C6%B7%A3%A86-10g%CF%B5%C1%D0%A3%A9&amp;sbn=9eb4b7b4b48da7b2b36128ffba16aad8&amp;isTKA=false&amp;msc=1</t>
  </si>
  <si>
    <t>http://detailskip.taobao.com/json/show_buyer_list.htm?step=false&amp;bid_page=1&amp;page_size=15&amp;item_type=b&amp;ends=1422105459000&amp;starts=1421500659000&amp;item_id=36466339990&amp;user_tag=269553664&amp;old_quantity=19322&amp;zhichong=true&amp;sold_total_num=16&amp;seller_num_id=430084012&amp;dk=0&amp;title=%CD%FA%CD%FA%B4%F3%C0%F1%B0%FC+%C4%EA%BB%F5%BB%E9%C7%EC%D7%A3%CA%D9%CB%CD%C0%F1%B1%D8%B1%B8%CA%D7%D1%A1+918g%BF%CB*6%B4%FC+%D5%FB%CF%E4%C5%FA%B7%A2%B0%FC%D3%CA&amp;sbn=e17497f1a8a218c2b0298a51db372ecd&amp;isTKA=false&amp;msc=1</t>
  </si>
  <si>
    <t>http://detailskip.taobao.com/json/show_buyer_list.htm?step=false&amp;bid_page=1&amp;page_size=15&amp;item_type=b&amp;ends=1422151200000&amp;starts=1421546400000&amp;item_id=42211922903&amp;user_tag=337186816&amp;old_quantity=180&amp;zhichong=true&amp;sold_total_num=16&amp;seller_num_id=252507507&amp;dk=0&amp;title=%A1%BE%CC%EC%CC%EC%CC%D8%BC%DB%A1%BF%B0%FC%D3%CA%CF%C3%C3%C5%CC%D8%B2%FA%C1%E3%CA%B3%C0%F1%BA%D0%C4%EA%BB%F5%CB%CD%C0%F1%B4%F3%C0%F1%B0%FC%B4%BA%BD%DA%C4%EA%BB%F5%C0%F1%BA%D0&amp;sbn=82bd81dfbee4b26b2de24594d545953a&amp;isTKA=false&amp;msc=1</t>
  </si>
  <si>
    <t>http://detailskip.taobao.com/json/show_buyer_list.htm?step=false&amp;bid_page=1&amp;page_size=15&amp;item_type=b&amp;ends=1422172328000&amp;starts=1421567528000&amp;item_id=21586556127&amp;user_tag=471429120&amp;old_quantity=9950&amp;zhichong=true&amp;sold_total_num=16&amp;seller_num_id=183466534&amp;dk=0&amp;title=%BA%C3%B3%D4%B2%BB%C5%D6%B5%C4%CA%D6%B9%A4%C2%FB%D4%BD%DD%AE%D1%E0%C2%F3%B1%FD%CB%CD%C5%AE%D3%D1%B5%CD%BF%A8%C8%AB%C2%F3%B4%D6%C1%B8%B4%FA%B2%CD%C4%EA%BB%F5%D0%A1%C1%E3%CA%B3%C6%B7&amp;sbn=52a728eca90b84b503b353dd87283bba&amp;isTKA=false&amp;msc=1</t>
  </si>
  <si>
    <t>http://detailskip.taobao.com/json/show_buyer_list.htm?step=false&amp;bid_page=1&amp;page_size=15&amp;item_type=b&amp;ends=1422247599000&amp;starts=1421642799000&amp;item_id=37016743111&amp;user_tag=270274560&amp;old_quantity=1105&amp;zhichong=true&amp;sold_total_num=16&amp;seller_num_id=907165800&amp;dk=0&amp;title=%C4%EA%BB%F5%B0%A2%B6%FB%B1%B0%CB%B9%CC%F5%CC%C7%CC%F5%D0%CE%D3%B2%CC%C7%CC%C7%B9%FB744g%A3%A824%CC%F5%A3%A9%D5%FB%BA%D0%CC%D8%BC%DB%C5%FA%B7%A2%B0%FC%D3%CA%C1%E3%CA%B3&amp;sbn=384d446ed892f18deb6cb57ec2a0b358&amp;isTKA=false&amp;msc=1</t>
  </si>
  <si>
    <t>http://detailskip.taobao.com/json/show_buyer_list.htm?step=false&amp;bid_page=1&amp;page_size=15&amp;item_type=b&amp;ends=1422318782000&amp;starts=1421713982000&amp;item_id=17761404852&amp;user_tag=471429120&amp;old_quantity=99945&amp;zhichong=true&amp;sold_total_num=16&amp;seller_num_id=91736378&amp;dk=0&amp;title=%C0%D6%CD%B8%C9%E7%D4%BD%C4%CF%B5%DA%D2%BB%C5%C5%CC%C7+%D2%AC%C8%D8%C4%CC%D3%CD%CB%D6%C7%F2+250g%C9%A2%B3%C6+%BB%E9%C7%EC+%CF%B2%CC%C7%C4%EA%BB%F5%CC%C7%B9%FB&amp;sbn=08c77a007f2e809683d60e03b09c23a3&amp;isTKA=false&amp;msc=1</t>
  </si>
  <si>
    <t>http://detailskip.taobao.com/json/show_buyer_list.htm?step=false&amp;bid_page=1&amp;page_size=15&amp;item_type=b&amp;ends=1422352326000&amp;starts=1421747526000&amp;item_id=13513621320&amp;user_tag=471404544&amp;old_quantity=48820&amp;zhichong=true&amp;sold_total_num=16&amp;seller_num_id=114595520&amp;dk=0&amp;title=%C8%D5%B1%BE%C4%EA%BB%F5+%B2%BC%B6%FB%B1%BE%2F%B2%A8%C2%B7%C3%CEBOURBON+3%D6%D6%C0%E0%CF%E3%B4%E0%D6%A5%CA%BF%D0%A1%B1%FD%B8%C954g%D0%C2%CF%CA%BA%C3%B3%D4&amp;sbn=696a1cf7c7ea9393400839ef5e112bcc&amp;isTKA=false&amp;msc=1</t>
  </si>
  <si>
    <t>http://detailskip.taobao.com/json/show_buyer_list.htm?step=false&amp;bid_page=1&amp;page_size=15&amp;item_type=b&amp;ends=1422359469000&amp;starts=1421754669000&amp;item_id=42982916451&amp;user_tag=470839296&amp;old_quantity=2999&amp;zhichong=true&amp;sold_total_num=16&amp;seller_num_id=2335180246&amp;dk=0&amp;title=%BD%F8%BF%DA%C1%E3%CA%B3%B6%A8%D6%C6%CD%E2%B9%FA%CF%B2%CC%C7%C0%F1%CE%EF%CA%D6%B9%A4%CC%C7%B9%FB%C4%EA%BB%F5%C0%F1%BA%D0%D7%D4%D6%C6%CB%AE%B9%FB%D3%B2%CC%C7%C7%D0%C6%AC%B0%FC%D3%CA&amp;sbn=314bb44721ca21df26ba2f9b8796c103&amp;isTKA=false&amp;msc=1</t>
  </si>
  <si>
    <t>http://detailskip.taobao.com/json/show_buyer_list.htm?step=false&amp;bid_page=1&amp;page_size=15&amp;item_type=b&amp;ends=1422365537000&amp;starts=1421760737000&amp;item_id=36922448839&amp;user_tag=471420928&amp;old_quantity=5347&amp;zhichong=true&amp;sold_total_num=16&amp;seller_num_id=494806536&amp;dk=0&amp;title=%BA%C3%C1%DA%BE%D3%C6%E6%B4%E0%C3%D7%B4%E0%CF%E3%C3%D7%C7%C9%BF%CB%C1%A6%D0%DD%CF%D0%C1%E3%CA%B3%C6%B7%C9%A2%D7%B0500g+%B0%FC%D3%CA+%CC%C7%B9%FB%CF%B2%CC%C7%C4%EA%BB%F5&amp;sbn=1f2ad33f08558af0cce91e9b6aa7d4af&amp;isTKA=false&amp;msc=1</t>
  </si>
  <si>
    <t>http://detailskip.taobao.com/json/show_buyer_list.htm?step=false&amp;bid_page=1&amp;page_size=15&amp;item_type=b&amp;ends=1422407473000&amp;starts=1421802673000&amp;item_id=36717914594&amp;user_tag=471355408&amp;old_quantity=3055&amp;zhichong=true&amp;sold_total_num=16&amp;seller_num_id=27545482&amp;dk=0&amp;title=%B0%FC%CB%B3%B7%E1%C1%E3%CA%B3%B4%F3%C0%F1%B0%FC+amovo%C4%A7%CE%C7%B4%BF%D6%AC%CA%D6%B9%A4%BA%DA%C7%C9%BF%CB%C1%A6%C0%F1%BA%D010%BF%DA%CE%B6%C4%EA%BB%F5%C0%F1%BA%D0&amp;sbn=ca2babf6c5b9ecb7b33e8e34b41276ad&amp;isTKA=false&amp;msc=1</t>
  </si>
  <si>
    <t>http://detailskip.taobao.com/json/show_buyer_list.htm?step=false&amp;bid_page=1&amp;page_size=15&amp;item_type=b&amp;ends=1422410432000&amp;starts=1421805632000&amp;item_id=38758233006&amp;user_tag=471683072&amp;old_quantity=40450&amp;zhichong=true&amp;sold_total_num=16&amp;seller_num_id=1750913211&amp;dk=0&amp;title=%CC%A8%CD%E5%BD%F8%BF%DA%B7%EA%B9%FA%C8%D5%CF%E3%D4%AD%CE%B6%B6%AC%CB%F1%B1%FD+%B6%AC%DC%F7%B1%FD%B8%C912%B0%FC+4%B7%DD%B0%FC%D3%CA%CB%D6%CF%E3%B4%E0+%C4%EA%BB%F5&amp;sbn=484dd9bc9e8cf1b7d771adde593717fd&amp;isTKA=false&amp;msc=2</t>
  </si>
  <si>
    <t>http://detailskip.taobao.com/json/show_buyer_list.htm?step=false&amp;bid_page=1&amp;page_size=15&amp;item_type=b&amp;ends=1422413777000&amp;starts=1421808977000&amp;item_id=20720488894&amp;user_tag=475615232&amp;old_quantity=9307&amp;zhichong=true&amp;sold_total_num=16&amp;seller_num_id=292668304&amp;dk=0&amp;title=RIO%CC%C7%D6%C1%D7%F0%C0%F1%BA%D0+%C8%F0%CA%BF%C8%F0%E2%F9%C0%D6rio%CE%DE%CC%C7%B1%A1%BA%C9%CC%C74%BF%DA%CE%B6+%C4%EA%BB%F5%BD%F8%BF%DA%CC%C7%B9%FB%C1%E3%CA%B3&amp;sbn=c98a68000ff44cc58173b1a3b612afa1&amp;isTKA=false&amp;msc=1</t>
  </si>
  <si>
    <t>http://detailskip.taobao.com/json/show_buyer_list.htm?step=false&amp;bid_page=1&amp;page_size=15&amp;item_type=b&amp;ends=1422430088000&amp;starts=1421825288000&amp;item_id=43296856286&amp;user_tag=471363584&amp;old_quantity=600&amp;zhichong=true&amp;sold_total_num=16&amp;seller_num_id=139708287&amp;dk=0&amp;title=%C4%EA%BB%F5%C0%F1%BA%D0%C7%A7%D6%BD%BA%D7%CC%C7%B9%FB%CB%AE%B9%FB%CC%C7%B4%B4%D2%E2%C0%F1%CE%EF%CA%D6%B9%A4%CC%C7%B9%FB%C0%F1%BA%D0%C7%D0%C6%AC%CC%C7%D3%B2%CC%C7%B0%F4%B0%F4%CC%C7&amp;sbn=cfe6d302200e443bfaef7ca2cade136d&amp;isTKA=false&amp;msc=1</t>
  </si>
  <si>
    <t>http://detailskip.taobao.com/json/show_buyer_list.htm?step=false&amp;bid_page=1&amp;page_size=15&amp;item_type=b&amp;ends=1421849214000&amp;starts=1421244414000&amp;item_id=40272149566&amp;user_tag=270340096&amp;old_quantity=4612&amp;zhichong=true&amp;sold_total_num=16&amp;seller_num_id=1838410154&amp;dk=0&amp;title=%BD%F0%B9%DA%D5%FD%C6%B7+%D3%C5%B9%FB%C4%CC%CB%D6%D0%D3%C8%CA%C4%CC%CB%D6+%BF%C9%D2%A7%BD%C0%B5%C4%C4%CC%B4%E0%CC%C7%CF%B2%CC%C7%C4%EA%BB%F5%C1%E3%CA%B3468g&amp;sbn=898e51fe9675901fdfe91e704fd1bfaa&amp;isTKA=false&amp;msc=1</t>
  </si>
  <si>
    <t>http://detailskip.taobao.com/json/show_buyer_list.htm?step=false&amp;bid_page=1&amp;page_size=15&amp;item_type=b&amp;ends=1421889259000&amp;starts=1421284459000&amp;item_id=18499169295&amp;user_tag=337465344&amp;old_quantity=995&amp;zhichong=true&amp;sold_total_num=16&amp;seller_num_id=1057418456&amp;dk=0&amp;title=%B5%BE%CF%E3%B4%E5%B8%E2%B5%E3%C0%F1%BA%D0880g%B9%DE%D7%B0%CC%D2%CB%D6+%B8%E2%B5%E3%B5%E3%D0%C4%CC%D8%B2%FA%B1%B1%BE%A9%BE%A9%B0%CB%BC%FE+%C4%EA%BB%F5%B0%FC%D3%CA&amp;sbn=996c396134137c5ab1768d0534578ea6&amp;isTKA=false&amp;msc=1</t>
  </si>
  <si>
    <t>http://detailskip.taobao.com/json/show_buyer_list.htm?step=false&amp;bid_page=1&amp;page_size=15&amp;item_type=b&amp;ends=1421892000000&amp;starts=1421287200000&amp;item_id=42991469509&amp;user_tag=475615232&amp;old_quantity=2001&amp;zhichong=true&amp;sold_total_num=16&amp;seller_num_id=292668304&amp;dk=0&amp;title=%C4%EA%BB%F5%C1%E3%CA%B3%C0%F1%BA%D0+%C8%D5%B1%BE%BD%F8%BF%DA%B2%BC%B6%FB%B1%BE%C7%FA%C6%E6+bourbon%CA%B2%BD%F5%BB%C6%D3%CD%B1%FD%B8%C960%C3%B6%CC%FA%BA%D0&amp;sbn=eb3082a040167c05ba52479246943b49&amp;isTKA=false&amp;msc=1</t>
  </si>
  <si>
    <t>http://detailskip.taobao.com/json/show_buyer_list.htm?step=false&amp;bid_page=1&amp;page_size=15&amp;item_type=b&amp;ends=1421897440000&amp;starts=1421292640000&amp;item_id=35160384578&amp;user_tag=336924672&amp;old_quantity=10001&amp;zhichong=true&amp;sold_total_num=16&amp;seller_num_id=755424226&amp;dk=0&amp;title=%D5%FD%C6%B7%D0%EC%B8%A3%BC%C7%CC%C7%B9%FB+%C6%E6%C5%B7%B1%C8%BB%EC%D7%B0%C7%C9%BF%CB%C1%A6%CF%B2%CC%C7%C4%EA%BB%F5%C1%E3%CA%B3%CC%D8%BC%DB6%B7%DD%B0%FC%D3%CA250g&amp;sbn=bd7b304ba689a261fb55c532bb5429d0&amp;isTKA=false&amp;msc=1</t>
  </si>
  <si>
    <t>http://detailskip.taobao.com/json/show_buyer_list.htm?step=false&amp;bid_page=1&amp;page_size=15&amp;item_type=b&amp;ends=1421903574000&amp;starts=1421298774000&amp;item_id=41465172989&amp;user_tag=337465344&amp;old_quantity=1991&amp;zhichong=true&amp;sold_total_num=16&amp;seller_num_id=1704728104&amp;dk=0&amp;title=58%B0%FC%D3%CA+%C8%D5%B1%BE%C4%EA%BB%F5%D0%DD%CF%D0%C1%E3%CA%B3MIX%B7%BD%BA%D0%D7%B0%CB%C9%CE%B2%C7%C9%BF%CB%C1%A6+9%C1%A3%D7%B09%D6%D6%BF%DA%CE%B6+60g&amp;sbn=85d77582283cfd41f68b058f456582d5&amp;isTKA=false&amp;msc=2</t>
  </si>
  <si>
    <t>http://detailskip.taobao.com/json/show_buyer_list.htm?step=false&amp;bid_page=1&amp;page_size=15&amp;item_type=b&amp;ends=1421935068000&amp;starts=1421330268000&amp;item_id=42180030542&amp;user_tag=337383424&amp;old_quantity=10000&amp;zhichong=true&amp;sold_total_num=16&amp;seller_num_id=2110718254&amp;dk=0&amp;title=%CC%D8%BC%DB%D1%C5%B2%AE%D3%AA%D1%F8%C2%F3%C6%AC%CC%C7%D1%E0%C2%F3%C7%C9%BF%CB%C1%A6500g%B4%FC%D7%B0%B5%CD%CC%C7%C1%E3%CA%B3%C6%B7%CF%B2%CC%C7%B9%FB%CC%D8%B2%FA%C4%EA%BB%F5&amp;sbn=f715149deca09470c8aae1858e929555&amp;isTKA=false&amp;msc=1</t>
  </si>
  <si>
    <t>http://detailskip.taobao.com/json/show_buyer_list.htm?step=false&amp;bid_page=1&amp;page_size=15&amp;item_type=b&amp;ends=1421995760000&amp;starts=1421390960000&amp;item_id=43215872027&amp;user_tag=471601152&amp;old_quantity=137421&amp;zhichong=true&amp;sold_total_num=16&amp;seller_num_id=1711073451&amp;dk=0&amp;title=%CA%A5%B5%AE%CB%CD%C5%AE%C9%FA%C5%AE%D3%D1%C0%F1%CE%EF%B0%AE%B3%D4%B5%C4%D0%A1%B3%D4%C4%EA%BB%F5%C1%E3%CA%B3%B4%F3%C0%F1%B0%FC%D2%BB%CF%E4%B5%C4%D7%E9%BA%CF%CC%D7%B2%CD%CC%D8%BC%DB&amp;sbn=d6d3b9a61a2657bb81cabc60b9e2186d&amp;isTKA=false&amp;msc=1</t>
  </si>
  <si>
    <t>http://detailskip.taobao.com/json/show_buyer_list.htm?step=false&amp;bid_page=1&amp;page_size=15&amp;item_type=b&amp;ends=1422006913000&amp;starts=1421402113000&amp;item_id=42807425111&amp;user_tag=471429120&amp;old_quantity=9114&amp;zhichong=true&amp;sold_total_num=16&amp;seller_num_id=91736378&amp;dk=0&amp;title=%BD%F8%BF%DA%C7%D0%C6%AC%CC%C7%B9%FB%C0%F1%BA%D0%D7%B0+%C4%EA%BB%F5%C1%E3%CA%B3%CC%C7%B9%FB%C0%F1%CE%EF+%CB%CD%C5%AE%D3%D1%B9%EB%C3%DB%C4%D0%D3%D1%B6%F9%CD%AF&amp;sbn=fae0e5fef8ca2a3294b3d685e3b358ac&amp;isTKA=false&amp;msc=1</t>
  </si>
  <si>
    <t>http://detailskip.taobao.com/json/show_buyer_list.htm?step=false&amp;bid_page=1&amp;page_size=15&amp;item_type=b&amp;ends=1422031981000&amp;starts=1421427181000&amp;item_id=42545844977&amp;user_tag=269488128&amp;old_quantity=9923&amp;zhichong=true&amp;sold_total_num=16&amp;seller_num_id=405036264&amp;dk=0&amp;title=5%BD%EF%B0%FC%D3%CA%D5%FD%D7%DA%B0%A2%B6%FB%B1%B0%CB%B9%CC%C7%B9%FB%BD%E1%BB%E9%CF%B2%CC%C7%C1%E3%CA%B3%CC%C7%B9%FB%BB%EC%BA%CF%BF%DA%CE%B6%C4%EA%BB%F5%C5%FA%B7%A2250g&amp;sbn=369685af2d7bfc59a7f72baf1e45820d&amp;isTKA=false&amp;msc=1</t>
  </si>
  <si>
    <t>http://detailskip.taobao.com/json/show_buyer_list.htm?step=false&amp;bid_page=1&amp;page_size=15&amp;item_type=b&amp;ends=1422058500000&amp;starts=1421453700000&amp;item_id=37665190860&amp;user_tag=270274560&amp;old_quantity=986&amp;zhichong=true&amp;sold_total_num=16&amp;seller_num_id=1665553813&amp;dk=0&amp;title=%C4%EA%BB%F5%CF%B2%CC%C7%B9%FB%C5%FA%B7%A2+%D3%F1%C6%E4%D6%A5%C2%E9%C5%A3%C6%A4%CC%C7500g+%B4%AB%CD%B3%B8%E2%B5%E3%C8%ED%CA%B3%C6%B7+%BA%FE%C4%CF%CC%D8%B2%FA%2526&amp;sbn=67a5bc325c5b76a0bcb1d2ee2ebb221d&amp;isTKA=false&amp;msc=1</t>
  </si>
  <si>
    <t>http://detailskip.taobao.com/json/show_buyer_list.htm?step=false&amp;bid_page=1&amp;page_size=15&amp;item_type=b&amp;ends=1422064800000&amp;starts=1421460000000&amp;item_id=35829614677&amp;user_tag=337465344&amp;old_quantity=598&amp;zhichong=true&amp;sold_total_num=16&amp;seller_num_id=1770614774&amp;dk=0&amp;title=%D6%F1%D2%B6%CC%C3%C8%D5%D4%C2%CC%B6%D7%DB%BA%CF%C2%E9%CA%ED450g+%CC%A8%CD%E5%BD%F8%BF%DA%CC%D8%B2%FA+%C2%E9%BC%5E%C4%EA%BB%F5%B8%E2%B5%E3+15%C8%EB+%B0%FC%D3%CA&amp;sbn=ee1b48d8d49f76ec78d7163c1dce2a38&amp;isTKA=false&amp;msc=2</t>
  </si>
  <si>
    <t>http://detailskip.taobao.com/json/show_buyer_list.htm?step=false&amp;bid_page=1&amp;page_size=15&amp;item_type=b&amp;ends=1422065400000&amp;starts=1421460600000&amp;item_id=41606434207&amp;user_tag=404312064&amp;old_quantity=1352&amp;zhichong=true&amp;sold_total_num=16&amp;seller_num_id=518682042&amp;dk=0&amp;title=%BA%C3%C1%DA%BE%D3%BD%B4%D0%C4%B5%B0%BE%ED+%BC%D0%D0%C4%B5%B0%BE%ED%C7%C9%BF%CB%C1%A6250g%C9%A2%D7%B0%C4%EA%BB%F5%CF%B2%CC%C7+%C8%AB%B5%EA%C2%FA58%D4%AA%B0%FC%D3%CA&amp;sbn=8a4277b8d45529d6aab7a7b44d75c2f4&amp;isTKA=false&amp;msc=1</t>
  </si>
  <si>
    <t>http://detailskip.taobao.com/json/show_buyer_list.htm?step=false&amp;bid_page=1&amp;page_size=15&amp;item_type=b&amp;ends=1422084866000&amp;starts=1421480066000&amp;item_id=42256499262&amp;user_tag=471601152&amp;old_quantity=10914&amp;zhichong=true&amp;sold_total_num=16&amp;seller_num_id=1954536082&amp;dk=0&amp;title=%B7%E8%CC%C7%C9%E7+%B7%E1%D0%D8%CD%E6+%C4%CC%C6%AC%C4%CC%B1%B4+%B8%E3%B9%D6%D5%FB%B9%C6%CC%C7%B9%FB%B4%B4%D2%E2%C4%EA%BB%F5%C4%EA%BB%E1%C0%F1%C6%B7%CB%CD%B9%EB%C3%DB&amp;sbn=9ec0aaff04b94c2e83d8d2bba7bbbf61&amp;isTKA=false&amp;msc=1</t>
  </si>
  <si>
    <t>http://detailskip.taobao.com/json/show_buyer_list.htm?step=false&amp;bid_page=1&amp;page_size=15&amp;item_type=b&amp;ends=1422091128000&amp;starts=1421486328000&amp;item_id=5995114497&amp;user_tag=504983552&amp;old_quantity=777155&amp;zhichong=true&amp;sold_total_num=16&amp;seller_num_id=354787466&amp;dk=0&amp;title=%BA%C3%C0%F6%D3%D1%D0%D3%C8%CA%CC%C790g+%CA%A2%CA%C0%B3%BF%D0%C2%C1%E3%CA%B3+%BA%AB%B9%FA%D0%D3%C8%CA%CC%C7%BD%F8%BF%DA%CC%C7%B9%FB+%C4%EA%BB%F56%B0%FC%B0%FC%D3%CA&amp;sbn=5affd64f9c63270f8a251389cc954b3b&amp;isTKA=false&amp;msc=1</t>
  </si>
  <si>
    <t>http://detailskip.taobao.com/json/show_buyer_list.htm?step=false&amp;bid_page=1&amp;page_size=15&amp;item_type=b&amp;ends=1422099302000&amp;starts=1421494502000&amp;item_id=21364875233&amp;user_tag=471404544&amp;old_quantity=4825&amp;zhichong=true&amp;sold_total_num=16&amp;seller_num_id=114595520&amp;dk=0&amp;title=%D3%A1%C4%E1%C4%EA%BB%F5%C1%E3%CA%B3%2F%C5%F2%BB%AF+%C5%BE%C5%BE%CD%A8%CF%BA%C6%AC%2F%BA%A3%CC%A6%CE%B6%CF%CA%CF%BA%C6%AC40g+%CB%D6%B4%E0+%C5%F2%BB%AF%C1%E3%CA%B3%C6%B7&amp;sbn=f8d5ccffb386fa84f3b7a64ca6a36e30&amp;isTKA=false&amp;msc=1</t>
  </si>
  <si>
    <t>http://detailskip.taobao.com/json/show_buyer_list.htm?step=false&amp;bid_page=1&amp;page_size=15&amp;item_type=b&amp;ends=1422110211000&amp;starts=1421505411000&amp;item_id=37007904687&amp;user_tag=270094336&amp;old_quantity=89614&amp;zhichong=true&amp;sold_total_num=16&amp;seller_num_id=876518502&amp;dk=0&amp;title=%CD%FA%CD%FA%B4%F3%C0%F1%B0%FC650%BF%CB+%CD%FA%CD%FA650%BF%CB%B4%F3%C0%F1%B0%FC+%C4%EA%BB%F5%CB%CD%C0%F1%CD%C5%B9%BA++%B6%E0%CA%A1%B0%FC%D3%CA&amp;sbn=f91556d11b0b6de01ba0cebb8bef53e6&amp;isTKA=false&amp;msc=1</t>
  </si>
  <si>
    <t>http://detailskip.taobao.com/json/show_buyer_list.htm?step=false&amp;bid_page=1&amp;page_size=15&amp;item_type=b&amp;ends=1422149329000&amp;starts=1421544529000&amp;item_id=41882769778&amp;user_tag=269504512&amp;old_quantity=11978&amp;zhichong=true&amp;sold_total_num=16&amp;seller_num_id=2270610708&amp;dk=0&amp;title=%D5%FD%D7%DA%CC%D8%B2%FA%E9%D9%D7%D3%B0%EA%C8%ED%CC%C7%BB%E9%C7%EC%CF%B2%CC%C7%BB%B3%BE%C9%C1%E3%CA%B3%C4%EA%BB%F59.9%D4%AA%B0%FC%D3%CA%CC%C7%B9%FB%C5%FA%B7%A2&amp;sbn=74e48025f19f9f818dc00912a0aa6ffe&amp;isTKA=false&amp;msc=1</t>
  </si>
  <si>
    <t>http://detailskip.taobao.com/json/show_buyer_list.htm?step=false&amp;bid_page=1&amp;page_size=15&amp;item_type=b&amp;ends=1422166370000&amp;starts=1421561570000&amp;item_id=16771266500&amp;user_tag=303632384&amp;old_quantity=2604&amp;zhichong=true&amp;sold_total_num=16&amp;seller_num_id=356422944&amp;dk=0&amp;title=%C4%EA%BB%F5%D5%FD%C6%B7+%B5%C2%DC%BD%C7%C9%BF%CB%C1%A6+Dove%E9%BB%C8%CA%C7%C9%BF%CB%C1%A643%BF%CB43g*12%CC%F5&amp;sbn=708c08de365e91d1fd9defb1623dc473&amp;isTKA=false&amp;msc=1</t>
  </si>
  <si>
    <t>http://detailskip.taobao.com/json/show_buyer_list.htm?step=false&amp;bid_page=1&amp;page_size=15&amp;item_type=b&amp;ends=1422180010000&amp;starts=1421575210000&amp;item_id=36940110770&amp;user_tag=471166976&amp;old_quantity=1445&amp;zhichong=true&amp;sold_total_num=16&amp;seller_num_id=666588883&amp;dk=0&amp;title=%C4%EA%BB%F5%B4%AB%CD%B3%CC%D8%B2%FA%B9%CF%D7%D3%CB%D6%B9%CF%D7%D3%C8%E2%C8%CA%B5%CD%CC%C7%B2%E8%B5%E3%D0%DD%CF%D0%CA%B3%C6%B7%C5%FA%B7%A2%BC%DB%C1%E3%D7%EC%B5%E3%D0%C4%CF%E3%CB%D6&amp;sbn=e3fbde52798e22a0ad8181b3c1a8bcc0&amp;isTKA=false&amp;msc=1</t>
  </si>
  <si>
    <t>http://detailskip.taobao.com/json/show_buyer_list.htm?step=false&amp;bid_page=1&amp;page_size=15&amp;item_type=b&amp;ends=1422190947000&amp;starts=1421586147000&amp;item_id=40093413048&amp;user_tag=270086144&amp;old_quantity=99983&amp;zhichong=true&amp;sold_total_num=16&amp;seller_num_id=853356331&amp;dk=0&amp;title=QQ%CC%C7%B9%FB%CF%F0%C6%A4%CC%C7%C8%ED%CC%C7%CB%AE%B9%FB%B6%AF%CE%EF%D4%EC%D0%CD%BF%DA%CE%B6%BF%C9%D1%A1%BB%EC%BA%CF%B9%FB%CE%B6%C1%E3%CA%B3%C4%EA%BB%F5200g%B0%FC%D3%CA&amp;sbn=a30ecee6a3dc3d6b725138dc3cbd042f&amp;isTKA=false&amp;msc=1</t>
  </si>
  <si>
    <t>http://detailskip.taobao.com/json/show_buyer_list.htm?step=false&amp;bid_page=1&amp;page_size=15&amp;item_type=b&amp;ends=1422252015000&amp;starts=1421647215000&amp;item_id=15950941788&amp;user_tag=475615248&amp;old_quantity=529&amp;zhichong=true&amp;sold_total_num=16&amp;seller_num_id=57020778&amp;dk=0&amp;title=%B7%D1%C1%D0%C2%DE%C7%C9%BF%CB%C1%A6%C0%F1%C6%B7T30%C0%F1%BA%D0%B7%D1%C0%D7%C2%DE%B7%D1%C1%A6%C2%DE%BD%F8%BF%DA%CA%B3%C6%B7%CF%B2%CC%C7%C4%EA%BB%F5%B0%FC%D3%CA&amp;sbn=77d5296e0d4609988eee11b03d470124&amp;isTKA=false&amp;msc=1</t>
  </si>
  <si>
    <t>http://detailskip.taobao.com/json/show_buyer_list.htm?step=false&amp;bid_page=1&amp;page_size=15&amp;item_type=b&amp;ends=1422263409000&amp;starts=1421658609000&amp;item_id=40898751320&amp;user_tag=471617536&amp;old_quantity=24159&amp;zhichong=true&amp;sold_total_num=16&amp;seller_num_id=1936775747&amp;dk=0&amp;title=%B8%A3%BD%A8%D5%FD%D7%DA%D3%D1%B3%BC%C8%E2%CB%C9%B1%FD2.5kg%D5%FB%CF%E45%BD%EF%C5%FA%B7%A2%C4%EA%BB%F5%C0%F1%BA%D0%B4%F3%C0%F1%B0%FC%B0%FC%D3%CA%CB%CD%C0%F1%C0%F1%C6%B7&amp;sbn=7b86fe5bc61417a92faa5718d35e6a89&amp;isTKA=false&amp;msc=1</t>
  </si>
  <si>
    <t>http://detailskip.taobao.com/json/show_buyer_list.htm?step=false&amp;bid_page=1&amp;page_size=15&amp;item_type=b&amp;ends=1422265939000&amp;starts=1421661139000&amp;item_id=41214248314&amp;user_tag=471691264&amp;old_quantity=20719&amp;zhichong=true&amp;sold_total_num=16&amp;seller_num_id=1116622924&amp;dk=0&amp;title=%C7%C9%D3%F6%C7%FA%C6%E6%B1%FD%B8%C9456g%C7%C9%BF%CB%C1%A6%CE%B6%CA%D6%B9%A4%BC%E1%B9%FB%C7%FA%C6%E6%B1%FD%B8%C9%C0%F1%BA%D0%C1%E3%CA%B3%C4%EA%BB%F5%C0%F1%CE%EF&amp;sbn=13a6302bc62c2b59cb57d31018cb63e7&amp;isTKA=false&amp;msc=1</t>
  </si>
  <si>
    <t>http://detailskip.taobao.com/json/show_buyer_list.htm?step=false&amp;bid_page=1&amp;page_size=15&amp;item_type=b&amp;ends=1422275300000&amp;starts=1421670500000&amp;item_id=42312312940&amp;user_tag=336924672&amp;old_quantity=10002&amp;zhichong=true&amp;sold_total_num=16&amp;seller_num_id=755424226&amp;dk=0&amp;title=%D5%FD%C6%B7%D0%EC%B8%A3%BC%C7%B8%E2%B5%E3+%BE%ED%D0%C4%CB%D6%B1%FD%B8%C9%CF%B2%CC%C7%C4%EA%BB%F5%D0%DD%CF%D0%B0%EC%B9%AB%C1%E3%CA%B3%CC%D8%BC%DB6%B7%DD%B0%FC%D3%CA250g&amp;sbn=c8c8aa444f8b279b09226bc391feba52&amp;isTKA=false&amp;msc=1</t>
  </si>
  <si>
    <t>http://detailskip.taobao.com/json/show_buyer_list.htm?step=false&amp;bid_page=1&amp;page_size=15&amp;item_type=b&amp;ends=1422293028000&amp;starts=1421688228000&amp;item_id=43359309058&amp;user_tag=202928128&amp;old_quantity=999&amp;zhichong=true&amp;sold_total_num=16&amp;seller_num_id=112305599&amp;dk=0&amp;title=%B1%BE%B5%EA%B1%AC%BF%EE%A3%A1%C4%EA%BB%F5%CA%D6%B9%A4%C3%C0%CA%B3%C2%FB%D4%BD%DD%AE%C5%A3%D4%FE%CC%C7%BC%D0%D0%C4%C9%B3%E7%F7%C2%EA200g%B9%DE%D7%B0%C1%E3%CA%B3&amp;sbn=15d5f555c1410dfc9e253827ce47b6e6&amp;isTKA=false&amp;msc=1</t>
  </si>
  <si>
    <t>http://detailskip.taobao.com/json/show_buyer_list.htm?step=false&amp;bid_page=1&amp;page_size=15&amp;item_type=b&amp;ends=1422324000000&amp;starts=1421719200000&amp;item_id=42587323251&amp;user_tag=471420928&amp;old_quantity=300&amp;zhichong=true&amp;sold_total_num=16&amp;seller_num_id=738975766&amp;dk=0&amp;title=%A1%BE%BD%F1%C8%D5%CC%D8%C2%F4%A1%BF%CE%B6%BC%D1%CD%FA%C5%A3%C6%A4%CC%C7+500g%B4%FC%C8%ED%CC%C7%C9%A2%D7%B0%B3%C6%C1%BF%C8%ED%CC%C7%D6%A5%C2%E9%CC%C7%B9%FB%C4%EA%BB%F5&amp;sbn=4b163f34eb1a9193f98c620bf753cb73&amp;isTKA=false&amp;msc=1</t>
  </si>
  <si>
    <t>http://detailskip.taobao.com/json/show_buyer_list.htm?step=false&amp;bid_page=1&amp;page_size=15&amp;item_type=b&amp;ends=1422344525000&amp;starts=1421739725000&amp;item_id=40791250728&amp;user_tag=470880256&amp;old_quantity=18484&amp;zhichong=true&amp;sold_total_num=16&amp;seller_num_id=277165726&amp;dk=0&amp;title=%D0%C2%C6%B7%D5%FD%D7%DA%BD%F0%B9%DA%BB%B6%CF%B2%CF%E3%CB%D6%CC%C7%BD%E1%BB%E9%C7%EC%C4%EA%BB%F5%CF%B2%CC%C7%C9%A2%D7%B0250G%C1%E3%CA%B3%C5%FA%B7%A2%B6%E0%CA%A1%B0%FC%D3%CA&amp;sbn=b0da6881b79ac9508f2ded959d0a33fa&amp;isTKA=false&amp;msc=1</t>
  </si>
  <si>
    <t>http://detailskip.taobao.com/json/show_buyer_list.htm?step=false&amp;bid_page=1&amp;page_size=15&amp;item_type=b&amp;ends=1422411600000&amp;starts=1421806800000&amp;item_id=43170738715&amp;user_tag=471429120&amp;old_quantity=241&amp;zhichong=true&amp;sold_total_num=16&amp;seller_num_id=871334157&amp;dk=0&amp;title=%A1%BE%B9%C5%D4%E7%A1%BF%B5%CD%CC%C7%BB%C6%BD%F0%C5%B4%C3%D7%CB%D6+%CF%C3%C3%C5%CC%D8%B2%FA%C4%EA%BB%F5%C1%E3%CA%B3%D3%F3%CD%B7%F4%D9%F4%CE%B8%E2%B5%E3%A3%A86%C3%B6%D7%B0%A3%A9&amp;sbn=8c166930a73d6a9c9ccd76512fa1d74b&amp;isTKA=false&amp;msc=1</t>
  </si>
  <si>
    <t>http://detailskip.taobao.com/json/show_buyer_list.htm?step=false&amp;bid_page=1&amp;page_size=15&amp;item_type=b&amp;ends=1422436484000&amp;starts=1421831684000&amp;item_id=12821161921&amp;user_tag=471404544&amp;old_quantity=96900&amp;zhichong=true&amp;sold_total_num=16&amp;seller_num_id=128953951&amp;dk=0&amp;title=%B0%FC%D3%CA+%D2%E2%B4%F3%C0%FB%B7%D1%C1%D0%C2%DE%E9%BB%B9%FB%CD%FE%BB%AF%C7%C9%BF%CB%C1%A648%C1%A3T3*16+%CB%AB%B2%E3%C0%F1%BA%D0+%C4%EA%BB%F5%C5%FA%B7%A2&amp;sbn=abc4d017e8da1d06d0b995eb5c3e5481&amp;isTKA=false&amp;msc=2</t>
  </si>
  <si>
    <t>http://detailskip.taobao.com/json/show_buyer_list.htm?step=false&amp;bid_page=1&amp;page_size=15&amp;item_type=b&amp;ends=1422451365000&amp;starts=1421846565000&amp;item_id=42813144994&amp;user_tag=270077952&amp;old_quantity=1650&amp;zhichong=true&amp;sold_total_num=16&amp;seller_num_id=275943323&amp;dk=0&amp;title=5%BD%EF%B4%F3%B0%FC%D7%B02500g+%B9%E3%B6%AB%BA%EA%D4%B4%B3%C2%C6%A4%CC%C7%D2%BB%B4%FC%B0%FC%D3%CA+%C4%EA%BB%F5%CC%C7%B9%FB%C9%A2%D7%B0%D2%BB%D5%FB%CF%E4%C5%FA%B7%A2&amp;sbn=604e5beeb7b402597ab7208921c7e9c2&amp;isTKA=false&amp;msc=1</t>
  </si>
  <si>
    <t>http://detailskip.taobao.com/json/show_buyer_list.htm?step=false&amp;bid_page=1&amp;page_size=15&amp;item_type=b&amp;ends=1421888608000&amp;starts=1421283808000&amp;item_id=41413125161&amp;user_tag=336924672&amp;old_quantity=848&amp;zhichong=true&amp;sold_total_num=16&amp;seller_num_id=820169779&amp;dk=0&amp;title=%D4%BD%C4%CF%BD%F8%BF%DA%C2%F3%C6%AC%C7%C9%BF%CB%C1%A6%D4%BD%C4%CF%D1%E0%C2%F3%C7%C9%BF%CB%C1%A6%CC%C7450g%C4%EA%BB%F5%D0%DD%CF%D0%C1%E3%CA%B3%C6%B7%CC%D8%BC%DB%B0%FC%D3%CA&amp;sbn=d1843ae35e6f8bd876299285250bb6bb&amp;isTKA=false&amp;msc=1</t>
  </si>
  <si>
    <t>http://detailskip.taobao.com/json/show_buyer_list.htm?step=false&amp;bid_page=1&amp;page_size=15&amp;item_type=b&amp;ends=1421892000000&amp;starts=1421287200000&amp;item_id=43070126067&amp;user_tag=509153280&amp;old_quantity=300&amp;zhichong=true&amp;sold_total_num=16&amp;seller_num_id=654826460&amp;dk=0&amp;title=%A1%BE%CC%EC%CC%EC%CC%D8%BC%DB%A1%BF%C4%EA%BB%F5%C1%E3%CA%B3%BD%F8%BF%DA%C4%EA%BB%F522M%D5%D0%B2%C6%BD%F0%D4%AA%B1%A6%CC%C7%B9%FB%C0%F1%BA%D0%CD%C5%B9%BA%C5%FA%B7%A2&amp;sbn=29a6f7619b49c17b75a09308a65b38de&amp;isTKA=false&amp;msc=1</t>
  </si>
  <si>
    <t>http://detailskip.taobao.com/json/show_buyer_list.htm?step=false&amp;bid_page=1&amp;page_size=15&amp;item_type=b&amp;ends=1421906476000&amp;starts=1421301676000&amp;item_id=42832862731&amp;user_tag=337457152&amp;old_quantity=710&amp;zhichong=true&amp;sold_total_num=16&amp;seller_num_id=2063330835&amp;dk=0&amp;title=%C1%F9%C8%FD%B1%FD%C6%CC%CC%A8%CD%E5%CC%D8%B2%FA%C1%E3%CA%B3%B7%EF%C0%E6%CB%D6%B1%FD%B4%AB%CD%B3%B8%E2%B5%E3%CA%D6%B9%A4%CC%D8%C9%AB%D0%A1%B3%D4%B5%E3%D0%C4%C4%EA%BB%F5%C0%F1%BA%D0&amp;sbn=f0e47526934387b9ff17abb2a514c380&amp;isTKA=false&amp;msc=1</t>
  </si>
  <si>
    <t>http://detailskip.taobao.com/json/show_buyer_list.htm?step=false&amp;bid_page=1&amp;page_size=15&amp;item_type=b&amp;ends=1421915441000&amp;starts=1421310641000&amp;item_id=41445014705&amp;user_tag=471404544&amp;old_quantity=877&amp;zhichong=true&amp;sold_total_num=16&amp;seller_num_id=61356238&amp;dk=0&amp;title=%BD%A1%B0%D8%C5%C6%C4%A8%B2%E8%B2%E8%CF%E3%CB%D6%D0%D4%B1%FD%B8%C9+%B1%A3%BD%A1%D1%F8%C9%FA%C7%FA%C6%E6%B1%FD%B8%C9+%B0%FC%D3%CA%C9%A2%D7%B0%C4%EA%BB%F5%C1%E3%CA%B3500g&amp;sbn=8a23d8b13b2cd23a5bc2edbd6bdca708&amp;isTKA=false&amp;msc=1</t>
  </si>
  <si>
    <t>http://detailskip.taobao.com/json/show_buyer_list.htm?step=false&amp;bid_page=1&amp;page_size=15&amp;item_type=b&amp;ends=1421933663000&amp;starts=1421328863000&amp;item_id=43156158138&amp;user_tag=337383424&amp;old_quantity=115507&amp;zhichong=true&amp;sold_total_num=16&amp;seller_num_id=2099152662&amp;dk=0&amp;title=%B5%C2%DC%BD%CA%BF%C1%A6%BC%DC%BB%A8%C9%FA%BC%D0%D0%C4%C7%C9%BF%CB%C1%A6540%BF%CB%C8%AB%BC%D2%CD%B0%BA%C3%B3%D4%B5%C4%C4%EA%BB%F5%C1%E3%CA%B3%C6%B71%CD%B0%D7%B027%B8%F6&amp;sbn=c6dca8fa38edc126214316fa6af9b647&amp;isTKA=false&amp;msc=1</t>
  </si>
  <si>
    <t>http://detailskip.taobao.com/json/show_buyer_list.htm?step=false&amp;bid_page=1&amp;page_size=15&amp;item_type=b&amp;ends=1421942481000&amp;starts=1421337681000&amp;item_id=42182962560&amp;user_tag=270274560&amp;old_quantity=2020&amp;zhichong=true&amp;sold_total_num=16&amp;seller_num_id=1965353296&amp;dk=0&amp;title=%CF%E3%B8%DB%B4%FA%B9%BA%B5%A4%C2%F3%C0%B6%B9%DE%C7%FA%C6%E6%B1%FD%B8%C9908g%B5%A4%C2%F3%BB%CA%B9%DA908%BF%CB%CC%FA%BA%D0%C4%EA%BB%F5%C0%F1%BA%D0%D7%B0%B0%FC%D3%CA&amp;sbn=09edc7280b6937665a62048561af1eff&amp;isTKA=false&amp;msc=1</t>
  </si>
  <si>
    <t>http://detailskip.taobao.com/json/show_buyer_list.htm?step=false&amp;bid_page=1&amp;page_size=15&amp;item_type=b&amp;ends=1421983582000&amp;starts=1421378782000&amp;item_id=37503554509&amp;user_tag=336924672&amp;old_quantity=10006&amp;zhichong=true&amp;sold_total_num=16&amp;seller_num_id=755424226&amp;dk=0&amp;title=%D5%FD%C6%B7%D0%EC%B8%A3%BC%C7%CC%C7%B9%FB+%BB%A8%C9%FA%CC%C7%D4%AD%CE%B6%BA%DA%D6%A5%C2%E9%CE%B6%CF%B2%CC%C7%C4%EA%BB%F5%C1%E3%CA%B3%CC%D8%BC%DB6%B7%DD%B0%FC%D3%CA250g&amp;sbn=2fc5b4b1f8e9940a44caaac34c5d1b5f&amp;isTKA=false&amp;msc=1</t>
  </si>
  <si>
    <t>http://detailskip.taobao.com/json/show_buyer_list.htm?step=false&amp;bid_page=1&amp;page_size=15&amp;item_type=b&amp;ends=1421991554000&amp;starts=1421386754000&amp;item_id=42752475076&amp;user_tag=336859136&amp;old_quantity=199&amp;zhichong=true&amp;sold_total_num=16&amp;seller_num_id=901966369&amp;dk=0&amp;title=%D4%AA%D7%E6%BA%CB%C0%CF%B1%B1%BE%A9%B7%E4%C3%DB%BA%EC%D4%E6%B8%E2%C4%E0%B4%AB%CD%B3%B5%B0%B8%E2%B5%E3%D0%C4+%D5%FB%CF%E46%BD%EF%B0%FC%D3%CA%D4%E7%B2%CD%C4%EA%BB%F5%CB%CD%C0%F1&amp;sbn=8564ffe69aa0a7acd1d9db54965cf692&amp;isTKA=false&amp;msc=1</t>
  </si>
  <si>
    <t>http://detailskip.taobao.com/json/show_buyer_list.htm?step=false&amp;bid_page=1&amp;page_size=15&amp;item_type=b&amp;ends=1421993896000&amp;starts=1421389096000&amp;item_id=36294501037&amp;user_tag=471363600&amp;old_quantity=5060&amp;zhichong=true&amp;sold_total_num=16&amp;seller_num_id=14826763&amp;dk=0&amp;title=tfboys%B4%FA%D1%D4%D1%C5%BF%CD%BD%F0%C5%C6%C8%E2%CB%C9%B1%FD%D5%FB%CF%E42100g+%C4%EA%BB%F5%CC%D8%B2%FA%C1%E3%CA%B3%B8%E2%B5%E3%D0%C4%D0%A1%B3%D4%C5%FA%B7%A2&amp;sbn=1ae75e4a33993e0c656d9efbc7f88e80&amp;isTKA=false&amp;msc=1</t>
  </si>
  <si>
    <t>http://detailskip.taobao.com/json/show_buyer_list.htm?step=false&amp;bid_page=1&amp;page_size=15&amp;item_type=b&amp;ends=1422079666000&amp;starts=1421474866000&amp;item_id=7976363272&amp;user_tag=509169664&amp;old_quantity=138&amp;zhichong=true&amp;sold_total_num=16&amp;seller_num_id=528284145&amp;dk=0&amp;title=%C4%EA%BB%F5+%D5%FD%C6%B7%C8%E7%CF%E3%BB%DD%CF%E3+%D4%BD%C4%CF%B5%DA%D2%BB%C5%C5%CC%C7+450%28460%29g+%CF%B2%CC%C7%CC%C7%B9%FB&amp;sbn=552116d88aa8850662e24b5c4b22dc8f&amp;isTKA=false&amp;msc=1</t>
  </si>
  <si>
    <t>http://detailskip.taobao.com/json/show_buyer_list.htm?step=false&amp;bid_page=1&amp;page_size=15&amp;item_type=b&amp;ends=1422151200000&amp;starts=1421546400000&amp;item_id=41768840189&amp;user_tag=471666688&amp;old_quantity=1000&amp;zhichong=true&amp;sold_total_num=16&amp;seller_num_id=1671649867&amp;dk=0&amp;title=%C4%BD%CB%BF%C4%DD+%D0%DD%CF%D0%C1%E3%CA%B3%C5%FA%B7%A2%C4%EA%BB%F5%CC%D8%B2%FA%D0%A1%B3%D4%B5%E3%D0%C4%B8%E2%B5%E3%C7%C9%BF%CB%C1%A6%C3%E6%B0%FC%B8%C9300g&amp;sbn=55dcd045a8d456b3eae779d5bafb7256&amp;isTKA=false&amp;msc=1</t>
  </si>
  <si>
    <t>http://detailskip.taobao.com/json/show_buyer_list.htm?step=false&amp;bid_page=1&amp;page_size=15&amp;item_type=b&amp;ends=1422152599000&amp;starts=1421547799000&amp;item_id=17878639222&amp;user_tag=270077952&amp;old_quantity=7397&amp;zhichong=true&amp;sold_total_num=16&amp;seller_num_id=679680991&amp;dk=0&amp;title=%B0%FC%D3%CA%CB%C4%B4%F3%C3%FB%B5%E3%B0%B2%BB%D5%BA%CF%B7%CA%CC%D8%B2%FA%BB%D5%D3%C0%CF%E9%BA%E6%B8%E2220g%BA%D0%D7%B0%B4%AB%CD%B3%CA%B3%C6%B7%B8%E2%B5%E3%D0%C4%C4%EA%BB%F5&amp;sbn=76f0274679e19c95d72cf3df3f89f64d&amp;isTKA=false&amp;msc=1</t>
  </si>
  <si>
    <t>http://detailskip.taobao.com/json/show_buyer_list.htm?step=false&amp;bid_page=1&amp;page_size=15&amp;item_type=b&amp;ends=1422155756000&amp;starts=1421550956000&amp;item_id=21430647680&amp;user_tag=270340096&amp;old_quantity=797518&amp;zhichong=true&amp;sold_total_num=16&amp;seller_num_id=1748820176&amp;dk=0&amp;title=%C4%EA%BB%F5+%CC%A8%CD%E5%BD%F8%BF%DA%CA%B3%C6%B7+%D3%A3%CC%D2%D2%AF%D2%AF%C4%CF%D4%E6%BA%CB%CC%D2%B8%E2%B5%E3%D0%C4+%BA%CB%CC%D2%CB%D6+%BA%EC%D4%E6%C8%ED%CC%C7&amp;sbn=f6b01ac1e364a8f40b314a6fedd1662f&amp;isTKA=false&amp;msc=1</t>
  </si>
  <si>
    <t>http://detailskip.taobao.com/json/show_buyer_list.htm?step=false&amp;bid_page=1&amp;page_size=15&amp;item_type=b&amp;ends=1422163893000&amp;starts=1421559093000&amp;item_id=42831546018&amp;user_tag=471617536&amp;old_quantity=4966&amp;zhichong=true&amp;sold_total_num=16&amp;seller_num_id=2098881863&amp;dk=0&amp;title=%B2%B7%E7%E6%BA%DA%CB%C9%C2%B6%C7%C9%BF%CB%C1%A6400g%C1%E3%CA%B3%BD%F8%BF%DA8%BF%DA%CE%B6%C7%E9%C8%CB%BD%DA%CB%CD%C5%AE%D3%D1%BA%D0%D7%B0%C0%F1%CE%EF%C4%EA%BB%F5&amp;sbn=cf23101c9927201affd288d32a394053&amp;isTKA=false&amp;msc=1</t>
  </si>
  <si>
    <t>http://detailskip.taobao.com/json/show_buyer_list.htm?step=false&amp;bid_page=1&amp;page_size=15&amp;item_type=b&amp;ends=1422178116000&amp;starts=1421573316000&amp;item_id=43416178865&amp;user_tag=471166976&amp;old_quantity=674&amp;zhichong=true&amp;sold_total_num=16&amp;seller_num_id=493931774&amp;dk=0&amp;title=%CC%B0%B3%D4%EC%AA%C1%E3%CA%B3%B5%EA%DF%E4%C3%D7%B9%BE%C8%C8%B4%F8%CB%AE%B9%FB%CA%ED%C6%AC%C4%EA%BB%F5%CC%E1%D7%D3%2F%C3%A2%B9%FB%CE%B640g%B6%AD%D0%A1%EC%AA%CD%C6%BC%F6&amp;sbn=371ea78ab01111b468c40dbff124cca3&amp;isTKA=false&amp;msc=1</t>
  </si>
  <si>
    <t>http://detailskip.taobao.com/json/show_buyer_list.htm?step=false&amp;bid_page=1&amp;page_size=15&amp;item_type=b&amp;ends=1422192245000&amp;starts=1421587445000&amp;item_id=38081892646&amp;user_tag=202977280&amp;old_quantity=9073&amp;zhichong=true&amp;sold_total_num=16&amp;seller_num_id=556832064&amp;dk=0&amp;title=%D0%C2%C4%EA%CC%C7%B9%FB+%D5%FD%D7%DA%C9%F2%D1%F4%CC%D8%B2%FA%B2%BB%C0%CF%C1%D6%CC%C7+%C5%A3%D4%FE%CC%C7+%C4%EA%BB%F5+%BE%AD%B5%E4%D0%C2%C4%EA%CC%C7240g&amp;sbn=48ee1e31960c53889fe8f1834364dde2&amp;isTKA=false&amp;msc=1</t>
  </si>
  <si>
    <t>http://detailskip.taobao.com/json/show_buyer_list.htm?step=false&amp;bid_page=1&amp;page_size=15&amp;item_type=b&amp;ends=1422262963000&amp;starts=1421658163000&amp;item_id=39998664036&amp;user_tag=471625728&amp;old_quantity=508&amp;zhichong=true&amp;sold_total_num=16&amp;seller_num_id=1934554888&amp;dk=0&amp;title=%A1%BE%B0%FC%D3%CA%A1%BF%C4%EA%BB%F5%D5%FD%D7%DA%C8%AB%CA%A2%D5%AB%B5%B0%BB%C6%CB%D6%C9%C2%CE%F7%CC%D8%B2%FA%BB%D8%C3%F1%BD%D6%C7%E5%D5%E6%D4%E7%B2%CD%B5%E3%D0%C4%C1%E3%CA%B3&amp;sbn=a84da5c4dcfdffeffb41b6b0827400ea&amp;isTKA=false&amp;msc=1</t>
  </si>
  <si>
    <t>http://detailskip.taobao.com/json/show_buyer_list.htm?step=false&amp;bid_page=1&amp;page_size=15&amp;item_type=b&amp;ends=1422270533000&amp;starts=1421665733000&amp;item_id=35355376083&amp;user_tag=471404544&amp;old_quantity=100413&amp;zhichong=true&amp;sold_total_num=16&amp;seller_num_id=114595520&amp;dk=0&amp;title=%CC%A9%B9%FA%C4%EA%BB%F5%C1%E3%CA%B3%2F%C8%E2%CB%C9%B1%FD+%D7%F9%C9%BD%B3%B4%C3%D7%B1%FD%2F%B9%F8%B0%CD+%BC%A6%C8%E2%CB%C9%B7%B9%BD%B9%B8%C9%2F%C8%E2%CB%C9%C3%D7%B1%FD90g&amp;sbn=ca2db4a4a3e3ef44e146284972c8009f&amp;isTKA=false&amp;msc=1</t>
  </si>
  <si>
    <t>http://detailskip.taobao.com/json/show_buyer_list.htm?step=false&amp;bid_page=1&amp;page_size=15&amp;item_type=b&amp;ends=1422278746000&amp;starts=1421673946000&amp;item_id=41879118247&amp;user_tag=270077952&amp;old_quantity=139&amp;zhichong=true&amp;sold_total_num=16&amp;seller_num_id=395127512&amp;dk=0&amp;title=%BA%AB%B9%FA%D0%ED%D4%B8%C6%BF%D0%C7%D0%C7%B2%BB%B6%FE%BC%D2%B0%F4%B0%F4%CC%C7%B9%FB%C0%F1%BA%D0%C4%EA%BB%F5%B4%BA%BD%DA%D0%C2%C4%EA%B9%FD%BD%DA%C9%FA%C8%D5%C0%F1%CE%EF%B0%FC%D3%CA&amp;sbn=665e350c69340cd57b3f6d318b3637e0&amp;isTKA=false&amp;msc=1</t>
  </si>
  <si>
    <t>http://detailskip.taobao.com/json/show_buyer_list.htm?step=false&amp;bid_page=1&amp;page_size=15&amp;item_type=b&amp;ends=1422280209000&amp;starts=1421675409000&amp;item_id=40468763443&amp;user_tag=408506384&amp;old_quantity=214&amp;zhichong=true&amp;sold_total_num=16&amp;seller_num_id=54443064&amp;dk=0&amp;title=%C4%EA%BB%F5%C2%FA%B0%FC%D3%CA%A1%BF%B6%ED%C2%DE%CB%B9%BD%F8%BF%DA%C1%E3%CA%B3%CE%DA%BF%CB%C0%BCROSHEN%C8%E7%CA%A4%C7%C9%BF%CB%C1%A6%CD%FE%BB%AF%B1%FD%B8%C9250g&amp;sbn=3229ecb36ee62e5b9f201978ae62ef9c&amp;isTKA=false&amp;msc=1</t>
  </si>
  <si>
    <t>http://detailskip.taobao.com/json/show_buyer_list.htm?step=false&amp;bid_page=1&amp;page_size=15&amp;item_type=b&amp;ends=1422366075000&amp;starts=1421761275000&amp;item_id=37856077563&amp;user_tag=471142400&amp;old_quantity=69395&amp;zhichong=true&amp;sold_total_num=16&amp;seller_num_id=713402887&amp;dk=0&amp;title=%C4%EA%BB%F5%BA%FE%C4%CF%CC%D8%B2%FA%D0%A1%B3%D4+%E4%AF%CF%E7%CC%A9%B9%FA%B3%B4%C3%D7500g%B6%E0%BF%DA%CE%B6%BB%EC%D7%B0+%CC%D8%BC%DB%C1%E3%CA%B3%C6%B7%D0%A1%B3%D4&amp;sbn=5a6ec20f1cd874c945815da9303d41ee&amp;isTKA=false&amp;msc=1</t>
  </si>
  <si>
    <t>http://detailskip.taobao.com/json/show_buyer_list.htm?step=false&amp;bid_page=1&amp;page_size=15&amp;item_type=b&amp;ends=1422411300000&amp;starts=1421806500000&amp;item_id=38570607915&amp;user_tag=471420928&amp;old_quantity=7896&amp;zhichong=true&amp;sold_total_num=16&amp;seller_num_id=469595884&amp;dk=0&amp;title=%B0%C4%C3%C5%B7%E7%CE%B6+%CF%E3%BC%C7%D7%CF%B2%CB%C8%E2%CB%C9%B5%B0%BE%ED+%C1%E3%CA%B3%CC%D8%B2%FA+%CB%D6%CF%E3%C3%C0%CE%B6%B5%E3%D0%C4%CA%D6%D0%C5%C4%EA%BB%F5%B0%FC%D3%CA&amp;sbn=8e115e65b9f556f76dfb3ba55c051617&amp;isTKA=false&amp;msc=1</t>
  </si>
  <si>
    <t>http://detailskip.taobao.com/json/show_buyer_list.htm?step=false&amp;bid_page=1&amp;page_size=15&amp;item_type=b&amp;ends=1422444879000&amp;starts=1421840079000&amp;item_id=42863923966&amp;user_tag=471625728&amp;old_quantity=3172&amp;zhichong=true&amp;sold_total_num=16&amp;seller_num_id=1101042887&amp;dk=0&amp;title=%C4%EA%BB%F5%C7%E9%C8%CB%BD%DA%CB%CD%C4%D0%C5%AE%C5%F3%D3%D1%B4%B4%D2%E2%C1%E3%CA%B3%C0%F1%B0%FC%C6%B7+%D0%C7%BF%D5%D0%C7%BC%CA%B0%F4%B0%F4%CC%C7+%C0%F1%BA%D010%D6%A7%D7%B0&amp;sbn=11e56bb217c0b169dcfa07b9080c34da&amp;isTKA=false&amp;msc=1</t>
  </si>
  <si>
    <t>http://detailskip.taobao.com/json/show_buyer_list.htm?step=false&amp;bid_page=1&amp;page_size=15&amp;item_type=b&amp;ends=1422452057000&amp;starts=1421847257000&amp;item_id=4149558196&amp;user_tag=471404544&amp;old_quantity=5072&amp;zhichong=true&amp;sold_total_num=16&amp;seller_num_id=114595520&amp;dk=0&amp;title=%D2%E2%B4%F3%C0%FB+%C4%EA%BB%F5%C0%B3%BC%D2%CD%FE%BB%AF%B1%FD+Loacker%CD%FE%BB%AF%B1%FD%28%BF%A8%B2%BC%C6%E6%C5%B5%CE%B6%29110g+%BF%DA%B8%D0%CF%B8%D6%C2&amp;sbn=ecf59dd6432d6aa7c18c982acda79724&amp;isTKA=false&amp;msc=1</t>
  </si>
  <si>
    <t>http://detailskip.taobao.com/json/show_buyer_list.htm?step=false&amp;bid_page=1&amp;page_size=15&amp;item_type=b&amp;ends=1422452090000&amp;starts=1421847290000&amp;item_id=4633366414&amp;user_tag=471404544&amp;old_quantity=5542&amp;zhichong=true&amp;sold_total_num=16&amp;seller_num_id=114595520&amp;dk=0&amp;title=%D2%E2%B4%F3%C0%FB%C4%EA%BB%F5+%C0%B3%BC%D2LOACKER%C1%A3%C1%A3%D7%B0%CD%FE%BB%AF%B1%FD%28%BA%DA%BC%D3%C2%D8%CE%B6%29110g%CF%B8%D0%C4%BF%BE%D6%C6%CF%E3%CE%B6&amp;sbn=d7381f7c036d4c0d59dc167249610770&amp;isTKA=false&amp;msc=1</t>
  </si>
  <si>
    <t>http://detailskip.taobao.com/json/show_buyer_list.htm?step=false&amp;bid_page=1&amp;page_size=15&amp;item_type=b&amp;ends=1421894160000&amp;starts=1421289360000&amp;item_id=7178273175&amp;user_tag=337195010&amp;old_quantity=1104&amp;zhichong=true&amp;sold_total_num=16&amp;seller_num_id=53377853&amp;dk=0&amp;title=%BA%AB%B9%FA%CA%B3%C6%B7%BD%F8%BF%DA%C1%E3%CA%B3%C0%D6%CC%EC%D0%D3%C8%CA%BC%D0%D0%C4%C7%C9%BF%CB%C1%A6%B6%B9%BA%D0%D7%B010%C1%A3%C4%EA%BB%F5%C0%F1%CE%EF%CF%B2%CC%C7%BB%E9%C7%EC&amp;sbn=8fe7e1c5b77c7d700a16955223605543&amp;isTKA=false&amp;msc=2</t>
  </si>
  <si>
    <t>http://detailskip.taobao.com/json/show_buyer_list.htm?step=false&amp;bid_page=1&amp;page_size=15&amp;item_type=b&amp;ends=1421910163000&amp;starts=1421305363000&amp;item_id=41355220253&amp;user_tag=337121280&amp;old_quantity=941&amp;zhichong=true&amp;sold_total_num=16&amp;seller_num_id=1014726866&amp;dk=0&amp;title=%A1%BE%BD%F0%D7%B0%C4%EA%BB%F5%A1%BF%B0%FC%D3%CA+%D2%E2%B4%F3%C0%FB%BD%F8%BF%DA%B7%D1%C1%D0%C2%DE%E9%BB%B9%FB%C7%C9%BF%CB%C1%A6T3%C0%F1%BA%D0%D7%B048%BF%C5+%CF%B2%CC%C7&amp;sbn=6037b62784a589a8f0d14564a2618710&amp;isTKA=false&amp;msc=1</t>
  </si>
  <si>
    <t>http://detailskip.taobao.com/json/show_buyer_list.htm?step=false&amp;bid_page=1&amp;page_size=15&amp;item_type=b&amp;ends=1421912013000&amp;starts=1421307213000&amp;item_id=42930673134&amp;user_tag=270340096&amp;old_quantity=26570&amp;zhichong=true&amp;sold_total_num=16&amp;seller_num_id=1838410154&amp;dk=0&amp;title=%C2%ED%B4%F3%BD%E3%CB%D6%CC%C7%CF%B2%CC%C7+%BB%A8%C9%FA%CC%C7%C0%CF%B1%B1%BE%A9%B4%F3%CF%BA%CB%D6%BB%E9%C7%EC%CC%C7%B9%FB500g%CC%D8%BC%DB%C4%EA%BB%F5&amp;sbn=3b916b4e85f0f911e442fc9cdc8c258e&amp;isTKA=false&amp;msc=1</t>
  </si>
  <si>
    <t>http://detailskip.taobao.com/json/show_buyer_list.htm?step=false&amp;bid_page=1&amp;page_size=15&amp;item_type=b&amp;ends=1421912148000&amp;starts=1421307348000&amp;item_id=19418362298&amp;user_tag=270274560&amp;old_quantity=94087&amp;zhichong=true&amp;sold_total_num=16&amp;seller_num_id=1751378612&amp;dk=0&amp;title=%D5%FD%C6%B7+%C9%CF%BA%C3%BC%D1%CB%AE%B9%FB%CC%C7%BB%EC%BA%CF%BF%DA%CE%B6%D3%B2%CC%C7%CB%AE%B9%FB%D3%B2%CC%C7%CF%B2%CC%C7%C5%FA%B7%A2%B9%FB%C1%E3%CA%B3%C4%EA%BB%F5+500g&amp;sbn=53c2643e568ac6a5a4e1fb683a2897ba&amp;isTKA=false&amp;msc=1</t>
  </si>
  <si>
    <t>http://detailskip.taobao.com/json/show_buyer_list.htm?step=false&amp;bid_page=1&amp;page_size=15&amp;item_type=b&amp;ends=1421913639000&amp;starts=1421308839000&amp;item_id=42735043317&amp;user_tag=274223104&amp;old_quantity=9618&amp;zhichong=true&amp;sold_total_num=16&amp;seller_num_id=326557937&amp;dk=0&amp;title=%BB%AA%BC%D1%CD%FE%C8%F0%CA%BF%CC%C7400g%B4%FC%D7%B0%BB%EC%BA%CF%CB%AE%B9%FB%CE%B6%B2%CA%BA%E7%CC%C7%D0%C2%C4%EA%BB%F5%CF%B2%CC%C7%B9%FB%C0%F1%CE%EF%C5%FA%B7%A2%B0%FC%D3%CA&amp;sbn=15d80ec188b8195812c19ea8872c857a&amp;isTKA=false&amp;msc=1</t>
  </si>
  <si>
    <t>http://detailskip.taobao.com/json/show_buyer_list.htm?step=false&amp;bid_page=1&amp;page_size=15&amp;item_type=b&amp;ends=1421935222000&amp;starts=1421330422000&amp;item_id=42930493644&amp;user_tag=337457152&amp;old_quantity=783&amp;zhichong=true&amp;sold_total_num=16&amp;seller_num_id=2063330835&amp;dk=0&amp;title=%C1%F9%C8%FD%B1%FD%C6%CC%C0%CF%C6%C5%B1%FD%CC%A8%CD%E5%CC%D8%B2%FA%C1%E3%CA%B3%B4%AB%CD%B3%B8%E2%B5%E3%CA%D6%B9%A4%CC%D8%C9%AB%D0%A1%B3%D4%B2%E8%B5%E3%D0%C4%C4%EA%BB%F5%C0%F1%BA%D0&amp;sbn=3e3ec297696ddf2956f5e19f65cd85b3&amp;isTKA=false&amp;msc=1</t>
  </si>
  <si>
    <t>http://detailskip.taobao.com/json/show_buyer_list.htm?step=false&amp;bid_page=1&amp;page_size=15&amp;item_type=b&amp;ends=1421975340000&amp;starts=1421370540000&amp;item_id=41183596649&amp;user_tag=404312066&amp;old_quantity=46835&amp;zhichong=true&amp;sold_total_num=16&amp;seller_num_id=204677623&amp;dk=0&amp;title=%C7%C9%C2%DE%CA%D6%B9%A4%BA%DA%CB%C9%C2%B6%C7%C9%BF%CB%C1%A6%C0%F1%BA%D0%D7%B08%BF%DA%CE%B6800G%CC%D8%BC%DB%C1%E3%CA%B3%C4%EA%BB%F5400gX2%BA%D0%B0%FC%D3%CA&amp;sbn=393f01bdc5e389db0d832d56f90a2a1d&amp;isTKA=false&amp;msc=1</t>
  </si>
  <si>
    <t>http://detailskip.taobao.com/json/show_buyer_list.htm?step=false&amp;bid_page=1&amp;page_size=15&amp;item_type=b&amp;ends=1421977022000&amp;starts=1421372222000&amp;item_id=17703192752&amp;user_tag=370765824&amp;old_quantity=4355&amp;zhichong=true&amp;sold_total_num=16&amp;seller_num_id=437697693&amp;dk=0&amp;title=6%B0%FC%B0%FC%D3%CA+%B1%C8%C0%FB%CA%B1%BD%F8%BF%DA%A1%BElotus%BA%CD%C7%E9%BD%B9%CC%C7%B1%FD%B8%C9250g%A1%BF%BF%A7%B7%C8%B0%E9%C2%C2+%C1%E3%CA%B3%C4%EA%BB%F5&amp;sbn=7d64ef40388aee6db165702f9120b4f4&amp;isTKA=false&amp;msc=1</t>
  </si>
  <si>
    <t>http://detailskip.taobao.com/json/show_buyer_list.htm?step=false&amp;bid_page=1&amp;page_size=15&amp;item_type=b&amp;ends=1421979441000&amp;starts=1421374641000&amp;item_id=42590890284&amp;user_tag=404049920&amp;old_quantity=20000&amp;zhichong=true&amp;sold_total_num=16&amp;seller_num_id=673487324&amp;dk=0&amp;title=%D7%ED%CF%E3%C2%A5%C0%CF%D7%D6%BA%C5%B4%AB%CD%B3%B8%E2%B5%E3%C1%E3%CA%B3%B5%E3%D0%C4%C4%EA%BB%F5%CA%B3%C6%B7%D6%A5%C2%E9%CE%B6%BA%CB%CC%D2%CE%B6%B9%F0%BB%A8%CE%B6%D4%C6%C6%AC%B8%E2&amp;sbn=edbc779550fe3904ef76a1b50e146577&amp;isTKA=false&amp;msc=1</t>
  </si>
  <si>
    <t>http://detailskip.taobao.com/json/show_buyer_list.htm?step=false&amp;bid_page=1&amp;page_size=15&amp;item_type=b&amp;ends=1421985673000&amp;starts=1421380873000&amp;item_id=21683512527&amp;user_tag=471674880&amp;old_quantity=1364&amp;zhichong=true&amp;sold_total_num=16&amp;seller_num_id=1054533861&amp;dk=0&amp;title=%C4%EA%BB%F5%C5%FA%B7%A2%CC%D8%BC%DB+%C8%D5%B1%BE%BD%F8%BF%DA%C1%E3%CA%B3%C6%B7+%C3%F7%D6%CEMEIJI+ALMOND+%D0%D3%C8%CA%B9%FB%C8%CA%C7%C9%BF%CB%C1%A6&amp;sbn=6fac99d6642245e98ab02bd6fb291a59&amp;isTKA=false&amp;msc=2</t>
  </si>
  <si>
    <t>http://detailskip.taobao.com/json/show_buyer_list.htm?step=false&amp;bid_page=1&amp;page_size=15&amp;item_type=b&amp;ends=1421997013000&amp;starts=1421392213000&amp;item_id=40514505251&amp;user_tag=471404544&amp;old_quantity=1000&amp;zhichong=true&amp;sold_total_num=16&amp;seller_num_id=36223074&amp;dk=0&amp;title=%BA%AB%B9%FA%C8%D5%B1%BE%BD%F8%BF%DA%D0%DD%CF%D0%C1%E3%CA%B3%B4%F3%C0%F1%B0%FC%D2%BB%CF%E4%C4%EA%BB%F5%C0%F1%BA%D0%B0%EC%B9%AB%CA%D2%D0%DD%CF%D0%C1%E3%CA%B3%C9%FA%C8%D5%C0%F1%BA%D0&amp;sbn=450eb3b32ee9e4d90cd3f6efd80d3165&amp;isTKA=false&amp;msc=2</t>
  </si>
  <si>
    <t>http://detailskip.taobao.com/json/show_buyer_list.htm?step=false&amp;bid_page=1&amp;page_size=15&amp;item_type=b&amp;ends=1421997957000&amp;starts=1421393157000&amp;item_id=22489247428&amp;user_tag=408506384&amp;old_quantity=180&amp;zhichong=true&amp;sold_total_num=16&amp;seller_num_id=54443064&amp;dk=0&amp;title=3%BA%CF%B0%FC%D3%CA+%B6%ED%C2%DE%CB%B9%BD%F8%BF%DA%C8%E7%CA%A4ROSHEN%D3%A3%CC%D2%CC%F0%BE%C6%D0%C4%C7%C9%BF%CB%C1%A6%C7%E9%C8%CB%BD%DA%C0%F1%BA%D0%C4%EA%BB%F5&amp;sbn=0b08d62cbc98f5aeb48f303805d06a06&amp;isTKA=false&amp;msc=1</t>
  </si>
  <si>
    <t>http://detailskip.taobao.com/json/show_buyer_list.htm?step=false&amp;bid_page=1&amp;page_size=15&amp;item_type=b&amp;ends=1422008320000&amp;starts=1421403520000&amp;item_id=43100800914&amp;user_tag=471142400&amp;old_quantity=3720&amp;zhichong=true&amp;sold_total_num=16&amp;seller_num_id=682310606&amp;dk=0&amp;title=%C4%EA%BB%F5%B4%F3%C0%F1%B0%FC+%B1%CC%B8%F9%B9%FB+%CF%C4%CD%FE%D2%C4%B9%FB+%D0%D3%C8%CA+%C6%CF%CC%D1%B8%C9+%C3%A2%B9%FB%B8%C9%BF%A7%B7%C8+%B5%C8+%C4%EA%BB%F5&amp;sbn=c0ba5c50af1d661320e176a5afc35d75&amp;isTKA=false&amp;msc=1</t>
  </si>
  <si>
    <t>http://detailskip.taobao.com/json/show_buyer_list.htm?step=false&amp;bid_page=1&amp;page_size=15&amp;item_type=b&amp;ends=1422020736000&amp;starts=1421415936000&amp;item_id=17175886338&amp;user_tag=471420928&amp;old_quantity=5000&amp;zhichong=true&amp;sold_total_num=16&amp;seller_num_id=862790401&amp;dk=0&amp;title=%CC%A8%CD%E5%BD%F8%BF%DA%C1%E3%CA%B3%C6%B7+%CC%D8%B2%FA%B4%FA%B9%BA%B4%AB%CD%B3%C3%C0%CA%B3%B8%E2%B5%E3%D0%C4+%D7%DB%BA%CF%D0%A1%C2%E9%CA%ED%C4%EA%BB%F5%C0%F1%B0%FC%B0%FC%D3%CA&amp;sbn=ce3742f9b628320e0518cab40e03e7d4&amp;isTKA=false&amp;msc=1</t>
  </si>
  <si>
    <t>http://detailskip.taobao.com/json/show_buyer_list.htm?step=false&amp;bid_page=1&amp;page_size=15&amp;item_type=b&amp;ends=1422070263000&amp;starts=1421465463000&amp;item_id=37591325297&amp;user_tag=471420928&amp;old_quantity=782&amp;zhichong=true&amp;sold_total_num=16&amp;seller_num_id=49912241&amp;dk=0&amp;title=%C4%EA%BB%F5%BD%F8%BF%DA%CA%B3%C6%B7%B8%E2%B5%E3%C1%E3%CA%B3%CC%A8%CD%E5%CC%D8%B2%FA%CE%AC%B8%F1%B1%FD%BC%D2%D4%A7%D1%EC%C2%CC%B6%B9%B8%E2%CE%AC%B8%F1%C2%CC%B6%B9%B8%E2%B0%FC%D3%CA&amp;sbn=c96e034baf3dcf855ddf95ce7999b837&amp;isTKA=false&amp;msc=2</t>
  </si>
  <si>
    <t>http://detailskip.taobao.com/json/show_buyer_list.htm?step=false&amp;bid_page=1&amp;page_size=15&amp;item_type=b&amp;ends=1422090593000&amp;starts=1421485793000&amp;item_id=26692488036&amp;user_tag=270356480&amp;old_quantity=3602&amp;zhichong=true&amp;sold_total_num=16&amp;seller_num_id=845910912&amp;dk=0&amp;title=%A1%BE%BB%CA%B9%DA%CA%C0%BC%D2%A1%BF%CE%B6%D4%DA%CE%F7%B9%D8%B9%E3%B6%AB%B9%E3%D6%DD%CC%D8%B2%FA%B4%BA%BD%DA%C4%EA%BB%F5%B4%BF%CA%D6%B9%A4%C1%E3%CA%B3%CA%D6%D0%C5%BA%EC%C0%F1%BA%D0&amp;sbn=c29aaf8fafd921edeea3a0a7c3493991&amp;isTKA=false&amp;msc=1</t>
  </si>
  <si>
    <t>http://detailskip.taobao.com/json/show_buyer_list.htm?step=false&amp;bid_page=1&amp;page_size=15&amp;item_type=b&amp;ends=1422092227000&amp;starts=1421487427000&amp;item_id=6355351618&amp;user_tag=471404544&amp;old_quantity=1444&amp;zhichong=true&amp;sold_total_num=16&amp;seller_num_id=114595520&amp;dk=0&amp;title=%C8%D5%B1%BE%C4%EA%BB%F5%C1%E3%CA%B3+%C8%FD%D0%D2%D0%D3%C8%CA%C1%A3%B1%FD%B8%C9%2F%D0%D3%C8%CA%D6%A5%CA%BF%D0%A1%B1%FD%B8%C957g%2818%C3%B6%29+%D0%C2%CF%CA%BA%C3%B3%D4&amp;sbn=8cf122a3dc1ad3ccba847e6ad6126845&amp;isTKA=false&amp;msc=1</t>
  </si>
  <si>
    <t>http://detailskip.taobao.com/json/show_buyer_list.htm?step=false&amp;bid_page=1&amp;page_size=15&amp;item_type=b&amp;ends=1422103487000&amp;starts=1421498687000&amp;item_id=35351774339&amp;user_tag=269774850&amp;old_quantity=11090&amp;zhichong=true&amp;sold_total_num=16&amp;seller_num_id=695901325&amp;dk=0&amp;title=%A1%BE%B8%DF%C1%BB%BF%DA%CE%B6%A1%BF%D4%AD%CE%B6+%C9%BD%B6%AB%CC%D8%B2%FA%CA%A5%B8%A3%BC%C7%B8%DF%C1%BB%E2%C2%C8%ED%CC%C7+%C4%EA%BB%F5%C5%FA%B7%A2+%D5%FD%D7%DA+%CE%A2%CC%F0&amp;sbn=41086ac31edee7423dffac2c8a26d65f&amp;isTKA=false&amp;msc=1</t>
  </si>
  <si>
    <t>http://detailskip.taobao.com/json/show_buyer_list.htm?step=false&amp;bid_page=1&amp;page_size=15&amp;item_type=b&amp;ends=1422117783000&amp;starts=1421512983000&amp;item_id=42518546628&amp;user_tag=471625728&amp;old_quantity=29116&amp;zhichong=true&amp;sold_total_num=16&amp;seller_num_id=1870280798&amp;dk=0&amp;title=%D0%A1%C4%AE%D1%F4%D1%F4%C1%E3%CA%B3%B5%EA+%B3%AC%D6%B5%BA%C0%BB%AA%B1%FD%B8%C9%B8%E2%B5%E3%D7%E9%BA%CF%B4%F3%C0%F1%B0%FC++%C4%EA%BB%F5%C1%E3%CA%B3%B0%FC%D3%CA&amp;sbn=ef25abb6ef1877adce0c52e0f2ca5cb1&amp;isTKA=false&amp;msc=1</t>
  </si>
  <si>
    <t>http://detailskip.taobao.com/json/show_buyer_list.htm?step=false&amp;bid_page=1&amp;page_size=15&amp;item_type=b&amp;ends=1422173191000&amp;starts=1421568391000&amp;item_id=6644341011&amp;user_tag=504983552&amp;old_quantity=7446&amp;zhichong=true&amp;sold_total_num=16&amp;seller_num_id=354787466&amp;dk=0&amp;title=%D4%BD%C4%CF%B5%DA%D2%BB%C5%C5%CC%C7450g+%CA%A2%CA%C0%B3%BF%D0%C2%C1%E3%CA%B3+%D4%BD%C4%CF%CC%D8%B2%FA+%C8%E7%CF%E3%BB%DD%CF%E3%CF%B2%CC%C7%C4%EA%BB%F5&amp;sbn=c45c7b1d612ef071e1d5d95f9709e46d&amp;isTKA=false&amp;msc=1</t>
  </si>
  <si>
    <t>http://detailskip.taobao.com/json/show_buyer_list.htm?step=false&amp;bid_page=1&amp;page_size=15&amp;item_type=b&amp;ends=1422176430000&amp;starts=1421571630000&amp;item_id=8228710232&amp;user_tag=471420928&amp;old_quantity=5689&amp;zhichong=true&amp;sold_total_num=16&amp;seller_num_id=404506576&amp;dk=0&amp;title=%C4%EA%BB%F5%CF%E3%B4%E0%CC%F0+%CB%C4%B4%A8%C3%BC%C9%BD%CC%D8%B2%FA%CC%EF%BC%C7%DC%E6%CB%BF%CC%C7%CA%ED%C0%E0%CA%B3%C6%B720%D0%A1%B4%FC%C1%E3%CA%B3%D0%A1%B3%D4%D3%AA%D1%F8&amp;sbn=187b48acc8ce66714a68007926e0b748&amp;isTKA=false&amp;msc=1</t>
  </si>
  <si>
    <t>http://detailskip.taobao.com/json/show_buyer_list.htm?step=false&amp;bid_page=1&amp;page_size=15&amp;item_type=b&amp;ends=1422193754000&amp;starts=1421588954000&amp;item_id=42591592075&amp;user_tag=341381120&amp;old_quantity=628942&amp;zhichong=true&amp;sold_total_num=16&amp;seller_num_id=55378100&amp;dk=0&amp;title=%C4%EA%BB%F5%BB%E9%C7%EC%B1%D8%B1%B8+%C2%ED%CB%C4%B9%FB%C6%B7%B9%FB%D7%D3+%BA%D3%C4%CF%D6%DC%BF%DA%CC%D8%B2%FA%B8%E2%B5%E3+%C7%E5%D5%E6%CA%B3%C6%B71%BA%D0%B0%FC%D3%CA&amp;sbn=b6b42cccc3841e71382a4a65ed48fd27&amp;isTKA=false&amp;msc=1</t>
  </si>
  <si>
    <t>http://detailskip.taobao.com/json/show_buyer_list.htm?step=false&amp;bid_page=1&amp;page_size=15&amp;item_type=b&amp;ends=1422216868000&amp;starts=1421612068000&amp;item_id=43085062165&amp;user_tag=336596992&amp;old_quantity=1000&amp;zhichong=true&amp;sold_total_num=16&amp;seller_num_id=183263224&amp;dk=0&amp;title=%B4%BA%BD%DA%CF%E3%B8%DB%C4%EA%BB%F5%C1%E3%CA%B3%B4%F3%C0%F1%B0%FC25M%BD%F0%D4%AA%B1%A6%CC%C7%B9%FB%B7%C7%C7%C9%BF%CB%C1%A6%B0%DD%C4%EA%CB%CD%C0%F1%BC%D1%C6%B7%C5%FA%B7%A2&amp;sbn=d2d1d4d62608b840bb8dab2249356f1a&amp;isTKA=false&amp;msc=1</t>
  </si>
  <si>
    <t>http://detailskip.taobao.com/json/show_buyer_list.htm?step=false&amp;bid_page=1&amp;page_size=15&amp;item_type=b&amp;ends=1422237600000&amp;starts=1421632800000&amp;item_id=36874165679&amp;user_tag=270274560&amp;old_quantity=600&amp;zhichong=true&amp;sold_total_num=16&amp;seller_num_id=1915355980&amp;dk=0&amp;title=%A1%BE%CC%EC%CC%EC%CC%D8%BC%DB%A1%BF%C4%EA%BB%F5%C4%EA%B8%E2%C0%F1%BA%D0%C5%FA%B7%A2%B8%B7%C4%FE%B4%F3%B8%E2%D4%C6%C6%AC%B8%E2%B7%C7%C0%EE%B0%CB%CE%B6%D2%F3%BC%C7%D0%A1%B0%FC%D7%B0&amp;sbn=33635a09d18518e20f69daf0455c7ac8&amp;isTKA=false&amp;msc=1</t>
  </si>
  <si>
    <t>http://detailskip.taobao.com/json/show_buyer_list.htm?step=false&amp;bid_page=1&amp;page_size=15&amp;item_type=b&amp;ends=1422255736000&amp;starts=1421650936000&amp;item_id=9471738538&amp;user_tag=337211392&amp;old_quantity=1115&amp;zhichong=true&amp;sold_total_num=16&amp;seller_num_id=675835150&amp;dk=0&amp;title=%B4%BA%B9%E2%B4%AB%CD%B3%CC%D8%C5%A8%D2%AC%D7%D3%CC%C7250gX3%B4%FC+%C4%EA%BB%F5%C1%E3%CA%B3%CF%B2%CC%C7+%BA%A3%C4%CF%CC%D8%B2%FA%D2%AC%D7%D3%CC%C7&amp;sbn=f34b2eb7acc9479b46897489a644f7a4&amp;isTKA=false&amp;msc=1</t>
  </si>
  <si>
    <t>http://detailskip.taobao.com/json/show_buyer_list.htm?step=false&amp;bid_page=1&amp;page_size=15&amp;item_type=b&amp;ends=1422260467000&amp;starts=1421655667000&amp;item_id=17448065580&amp;user_tag=471404544&amp;old_quantity=999234&amp;zhichong=true&amp;sold_total_num=16&amp;seller_num_id=71641056&amp;dk=0&amp;title=%CF%F2%D1%F4%B7%BB%BB%C6%D4%B6%CC%C3%C5%A3%D4%FE%CC%C7+%C4%EA%BB%F5+%CC%A8%CD%E5%CC%D8%B2%FA%CA%D6%B9%A4%B9%A4%D2%D5+%CF%C3%C3%C5%B9%C4%C0%CB%D3%EC+%B4%AB%CD%B3%B8%E2%B5%E3&amp;sbn=d86624aa53138a59779f8182188e4e0b&amp;isTKA=false&amp;msc=1</t>
  </si>
  <si>
    <t>http://detailskip.taobao.com/json/show_buyer_list.htm?step=false&amp;bid_page=1&amp;page_size=15&amp;item_type=b&amp;ends=1422327526000&amp;starts=1421722726000&amp;item_id=39030021583&amp;user_tag=273747968&amp;old_quantity=5996&amp;zhichong=true&amp;sold_total_num=16&amp;seller_num_id=58236657&amp;dk=0&amp;title=%BD%F8%BF%DA%D0%DD%CF%D0%C1%E3%CA%B3%B4%F3%C0%F1%B0%FC%CB%CD%C5%AE%D3%D1%C9%FA%C8%D5%C0%F1%CE%EF%D2%BB%CF%E4%B5%C4%C4%EA%BB%F5%B0%EC%B9%AB%CA%D2%C1%E3%CA%B3%CC%D7%B2%CD%B0%FC%D3%CA&amp;sbn=1a35edbbe3d4c1ae1c9854b8fa9c5e9b&amp;isTKA=false&amp;msc=1</t>
  </si>
  <si>
    <t>http://detailskip.taobao.com/json/show_buyer_list.htm?step=false&amp;bid_page=1&amp;page_size=15&amp;item_type=b&amp;ends=1422363208000&amp;starts=1421758408000&amp;item_id=43338478410&amp;user_tag=471404544&amp;old_quantity=5846&amp;zhichong=true&amp;sold_total_num=16&amp;seller_num_id=114595520&amp;dk=0&amp;title=%D0%C2%C4%EA%CC%C7%C4%EA%BB%F5%CC%C7%B9%FB%B4%F3%C0%F1%BA%D0+%C3%C0%B9%FABROWN+HALEY%C0%D6%BC%D2%D0%D3%C8%CA%CC%C7140g%BD%F8%BF%DA%D0%D3%C8%CA%CC%C7&amp;sbn=68d3db8e5a82a91cd192cf3629131e7c&amp;isTKA=false&amp;msc=1</t>
  </si>
  <si>
    <t>http://detailskip.taobao.com/json/show_buyer_list.htm?step=false&amp;bid_page=1&amp;page_size=15&amp;item_type=b&amp;ends=1422368405000&amp;starts=1421763605000&amp;item_id=43216627933&amp;user_tag=269488128&amp;old_quantity=1000&amp;zhichong=true&amp;sold_total_num=16&amp;seller_num_id=2384976107&amp;dk=0&amp;title=%C7%E9%C8%CB%BD%DA%C0%F1%CE%EF%B4%BA%BD%DA%C4%EA%BB%F5%B5%C2%DC%BD%C7%C9%BF%CB%C1%A6%C0%F1%BA%D0%D7%B0%BD%F8%BF%DA%B7%D1%C1%D0%C2%DE%C7%C9%BF%CB%C1%A6%CB%CD%C5%AE%D3%D1%C9%FA%C8%D5&amp;sbn=6fd1df0e49979d74ebe9729de10e04f9&amp;isTKA=false&amp;msc=1</t>
  </si>
  <si>
    <t>http://detailskip.taobao.com/json/show_buyer_list.htm?step=false&amp;bid_page=1&amp;page_size=15&amp;item_type=b&amp;ends=1422436510000&amp;starts=1421831710000&amp;item_id=17443469940&amp;user_tag=471691264&amp;old_quantity=14668&amp;zhichong=true&amp;sold_total_num=16&amp;seller_num_id=1588182293&amp;dk=0&amp;title=%C7%E9%C8%CB%BD%DA%BD%F8%BF%DA%B8%DF%B5%CF%CD%DFGodiva%B8%E8%B5%DB%E8%F385%BF%C9%BF%C9%CA%D6%B9%A4%B4%BF%BA%DA%C7%C9%BF%CB%C1%A6%D7%A9%C5%C5%BF%E9%C6%AC%C4%EA%BB%F5&amp;sbn=f66134b8dc21c8c606eabaa30df407ea&amp;isTKA=false&amp;msc=2</t>
  </si>
  <si>
    <t>http://detailskip.taobao.com/json/show_buyer_list.htm?step=false&amp;bid_page=1&amp;page_size=15&amp;item_type=b&amp;ends=1422450004000&amp;starts=1421845204000&amp;item_id=13172377357&amp;user_tag=270012416&amp;old_quantity=964&amp;zhichong=true&amp;sold_total_num=16&amp;seller_num_id=559821714&amp;dk=0&amp;title=%C9%A2%D7%B0+%C4%EA%BB%F5%CE%AC%B6%E0%C0%FB%B9%FB%B3%ACfruitplus%CB%AE%B9%FB%C8%ED%CC%C7+250g%D7%B0+%C5%FA%B7%A2+2%BD%EF%B0%FC%D3%CA&amp;sbn=31770435696b09de9e2a40e294444fcd&amp;isTKA=false&amp;msc=1</t>
  </si>
  <si>
    <t>http://detailskip.taobao.com/json/show_buyer_list.htm?step=false&amp;bid_page=1&amp;page_size=15&amp;item_type=b&amp;ends=1421891700000&amp;starts=1421286900000&amp;item_id=42998675030&amp;user_tag=337383424&amp;old_quantity=1783&amp;zhichong=true&amp;sold_total_num=16&amp;seller_num_id=2012912791&amp;dk=0&amp;title=608g%BA%FE%C4%CF%B7%EF%BB%CB%CC%D8%B2%FA%CA%D6%B9%A4%CA%B3%C6%B7%D0%A1%B3%D4%BD%AA%CC%C7%CC%C7%B9%FB%B0%EC%B9%AB%CA%D2%C1%E3%CA%B3%C3%C0%CA%B3%C4%EA%BB%F5%B8%C9%BB%F5&amp;sbn=3c35e1b078e7fc77cb2600d296dc1500&amp;isTKA=false&amp;msc=1</t>
  </si>
  <si>
    <t>http://detailskip.taobao.com/json/show_buyer_list.htm?step=false&amp;bid_page=1&amp;page_size=15&amp;item_type=b&amp;ends=1421918137000&amp;starts=1421313337000&amp;item_id=38093981952&amp;user_tag=336859136&amp;old_quantity=10692&amp;zhichong=true&amp;sold_total_num=16&amp;seller_num_id=722632871&amp;dk=0&amp;title=%BA%A3%C4%CF%CE%C4%B2%FD%CC%D8%B2%FA%D5%FD%D7%DA%B4%BA%B9%E2%D2%AC%D7%D3%CC%C7+228g%CC%D8%D6%C6%BB%E9%C7%EC%CF%B2%CC%C7+%C1%E3%CA%B3%C4%EA%BB%F5%D2%AC%CF%E3%B4%BF%BD%AC&amp;sbn=644c67a194889ff03092bcadbd212c2f&amp;isTKA=false&amp;msc=1</t>
  </si>
  <si>
    <t>http://detailskip.taobao.com/json/show_buyer_list.htm?step=false&amp;bid_page=1&amp;page_size=15&amp;item_type=b&amp;ends=1421923218000&amp;starts=1421318418000&amp;item_id=42755790073&amp;user_tag=504975360&amp;old_quantity=300&amp;zhichong=true&amp;sold_total_num=16&amp;seller_num_id=548505487&amp;dk=0&amp;title=%BA%C3%C1%DA%BE%D3%B1%E2%CC%D2%C8%CA%C5%A3%C4%CC%D3%B2%CC%C7%C9%A2%D7%B0500g+%C1%E3%CA%B3%BD%E1%BB%E9%D0%D3%C8%CA%C4%CC%CB%D6%CF%B2%CC%C7%B9%FB%C4%EA%BB%F5%C5%FA%B7%A2&amp;sbn=f9fae4db1831a4f1ba92f33607112f2c&amp;isTKA=false&amp;msc=1</t>
  </si>
  <si>
    <t>http://detailskip.taobao.com/json/show_buyer_list.htm?step=false&amp;bid_page=1&amp;page_size=15&amp;item_type=b&amp;ends=1421937148000&amp;starts=1421332348000&amp;item_id=41849887945&amp;user_tag=475598864&amp;old_quantity=999&amp;zhichong=true&amp;sold_total_num=16&amp;seller_num_id=16232980&amp;dk=0&amp;title=%A1%BE%C2%F23%BD%EF%CB%CD%B0%EB%BD%EF%A1%BF%C4%EA%BB%F5%CB%C4%B4%A8%CC%D8%B2%FA%CA%D6%B9%A4%B6%EB%C3%BC%C9%BD%BB%A8%C9%FA%CB%D6%CC%C7%B5%E3%D0%C4%C1%E3%CA%B3%CC%F0%CF%CC%CE%B6&amp;sbn=60516136c1cb266e1ec091c75ae15495&amp;isTKA=false&amp;msc=1</t>
  </si>
  <si>
    <t>http://detailskip.taobao.com/json/show_buyer_list.htm?step=false&amp;bid_page=1&amp;page_size=15&amp;item_type=b&amp;ends=1421977591000&amp;starts=1421372791000&amp;item_id=17114569345&amp;user_tag=337186816&amp;old_quantity=1035&amp;zhichong=true&amp;sold_total_num=16&amp;seller_num_id=822820832&amp;dk=0&amp;title=%CF%D6%BB%F5+%CC%A8%CD%E5%D5%FD%C6%B7+%BD%F8%BF%DA%C4%EA%BB%F5%D0%C2%C4%EA%C1%E3%CA%B3%CC%C7%B9%FB%C8%ED%CC%C7+%D0%C2%B6%AB%D1%F4%C4%CC%D3%CD%C5%A3%D4%FE%CC%C7+%B0%FC%D3%CA&amp;sbn=a67ad27a16317377233bd15205625249&amp;isTKA=false&amp;msc=2</t>
  </si>
  <si>
    <t>http://detailskip.taobao.com/json/show_buyer_list.htm?step=false&amp;bid_page=1&amp;page_size=15&amp;item_type=b&amp;ends=1421983024000&amp;starts=1421378224000&amp;item_id=37790950358&amp;user_tag=471420928&amp;old_quantity=1292&amp;zhichong=true&amp;sold_total_num=16&amp;seller_num_id=86076164&amp;dk=0&amp;title=%CE%F7%B0%E0%D1%C0%BD%F8%BF%DA+Fini%B7%C6%C4%E1%D1%C0%B3%DD%D0%CE%CF%F0%C6%A4%CC%C7+%B2%CA%C9%AB%CB%AE%B9%FB%C8%ED%CC%C7+%B8%E3%B9%D6qq%CC%C7%C4%EA%BB%F5%C0%F1&amp;sbn=896ac253bd9da786bfe587fb56dbcbe3&amp;isTKA=false&amp;msc=1</t>
  </si>
  <si>
    <t>http://detailskip.taobao.com/json/show_buyer_list.htm?step=false&amp;bid_page=1&amp;page_size=15&amp;item_type=b&amp;ends=1422011362000&amp;starts=1421406562000&amp;item_id=37234455941&amp;user_tag=337383426&amp;old_quantity=4347&amp;zhichong=true&amp;sold_total_num=16&amp;seller_num_id=1971271023&amp;dk=0&amp;title=%BD%F8%BF%DA%C4%C7%B0%CD%CC%E1%C4%C9%B1%A6%B5%DB%C4%CC%C0%D2%D6%A5%CA%BF%CD%FE%BB%AF%B1%FD%B8%C9%B0%F4%D0%A1%B3%D4%C1%E3%CA%B3%C6%B7%C4%EA%BB%F520%CC%F5%B0%FC460g&amp;sbn=02639d35e7bb98a60d405338ce0d781a&amp;isTKA=false&amp;msc=1</t>
  </si>
  <si>
    <t>http://detailskip.taobao.com/json/show_buyer_list.htm?step=false&amp;bid_page=1&amp;page_size=15&amp;item_type=b&amp;ends=1422061200000&amp;starts=1421456400000&amp;item_id=42931329314&amp;user_tag=337137664&amp;old_quantity=2000&amp;zhichong=true&amp;sold_total_num=16&amp;seller_num_id=550657068&amp;dk=0&amp;title=%D5%C4%D6%DD%D6%AA%C3%FB%C9%CC%B1%EA%D1%E0%C2%F3%C7%A7%B2%E3%CB%D6%D0%DD%CF%D0%B1%FD%B8%C9%D4%E7%B2%CD%B4%D6%C1%B8%C1%E3%CA%B3%C6%B7%B4%BA%BD%DA%C4%EA%BB%F5%B1%D8%B1%B8410g&amp;sbn=6202ca6c6779d2c3d992264aae61baaa&amp;isTKA=false&amp;msc=1</t>
  </si>
  <si>
    <t>http://detailskip.taobao.com/json/show_buyer_list.htm?step=false&amp;bid_page=1&amp;page_size=15&amp;item_type=b&amp;ends=1422067353000&amp;starts=1421462553000&amp;item_id=36831535870&amp;user_tag=471429136&amp;old_quantity=310&amp;zhichong=true&amp;sold_total_num=16&amp;seller_num_id=16071177&amp;dk=0&amp;title=%CC%A8%CD%E5%D4%AD%D7%B0%BD%F8%BF%DA%CA%D6%B9%A4%B5%AD%CB%AE%D3%E3%CB%D6%C4%EA%BB%F5%C3%C0%CA%B3%D0%A1%BA%A2%D7%EE%B0%AE%B5%C4%D0%A1%C1%E3%CA%B3%CB%D6%B4%E0%BF%C9%BF%DA&amp;sbn=65309cb99b0c23f3407314ee1fa83459&amp;isTKA=false&amp;msc=2</t>
  </si>
  <si>
    <t>http://detailskip.taobao.com/json/show_buyer_list.htm?step=false&amp;bid_page=1&amp;page_size=15&amp;item_type=b&amp;ends=1422077478000&amp;starts=1421472678000&amp;item_id=37135143332&amp;user_tag=475107328&amp;old_quantity=991&amp;zhichong=true&amp;sold_total_num=16&amp;seller_num_id=100682103&amp;dk=0&amp;title=%CB%B3%B7%E1%B0%FC%D3%CA+%BD%F8%BF%DA%B7%D1%C1%D0%C2%DE%C7%C9%BF%CB%C1%A6DIY%C0%F1%BA%D048%C1%A3+%C7%E9%C8%CB%BD%DA%C4%EA%BB%F5%C0%F1%CE%EF%C9%FA%C8%D5%CF%B2%CC%C7&amp;sbn=2a6ee1c665960e5ac5fd36af7784dc54&amp;isTKA=false&amp;msc=1</t>
  </si>
  <si>
    <t>http://detailskip.taobao.com/json/show_buyer_list.htm?step=false&amp;bid_page=1&amp;page_size=15&amp;item_type=b&amp;ends=1422093964000&amp;starts=1421489164000&amp;item_id=21422647635&amp;user_tag=270340096&amp;old_quantity=797518&amp;zhichong=true&amp;sold_total_num=16&amp;seller_num_id=1748820176&amp;dk=0&amp;title=%C4%EA%BB%F5%CC%A8%CD%E5%CC%D8%B2%FA%D0%A1%B3%D4%C1%E3%CA%B3%C8%FD%CA%E5%B9%AB%D1%A9%D6%AE%C1%B5%BA%DA%CC%C7%C2%E9%CA%ED%CA%D6%D4%EC%C2%E9%BC%5E%B4%AB%CD%B3%B8%E2%B5%E3%C8%ED%B8%E2&amp;sbn=601ba85a301386355b752f20bda9ccb6&amp;isTKA=false&amp;msc=1</t>
  </si>
  <si>
    <t>http://detailskip.taobao.com/json/show_buyer_list.htm?step=false&amp;bid_page=1&amp;page_size=15&amp;item_type=b&amp;ends=1422148593000&amp;starts=1421543793000&amp;item_id=37355133187&amp;user_tag=504983552&amp;old_quantity=5006&amp;zhichong=true&amp;sold_total_num=16&amp;seller_num_id=141236215&amp;dk=0&amp;title=%C5%B5%E8%F316%BF%DA%CE%B6760%BF%CB%CA%D6%B9%A4%CB%C9%C2%B6%C7%C9%BF%CB%C1%A6%C1%E3%CA%B3%CC%D8%B2%FA%B4%FA%BF%C9%BF%C9%D6%AC%C4%EA%BB%F5%C0%F1%BA%D0%B0%FC%D3%CA&amp;sbn=229ac6743bbdfe43e957e014c643fa5a&amp;isTKA=false&amp;msc=1</t>
  </si>
  <si>
    <t>http://detailskip.taobao.com/json/show_buyer_list.htm?step=false&amp;bid_page=1&amp;page_size=15&amp;item_type=b&amp;ends=1422151259000&amp;starts=1421546459000&amp;item_id=42980545449&amp;user_tag=273682432&amp;old_quantity=99999&amp;zhichong=true&amp;sold_total_num=16&amp;seller_num_id=2199369506&amp;dk=0&amp;title=%C1%D6%DD%C4%D7%AF%D2%C1%B6%B9%CB%D66%B8%F6%D7%B0%B4%AB%CD%B3%B8%E2%B5%E3%D5%FD%C6%B7%CF%C3%C3%C5%CC%D8%B2%FA%B9%C4%C0%CB%D3%EC%CF%DA%B1%FD%C4%EA%BB%F5&amp;sbn=6a075ada9306fbcb92ca6b59c602573e&amp;isTKA=false&amp;msc=1</t>
  </si>
  <si>
    <t>http://detailskip.taobao.com/json/show_buyer_list.htm?step=false&amp;bid_page=1&amp;page_size=15&amp;item_type=b&amp;ends=1422156789000&amp;starts=1421551989000&amp;item_id=42570148139&amp;user_tag=68767744&amp;old_quantity=500&amp;zhichong=true&amp;sold_total_num=16&amp;seller_num_id=109165002&amp;dk=0&amp;title=%B0%FC%D3%CA%D2%E2%B4%F3%C0%FB%BD%F8%BF%DA%C1%E3%CA%B3%B7%D1%C1%D0%C2%DE%E9%BB%B9%FB%BD%F0%C9%AF%C7%C9%BF%CB%C1%A6T30%C1%A3%C9%FA%C8%D5%C7%E9%C8%CB%C0%F1%CE%EF+%C4%EA%BB%F5&amp;sbn=e9dfee677dffa57d7eb7e65d5ef51680&amp;isTKA=false&amp;msc=1</t>
  </si>
  <si>
    <t>http://detailskip.taobao.com/json/show_buyer_list.htm?step=false&amp;bid_page=1&amp;page_size=15&amp;item_type=b&amp;ends=1422172200000&amp;starts=1421567400000&amp;item_id=43075898990&amp;user_tag=337195008&amp;old_quantity=983&amp;zhichong=true&amp;sold_total_num=16&amp;seller_num_id=804777129&amp;dk=0&amp;title=%D5%FD%C6%B7pia%D0%C2%BB%AA%D4%B0%C1%F1%C1%AB%B1%FD400g+%D4%BD%C4%CF%BD%F8%BF%DA%C1%E3%CA%B3%C6%B7%B4%AB%CD%B3%B8%E2%B5%E3+%CE%DE%B5%B0%BB%C6%C4%EA%BB%F5&amp;sbn=4aa19d4b7f86ddd311599290ed77f7a7&amp;isTKA=false&amp;msc=1</t>
  </si>
  <si>
    <t>http://detailskip.taobao.com/json/show_buyer_list.htm?step=false&amp;bid_page=1&amp;page_size=15&amp;item_type=b&amp;ends=1422233308000&amp;starts=1421628508000&amp;item_id=36357804007&amp;user_tag=269570048&amp;old_quantity=3273&amp;zhichong=true&amp;sold_total_num=16&amp;seller_num_id=424862707&amp;dk=0&amp;title=%D0%EC%B8%A3%BC%C7%D0%C2%C4%EA%CC%C7%B9%FB%C0%F1%BA%D0%BA%E8%B8%A3%C2%FA%CC%C3%C4%EA%BB%F5%B4%F3%C0%F1%B0%FC%C0%F1%C6%B7%CB%D6%CC%C7%CF%B2%CC%C7%B8%A3%C0%FB%C5%FA%B7%A2%B0%FC%D3%CA&amp;sbn=93a8eb84caf6f86d05c8e9ef11467633&amp;isTKA=false&amp;msc=1</t>
  </si>
  <si>
    <t>http://detailskip.taobao.com/json/show_buyer_list.htm?step=false&amp;bid_page=1&amp;page_size=15&amp;item_type=b&amp;ends=1422235766000&amp;starts=1421630966000&amp;item_id=36659564035&amp;user_tag=270340096&amp;old_quantity=4819&amp;zhichong=true&amp;sold_total_num=16&amp;seller_num_id=1605575172&amp;dk=0&amp;title=%B4%AB%CD%B3%C4%EA%BB%F5+%CA%D6%B9%A4%CB%D6%BE%A9%B9%FB250G+%B4%F3%BE%A9%B9%FB+%D1%A9%D4%E6%DB%E7+%CB%D6%CF%E3%CC%F0%C8%F3+%BA%FE%B1%B1%CC%D8%B2%FA%B8%E2%B5%E3&amp;sbn=02b8c2c895a18a64878e025ddeec0c34&amp;isTKA=false&amp;msc=1</t>
  </si>
  <si>
    <t>http://detailskip.taobao.com/json/show_buyer_list.htm?step=false&amp;bid_page=1&amp;page_size=15&amp;item_type=b&amp;ends=1422271652000&amp;starts=1421666852000&amp;item_id=12312239806&amp;user_tag=337211392&amp;old_quantity=4395&amp;zhichong=true&amp;sold_total_num=16&amp;seller_num_id=544316042&amp;dk=0&amp;title=%CC%A8%CD%E5%BD%F8%BF%DA%C1%E3%CA%B3%C4%EA%BB%F5+%BA%EA%D1%C7%C3%DB%C0%BC%C5%B577%CB%C9%CB%FE%C7%A7%B2%E3%CB%D6+14%C3%B6%D4%BC250g+%B6%FE%B7%DD%B0%FC%D3%CA&amp;sbn=39b911c61f8c8e6deeb5e6b984596a6b&amp;isTKA=false&amp;msc=1</t>
  </si>
  <si>
    <t>http://detailskip.taobao.com/json/show_buyer_list.htm?step=false&amp;bid_page=1&amp;page_size=15&amp;item_type=b&amp;ends=1422273630000&amp;starts=1421668830000&amp;item_id=41969130475&amp;user_tag=270012416&amp;old_quantity=80874&amp;zhichong=true&amp;sold_total_num=16&amp;seller_num_id=780111052&amp;dk=0&amp;title=%BA%AB%B9%FA%BD%F8%BF%DA%CA%B3%C6%B7%C1%E3%CA%B3%C0%F1%BA%D0%D2%BB%CF%E4%B5%C4%CB%CD%C4%D0%C5%AE%D3%D1%C8%F2%C3%DB%C9%FA%C8%D5%C7%E9%C8%CB%BD%DA%C0%F1%CE%EF%C4%EA%BB%F5%B0%FC%D3%CA&amp;sbn=d72dc47eb50a505d4fd1d12c851f105e&amp;isTKA=false&amp;msc=1</t>
  </si>
  <si>
    <t>http://detailskip.taobao.com/json/show_buyer_list.htm?step=false&amp;bid_page=1&amp;page_size=15&amp;item_type=b&amp;ends=1422277727000&amp;starts=1421672927000&amp;item_id=40926641429&amp;user_tag=269488128&amp;old_quantity=1688&amp;zhichong=true&amp;sold_total_num=16&amp;seller_num_id=2178081607&amp;dk=0&amp;title=%B0%FC%D3%CA%C4%EA%BB%F5%CB%CD%C5%AE%C5%F3%D3%D1%CF%DE%CA%B1%CC%D8%BC%DB41%B0%FC%C1%E3%CA%B3%C0%D6%CA%C2%C9%CF%BA%C3%BC%D1%C1%E3%CA%B3%B4%F3%C0%F1%B0%FC%BF%DA%CE%B6%C8%CE%D1%A1&amp;sbn=9a0325ce5f00019a09f070e25be8d3dc&amp;isTKA=false&amp;msc=1</t>
  </si>
  <si>
    <t>http://detailskip.taobao.com/json/show_buyer_list.htm?step=false&amp;bid_page=1&amp;page_size=15&amp;item_type=b&amp;ends=1422284408000&amp;starts=1421679608000&amp;item_id=36171684990&amp;user_tag=471429120&amp;old_quantity=12257&amp;zhichong=true&amp;sold_total_num=16&amp;seller_num_id=100504488&amp;dk=0&amp;title=%A1%BE%CC%D8%CF%ED%B3%D4%A1%BF%C7%A7%CB%BF%C8%E2%CB%C9%B1%FD%B8%C9%C5%FA%B7%A2%CD%C5%B9%BA%C1%E3%CA%B3%CC%D8%B2%FA%B4%AB%CD%B3%B8%E2%B5%E3%C4%EA%BB%F5%D5%FB%CF%E42100g&amp;sbn=f708f624f7260e098366aa81a65cf26f&amp;isTKA=false&amp;msc=1</t>
  </si>
  <si>
    <t>http://detailskip.taobao.com/json/show_buyer_list.htm?step=false&amp;bid_page=1&amp;page_size=15&amp;item_type=b&amp;ends=1422285284000&amp;starts=1421680484000&amp;item_id=17981469514&amp;user_tag=408506368&amp;old_quantity=9563&amp;zhichong=true&amp;sold_total_num=16&amp;seller_num_id=64214863&amp;dk=0&amp;title=%BA%EA%D1%C7RIVON%C0%F1%B7%BB+%B7%DB%BA%EC%C2%E5%BF%C9%BF%C9+%CC%A8%CD%E5%CF%B2%B1%FD%C9%FA%C8%D5%C7%E9%C8%CB%BD%DA%C4%EA%BB%F5%BD%F8%BF%DA%B1%FD%B8%C9%C0%F1%BA%D0&amp;sbn=14f980b442add8e26e940a4aee19f004&amp;isTKA=false&amp;msc=1</t>
  </si>
  <si>
    <t>http://detailskip.taobao.com/json/show_buyer_list.htm?step=false&amp;bid_page=1&amp;page_size=15&amp;item_type=b&amp;ends=1422344572000&amp;starts=1421739772000&amp;item_id=19636981361&amp;user_tag=470880256&amp;old_quantity=8636&amp;zhichong=true&amp;sold_total_num=16&amp;seller_num_id=277165726&amp;dk=0&amp;title=%D5%FD%D7%DA%BD%F0%B9%DA%B9%FB%C8%CA%CB%C9%D7%D3%B4%E0%CB%D6%CC%C7%CB%D6%CC%C7%BD%E1%BB%E9%CF%B2%CC%C7%B9%FB250g%C9%A2%D7%B0%C4%EA%BB%F5%C1%E3%CA%B3%B6%E0%CA%A1%B0%FC%D3%CA&amp;sbn=d8f0c5f700a47cca1b69ce3d9b71be75&amp;isTKA=false&amp;msc=1</t>
  </si>
  <si>
    <t>http://detailskip.taobao.com/json/show_buyer_list.htm?step=false&amp;bid_page=1&amp;page_size=15&amp;item_type=b&amp;ends=1422369399000&amp;starts=1421764599000&amp;item_id=42850227935&amp;user_tag=269488128&amp;old_quantity=993&amp;zhichong=true&amp;sold_total_num=16&amp;seller_num_id=2184559002&amp;dk=0&amp;title=%C0%D6%C4%CE+%BD%F8%BF%DA%C1%CF%BA%DA%CB%C9%C2%B6%C7%C9%BF%CB%C1%A68%BF%DA%CE%B6408%BF%CB%C1%E3%CA%B3%C6%B7%C0%F1%BA%D0+%B0%FC%D3%CA%C4%EA%BB%F5&amp;sbn=37b438eba71f8470e0aac949166a26b9&amp;isTKA=false&amp;msc=1</t>
  </si>
  <si>
    <t>http://detailskip.taobao.com/json/show_buyer_list.htm?step=false&amp;bid_page=1&amp;page_size=15&amp;item_type=b&amp;ends=1422411372000&amp;starts=1421806572000&amp;item_id=41962443266&amp;user_tag=471683072&amp;old_quantity=4993&amp;zhichong=true&amp;sold_total_num=16&amp;seller_num_id=1596194634&amp;dk=0&amp;title=%C4%EA%BB%F5%D7%A8%B9%A9+%CC%A9%B9%FA%E4%AF%CF%E7%B3%B4%C3%D7++%C8%FD%BF%DA%CE%B6%BB%EC%BA%CF%D7%B0+408g++%BF%DA%B3%DD%C1%F4%CF%E3&amp;sbn=4b1a4daf01dd580abd25a2b7de1efab2&amp;isTKA=false&amp;msc=1</t>
  </si>
  <si>
    <t>http://detailskip.taobao.com/json/show_buyer_list.htm?step=false&amp;bid_page=1&amp;page_size=15&amp;item_type=b&amp;ends=1422430502000&amp;starts=1421825702000&amp;item_id=1427635245&amp;user_tag=471429136&amp;old_quantity=1095&amp;zhichong=true&amp;sold_total_num=16&amp;seller_num_id=73080899&amp;dk=0&amp;title=%CF%B2%CC%C7%CA%D7%D1%A1%7E%D4%AD%D7%B0%BD%F8%BF%DA%B5%C4%C2%ED%C0%B4%CE%F7%D1%C7%B0%D9%B7%D6%B0%D9%D4%D3%B9%FB%CE%B6%C8%ED%CC%C7%28320G%291777%C4%EA%BB%F5&amp;sbn=379e0fd1acad35f2329d27cf9f4b1bc5&amp;isTKA=false&amp;msc=2</t>
  </si>
  <si>
    <t>http://detailskip.taobao.com/json/show_buyer_list.htm?step=false&amp;bid_page=1&amp;page_size=15&amp;item_type=b&amp;ends=1422439009000&amp;starts=1421834209000&amp;item_id=8878198399&amp;user_tag=68751376&amp;old_quantity=184&amp;zhichong=true&amp;sold_total_num=16&amp;seller_num_id=99623533&amp;dk=0&amp;title=%C4%EA%BB%F5%C1%E3%CA%B3+%C2%ED%C0%B4%CE%F7%D1%C7%B7%E7%CE%B6+AJI%C4%E1%CE%F7%D1%C7%BE%AA%C6%E6%B4%E0%B1%FD%BD%F0%BB%C6%C6%F0%CA%BF%CE%B6200G+%CC%D8%BC%DB&amp;sbn=4bf18768b1974d5eebef0c4fd7842560&amp;isTKA=false&amp;msc=1</t>
  </si>
  <si>
    <t>http://detailskip.taobao.com/json/show_buyer_list.htm?step=false&amp;bid_page=1&amp;page_size=15&amp;item_type=b&amp;ends=1422440309000&amp;starts=1421835509000&amp;item_id=12248452949&amp;user_tag=471429120&amp;old_quantity=9999&amp;zhichong=true&amp;sold_total_num=16&amp;seller_num_id=91736378&amp;dk=0&amp;title=%C0%D6%CD%B8%C9%E7+%BA%AB%B9%FA%BD%F8%BF%DA%C0%D6%CC%EC%C6%DF%B2%CA%CC%C7%CB%AE%B9%FB%CC%C7%B0%AE%C7%E9%CB%AE%BE%A7%CC%C7%C0%F1%BA%D0209g+%C4%EA%BB%F5%CC%C7%B9%FB&amp;sbn=893e4b4026ae12181744c76cb9be53f8&amp;isTKA=false&amp;msc=1</t>
  </si>
  <si>
    <t>http://detailskip.taobao.com/json/show_buyer_list.htm?step=false&amp;bid_page=1&amp;page_size=15&amp;item_type=b&amp;ends=1422452236000&amp;starts=1421847436000&amp;item_id=13950914941&amp;user_tag=370765824&amp;old_quantity=8153&amp;zhichong=true&amp;sold_total_num=16&amp;seller_num_id=437697693&amp;dk=0&amp;title=%CC%A8%CD%E5%BD%F8%BF%DA%A1%BE%D1%A9%D6%AE%C1%B5%CA%D6%D4%EC%C2%E9%CA%ED+%BA%DA%CC%C7%CE%B6%C2%E9%BC%5E180g%A1%BF%B8%E2%B5%E3%CC%D8%B2%FA%C1%E3%CA%B3%C6%B7%C4%EA%BB%F5&amp;sbn=ccc3c4734c8cfd2290f141e64fd98a9c&amp;isTKA=false&amp;msc=1</t>
  </si>
  <si>
    <t>http://detailskip.taobao.com/json/show_buyer_list.htm?step=false&amp;bid_page=1&amp;page_size=15&amp;item_type=b&amp;ends=1421856972000&amp;starts=1421252172000&amp;item_id=20672728605&amp;user_tag=475623424&amp;old_quantity=9948&amp;zhichong=true&amp;sold_total_num=16&amp;seller_num_id=780015581&amp;dk=0&amp;title=%C4%EA%BB%F5%CC%D8%B2%FA%BD%A1%C4%D4%D6%A5%C2%E9%C6%AC%C5%A9%BC%D2%B4%BF%CA%D6%B9%A4%CE%DE%CC%C7%D0%DD%CF%D0%CA%B3%C6%B7%D4%D0%B8%BE%C1%E3%CA%B3%D6%A5%C2%E9%CC%C7%C6%AC&amp;sbn=b789bb4ef5ea2ce76f84ba0473216d06&amp;isTKA=false&amp;msc=1</t>
  </si>
  <si>
    <t>http://detailskip.taobao.com/json/show_buyer_list.htm?step=false&amp;bid_page=1&amp;page_size=15&amp;item_type=b&amp;ends=1421911563000&amp;starts=1421306763000&amp;item_id=41012362465&amp;user_tag=337121280&amp;old_quantity=955&amp;zhichong=true&amp;sold_total_num=16&amp;seller_num_id=54439189&amp;dk=0&amp;title=%A1%BE%B0%FC%D3%CA%A1%BF%BA%AB%B9%FA%BD%F8%BF%DA%C7%E9%C8%CB%BD%DA%C1%E3%CA%B3%B4%F3%C0%F1%B0%FC+%C1%E3%CA%B3%C4%EA%BB%F5%B4%F3%C0%F1%B0%FC+%C5%AE%C9%FA%C9%FA%C8%D5%B4%F3%C0%F1&amp;sbn=f550a1902447a24f10c06e24f81eced4&amp;isTKA=false&amp;msc=1</t>
  </si>
  <si>
    <t>http://detailskip.taobao.com/json/show_buyer_list.htm?step=false&amp;bid_page=1&amp;page_size=15&amp;item_type=b&amp;ends=1421931027000&amp;starts=1421326227000&amp;item_id=1842655746&amp;user_tag=471404544&amp;old_quantity=23999&amp;zhichong=true&amp;sold_total_num=16&amp;seller_num_id=114595520&amp;dk=0&amp;title=%C4%EA%BB%F5%B4%F3%C0%F1%B0%FC+%C2%ED%C0%B4%CE%F7%D1%C7%CF%B2%CC%C7%CC%C7%B9%FB%C1%E3%CA%B3%2F%B0%D9%B7%D6%B0%D9%CA%B2%B9%FB%CC%C7%2F%D4%D3%B9%FBQQ%C8%ED%CC%C71000g&amp;sbn=749fa90588028c38c715db8bdd2c5d16&amp;isTKA=false&amp;msc=1</t>
  </si>
  <si>
    <t>http://detailskip.taobao.com/json/show_buyer_list.htm?step=false&amp;bid_page=1&amp;page_size=15&amp;item_type=b&amp;ends=1421981134000&amp;starts=1421376334000&amp;item_id=17741485375&amp;user_tag=471691264&amp;old_quantity=99816&amp;zhichong=true&amp;sold_total_num=16&amp;seller_num_id=1588182293&amp;dk=0&amp;title=%BD%F8%BF%DA%B8%DF%B5%CF%CD%DFGodiva%B8%E8%B5%DB%E8%F372%25%BF%C9%BF%C9%D0%D3%C8%CA%BA%DA%C7%C9%BF%CB%C1%A6%D7%A9%C5%C5%BF%E9%C6%AC%C4%EA%BB%F5%C1%E3%CA%B3%C6%B7&amp;sbn=3160455a7a794d0bbbf9538dfd4d5d1d&amp;isTKA=false&amp;msc=2</t>
  </si>
  <si>
    <t>http://detailskip.taobao.com/json/show_buyer_list.htm?step=false&amp;bid_page=1&amp;page_size=15&amp;item_type=b&amp;ends=1421994440000&amp;starts=1421389640000&amp;item_id=41595598907&amp;user_tag=270274560&amp;old_quantity=7795&amp;zhichong=true&amp;sold_total_num=16&amp;seller_num_id=1974572804&amp;dk=0&amp;title=%CC%D8%BC%DB%A3%A1%C6%E6%C0%D6%B6%E0%B1%F0%D2%A7%CE%D2%C8%ED%CC%C7%C4%EA%BB%F5+%B9%FD%C4%EA%CC%C7%B9%FB+%CF%B2%CC%C7%C1%E310%D6%D6%BF%DA%CE%B6+%CB%E1%CB%E1%CC%F0%CC%F0&amp;sbn=6204a534bd0328f970b8939e02a26836&amp;isTKA=false&amp;msc=1</t>
  </si>
  <si>
    <t>http://detailskip.taobao.com/json/show_buyer_list.htm?step=false&amp;bid_page=1&amp;page_size=15&amp;item_type=b&amp;ends=1421997423000&amp;starts=1421392623000&amp;item_id=38477353208&amp;user_tag=471429120&amp;old_quantity=92398&amp;zhichong=true&amp;sold_total_num=16&amp;seller_num_id=183466534&amp;dk=0&amp;title=%D4%AD%CE%B6%BA%EF%CD%B7%B9%BD%D1%F8%CE%B8%B1%FD%B8%C9%B5%CD%BF%A8%BA%C3%B3%D4%B2%BB%C5%D6%B5%C4%D0%DD%CF%D0%B4%FA%B2%CD%D4%E7%B2%CD%C4%EA%BB%F5%D0%A1%C1%E3%CA%B3%C6%B7&amp;sbn=6d3052845447fe411b2d63fe7a36ff79&amp;isTKA=false&amp;msc=1</t>
  </si>
  <si>
    <t>http://detailskip.taobao.com/json/show_buyer_list.htm?step=false&amp;bid_page=1&amp;page_size=15&amp;item_type=b&amp;ends=1422006584000&amp;starts=1421401784000&amp;item_id=40920792993&amp;user_tag=337211392&amp;old_quantity=421&amp;zhichong=true&amp;sold_total_num=16&amp;seller_num_id=53251909&amp;dk=0&amp;title=1%D4%C21%C8%D5%BA%C3%D0%C2%C4%EF%C8%E2%CB%C9%B1%FD2500g%2F%CF%E4+%D4%BC70%B8%F6%C5%FA%B7%A2%CF%DA%B1%FD%CC%D8%B2%FA%C4%EA%BB%F5%B6%E0%CA%FD%B0%FC%D3%CA&amp;sbn=6469eb5afc308ed520d2bdd832db4fdb&amp;isTKA=false&amp;msc=1</t>
  </si>
  <si>
    <t>http://detailskip.taobao.com/json/show_buyer_list.htm?step=false&amp;bid_page=1&amp;page_size=15&amp;item_type=b&amp;ends=1422011724000&amp;starts=1421406924000&amp;item_id=40765105506&amp;user_tag=273682432&amp;old_quantity=99999&amp;zhichong=true&amp;sold_total_num=16&amp;seller_num_id=2199369506&amp;dk=0&amp;title=%C1%D6%DD%C4%D7%AF%CF%DA%B1%FD%CC%D7%D7%B04%BA%D0%BF%DA%CE%B6%C8%CE%D2%E2%D1%A1%D4%F1%B4%AB%CD%B3%B8%E2%B5%E3%D5%FD%C6%B7%B9%C4%C0%CB%D3%EC%CF%DA%B1%FD%CC%D8%B2%FA%C4%EA%BB%F5&amp;sbn=c3cf4cec47551273039a7892098724fd&amp;isTKA=false&amp;msc=1</t>
  </si>
  <si>
    <t>http://detailskip.taobao.com/json/show_buyer_list.htm?step=false&amp;bid_page=1&amp;page_size=15&amp;item_type=b&amp;ends=1422029466000&amp;starts=1421424666000&amp;item_id=16597290401&amp;user_tag=269750272&amp;old_quantity=997696&amp;zhichong=true&amp;sold_total_num=16&amp;seller_num_id=432673241&amp;dk=0&amp;title=%C9%BD%B6%AB%CC%D8%B2%FA%C3%DB%D6%AD%B4%AB%CD%B3%B8%E2%B5%E3%C3%DB%C8%FD%B5%B6%CC%F0%CE%B6%C3%DB%BD%A4%D3%CD%CC%C7%B9%FB%D7%D3%C1%E3%CA%B3%CA%A4%D0%EC%D6%DD%C4%EA%BB%F5%B0%FC%D3%CA&amp;sbn=ea6ea916d177b56e7a97dcc7cd6692a1&amp;isTKA=false&amp;msc=1</t>
  </si>
  <si>
    <t>http://detailskip.taobao.com/json/show_buyer_list.htm?step=false&amp;bid_page=1&amp;page_size=15&amp;item_type=b&amp;ends=1422097029000&amp;starts=1421492229000&amp;item_id=42559484949&amp;user_tag=337186816&amp;old_quantity=1869&amp;zhichong=true&amp;sold_total_num=16&amp;seller_num_id=728111463&amp;dk=0&amp;title=%C8%B8%B3%B2%CD%FE%BB%AF%BC%D0%D0%C4%B4%E0%B4%E0%F6%E8%C4%EA%BB%F5%C1%E3%CA%B3%C6%B7%C7%C9%BF%CB%C1%A6%CD%FE%BB%AF%B1%FD%B8%C9%C9%A2%D7%B01250g%2F%D5%FB%B4%FC&amp;sbn=98a781f051968c73f38638ceef512ca5&amp;isTKA=false&amp;msc=1</t>
  </si>
  <si>
    <t>http://detailskip.taobao.com/json/show_buyer_list.htm?step=false&amp;bid_page=1&amp;page_size=15&amp;item_type=b&amp;ends=1422102840000&amp;starts=1421498040000&amp;item_id=40517819209&amp;user_tag=270077952&amp;old_quantity=892&amp;zhichong=true&amp;sold_total_num=16&amp;seller_num_id=679680991&amp;dk=0&amp;title=%C4%EA%BB%F5%CC%D8%B2%FA%D0%A1%B3%D4%C1%E3%CA%B3%C6%B7%D5%FD%D7%DA%D0%A1%C2%E9%BB%A8%D6%A5%C2%E9%CC%F0%CE%B6%CF%CC%CE%B6%B4%AB%CD%B3%CA%D6%B9%A4%D6%C6%D7%F7%B0%FC%D3%CA&amp;sbn=c0c65a12c84acf43bb1c00e1e832b259&amp;isTKA=false&amp;msc=1</t>
  </si>
  <si>
    <t>http://detailskip.taobao.com/json/show_buyer_list.htm?step=false&amp;bid_page=1&amp;page_size=15&amp;item_type=b&amp;ends=1422110980000&amp;starts=1421506180000&amp;item_id=41437488061&amp;user_tag=471420944&amp;old_quantity=99224&amp;zhichong=true&amp;sold_total_num=16&amp;seller_num_id=56373476&amp;dk=0&amp;title=%D0%C2%C4%EA%BB%F5%BD%F8%BF%DA%D0%DD%CF%D0%C1%E3%CA%B3%B4%F3%C0%F1%B0%FC%D2%BB%CF%E4%B5%C4%CB%CD%C5%AE%D3%D1%C9%FA%C8%D5%C0%F1%CE%EF%B6%F9%CD%AF%BA%AB%B9%FA%CC%D7%B2%CD%CC%D8%BC%DB&amp;sbn=5db3ce7a50c829210a59c88d3aa7480a&amp;isTKA=false&amp;msc=1</t>
  </si>
  <si>
    <t>http://detailskip.taobao.com/json/show_buyer_list.htm?step=false&amp;bid_page=1&amp;page_size=15&amp;item_type=b&amp;ends=1422112043000&amp;starts=1421507243000&amp;item_id=38829153233&amp;user_tag=475869184&amp;old_quantity=409019&amp;zhichong=true&amp;sold_total_num=16&amp;seller_num_id=1636041788&amp;dk=0&amp;title=%CE%B0%C1%FA%B1%FD%B8%C9%CF%E3%B4%D0%BC%A6%C6%AC%C9%A2%D7%B0%D5%FB%CF%E4%C4%EA%BB%F5%C5%FA%B7%A210%BD%EF%C3%C0%CE%B6%BE%A9%BD%F2%BC%BD%C2%B3%D4%A5%B0%FC%D3%CA%D7%EE%B5%CD%BC%DB&amp;sbn=c42f20c38781ae4391eb4aec09334ffb&amp;isTKA=false&amp;msc=1</t>
  </si>
  <si>
    <t>http://detailskip.taobao.com/json/show_buyer_list.htm?step=false&amp;bid_page=1&amp;page_size=15&amp;item_type=b&amp;ends=1422153785000&amp;starts=1421548985000&amp;item_id=39574151695&amp;user_tag=471617536&amp;old_quantity=8743&amp;zhichong=true&amp;sold_total_num=16&amp;seller_num_id=1760591380&amp;dk=0&amp;title=sweetrush%C6%B7%C5%C6%B4%B4%D2%E2%C7%D0%C6%AC%CF%B2%CC%C7%B8%F6%D0%D4%C0%F1%C6%B7candy%C4%EA%BB%F5%D0%C2%C4%EA%CC%C7%B9%FB%C5%FA%B7%A2%C9%A2%D7%B0&amp;sbn=2ae2793c2896bfde2e8272a510d748fa&amp;isTKA=false&amp;msc=1</t>
  </si>
  <si>
    <t>http://detailskip.taobao.com/json/show_buyer_list.htm?step=false&amp;bid_page=1&amp;page_size=15&amp;item_type=b&amp;ends=1422160244000&amp;starts=1421555444000&amp;item_id=42421336478&amp;user_tag=270274560&amp;old_quantity=1000&amp;zhichong=true&amp;sold_total_num=16&amp;seller_num_id=1934050443&amp;dk=0&amp;title=%B0%FC%D3%CA%BA%AB%B9%FA%BD%F8%BF%DA%C4%EA%BB%F5%C1%E3%CA%B3%B4%F3%C0%F1%B0%FC%CC%D7%B2%CD%D2%BB%CF%E4%B5%C4%D0%C2%C4%EA%C0%F1%B0%FC%CB%CD%C5%AE%D3%D1%B5%C4%C9%FA%C8%D5%C0%F1%CE%EF&amp;sbn=db7a1b7e26f6c38a3e9ca8c4634cb495&amp;isTKA=false&amp;msc=1</t>
  </si>
  <si>
    <t>http://detailskip.taobao.com/json/show_buyer_list.htm?step=false&amp;bid_page=1&amp;page_size=15&amp;item_type=b&amp;ends=1422178596000&amp;starts=1421573796000&amp;item_id=39173421807&amp;user_tag=471429120&amp;old_quantity=100056&amp;zhichong=true&amp;sold_total_num=16&amp;seller_num_id=28079391&amp;dk=0&amp;title=%BD%F8%BF%DA%C1%E3%CA%B3%C6%B7+%C4%EA%BB%F5+%B8%E2%B5%E3+%CC%A8%CD%E5%C2%E9%CA%ED+%CC%A8%CD%E5%D1%A9%D6%AE%C1%B5%CA%D6%D4%EC%C2%E9%CA%ED180g+%BA%DC%C5%B4%BA%DCq&amp;sbn=3391319e7b9812b2d601a75712984415&amp;isTKA=false&amp;msc=1</t>
  </si>
  <si>
    <t>http://detailskip.taobao.com/json/show_buyer_list.htm?step=false&amp;bid_page=1&amp;page_size=15&amp;item_type=b&amp;ends=1422241421000&amp;starts=1421636621000&amp;item_id=42947691443&amp;user_tag=269832192&amp;old_quantity=1018&amp;zhichong=true&amp;sold_total_num=16&amp;seller_num_id=845033244&amp;dk=0&amp;title=%CF%E3%B8%DB%CC%D8%C9%AB%C4%EA%BB%F5%C0%F1%BA%D0+%CC%C7%B9%FB%C5%FA%B7%A2%2F%CD%C5%B9%BA+%B5%A5%CE%BB%B8%A3%C0%FB+%CD%FA%B2%C6%D1%F2%CC%C7%B9%FB%C0%F1%BA%D0+%B0%FC%D3%CA&amp;sbn=aa4bbdcb41bd70e615ba8ead4c7a4a8c&amp;isTKA=false&amp;msc=1</t>
  </si>
  <si>
    <t>http://detailskip.taobao.com/json/show_buyer_list.htm?step=false&amp;bid_page=1&amp;page_size=15&amp;item_type=b&amp;ends=1422255691000&amp;starts=1421650891000&amp;item_id=41036252026&amp;user_tag=269553664&amp;old_quantity=9626&amp;zhichong=true&amp;sold_total_num=16&amp;seller_num_id=342031439&amp;dk=0&amp;title=%C4%EA%BB%F5%D0%A1%B3%D4+%CC%D8%B2%FA%CA%D6%B9%A4%BB%A8%C9%FA%CB%D6%CC%C7+%BB%A8%C9%FA%CC%C7+%C1%E3%CA%B3%CC%D8%B2%FA%B8%E2%B5%E3%B5%E3%D0%C4%D0%A1%B3%D4&amp;sbn=dc1e7fe578a072bc4ac8598a0ff17fe3&amp;isTKA=false&amp;msc=1</t>
  </si>
  <si>
    <t>http://detailskip.taobao.com/json/show_buyer_list.htm?step=false&amp;bid_page=1&amp;page_size=15&amp;item_type=b&amp;ends=1422277130000&amp;starts=1421672330000&amp;item_id=43298807697&amp;user_tag=471404544&amp;old_quantity=1618&amp;zhichong=true&amp;sold_total_num=16&amp;seller_num_id=114595520&amp;dk=0&amp;title=%C8%D5%B1%BE%C4%EA%BB%F5+%C9%AD%D3%C0+%CB%B9%CC%D8%C0%AD%B0%A1%D2%CC+%D0%A1%C2%F3%D1%CE%BF%BE%C4%CC%D3%CD%BC%A6%B5%B0%C7%FA%C6%E6%B1%FD62.3g7%C3%B6%2F0754&amp;sbn=3c956c26e0e6111eaf9d231c9b6aa3d9&amp;isTKA=false&amp;msc=1</t>
  </si>
  <si>
    <t>http://detailskip.taobao.com/json/show_buyer_list.htm?step=false&amp;bid_page=1&amp;page_size=15&amp;item_type=b&amp;ends=1422280826000&amp;starts=1421676026000&amp;item_id=37620361339&amp;user_tag=475877376&amp;old_quantity=888864&amp;zhichong=true&amp;sold_total_num=16&amp;seller_num_id=1927007369&amp;dk=0&amp;title=%CC%A8%CD%E5%BD%F8%BF%DA%D4%AD%D7%B0%CC%D8%B2%FA+%C6%CF%BC%C7%C3%D4%C4%E3%D0%A1%B7%EF%CB%D6580g+%D4%AD%CE%B6%CC%A8%CD%E5%B7%EF%C0%E6%CB%D6%C4%EA%BB%F5&amp;sbn=5758c56430c9a8b3313c6c219a77db45&amp;isTKA=false&amp;msc=1</t>
  </si>
  <si>
    <t>http://detailskip.taobao.com/json/show_buyer_list.htm?step=false&amp;bid_page=1&amp;page_size=15&amp;item_type=b&amp;ends=1422280852000&amp;starts=1421676052000&amp;item_id=19141821136&amp;user_tag=270340096&amp;old_quantity=1110514&amp;zhichong=true&amp;sold_total_num=16&amp;seller_num_id=1752202173&amp;dk=0&amp;title=%BB%AA%BC%D1%CD%FE350%BF%CB%D7%B0+%CB%AE%B9%FB%CC%C7%CE%B6%CB%E1%CB%E1%CC%F0%CC%F0%C7%A7%D6%BD%BA%D7%CC%C7%B9%FB%B6%E0%B2%CA%CC%C7+%C4%EA%BB%F5%C5%FA%B7%A2%B0%FC%D3%CA&amp;sbn=48331183233c136d1a018196d4a2ae6b&amp;isTKA=false&amp;msc=1</t>
  </si>
  <si>
    <t>http://detailskip.taobao.com/json/show_buyer_list.htm?step=false&amp;bid_page=1&amp;page_size=15&amp;item_type=b&amp;ends=1422322229000&amp;starts=1421717429000&amp;item_id=36687219590&amp;user_tag=471404544&amp;old_quantity=1159&amp;zhichong=true&amp;sold_total_num=16&amp;seller_num_id=36223074&amp;dk=0&amp;title=%C8%D5%B1%BE%BD%F8%BF%DA%C1%E3%CA%B3%C7%A7%C5%F3%BA%EC%C3%B1%D7%D3%B1%FD%B8%C9%B3%E0%C3%B1%C7%FA%C6%E6%C4%EA%BB%F5%C0%F1%BA%D0%CB%CD%C5%AE%D3%D1%C9%FA%C8%D5%C0%F1%CE%EF%CF%B2%B1%FD&amp;sbn=1cccd411c96f0100fb356d264f84787e&amp;isTKA=false&amp;msc=2</t>
  </si>
  <si>
    <t>http://detailskip.taobao.com/json/show_buyer_list.htm?step=false&amp;bid_page=1&amp;page_size=15&amp;item_type=b&amp;ends=1422329439000&amp;starts=1421724639000&amp;item_id=37431816516&amp;user_tag=471691264&amp;old_quantity=99919&amp;zhichong=true&amp;sold_total_num=16&amp;seller_num_id=1588182293&amp;dk=0&amp;title=%BD%F8%BF%DA%B8%DF%B5%CF%CD%DFGodiva%B8%E8%B5%DB%E8%F3%CA%B2%BD%F5%BE%AD%B5%E4%CB%C9%C2%B6%C7%C9%BF%CB%C1%A6%C7%F2%B4%FC%D7%B0%BB%E9%C0%F1%CF%B2%CC%C7%C4%EA%BB%F5&amp;sbn=ac0a64bf9f147bd0802dbad965591f54&amp;isTKA=false&amp;msc=2</t>
  </si>
  <si>
    <t>http://detailskip.taobao.com/json/show_buyer_list.htm?step=false&amp;bid_page=1&amp;page_size=15&amp;item_type=b&amp;ends=1422330006000&amp;starts=1421725206000&amp;item_id=43261677290&amp;user_tag=270012416&amp;old_quantity=500&amp;zhichong=true&amp;sold_total_num=16&amp;seller_num_id=924167590&amp;dk=0&amp;title=%CF%D6%BB%F5%B0%FC%D3%CA%C3%C0%B9%FA%D4%AD%D7%B0%BD%F8%BF%DA%C0%D6%BC%D2%D0%D3%C8%CA%CC%C7Almond+Roca%C0%D6%BC%CE%CC%C71190g%CF%B2%CC%C7%C4%EA%BB%F5&amp;sbn=697cbae3b9a0e5bdc65ab2f9cb9ba02b&amp;isTKA=false&amp;msc=2</t>
  </si>
  <si>
    <t>http://detailskip.taobao.com/json/show_buyer_list.htm?step=false&amp;bid_page=1&amp;page_size=15&amp;item_type=b&amp;ends=1422335065000&amp;starts=1421730265000&amp;item_id=18028211303&amp;user_tag=269815808&amp;old_quantity=9995&amp;zhichong=true&amp;sold_total_num=16&amp;seller_num_id=661047265&amp;dk=0&amp;title=%CE%C5%CB%D6%D4%B0+%DC%E6%CB%BF%CC%C7+88%D4%AA%B0%FC%D3%CA+%BA%EC%CA%ED%CB%BF++%B3%C9%B6%BC%B9%AC%CD%A2%B8%E2%B5%E3%CC%D8%B2%FA+%C4%EA%BB%F5%CC%D8%BC%DB250g&amp;sbn=9e8c3d94f219ab2612abfbccbde0255d&amp;isTKA=false&amp;msc=1</t>
  </si>
  <si>
    <t>http://detailskip.taobao.com/json/show_buyer_list.htm?step=false&amp;bid_page=1&amp;page_size=15&amp;item_type=b&amp;ends=1422342030000&amp;starts=1421737230000&amp;item_id=20307351053&amp;user_tag=337203218&amp;old_quantity=1106&amp;zhichong=true&amp;sold_total_num=16&amp;seller_num_id=21264563&amp;dk=0&amp;title=2%B7%DD%B0%FC%D3%CA%BD%AD%D5%E3%BB%A6%CD%EE+%CA%D6%B9%A4%B3%E7%C3%F7%B8%E2+%BA%CB%CC%D2%BA%EC%D4%E6%BA%EC%CC%C7+2%BD%EF%C4%EA%B8%E2+%C4%EA%BB%F5%C0%F1%C6%B7&amp;sbn=e659a62d0388ccd0cc379fa589b4bda2&amp;isTKA=false&amp;msc=1</t>
  </si>
  <si>
    <t>http://detailskip.taobao.com/json/show_buyer_list.htm?step=false&amp;bid_page=1&amp;page_size=15&amp;item_type=b&amp;ends=1422411305000&amp;starts=1421806505000&amp;item_id=35657976795&amp;user_tag=470822912&amp;old_quantity=1081&amp;zhichong=true&amp;sold_total_num=16&amp;seller_num_id=520632877&amp;dk=0&amp;title=%C3%C0%B9%FA%BD%F8%BF%DA%B5%CF%C0%D6%CB%B9dilesi%B5%CD%CC%C7%D3%AA%D1%F8%D1%E0%C2%F3%C7%C9%BF%CB%C1%A6438g%C4%EA%BB%F5%C1%E3%CA%B36%B0%FC%B0%FC%D3%CA&amp;sbn=ee614a70437727fb657f97105c87eb06&amp;isTKA=false&amp;msc=1</t>
  </si>
  <si>
    <t>http://detailskip.taobao.com/json/show_buyer_list.htm?step=false&amp;bid_page=1&amp;page_size=15&amp;item_type=b&amp;ends=1422414474000&amp;starts=1421809674000&amp;item_id=20895651312&amp;user_tag=341643264&amp;old_quantity=802798&amp;zhichong=true&amp;sold_total_num=16&amp;seller_num_id=1128500230&amp;dk=0&amp;title=%C4%EA%BB%F5+%D5%C6%B9%F1%CD%C6%BC%F6+%BA%A3%C4%CF%CC%D8%B2%FA%CA%B3%C6%B7+%C4%CF%B9%FA%D2%AC%D7%D3%B8%E2+%CC%F0%B6%F8%B2%BB%C4%E5%D2%AC%D6%C6%CC%C7%B9%FB200&amp;sbn=ff2fca9e57f8e99fc68d3b05c7184f82&amp;isTKA=false&amp;msc=1</t>
  </si>
  <si>
    <t>http://detailskip.taobao.com/json/show_buyer_list.htm?step=false&amp;bid_page=1&amp;page_size=15&amp;item_type=b&amp;ends=1422434824000&amp;starts=1421830024000&amp;item_id=39375212219&amp;user_tag=269488128&amp;old_quantity=999516&amp;zhichong=true&amp;sold_total_num=16&amp;seller_num_id=70118104&amp;dk=0&amp;title=%C4%EA%BB%F5%CF%DE%C7%F8%B0%FC%D3%CA%B1%BE%BA%CF%C1%F9%CE%B66%CE%B6%C8%E9%C7%F2%C8%E9%CC%C7%CF%B2%CC%C7%CF%CA%C8%E9%C8%ED%CC%C7820g%CD%B0%D7%B0%D4%BC200%C1%A3&amp;sbn=8b23fa552ebc18be87cfb9e35ff32f5e&amp;isTKA=false&amp;msc=1</t>
  </si>
  <si>
    <t>http://detailskip.taobao.com/json/show_buyer_list.htm?step=false&amp;bid_page=1&amp;page_size=15&amp;item_type=b&amp;ends=1422438513000&amp;starts=1421833713000&amp;item_id=42574343040&amp;user_tag=336613376&amp;old_quantity=5003&amp;zhichong=true&amp;sold_total_num=16&amp;seller_num_id=2208148865&amp;dk=0&amp;title=%C4%EA%C4%A9%B8%DB%B0%C4%CC%A8%BD%F8%BF%DA%C4%EA%BB%F5%C1%E3%CA%B3%B4%F3%C0%F1%B0%FC%D2%BB%CF%E4%B5%C4%CB%CD%C5%AE%C5%F3%D3%D1%C7%D7%D3%D1%B0%EC%B9%AB%CA%D2%D0%DD%CF%D0%CA%B3%C6%B7&amp;sbn=de747a517ab87dfbd0ea4b5760423d9b&amp;isTKA=false&amp;msc=1</t>
  </si>
  <si>
    <t>http://detailskip.taobao.com/json/show_buyer_list.htm?step=false&amp;bid_page=1&amp;page_size=15&amp;item_type=b&amp;ends=1421892928000&amp;starts=1421288128000&amp;item_id=26380504868&amp;user_tag=471429120&amp;old_quantity=6239&amp;zhichong=true&amp;sold_total_num=16&amp;seller_num_id=297167488&amp;dk=0&amp;title=%BD%F8%BF%DA%C1%CF%CE%DE%CC%ED%BC%D3%BC%C1%BA%EC%B6%B9%C4%A8%B2%E8%C7%FA%C6%E6%D4%D0%B8%BE%B1%FD%B8%C9+%BA%C3%B3%D4%B5%C4%D0%DD%CF%D0%C1%E3%CA%B3%C4%EA%BB%F5%C5%FA%B7%A2&amp;sbn=e2eddefa47676dee07477c580e589719&amp;isTKA=false&amp;msc=1</t>
  </si>
  <si>
    <t>http://detailskip.taobao.com/json/show_buyer_list.htm?step=false&amp;bid_page=1&amp;page_size=15&amp;item_type=b&amp;ends=1421908980000&amp;starts=1421304180000&amp;item_id=41490361503&amp;user_tag=404312064&amp;old_quantity=5459&amp;zhichong=true&amp;sold_total_num=16&amp;seller_num_id=518682042&amp;dk=0&amp;title=%B2%BB%B6%FE%BC%D2%C4%CC%CC%C7%CC%D8%BC%DB%C5%FA%B7%A2250g%C9%A2%D7%B0%BD%F8%BF%DA%CF%B2%CC%C7%BB%E9%C7%EC%BB%D8%C0%F1%C4%EA%BB%F5%D0%DD%CF%D0%C1%E3%CA%B3%D3%B2%CC%C7%B9%FB&amp;sbn=a29021be021025e8c72257905a3d4090&amp;isTKA=false&amp;msc=1</t>
  </si>
  <si>
    <t>http://detailskip.taobao.com/json/show_buyer_list.htm?step=false&amp;bid_page=1&amp;page_size=15&amp;item_type=b&amp;ends=1421932149000&amp;starts=1421327349000&amp;item_id=41112755063&amp;user_tag=270012416&amp;old_quantity=83441&amp;zhichong=true&amp;sold_total_num=16&amp;seller_num_id=23181468&amp;dk=0&amp;title=%C3%F7%D6%CEmeiji+%C9%A2%D7%B0%D4%AD%B4%FC+%D1%A9%CE%C7%C7%C9%BF%CB%C1%A6+%C1%F9%D6%D6%BF%DA%CE%B6%C8%CE%D1%A11KG%C4%EA%BB%F5%BD%E1%BB%E9%C0%F1%CF%B2%CC%C7&amp;sbn=c3a33770cf04857e6f9522ce80258922&amp;isTKA=false&amp;msc=1</t>
  </si>
  <si>
    <t>http://detailskip.taobao.com/json/show_buyer_list.htm?step=false&amp;bid_page=1&amp;page_size=15&amp;item_type=b&amp;ends=1421932412000&amp;starts=1421327612000&amp;item_id=19359101215&amp;user_tag=336924672&amp;old_quantity=10006&amp;zhichong=true&amp;sold_total_num=16&amp;seller_num_id=755424226&amp;dk=0&amp;title=%D5%FD%C6%B7%D0%EC%B8%A3%BC%C7%CC%C7%B9%FB+%C8%F0%CA%BF%CC%C7%BF%DA%BD%C0%CC%C7%C4%CC%CC%C7%CF%B2%CC%C7%C4%EA%BB%F56%B7%DD%B0%FC%D3%CA250g&amp;sbn=1a85f33458f789dc20fbe671d765d33f&amp;isTKA=false&amp;msc=1</t>
  </si>
  <si>
    <t>http://detailskip.taobao.com/json/show_buyer_list.htm?step=false&amp;bid_page=1&amp;page_size=15&amp;item_type=b&amp;ends=1421975600000&amp;starts=1421370800000&amp;item_id=42856548955&amp;user_tag=336596992&amp;old_quantity=150&amp;zhichong=true&amp;sold_total_num=16&amp;seller_num_id=2331513580&amp;dk=0&amp;title=%C8%ED%CC%C7%B4%AE%C9%D5+%B0%F4%B0%F4%CC%C7+%B6%AC%BC%BE%D0%C2%C4%EA%B4%BA%BD%DA%D0%C2%C4%EA%BB%F5+%CB%CD%C5%AE%D3%D1%BD%DA%C8%D5%C9%FA%C8%D5%B6%F9%CD%AF%BD%DA%B8%DF%B5%B5&amp;sbn=9aac3ab02cfa97763f097425883605a4&amp;isTKA=false&amp;msc=1</t>
  </si>
  <si>
    <t>http://detailskip.taobao.com/json/show_buyer_list.htm?step=false&amp;bid_page=1&amp;page_size=15&amp;item_type=b&amp;ends=1421988215000&amp;starts=1421383415000&amp;item_id=42816552085&amp;user_tag=1576960&amp;old_quantity=7897&amp;zhichong=true&amp;sold_total_num=16&amp;seller_num_id=487970888&amp;dk=0&amp;title=%C3%C0%B9%FA%B4%B4%D2%E2%D0%C7%BF%D5%D0%C7%BC%CA%B0%F4%B0%F4%CC%C710%D6%A7%C0%F1%BA%D0%D7%B0+%D0%C7%C7%F2%B0%F4%B0%F4%CC%C7%B9%FB+%C7%E9%C8%CB%BD%DA%C4%EA%BB%F5%C0%F1%BA%D0&amp;sbn=c8397be70ab2baefb30f85600e1d11ac&amp;isTKA=false&amp;msc=1</t>
  </si>
  <si>
    <t>http://detailskip.taobao.com/json/show_buyer_list.htm?step=false&amp;bid_page=1&amp;page_size=15&amp;item_type=b&amp;ends=1421990188000&amp;starts=1421385388000&amp;item_id=43212460555&amp;user_tag=471420928&amp;old_quantity=5973&amp;zhichong=true&amp;sold_total_num=16&amp;seller_num_id=695554593&amp;dk=0&amp;title=%D0%EC%B8%A3%BC%C7%CB%D6%D0%C4%CC%C7+%D7%DB%BA%CF%BF%DA%CE%B6%D0%C2%C4%EA%CC%D8%B9%A9%BF%EE+%CB%D6%CC%C7+%C4%EA%BB%F5%CC%C7%B9%FB%CB%CD%C0%F1318g*3&amp;sbn=c0c607005a91ea527920bdd5c35b9c45&amp;isTKA=false&amp;msc=1</t>
  </si>
  <si>
    <t>http://detailskip.taobao.com/json/show_buyer_list.htm?step=false&amp;bid_page=1&amp;page_size=15&amp;item_type=b&amp;ends=1422083868000&amp;starts=1421479068000&amp;item_id=37307967574&amp;user_tag=270077968&amp;old_quantity=974&amp;zhichong=true&amp;sold_total_num=16&amp;seller_num_id=45311909&amp;dk=0&amp;title=%B7%D1%C1%D0%C2%DE%BD%F8%BF%DA%C7%C9%BF%CB%C1%A6%BD%F0%C9%AF30%C1%A3%C0%F1%BA%D0%D7%B0%C9%FA%C8%D5%C7%E9%C8%CB%BD%DA%C0%F1%CE%EF%C4%EA%BB%F5%C1%E3%CA%B3%C6%B7%D0%C2%BB%F5&amp;sbn=33103f87409514f7f93c556219193214&amp;isTKA=false&amp;msc=2</t>
  </si>
  <si>
    <t>http://detailskip.taobao.com/json/show_buyer_list.htm?step=false&amp;bid_page=1&amp;page_size=15&amp;item_type=b&amp;ends=1422085709000&amp;starts=1421480909000&amp;item_id=36198700941&amp;user_tag=68751376&amp;old_quantity=6484&amp;zhichong=true&amp;sold_total_num=16&amp;seller_num_id=99623533&amp;dk=0&amp;title=%B0%C4%C3%C5%CF%E3%BC%C7+%D7%CF%B2%CB%C8%E2%CB%C9%B5%B0%BE%ED%CB%D6%CF%E3%C3%C0%CE%B6%CA%B3%C6%B7%C4%EA%BB%F5225+g+%CC%D8%BC%DB&amp;sbn=2164f2a1a1fde60f37c0ecd8ff7290db&amp;isTKA=false&amp;msc=1</t>
  </si>
  <si>
    <t>http://detailskip.taobao.com/json/show_buyer_list.htm?step=false&amp;bid_page=1&amp;page_size=15&amp;item_type=b&amp;ends=1422093070000&amp;starts=1421488270000&amp;item_id=37029806159&amp;user_tag=269815808&amp;old_quantity=6292&amp;zhichong=true&amp;sold_total_num=16&amp;seller_num_id=764210535&amp;dk=0&amp;title=%D2%BB%C6%B7%B5%B0%CB%D6%C1%E3%CA%B3%B5%B0%B8%E2%B5%E3%D0%C4%C4%EA%BB%F5%D4%AD%CE%B6%BC%A6%B5%B0%CB%D6%CA%D6%B9%A4%B1%FD%B8%C9%B5%B0%CB%D6%B1%FD%B8%C93%B9%DE%B0%FC%D3%CA&amp;sbn=44d10b154223f8359f4dcdeb5ef8b749&amp;isTKA=false&amp;msc=1</t>
  </si>
  <si>
    <t>http://detailskip.taobao.com/json/show_buyer_list.htm?step=false&amp;bid_page=1&amp;page_size=15&amp;item_type=b&amp;ends=1422101917000&amp;starts=1421497117000&amp;item_id=18669835284&amp;user_tag=269750272&amp;old_quantity=783&amp;zhichong=true&amp;sold_total_num=16&amp;seller_num_id=432673241&amp;dk=0&amp;title=%C4%EA%BB%F5+%C9%BD%B6%AB%CC%D8%B2%FA%B5%E3%D0%C4%B4%AB%CD%B3%B8%E2%B5%E3%BD%AA%CB%BF%BD%AD%C3%D7%CC%F580%BA%F3%D0%DD%CF%D0%C1%E3%CA%B3%D0%A1%B3%D4+3%BD%EF%B0%FC%D3%CA&amp;sbn=bc8990da47dd206900113d1ee9370dc7&amp;isTKA=false&amp;msc=1</t>
  </si>
  <si>
    <t>http://detailskip.taobao.com/json/show_buyer_list.htm?step=false&amp;bid_page=1&amp;page_size=15&amp;item_type=b&amp;ends=1422153477000&amp;starts=1421548677000&amp;item_id=36169427429&amp;user_tag=270077952&amp;old_quantity=167331&amp;zhichong=true&amp;sold_total_num=16&amp;seller_num_id=827566933&amp;dk=0&amp;title=%D1%C5%B2%AE%D3%AA%D1%F8%C2%F3%C6%AC%C7%C9%BF%CB%C1%A6%B5%CD%CC%C7500g+%D1%E0%C2%F3%C6%AC%CF%B2%CC%C7%B9%FB%C4%EA%BB%F5%C1%E3%CA%B3%C6%B75%B4%FC%B0%FC%D3%CA&amp;sbn=5e766273ef867e203e3a383ec38c8b93&amp;isTKA=false&amp;msc=1</t>
  </si>
  <si>
    <t>http://detailskip.taobao.com/json/show_buyer_list.htm?step=false&amp;bid_page=1&amp;page_size=15&amp;item_type=b&amp;ends=1422153531000&amp;starts=1421548731000&amp;item_id=36392907390&amp;user_tag=270086144&amp;old_quantity=3292562&amp;zhichong=true&amp;sold_total_num=16&amp;seller_num_id=705322516&amp;dk=0&amp;title=%D1%C5%B2%AE%D3%AA%D1%F8%C2%F3%C6%AC%C7%C9%BF%CB%C1%A6500g%C4%EA%BB%F5%C1%E3%CA%B3%C6%B7%C5%FA%B7%A2+%CF%B2%CC%C7%C3%C0%CE%B6%C2%F3%C6%AC%CC%D8%BC%DB5%B0%FC%B0%FC%D3%CA&amp;sbn=eef433692465e731906e85b9e4c101c7&amp;isTKA=false&amp;msc=1</t>
  </si>
  <si>
    <t>http://detailskip.taobao.com/json/show_buyer_list.htm?step=false&amp;bid_page=1&amp;page_size=15&amp;item_type=b&amp;ends=1422171868000&amp;starts=1421567068000&amp;item_id=41216751112&amp;user_tag=270012416&amp;old_quantity=9967&amp;zhichong=true&amp;sold_total_num=16&amp;seller_num_id=23181468&amp;dk=0&amp;title=%D5%FD%C6%B7%B9%FA%B2%FA%BA%C3%CA%B1%D6%AE%CE%C7+KISSES%C4%CC%CF%E3%C7%FA%C6%E6%C7%C9%BF%CB%C1%A6500g%B3%C6%BD%EF%C4%EA%BB%F5%BD%E1%BB%E9%C0%F1%CF%B2%CC%C7&amp;sbn=d1161f2138b29836971e6bd1cb2750cc&amp;isTKA=false&amp;msc=1</t>
  </si>
  <si>
    <t>http://detailskip.taobao.com/json/show_buyer_list.htm?step=false&amp;bid_page=1&amp;page_size=15&amp;item_type=b&amp;ends=1422192300000&amp;starts=1421587500000&amp;item_id=40183042026&amp;user_tag=341643264&amp;old_quantity=6118&amp;zhichong=true&amp;sold_total_num=16&amp;seller_num_id=1810503669&amp;dk=0&amp;title=%CC%A8%CD%E5%CC%D8%B2%FA%D5%FD%C6%B7%B0%A2%C0%EF%C9%BD%D7%AF%BC%D2%D1%A9%BB%A8%B7%BD%BF%E9%CB%D6%C8%AB%C2%F3%BA%DA%D6%A5%C2%E9%B4%FC%D7%B0420g%C4%EA%BB%F5%B0%E9%CA%D6%C0%F1&amp;sbn=61e1b82493771998dab0bb42e279baa1&amp;isTKA=false&amp;msc=1</t>
  </si>
  <si>
    <t>http://detailskip.taobao.com/json/show_buyer_list.htm?step=false&amp;bid_page=1&amp;page_size=15&amp;item_type=b&amp;ends=1422194695000&amp;starts=1421589895000&amp;item_id=41439645997&amp;user_tag=341659648&amp;old_quantity=3999&amp;zhichong=true&amp;sold_total_num=16&amp;seller_num_id=1083259365&amp;dk=0&amp;title=%B0%FC%D3%CA+%D5%FD%D7%DA%C8%FD%BA%CC%B1%B1%BE%A9%B5%BE%CF%E3%B4%E5%CC%C7%B4%BC%B8%E2%B5%E3%C0%F1%BA%D0%B4%AB%CD%B3%B8%E2%B5%E3%D0%C4%BE%A9%B0%CB%BC%FE%C4%EA%BB%F53.3%BD%EF&amp;sbn=c168a8e857608099201ab05cfda9fd79&amp;isTKA=false&amp;msc=1</t>
  </si>
  <si>
    <t>http://detailskip.taobao.com/json/show_buyer_list.htm?step=false&amp;bid_page=1&amp;page_size=15&amp;item_type=b&amp;ends=1422199912000&amp;starts=1421595112000&amp;item_id=36480562915&amp;user_tag=270102528&amp;old_quantity=800&amp;zhichong=true&amp;sold_total_num=16&amp;seller_num_id=398123859&amp;dk=0&amp;title=%C8%D5%B1%BE+MEIJI%C3%F7%D6%CE%D0%D3%C8%CA%BC%D0%D0%C4%C7%C9%BF%CB%C1%A688g+%C5%AE%C9%FA%D7%EE%B0%AE%CA%B3%C6%B7%C4%EA%BB%F5%C0%F1%C6%B7+%B1%AC%BA%C3%B3%D4&amp;sbn=7122690b1c6f10be50a209584f01f876&amp;isTKA=false&amp;msc=1</t>
  </si>
  <si>
    <t>http://detailskip.taobao.com/json/show_buyer_list.htm?step=false&amp;bid_page=1&amp;page_size=15&amp;item_type=b&amp;ends=1422273600000&amp;starts=1421668800000&amp;item_id=40667750485&amp;user_tag=475074560&amp;old_quantity=2753&amp;zhichong=true&amp;sold_total_num=16&amp;seller_num_id=204565246&amp;dk=0&amp;title=%BD%F8%BF%DA%BA%AB%B9%FA%C1%E3%CA%B3%C4%EA%BB%F5%B4%F3%C0%F1%B0%FC+%D2%BB%CF%E4%B5%C4%CC%D7%B2%CD%CB%CD%C5%AE%D3%D1%C4%D0%D3%D1%C6%DF%CF%A6%C7%E9%C8%CB%BD%DA%C9%FA%C8%D5&amp;sbn=6aa599d813af22db805dc37f684282a0&amp;isTKA=false&amp;msc=1</t>
  </si>
  <si>
    <t>http://detailskip.taobao.com/json/show_buyer_list.htm?step=false&amp;bid_page=1&amp;page_size=15&amp;item_type=b&amp;ends=1422279273000&amp;starts=1421674473000&amp;item_id=43268828966&amp;user_tag=270290944&amp;old_quantity=100000&amp;zhichong=true&amp;sold_total_num=16&amp;seller_num_id=1899789376&amp;dk=0&amp;title=%D6%D8%C7%EC%B3%C2%CA%D8%C1%D6%B3%C2%C2%E9%BB%A8%C1%E3%CA%B33%B4%FC1500g%C5%B4%C3%D7%C4%EA%BB%F5%CD%FA%CD%FA%B1%F9%CC%C7%D0%C2%C4%EA%C0%F1%CE%EF%C0%F1%BA%D0%CC%D7%D7%B0&amp;sbn=903ecf4b8ad389fa9495cc947961d194&amp;isTKA=false&amp;msc=1</t>
  </si>
  <si>
    <t>http://detailskip.taobao.com/json/show_buyer_list.htm?step=false&amp;bid_page=1&amp;page_size=15&amp;item_type=b&amp;ends=1422284794000&amp;starts=1421679994000&amp;item_id=43138431229&amp;user_tag=341381120&amp;old_quantity=9866&amp;zhichong=true&amp;sold_total_num=16&amp;seller_num_id=257689846&amp;dk=0&amp;title=%D0%EC%B8%A3%BC%C7+%C4%CC%D3%CD%BE%ED%D0%C4%CB%D6+%D0%DD%CF%D0%C1%E3%CA%B3%D0%C2%C4%EA%BB%F5+%C9%A2%D7%B0+%B5%B0%BE%ED%B1%FD%B8%C9+250g+3%BD%EF%B0%FC%D3%CA&amp;sbn=296a8d637a8a97c0837821800d61441e&amp;isTKA=false&amp;msc=1</t>
  </si>
  <si>
    <t>http://detailskip.taobao.com/json/show_buyer_list.htm?step=false&amp;bid_page=1&amp;page_size=15&amp;item_type=b&amp;ends=1422286453000&amp;starts=1421681653000&amp;item_id=35755329604&amp;user_tag=341643264&amp;old_quantity=153472&amp;zhichong=true&amp;sold_total_num=16&amp;seller_num_id=1856556592&amp;dk=0&amp;title=%B4%B4%D2%E2%BF%CC%D7%D6%CA%D6%B9%A4diy%C7%C9%BF%CB%C1%A6%C0%F1%BA%D0%D7%B0%B6%A8%D6%C6%C9%FA%C8%D5%C0%F1%CE%EF%C1%E3%CA%B3%C4%EA%BB%F5%B4%FA%BF%C9%BF%C9%D6%AC%B0%FC%D3%CA&amp;sbn=6ae049b3ff3f30c9b5ff3b670da96cf5&amp;isTKA=false&amp;msc=1</t>
  </si>
  <si>
    <t>http://detailskip.taobao.com/json/show_buyer_list.htm?step=false&amp;bid_page=1&amp;page_size=15&amp;item_type=b&amp;ends=1422301140000&amp;starts=1421696340000&amp;item_id=42732633316&amp;user_tag=270274560&amp;old_quantity=863&amp;zhichong=true&amp;sold_total_num=16&amp;seller_num_id=656597643&amp;dk=0&amp;title=%D2%E2%B4%F3%C0%FB%D4%AD%D7%B0%BD%F8%BF%DA%C1%E3%CA%B3+Lindt%C8%F0%CA%BF%C1%AB+%C8%ED%D0%C4%C5%A3%C4%CC%BA%DA%C7%C9%BF%CB%C1%A6%C7%F2+200g%BA%D0%C4%EA%BB%F5&amp;sbn=a4fdcea115c5007eb26a8206e353b6fe&amp;isTKA=false&amp;msc=1</t>
  </si>
  <si>
    <t>http://detailskip.taobao.com/json/show_buyer_list.htm?step=false&amp;bid_page=1&amp;page_size=15&amp;item_type=b&amp;ends=1422326466000&amp;starts=1421721666000&amp;item_id=21042996967&amp;user_tag=370765824&amp;old_quantity=1680&amp;zhichong=true&amp;sold_total_num=16&amp;seller_num_id=577241273&amp;dk=0&amp;title=3%B0%FC%B0%FC%D3%CA%A1%BEMixx%BC%D0%D0%C4%B1%FD%B8%C9+%C4%FB%C3%CA%CE%B6600g%A1%BF%C2%ED%C0%B4%CE%F7%D1%C7%B7%E7%CE%B6%B5%B0%B8%E2%C1%E3%CA%B3%C6%B7%C4%EA%BB%F5&amp;sbn=566cafd78ddca256a939a5bf7bf49d6d&amp;isTKA=false&amp;msc=1</t>
  </si>
  <si>
    <t>http://detailskip.taobao.com/json/show_buyer_list.htm?step=false&amp;bid_page=1&amp;page_size=15&amp;item_type=b&amp;ends=1422331223000&amp;starts=1421726423000&amp;item_id=17782273965&amp;user_tag=336924672&amp;old_quantity=99696&amp;zhichong=true&amp;sold_total_num=16&amp;seller_num_id=755424226&amp;dk=0&amp;title=%D5%FD%C6%B7%B0%A2%B6%FB%B1%B0%CB%B9%CC%C7%B9%FB+%C5%A3%C4%CC%CB%AE%B9%FB%D3%B2%CC%C7%CF%B2%CC%C7%C4%EA%BB%F5%C1%E3%CA%B36%B7%DD%B0%FC%D3%CA250g&amp;sbn=72d97af8b55db56f2c6a10c3077d68fa&amp;isTKA=false&amp;msc=1</t>
  </si>
  <si>
    <t>http://detailskip.taobao.com/json/show_buyer_list.htm?step=false&amp;bid_page=1&amp;page_size=15&amp;item_type=b&amp;ends=1422331300000&amp;starts=1421726500000&amp;item_id=10308435506&amp;user_tag=337186832&amp;old_quantity=612&amp;zhichong=true&amp;sold_total_num=16&amp;seller_num_id=48981506&amp;dk=0&amp;title=%C1%AB%CF%E3%C2%A5+%C0%CF%C6%C5%B1%FD+600%BF%CB%CC%FA%B9%DE%B9%E3%B6%AB%B9%E3%D6%DD%CC%D8%B2%FA%D0%DD%CF%D0%CA%B3%C6%B7%C1%E3%CA%B3%D0%A1%B3%D4%B4%BA%BD%DA%C4%EA%BB%F5&amp;sbn=a2aca4ed290bb476ce68f29dfc16aefe&amp;isTKA=false&amp;msc=1</t>
  </si>
  <si>
    <t>http://detailskip.taobao.com/json/show_buyer_list.htm?step=false&amp;bid_page=1&amp;page_size=15&amp;item_type=b&amp;ends=1422345607000&amp;starts=1421740807000&amp;item_id=17291433669&amp;user_tag=337186816&amp;old_quantity=15383&amp;zhichong=true&amp;sold_total_num=16&amp;seller_num_id=811531175&amp;dk=0&amp;title=%C4%EA%BB%F5%CC%D8%B2%FA%CF%C3%C3%C5%B9%C4%C0%CB%D3%EC%CF%F2%D1%F4%B7%BB%BB%C6%D4%B6%CC%C3%B7%EF%C0%E6%CB%D6%CF%B5%C1%D0%BB%C6%D4%B6%CC%C3%CF%DA%B1%FD%92%7B%B2%E8%CF%DA%B1%FD&amp;sbn=4d33886df446b51bff7bfe49ee379fe5&amp;isTKA=false&amp;msc=1</t>
  </si>
  <si>
    <t>http://detailskip.taobao.com/json/show_buyer_list.htm?step=false&amp;bid_page=1&amp;page_size=15&amp;item_type=b&amp;ends=1422355950000&amp;starts=1421751150000&amp;item_id=1885105348&amp;user_tag=471404544&amp;old_quantity=197&amp;zhichong=true&amp;sold_total_num=16&amp;seller_num_id=114595520&amp;dk=0&amp;title=%D2%E2%B4%F3%C0%FB%C4%EA%BB%F5+%D5%FD%D7%DA%C0%B3%BC%D2%CD%FE%BB%AF%B1%FD%2FLOACKER+%C1%A3%C1%A3%D7%B0%CD%FE%BB%AF%BC%D0%D0%C4%B1%FD125g%D2%AC%D7%D3%CE%B6&amp;sbn=ead7fbb6357f6e99867144254a3017eb&amp;isTKA=false&amp;msc=1</t>
  </si>
  <si>
    <t>http://detailskip.taobao.com/json/show_buyer_list.htm?step=false&amp;bid_page=1&amp;page_size=15&amp;item_type=b&amp;ends=1422367191000&amp;starts=1421762391000&amp;item_id=40817151571&amp;user_tag=404312080&amp;old_quantity=5988&amp;zhichong=true&amp;sold_total_num=16&amp;seller_num_id=46995793&amp;dk=0&amp;title=%CC%A8%CD%E5%C8%D5%CF%E3%B0%D7%BA%FA%BD%B7%B1%FD+%D1%CE%CB%D6%B6%AC%CB%F1%B1%FD+%C9%BD%BF%FB%B1%FD+500g+2%BD%EF%B0%FC%D3%CA+%C4%EA%BB%F5%B1%FD%B8%C9%B0%FC%D3%CA&amp;sbn=c58fd08af76e1fe3bc04399afb9b1786&amp;isTKA=false&amp;msc=1</t>
  </si>
  <si>
    <t>http://detailskip.taobao.com/json/show_buyer_list.htm?step=false&amp;bid_page=1&amp;page_size=15&amp;item_type=b&amp;ends=1422408606000&amp;starts=1421803806000&amp;item_id=42163704826&amp;user_tag=337137664&amp;old_quantity=460&amp;zhichong=true&amp;sold_total_num=16&amp;seller_num_id=76362132&amp;dk=0&amp;title=%D5%FD%D7%DA%D4%AD%CE%B6%B4%F3%B9%AB%BC%A6%E0%B8%E0%B8%BC%D1%BC%D1%C4%CC%CC%C7%C9%A2%D7%B0500g%C4%EA%BB%F5%BD%E1%BB%E9%CF%B2%CC%C7%B9%FB%CC%D8%B2%FA%C1%E3%CA%B3%CC%D8%BC%DB&amp;sbn=354f1484408e4fd72ee91b2349073d6d&amp;isTKA=false&amp;msc=1</t>
  </si>
  <si>
    <t>http://detailskip.taobao.com/json/show_buyer_list.htm?step=false&amp;bid_page=1&amp;page_size=15&amp;item_type=b&amp;ends=1422418409000&amp;starts=1421813609000&amp;item_id=42365545402&amp;user_tag=270012416&amp;old_quantity=4868&amp;zhichong=true&amp;sold_total_num=16&amp;seller_num_id=676475057&amp;dk=0&amp;title=%C5%B5%E8%F3%B4%BF%CA%D6%B9%A4%BA%DA%CB%C9%C2%B6%C7%C9%BF%CB%C1%A6%C0%F1%BA%D0%D7%B0%CB%CD%C5%AE%D3%D1%C9%FA%C8%D5%C0%F1%CE%EF%C4%EA%BB%F5%CC%C7%B9%FB%C1%E3%CA%B3%C6%B7%B0%FC%D3%CA&amp;sbn=b8dfe6d2d7eca1bc4d752712c32394eb&amp;isTKA=false&amp;msc=1</t>
  </si>
  <si>
    <t>http://detailskip.taobao.com/json/show_buyer_list.htm?step=false&amp;bid_page=1&amp;page_size=15&amp;item_type=b&amp;ends=1422432725000&amp;starts=1421827925000&amp;item_id=36516351892&amp;user_tag=336678930&amp;old_quantity=265&amp;zhichong=true&amp;sold_total_num=16&amp;seller_num_id=8404&amp;dk=0&amp;title=%D0%D3%BB%A8%C2%A5%B9%F0%BB%A8%CC%C7%C4%EA%B8%E2400g%C9%CF%BA%A3%BE%AD%B5%E4%BB%D8%CE%B6%D6%ED%D3%CD%B8%E2%CC%D8%B2%FA%C3%C0%CA%B3%C4%EA%BB%F5%D7%EE%D0%C2%B2%FA%B0%FC%D3%CA&amp;sbn=610fe792d72c0a77b47396561abbeae1&amp;isTKA=false&amp;msc=1</t>
  </si>
  <si>
    <t>http://detailskip.taobao.com/json/show_buyer_list.htm?step=false&amp;bid_page=1&amp;page_size=15&amp;item_type=b&amp;ends=1422434858000&amp;starts=1421830058000&amp;item_id=15797035037&amp;user_tag=471429120&amp;old_quantity=9053&amp;zhichong=true&amp;sold_total_num=16&amp;seller_num_id=91736378&amp;dk=0&amp;title=%C0%D6%CD%B8%C9%E7+%BA%AB%B9%FA+%BF%C9%C0%AD%B0%C2CROWN+%C7%C9%BF%CB%C1%A6%E9%BB%D7%D3%B5%B0%BE%ED%CD%DF%B7%F2+142g+%BF%C9%C8%F0%B0%B2%C4%EA%BB%F5&amp;sbn=0f00c0a3c6197860ea54e97d7f57b09d&amp;isTKA=false&amp;msc=1</t>
  </si>
  <si>
    <t>http://detailskip.taobao.com/json/show_buyer_list.htm?step=false&amp;bid_page=1&amp;page_size=15&amp;item_type=b&amp;ends=1421892000000&amp;starts=1421287200000&amp;item_id=40019014925&amp;user_tag=337186816&amp;old_quantity=200&amp;zhichong=true&amp;sold_total_num=16&amp;seller_num_id=183594672&amp;dk=0&amp;title=%D2%C1%BC%D1%CB%AE%B9%FB%CC%C7+%D3%B2%CC%C7%CA%D6%B9%A4%C7%D0%C6%AC%BA%AB%B9%FA%CF%B2%CC%C7%B9%FB%CF%B2%CC%C7%B9%FB500g%C4%EA%BB%F5%C9%A2%D7%B0&amp;sbn=e8bdddb0791ce3f94e958728ddc7c61c&amp;isTKA=false&amp;msc=1</t>
  </si>
  <si>
    <t>http://detailskip.taobao.com/json/show_buyer_list.htm?step=false&amp;bid_page=1&amp;page_size=15&amp;item_type=b&amp;ends=1421931076000&amp;starts=1421326276000&amp;item_id=1842628588&amp;user_tag=471404544&amp;old_quantity=7542&amp;zhichong=true&amp;sold_total_num=16&amp;seller_num_id=114595520&amp;dk=0&amp;title=%C4%EA%BB%F5%B4%F3%C0%F1%B0%FC+%CC%C7%B9%FB+%C2%ED%C0%B4%CE%F7%D1%C7%BD%F8%BF%DAQQ%CC%C7+%B0%D9%B7%D6%B0%D9%2FLOT100%C3%A2%B9%FB%C8%ED%CC%C71000g&amp;sbn=15b2650e51464907046ee97260e029ee&amp;isTKA=false&amp;msc=1</t>
  </si>
  <si>
    <t>http://detailskip.taobao.com/json/show_buyer_list.htm?step=false&amp;bid_page=1&amp;page_size=15&amp;item_type=b&amp;ends=1421942672000&amp;starts=1421337872000&amp;item_id=42227660383&amp;user_tag=404058112&amp;old_quantity=1222&amp;zhichong=true&amp;sold_total_num=16&amp;seller_num_id=679291611&amp;dk=0&amp;title=%C4%EA%BB%F5%CB%C4%B4%A8%CC%D8%B2%FA+%DC%E6%CB%BF%CC%C7+%BA%EC%CA%ED%DC%E6%CB%D6+%B4%AB%CD%B3%BB%B3%BE%C9%C1%E3%CA%B3+%B4%BF%CA%D6%B9%A4%B8%E2%B5%E3500g%B0%FC%D3%CA&amp;sbn=2b67f84af155f834d1b1b934e3815289&amp;isTKA=false&amp;msc=1</t>
  </si>
  <si>
    <t>http://detailskip.taobao.com/json/show_buyer_list.htm?step=false&amp;bid_page=1&amp;page_size=15&amp;item_type=b&amp;ends=1421982586000&amp;starts=1421377786000&amp;item_id=12238279974&amp;user_tag=471429120&amp;old_quantity=9431&amp;zhichong=true&amp;sold_total_num=16&amp;seller_num_id=91736378&amp;dk=0&amp;title=%BA%AB%B9%FA%BD%F8%BF%DA%C1%E3%CA%B3+%C0%D6%CD%B8%C9%E7%C1%E3%CA%B3%C6%B7+%BA%C3%C0%F6%D3%D1%D0%D3%C8%CA%CC%C790g++%C4%EA%BB%F5%CC%C7%B9%FB&amp;sbn=460954cbe4fb70b2adb8ccf9c74dcca7&amp;isTKA=false&amp;msc=1</t>
  </si>
  <si>
    <t>http://detailskip.taobao.com/json/show_buyer_list.htm?step=false&amp;bid_page=1&amp;page_size=15&amp;item_type=b&amp;ends=1421989237000&amp;starts=1421384437000&amp;item_id=21354204423&amp;user_tag=270077952&amp;old_quantity=10035&amp;zhichong=true&amp;sold_total_num=16&amp;seller_num_id=60613157&amp;dk=0&amp;title=%BD%AD%D5%E3%BB%A6%B0%FC%D3%CA+%C3%C0%B9%FA%D4%AD%D7%B0Almond+Roca%C0%D6%BC%D2%D0%D3%C8%CA%CC%C7%B4%F3%CD%B0%D7%B01190g%C4%EA%BB%F5%CF%B2%CC%C7&amp;sbn=7590c156f708ca622e447072b1734369&amp;isTKA=false&amp;msc=1</t>
  </si>
  <si>
    <t>http://detailskip.taobao.com/json/show_buyer_list.htm?step=false&amp;bid_page=1&amp;page_size=15&amp;item_type=b&amp;ends=1422000006000&amp;starts=1421395206000&amp;item_id=37996616500&amp;user_tag=341397504&amp;old_quantity=9024&amp;zhichong=true&amp;sold_total_num=16&amp;seller_num_id=46920242&amp;dk=0&amp;title=%C2%F27%CB%CD1+%D5%FD%D7%DA%CB%C4%B4%A8%CC%D8%B2%FA%D5%D4%C0%CF%CA%A6%D4%AD%CE%B6%BB%A8%C9%FA%CB%D6%CC%C7+%D4%AD%CE%B6+%C9%A2%D7%B0%CC%C7%B9%FB%C4%EA%BB%F5%C1%E3%CA%B3&amp;sbn=e4112097baaafebb74542120a8261559&amp;isTKA=false&amp;msc=1</t>
  </si>
  <si>
    <t>http://detailskip.taobao.com/json/show_buyer_list.htm?step=false&amp;bid_page=1&amp;page_size=15&amp;item_type=b&amp;ends=1422008407000&amp;starts=1421403607000&amp;item_id=36153911308&amp;user_tag=270086144&amp;old_quantity=8903&amp;zhichong=true&amp;sold_total_num=16&amp;seller_num_id=111448750&amp;dk=0&amp;title=%C4%EA%BB%F5+%CC%A8%CD%E5%BD%F8%BF%DA%B4%FA%B9%BA%BB%A8%C1%AB%D7%DA%CC%A9%B0%A2%C3%C0%BE%A7%C9%B3%CB%D6+%B5%B0%BB%C6%CB%D6%B0%E9%CA%D6%C0%F16%C8%EB+%C0%F1%BA%D0%C0%F1%B0%FC&amp;sbn=6eb6a5cfa55357ba9e987b0e629e8cb2&amp;isTKA=false&amp;msc=1</t>
  </si>
  <si>
    <t>http://detailskip.taobao.com/json/show_buyer_list.htm?step=false&amp;bid_page=1&amp;page_size=15&amp;item_type=b&amp;ends=1422010225000&amp;starts=1421405425000&amp;item_id=8802938200&amp;user_tag=471404544&amp;old_quantity=1283&amp;zhichong=true&amp;sold_total_num=16&amp;seller_num_id=423822147&amp;dk=0&amp;title=%B0%C4%C3%C5%B4%FA%B9%BA%CC%D8%AE%61+%C4%EA%D8%9B%2F%C5%A3%D4%FE%CC%C7%2F%C4%F1%BD%E1%CC%C7+%EE%D2%BC%C7%CA%D6%D0%C5%A1%BE%C6%CF%CA%BD%C5%A6%BD%E1%CC%C7%A1%BF220%BF%CB&amp;sbn=579b030b9c27a54f3057eb3aacce40b3&amp;isTKA=false&amp;msc=2</t>
  </si>
  <si>
    <t>http://detailskip.taobao.com/json/show_buyer_list.htm?step=false&amp;bid_page=1&amp;page_size=15&amp;item_type=b&amp;ends=1422022209000&amp;starts=1421417409000&amp;item_id=41749894187&amp;user_tag=336859136&amp;old_quantity=965&amp;zhichong=true&amp;sold_total_num=16&amp;seller_num_id=752604209&amp;dk=0&amp;title=%B3%B1%D6%DD%B3%B1%C9%C7%CC%D8%B2%FA%D0%A1%B3%D4%B9%E3%B6%AB%C4%EA%BB%F5%C0%F1%BA%D0%D1%EF%BA%BD%B8%AF%C8%E9%B1%FD%B4%D9%CF%FA%D5%FD%D7%DA%B4%AB%CD%B3%B8%E2%B5%E3508g&amp;sbn=19742db7aeac3ffc8d2696c9fe296ab3&amp;isTKA=false&amp;msc=1</t>
  </si>
  <si>
    <t>http://detailskip.taobao.com/json/show_buyer_list.htm?step=false&amp;bid_page=1&amp;page_size=15&amp;item_type=b&amp;ends=1422070067000&amp;starts=1421465267000&amp;item_id=41795967499&amp;user_tag=470839296&amp;old_quantity=948&amp;zhichong=true&amp;sold_total_num=16&amp;seller_num_id=2248265288&amp;dk=0&amp;title=%BD%F0%CB%BF%C8%E2%CB%C9%B1%FD%B8%C9%D5%FB%CF%E4%C5%FA%B7%A2%D5%FD%D7%DA%CF%C3%C3%C5%CC%D8%B2%FA%D0%A1%B3%D4%C1%E3%CA%B3%C4%EA%BB%F5%C0%F1%BA%D0%CA%B3%C6%B7%B8%E2%B5%E3%B5%E3%D0%C4&amp;sbn=34e373b2a99c8f148fecd0e56c1c809c&amp;isTKA=false&amp;msc=1</t>
  </si>
  <si>
    <t>http://detailskip.taobao.com/json/show_buyer_list.htm?step=false&amp;bid_page=1&amp;page_size=15&amp;item_type=b&amp;ends=1422075308000&amp;starts=1421470508000&amp;item_id=42535801924&amp;user_tag=270274560&amp;old_quantity=1000&amp;zhichong=true&amp;sold_total_num=16&amp;seller_num_id=1614482901&amp;dk=0&amp;title=%B3%A7%BC%D2%D6%B1%CF%FA%C2%E9%CC%C7%B8%DC%D7%D3%CC%C7%D6%A5%C2%E9%CC%C7%C2%F3%D1%BF%CC%C7%CC%C7%B9%F7%D0%A1%C4%EA%D4%EE%CC%C7%B9%D8%B6%AB%CC%C71%BD%EF%C4%EA%BB%F5%B0%FC%D3%CA&amp;sbn=c9ad68be198663ad87f1c074a661d821&amp;isTKA=false&amp;msc=1</t>
  </si>
  <si>
    <t>http://detailskip.taobao.com/json/show_buyer_list.htm?step=false&amp;bid_page=1&amp;page_size=15&amp;item_type=b&amp;ends=1422080565000&amp;starts=1421475765000&amp;item_id=41658343189&amp;user_tag=403705856&amp;old_quantity=5000&amp;zhichong=true&amp;sold_total_num=16&amp;seller_num_id=2260546008&amp;dk=0&amp;title=%C4%EA%BB%F5%A1%BE%BC%CE%BB%AA%CF%CA%BB%A8%B1%FD%A1%BF%D4%C6%C4%CF%CC%D8%B2%FA%C1%E3%CA%B3%B8%E2%B5%E3+%BE%AD%B5%E4%D4%C6%CD%C8%CB%D6++300g+%C0%F1%B4%FC&amp;sbn=26235e67525e57dfcde9d6430d31069c&amp;isTKA=false&amp;msc=1</t>
  </si>
  <si>
    <t>http://detailskip.taobao.com/json/show_buyer_list.htm?step=false&amp;bid_page=1&amp;page_size=15&amp;item_type=b&amp;ends=1422092964000&amp;starts=1421488164000&amp;item_id=42903854567&amp;user_tag=471404544&amp;old_quantity=2545&amp;zhichong=true&amp;sold_total_num=16&amp;seller_num_id=114595520&amp;dk=0&amp;title=%BD%F0%C9%AF+%D2%E2%B4%F3%C0%FB%C4%EA%BB%F5%C0%F1%BA%D0+%B7%D1%C1%D0%C2%DET24+%E9%BB%C8%CA%D2%AC%C8%D8%C0%CA%C4%BD%BA%DA%C7%C9%BF%CB%C1%A624%C1%A3259.2g&amp;sbn=d80082feb4f752d8a3be18c5317c1beb&amp;isTKA=false&amp;msc=1</t>
  </si>
  <si>
    <t>http://detailskip.taobao.com/json/show_buyer_list.htm?step=false&amp;bid_page=1&amp;page_size=15&amp;item_type=b&amp;ends=1422101987000&amp;starts=1421497187000&amp;item_id=38956102325&amp;user_tag=471355392&amp;old_quantity=224&amp;zhichong=true&amp;sold_total_num=16&amp;seller_num_id=331789986&amp;dk=0&amp;title=%B0%C4%C3%C5%CC%D8%B2%FA%CA%D6%D0%C5%BE%ED%B7%E7%BC%C7%C8%E2%CB%C9%B5%B0%BE%ED%CB%D6%CC%C7%C1%E3%CA%B3%B4%F3%C0%F1%B0%FC%B8%E2%B5%E3%B4%BA%BD%DA%C4%EA%BB%F5%C0%F1%BA%D0800g&amp;sbn=962ff2605852d620ed1d3fa69cc542d7&amp;isTKA=false&amp;msc=1</t>
  </si>
  <si>
    <t>http://detailskip.taobao.com/json/show_buyer_list.htm?step=false&amp;bid_page=1&amp;page_size=15&amp;item_type=b&amp;ends=1422153919000&amp;starts=1421549119000&amp;item_id=41143329340&amp;user_tag=202985488&amp;old_quantity=500&amp;zhichong=true&amp;sold_total_num=16&amp;seller_num_id=26030034&amp;dk=0&amp;title=%BA%AB%B9%FA%BD%F8%BF%DA%B3%AC%D6%B5%C1%E3%CA%B3%B4%F3%C0%F1%B0%FC%CC%D7%B2%CD%D0%A1%BA%A2%D0%DD%CF%D0%C4%EA%BB%F5%CA%B3%C6%B7%BD%F8%BF%DA%D0%A1%C1%E3%CA%B3%D0%C2%C4%EA%C0%F1%CE%EF&amp;sbn=b67f5c47bde6b85138abbdfb6395e54b&amp;isTKA=false&amp;msc=1</t>
  </si>
  <si>
    <t>http://detailskip.taobao.com/json/show_buyer_list.htm?step=false&amp;bid_page=1&amp;page_size=15&amp;item_type=b&amp;ends=1422169593000&amp;starts=1421564793000&amp;item_id=14599231987&amp;user_tag=337195026&amp;old_quantity=40&amp;zhichong=true&amp;sold_total_num=16&amp;seller_num_id=12216558&amp;dk=0&amp;title=%CF%B2%CC%C7%B9%FB%C4%EA%BB%F5%BD%F8%BF%DA%C1%E3%CA%B3+%C2%ED%C0%B4%CE%F7%D1%C7EGO%D2%AC%D7%D3%B8%E2+%C5%A8%C5%A8%D2%AC%CF%E3+%C8%ED%B2%BB%CC%F0%C4%E5250g&amp;sbn=ab4822929b68fd7d1386702aff58a989&amp;isTKA=false&amp;msc=1</t>
  </si>
  <si>
    <t>http://detailskip.taobao.com/json/show_buyer_list.htm?step=false&amp;bid_page=1&amp;page_size=15&amp;item_type=b&amp;ends=1422196766000&amp;starts=1421591966000&amp;item_id=24317748439&amp;user_tag=470896640&amp;old_quantity=500&amp;zhichong=true&amp;sold_total_num=16&amp;seller_num_id=390962955&amp;dk=0&amp;title=%CC%A8%CD%E5%BA%EA%D1%C7RIVON%C0%F1%B7%BB%B7%DB%BA%EC%C2%E5%BF%C9%BF%C9%BD%F8%BF%DA%CA%B3%C6%B7%B4%BA%BD%DA%B9%FD%C4%EA%B1%FD%B8%C9%C0%F1%BA%D0%CF%B2%B1%FD%C4%EA%BB%F5&amp;sbn=8480994158285929b78420ef293984c8&amp;isTKA=false&amp;msc=1</t>
  </si>
  <si>
    <t>http://detailskip.taobao.com/json/show_buyer_list.htm?step=false&amp;bid_page=1&amp;page_size=15&amp;item_type=b&amp;ends=1422252064000&amp;starts=1421647264000&amp;item_id=12348355818&amp;user_tag=337211392&amp;old_quantity=2186&amp;zhichong=true&amp;sold_total_num=16&amp;seller_num_id=544316042&amp;dk=0&amp;title=%C4%EA%BB%F5+%D5%FD%D7%DA%D4%BD%C4%CF%CC%D8%B2%FA%BD%F8%BF%DA%C1%E3%CA%B3%C0%F1%B0%FC+%D3%D1%D2%EATipo%B0%D7%C7%C9%BF%CB%C1%A6%C3%E6%B0%FC%B8%C9+%D4%BC300g&amp;sbn=f91443dfe891b525bb73949c8947d27c&amp;isTKA=false&amp;msc=1</t>
  </si>
  <si>
    <t>http://detailskip.taobao.com/json/show_buyer_list.htm?step=false&amp;bid_page=1&amp;page_size=15&amp;item_type=b&amp;ends=1422267838000&amp;starts=1421663038000&amp;item_id=18678597472&amp;user_tag=471404544&amp;old_quantity=9626&amp;zhichong=true&amp;sold_total_num=16&amp;seller_num_id=114595520&amp;dk=0&amp;title=%C8%D5%B1%BE%C4%EA%BB%F5+%B9%CC%C1%A6%B9%FB+%B0%D9%C1%A6%D7%CC%B1%FD%B8%C9%2FPRETZ+%B7%AC%C7%D1%CE%B6%B1%FD%B8%C9%B0%F4144g+9%B4%FC+%BC%D2%CD%A5%D7%B0&amp;sbn=ab644663f398f307c3982ecde5315815&amp;isTKA=false&amp;msc=1</t>
  </si>
  <si>
    <t>http://detailskip.taobao.com/json/show_buyer_list.htm?step=false&amp;bid_page=1&amp;page_size=15&amp;item_type=b&amp;ends=1422323868000&amp;starts=1421719068000&amp;item_id=2319691237&amp;user_tag=471420944&amp;old_quantity=3410&amp;zhichong=true&amp;sold_total_num=16&amp;seller_num_id=60471439&amp;dk=0&amp;title=%C7%C9%C2%DE%BD%F8%BF%DA%C1%CF%CA%D6%B9%A4%BA%DA%CB%C9%C2%B6%C7%C9%BF%CB%C1%A6%C0%F1%BA%D0%D7%B08%BF%DA%CE%B6400g%C4%EA%BB%F5%C1%E3%CA%B3%C4%EA%BB%F5%B4%F3%C0%F1%B0%FC&amp;sbn=dc1a3df0df90491449a29a7d8d6ecf99&amp;isTKA=false&amp;msc=1</t>
  </si>
  <si>
    <t>http://detailskip.taobao.com/json/show_buyer_list.htm?step=false&amp;bid_page=1&amp;page_size=15&amp;item_type=b&amp;ends=1422331249000&amp;starts=1421726449000&amp;item_id=40564434161&amp;user_tag=471363584&amp;old_quantity=2006&amp;zhichong=true&amp;sold_total_num=16&amp;seller_num_id=139708287&amp;dk=0&amp;title=%BD%F8%BF%DA%CC%C7%B9%FB%C1%E3%CA%B3%C4%EA%BB%F5%CB%AE%B9%FB%CC%C7%B4%B4%D2%E2%C0%F1%CE%EF%CA%D6%B9%A4%CC%C7%B9%FB%C0%F1%BA%D080%BA%F3%C1%E3%CA%B3%CF%B2%CC%C7%C5%FA%B7%A2&amp;sbn=b553148218f3aaba93dbd527584dd332&amp;isTKA=false&amp;msc=1</t>
  </si>
  <si>
    <t>http://detailskip.taobao.com/json/show_buyer_list.htm?step=false&amp;bid_page=1&amp;page_size=15&amp;item_type=b&amp;ends=1422334022000&amp;starts=1421729222000&amp;item_id=14299525477&amp;user_tag=370765824&amp;old_quantity=39057&amp;zhichong=true&amp;sold_total_num=16&amp;seller_num_id=577241273&amp;dk=0&amp;title=%C4%EA%BB%F5%A1%BEAJI%C4%E1%CE%F7%D1%C7%BE%AA%C6%E6%B4%E0%B1%FD%B8%C9200g%A1%BF%BD%F0%BB%C6%C6%F0%CA%BF%CE%B6%B5%C8+%CB%D5%B4%F2%CA%E1%B4%F2%B1%FD%B8%C9%C1%E3%CA%B3&amp;sbn=30641b2cdc5e2beb11777d07dd898705&amp;isTKA=false&amp;msc=1</t>
  </si>
  <si>
    <t>http://detailskip.taobao.com/json/show_buyer_list.htm?step=false&amp;bid_page=1&amp;page_size=15&amp;item_type=b&amp;ends=1422351456000&amp;starts=1421746656000&amp;item_id=42131599030&amp;user_tag=475615248&amp;old_quantity=186&amp;zhichong=true&amp;sold_total_num=16&amp;seller_num_id=57020778&amp;dk=0&amp;title=%B0%FC%D3%CA%B5%A4%C2%F3%BD%F8%BF%DAAnthon+berg%B0%AE%B6%D9%B2%A9%B8%F1%BE%C6%D0%C4%C7%C9%BF%CB%C1%A664%D6%A7%C0%F1%BA%D0%D7%B0+1kg%C4%EA%BB%F5&amp;sbn=b5877f0aff8da55e912446d3aab06b90&amp;isTKA=false&amp;msc=1</t>
  </si>
  <si>
    <t>http://detailskip.taobao.com/json/show_buyer_list.htm?step=false&amp;bid_page=1&amp;page_size=15&amp;item_type=b&amp;ends=1422352649000&amp;starts=1421747849000&amp;item_id=22370084777&amp;user_tag=336924672&amp;old_quantity=20000&amp;zhichong=true&amp;sold_total_num=16&amp;seller_num_id=88678358&amp;dk=0&amp;title=%C6%D6%BD%AD%CC%D8%B2%FA%D5%FD%C6%B7%BA%FE%C9%BD%D3%F1%C3%D7%B4%E0%C6%AC%CC%EC%C8%BB%CA%B3%C6%B7%CF%E3%B4%E0%BF%C9%BF%DA%BD%AD%D5%E3%BB%A63%BD%EF%B0%FC%D3%CA%C4%EA%BB%F5&amp;sbn=c997cfbad8e26a9bfd920a7cf666e0c9&amp;isTKA=false&amp;msc=1</t>
  </si>
  <si>
    <t>http://detailskip.taobao.com/json/show_buyer_list.htm?step=false&amp;bid_page=1&amp;page_size=15&amp;item_type=b&amp;ends=1422361757000&amp;starts=1421756957000&amp;item_id=23377092988&amp;user_tag=475615248&amp;old_quantity=168&amp;zhichong=true&amp;sold_total_num=16&amp;seller_num_id=57020778&amp;dk=0&amp;title=%B0%FC%D3%CA%CC%A8%CD%E5%CC%D8%B2%FA%C1%E3%CA%B3%C6%B7%BA%EA%D1%C7Milano%C3%DB%C0%BC%C5%B577%CB%C9%CB%FE%B1%FD%B8%C910%B8%F6%D7%B0%C8%AB%D4%AD%CE%B6%C4%EA%BB%F5&amp;sbn=0ea406c6dd9ce05c4bd13ffb7f4619bd&amp;isTKA=false&amp;msc=1</t>
  </si>
  <si>
    <t>http://detailskip.taobao.com/json/show_buyer_list.htm?step=false&amp;bid_page=1&amp;page_size=15&amp;item_type=b&amp;ends=1422363300000&amp;starts=1421758500000&amp;item_id=38277195719&amp;user_tag=270012416&amp;old_quantity=10000&amp;zhichong=true&amp;sold_total_num=16&amp;seller_num_id=68340433&amp;dk=0&amp;title=%BA%C3%C0%F6%D3%D1+%BA%C3%B6%E0%D3%E3%C8%FD%C1%AC%B0%FC99%BF%CB++%D5%FD%C6%B7%B0%FC%D3%CA+%C1%E3%CA%B3+%CA%B3%C6%B7+%C4%EA%BB%F5+%D0%C2%C4%EA%C0%F1%C6%B7&amp;sbn=412638bcd0920bc51b339ccbffded078&amp;isTKA=false&amp;msc=1</t>
  </si>
  <si>
    <t>http://detailskip.taobao.com/json/show_buyer_list.htm?step=false&amp;bid_page=1&amp;page_size=15&amp;item_type=b&amp;ends=1422368284000&amp;starts=1421763484000&amp;item_id=17696812535&amp;user_tag=269815808&amp;old_quantity=2144&amp;zhichong=true&amp;sold_total_num=16&amp;seller_num_id=709988080&amp;dk=0&amp;title=%A1%BE1%BD%EF%B0%FC%D3%CA%A1%BF%B5%C2%DC%BD%E9%BB%C8%CA%B9%FB%C1%A3%C7%C9%BF%CB%C1%A6500%BF%CB%C9%A2%D7%B0+%C4%EA%BB%F5%BD%E1%BB%E9%CF%B2%CC%C7%CC%D8%BC%DB%C5%FA%B7%A2&amp;sbn=a983c876d4d51307df4a8a971c0a845b&amp;isTKA=false&amp;msc=1</t>
  </si>
  <si>
    <t>http://detailskip.taobao.com/json/show_buyer_list.htm?step=false&amp;bid_page=1&amp;page_size=15&amp;item_type=b&amp;ends=1422411149000&amp;starts=1421806349000&amp;item_id=42725178025&amp;user_tag=471420928&amp;old_quantity=17776&amp;zhichong=true&amp;sold_total_num=16&amp;seller_num_id=679605193&amp;dk=0&amp;title=%D0%C2%BB%F5%A3%A8%CF%FE%CF%FE%B9%D4%A3%A9%B8%B7%C4%FE%B4%F3%B8%E2+250g+%D5%FD%D7%DA%B4%AB%CD%B3%B8%E2%B5%E3%D4%C6%C6%AC%B8%E2%C4%EA%BB%F5%CC%D8%B2%FA&amp;sbn=a99c6621a8449d4d87b9032f22be62df&amp;isTKA=false&amp;msc=1</t>
  </si>
  <si>
    <t>http://detailskip.taobao.com/json/show_buyer_list.htm?step=false&amp;bid_page=1&amp;page_size=15&amp;item_type=b&amp;ends=1422412288000&amp;starts=1421807488000&amp;item_id=35649573396&amp;user_tag=404582400&amp;old_quantity=4170&amp;zhichong=true&amp;sold_total_num=16&amp;seller_num_id=1790483888&amp;dk=0&amp;title=%B4%BF%CA%D6%B9%A4%CE%DE%CC%C7%F4%D9%F4%CE+%C2%CC%C9%AB%CC%D8%C9%AB%CA%B3%C6%B7+%C4%EA%BB%F5%B5%E3%D0%C4%D0%A1%B3%D4%CC%D8%B2%FA%D2%BB%BD%EF%D7%B0%CC%D8%BC%DB%B3%AC%D6%B5&amp;sbn=65a75fd55d4c06332d220b92e6ddc2cd&amp;isTKA=false&amp;msc=1</t>
  </si>
  <si>
    <t>http://detailskip.taobao.com/json/show_buyer_list.htm?step=false&amp;bid_page=1&amp;page_size=15&amp;item_type=b&amp;ends=1421845153000&amp;starts=1421240353000&amp;item_id=40374397359&amp;user_tag=274534400&amp;old_quantity=99999&amp;zhichong=true&amp;sold_total_num=16&amp;seller_num_id=1940154484&amp;dk=0&amp;title=%CF%F2%D1%F4%B7%BB%BB%C6%D4%B6%CC%C3%B0%D7%D1%A9Q%D0%C4%CB%D6%B4%AB%CD%B3%B8%E2%B5%E3%C4%EA%BB%F5%CC%A8%CD%E5%CC%D8%B2%FA%B9%C4%C0%CB%D3%EC%CF%DA%B1%FD&amp;sbn=bd98f1c6d40c7bf55e5f0d27e34ca3e8&amp;isTKA=false&amp;msc=1</t>
  </si>
  <si>
    <t>http://detailskip.taobao.com/json/show_buyer_list.htm?step=false&amp;bid_page=1&amp;page_size=15&amp;item_type=b&amp;ends=1421899657000&amp;starts=1421294857000&amp;item_id=40859590828&amp;user_tag=303632384&amp;old_quantity=3510&amp;zhichong=true&amp;sold_total_num=16&amp;seller_num_id=91575499&amp;dk=0&amp;title=%D0%C2%BB%F5+%BA%BC%D6%DD%CC%D8%B2%FA+%C4%CF%DD%CD%B7%BB%BD%F0%C5%C6%C8%E2%CB%C9%B1%FD%B3%A7%BC%D2%D5%FB%CF%E4%D4%AD%B0%FC%D7%B05%BD%EF%B0%FC%D3%CA%C4%EA%BB%F5%CB%CD%C0%F1&amp;sbn=754ff5881469fc4b30dcfd6d926947c7&amp;isTKA=false&amp;msc=1</t>
  </si>
  <si>
    <t>http://detailskip.taobao.com/json/show_buyer_list.htm?step=false&amp;bid_page=1&amp;page_size=15&amp;item_type=b&amp;ends=1421907341000&amp;starts=1421302541000&amp;item_id=19867428729&amp;user_tag=337186832&amp;old_quantity=265&amp;zhichong=true&amp;sold_total_num=16&amp;seller_num_id=44879227&amp;dk=0&amp;title=%CF%B2%CC%C7%CC%C7%B9%FB%C4%EA%BB%F5%BD%F0%B9%DA%CB%D6%B4%E0%C5%A3%B6%D9%C4%CC%CC%C7%D0%D3%C8%CA%C4%CC%CB%D6%CC%C7250g&amp;sbn=3cd9fc3575b8e0748a8c4d9c9828f176&amp;isTKA=false&amp;msc=1</t>
  </si>
  <si>
    <t>http://detailskip.taobao.com/json/show_buyer_list.htm?step=false&amp;bid_page=1&amp;page_size=15&amp;item_type=b&amp;ends=1421923825000&amp;starts=1421319025000&amp;item_id=43368578246&amp;user_tag=471404544&amp;old_quantity=2807&amp;zhichong=true&amp;sold_total_num=16&amp;seller_num_id=114595520&amp;dk=0&amp;title=%D3%A2%B9%FA%C4%EA%BB%F5+malteaste+%B4%E0%D0%C4%D6%EC%B9%C5%C1%A6%C2%F3%CC%E1%C9%AF%CD%C3%C7%C9%BF%CB%C1%A65%D6%BB%D7%B0+145g%C0%F1%BA%D0%D7%B0&amp;sbn=5c5db6979b3c8842f9ea41b2219a920b&amp;isTKA=false&amp;msc=1</t>
  </si>
  <si>
    <t>http://detailskip.taobao.com/json/show_buyer_list.htm?step=false&amp;bid_page=1&amp;page_size=15&amp;item_type=b&amp;ends=1421926041000&amp;starts=1421321241000&amp;item_id=19992446553&amp;user_tag=1642496&amp;old_quantity=9833&amp;zhichong=true&amp;sold_total_num=16&amp;seller_num_id=104708951&amp;dk=0&amp;title=%C9%CF%BA%A3%CC%D8%B2%FA+%C4%EA%BB%F5%C1%E3%CA%B3%C0%F1%BA%D0+%CA%D6%B9%A4%C5%A3%C6%A4%CC%C7%B3%ACq%C8%ED%CC%C7+%B4%F8%D6%A5%C2%E9%CC%C7+%C1%BD%B7%DD%CB%CD%D2%BB%B7%DD&amp;sbn=57e85f682b89615a9b45712b7718e982&amp;isTKA=false&amp;msc=1</t>
  </si>
  <si>
    <t>http://detailskip.taobao.com/json/show_buyer_list.htm?step=false&amp;bid_page=1&amp;page_size=15&amp;item_type=b&amp;ends=1421930227000&amp;starts=1421325427000&amp;item_id=14778740514&amp;user_tag=370765824&amp;old_quantity=2422&amp;zhichong=true&amp;sold_total_num=16&amp;seller_num_id=437697693&amp;dk=0&amp;title=%CC%A8%CD%E5%BD%F8%BF%DA%A1%BE%D1%A9%D6%AE%C1%B5%CA%D6%D4%EC%C2%E9%CA%ED+%BA%EC%B6%B9%CE%B6%C2%E9%BC%5E180g%A1%BF%C1%E3%CA%B3%C6%B7%CC%D8%B2%FA%B8%E2%B5%E3%C4%EA%BB%F5&amp;sbn=d8432dc9d8455d8fda409e59670c1184&amp;isTKA=false&amp;msc=1</t>
  </si>
  <si>
    <t>http://detailskip.taobao.com/json/show_buyer_list.htm?step=false&amp;bid_page=1&amp;page_size=15&amp;item_type=b&amp;ends=1421933056000&amp;starts=1421328256000&amp;item_id=36676044435&amp;user_tag=337211392&amp;old_quantity=8675&amp;zhichong=true&amp;sold_total_num=16&amp;seller_num_id=79888757&amp;dk=0&amp;title=%C4%EA%BB%F5%D3%AA%D1%F8%C2%F3%C6%AC%D1%E0%C2%F3%C7%C9%BF%CB%C1%A6%B5%CD%CC%C7+%D1%E0%C2%F3%C6%AC%BB%E9%C7%EC%CF%B2%CC%C7%B9%FB%C1%E3%CA%B3%C6%B7&amp;sbn=4d00c86a37fd3bda1ae4315c81d081d8&amp;isTKA=false&amp;msc=1</t>
  </si>
  <si>
    <t>http://detailskip.taobao.com/json/show_buyer_list.htm?step=false&amp;bid_page=1&amp;page_size=15&amp;item_type=b&amp;ends=1421943649000&amp;starts=1421338849000&amp;item_id=42133444707&amp;user_tag=269488128&amp;old_quantity=10017&amp;zhichong=true&amp;sold_total_num=16&amp;seller_num_id=30474766&amp;dk=0&amp;title=%B6%ED%C2%DE%CB%B9%BD%F8%BF%DA%CC%C7%B9%FB%D5%FB%BF%C5%E9%BB%D7%D3%D0%D3%C8%CA%C7%C9%BF%CB%C1%A6%CC%C7%B9%FB%C8%CA%BC%D0%D0%C4%CA%A5%B5%AE%C1%E3%CA%B3%D0%C2%C4%EA%C4%EA%BB%F5&amp;sbn=ebbc01863c32eab620a41675548affe7&amp;isTKA=false&amp;msc=1</t>
  </si>
  <si>
    <t>http://detailskip.taobao.com/json/show_buyer_list.htm?step=false&amp;bid_page=1&amp;page_size=15&amp;item_type=b&amp;ends=1421982443000&amp;starts=1421377643000&amp;item_id=18692651193&amp;user_tag=471420944&amp;old_quantity=1264&amp;zhichong=true&amp;sold_total_num=16&amp;seller_num_id=60909184&amp;dk=0&amp;title=%98%53%C7%8B%D0%C4%D0%CE%C3%DE%BB%A8%CC%C7-%BB%EC%BA%CF%7C%B4%B4%D2%E2%BB%E9%C7%EC%C2%FA%D4%C2%CF%B2%CC%C7%7C%C7%E9%C8%CB%BD%DA%B4%BA%BD%DA%CC%C7%B9%FB%C4%EA%BB%F5%C5%FA%B7%A2&amp;sbn=7c6baf1b5a87bd078d8d54f3c41892ed&amp;isTKA=false&amp;msc=1</t>
  </si>
  <si>
    <t>http://detailskip.taobao.com/json/show_buyer_list.htm?step=false&amp;bid_page=1&amp;page_size=15&amp;item_type=b&amp;ends=1421998423000&amp;starts=1421393623000&amp;item_id=41400837591&amp;user_tag=471429120&amp;old_quantity=174&amp;zhichong=true&amp;sold_total_num=16&amp;seller_num_id=94558662&amp;dk=0&amp;title=%CC%A8%CD%E5%BD%F8%BF%DA%D6%F1%C8%D5%CF%E3%C9%BD%B0%D7%BA%FA%BD%B7%B1%FD%CF%E3%B9%BD%B6%AC%CB%F1%B1%FD%B1%FD%B8%C9%C4%EA%BB%F5%D0%DD%CF%D0%C1%E3%CA%B3%B4%F3%C0%F1%B0%FC%B0%FC%D3%CA&amp;sbn=e350fc688bcb683ac55ad5b9f2d2d450&amp;isTKA=false&amp;msc=2</t>
  </si>
  <si>
    <t>http://detailskip.taobao.com/json/show_buyer_list.htm?step=false&amp;bid_page=1&amp;page_size=15&amp;item_type=b&amp;ends=1422006431000&amp;starts=1421401631000&amp;item_id=13523635555&amp;user_tag=471429120&amp;old_quantity=7758&amp;zhichong=true&amp;sold_total_num=16&amp;seller_num_id=91736378&amp;dk=0&amp;title=%D2%E2%B4%F3%C0%FB%BD%F8%BF%DA%C1%E3%CA%B3+%B7%D1%C1%D0%C2%DE%BD%F0%C9%AF%C7%C9%BF%CB%C1%A6+%E9%BB%B9%FB%CD%FE%BB%AFT3+%C7%E9%C8%CB%BD%DA%C7%C9%BF%CB%C1%A6%C4%EA%BB%F5&amp;sbn=55450348c8eac0e021b832abb82ca8f1&amp;isTKA=false&amp;msc=1</t>
  </si>
  <si>
    <t>http://detailskip.taobao.com/json/show_buyer_list.htm?step=false&amp;bid_page=1&amp;page_size=15&amp;item_type=b&amp;ends=1422011174000&amp;starts=1421406374000&amp;item_id=42506120711&amp;user_tag=471429120&amp;old_quantity=20002&amp;zhichong=true&amp;sold_total_num=16&amp;seller_num_id=136492173&amp;dk=0&amp;title=%BD%F8%BF%DA%C1%E3%CA%B3+%CC%A8%CD%E5%BA%EA%D1%C7%C3%DB%C0%BC%C5%B577%CB%C9%CB%FE%C7%A7%B2%E3%CB%D614%B0%FC%C8%EB%2F224gx2%BA%D0+%C4%EA%BB%F5%CA%B3%C6%B7&amp;sbn=9d7028cf25f162abd99e55e1ed3c8c1c&amp;isTKA=false&amp;msc=1</t>
  </si>
  <si>
    <t>http://detailskip.taobao.com/json/show_buyer_list.htm?step=false&amp;bid_page=1&amp;page_size=15&amp;item_type=b&amp;ends=1422016240000&amp;starts=1421411440000&amp;item_id=36912920038&amp;user_tag=475607040&amp;old_quantity=11500&amp;zhichong=true&amp;sold_total_num=16&amp;seller_num_id=799681452&amp;dk=0&amp;title=%B4%BF%CA%D6%B9%A4+%D6%A5%C2%E9%BB%A8%C9%FA%C8%ED%CC%C7+%CF%B2%CC%C7%B9%FB%C1%E3%C4%EA%BB%F5+%B8%E2%B5%E3%D0%C4%D0%A1%B3%D4+%B9%E3%B6%AB%B5%C2%C7%EC%D4%C3%B3%C7%CC%D8%B2%FA&amp;sbn=f5a2c3b29f978a389725341615921abe&amp;isTKA=false&amp;msc=1</t>
  </si>
  <si>
    <t>http://detailskip.taobao.com/json/show_buyer_list.htm?step=false&amp;bid_page=1&amp;page_size=15&amp;item_type=b&amp;ends=1422021512000&amp;starts=1421416712000&amp;item_id=40882746027&amp;user_tag=475598848&amp;old_quantity=509&amp;zhichong=true&amp;sold_total_num=16&amp;seller_num_id=701083484&amp;dk=0&amp;title=%B0%B2%BB%D5%BA%CF%B7%CA%CC%D8%B2%FA%B4%AB%CD%B3%B8%E2%B5%E3%CB%C4%B4%F3%C3%FB%B5%E3%D6%AE%BA%E6%B8%E2%C7%D0%B8%E2%CC%D8%C9%AB%D0%A1%B3%D4%BA%C3%B3%D4%B5%C4%C4%EA%BB%F5%C1%E3%CA%B3&amp;sbn=ea85585aa0a6dc1e68c8b30dddeab27b&amp;isTKA=false&amp;msc=1</t>
  </si>
  <si>
    <t>http://detailskip.taobao.com/json/show_buyer_list.htm?step=false&amp;bid_page=1&amp;page_size=15&amp;item_type=b&amp;ends=1422069333000&amp;starts=1421464533000&amp;item_id=21753887320&amp;user_tag=270340096&amp;old_quantity=99985&amp;zhichong=true&amp;sold_total_num=16&amp;seller_num_id=1748820176&amp;dk=0&amp;title=%C4%EA%BB%F5+%CC%A8%CD%E5%D4%AD%D7%B0%CC%D8%B2%FA+%C2%DE%BA%BA%B9%FB%C3%DB%C1%B6%E8%C1%E8%CB%CC%C7+%C7%E5%C1%B9%C8%F3%BA%ED%CC%C7%B9%C5%B7%A8%C1%B6%D6%C6%CC%C7%B9%FB&amp;sbn=2f001c8e6c42544606260df34638d558&amp;isTKA=false&amp;msc=1</t>
  </si>
  <si>
    <t>http://detailskip.taobao.com/json/show_buyer_list.htm?step=false&amp;bid_page=1&amp;page_size=15&amp;item_type=b&amp;ends=1422070126000&amp;starts=1421465326000&amp;item_id=6091125368&amp;user_tag=475615248&amp;old_quantity=709&amp;zhichong=true&amp;sold_total_num=16&amp;seller_num_id=51412198&amp;dk=0&amp;title=%C7%E9%C8%CB%BD%DA%C0%F1%CE%EF%C4%D0%C5%AE%C5%F3%D3%D1%C9%FA%C8%D5%B9%EB%C3%DB%C0%CF%B9%AB%C6%C5%B7%D1%C1%D0%C2%DE%C0%CA%C4%BD%BA%DA%C7%C9%BF%CB%C1%A6%D0%C2%C4%EA%BB%F5%C0%F1%BA%D0&amp;sbn=0e51fba631838fb6e0ff082f570c7807&amp;isTKA=false&amp;msc=1</t>
  </si>
  <si>
    <t>http://detailskip.taobao.com/json/show_buyer_list.htm?step=false&amp;bid_page=1&amp;page_size=15&amp;item_type=b&amp;ends=1422080534000&amp;starts=1421475734000&amp;item_id=41725608222&amp;user_tag=403705856&amp;old_quantity=5000&amp;zhichong=true&amp;sold_total_num=16&amp;seller_num_id=2260546008&amp;dk=0&amp;title=%C4%EA%BB%F5%A1%BE%BC%CE%BB%AA%CF%CA%BB%A8%B1%FD%A1%BF%D4%C6%C4%CF%CC%D8%B2%FA%C1%E3%CA%B3+%B8%E2%B5%E3+%CB%C9%C8%CA%C3%B5%B9%E5%CB%D6++300g+%C0%F1%B4%FC&amp;sbn=66e60da696510790624d9eade4fddeec&amp;isTKA=false&amp;msc=1</t>
  </si>
  <si>
    <t>http://detailskip.taobao.com/json/show_buyer_list.htm?step=false&amp;bid_page=1&amp;page_size=15&amp;item_type=b&amp;ends=1422172824000&amp;starts=1421568024000&amp;item_id=40779587295&amp;user_tag=471166976&amp;old_quantity=9365&amp;zhichong=true&amp;sold_total_num=16&amp;seller_num_id=647788425&amp;dk=0&amp;title=%B4%AB%CD%B3%C4%EA%BB%F5%D0%A1%CA%B1%BA%F2%B3%D4%B5%C4%C1%E3%CA%B3%C6%B7%C7%E5%C1%B9%B1%A1%BA%C9%CC%C7%B9%FB%C5%FA%B7%A2%CB%C4%B4%A8%CC%D8%B2%FA%D0%A1%B3%D4%B1%A1%BA%C9%CC%C7&amp;sbn=ad79667cc181def75cd20d54c4b782ef&amp;isTKA=false&amp;msc=1</t>
  </si>
  <si>
    <t>http://detailskip.taobao.com/json/show_buyer_list.htm?step=false&amp;bid_page=1&amp;page_size=15&amp;item_type=b&amp;ends=1422177350000&amp;starts=1421572550000&amp;item_id=17570020546&amp;user_tag=471429120&amp;old_quantity=9780&amp;zhichong=true&amp;sold_total_num=16&amp;seller_num_id=91736378&amp;dk=0&amp;title=%C0%D6%CD%B8%C9%E7+%C1%E3%CA%B3+%CC%D8%B2%FA+%CC%F0%CC%F0%C0%D6+%D0%C7%C7%F2%B1%AD+%B5%DA%D2%BB%B4%FA+%C9%A2%D7%B0%B3%C6%D6%D8250g%D0%A1%B1%AD%D7%B0%C4%EA%BB%F5&amp;sbn=a758b4aefeb8105fae48e43ca9f02df9&amp;isTKA=false&amp;msc=1</t>
  </si>
  <si>
    <t>http://detailskip.taobao.com/json/show_buyer_list.htm?step=false&amp;bid_page=1&amp;page_size=15&amp;item_type=b&amp;ends=1422184042000&amp;starts=1421579242000&amp;item_id=35499146986&amp;user_tag=270012416&amp;old_quantity=1911&amp;zhichong=true&amp;sold_total_num=16&amp;seller_num_id=762180903&amp;dk=0&amp;title=%B4%BA%B9%E2+%C1%F1%C1%AB%CC%C7+%B0%FC%D3%CA+%CC%D8%BC%DB+%C1%F1%C1%AB%C4%CC%CC%C7450g+%BA%A3%C4%CF+%B4%BA%B9%E2%C1%F1%C1%AB%C8%ED%CC%C7%C4%EA%BB%F5%C5%FA%B7%A2&amp;sbn=a3d86230befbc9d280e81b9e15b727f8&amp;isTKA=false&amp;msc=1</t>
  </si>
  <si>
    <t>http://detailskip.taobao.com/json/show_buyer_list.htm?step=false&amp;bid_page=1&amp;page_size=15&amp;item_type=b&amp;ends=1422186979000&amp;starts=1421582179000&amp;item_id=18139371551&amp;user_tag=270028800&amp;old_quantity=1158&amp;zhichong=true&amp;sold_total_num=16&amp;seller_num_id=143533635&amp;dk=0&amp;title=%D5%FD%C6%B7%B5%C2%DC%BD%BC%D0%D0%C4%CA%BF%C1%A6%BC%DC%C8%AB%BC%D2%CD%B0%BC%D3%C1%BF%C9%FA%C8%D5%D0%C2%C4%EA%C7%E9%C8%CB%BD%DA%C0%F1%CE%EF%C4%EA%BB%F52%CD%B0%B0%FC%D3%CA&amp;sbn=d394ab1a3d6fe34937b7bc6f7da35328&amp;isTKA=false&amp;msc=1</t>
  </si>
  <si>
    <t>http://detailskip.taobao.com/json/show_buyer_list.htm?step=false&amp;bid_page=1&amp;page_size=15&amp;item_type=b&amp;ends=1422194630000&amp;starts=1421589830000&amp;item_id=42236241059&amp;user_tag=475287552&amp;old_quantity=542&amp;zhichong=true&amp;sold_total_num=16&amp;seller_num_id=357710862&amp;dk=0&amp;title=%B5%C2%DC%BD%CD%EB%D7%B0+%BA%DA%C7%C9%BF%CB%C1%A6+%C5%A3%C4%CC%CB%BF%BB%AC+%E9%BB%C8%CA%C6%CF%CC%D1%B8%C9%BB%EC%BA%CF+%C1%E3%CA%B3+%D0%C2%C4%EA%C0%F1%CE%EF+%C4%EA%BB%F5&amp;sbn=61a9453e35913213bb1dab36040577fb&amp;isTKA=false&amp;msc=1</t>
  </si>
  <si>
    <t>http://detailskip.taobao.com/json/show_buyer_list.htm?step=false&amp;bid_page=1&amp;page_size=15&amp;item_type=b&amp;ends=1422196701000&amp;starts=1421591901000&amp;item_id=42696293466&amp;user_tag=471420944&amp;old_quantity=93517&amp;zhichong=true&amp;sold_total_num=16&amp;seller_num_id=56373476&amp;dk=0&amp;title=%D0%C2%C4%EA%BB%F5%CB%CD%C5%AE%D3%D1%C9%FA%C8%D5%C0%F1%CE%EF%B4%B4%D2%E2%C5%AE%C9%FA%D0%DD%CF%D0%C1%E3%CA%B3%B4%F3%C0%F1%B0%FC%CC%D7%B2%CD%D2%BB%CF%E4%D7%E9%BA%CF%BA%C3%B3%D4%B5%C4&amp;sbn=b95ee6e9c5f08da0854ded72ba57bc39&amp;isTKA=false&amp;msc=1</t>
  </si>
  <si>
    <t>http://detailskip.taobao.com/json/show_buyer_list.htm?step=false&amp;bid_page=1&amp;page_size=15&amp;item_type=b&amp;ends=1422197899000&amp;starts=1421593099000&amp;item_id=41847949443&amp;user_tag=471429136&amp;old_quantity=971&amp;zhichong=true&amp;sold_total_num=16&amp;seller_num_id=61030229&amp;dk=0&amp;title=%C4%EA%BB%F5%CC%C7%B9%FB%CA%D6%B9%A4%B4%B4%D2%E2%CB%AE%B9%FB%C7%D0%C6%AC%C7%A7%D6%BD%BA%D7%CC%C7%B9%FB%C0%F1%BA%D0%D7%B0%C9%FA%C8%D5%C1%E3%CA%B3%C6%B7%C0%F1%CE%EF%B0%F4%B0%F4%CC%C7&amp;sbn=55abda6e8e81b4cf8f7554f1d16208ea&amp;isTKA=false&amp;msc=1</t>
  </si>
  <si>
    <t>http://detailskip.taobao.com/json/show_buyer_list.htm?step=false&amp;bid_page=1&amp;page_size=15&amp;item_type=b&amp;ends=1422236950000&amp;starts=1421632150000&amp;item_id=36750399729&amp;user_tag=471404544&amp;old_quantity=9827&amp;zhichong=true&amp;sold_total_num=16&amp;seller_num_id=43777551&amp;dk=0&amp;title=6%BA%D0%B0%FC%D3%CA%D4%AD%D7%B0%BD%F8%BF%DAMaltesers%C2%F3%CC%E1%C9%AF%C2%F3%C0%F6%CB%D8%C5%A3%C4%CC%C7%C9%BF%CB%C1%A6%CD%FE%BB%AF90g%D0%C2%C4%EA%BB%F5&amp;sbn=564a5b3152eafdd4c46651d5d89c95cd&amp;isTKA=false&amp;msc=1</t>
  </si>
  <si>
    <t>http://detailskip.taobao.com/json/show_buyer_list.htm?step=false&amp;bid_page=1&amp;page_size=15&amp;item_type=b&amp;ends=1422238086000&amp;starts=1421633286000&amp;item_id=36884434742&amp;user_tag=471429136&amp;old_quantity=17&amp;zhichong=true&amp;sold_total_num=16&amp;seller_num_id=77976404&amp;dk=0&amp;title=%B8%A3%BD%A8%D3%D1%B3%BC%C8%E2%CB%C9%B1%FD%D2%BB%D5%FB%CF%E45%BD%EF%B0%FC%D3%CA+%D0%DD%CF%D0%B8%E2%B5%E3%B5%E3%D0%C4%C1%E3%CA%B3%C6%B7++%C4%EA%BB%F5%CB%CD%C0%F1%D0%A1%B3%D4&amp;sbn=7ff29617328c295e24b7c8bb9beabce2&amp;isTKA=false&amp;msc=1</t>
  </si>
  <si>
    <t>http://detailskip.taobao.com/json/show_buyer_list.htm?step=false&amp;bid_page=1&amp;page_size=15&amp;item_type=b&amp;ends=1422243658000&amp;starts=1421638858000&amp;item_id=5683841084&amp;user_tag=471404544&amp;old_quantity=2696&amp;zhichong=true&amp;sold_total_num=16&amp;seller_num_id=363931438&amp;dk=0&amp;title=%D0%EC%B8%A3%BC%C7%CB%D6%D0%C4%CC%C7%CF%B2%CC%C7%BB%EC%BA%CF%BF%DA%CE%B6500g+%BF%DA%CE%B6%CB%E6%BB%FA%B7%A2%C4%EA%BB%F5%D0%C2%C4%EA%CC%C7%B9%FB5%BD%EF%B0%FC%D3%CA&amp;sbn=b3c480bf31dc13a30f90ce110a2e680d&amp;isTKA=false&amp;msc=1</t>
  </si>
  <si>
    <t>http://detailskip.taobao.com/json/show_buyer_list.htm?step=false&amp;bid_page=1&amp;page_size=15&amp;item_type=b&amp;ends=1422263163000&amp;starts=1421658363000&amp;item_id=43149044817&amp;user_tag=508653650&amp;old_quantity=144&amp;zhichong=true&amp;sold_total_num=16&amp;seller_num_id=40704568&amp;dk=0&amp;title=%D5%FD%D7%DA%C0%E8%CF%E9%BE%C5%D6%C6%B3%C2%C6%A4%C3%B7%C8%ED%CC%C7250g+%BD%E1%BB%E9%CF%B2%CC%C7%B9%FB%C1%E3%CA%B3%CC%D8%B2%FA%CA%B3%C6%B7%C4%EA%BB%F5&amp;sbn=6de18f29f7eea0933a6cce7063c7b86a&amp;isTKA=false&amp;msc=1</t>
  </si>
  <si>
    <t>http://detailskip.taobao.com/json/show_buyer_list.htm?step=false&amp;bid_page=1&amp;page_size=15&amp;item_type=b&amp;ends=1422266533000&amp;starts=1421661733000&amp;item_id=20290597124&amp;user_tag=471691264&amp;old_quantity=404&amp;zhichong=true&amp;sold_total_num=16&amp;seller_num_id=1775847202&amp;dk=0&amp;title=%D7%E6%C4%B8%C7%FA%C6%E6+4mix%BE%AB%D7%B0%C0%F1%BA%D0+%C7%E9%C8%CB%BD%DA%C4%EA%BB%F5%CE%DE%CC%ED%BC%D3%CF%C2%CE%E7%B2%E8+%C0%F1%CE%EF%C1%E3%CA%B3645g&amp;sbn=0bf0de1a61609d58608ffe44cdadddc9&amp;isTKA=false&amp;msc=1</t>
  </si>
  <si>
    <t>http://detailskip.taobao.com/json/show_buyer_list.htm?step=false&amp;bid_page=1&amp;page_size=15&amp;item_type=b&amp;ends=1422280724000&amp;starts=1421675924000&amp;item_id=39434021489&amp;user_tag=470904850&amp;old_quantity=109806&amp;zhichong=true&amp;sold_total_num=16&amp;seller_num_id=52103440&amp;dk=0&amp;title=%B8%A3%BD%A8%CC%D8%B2%FA+%D5%FD%D7%DA%BF%A8%B7%F2%B5%A4%BD%F0%CB%BF%C8%E2%CB%C9%B1%FD15%B8%F6%C9%A2%D7%B0%C1%E3%CA%B3+%B4%AB%CD%B3%B8%E2%B5%E3+%C4%EA%BB%F5%C0%F1%C6%B7&amp;sbn=12164f4d90922a3be37e882d100b82b7&amp;isTKA=false&amp;msc=1</t>
  </si>
  <si>
    <t>http://detailskip.taobao.com/json/show_buyer_list.htm?step=false&amp;bid_page=1&amp;page_size=15&amp;item_type=b&amp;ends=1422350748000&amp;starts=1421745948000&amp;item_id=3354485136&amp;user_tag=471404544&amp;old_quantity=100635&amp;zhichong=true&amp;sold_total_num=16&amp;seller_num_id=114595520&amp;dk=0&amp;title=%C4%EA%BB%F5%C5%FA%B7%A2+%C8%D5%B1%BE%B1%FD%B8%C9+%D2%B0%C3%C8%C7%A7%C5%F3%B5%D9%DE%B93%D6%D6%C0%E0%D0%D3%C8%CA%C5%FA90g+%CA%D3%BE%F5%CE%B6%BE%F5+%C0%F1%BA%D0&amp;sbn=262067cc739dcf427b92bf967ecdc437&amp;isTKA=false&amp;msc=1</t>
  </si>
  <si>
    <t>http://detailskip.taobao.com/json/show_buyer_list.htm?step=false&amp;bid_page=1&amp;page_size=15&amp;item_type=b&amp;ends=1422363570000&amp;starts=1421758770000&amp;item_id=43270261178&amp;user_tag=471363584&amp;old_quantity=1640&amp;zhichong=true&amp;sold_total_num=16&amp;seller_num_id=139708287&amp;dk=0&amp;title=%BA%AB%B9%FA%BD%F8%BF%DA%C1%E3%CA%B3+%C5%A9%D0%C4%CF%BA%CC%F590g%B4%F3%B0%FC%BA%AB%B9%FA%CF%BA%CC%F5+%CF%CA%CF%BA%C6%AC%C4%EA%BB%F5%C5%F2%BB%AF%CA%B3%C6%B7%D0%A1%B3%D4&amp;sbn=aa3f7ab4973d8177a0258e7bc1955c61&amp;isTKA=false&amp;msc=1</t>
  </si>
  <si>
    <t>http://detailskip.taobao.com/json/show_buyer_list.htm?step=false&amp;bid_page=1&amp;page_size=15&amp;item_type=b&amp;ends=1422404745000&amp;starts=1421799945000&amp;item_id=39440263888&amp;user_tag=404312064&amp;old_quantity=9777&amp;zhichong=true&amp;sold_total_num=16&amp;seller_num_id=787647107&amp;dk=0&amp;title=%C4%EA%BB%F5%C7%E9%C8%CB%BD%DA%C1%E3%CA%B3%B4%F3%C0%F1%B0%FC%D2%BB%CF%E4%B5%C4%CC%D7%B2%CD%B3%D4%B5%C4%CA%B3%C6%B7%D7%E9%BA%CF%CB%CD%C5%AE%D3%D1%C3%C0%CA%B3%CC%D8%B2%FA%B0%FC%D3%CA&amp;sbn=b32da6b111d9359297692fa77162aa79&amp;isTKA=false&amp;msc=1</t>
  </si>
  <si>
    <t>http://detailskip.taobao.com/json/show_buyer_list.htm?step=false&amp;bid_page=1&amp;page_size=15&amp;item_type=b&amp;ends=1422410031000&amp;starts=1421805231000&amp;item_id=20111177425&amp;user_tag=471609344&amp;old_quantity=3354&amp;zhichong=true&amp;sold_total_num=16&amp;seller_num_id=1691592905&amp;dk=0&amp;title=%BB%CA%B9%DA%C7%FA%C6%E6%B1%FD%B8%C9%B5%A4%C2%F3%B7%E7%CE%B6%BD%F8%BF%DA%C1%E3%CA%B3%C6%B7+%D4%AD%CE%B6%2F%C6%CF%CC%D1%B8%C9%2F%C7%C9%BF%CB%C1%A690g%C4%EA%BB%F5%C0%F1%BA%D0&amp;sbn=664234ecd71e8ef86ea5e7f87598b68a&amp;isTKA=false&amp;msc=1</t>
  </si>
  <si>
    <t>http://detailskip.taobao.com/json/show_buyer_list.htm?step=false&amp;bid_page=1&amp;page_size=15&amp;item_type=b&amp;ends=1422410498000&amp;starts=1421805698000&amp;item_id=10495147240&amp;user_tag=404295680&amp;old_quantity=2254&amp;zhichong=true&amp;sold_total_num=16&amp;seller_num_id=28353203&amp;dk=0&amp;title=%A1%BE8%B0%FC%B0%FC%D3%CA%A1%BF%D3%A1%C4%E1%BD%F8%BF%DAkino%B6%A5%BC%B6%C1%F1%C1%AB%C8%ED%CC%C7%BD%E1%BB%E9%CF%B2%CC%C7%C4%EA%BB%F5%CC%C7%B9%FB%CC%D8%B2%FA%B0%FC%D7%B0&amp;sbn=875664589b327a40fb69b715144d37cd&amp;isTKA=false&amp;msc=2</t>
  </si>
  <si>
    <t>http://detailskip.taobao.com/json/show_buyer_list.htm?step=false&amp;bid_page=1&amp;page_size=15&amp;item_type=b&amp;ends=1422415933000&amp;starts=1421811133000&amp;item_id=40411704941&amp;user_tag=475353088&amp;old_quantity=1041&amp;zhichong=true&amp;sold_total_num=16&amp;seller_num_id=150449770&amp;dk=0&amp;title=%B4%BF%CA%D6%B9%A4%B9%E3%B6%AB%B3%B1%C9%C7%B9%E3%D6%DD%CC%D8%B2%FA%BC%A6%D7%D0%B1%FD%B4%AB%CD%B3%B8%E2%B5%E3%D0%A1%B3%D4%CB%D6%B1%FD%B4%BA%BD%DA%C4%EA%BB%F5%C0%F1%BA%D0%B0%FC%D3%CA&amp;sbn=f92909ce94cbe788f10a152bcf532c7e&amp;isTKA=false&amp;msc=1</t>
  </si>
  <si>
    <t>http://detailskip.taobao.com/json/show_buyer_list.htm?step=false&amp;bid_page=1&amp;page_size=15&amp;item_type=b&amp;ends=1422423155000&amp;starts=1421818355000&amp;item_id=41273454772&amp;user_tag=341594112&amp;old_quantity=997&amp;zhichong=true&amp;sold_total_num=16&amp;seller_num_id=1763540552&amp;dk=0&amp;title=%C4%EA%BB%F5%BA%DA%D6%A5%C2%E9%B0%D7%D6%A5%C2%E9%CB%D6%CC%C7%C6%AC%CA%D6%B9%A4%B4%AB%CD%B3%CC%D8%B2%FA%D0%DD%CF%D0%CC%EC%C8%BB%C3%C0%CA%B3%C6%B7%D0%A1%B3%D4%C1%E3%CA%B3%B8%E2%B5%E3&amp;sbn=2232a54e9a684f0a487d6ab07d6cd075&amp;isTKA=false&amp;msc=1</t>
  </si>
  <si>
    <t>http://detailskip.taobao.com/json/show_buyer_list.htm?step=false&amp;bid_page=1&amp;page_size=15&amp;item_type=b&amp;ends=1422426102000&amp;starts=1421821302000&amp;item_id=41233473872&amp;user_tag=337448960&amp;old_quantity=108876668&amp;zhichong=true&amp;sold_total_num=16&amp;seller_num_id=779850123&amp;dk=0&amp;title=6%CC%F5%B0%FC%D3%CA+%D5%FD%D7%DA%B8%B7%C4%FE%B4%F3%B8%E2%D4%C6%C6%AC%B8%E2+%CF%B2%B8%E2%CC%F5%B8%E2+%BD%E1%BB%E9+%CF%B2%CA%C2%C4%EA%BB%F5&amp;sbn=ca3e420bf16712aa5d45e79993142c84&amp;isTKA=false&amp;msc=1</t>
  </si>
  <si>
    <t>http://detailskip.taobao.com/json/show_buyer_list.htm?step=false&amp;bid_page=1&amp;page_size=15&amp;item_type=b&amp;ends=1422428942000&amp;starts=1421824142000&amp;item_id=16233597639&amp;user_tag=408506384&amp;old_quantity=295&amp;zhichong=true&amp;sold_total_num=16&amp;seller_num_id=54443064&amp;dk=0&amp;title=%C7%E9%C8%CB%BD%DA%2F%C4%EA%BB%F5%C2%FA%B0%FC%D3%CA%A1%BF%B6%ED%C2%DE%CB%B9%BD%F8%BF%DA%C8%E7%CA%A4ROSHEN%CF%E3%BF%BE%D0%D3%C8%CA60%25%BF%C9%BF%C9%C7%C9%BF%CB%C1%A6&amp;sbn=259bb29637bf6a1b232e1a7d226ad21f&amp;isTKA=false&amp;msc=1</t>
  </si>
  <si>
    <t>http://detailskip.taobao.com/json/show_buyer_list.htm?step=false&amp;bid_page=1&amp;page_size=15&amp;item_type=b&amp;ends=1422429475000&amp;starts=1421824675000&amp;item_id=20274873790&amp;user_tag=471412736&amp;old_quantity=10130&amp;zhichong=true&amp;sold_total_num=16&amp;seller_num_id=344881326&amp;dk=0&amp;title=%C4%EA%BB%F5%B0%FC%D3%CA%CC%C6%C8%CB%B8%A3%CE%DE%CC%C7%CA%B3%C6%B7%D7%A8%C2%F4%B5%EA%B4%D6%C1%B8%B1%FD%B8%C9%C0%F1%BA%D0%CC%C7%C4%F2%C8%CB%CA%B3%C6%B7%C1%E3%CA%B3%B4%F3%C0%F1%B0%FC&amp;sbn=fa7815cc411cf9ef37f8b1b4f9d700e1&amp;isTKA=false&amp;msc=1</t>
  </si>
  <si>
    <t>http://detailskip.taobao.com/json/show_buyer_list.htm?step=false&amp;bid_page=1&amp;page_size=15&amp;item_type=b&amp;ends=1422436929000&amp;starts=1421832129000&amp;item_id=42853306418&amp;user_tag=475877376&amp;old_quantity=467&amp;zhichong=true&amp;sold_total_num=16&amp;seller_num_id=1993041461&amp;dk=0&amp;title=%A1%BE%D0%C2%C4%EA%C0%F1%BA%D0%A1%BF%BD%F8%BF%DA%D4%AD%C1%CF+%B1%AC%BD%AC%C7%FA%C6%E6+diy%B4%BF%CA%D6%B9%A4%C7%FA%C6%E6%B1%FD%B8%C9+%C4%EA%BB%F5%C1%E3%CA%B3&amp;sbn=4ed3510538b274b1542b286a8abc9126&amp;isTKA=false&amp;msc=1</t>
  </si>
  <si>
    <t>http://detailskip.taobao.com/json/show_buyer_list.htm?step=false&amp;bid_page=1&amp;page_size=15&amp;item_type=b&amp;ends=1422447594000&amp;starts=1421842794000&amp;item_id=42935808631&amp;user_tag=337465344&amp;old_quantity=98485&amp;zhichong=true&amp;sold_total_num=16&amp;seller_num_id=1075773216&amp;dk=0&amp;title=%D0%C2%C4%EA%C0%F1%CE%EF%CB%CD%C5%AE%D3%D1%C1%E3%CA%B3%B4%F3%C0%F1%B0%FC%D2%BB%CF%E4%B5%C4%C4%EA%BB%F5+%C9%FA%C8%D5%C1%E3%CA%B3%CC%D7%B2%CD%B0%FC%D3%CA%B4%FA%D0%B4%BA%D8%BF%A8&amp;sbn=c0b89a30544f566e82ff7d15142de106&amp;isTKA=false&amp;msc=1</t>
  </si>
  <si>
    <t>http://detailskip.taobao.com/json/show_buyer_list.htm?step=false&amp;bid_page=1&amp;page_size=15&amp;item_type=b&amp;ends=1421844934000&amp;starts=1421240134000&amp;item_id=42932748641&amp;user_tag=269488128&amp;old_quantity=888&amp;zhichong=true&amp;sold_total_num=16&amp;seller_num_id=2358275350&amp;dk=0&amp;title=%D2%E2%B4%F3%C0%FB+%B7%D1%C1%D0%C2%DE+%BD%F0%C9%AF%C7%C9%BF%CB%C1%A6T24%C0%F1%BA%D0%D7%B0+%C9%FA%C8%D5%C0%F1%CE%EF+%BD%E1%BB%E9%CF%B2%CC%C7+%C4%EA%BB%F5%C5%FA%B7%A2&amp;sbn=2ebd33ce9adae7a6fb6c9b4a3205cc36&amp;isTKA=false&amp;msc=1</t>
  </si>
  <si>
    <t>http://detailskip.taobao.com/json/show_buyer_list.htm?step=false&amp;bid_page=1&amp;page_size=15&amp;item_type=b&amp;ends=1421845168000&amp;starts=1421240368000&amp;item_id=16678078459&amp;user_tag=341381120&amp;old_quantity=587581&amp;zhichong=true&amp;sold_total_num=16&amp;seller_num_id=281954856&amp;dk=0&amp;title=%C5%DD%B0%C9%BD%F0%C5%C6%BC%A6%B5%B0%B8%E2%D5%FB%CF%E4%C1%E3%CA%B3%B4%AB%CD%B3%B8%E2%B5%E3+%B7%C7%BD%F8%BF%DA%C7%D0%B8%E2%CE%DE%CC%C7+%C4%EA%BB%F5%C1%E3%CA%B3%B0%FC%D3%CA&amp;sbn=9306f73a5d5d947976c330ead6dfff35&amp;isTKA=false&amp;msc=1</t>
  </si>
  <si>
    <t>http://detailskip.taobao.com/json/show_buyer_list.htm?step=false&amp;bid_page=1&amp;page_size=15&amp;item_type=b&amp;ends=1421891453000&amp;starts=1421286653000&amp;item_id=42002753882&amp;user_tag=471617536&amp;old_quantity=997&amp;zhichong=true&amp;sold_total_num=16&amp;seller_num_id=2098881863&amp;dk=0&amp;title=%C2%F23%CB%CD2%C7%E9%C8%CB%BD%DA%C0%F1%CE%EF%B5%C2%DC%BD%CB%BF%BB%AC%C7%C9%BF%CB%C1%A6156g%BA%D0%D7%B0%BA%DA%C7%C9%CB%CD%C5%AE%D3%D1%BB%E9%C7%EC%CF%B2%CC%C7%C4%EA%BB%F5&amp;sbn=41741e30a5a68874984cf4afcaa229b6&amp;isTKA=false&amp;msc=1</t>
  </si>
  <si>
    <t>http://detailskip.taobao.com/json/show_buyer_list.htm?step=false&amp;bid_page=1&amp;page_size=15&amp;item_type=b&amp;ends=1421892000000&amp;starts=1421287200000&amp;item_id=43161421684&amp;user_tag=470896640&amp;old_quantity=2931&amp;zhichong=true&amp;sold_total_num=16&amp;seller_num_id=1791536479&amp;dk=0&amp;title=%BD%A1%B9%F8%C8%E2%CB%C9%B1%FD+%BD%F0%CB%BF%C8%E2%CB%C9%B1%FD+%CB%C4%B4%A8+%CC%D8%B2%FA%C4%EA%BB%F5%B1%D8%B1%B8+%BA%C3%B3%D4%B5%C4%C1%E3%CA%B3500g+%C9%A2%D7%B0&amp;sbn=d55e48b259759d3e27338d67fd5b3d7c&amp;isTKA=false&amp;msc=1</t>
  </si>
  <si>
    <t>http://detailskip.taobao.com/json/show_buyer_list.htm?step=false&amp;bid_page=1&amp;page_size=15&amp;item_type=b&amp;ends=1421921439000&amp;starts=1421316639000&amp;item_id=13829737104&amp;user_tag=270077952&amp;old_quantity=310010781&amp;zhichong=true&amp;sold_total_num=16&amp;seller_num_id=367749722&amp;dk=0&amp;title=%D3%F9%C6%B7%CC%C3%CB%D6%CF%E3%CA%C0%BC%D2%BB%A8%C9%FA%CB%D6%CC%C7+%D5%C4%C6%D6%B4%D0%CF%E3%CE%B6%CC%C7%B9%FB%C1%E3%CA%B3%C4%EA%BB%F5%C5%FA%B7%A22%B0%FC%C6%F0%B0%FC%D3%CA&amp;sbn=0803fbc809b7eb571a3ff7d180fe0a65&amp;isTKA=false&amp;msc=1</t>
  </si>
  <si>
    <t>http://detailskip.taobao.com/json/show_buyer_list.htm?step=false&amp;bid_page=1&amp;page_size=15&amp;item_type=b&amp;ends=1421955712000&amp;starts=1421350912000&amp;item_id=41087545731&amp;user_tag=475607056&amp;old_quantity=641668&amp;zhichong=true&amp;sold_total_num=16&amp;seller_num_id=111816105&amp;dk=0&amp;title=%CC%A8%CD%E5%C0%FB%B8%FB%C5%A3%D4%FE%CC%C7%C5%A3%D4%FA%CC%C7+%D7%DB%BA%CF%2F%D4%AD%CE%B6%2F%C4%A8%B2%E8%2F%D6%A5%C2%E9250g+%CF%B2%CC%C7%B9%FB%C1%E3%CA%B3%C4%EA%BB%F5&amp;sbn=081c710e136c1d0306675fb222fed783&amp;isTKA=false&amp;msc=1</t>
  </si>
  <si>
    <t>http://detailskip.taobao.com/json/show_buyer_list.htm?step=false&amp;bid_page=1&amp;page_size=15&amp;item_type=b&amp;ends=1421996795000&amp;starts=1421391995000&amp;item_id=43166282385&amp;user_tag=336596992&amp;old_quantity=3000&amp;zhichong=true&amp;sold_total_num=16&amp;seller_num_id=2222302268&amp;dk=0&amp;title=%CE%E2%D3%C0%CA%A2%B0%FC%D3%CA%BA%EC%B6%B9%BC%D0%D0%C4%D6%F3%B1%FD%C9%BD%CE%F7%CC%D8%B2%FA%CE%C5%CF%B2%B8%E2%B5%E3%C4%EA%BB%F5%CB%CD%C0%F1%BC%D1%C6%B7%C0%F1%CE%EF&amp;sbn=62bc89ef467f871d58522e265c54d04a&amp;isTKA=false&amp;msc=1</t>
  </si>
  <si>
    <t>http://detailskip.taobao.com/json/show_buyer_list.htm?step=false&amp;bid_page=1&amp;page_size=15&amp;item_type=b&amp;ends=1421997338000&amp;starts=1421392538000&amp;item_id=43218234003&amp;user_tag=471601152&amp;old_quantity=5002&amp;zhichong=true&amp;sold_total_num=16&amp;seller_num_id=2085071582&amp;dk=0&amp;title=%BB%A8%C9%FA%CB%D6%CC%C7%CE%C2%D6%DD%D0%A1%B3%D4%B8%E2%B5%E3%B4%AB%CD%B3%CA%D6%D2%D5%D0%DD%CF%D0%C1%E3%CA%B3%C4%EA%BB%F5600%BF%CB&amp;sbn=c6bc1b35d2ca7460eee095c7918d545f&amp;isTKA=false&amp;msc=1</t>
  </si>
  <si>
    <t>http://detailskip.taobao.com/json/show_buyer_list.htm?step=false&amp;bid_page=1&amp;page_size=15&amp;item_type=b&amp;ends=1422004527000&amp;starts=1421399727000&amp;item_id=14957512201&amp;user_tag=336949248&amp;old_quantity=98166&amp;zhichong=true&amp;sold_total_num=16&amp;seller_num_id=404632209&amp;dk=0&amp;title=%C4%EA%BB%F5+%CC%A8%CD%E5%BD%F8%BF%DA+%D3%A3%CC%D2%D2%AF%D2%AF%C5%A3%D4%FE%CC%C7%D4%AD%CE%B6%D0%D3%C8%CA%CA%D6%B9%A4%C5%A3%D4%FA%CC%C7+%CA%B3%C6%B7%B4%FA%B9%BA+%B0%FC%D3%CA&amp;sbn=50f14a2be4f1940f4a1924f4e79b48e9&amp;isTKA=false&amp;msc=1</t>
  </si>
  <si>
    <t>http://detailskip.taobao.com/json/show_buyer_list.htm?step=false&amp;bid_page=1&amp;page_size=15&amp;item_type=b&amp;ends=1422014002000&amp;starts=1421409202000&amp;item_id=42090764402&amp;user_tag=471142400&amp;old_quantity=30000&amp;zhichong=true&amp;sold_total_num=16&amp;seller_num_id=228692485&amp;dk=0&amp;title=%D5%FB%CF%E4%C5%FA%B7%A2%B2%B7%E7%E6%CB%C9%C2%B6%C7%C9%BF%CB%C1%A68%BF%DA%CE%B6400%BF%CB%B4%B4%D2%E2%C0%F1%BA%D0+%C4%EA%BB%F5%2F%C7%E9%C8%CB%BD%DA%C0%F1%CE%EF%C5%FA%B7%A2&amp;sbn=613e17e6abb403644596128712264ed4&amp;isTKA=false&amp;msc=1</t>
  </si>
  <si>
    <t>http://detailskip.taobao.com/json/show_buyer_list.htm?step=false&amp;bid_page=1&amp;page_size=15&amp;item_type=b&amp;ends=1422022500000&amp;starts=1421417700000&amp;item_id=42709531503&amp;user_tag=475287552&amp;old_quantity=998&amp;zhichong=true&amp;sold_total_num=16&amp;seller_num_id=357710862&amp;dk=0&amp;title=%B5%C2%DC%BD%C7%C9%CB%BF%BC%D0%D0%C4%C7%C9%BF%CB%C1%A6%B0%F4202g*3%BA%D0+%B0%C2%B5%D8%C0%FB%BD%F8%BF%DA+%C1%E3%CA%B3+%C4%EA%BB%F5+%D0%C2%C4%EA%C0%F1%CE%EF&amp;sbn=fa0519e20154d7ac8c1ac5572e31d88c&amp;isTKA=false&amp;msc=1</t>
  </si>
  <si>
    <t>http://detailskip.taobao.com/json/show_buyer_list.htm?step=false&amp;bid_page=1&amp;page_size=15&amp;item_type=b&amp;ends=1422026959000&amp;starts=1421422159000&amp;item_id=18064879217&amp;user_tag=404295682&amp;old_quantity=1146&amp;zhichong=true&amp;sold_total_num=16&amp;seller_num_id=20338631&amp;dk=0&amp;title=%CF%D6%BB%F5+%D3%A1%C4%E1%CC%D8%B2%FA+%B7%C6%C4%C8%C5%C6%CF%BA%C6%AC380g+%BB%C6%B4%FC+%C4%BE%CA%ED%C6%AC+%CF%E3%B4%E0+%C4%EA%BB%F5&amp;sbn=08f4fb95a830149e2aa4c1997c356599&amp;isTKA=false&amp;msc=1</t>
  </si>
  <si>
    <t>http://detailskip.taobao.com/json/show_buyer_list.htm?step=false&amp;bid_page=1&amp;page_size=15&amp;item_type=b&amp;ends=1422077449000&amp;starts=1421472649000&amp;item_id=41146029449&amp;user_tag=270274560&amp;old_quantity=6896&amp;zhichong=true&amp;sold_total_num=16&amp;seller_num_id=901283052&amp;dk=0&amp;title=%BA%AB%B9%FA%BD%F8%BF%DA%D0%ED%D4%B8%C6%BF%D0%C7%D0%C7%C7%A7%D6%BD%BA%D7%CC%C7%B9%FB%C0%F1%BA%D0%D7%B0%BA%C3%CA%B1%CB%AE%BE%A7%D6%AE%C1%B5+%C4%EA%BB%F5%C9%FA%C8%D5%C0%F1%CE%EF&amp;sbn=4c5b3e3d0680612c33375f75f7990e63&amp;isTKA=false&amp;msc=1</t>
  </si>
  <si>
    <t>http://detailskip.taobao.com/json/show_buyer_list.htm?step=false&amp;bid_page=1&amp;page_size=15&amp;item_type=b&amp;ends=1422088294000&amp;starts=1421483494000&amp;item_id=41639968546&amp;user_tag=471429120&amp;old_quantity=80034&amp;zhichong=true&amp;sold_total_num=16&amp;seller_num_id=362114036&amp;dk=0&amp;title=%C4%EA%BB%F5%D5%FB%BA%D0%D7%B030%B0%FC%BB%B6%BF%E9%B6%E0%C7%C9%BF%CB%C1%A6%CE%B6%C4%CC%D3%CD%BC%D0%D0%C4%CD%FE%BB%AF%B1%FD%B8%C9420g%D0%A1%B0%FC%D7%B0%CF%B2%CC%C7%B9%FB&amp;sbn=df22ce1cdb3fb2c981f5aab6574ca420&amp;isTKA=false&amp;msc=1</t>
  </si>
  <si>
    <t>http://detailskip.taobao.com/json/show_buyer_list.htm?step=false&amp;bid_page=1&amp;page_size=15&amp;item_type=b&amp;ends=1422088720000&amp;starts=1421483920000&amp;item_id=25289660657&amp;user_tag=340856848&amp;old_quantity=50&amp;zhichong=true&amp;sold_total_num=16&amp;seller_num_id=83425&amp;dk=0&amp;title=%D7%BC%B1%B8%C4%EA%BB%F5%BD%F8%BF%DAkettle%BF%C9%CC%D8%CA%ED%C6%AC142%BF%CB%BA%A3%D1%CE%B4%D7%CE%B6%D0%DD%CF%D0%C2%C3%D3%CE%B0%EC%B9%AB%C5%F2%BB%AF%CA%B3%C6%B7&amp;sbn=df8197f15a53e03b35550823141b91bf&amp;isTKA=false&amp;msc=2</t>
  </si>
  <si>
    <t>http://detailskip.taobao.com/json/show_buyer_list.htm?step=false&amp;bid_page=1&amp;page_size=15&amp;item_type=b&amp;ends=1422147096000&amp;starts=1421542296000&amp;item_id=12341244908&amp;user_tag=336949248&amp;old_quantity=988110&amp;zhichong=true&amp;sold_total_num=16&amp;seller_num_id=404632209&amp;dk=0&amp;title=%C4%EA%BB%F5+%CC%A8%CD%E5%B4%FA%B9%BA+%BA%EA%D1%C7%CA%B3%C6%B7+77%CB%C9%CB%FE%B1%FD%B8%C9+%C3%DB%C0%BC%C5%B5milano+%CB%C9%CB%FE%CB%D6+%B1%FD%B8%C9&amp;sbn=1548ee37e20e7ee27be50896cd7b8355&amp;isTKA=false&amp;msc=1</t>
  </si>
  <si>
    <t>http://detailskip.taobao.com/json/show_buyer_list.htm?step=false&amp;bid_page=1&amp;page_size=15&amp;item_type=b&amp;ends=1422155882000&amp;starts=1421551082000&amp;item_id=13149810449&amp;user_tag=337195008&amp;old_quantity=504&amp;zhichong=true&amp;sold_total_num=16&amp;seller_num_id=153284468&amp;dk=0&amp;title=%C4%EA%BB%F5%B6%AB%B1%B1%CD%C1%CC%D8%B2%FA%B4%BF%D5%FD%CA%D6%B9%A4%D6%C6%D7%F7%C3%E6%CA%B3%BD%EE%B1%FD%D5%E6%BF%D5%B7%A2%BB%F5250%BF%CB&amp;sbn=a3c5030f2cb903be43a42cd218067cfa&amp;isTKA=false&amp;msc=1</t>
  </si>
  <si>
    <t>http://detailskip.taobao.com/json/show_buyer_list.htm?step=false&amp;bid_page=1&amp;page_size=15&amp;item_type=b&amp;ends=1422160101000&amp;starts=1421555301000&amp;item_id=22671072217&amp;user_tag=270086144&amp;old_quantity=9364&amp;zhichong=true&amp;sold_total_num=16&amp;seller_num_id=111448750&amp;dk=0&amp;title=%CC%A8%CD%E5%CC%D8%B2%FA+%C4%CF%CD%B6%D6%F1%C9%BD%C8%D5%CF%E3%B6%AC%B9%53%B1%FD%B6%AC%CB%F1%B1%FD%B8%C9+%CA%D6%B9%A4%B1%FD%B8%C9%BD%F8%BF%DA%C1%E3%CA%B3%C6%B7%C4%EA%BB%F5&amp;sbn=33c6293d515e3542fa0efa874889105e&amp;isTKA=false&amp;msc=1</t>
  </si>
  <si>
    <t>http://detailskip.taobao.com/json/show_buyer_list.htm?step=false&amp;bid_page=1&amp;page_size=15&amp;item_type=b&amp;ends=1422180478000&amp;starts=1421575678000&amp;item_id=41358049959&amp;user_tag=404320256&amp;old_quantity=812&amp;zhichong=true&amp;sold_total_num=16&amp;seller_num_id=928883336&amp;dk=0&amp;title=%B0%FC%D3%CA+%B5%C2%DC%BD%BA%DA%C7%C9%BF%CB%C1%A6%C0%F1%BA%D0+%CA%B2%BD%F5%CD%EB%D7%B0249g+%E9%BB%C8%CA%CB%BF%BB%AC%C5%A3%C4%CC%C4%EA%BB%F5%C1%E3%CA%B3%C0%F1%CE%EF&amp;sbn=e76ad4faa8dd64d78ccdb1d4e9ca7022&amp;isTKA=false&amp;msc=1</t>
  </si>
  <si>
    <t>http://detailskip.taobao.com/json/show_buyer_list.htm?step=false&amp;bid_page=1&amp;page_size=15&amp;item_type=b&amp;ends=1422194849000&amp;starts=1421590049000&amp;item_id=35632416361&amp;user_tag=471683072&amp;old_quantity=1053516&amp;zhichong=true&amp;sold_total_num=16&amp;seller_num_id=1682624623&amp;dk=0&amp;title=%C4%EA%BB%F5%C1%E3%CA%B3%CD%FA%CD%FA%D1%A9%B1%FD+%CD%FA%CD%FA%CF%C9%B1%B4+%C9%A2%D7%B0%BB%EC%BA%CF%B4%EE%C5%E4%C9%A2%B3%C6250g&amp;sbn=45be34f4c2428fd21163fbd764da9bd4&amp;isTKA=false&amp;msc=1</t>
  </si>
  <si>
    <t>http://detailskip.taobao.com/json/show_buyer_list.htm?step=false&amp;bid_page=1&amp;page_size=15&amp;item_type=b&amp;ends=1422256103000&amp;starts=1421651303000&amp;item_id=42546858516&amp;user_tag=270274560&amp;old_quantity=19998&amp;zhichong=true&amp;sold_total_num=16&amp;seller_num_id=1843401016&amp;dk=0&amp;title=%CF%E3%B8%DB%B4%FA%B9%BA+%D5%FD%C6%B7%BD%F8%BF%DA%B5%A4%C2%F3%C0%B6%B9%DE%C7%FA%C6%E6%B1%FD%B8%C9908g+%CC%FA%BA%D0%BB%CA%B9%DA%C4%EA%BB%F5%C0%F1%BA%D0%D7%B0%C5%FA%B7%A2&amp;sbn=496706329eca63c73a0e93fa9e70d00d&amp;isTKA=false&amp;msc=1</t>
  </si>
  <si>
    <t>http://detailskip.taobao.com/json/show_buyer_list.htm?step=false&amp;bid_page=1&amp;page_size=15&amp;item_type=b&amp;ends=1422266107000&amp;starts=1421661307000&amp;item_id=18377762333&amp;user_tag=471429120&amp;old_quantity=257&amp;zhichong=true&amp;sold_total_num=16&amp;seller_num_id=356418731&amp;dk=0&amp;title=%D0%EC%B8%A3%BC%C7%CB%D6%D0%C4%CC%C7%B9%FB+%C4%EA%BB%F5%CF%B2%CC%C7%CB%D6%CC%C7%BB%E9%C7%EC+%C5%FA%B7%A2%CC%D8%BC%DB500g&amp;sbn=07e5197f53d38ed8172f4cf20dde2c2d&amp;isTKA=false&amp;msc=1</t>
  </si>
  <si>
    <t>http://detailskip.taobao.com/json/show_buyer_list.htm?step=false&amp;bid_page=1&amp;page_size=15&amp;item_type=b&amp;ends=1422280851000&amp;starts=1421676051000&amp;item_id=36512045841&amp;user_tag=471666688&amp;old_quantity=68&amp;zhichong=true&amp;sold_total_num=16&amp;seller_num_id=1622290835&amp;dk=0&amp;title=%BA%AB%B9%FA%B4%BA%BD%DA%C4%EA%BB%F5%BD%F8%BF%DA%C1%E3%CA%B3%B4%F3%C0%F1%B0%FC%CC%D7%B2%CD%D2%BB%CF%E4%C7%C9%BF%CB%C1%A6%C0%F1%BA%D0%C7%E9%C8%CB%BD%DA%C4%D0%C5%AE%D3%D1%C9%FA%C8%D5&amp;sbn=38ea7a03942a5f9f401f32e84a574065&amp;isTKA=false&amp;msc=1</t>
  </si>
  <si>
    <t>http://detailskip.taobao.com/json/show_buyer_list.htm?step=false&amp;bid_page=1&amp;page_size=15&amp;item_type=b&amp;ends=1422282063000&amp;starts=1421677263000&amp;item_id=19257462357&amp;user_tag=336924672&amp;old_quantity=1006&amp;zhichong=true&amp;sold_total_num=16&amp;seller_num_id=755424226&amp;dk=0&amp;title=%D5%FD%C6%B7%CD%FA%D7%D0%CC%C7%B9%FB+%CD%FA%CD%FA%D4%AD%CE%B6%C5%A3%C4%CC%CC%C7%CF%B2%CC%C7%C4%EA%BB%F5%C1%E3%CA%B36%B7%DD%B0%FC%D3%CA250g&amp;sbn=674a99c35726729da4017c9ec90e504b&amp;isTKA=false&amp;msc=1</t>
  </si>
  <si>
    <t>http://detailskip.taobao.com/json/show_buyer_list.htm?step=false&amp;bid_page=1&amp;page_size=15&amp;item_type=b&amp;ends=1422324000000&amp;starts=1421719200000&amp;item_id=42846160954&amp;user_tag=471601152&amp;old_quantity=3000&amp;zhichong=true&amp;sold_total_num=16&amp;seller_num_id=1701995260&amp;dk=0&amp;title=%F6%CE%BB%DD%B7%E1%BB%A8%C9%FA%CB%D6%D0%DD%CF%D0%C1%E3%CA%B3%C5%FA%B7%A2%C4%EA%BB%F5%CC%D8%B2%FA%D0%A1%B3%D4%B4%AB%CD%B3%B8%E2%B5%E3%B5%E3%D0%C4%D4%E7%B2%CD%B1%FD%B8%C9500g&amp;sbn=6f64251a154bb6627a0016b521c111f6&amp;isTKA=false&amp;msc=1</t>
  </si>
  <si>
    <t>http://detailskip.taobao.com/json/show_buyer_list.htm?step=false&amp;bid_page=1&amp;page_size=15&amp;item_type=b&amp;ends=1422326172000&amp;starts=1421721372000&amp;item_id=41252462135&amp;user_tag=337448960&amp;old_quantity=467&amp;zhichong=true&amp;sold_total_num=16&amp;seller_num_id=293639671&amp;dk=0&amp;title=%CD%FA%CD%FA%B4%F3%C0%F1%B0%FC%C1%E3%CA%B3628g%B0%FC%C9%A2%D7%B0%CB%CD%C0%F1%D0%A1%B3%D4%D1%A9%B1%FD%C4%EA%BB%F5%D0%DD%CF%D0%C5%F2%BB%AF%CA%B3%C6%B7+%CB%CD%C5%AE%D3%D1&amp;sbn=61903ad38da0263c84abc1ef5610aca5&amp;isTKA=false&amp;msc=1</t>
  </si>
  <si>
    <t>http://detailskip.taobao.com/json/show_buyer_list.htm?step=false&amp;bid_page=1&amp;page_size=15&amp;item_type=b&amp;ends=1422329494000&amp;starts=1421724694000&amp;item_id=35902226197&amp;user_tag=470839314&amp;old_quantity=8623&amp;zhichong=true&amp;sold_total_num=16&amp;seller_num_id=21324919&amp;dk=0&amp;title=%B3%AC%BB%AC%B3%AC%BA%C3%B3%D4%A3%A1%C8%F0%CA%BF%C1%ABlindt%C5%A3%C4%CC%E9%BB%C8%CA%C7%C9%BF%CB%C1%A6%B0%E5%C9%A2%D7%B0+%C2%FA%B0%FC%D3%CA+%BD%F8%BF%DA%C4%EA%BB%F5&amp;sbn=3568f17b30b2c76d6c1ebbec698f2356&amp;isTKA=false&amp;msc=1</t>
  </si>
  <si>
    <t>http://detailskip.taobao.com/json/show_buyer_list.htm?step=false&amp;bid_page=1&amp;page_size=15&amp;item_type=b&amp;ends=1422342053000&amp;starts=1421737253000&amp;item_id=15004220261&amp;user_tag=269553664&amp;old_quantity=9662&amp;zhichong=true&amp;sold_total_num=16&amp;seller_num_id=342031439&amp;dk=0&amp;title=%C4%EA%BB%F5+%D5%E3%BD%AD%CC%A8%D6%DD%CC%D8%B2%FA+%BA%DA%C3%D7%BB%A8%CC%C7+%C3%D7%BB%A8%CB%D6+%BB%A8%C9%FA%CB%D6%CC%D8%B2%FA%B8%E2%B5%E3%C1%E3%CA%B3%D0%A1%B3%D4%C7%D0%B8%E2&amp;sbn=80b46ff0c211cc2b9b66305db6eaf089&amp;isTKA=false&amp;msc=1</t>
  </si>
  <si>
    <t>http://detailskip.taobao.com/json/show_buyer_list.htm?step=false&amp;bid_page=1&amp;page_size=15&amp;item_type=b&amp;ends=1422370881000&amp;starts=1421766081000&amp;item_id=20433088742&amp;user_tag=341381120&amp;old_quantity=49427&amp;zhichong=true&amp;sold_total_num=16&amp;seller_num_id=60374193&amp;dk=0&amp;title=%B4%B4%D2%E2%B4%FA%BF%C9%BF%C9%D6%AC%BD%F0%C9%AFdiy%C7%C9%BF%CB%C1%A6%C0%F1%BA%D0%C1%E3%CA%B3%C9%FA%C8%D5%D0%C2%C4%EA%BB%F5%C0%F1%CE%EF%D7%F7%B7%D1%C1%D0%C2%DE%B0%FC%D3%CA&amp;sbn=363fbc4a9050ce54889cf628cb657056&amp;isTKA=false&amp;msc=1</t>
  </si>
  <si>
    <t>http://detailskip.taobao.com/json/show_buyer_list.htm?step=false&amp;bid_page=1&amp;page_size=15&amp;item_type=b&amp;ends=1422410400000&amp;starts=1421805600000&amp;item_id=42841991966&amp;user_tag=403730432&amp;old_quantity=419&amp;zhichong=true&amp;sold_total_num=16&amp;seller_num_id=2159982968&amp;dk=0&amp;title=%E2%F9%C5%A8%C8%E2%CB%C9%B1%FD2000g%D5%FB%CF%E4%B8%E2%B5%E3%C3%C0%CA%B3%D0%DD%CF%D0%D0%A1%B3%D4%C1%E3%CA%B3%D4%E7%B5%E3%B8%A3%BD%A8%CC%D8%B2%FA%C4%EA%BB%F5%B0%FC%D3%CA&amp;sbn=bd76dedbfbfdb4d6735308ab96ad77a0&amp;isTKA=false&amp;msc=1</t>
  </si>
  <si>
    <t>http://detailskip.taobao.com/json/show_buyer_list.htm?step=false&amp;bid_page=1&amp;page_size=15&amp;item_type=b&amp;ends=1422419805000&amp;starts=1421815005000&amp;item_id=41534983682&amp;user_tag=274272256&amp;old_quantity=253&amp;zhichong=true&amp;sold_total_num=16&amp;seller_num_id=61102556&amp;dk=0&amp;title=%C4%EA%BB%F5%C8%C8%C2%F4%D4%AD%D7%B0%BD%F8%BF%DA%B1%C4%B1%C4ARCOR+bon+o+bon%C7%C9%BF%CB%C1%A6+%CB%C4%D6%D6%BF%DA%CE%B6%BB%EC%BA%CF%B0%EB%BD%EF%BC%DB&amp;sbn=64ceee82bdd356b595cfa30404a56ace&amp;isTKA=false&amp;msc=1</t>
  </si>
  <si>
    <t>http://detailskip.taobao.com/json/show_buyer_list.htm?step=false&amp;bid_page=1&amp;page_size=15&amp;item_type=b&amp;ends=1421842670000&amp;starts=1421237870000&amp;item_id=43229195157&amp;user_tag=471404544&amp;old_quantity=9999&amp;zhichong=true&amp;sold_total_num=16&amp;seller_num_id=250231696&amp;dk=0&amp;title=%C4%EA%BB%F5+%BA%EA%CA%A2%C5%A3%D4%FE%CC%C7500g+%CC%A8%CD%E5%B7%E7%CE%B6%BB%A8%C9%FA%C5%A3%D4%FE%CC%C7+%CC%C7%B9%FB%C1%E3%CA%B3%C8%ED%CF%B2%CC%C7%C5%A3%C4%CC%CC%C7&amp;sbn=2cbb3fe8c8c8b9373a1fe2aa50da998c&amp;isTKA=false&amp;msc=1</t>
  </si>
  <si>
    <t>http://detailskip.taobao.com/json/show_buyer_list.htm?step=false&amp;bid_page=1&amp;page_size=15&amp;item_type=b&amp;ends=1421842836000&amp;starts=1421238036000&amp;item_id=36334954417&amp;user_tag=471404544&amp;old_quantity=999616&amp;zhichong=true&amp;sold_total_num=16&amp;seller_num_id=71641056&amp;dk=0&amp;title=%CF%F2%D1%F4%B7%BB%BB%C6%D4%B6%CC%C3%D6%A5%C2%E9%CE%B6%C2%E9%CA%ED+%C4%EA%BB%F5+%CA%D6%B9%A4%D6%C6%D7%F7%CC%A8%CD%E5%CC%D8%B2%FA%CF%C3%C3%C5%B9%C4%C0%CB%D3%EC%B8%E2%B5%E3&amp;sbn=c5c248d9634662ccbb5f57dcc9c5aeae&amp;isTKA=false&amp;msc=1</t>
  </si>
  <si>
    <t>http://detailskip.taobao.com/json/show_buyer_list.htm?step=false&amp;bid_page=1&amp;page_size=15&amp;item_type=b&amp;ends=1421847334000&amp;starts=1421242534000&amp;item_id=15552824466&amp;user_tag=408506384&amp;old_quantity=295&amp;zhichong=true&amp;sold_total_num=16&amp;seller_num_id=54443064&amp;dk=0&amp;title=%C7%E9%C8%CB%BD%DA%2F%C4%EA%BB%F5%C2%FA%B0%FC%D3%CA%A1%BF%B6%ED%C2%DE%CB%B9%BD%F8%BF%DA%BD%F0%BD%B1%B3%C7%B1%A447%25%B7%E4%CE%D1%C6%F8%C5%DD%B7%A2%C5%DD%C7%C9%BF%CB%C1%A6&amp;sbn=2d0bde178f581221558f2d4766afe2b4&amp;isTKA=false&amp;msc=1</t>
  </si>
  <si>
    <t>http://detailskip.taobao.com/json/show_buyer_list.htm?step=false&amp;bid_page=1&amp;page_size=15&amp;item_type=b&amp;ends=1421910917000&amp;starts=1421306117000&amp;item_id=37868227467&amp;user_tag=274272256&amp;old_quantity=1302&amp;zhichong=true&amp;sold_total_num=16&amp;seller_num_id=435749685&amp;dk=0&amp;title=%EE%D2%BC%C7%C5%A6%BD%E1%CC%C7+%C4%EA%BB%F5+%C8%ED%CC%C7+%B0%C4%C3%C5%B4%FA%B9%BA+%EE%D2%BC%C7%CA%D6%D0%C5+%EE%D2%BC%C7%C6%CF%CA%BD%C5%A6%BD%E1%CC%C7%2F220g&amp;sbn=017a380b63f8e42d8f7df000cf91f69e&amp;isTKA=false&amp;msc=2</t>
  </si>
  <si>
    <t>http://detailskip.taobao.com/json/show_buyer_list.htm?step=false&amp;bid_page=1&amp;page_size=15&amp;item_type=b&amp;ends=1421911445000&amp;starts=1421306645000&amp;item_id=14174206522&amp;user_tag=471429120&amp;old_quantity=9999&amp;zhichong=true&amp;sold_total_num=16&amp;seller_num_id=91736378&amp;dk=0&amp;title=%C0%D6%CD%B8%C9%E7%D5%FD%D7%DA%D4%BD%C4%CF%BB%C6%C1%FA%C2%CC%B6%B9%B8%E2410g+%CC%D8%B2%FA%CA%B3%C6%B7%B0%EC%B9%AB%CA%D2%C1%E3%CA%B3%2F%C8%EB%BF%DA%BC%B4%BB%AF%C4%EA%BB%F5&amp;sbn=82736b4175efcc0e9facba544049cf32&amp;isTKA=false&amp;msc=1</t>
  </si>
  <si>
    <t>http://detailskip.taobao.com/json/show_buyer_list.htm?step=false&amp;bid_page=1&amp;page_size=15&amp;item_type=b&amp;ends=1421913624000&amp;starts=1421308824000&amp;item_id=22713212031&amp;user_tag=337186816&amp;old_quantity=5115&amp;zhichong=true&amp;sold_total_num=16&amp;seller_num_id=811531175&amp;dk=0&amp;title=%C4%EA%BB%F5%CC%D8%B2%FA%CF%C3%C3%C5%CC%D8%B2%FA%CF%DA%B1%FD%C1%E3%CA%B3%B8%E2%B5%E3%B9%C4%C0%CB%D3%EC%BB%C6%D4%B6%CC%C3%CF%DA%B1%FD%D4%AD%CE%B6%B1%F9%C9%B3%CF%DA%B1%FD&amp;sbn=886bd6f0c217b15f86187883d6080eb8&amp;isTKA=false&amp;msc=1</t>
  </si>
  <si>
    <t>http://detailskip.taobao.com/json/show_buyer_list.htm?step=false&amp;bid_page=1&amp;page_size=15&amp;item_type=b&amp;ends=1421925317000&amp;starts=1421320517000&amp;item_id=43014819273&amp;user_tag=504983554&amp;old_quantity=283&amp;zhichong=true&amp;sold_total_num=16&amp;seller_num_id=105804394&amp;dk=0&amp;title=%C5%B5%E8%F3+1165%BF%CB24%BF%DA%CE%B6%C4%EA%BB%F5%C0%F1%BA%D0%D7%B0%B4%F3%C0%F1%B0%FC+%BD%F8%BF%DA%C1%CF%CB%C9%C2%B6%C7%C9%BF%CB%C1%A6+%CC%D8%BC%DB%B0%FC%D3%CA&amp;sbn=80b4b710e90cb84296f59803fb31afa8&amp;isTKA=false&amp;msc=1</t>
  </si>
  <si>
    <t>http://detailskip.taobao.com/json/show_buyer_list.htm?step=false&amp;bid_page=1&amp;page_size=15&amp;item_type=b&amp;ends=1421927726000&amp;starts=1421322926000&amp;item_id=40889185631&amp;user_tag=274534400&amp;old_quantity=99999&amp;zhichong=true&amp;sold_total_num=16&amp;seller_num_id=1940154484&amp;dk=0&amp;title=%CF%F2%D1%F4%B7%BB%BB%C6%D4%B6%CC%C3%CC%AB%D1%F4%B1%FD%D5%FD%C6%B7%B1%A3%D6%A4%B4%AB%CD%B3%B8%E2%B5%E3%B4%BF%CA%D6%B9%A4%C4%EA%BB%F5%CC%A8%CD%E5%CC%D8%B2%FA&amp;sbn=a54855d04379d36a80e3345b352132b2&amp;isTKA=false&amp;msc=1</t>
  </si>
  <si>
    <t>http://detailskip.taobao.com/json/show_buyer_list.htm?step=false&amp;bid_page=1&amp;page_size=15&amp;item_type=b&amp;ends=1421977616000&amp;starts=1421372816000&amp;item_id=35489093034&amp;user_tag=471166976&amp;old_quantity=10000&amp;zhichong=true&amp;sold_total_num=16&amp;seller_num_id=666588883&amp;dk=0&amp;title=%C4%EA%BB%F5%B0%B2%BB%D5%CC%D8%B2%FA%CF%D6%D7%F6+%B5%CD%CC%C7%B3%B4%C3%D7%CC%C7+%C5%A9%BC%D2%B4%BF%CA%D6%B9%A4%BA%DA%D0%A1%C3%D7%BB%A8%B6%B3%C3%D7%CC%C7%BB%A8%C9%FA%C1%E3%D7%EC&amp;sbn=56997964b2a5d2224d6ba137a1f765bc&amp;isTKA=false&amp;msc=1</t>
  </si>
  <si>
    <t>http://detailskip.taobao.com/json/show_buyer_list.htm?step=false&amp;bid_page=1&amp;page_size=15&amp;item_type=b&amp;ends=1421978400000&amp;starts=1421373600000&amp;item_id=19919574513&amp;user_tag=337448960&amp;old_quantity=900&amp;zhichong=true&amp;sold_total_num=16&amp;seller_num_id=365366144&amp;dk=0&amp;title=%B2%AE%B4%F3%C4%E1%D5%FD%D7%DA%CF%C3%C3%C5%CC%D8%B2%FA%B4%BF%CA%D6%B9%A4%BB%A8%C9%FA%C5%A3%D4%FE%CC%C7%C4%EA%BB%F5%CB%CD%C0%F1%CF%B2%CC%C7%B3%C9%C6%B7%BA%D0%D7%B0nougat&amp;sbn=6c3857fd8107f52828a997bb7d3500b8&amp;isTKA=false&amp;msc=1</t>
  </si>
  <si>
    <t>http://detailskip.taobao.com/json/show_buyer_list.htm?step=false&amp;bid_page=1&amp;page_size=15&amp;item_type=b&amp;ends=1421984879000&amp;starts=1421380079000&amp;item_id=15196789076&amp;user_tag=471404544&amp;old_quantity=10383&amp;zhichong=true&amp;sold_total_num=16&amp;seller_num_id=114595520&amp;dk=0&amp;title=%C8%D5%B1%BE%C4%EA%BB%F5%B8%E2%B5%E3+%CD%E8%BE%A9%CA%B3%C6%B7+%CE%B6%D6%AE%C3%FA%D7%F75%D6%D6%C0%E0%B4%AB%CD%B3%C8%D5%CA%BD%B5%B0%B8%E2%B8%E2%B5%E3%2818%B8%F6%C8%EB%29&amp;sbn=417583b15857d973dc5bba0b2399ad98&amp;isTKA=false&amp;msc=1</t>
  </si>
  <si>
    <t>http://detailskip.taobao.com/json/show_buyer_list.htm?step=false&amp;bid_page=1&amp;page_size=15&amp;item_type=b&amp;ends=1422001344000&amp;starts=1421396544000&amp;item_id=36440263896&amp;user_tag=337186816&amp;old_quantity=1329&amp;zhichong=true&amp;sold_total_num=16&amp;seller_num_id=28040685&amp;dk=0&amp;title=%C4%EA%BB%F5%C1%F9%BA%CF%D0%C5%BB%A8%C9%FA%CE%B6%B4%BF%CA%D6%B9%A4%C5%A3%D4%FE%CC%C7+500g%C2%FA68%B0%FC%D3%CA&amp;sbn=38ff86814613fe4279721e51816f9dae&amp;isTKA=false&amp;msc=1</t>
  </si>
  <si>
    <t>http://detailskip.taobao.com/json/show_buyer_list.htm?step=false&amp;bid_page=1&amp;page_size=15&amp;item_type=b&amp;ends=1422019686000&amp;starts=1421414886000&amp;item_id=13141069483&amp;user_tag=337186816&amp;old_quantity=1099&amp;zhichong=true&amp;sold_total_num=16&amp;seller_num_id=123059659&amp;dk=0&amp;title=%CF%DE%C7%F8%B0%FC%D3%CA%B5%C2%DC%BD%C7%C9%BF%CB%C1%A6+%B0%D7%C7%C9%BF%CB%C1%A6500%BF%CB%2F%B7%DD%C9%A2%D7%B0%BD%E1%BB%E9%C7%EC%CF%B2%CC%C7%B9%FB%C1%E3%CA%B3%C4%EA%BB%F5&amp;sbn=bbc3c10a744227391de767f863d64390&amp;isTKA=false&amp;msc=1</t>
  </si>
  <si>
    <t>http://detailskip.taobao.com/json/show_buyer_list.htm?step=false&amp;bid_page=1&amp;page_size=15&amp;item_type=b&amp;ends=1422021631000&amp;starts=1421416831000&amp;item_id=40089703788&amp;user_tag=471429120&amp;old_quantity=104&amp;zhichong=true&amp;sold_total_num=16&amp;seller_num_id=362114036&amp;dk=0&amp;title=%C4%EA%BB%F5%B7%A8%C0%F6%D7%C8%D4%AD%CE%B6%CF%E3%C3%B7%C4%A8%B2%E8%BA%A3%CC%A64%CE%B6%D7%E9%BA%CF%D7%B0%C7%FA%C6%E6120g%BA%D0%D7%B0%CA%D6%B9%A4%C7%FA%C6%E6%B1%FD%B8%C9&amp;sbn=aa66b3539bebd3305a95f56d46bbba04&amp;isTKA=false&amp;msc=1</t>
  </si>
  <si>
    <t>http://detailskip.taobao.com/json/show_buyer_list.htm?step=false&amp;bid_page=1&amp;page_size=15&amp;item_type=b&amp;ends=1422029466000&amp;starts=1421424666000&amp;item_id=16597358500&amp;user_tag=269750272&amp;old_quantity=998146&amp;zhichong=true&amp;sold_total_num=16&amp;seller_num_id=432673241&amp;dk=0&amp;title=%C4%EA%BB%F5%C9%BD%B6%AB%CC%D8%B2%FA+%D0%EC%D6%DD%D5%FD%D7%DA+%D1%F2%BD%C7%C3%DB+%CC%D8%B2%FA+%B7%E4%C3%DB%D1%F2%B6%FA%B8%E2%B5%E3+%C1%E3%CA%B3%D0%A1%B3%D4%B8%E2%B5%E3&amp;sbn=5fd40ba2c923108229d4d6eea9eaf6cb&amp;isTKA=false&amp;msc=1</t>
  </si>
  <si>
    <t>http://detailskip.taobao.com/json/show_buyer_list.htm?step=false&amp;bid_page=1&amp;page_size=15&amp;item_type=b&amp;ends=1422031520000&amp;starts=1421426720000&amp;item_id=39428325468&amp;user_tag=471412736&amp;old_quantity=939&amp;zhichong=true&amp;sold_total_num=16&amp;seller_num_id=344881326&amp;dk=0&amp;title=%C4%EA%BB%F5%A1%BE%B0%FC%D3%CA%A1%BF%CE%DE%CC%C7%C4%BE%CC%C7%B4%BC%C8%E2%CB%C9%B1%FD%CA%D6%CC%E1%C0%F1%BA%D0%D7%B0+%CC%C7%C4%F2%C8%CB%CE%DE%CC%C7%CA%B3%C6%B7%C8%ED%B8%E2%B5%E3&amp;sbn=bde847baab2b2eaa4d2a7b4afb81226e&amp;isTKA=false&amp;msc=1</t>
  </si>
  <si>
    <t>http://detailskip.taobao.com/json/show_buyer_list.htm?step=false&amp;bid_page=1&amp;page_size=15&amp;item_type=b&amp;ends=1422064904000&amp;starts=1421460104000&amp;item_id=35392788998&amp;user_tag=471691264&amp;old_quantity=19830&amp;zhichong=true&amp;sold_total_num=16&amp;seller_num_id=1588182293&amp;dk=0&amp;title=%BD%F8%BF%DA%D5%FD%C6%B7%B8%DF%B5%CF%CD%DFGodiva%B8%E8%B5%DB%E8%F3%CA%D6%B9%A4%BA%DA%C7%C9%BF%CB%C1%A6%B6%B9%B1%A1%BA%C9%CE%B6%D0%DD%CF%D0%C1%E3%CA%B3%C6%B7%C4%EA%BB%F5&amp;sbn=cb6007134cb4b2c2f02fa85222f65bfd&amp;isTKA=false&amp;msc=2</t>
  </si>
  <si>
    <t>http://detailskip.taobao.com/json/show_buyer_list.htm?step=false&amp;bid_page=1&amp;page_size=15&amp;item_type=b&amp;ends=1422072465000&amp;starts=1421467665000&amp;item_id=5067040806&amp;user_tag=270086144&amp;old_quantity=9270&amp;zhichong=true&amp;sold_total_num=16&amp;seller_num_id=111448750&amp;dk=0&amp;title=%D5%FD%C6%B7+%CC%A8%CD%E5%CB%D8%CA%D6%E4%BD%BB%A8%BA%DA%CC%C7%B0%F4%B0%F4%CC%C7+%B0%F4%B0%F4%CC%C7+%BA%DA%CC%C7%BB%B0%C3%B7%BC%D0%D0%C4%CF%B2%CC%C7%C1%E3%CA%B3%C4%EA%BB%F5&amp;sbn=913c2659e167ba7c2bfed7df66b48037&amp;isTKA=false&amp;msc=1</t>
  </si>
  <si>
    <t>http://detailskip.taobao.com/json/show_buyer_list.htm?step=false&amp;bid_page=1&amp;page_size=15&amp;item_type=b&amp;ends=1422089050000&amp;starts=1421484250000&amp;item_id=17172421691&amp;user_tag=270077952&amp;old_quantity=902&amp;zhichong=true&amp;sold_total_num=16&amp;seller_num_id=679680991&amp;dk=0&amp;title=%C4%EA%BB%F5%B0%B2%BB%D5%CC%D8%B2%FA%BA%CF%B7%CA%CC%D5%D3%C0%CF%E9%B3%B4%BB%F5%BA%DA%D6%A5%C2%E9%CC%C7%D6%A5%C2%E9%CB%D6%B1%A1%C6%AC%B4%AB%CD%B3%B8%E2%B5%E3%C1%E3%CA%B3%B0%FC%D3%CA&amp;sbn=f8b8bd19cdc2f235dd3fe26560605d2f&amp;isTKA=false&amp;msc=1</t>
  </si>
  <si>
    <t>http://detailskip.taobao.com/json/show_buyer_list.htm?step=false&amp;bid_page=1&amp;page_size=15&amp;item_type=b&amp;ends=1422104170000&amp;starts=1421499370000&amp;item_id=25067380810&amp;user_tag=471404544&amp;old_quantity=85&amp;zhichong=true&amp;sold_total_num=16&amp;seller_num_id=114595520&amp;dk=0&amp;title=%C4%EA%BB%F5%C0%F1%B0%FC+%C8%D5%B1%BE%D6%B1%CB%CDHAMADA%BD%A1%BF%B5%BE%E3%C0%D6%B2%BF+%BA%DA%C3%DB%B4%F3%B6%B9%B6%B9%C8%E9%CD%FE%BB%AF%B1%FD280g40%C3%B6&amp;sbn=1514039c6ed47a7bb69774c21595bd54&amp;isTKA=false&amp;msc=1</t>
  </si>
  <si>
    <t>http://detailskip.taobao.com/json/show_buyer_list.htm?step=false&amp;bid_page=1&amp;page_size=15&amp;item_type=b&amp;ends=1422173269000&amp;starts=1421568469000&amp;item_id=17156927490&amp;user_tag=408506384&amp;old_quantity=676&amp;zhichong=true&amp;sold_total_num=16&amp;seller_num_id=54443064&amp;dk=0&amp;title=%C7%E9%C8%CB%BD%DA%2F%C4%EA%BB%F5%B6%ED%C2%DE%CB%B9%BA%EC%CA%AE%D4%C2%B0%A2%C2%D7%BF%A8%B4%F3%CD%B7%CD%DE%CD%DE+%CB%BF%BB%AC%D4%AD%CE%B6%C7%C9%BF%CB%C1%A6100g%C6%AB%CC%F0&amp;sbn=676937c11df69ec93a12bf088b20228e&amp;isTKA=false&amp;msc=1</t>
  </si>
  <si>
    <t>http://detailskip.taobao.com/json/show_buyer_list.htm?step=false&amp;bid_page=1&amp;page_size=15&amp;item_type=b&amp;ends=1422183640000&amp;starts=1421578840000&amp;item_id=39367049662&amp;user_tag=471429120&amp;old_quantity=590&amp;zhichong=true&amp;sold_total_num=16&amp;seller_num_id=442910256&amp;dk=0&amp;title=%C4%EA%BB%F5%D3%A1%C4%E1%BD%F8%BF%DA%C1%E3%CA%B3%C4%C7%B0%CD%CC%E1%C4%C9%B1%A6%B5%DB%D1%C5%BC%CE%C0%F6%D6%A5%CA%BF%CC%D8%B2%FA%C1%E3%CA%B3%C4%CC%C0%D2%B1%FD%B8%C9%D3%F1%C3%D7%B0%F4&amp;sbn=0f1236c40d3ef3f9b68a6c6edb1e7ff6&amp;isTKA=false&amp;msc=1</t>
  </si>
  <si>
    <t>http://detailskip.taobao.com/json/show_buyer_list.htm?step=false&amp;bid_page=1&amp;page_size=15&amp;item_type=b&amp;ends=1422254631000&amp;starts=1421649831000&amp;item_id=42648174198&amp;user_tag=270077952&amp;old_quantity=461&amp;zhichong=true&amp;sold_total_num=16&amp;seller_num_id=60613157&amp;dk=0&amp;title=%C3%C0%B9%FA%D4%AD%D7%B0%BD%F8%BF%DALindt%C8%F0%CA%BF%C1%AB%C8%ED%D0%C4%C7%C9%BF%CB%C1%A6%CF%B2%CC%C7%B9%FB600g%D5%FD%C6%B7%B1%A3%D6%A4%C4%EA%BB%F5%C0%F1%CE%EF&amp;sbn=5264b2bf4545c12328eb861cc615f01b&amp;isTKA=false&amp;msc=1</t>
  </si>
  <si>
    <t>http://detailskip.taobao.com/json/show_buyer_list.htm?step=false&amp;bid_page=1&amp;page_size=15&amp;item_type=b&amp;ends=1422258033000&amp;starts=1421653233000&amp;item_id=7879004232&amp;user_tag=337186816&amp;old_quantity=936&amp;zhichong=true&amp;sold_total_num=16&amp;seller_num_id=256635997&amp;dk=0&amp;title=%BD%F8%BF%DA%CA%B3%C6%B7%D0%DD%CF%D0%C1%E3%CA%B3+%C2%F3%CC%E1%C9%AF%C5%A3%C4%CC%C7%C9%BF%CB%C1%A6%D6%EC%B9%C5%C1%A690g%BA%D0%D7%B0+%C4%EA%BB%F5%BE%AB%C6%B7&amp;sbn=16f94634ee3c1b6c7dc009b67f0e2ad0&amp;isTKA=false&amp;msc=1</t>
  </si>
  <si>
    <t>http://detailskip.taobao.com/json/show_buyer_list.htm?step=false&amp;bid_page=1&amp;page_size=15&amp;item_type=b&amp;ends=1422262127000&amp;starts=1421657327000&amp;item_id=37140718507&amp;user_tag=404320258&amp;old_quantity=10102&amp;zhichong=true&amp;sold_total_num=16&amp;seller_num_id=305439969&amp;dk=0&amp;title=%A1%BE%C1%E3%CA%B3%A1%BF%B4%F3%C0%F1%B0%FC%C4%EA%BB%F5%CA%D6%B9%A4%C7%C9%BF%CB%C1%A6%C0%F1%BA%D0%CB%C9%C2%B6%B0%FC%D3%CA%CE%DE%CC%ED%BC%D3&amp;sbn=8ae82a1783a4c9449d2922362be4e9e9&amp;isTKA=false&amp;msc=1</t>
  </si>
  <si>
    <t>http://detailskip.taobao.com/json/show_buyer_list.htm?step=false&amp;bid_page=1&amp;page_size=15&amp;item_type=b&amp;ends=1422277674000&amp;starts=1421672874000&amp;item_id=19630830792&amp;user_tag=471404544&amp;old_quantity=121194&amp;zhichong=true&amp;sold_total_num=16&amp;seller_num_id=114595520&amp;dk=0&amp;title=%C8%D5%B1%BE%C4%EA%BB%F5%B5%E3%D0%C4%2F%BD%F8%BF%DA%C1%E3%CA%B3+%B9%EA%CC%EF%B9%FB%D7%D310%D6%D6%C0%E0%CA%B2%BD%F5%D0%A1%D3%E3%B6%B9%B9%FB%D7%D3130g%BC%D1%EB%C8&amp;sbn=2e80cf3893ca385d7b6a8b2d2766c98f&amp;isTKA=false&amp;msc=1</t>
  </si>
  <si>
    <t>http://detailskip.taobao.com/json/show_buyer_list.htm?step=false&amp;bid_page=1&amp;page_size=15&amp;item_type=b&amp;ends=1422286421000&amp;starts=1421681621000&amp;item_id=41310838563&amp;user_tag=337383424&amp;old_quantity=9999&amp;zhichong=true&amp;sold_total_num=16&amp;seller_num_id=2068165231&amp;dk=0&amp;title=%BE%C6%D0%C4%C7%C9%BF%CB%C1%A680%BA%F3%BE%AD%B5%E4%C1%E3%CA%B3%C9%A2%D7%B0250g%CF%B2%CC%C7%C4%EA%BB%F5%B1%D8%B1%B8%CC%D8%BC%DB%C2%FA5%BD%EF%B0%FC%D3%CA&amp;sbn=0777ddc727bb5b843eafa9b50d47b41b&amp;isTKA=false&amp;msc=1</t>
  </si>
  <si>
    <t>http://detailskip.taobao.com/json/show_buyer_list.htm?step=false&amp;bid_page=1&amp;page_size=15&amp;item_type=b&amp;ends=1422319709000&amp;starts=1421714909000&amp;item_id=17691463814&amp;user_tag=337383424&amp;old_quantity=325&amp;zhichong=true&amp;sold_total_num=16&amp;seller_num_id=1062642324&amp;dk=0&amp;title=%D3%AD%C8%B5%CC%C3%B6%E0%CA%D9%CA%D9%CC%D2%C2%F8%CD%B7%C0%CF%C8%CB%CA%B3%C6%B7%CC%D8%B2%FA%B4%AB%CD%B3%B8%E2%B5%E3%D7%A3%CA%D9%C9%FA%C8%D5%C0%F1%CE%EF%B4%B4%D2%E2%C0%F1%C4%EA%BB%F5&amp;sbn=e1a555ccdee4439d04fec467a4c3b4de&amp;isTKA=false&amp;msc=1</t>
  </si>
  <si>
    <t>http://detailskip.taobao.com/json/show_buyer_list.htm?step=false&amp;bid_page=1&amp;page_size=15&amp;item_type=b&amp;ends=1422328567000&amp;starts=1421723767000&amp;item_id=43180009391&amp;user_tag=337186816&amp;old_quantity=520&amp;zhichong=true&amp;sold_total_num=16&amp;seller_num_id=130507629&amp;dk=0&amp;title=%D0%EC%B8%A3%BC%C7+%C5%A3%D4%FE%CC%C7+%CF%CA%C4%CC%CE%B6+250G+%B4%FC%D7%B0+%D0%C2%C4%EA%CC%C7+%CB%CD%C0%F1+%C4%EA%BB%F5%C9%CF%CA%D0&amp;sbn=934983f038ff3224e150552de0c55240&amp;isTKA=false&amp;msc=1</t>
  </si>
  <si>
    <t>http://detailskip.taobao.com/json/show_buyer_list.htm?step=false&amp;bid_page=1&amp;page_size=15&amp;item_type=b&amp;ends=1422347461000&amp;starts=1421742661000&amp;item_id=43130267024&amp;user_tag=471429120&amp;old_quantity=95&amp;zhichong=true&amp;sold_total_num=16&amp;seller_num_id=134997857&amp;dk=0&amp;title=%B6%F9%CD%AF%CA%B3%C6%B7%C0%F1%BA%D0%B0%DD%C4%EA%B4%F3%C0%F1%B0%FC%C4%EA%BB%F5%CB%CD%C4%D0%C5%AE%C5%F3%D3%D1%B3%A4%B1%B2%D0%DD%CF%D0%B8%E2%B5%E3%C1%E3%CA%B3%C6%B7%C0%F1%CE%EF&amp;sbn=be93aba216bc023d0b0ab70c0c3bb284&amp;isTKA=false&amp;msc=1</t>
  </si>
  <si>
    <t>http://detailskip.taobao.com/json/show_buyer_list.htm?step=false&amp;bid_page=1&amp;page_size=15&amp;item_type=b&amp;ends=1422363463000&amp;starts=1421758663000&amp;item_id=43389000959&amp;user_tag=471404544&amp;old_quantity=7552&amp;zhichong=true&amp;sold_total_num=16&amp;seller_num_id=114595520&amp;dk=0&amp;title=%D2%E2%B4%F3%C0%FB%C4%EA%BB%F5%B4%F3%C0%F1%BA%D0+%BD%B4%D0%C4%C7%C9%BF%CB%C1%A6++%C8%F0%CA%BF%C1%AB+%D4%D3%BD%F5%CE%E5%CE%B6%C8%ED%D0%C4%C7%C9%BF%CB%C1%A6%C7%F2600g&amp;sbn=b945195dc44a299dfa1d61dfe46be0b4&amp;isTKA=false&amp;msc=1</t>
  </si>
  <si>
    <t>http://detailskip.taobao.com/json/show_buyer_list.htm?step=false&amp;bid_page=1&amp;page_size=15&amp;item_type=b&amp;ends=1422367070000&amp;starts=1421762270000&amp;item_id=42748433512&amp;user_tag=336596992&amp;old_quantity=5000&amp;zhichong=true&amp;sold_total_num=16&amp;seller_num_id=2337967564&amp;dk=0&amp;title=%C4%EA%BB%F5%BD%DA+%F4%D9%F4%CE%B4%BF%C5%B4%C3%D7%CA%D6%B9%A4%C5%A9%BC%D2%B4%AB%CD%B3%B8%E2%B5%E3%F4%CE%F4%CE%BA%FE%C4%CF%CC%D8%B2%FA%C4%EA%BB%F5%CE%DE%CC%C7%C4%EA%B8%E2+5&amp;sbn=08828b9d88b6c1b6c6705aab89a50bcd&amp;isTKA=false&amp;msc=1</t>
  </si>
  <si>
    <t>http://detailskip.taobao.com/json/show_buyer_list.htm?step=false&amp;bid_page=1&amp;page_size=15&amp;item_type=b&amp;ends=1422416514000&amp;starts=1421811714000&amp;item_id=15531132550&amp;user_tag=337211392&amp;old_quantity=268&amp;zhichong=true&amp;sold_total_num=16&amp;seller_num_id=675835150&amp;dk=0&amp;title=%BA%A3%B3%CE%D0%C2%D2%AC%D7%D3%CC%C7+%CC%D8%D6%C6%D2%AC%D7%D3%CC%C7250g+%BA%A3%C4%CF%CC%D8%B2%FA+%D4%AD%CE%B6%CF%B2%CC%C7%C4%EA%BB%F5%CC%C7%B9%FB&amp;sbn=d1173e537b047f06564c98f8e98fce5f&amp;isTKA=false&amp;msc=1</t>
  </si>
  <si>
    <t>http://detailskip.taobao.com/json/show_buyer_list.htm?step=false&amp;bid_page=1&amp;page_size=15&amp;item_type=b&amp;ends=1422417245000&amp;starts=1421812445000&amp;item_id=42726862401&amp;user_tag=471420928&amp;old_quantity=60001&amp;zhichong=true&amp;sold_total_num=16&amp;seller_num_id=656100298&amp;dk=0&amp;title=%C0%FB%C0%AD%B1%C8%C0%FB%CA%B1%B7%E7%CE%B6%BD%B9%CC%C7%B1%FD%B8%C9%BF%A7%B7%C8%BA%DA%CC%C7%B1%FD%B8%C9%C4%EA%BB%F5%C1%E3%CA%B3%C6%B7%C9%A2%D7%B042%B0%FC750g&amp;sbn=4cde68a8b53b0af062786e3b1069eeba&amp;isTKA=false&amp;msc=1</t>
  </si>
  <si>
    <t>http://detailskip.taobao.com/json/show_buyer_list.htm?step=false&amp;bid_page=1&amp;page_size=15&amp;item_type=b&amp;ends=1422421269000&amp;starts=1421816469000&amp;item_id=39351751325&amp;user_tag=341331968&amp;old_quantity=364&amp;zhichong=true&amp;sold_total_num=16&amp;seller_num_id=735476687&amp;dk=0&amp;title=%C4%EA%BB%F5%C2%FB%D4%BD%DD%AE%C4%A7%D3%F3%BC%F5%B7%CA%CA%B3%C6%B7%BC%F5%B7%CA%B1%FD%B8%C9%B1%A5%B8%B9%B4%FA%B2%CD%CE%DE%CC%C7%CA%DD%C9%ED%BC%F5%B7%CA%C1%E3%CA%B3%C6%B7%D0%A1%B3%D4&amp;sbn=f1e8c6189ff00c228161486645d9e2e1&amp;isTKA=false&amp;msc=1</t>
  </si>
  <si>
    <t>http://detailskip.taobao.com/json/show_buyer_list.htm?step=false&amp;bid_page=1&amp;page_size=15&amp;item_type=b&amp;ends=1422438325000&amp;starts=1421833525000&amp;item_id=43299240715&amp;user_tag=269553664&amp;old_quantity=9991&amp;zhichong=true&amp;sold_total_num=16&amp;seller_num_id=349865387&amp;dk=0&amp;title=1%D4%C219%C8%D5%B9%FA%D3%EE%C0%CF%B1%B1%BE%A9%B7%E4%C3%DB%D4%E6%B8%E2%B0%FC%D3%CA%C7%D0%B8%E2+%C4%EA%BB%F5+6%BD%EF%D7%B0+%B2%FA%B5%D8%D6%B1%B7%A2&amp;sbn=3f34ac2ccdb3ba95ea5e47c2187bf611&amp;isTKA=false&amp;msc=1</t>
  </si>
  <si>
    <t>http://detailskip.taobao.com/json/show_buyer_list.htm?step=false&amp;bid_page=1&amp;page_size=15&amp;item_type=b&amp;ends=1421846352000&amp;starts=1421241552000&amp;item_id=42357153035&amp;user_tag=270274560&amp;old_quantity=1999956&amp;zhichong=true&amp;sold_total_num=16&amp;seller_num_id=914167875&amp;dk=0&amp;title=%C5%A3%D3%CD%C7%FA%C6%E6%B1%FD%B8%C9608g%C4%EA%BB%F5%B8%DF%B5%B5%C0%F1%BA%D0%D7%B0%CA%B3%C6%B7%B5%E3%D0%C4+%D4%B1%B9%A4%B8%A3%C0%FB+%B4%F3%C0%F1%B0%FC%C5%FA%B7%A2&amp;sbn=fcff53a5de96cb4b574e1004136812c7&amp;isTKA=false&amp;msc=1</t>
  </si>
  <si>
    <t>http://detailskip.taobao.com/json/show_buyer_list.htm?step=false&amp;bid_page=1&amp;page_size=15&amp;item_type=b&amp;ends=1421849714000&amp;starts=1421244914000&amp;item_id=22876056477&amp;user_tag=471691264&amp;old_quantity=99828&amp;zhichong=true&amp;sold_total_num=16&amp;seller_num_id=1588182293&amp;dk=0&amp;title=%BD%F8%BF%DA%B8%DF%B5%CF%CD%DFGodiva%B8%E8%B5%DB%E8%F3%CA%D6%B9%A4%BA%DA%CB%C9%C2%B6%C7%C9%BF%CB%C1%A6%C7%F2%B4%FC%D7%B0%BB%E9%C0%F1%CF%B2%CC%C7%C4%EA%BB%F5%C0%F1%CE%EF&amp;sbn=8ae29864898b17c0ecaf0761b862fa84&amp;isTKA=false&amp;msc=2</t>
  </si>
  <si>
    <t>http://detailskip.taobao.com/json/show_buyer_list.htm?step=false&amp;bid_page=1&amp;page_size=15&amp;item_type=b&amp;ends=1421887069000&amp;starts=1421282269000&amp;item_id=36779578512&amp;user_tag=471339008&amp;old_quantity=3399&amp;zhichong=true&amp;sold_total_num=16&amp;seller_num_id=359396083&amp;dk=0&amp;title=%C4%EA%BB%F5+%BA%FE%C4%CF%CC%D8%B2%FA%C5%A9%BC%D2%D7%D4%D6%C6%CA%D6%B9%A4%2F%DD%EF%B2%CB%C5%B4%C3%D7%F4%D9%F4%CE%2F%B4%BF%C5%B4%C3%D7%CA%D6%B9%A4%C4%EA%B8%E2+%CF%D6%D7%F6&amp;sbn=1db8a25c09be312cd6c3a8e004affa23&amp;isTKA=false&amp;msc=1</t>
  </si>
  <si>
    <t>http://detailskip.taobao.com/json/show_buyer_list.htm?step=false&amp;bid_page=1&amp;page_size=15&amp;item_type=b&amp;ends=1421936086000&amp;starts=1421331286000&amp;item_id=42210465874&amp;user_tag=337186816&amp;old_quantity=98787&amp;zhichong=true&amp;sold_total_num=16&amp;seller_num_id=193384277&amp;dk=0&amp;title=%D2%BB%BA%D0%B0%FC%D3%CA+%DC%BD%C1%D0%C5%A8%B6%F6%B0%D4%B4%FA%D6%AC%C7%C9%BF%CB%C1%A6%BC%D0%D0%C4%C3%D7%B9%FB%C5%C926g*20++%C4%EA%BB%F5%CC%C7%B9%FB%C1%E3%CA%B3&amp;sbn=b1475ee1d3efd984feb5c363436be88c&amp;isTKA=false&amp;msc=1</t>
  </si>
  <si>
    <t>http://detailskip.taobao.com/json/show_buyer_list.htm?step=false&amp;bid_page=1&amp;page_size=15&amp;item_type=b&amp;ends=1421999330000&amp;starts=1421394530000&amp;item_id=13315597068&amp;user_tag=374951936&amp;old_quantity=10886&amp;zhichong=true&amp;sold_total_num=16&amp;seller_num_id=772308786&amp;dk=0&amp;title=%BF%AD%CB%BE%C1%EE%CA%B5%CC%E5%B5%EA%CA%DB%CE%F7%B5%E3%D0%C4%CE%AC%C4%C9%CB%B9%D6%BD%BA%D0%C7%C9%BF%CB%C1%A6%C7%FA%C6%E6%B1%FD%B8%C9%C0%F1%BA%D0%B0%FC%D7%B0%C4%EA%BB%F5%C0%F1%C6%B7&amp;sbn=75118f05edc5f16cec72043ef7c4aaed&amp;isTKA=false&amp;msc=1</t>
  </si>
  <si>
    <t>http://detailskip.taobao.com/json/show_buyer_list.htm?step=false&amp;bid_page=1&amp;page_size=15&amp;item_type=b&amp;ends=1422002341000&amp;starts=1421397541000&amp;item_id=40519420287&amp;user_tag=336662530&amp;old_quantity=786&amp;zhichong=true&amp;sold_total_num=16&amp;seller_num_id=97962404&amp;dk=0&amp;title=%C4%EA%BB%F5%D0%A1%B3%D4+%BD%F8%BF%DA%C1%E3%CA%B3Better%C7%C9%B1%B4%CC%D8%C7%C9%BF%CB%C1%A6%B9%FC%D2%C2%BC%D0%D0%C4%B1%FD%B8%C9%BB%A8%C9%FA%BD%B4%CE%B6600g&amp;sbn=1fb576439686b4c279a2165e0af5e7f7&amp;isTKA=false&amp;msc=1</t>
  </si>
  <si>
    <t>http://detailskip.taobao.com/json/show_buyer_list.htm?step=false&amp;bid_page=1&amp;page_size=15&amp;item_type=b&amp;ends=1422008005000&amp;starts=1421403205000&amp;item_id=9536150428&amp;user_tag=471404544&amp;old_quantity=15052&amp;zhichong=true&amp;sold_total_num=16&amp;seller_num_id=114595520&amp;dk=0&amp;title=%CC%A8%CD%E5%C4%EA%BB%F5%C1%E3%CA%B3%CC%D8%B2%FA+%D5%C5%BE%FD%D1%C5%B5%E3%D0%C4%C3%E6%2F%D5%C5%BE%FD%D1%C5%D0%A1%C3%C3%C3%C3%BD%B4%C9%D5%CF%BA%C0%AD%FC%49%97%6C%EF%9E65g&amp;sbn=3399a4025f9b5e36ac7d1812319cfa1e&amp;isTKA=false&amp;msc=1</t>
  </si>
  <si>
    <t>http://detailskip.taobao.com/json/show_buyer_list.htm?step=false&amp;bid_page=1&amp;page_size=15&amp;item_type=b&amp;ends=1422064800000&amp;starts=1421460000000&amp;item_id=41720443528&amp;user_tag=470831104&amp;old_quantity=300&amp;zhichong=true&amp;sold_total_num=16&amp;seller_num_id=258607745&amp;dk=0&amp;title=%B9%C8%B5%C0%CF%C9%BD%F0%CB%BF%C8%E2%CB%C9%B1%FD%C0%F1%C6%B7%B8%A3%BD%A8%CC%D8%B2%FA%D5%FB%CF%E44%BD%EF%C5%FA%B7%A2%C4%EA%BB%F5%B0%FC%D3%CA%B9%C8%B5%C0%CF%C9%C8%E2%CB%C9%B1%FD&amp;sbn=d08c3b5fbf1d8f23a04fc07cd587828c&amp;isTKA=false&amp;msc=1</t>
  </si>
  <si>
    <t>http://detailskip.taobao.com/json/show_buyer_list.htm?step=false&amp;bid_page=1&amp;page_size=15&amp;item_type=b&amp;ends=1422068099000&amp;starts=1421463299000&amp;item_id=36586224197&amp;user_tag=404320272&amp;old_quantity=165374&amp;zhichong=true&amp;sold_total_num=16&amp;seller_num_id=60153243&amp;dk=0&amp;title=%C6%B7%B8%F1%C5%A3%C4%CC%D1%E0%C2%F3%C6%AC%C7%C9%BF%CB%C1%A6%B5%CD%CC%C7500g%C2%F3%B5%C2%BA%C3%B0%FC%D3%CA%CF%B2%CC%C7%B9%FB%BD%F8%BF%DA%C1%E3%CA%B3%CC%D8%B2%FA%C4%EA%BB%F5&amp;sbn=e72b9773ecc1f0904a3ccbfcc5d99e08&amp;isTKA=false&amp;msc=1</t>
  </si>
  <si>
    <t>http://detailskip.taobao.com/json/show_buyer_list.htm?step=false&amp;bid_page=1&amp;page_size=15&amp;item_type=b&amp;ends=1422068400000&amp;starts=1421463600000&amp;item_id=39140369923&amp;user_tag=337457152&amp;old_quantity=1238&amp;zhichong=true&amp;sold_total_num=16&amp;seller_num_id=1934259135&amp;dk=0&amp;title=%D5%FD%D7%DA%BD%F0%CB%BF%BA%EF%D3%F1%C3%D7%CE%B6%CB%AE%B9%FB%CC%C7%CB%AE%B9%FB%D3%B2%CC%C7+500g%BF%CB%C9%A2%D7%B0+%C5%FA%B7%A2%CF%B2%CC%C7%B9%FB%C4%EA%BB%F5%C1%E3%CA%B3&amp;sbn=4051972e7a0aabeae36cd41b3d147e54&amp;isTKA=false&amp;msc=1</t>
  </si>
  <si>
    <t>http://detailskip.taobao.com/json/show_buyer_list.htm?step=false&amp;bid_page=1&amp;page_size=15&amp;item_type=b&amp;ends=1422075529000&amp;starts=1421470729000&amp;item_id=42336711644&amp;user_tag=336924672&amp;old_quantity=199998&amp;zhichong=true&amp;sold_total_num=16&amp;seller_num_id=736977726&amp;dk=0&amp;title=%CD%C5%B9%BA%C4%EA%BB%F5%BC%DB%BF%A8%B7%F2+%C8%A4%B6%E0%B6%E0%BE%AD%B5%E4%C7%C9%BF%CB%C1%A6%CE%B6%2F%BF%A7%B7%C8%CE%B6%B4%F3%BF%E9%C7%FA%C6%E6%B1%FD%B8%C9216%BF%CB%2F%BA%D0&amp;sbn=1bdf398edf54e19dec9702291c56adbe&amp;isTKA=false&amp;msc=1</t>
  </si>
  <si>
    <t>http://detailskip.taobao.com/json/show_buyer_list.htm?step=false&amp;bid_page=1&amp;page_size=15&amp;item_type=b&amp;ends=1422087673000&amp;starts=1421482873000&amp;item_id=12331056083&amp;user_tag=336949248&amp;old_quantity=887927&amp;zhichong=true&amp;sold_total_num=16&amp;seller_num_id=404632209&amp;dk=0&amp;title=%C4%EA%BB%F5+%CC%A8%CD%E5%BD%F8%BF%DA%CA%B3%C6%B7+%C8%FD%CA%E5%B9%AB%C2%E9%CA%ED+%CC%A8%CD%E5%D1%A9%D6%AE%C1%B5%C2%E9%CA%ED+%CA%D6%D4%EC%C2%E9%BC%5E%BA%DA%CC%C7&amp;sbn=dc5eab6af48565e6424984a6f360ee48&amp;isTKA=false&amp;msc=1</t>
  </si>
  <si>
    <t>http://detailskip.taobao.com/json/show_buyer_list.htm?step=false&amp;bid_page=1&amp;page_size=15&amp;item_type=b&amp;ends=1422091629000&amp;starts=1421486829000&amp;item_id=23329296567&amp;user_tag=404295680&amp;old_quantity=511&amp;zhichong=true&amp;sold_total_num=16&amp;seller_num_id=28353203&amp;dk=0&amp;title=%A1%BE8%B0%FC%B0%FC%D3%CA%A1%BF%D0%C2%D7%B0%D3%A1%C4%E1KOPIKO%CC%D8%C5%A8%D4%AD%CE%B6%BF%A7%B7%C8%CC%C7%BD%E1%BB%E9%CF%B2%CC%C7%CD%AF%C4%EA%CC%C7%B9%FB%C4%EA%BB%F5&amp;sbn=faef17bb2ae7c2b201633fe1826f72c8&amp;isTKA=false&amp;msc=2</t>
  </si>
  <si>
    <t>http://detailskip.taobao.com/json/show_buyer_list.htm?step=false&amp;bid_page=1&amp;page_size=15&amp;item_type=b&amp;ends=1422114937000&amp;starts=1421510137000&amp;item_id=18019782349&amp;user_tag=471666688&amp;old_quantity=9942&amp;zhichong=true&amp;sold_total_num=16&amp;seller_num_id=1592283956&amp;dk=0&amp;title=%CF%E3%B8%DB%B4%FA%B9%BA+%D2%E2%B4%F3%C0%FB%B7%D1%C1%D0%C2%DE+%BD%F0%C9%B3l%E9%BB%C8%CA%C7%C9%BF%CB%C1%A6+T30%C1%A3+375g%BD%F8%BF%DA%C1%E3%CA%B3%C4%EA%BB%F5&amp;sbn=10bed9e385d91c729e37cc73a28d4a5e&amp;isTKA=false&amp;msc=2</t>
  </si>
  <si>
    <t>http://detailskip.taobao.com/json/show_buyer_list.htm?step=false&amp;bid_page=1&amp;page_size=15&amp;item_type=b&amp;ends=1422153860000&amp;starts=1421549060000&amp;item_id=37264231117&amp;user_tag=471420928&amp;old_quantity=12481&amp;zhichong=true&amp;sold_total_num=16&amp;seller_num_id=49912241&amp;dk=0&amp;title=%A1%BE%CC%A8%CD%E5%B9%DD%A1%BF%B0%FC%D3%CA%BD%F8%BF%DA%B8%E2%B5%E3%CC%A8%CD%E5%CA%B3%C6%B7%CC%D8%B2%FA%CE%AC%B8%F1%B1%FD%BC%D2%CE%AC%B8%F1%B7%EF%C0%E6%CB%D6%C4%EA%BB%F5%C0%F1%BA%D0&amp;sbn=fb001ecc60bfb0ef14115a00467e03a5&amp;isTKA=false&amp;msc=2</t>
  </si>
  <si>
    <t>http://detailskip.taobao.com/json/show_buyer_list.htm?step=false&amp;bid_page=1&amp;page_size=15&amp;item_type=b&amp;ends=1422160035000&amp;starts=1421555235000&amp;item_id=42621012591&amp;user_tag=336662528&amp;old_quantity=501&amp;zhichong=true&amp;sold_total_num=16&amp;seller_num_id=338688050&amp;dk=0&amp;title=%C7%E9%C8%CB%BD%DA%C4%EA%BB%F5%B4%B4%D2%E2%C0%F1%CE%EF%B4%BF%CA%D6%B9%A4%CC%C7%CB%AA%BD%AA%B1%FD%CC%FA%BA%D0%C0%F1%BA%D0%D7%B0%BD%AA%B1%FD%C8%CB%C7%FA%C6%E6%B1%FD%B8%C9%B0%FC%D3%CA&amp;sbn=525d4a60d3c60b563242dd6a5374b545&amp;isTKA=false&amp;msc=1</t>
  </si>
  <si>
    <t>http://detailskip.taobao.com/json/show_buyer_list.htm?step=false&amp;bid_page=1&amp;page_size=15&amp;item_type=b&amp;ends=1422179559000&amp;starts=1421574759000&amp;item_id=40652115877&amp;user_tag=471683072&amp;old_quantity=7703&amp;zhichong=true&amp;sold_total_num=16&amp;seller_num_id=1596194634&amp;dk=0&amp;title=%C4%EA%BB%F5+%CC%A8%CD%E5%C8%FD%CA%E5%B9%AB%D1%A9%D6%AE%C1%B5%C2%E9%CA%ED+%CA%D6%D4%EC%B3%A4%CC%F5+%C4%A8%B2%E8%CE%B6%C2%E9%BC%5E+180g+6%BA%D0%B0%FC%D3%CA&amp;sbn=d2bff29c45f4c7bad15c1f67371c8f92&amp;isTKA=false&amp;msc=1</t>
  </si>
  <si>
    <t>http://detailskip.taobao.com/json/show_buyer_list.htm?step=false&amp;bid_page=1&amp;page_size=15&amp;item_type=b&amp;ends=1422190819000&amp;starts=1421586019000&amp;item_id=23773052929&amp;user_tag=336924672&amp;old_quantity=99838&amp;zhichong=true&amp;sold_total_num=16&amp;seller_num_id=755424226&amp;dk=0&amp;title=%D5%FD%D7%DA%B9%DA%C9%FA%D4%B0%CC%C7%B9%FB+%B4%F3%B0%D7%CD%C3%C4%CC%CC%C7%CF%B2%CC%C7%C4%EA%BB%F5%C1%E3%CA%B3%CC%D8%BC%DB6%B7%DD%B0%FC%D3%CA250g&amp;sbn=fd4c218c60b5add550e9eea9ae9f9dd2&amp;isTKA=false&amp;msc=1</t>
  </si>
  <si>
    <t>http://detailskip.taobao.com/json/show_buyer_list.htm?step=false&amp;bid_page=1&amp;page_size=15&amp;item_type=b&amp;ends=1422236173000&amp;starts=1421631373000&amp;item_id=10236363519&amp;user_tag=341381120&amp;old_quantity=8475&amp;zhichong=true&amp;sold_total_num=16&amp;seller_num_id=56311967&amp;dk=0&amp;title=2%BD%EF%B0%FC%D3%CA%C4%EA%BB%F5%CB%C4%B4%A8%CC%D8%B2%FA%CA%B2%DA%FA%C2%E9%D7%D0%CC%C7%B4%BF%CA%D6%B9%A4%C2%E9%D7%D0%BB%A8%C9%FA%CB%D6%CC%C7%D4%AD%CE%B6%CF%B2%CC%C7500g&amp;sbn=33bc3ac0cf881966e74c43dcd5ec96e5&amp;isTKA=false&amp;msc=1</t>
  </si>
  <si>
    <t>http://detailskip.taobao.com/json/show_buyer_list.htm?step=false&amp;bid_page=1&amp;page_size=15&amp;item_type=b&amp;ends=1422237600000&amp;starts=1421632800000&amp;item_id=36963363178&amp;user_tag=471601152&amp;old_quantity=1200&amp;zhichong=true&amp;sold_total_num=16&amp;seller_num_id=1921735625&amp;dk=0&amp;title=%F6%CE%BB%DD%B7%E1%D0%DD%CF%D0%C1%E3%CA%B3%C5%FA%B7%A2%C4%EA%BB%F5%CC%D8%B2%FA%D0%A1%B3%D4+%B4%AB%CD%B3%B8%E2%B5%E3%B5%E3%D0%C4%D4%E7%B2%CD%D2%AC%CB%BF%C5%C91000g&amp;sbn=3e91581a4dd68136eeb1aa75b04ae73d&amp;isTKA=false&amp;msc=1</t>
  </si>
  <si>
    <t>http://detailskip.taobao.com/json/show_buyer_list.htm?step=false&amp;bid_page=1&amp;page_size=15&amp;item_type=b&amp;ends=1422261145000&amp;starts=1421656345000&amp;item_id=35588931897&amp;user_tag=475549712&amp;old_quantity=8889&amp;zhichong=true&amp;sold_total_num=16&amp;seller_num_id=59649695&amp;dk=0&amp;title=%EA%BB%BE%DB%B5%C2+%BD%F8%BF%DA%C1%E3%CA%B3%C0%F1%BA%D0+%BE%AD%B5%E4%D0%DD%CF%D0%C1%E3%CA%B3%C4%EA%BB%F5%B4%F3%C0%F1%B0%FC+%C8%AB%B9%FA%CA%D7%B7%A2+%B0%EB%BC%DB&amp;sbn=b7b009273f814913b46c1a91a325930e&amp;isTKA=false&amp;msc=1</t>
  </si>
  <si>
    <t>http://detailskip.taobao.com/json/show_buyer_list.htm?step=false&amp;bid_page=1&amp;page_size=15&amp;item_type=b&amp;ends=1422279429000&amp;starts=1421674629000&amp;item_id=20298074927&amp;user_tag=370765824&amp;old_quantity=9514&amp;zhichong=true&amp;sold_total_num=16&amp;seller_num_id=437697693&amp;dk=0&amp;title=%B0%FC%D3%CA+%B8%A3%BD%A8%CC%D8%B2%FA%A1%BE%D5%FD%D7%DA%D3%D1%B3%BC%C8%E2%CB%C9%B1%FD%D5%FB%CF%E42.5kg%A1%BF%C1%E3%CA%B3%C6%B7%B8%E2%B5%E3%D0%C4%D0%A1%B3%D4%C4%EA%BB%F5&amp;sbn=8645b428844100088ba5e5e3a226200d&amp;isTKA=false&amp;msc=1</t>
  </si>
  <si>
    <t>http://detailskip.taobao.com/json/show_buyer_list.htm?step=false&amp;bid_page=1&amp;page_size=15&amp;item_type=b&amp;ends=1422286550000&amp;starts=1421681750000&amp;item_id=43139801540&amp;user_tag=269832192&amp;old_quantity=593&amp;zhichong=true&amp;sold_total_num=16&amp;seller_num_id=742157976&amp;dk=0&amp;title=%C3%C0%B9%FA%D0%C7%BF%D5%B0%F4%B0%F4%CC%C7%B4%B4%D2%E2%CC%C7%B9%FB%CC%AB%D1%F4%CF%B5%D0%C7%C7%F210%D6%A7%C0%F1%BA%D0%C4%EA%BB%F5%CB%CD%C4%D0%C5%AE%C5%F3%D3%D1%C0%F1%CE%EF&amp;sbn=996c989cc004dac2cd6144dd76514f3b&amp;isTKA=false&amp;msc=1</t>
  </si>
  <si>
    <t>http://detailskip.taobao.com/json/show_buyer_list.htm?step=false&amp;bid_page=1&amp;page_size=15&amp;item_type=b&amp;ends=1422286771000&amp;starts=1421681971000&amp;item_id=22845688445&amp;user_tag=471429120&amp;old_quantity=4384&amp;zhichong=true&amp;sold_total_num=16&amp;seller_num_id=136492173&amp;dk=0&amp;title=%BD%F8%BF%DA%C4%EA%BB%F5%C1%E3%CA%B3+%CC%A8%CD%E5+%C8%FD%CA%E5%B9%AB+%D1%A9%D6%AE%C1%B5%CA%D6%D4%EC%C2%E9%CA%ED%C2%CC%B2%E8%BF%DA%CE%B6180g+%B4%AB%CD%B3%B8%E2%B5%E3&amp;sbn=112b89139a792c4593db73e727f67f1c&amp;isTKA=false&amp;msc=1</t>
  </si>
  <si>
    <t>http://detailskip.taobao.com/json/show_buyer_list.htm?step=false&amp;bid_page=1&amp;page_size=15&amp;item_type=b&amp;ends=1422321765000&amp;starts=1421716965000&amp;item_id=12701308183&amp;user_tag=471429120&amp;old_quantity=99156&amp;zhichong=true&amp;sold_total_num=16&amp;seller_num_id=91736378&amp;dk=0&amp;title=%C0%D6%CD%B8%C9%E7+%B2%BB%B6%FE%BC%D2%C5%A3%C4%CC%B0%F4%B0%F4%CC%C720%D6%A7%D7%B0+%C4%CC%B2%E8%CE%B6%2B%C7%C9%BF%CB%C1%A6%C5%A3%C4%CC%CE%B6+%C4%EA%BB%F5%CC%C7%B9%FB&amp;sbn=7bfbcded5435760560e67f584b82940f&amp;isTKA=false&amp;msc=1</t>
  </si>
  <si>
    <t>http://detailskip.taobao.com/json/show_buyer_list.htm?step=false&amp;bid_page=1&amp;page_size=15&amp;item_type=b&amp;ends=1422324000000&amp;starts=1421719200000&amp;item_id=35748517761&amp;user_tag=471420928&amp;old_quantity=300&amp;zhichong=true&amp;sold_total_num=16&amp;seller_num_id=92442123&amp;dk=0&amp;title=%A1%BE%BD%F1%C8%D5%CC%D8%C2%F4%A1%BF%D0%A1%BB%A8%C9%FA%C5%A3%D4%FE%CC%C7500g+%B4%AB%CD%B3%C5%A3%C4%CC%BB%A8%C9%FA%CC%C7%B9%FB%C9%A2%D7%B0%C4%EA%BB%F5%C3%E2%D4%CB%B7%D1&amp;sbn=552978629f2723ce0b676a6e76833a97&amp;isTKA=false&amp;msc=1</t>
  </si>
  <si>
    <t>http://detailskip.taobao.com/json/show_buyer_list.htm?step=false&amp;bid_page=1&amp;page_size=15&amp;item_type=b&amp;ends=1422325870000&amp;starts=1421721070000&amp;item_id=13514058531&amp;user_tag=408506384&amp;old_quantity=999&amp;zhichong=true&amp;sold_total_num=16&amp;seller_num_id=54443064&amp;dk=0&amp;title=%C4%EA%BB%F5%C2%FA158%D4%AA%B0%FC%D3%CA%B6%ED%C2%DE%CB%B9%BD%F8%BF%DAROSHEN%C8%E7%CA%A4%CC%AB%E5%FA%C7%C9%BF%CB%C1%A6%CC%C7%B9%FB250g%C1%E3%CA%B3&amp;sbn=bcbc772053d7e281f539f4f0fea955c2&amp;isTKA=false&amp;msc=1</t>
  </si>
  <si>
    <t>http://detailskip.taobao.com/json/show_buyer_list.htm?step=false&amp;bid_page=1&amp;page_size=15&amp;item_type=b&amp;ends=1422355813000&amp;starts=1421751013000&amp;item_id=41543690574&amp;user_tag=471683072&amp;old_quantity=47377&amp;zhichong=true&amp;sold_total_num=16&amp;seller_num_id=1964870009&amp;dk=0&amp;title=%B4%BF%BF%C9%BF%C9%D6%AC320g%B8%DF%C5%A8%BA%DA%CB%C9%C2%B6%CA%D6%B9%A4%C7%C9%BF%CB%C1%A6%BD%F8%BF%DA%C0%F1%BA%D0%D7%B0%C4%EA%BB%F5%C1%E3%CA%B3%C6%B7%C5%FA%B7%A2%B0%FC%D3%CA&amp;sbn=3ce4b7a7fc13099320b6de1c859587bc&amp;isTKA=false&amp;msc=1</t>
  </si>
  <si>
    <t>http://detailskip.taobao.com/json/show_buyer_list.htm?step=false&amp;bid_page=1&amp;page_size=15&amp;item_type=b&amp;ends=1422358254000&amp;starts=1421753454000&amp;item_id=36623441131&amp;user_tag=408776704&amp;old_quantity=471&amp;zhichong=true&amp;sold_total_num=16&amp;seller_num_id=1924195342&amp;dk=0&amp;title=%D5%FD%C6%B7%BA%AB%B9%FA%C0%D6%CC%EC56%25%B4%BF%BA%DA%C7%C9%BF%CB%C1%A690g%B9%DE%D7%B0%BD%F8%BF%DA%D4%AD%D7%B0%C0%D6%CC%EC%C7%C9%BF%CB%C1%A6%C1%E3%CA%B3%C6%B7%C4%EA%BB%F5&amp;sbn=d97f8ba8e6a08ea3c019f64595b0e03b&amp;isTKA=false&amp;msc=1</t>
  </si>
  <si>
    <t>http://detailskip.taobao.com/json/show_buyer_list.htm?step=false&amp;bid_page=1&amp;page_size=15&amp;item_type=b&amp;ends=1422453015000&amp;starts=1421848215000&amp;item_id=37584736952&amp;user_tag=274206720&amp;old_quantity=99978&amp;zhichong=true&amp;sold_total_num=16&amp;seller_num_id=408208982&amp;dk=0&amp;title=%B0%D7%F0%D8%B5%B0%BB%A8%CB%D6200g*4%B4%FC+%B8%A3%BD%A8%CF%C3%C3%C5%CC%D8%B2%FA+%B4%AB%CD%B3%CC%F0%B5%E3%B2%E8%B5%E3%B5%B0%BE%ED%BB%A8%C9%FA%CB%D6+%C4%EA%BB%F5&amp;sbn=f823599354a412a71209152ed748c12d&amp;isTKA=false&amp;msc=1</t>
  </si>
  <si>
    <t>http://detailskip.taobao.com/json/show_buyer_list.htm?step=false&amp;bid_page=1&amp;page_size=15&amp;item_type=b&amp;ends=1422429197000&amp;starts=1421824397000&amp;item_id=40101524935&amp;user_tag=408506384&amp;old_quantity=77&amp;zhichong=true&amp;sold_total_num=16&amp;seller_num_id=54443064&amp;dk=0&amp;title=%C4%EA%BB%F5%C2%FA%B0%FC%D3%CA+%B6%ED%C2%DE%CB%B9%BD%F8%BF%DA%CE%DA%BF%CB%C0%BCROSHEN%BB%A8%C9%FA%5C%D6%A5%C2%E9%C5%A3%D4%FE%CC%C7%B9%FB%CF%B2%CC%C7+250%BF%CB&amp;sbn=a959b44f2f8271441757894b336fc07e&amp;isTKA=false&amp;msc=1</t>
  </si>
  <si>
    <t>http://detailskip.taobao.com/json/show_buyer_list.htm?step=false&amp;bid_page=1&amp;page_size=15&amp;item_type=b&amp;ends=1422432816000&amp;starts=1421828016000&amp;item_id=19342068666&amp;user_tag=337121280&amp;old_quantity=3000&amp;zhichong=true&amp;sold_total_num=16&amp;seller_num_id=103586445&amp;dk=0&amp;title=%C8%AB%B3%A15%BD%EF%B0%FC%D3%CA%B2%BB%C0%CF%C1%D6%BB%A8%C9%FA%C5%A3%D4%FA%CC%C7%D0%D3%C8%CA%CE%B6%C9%A2%D7%B0250%BF%CB34%C1%A3%D7%F3%D3%D2%C4%EA%BB%F5%CF%B2%CC%C7&amp;sbn=93b1b85863d82932d857e51f94d004e5&amp;isTKA=false&amp;msc=1</t>
  </si>
  <si>
    <t>http://detailskip.taobao.com/json/show_buyer_list.htm?step=false&amp;bid_page=1&amp;page_size=15&amp;item_type=b&amp;ends=1421849470000&amp;starts=1421244670000&amp;item_id=17463957169&amp;user_tag=471691264&amp;old_quantity=99724&amp;zhichong=true&amp;sold_total_num=16&amp;seller_num_id=1588182293&amp;dk=0&amp;title=%BD%F8%BF%DA%B8%DF%B5%CF%CD%DFGodiva%B8%E8%B5%DB%E8%F3LOGO%B4%BF%C5%A3%C4%CC%C7%C9%BF%CB%C1%A6%B1%FD%B8%C9%CC%F5%BA%D0%D7%B0%D0%DD%CF%D0%C1%E3%CA%B3%C4%EA%BB%F5&amp;sbn=6e67841f416840dea18125ec1ae641aa&amp;isTKA=false&amp;msc=2</t>
  </si>
  <si>
    <t>http://detailskip.taobao.com/json/show_buyer_list.htm?step=false&amp;bid_page=1&amp;page_size=15&amp;item_type=b&amp;ends=1421850188000&amp;starts=1421245388000&amp;item_id=42352860742&amp;user_tag=336924672&amp;old_quantity=9988&amp;zhichong=true&amp;sold_total_num=16&amp;seller_num_id=755424226&amp;dk=0&amp;title=%D5%FD%C6%B7%D0%EC%B8%A3%BC%C7%CC%C7%B9%FB+%BA%DA%CC%C7%BB%B0%C3%B7%CC%C7%CF%B2%CC%C7%C4%EA%BB%F5%D0%DD%CF%D0%C1%E3%CA%B3%CC%D8%BC%DB6%B7%DD%B0%FC%D3%CA%A1%BE250g%A1%BF&amp;sbn=78feca15b44d5b700f40d540b66faabc&amp;isTKA=false&amp;msc=1</t>
  </si>
  <si>
    <t>http://detailskip.taobao.com/json/show_buyer_list.htm?step=false&amp;bid_page=1&amp;page_size=15&amp;item_type=b&amp;ends=1421906994000&amp;starts=1421302194000&amp;item_id=36705817444&amp;user_tag=72421392&amp;old_quantity=8828&amp;zhichong=true&amp;sold_total_num=16&amp;seller_num_id=25033356&amp;dk=0&amp;title=%BE%C5%C4%EA%C0%CF%B5%EA%B9%AC%CD%A5%D4%EE%CC%C7%D5%FD%D7%DA%CD%FE%BA%A3%CC%D8%B2%FA%C2%F6%CC%EF%CC%C7%B9%CF%C2%F3%D1%BF%C2%E9%CC%C7%B9%D8%B6%AB%CC%C7%E2%C2%CC%C7%B9%FB%C4%EA%BB%F5&amp;sbn=056c2c1ae2f3377ad29372cea898f4cd&amp;isTKA=false&amp;msc=1</t>
  </si>
  <si>
    <t>http://detailskip.taobao.com/json/show_buyer_list.htm?step=false&amp;bid_page=1&amp;page_size=15&amp;item_type=b&amp;ends=1421908705000&amp;starts=1421303905000&amp;item_id=42494617406&amp;user_tag=404312064&amp;old_quantity=3811&amp;zhichong=true&amp;sold_total_num=16&amp;seller_num_id=34777461&amp;dk=0&amp;title=%BD%F0%BB%AA%CC%D8%B2%FA%C4%EA%BB%F5+%B4%BF%D5%FD%CA%D6%B9%A4%C5%A9%BC%D2%C2%F3%D1%BF%CC%C7+%B4%F8%D6%A5%C2%E9%CF%DA%B6%F9%CA%B1%B5%C4%BB%D8%D2%E4++%B0%FC%D3%CA&amp;sbn=7fece2387d4e64d6d4e8bd07de7aeb4f&amp;isTKA=false&amp;msc=1</t>
  </si>
  <si>
    <t>http://detailskip.taobao.com/json/show_buyer_list.htm?step=false&amp;bid_page=1&amp;page_size=15&amp;item_type=b&amp;ends=1421910141000&amp;starts=1421305341000&amp;item_id=39130130535&amp;user_tag=270340096&amp;old_quantity=50030&amp;zhichong=true&amp;sold_total_num=16&amp;seller_num_id=1838410154&amp;dk=0&amp;title=%BE%AD%B5%E4%C1%E3%CA%B3%CC%C7%B9%FB%BD%E1%BB%E9%CF%B2%CC%C7%CD%AF%C4%EA%D0%A1%CA%B3%C6%B7%D5%FD%D7%DA%BD%F0%CB%BF%BA%EF%C4%CC%CC%C7500%BF%CB+%C4%EA%BB%F5%C9%A2%D7%B0&amp;sbn=58f9be55522b04d6a77b14a53504e8a7&amp;isTKA=false&amp;msc=1</t>
  </si>
  <si>
    <t>http://detailskip.taobao.com/json/show_buyer_list.htm?step=false&amp;bid_page=1&amp;page_size=15&amp;item_type=b&amp;ends=1421912883000&amp;starts=1421308083000&amp;item_id=36358980912&amp;user_tag=471429136&amp;old_quantity=5720&amp;zhichong=true&amp;sold_total_num=16&amp;seller_num_id=60239040&amp;dk=0&amp;title=%BD%F8%BF%DA%C1%E3%CA%B3+%BB%CA%B9%DA%B5%A4%C2%F3%C7%FA%C6%E6%B1%FD%B8%C9908g+%B5%A4%C2%F3%C5%A3%D3%CD%B7%E7%CE%B6%C4%EA%BB%F5%CB%CD%C0%F1%B1%D8%B1%B8%C0%F1%BA%D0%D7%B0&amp;sbn=a287acf5cd332681df8578b85b80341e&amp;isTKA=false&amp;msc=1</t>
  </si>
  <si>
    <t>http://detailskip.taobao.com/json/show_buyer_list.htm?step=false&amp;bid_page=1&amp;page_size=15&amp;item_type=b&amp;ends=1421914235000&amp;starts=1421309435000&amp;item_id=9981172892&amp;user_tag=471429120&amp;old_quantity=1697&amp;zhichong=true&amp;sold_total_num=16&amp;seller_num_id=383607505&amp;dk=0&amp;title=%A1%BE%C4%EA%BB%F5%B4%F3%B4%D9+3%B4%FC%B0%FC%D3%CA%A1%BF%BB%AA%CD%FE%CB%AE%C5%DD%B1%FD%B8%C9%B4%F3%B0%FC%D7%B0+%B2%BB%B9%E6%D4%F2%C1%E3%CA%B3%C6%B7%B4%FA%B2%CD%B1%A5%B8%B9&amp;sbn=09c9888e9bd5aee5c83013d85074bea8&amp;isTKA=false&amp;msc=1</t>
  </si>
  <si>
    <t>http://detailskip.taobao.com/json/show_buyer_list.htm?step=false&amp;bid_page=1&amp;page_size=15&amp;item_type=b&amp;ends=1421915061000&amp;starts=1421310261000&amp;item_id=36375383165&amp;user_tag=269553664&amp;old_quantity=181&amp;zhichong=true&amp;sold_total_num=16&amp;seller_num_id=222832471&amp;dk=0&amp;title=%BD%AD%CE%F7%CC%D8%B2%FA%B3%B4%CC%CC%C6%A4%2F%C8%AB%C4%CF%CC%D8%B2%FA+%CD%C1%CC%D8%B2%FA+%C9%B3%B3%B4%CC%CC%C6%A4+%B8%D3%D6%DD%CC%D8%B2%FA+%C4%EA%BB%F5&amp;sbn=1c773299871421d731822543f982b070&amp;isTKA=false&amp;msc=1</t>
  </si>
  <si>
    <t>http://detailskip.taobao.com/json/show_buyer_list.htm?step=false&amp;bid_page=1&amp;page_size=15&amp;item_type=b&amp;ends=1421921697000&amp;starts=1421316897000&amp;item_id=12619248292&amp;user_tag=504451072&amp;old_quantity=2175&amp;zhichong=true&amp;sold_total_num=16&amp;seller_num_id=13545611&amp;dk=0&amp;title=%CC%A8%CD%E5%D4%AD%D7%B0%BD%F8%BF%DA%BA%EA%D1%C7%C0%F1%B7%BB+%D3%C0%BA%E3%D6%AE%C1%B5%B1%FD%B8%C9%C0%F1%BA%D0%C9%FA%C8%D5%D0%C2%C4%EA%C0%F1%BA%D0%C4%EA%BB%F5%C0%F1%BA%D0%D7%B0&amp;sbn=ee3850d0791670b5fc3ccc05be701d02&amp;isTKA=false&amp;msc=1</t>
  </si>
  <si>
    <t>http://detailskip.taobao.com/json/show_buyer_list.htm?step=false&amp;bid_page=1&amp;page_size=15&amp;item_type=b&amp;ends=1421923900000&amp;starts=1421319100000&amp;item_id=43203636407&amp;user_tag=270274560&amp;old_quantity=1251&amp;zhichong=true&amp;sold_total_num=16&amp;seller_num_id=1723998276&amp;dk=0&amp;title=e-boss%B8%DB%B0%E6%C4%EA%BB%F5%BD%F8%BF%DA%C1%E3%CA%B3%B0%FC%D3%CAFERRERO+%B7%D1%C1%D0%C2%DE+%D1%A9%C9%AF%C7%C9%BF%CB%C1%A6150G+15%C1%A3&amp;sbn=4022ee75757c2030f77bddc9227a3c33&amp;isTKA=false&amp;msc=2</t>
  </si>
  <si>
    <t>http://detailskip.taobao.com/json/show_buyer_list.htm?step=false&amp;bid_page=1&amp;page_size=15&amp;item_type=b&amp;ends=1421932120000&amp;starts=1421327320000&amp;item_id=42504707087&amp;user_tag=471429120&amp;old_quantity=9226&amp;zhichong=true&amp;sold_total_num=16&amp;seller_num_id=909350645&amp;dk=0&amp;title=%C5%B5%E8%F3+%BE%AD%B5%E4%B0%CB%D6%D6%BF%DA%CE%B6%CB%C9%C2%B6%BD%F8%BF%DA%C1%CF%C7%C9%BF%CB%C1%A6%C0%F1%BA%D0%C5%B5%B7%B2%C4%EA%BB%F5%BA%C3%B3%D4%C1%E3%CA%B3%B0%FC%D3%CA&amp;sbn=8199bc1f81facafd2655f6d444879dfc&amp;isTKA=false&amp;msc=1</t>
  </si>
  <si>
    <t>http://detailskip.taobao.com/json/show_buyer_list.htm?step=false&amp;bid_page=1&amp;page_size=15&amp;item_type=b&amp;ends=1421997018000&amp;starts=1421392218000&amp;item_id=42970021930&amp;user_tag=471420928&amp;old_quantity=179954&amp;zhichong=true&amp;sold_total_num=16&amp;seller_num_id=916330622&amp;dk=0&amp;title=%C1%E3%CA%B3%B4%F3%C0%F1%B0%FC%D2%BB%CF%E4%B3%D4%B5%C4%D7%E9%BA%CF%CC%D7%B2%CD%CC%C7%CB%CD%C5%AE%D3%D1%B6%F9%CD%AF%D0%C2%C4%EA%BB%F5%C9%FA%C8%D5%C0%F1%CE%EF%C5%FA%B7%A2%B0%FC%D3%CA&amp;sbn=89392f2c69aecae13f1e16a643e3d12e&amp;isTKA=false&amp;msc=1</t>
  </si>
  <si>
    <t>http://detailskip.taobao.com/json/show_buyer_list.htm?step=false&amp;bid_page=1&amp;page_size=15&amp;item_type=b&amp;ends=1422029938000&amp;starts=1421425138000&amp;item_id=41728460618&amp;user_tag=471601152&amp;old_quantity=100&amp;zhichong=true&amp;sold_total_num=16&amp;seller_num_id=2119036462&amp;dk=0&amp;title=%CD%FA%CD%FA%CF%C9%B1%B4%D1%A9%B1%FD520g%B7%C7%D3%CD%D5%A8%BD%A1%BF%B5%D0%DD%CF%D0%C1%E3%CA%B3%C3%D7%B9%FB%B1%FD%B8%C9%C4%EA%BB%F5%CB%CD%C0%F1%D5%FD%C6%B7%B0%FC%D3%CA&amp;sbn=b01415c98494a334d5116ba7b2cfb28e&amp;isTKA=false&amp;msc=1</t>
  </si>
  <si>
    <t>http://detailskip.taobao.com/json/show_buyer_list.htm?step=false&amp;bid_page=1&amp;page_size=15&amp;item_type=b&amp;ends=1422064800000&amp;starts=1421460000000&amp;item_id=40817490413&amp;user_tag=336875520&amp;old_quantity=480&amp;zhichong=true&amp;sold_total_num=16&amp;seller_num_id=703457601&amp;dk=0&amp;title=%CC%A8%CD%E5%BD%F8%BF%DA%D0%A1%B3%D4%BA%EA%D1%C777%CB%C9%CB%FE%D0%D3%C8%CA%C7%C9%BF%CB%C1%A6%C7%A7%B2%E3%CB%D6%D0%D4%B1%FD%B8%C9%C4%EA%BB%F5%B1%D8%B1%B8%C1%E3%CA%B3%C6%B7&amp;sbn=1756e20ebe407a9c063c6c1196f21777&amp;isTKA=false&amp;msc=1</t>
  </si>
  <si>
    <t>http://detailskip.taobao.com/json/show_buyer_list.htm?step=false&amp;bid_page=1&amp;page_size=15&amp;item_type=b&amp;ends=1422074976000&amp;starts=1421470176000&amp;item_id=41468826697&amp;user_tag=404508672&amp;old_quantity=9977&amp;zhichong=true&amp;sold_total_num=16&amp;seller_num_id=2086700055&amp;dk=0&amp;title=%D0%C2%C4%EA%BD%F8%BF%DA%C1%E3%CA%B3%B4%F3%C0%F1%B0%FC%D2%BB%CF%E4%B5%C4%CB%CD%C5%AE%D3%D1%B4%B4%D2%E2%C9%FA%C8%D5%C0%F1%CE%EF%D7%E9%BA%CF%CC%D7%B2%CD%C4%EA%BB%F5%B0%FC%D3%CA&amp;sbn=a1272c6e6261eb2c9789278dcb5b8c4b&amp;isTKA=false&amp;msc=1</t>
  </si>
  <si>
    <t>http://detailskip.taobao.com/json/show_buyer_list.htm?step=false&amp;bid_page=1&amp;page_size=15&amp;item_type=b&amp;ends=1422080155000&amp;starts=1421475355000&amp;item_id=37580095285&amp;user_tag=471691264&amp;old_quantity=8943&amp;zhichong=true&amp;sold_total_num=16&amp;seller_num_id=1994506907&amp;dk=0&amp;title=%CC%EC%BD%F2%CC%D8%B2%FA%C4%EA%BB%F5+%B9%F0%CB%B3%D5%AB%B2%DB%D7%D3%B8%E2%D7%DC%B5%EA+%BC%A6%B5%B0%B8%E2+%C2%AF%D4%AA+250g+%B4%AB%CD%B3%C0%CF%CE%B6%B8%E2%B5%E3&amp;sbn=dd25565e386d13ec4239ecd67b9c37aa&amp;isTKA=false&amp;msc=1</t>
  </si>
  <si>
    <t>http://detailskip.taobao.com/json/show_buyer_list.htm?step=false&amp;bid_page=1&amp;page_size=15&amp;item_type=b&amp;ends=1422102331000&amp;starts=1421497531000&amp;item_id=4328481736&amp;user_tag=471404544&amp;old_quantity=117&amp;zhichong=true&amp;sold_total_num=16&amp;seller_num_id=114595520&amp;dk=0&amp;title=%C4%EA%BB%F5%CB%CD%C0%F1%C0%F1%BA%D0+%B0%C4%C3%C5%CA%D6%D0%C5%C0%F1%BC%C7%D0%D3%C8%CA%C1%A3%D0%D3%C8%CA%B1%FD410g+%CF%E3%C5%A8%D0%D3%C8%CA+%BF%DA%B8%D0%B3%AC%BA%C3&amp;sbn=94488eea55e7f3546913b2ad82c3d5bb&amp;isTKA=false&amp;msc=1</t>
  </si>
  <si>
    <t>http://detailskip.taobao.com/json/show_buyer_list.htm?step=false&amp;bid_page=1&amp;page_size=15&amp;item_type=b&amp;ends=1422190942000&amp;starts=1421586142000&amp;item_id=36795361827&amp;user_tag=270094336&amp;old_quantity=1531&amp;zhichong=true&amp;sold_total_num=16&amp;seller_num_id=10985222&amp;dk=0&amp;title=%CC%A8%CD%E5%B7%E7%CE%B6+%C4%BD%CB%BF%C4%DD%A3%A8%C5%A3%D4%FE%CC%C7%A3%A9200g+%BB%E9%C7%EC%CF%B2%CC%C7%B9%FB%C1%E3%CA%B3%C6%B7%C4%EA%BB%F5+%B6%E0%CA%A1%B0%FC%D3%CA&amp;sbn=32731a11bc41007767d9f43cdc41ccd2&amp;isTKA=false&amp;msc=1</t>
  </si>
  <si>
    <t>http://detailskip.taobao.com/json/show_buyer_list.htm?step=false&amp;bid_page=1&amp;page_size=15&amp;item_type=b&amp;ends=1422198354000&amp;starts=1421593554000&amp;item_id=37172159789&amp;user_tag=341381120&amp;old_quantity=5133&amp;zhichong=true&amp;sold_total_num=16&amp;seller_num_id=257689846&amp;dk=0&amp;title=%BB%E9%C7%EC%B1%D8%B1%B8+%CF%B2%CC%C7%D0%EC%B8%A3%BC%C7%D0%C2%C4%EA%BB%F5%BD%E1%BB%E9%C9%A2%D7%B0%BF%DA%BD%C0%CC%C7%5B250g%5D%C4%CC%CC%C7+%B9%FB%D6%AD%CC%C7&amp;sbn=bcf9393abc74d85d2e5a7d98bd312773&amp;isTKA=false&amp;msc=1</t>
  </si>
  <si>
    <t>http://detailskip.taobao.com/json/show_buyer_list.htm?step=false&amp;bid_page=1&amp;page_size=15&amp;item_type=b&amp;ends=1422237600000&amp;starts=1421632800000&amp;item_id=41503164903&amp;user_tag=337121280&amp;old_quantity=1198&amp;zhichong=true&amp;sold_total_num=16&amp;seller_num_id=734896070&amp;dk=0&amp;title=%A1%BE%CC%EC%CC%EC%CC%D8%BC%DB%A1%BF%C7%A7%B5%BA%BA%FE%D6%A5%C2%E9%C6%AC%CC%C7750g%D2%E6%D6%C7%CE%DA%B7%A2%B4%BF%CA%D6%B9%A4%C1%E3%CA%B3%C4%EA%BB%F5%B1%D8%B1%B8%D0%C2%BB%F5&amp;sbn=33371369d3374fe2968cb6317facd8da&amp;isTKA=false&amp;msc=1</t>
  </si>
  <si>
    <t>http://detailskip.taobao.com/json/show_buyer_list.htm?step=false&amp;bid_page=1&amp;page_size=15&amp;item_type=b&amp;ends=1422240459000&amp;starts=1421635659000&amp;item_id=39931807845&amp;user_tag=471683072&amp;old_quantity=5120&amp;zhichong=true&amp;sold_total_num=16&amp;seller_num_id=1950220209&amp;dk=0&amp;title=%BA%AB%B9%FA%BD%F8%BF%DA%D0%A1%C1%E3%CA%B3%B4%F3%C0%F1%B0%FC%D2%BB%CF%E4%B3%D4%B5%C4%CB%CD%C5%AE%D3%D1%C4%EA%BB%F5%C5%AE%C9%FA%C5%FA%B7%A2%C9%FA%C8%D5%C0%F1%CE%EF+%C0%F1%BA%D0&amp;sbn=cd7ffc3dc93f5d0ab12e118c2cf69b70&amp;isTKA=false&amp;msc=1</t>
  </si>
  <si>
    <t>http://detailskip.taobao.com/json/show_buyer_list.htm?step=false&amp;bid_page=1&amp;page_size=15&amp;item_type=b&amp;ends=1422245447000&amp;starts=1421640647000&amp;item_id=6913910292&amp;user_tag=270086144&amp;old_quantity=9672&amp;zhichong=true&amp;sold_total_num=16&amp;seller_num_id=111448750&amp;dk=0&amp;title=%D3%A3%CC%D2%D2%AF%D2%AF%CC%A8%CD%E5%B0%E9%CA%D6%C0%F1%CE%EF%BD%F8%BF%DA%D0%D3%C8%CA%C5%A3%D4%FE%CC%C7%B9%FB%D4%AD%CE%B6%B0%CD%B5%A9%C4%BE%B4%BF%CA%D6%B9%A4%C4%EA%BB%F5250g&amp;sbn=c41c3f4b684f97c36bfce5efc6d8fb32&amp;isTKA=false&amp;msc=1</t>
  </si>
  <si>
    <t>http://detailskip.taobao.com/json/show_buyer_list.htm?step=false&amp;bid_page=1&amp;page_size=15&amp;item_type=b&amp;ends=1422250886000&amp;starts=1421646086000&amp;item_id=12254385610&amp;user_tag=336949248&amp;old_quantity=82918&amp;zhichong=true&amp;sold_total_num=16&amp;seller_num_id=404632209&amp;dk=0&amp;title=%C4%EA%BB%F5+%CC%A8%CD%E5%BD%F8%BF%DA%C7%C9%BF%CB%C1%A6%BA%EA%D1%C777%C7%C9%BF%CB%C1%A6+%BA%DA%C7%C9%BF%CB%C1%A6%D7%A9%B4%F3%BF%E9%B5%C2%DC%BD400G&amp;sbn=fbaeaf233dbc16edab366f399d0158e4&amp;isTKA=false&amp;msc=1</t>
  </si>
  <si>
    <t>http://detailskip.taobao.com/json/show_buyer_list.htm?step=false&amp;bid_page=1&amp;page_size=15&amp;item_type=b&amp;ends=1422266410000&amp;starts=1421661610000&amp;item_id=41965437741&amp;user_tag=471429120&amp;old_quantity=80099&amp;zhichong=true&amp;sold_total_num=16&amp;seller_num_id=362114036&amp;dk=0&amp;title=%C4%EA%BB%F5%D5%FB%CF%E410%B0%FC%D5%FD%D7%DA%D4%BD%C4%CF%BD%F8%BF%DA%B7%E1%C1%E9TIPO%C3%E6%B0%FC%B8%C9%D3%D1%D2%EA%C5%C6%C5%A3%C4%CC%C7%C9%BF%CB%C1%A6%CE%B6%B1%FD%B8%C9&amp;sbn=18c515f6621b10013b1fedf8743dadb9&amp;isTKA=false&amp;msc=1</t>
  </si>
  <si>
    <t>http://detailskip.taobao.com/json/show_buyer_list.htm?step=false&amp;bid_page=1&amp;page_size=15&amp;item_type=b&amp;ends=1422276841000&amp;starts=1421672041000&amp;item_id=40575549277&amp;user_tag=341127168&amp;old_quantity=898542651&amp;zhichong=true&amp;sold_total_num=16&amp;seller_num_id=377305039&amp;dk=0&amp;title=%C4%EA%BB%F5%B0%FC%D3%CA%D5%C4%D6%DD%CC%D8%B2%FA%D5%FD%D7%DA%D4%DE%D6%D0%D4%DE%B6%C5%E4%B1%CB%D6%CC%C7%BB%A8%C9%FA%CC%C7%CF%B2%CC%C7%B9%FB5%BD%EF%B4%F3%C0%F1%B0%FC%D7%B0&amp;sbn=3320f8aa2878cc5e7e39941ee36f5f6a&amp;isTKA=false&amp;msc=1</t>
  </si>
  <si>
    <t>http://detailskip.taobao.com/json/show_buyer_list.htm?step=false&amp;bid_page=1&amp;page_size=15&amp;item_type=b&amp;ends=1422278931000&amp;starts=1421674131000&amp;item_id=18018654312&amp;user_tag=471429120&amp;old_quantity=9856&amp;zhichong=true&amp;sold_total_num=16&amp;seller_num_id=371770865&amp;dk=0&amp;title=%C0%FB%B8%FB%B4%BF%CA%D6%B9%A4%C5%A3%D4%FE%CC%C7+%D7%DB%BA%CF%BB%EC%BA%CF%C5%A3%D4%FA%CC%C7+%B0%FC%D3%CA%CF%B2%CC%C7+%CC%A8%CD%E5%BD%F8%BF%DA%C1%E3%CA%B3%C4%EA%BB%F5&amp;sbn=1ff21249dbb287fbd4f3b855e5456880&amp;isTKA=false&amp;msc=1</t>
  </si>
  <si>
    <t>http://detailskip.taobao.com/json/show_buyer_list.htm?step=false&amp;bid_page=1&amp;page_size=15&amp;item_type=b&amp;ends=1422283687000&amp;starts=1421678887000&amp;item_id=38768072999&amp;user_tag=471404544&amp;old_quantity=100166&amp;zhichong=true&amp;sold_total_num=16&amp;seller_num_id=710633149&amp;dk=0&amp;title=%CB%D6%CF%E3%CA%C0%BC%D2%BB%A8%C9%FA%CB%D6%CC%C74%BF%DA%CE%B6%B4%F3%C0%F1%B0%FC%D3%CA%D3%F9%C6%B7%CC%C3%B6%C5%E4%B1%CB%D6%B2%E8%B5%E3%C4%EA%BB%F5%C0%F1%C6%B7%CF%B2%CC%C7%B9%FB&amp;sbn=f1a0aed7c8d75b92f87b97223ae08950&amp;isTKA=false&amp;msc=1</t>
  </si>
  <si>
    <t>http://detailskip.taobao.com/json/show_buyer_list.htm?step=false&amp;bid_page=1&amp;page_size=15&amp;item_type=b&amp;ends=1422317959000&amp;starts=1421713159000&amp;item_id=41814709723&amp;user_tag=270077952&amp;old_quantity=2877&amp;zhichong=true&amp;sold_total_num=16&amp;seller_num_id=270528259&amp;dk=0&amp;title=%B4%B4%D2%E2+%B7%D1%C1%D0%C2%DE%C7%C9%BF%CB%C1%A6%C0%F1%BA%D0%D7%B0+18%C1%A3%BD%F0%C9%AF+%C7%E9%C8%CB%BD%DA+%C9%FA%C8%D5+%CA%A5%B5%AE%BD%DA+%C4%EA%BB%F5%C0%F1%CE%EF&amp;sbn=7fc5afe591572e92bd8b878b3292594d&amp;isTKA=false&amp;msc=1</t>
  </si>
  <si>
    <t>http://detailskip.taobao.com/json/show_buyer_list.htm?step=false&amp;bid_page=1&amp;page_size=15&amp;item_type=b&amp;ends=1422319974000&amp;starts=1421715174000&amp;item_id=37091104097&amp;user_tag=404320256&amp;old_quantity=200051&amp;zhichong=true&amp;sold_total_num=16&amp;seller_num_id=273301435&amp;dk=0&amp;title=%C5%B7%D6%DE%BD%F8%BF%DA%B6%ED%CA%BD%BB%A8%C9%FA%C5%A3%D4%FA%CC%C7%C5%A3%C4%CC%C5%A3%C8%E9%C1%E3%CA%B3%BB%A8%C9%FA%B9%CF%D7%D3%C1%BD%D6%D6%BF%DA%CE%B6%C4%EA%BB%F5%CC%C7%B9%FB&amp;sbn=c38a145a596faf9c4beca3e0eacd8a55&amp;isTKA=false&amp;msc=1</t>
  </si>
  <si>
    <t>http://detailskip.taobao.com/json/show_buyer_list.htm?step=false&amp;bid_page=1&amp;page_size=15&amp;item_type=b&amp;ends=1422320400000&amp;starts=1421715600000&amp;item_id=43343760822&amp;user_tag=270274560&amp;old_quantity=3000&amp;zhichong=true&amp;sold_total_num=16&amp;seller_num_id=1954332196&amp;dk=0&amp;title=%D4%A4%CA%DB%C7%E9%C8%CB%BD%DA%C0%F1%CE%EF%C7%C9%BF%CB%C1%A6%C0%F1%BA%D0%D5%FD%C6%B7%B7%D1%C1%D0%C2%DE77%B8%F1%BD%F0%C9%B3%B7%D1%C0%D7%C2%DE%C1%E3%CA%B3%C4%EA%BB%F5%B0%FC%D3%CA&amp;sbn=580972ad64ba2b2e9c7561a31032256f&amp;isTKA=false&amp;msc=1</t>
  </si>
  <si>
    <t>http://detailskip.taobao.com/json/show_buyer_list.htm?step=false&amp;bid_page=1&amp;page_size=15&amp;item_type=b&amp;ends=1422325788000&amp;starts=1421720988000&amp;item_id=22869188072&amp;user_tag=471691264&amp;old_quantity=9457&amp;zhichong=true&amp;sold_total_num=16&amp;seller_num_id=1588182293&amp;dk=0&amp;title=%BD%F8%BF%DA%B8%DF%B5%CF%CD%DFGodiva%B8%E8%B5%DB%E8%F3%B4%BF%B0%D7%C7%C9%BF%CB%C1%A6%B6%B9%B9%DE%D7%B0%B0%EC%B9%AB%CA%D2%D0%DD%CF%D0%C1%E3%CA%B3%C4%EA%BB%F5%C0%F1%CE%EF&amp;sbn=be9d14e55d376cef587f31831fe561ef&amp;isTKA=false&amp;msc=2</t>
  </si>
  <si>
    <t>http://detailskip.taobao.com/json/show_buyer_list.htm?step=false&amp;bid_page=1&amp;page_size=15&amp;item_type=b&amp;ends=1422344552000&amp;starts=1421739752000&amp;item_id=40793374790&amp;user_tag=470880256&amp;old_quantity=18296&amp;zhichong=true&amp;sold_total_num=16&amp;seller_num_id=277165726&amp;dk=0&amp;title=%D0%C2%C6%B7%D5%FD%D7%DA%C2%F3%B5%C2%BA%C3%CF%B8%C6%B7%CF%E3%CB%D6%CC%C7%BD%E1%BB%E9%C7%EC%C4%EA%BB%F5%CF%B2%CC%C7250G%C9%A2%D7%B0%C1%E3%CA%B3%C5%FA%B7%A2%B0%FC%D3%CA&amp;sbn=a37999a5aa2ded47a95c84fd65f4a60f&amp;isTKA=false&amp;msc=1</t>
  </si>
  <si>
    <t>http://detailskip.taobao.com/json/show_buyer_list.htm?step=false&amp;bid_page=1&amp;page_size=15&amp;item_type=b&amp;ends=1422359049000&amp;starts=1421754249000&amp;item_id=40093127115&amp;user_tag=471404544&amp;old_quantity=555&amp;zhichong=true&amp;sold_total_num=16&amp;seller_num_id=921878842&amp;dk=0&amp;title=%CC%A8%CD%E5%B0%A2%C3%C0%BE%A7%C9%B3%CB%D6+%B5%B0%BB%C6%CB%D6+%BB%A8%C1%AB%D7%DA%CC%A9%D4%AD%D7%B0%D5%FD%C6%B7%B4%BF%CA%D6%B9%A4%D7%EE%D0%C2%CF%D6%BB%F5%D6%D0%C7%EF%C4%EA%D8%9B&amp;sbn=1d13dd20ed1e222091b42dd5fe5c4cc9&amp;isTKA=false&amp;msc=2</t>
  </si>
  <si>
    <t>http://detailskip.taobao.com/json/show_buyer_list.htm?step=false&amp;bid_page=1&amp;page_size=15&amp;item_type=b&amp;ends=1422360038000&amp;starts=1421755238000&amp;item_id=10097760454&amp;user_tag=471404544&amp;old_quantity=5500&amp;zhichong=true&amp;sold_total_num=16&amp;seller_num_id=114595520&amp;dk=0&amp;title=%D3%A2%B9%FA%C4%EA%BB%F5%BD%F8%BF%DA%C1%E3%CA%B3+%C2%F3%CE%AC%CB%FB%CF%FB%BB%AF%B1%FD%B8%C9%2FMcvitie%26rsquo%3Bs%CF%FB%BB%AF%B1%FD%B8%C9500g%B5%CD%C8%C8%C1%BF&amp;sbn=fcebc435462c6cd1ba31451e7e1db9f6&amp;isTKA=false&amp;msc=1</t>
  </si>
  <si>
    <t>http://detailskip.taobao.com/json/show_buyer_list.htm?step=false&amp;bid_page=1&amp;page_size=15&amp;item_type=b&amp;ends=1422363606000&amp;starts=1421758806000&amp;item_id=43221244674&amp;user_tag=336662528&amp;old_quantity=26&amp;zhichong=true&amp;sold_total_num=16&amp;seller_num_id=107478538&amp;dk=0&amp;title=%B0%C4%D6%DE%BD%F8%BF%DA%C1%E3%CA%B3+timtam%C7%C9%BF%CB%C1%A6%BC%D0%D0%C4%B1%FD%B8%C9%CD%BF%B2%E3%CD%FE%BB%AF%D0%C2%CF%CA%C4%EA%BB%F5tim%D4%AD%CE%B6tam&amp;sbn=6f7e8df4808ecc8b46f30d6848e94a3e&amp;isTKA=false&amp;msc=1</t>
  </si>
  <si>
    <t>http://detailskip.taobao.com/json/show_buyer_list.htm?step=false&amp;bid_page=1&amp;page_size=15&amp;item_type=b&amp;ends=1422367982000&amp;starts=1421763182000&amp;item_id=40144564290&amp;user_tag=274321408&amp;old_quantity=999&amp;zhichong=true&amp;sold_total_num=16&amp;seller_num_id=639090267&amp;dk=0&amp;title=%C4%EA%BB%F5%D5%E3%BD%AD%BA%BC%D6%DD%CC%D8%B2%FA%B5%E3%D0%C4%B9%F0%BB%A8%B8%E2%CC%F0%CF%E3%D4%B0%B8%E2%B5%E3%B9%F0%BB%A8%B8%E2%C0%F1%BA%D0%D7%B0%CB%CD%B4%F3%C0%F1%B0%FC%B8%E2%B5%E3&amp;sbn=4ba48f961b83ad7d2eb3c5a8b43b89b6&amp;isTKA=false&amp;msc=1</t>
  </si>
  <si>
    <t>http://detailskip.taobao.com/json/show_buyer_list.htm?step=false&amp;bid_page=1&amp;page_size=15&amp;item_type=b&amp;ends=1422370528000&amp;starts=1421765728000&amp;item_id=40072733685&amp;user_tag=337186816&amp;old_quantity=160&amp;zhichong=true&amp;sold_total_num=16&amp;seller_num_id=1019206478&amp;dk=0&amp;title=%B6%F9%CD%AF%CC%D7%B2%CD%C5%AE%C9%FA%B0%AE%B3%D4%B5%C4%C1%E3%CA%B3%B3%D4%BB%F5%B4%F3%C0%F1%B0%FC%D2%BB%CF%E4%C4%EA%BB%F5%CC%D8%BC%DB%D7%E9%BA%CF%CB%CD%C4%D0%C5%AE%D3%D1&amp;sbn=80b3ae8805a2253220acdb70e5b678c5&amp;isTKA=false&amp;msc=1</t>
  </si>
  <si>
    <t>http://detailskip.taobao.com/json/show_buyer_list.htm?step=false&amp;bid_page=1&amp;page_size=15&amp;item_type=b&amp;ends=1422425720000&amp;starts=1421820920000&amp;item_id=17283030786&amp;user_tag=471429120&amp;old_quantity=12888&amp;zhichong=true&amp;sold_total_num=16&amp;seller_num_id=286252671&amp;dk=0&amp;title=%C4%EA%BB%F5%C1%E3%CA%B3%C2%ED%C0%B4%CE%F7%D1%C7%BD%F8%BF%DA+Alfredo%B0%AE%DC%BD%B5%A4%C2%F3%C7%FA%C6%E6%B1%FD%B8%C9%B3%AC%D6%B5908g%CB%CD%C0%F1%B4%FC&amp;sbn=7381b0c14fab5bb7e04716b0bd19db49&amp;isTKA=false&amp;msc=1</t>
  </si>
  <si>
    <t>http://detailskip.taobao.com/json/show_buyer_list.htm?step=false&amp;bid_page=1&amp;page_size=15&amp;item_type=b&amp;ends=1422430216000&amp;starts=1421825416000&amp;item_id=18761694928&amp;user_tag=471683072&amp;old_quantity=99999&amp;zhichong=true&amp;sold_total_num=16&amp;seller_num_id=474611580&amp;dk=0&amp;title=%A1%BE%C4%EA%BB%F5%A1%BF%D0%C2%C8%D5%C6%DA%CB%C4%B4%A8%C3%BC%C9%BD%CC%D8%B2%FA%C8%FD%CB%D5%C1%FA%D1%DB%CB%D6%C9%A2%D7%B0500g%C1%E3%CA%B3%CB%C4%CE%B6%BB%EC%D7%B0&amp;sbn=e9c014698cda619a3b6e1b9812828942&amp;isTKA=false&amp;msc=1</t>
  </si>
  <si>
    <t>http://detailskip.taobao.com/json/show_buyer_list.htm?step=false&amp;bid_page=1&amp;page_size=15&amp;item_type=b&amp;ends=1421845962000&amp;starts=1421241162000&amp;item_id=39768310684&amp;user_tag=471404544&amp;old_quantity=16787&amp;zhichong=true&amp;sold_total_num=16&amp;seller_num_id=722550707&amp;dk=0&amp;title=%C7%E9%C8%CB%BD%DA%C1%E3%CA%B3%B4%F3%C0%F1%B0%FC%CC%D7%B2%CD%D7%B0%C8%AB%BC%D2%B8%A3%BD%F8%BF%DA%CC%C7%B9%FB%B8%E2%B5%E3%C8%E2%C0%E0%D7%E9%BA%CF%D0%C2%C4%EA%B4%BA%BD%DA%C4%EA%BB%F5&amp;sbn=101d8953314af8b3f910556a306e853e&amp;isTKA=false&amp;msc=1</t>
  </si>
  <si>
    <t>http://detailskip.taobao.com/json/show_buyer_list.htm?step=false&amp;bid_page=1&amp;page_size=15&amp;item_type=b&amp;ends=1421849543000&amp;starts=1421244743000&amp;item_id=24438736866&amp;user_tag=408768512&amp;old_quantity=24571&amp;zhichong=true&amp;sold_total_num=16&amp;seller_num_id=1666015948&amp;dk=0&amp;title=%C4%EA%BB%F5%D5%FD%D7%DAtipo%D4%BD%C4%CF%B0%D7%C7%C9%BF%CB%C1%A6%C3%E6%B0%FC%B8%C9%2F%C6%AC%B1%FD%B8%C9%B5%B0%B8%E2%B8%E2%B5%E3300g+%D4%E7%B2%CD%C1%E3%CA%B3%C6%B7&amp;sbn=e4bbe591b52ff77d172eabd00037dc0d&amp;isTKA=false&amp;msc=1</t>
  </si>
  <si>
    <t>http://detailskip.taobao.com/json/show_buyer_list.htm?step=false&amp;bid_page=1&amp;page_size=15&amp;item_type=b&amp;ends=1421893850000&amp;starts=1421289050000&amp;item_id=41031795160&amp;user_tag=475082752&amp;old_quantity=461&amp;zhichong=true&amp;sold_total_num=16&amp;seller_num_id=372398704&amp;dk=0&amp;title=%CB%D6%CC%C7%BB%A8%C9%FA%CB%D6%C4%CF%CC%C7%B6%B9%E8%CA%B6%B9%C8%CA%CC%F5%C4%EA%BB%F5%B9%E3%B6%AB%B3%B1%C9%C7%CC%D8%B2%FA%C1%E3%CA%B3%D0%A1%B3%D4%D1%EF%BA%BD%C8%CA%C8%CA%B0%F4&amp;sbn=ecafe5a219efc8e395f4c860c5069867&amp;isTKA=false&amp;msc=1</t>
  </si>
  <si>
    <t>http://detailskip.taobao.com/json/show_buyer_list.htm?step=false&amp;bid_page=1&amp;page_size=15&amp;item_type=b&amp;ends=1421894658000&amp;starts=1421289858000&amp;item_id=35490276557&amp;user_tag=471166976&amp;old_quantity=2155&amp;zhichong=true&amp;sold_total_num=16&amp;seller_num_id=666588883&amp;dk=0&amp;title=%C4%EA%BB%F5%B0%B2%BB%D5%CC%D8%B2%FA%B4%BF%CA%D6%B9%A4%B7%E4%C3%DB%BA%EC%CC%C7%C5%B4%C3%D7%B3%B4%C3%D7%C3%D7%BB%A8%CC%C7%B6%B3%C3%D7%C1%E3%CA%B3%D7%EC%CA%B3%C6%B7%CF%D6%D7%F6&amp;sbn=8b7064de92c004a588f7949a78f7b921&amp;isTKA=false&amp;msc=1</t>
  </si>
  <si>
    <t>http://detailskip.taobao.com/json/show_buyer_list.htm?step=false&amp;bid_page=1&amp;page_size=15&amp;item_type=b&amp;ends=1421906940000&amp;starts=1421302140000&amp;item_id=42347857269&amp;user_tag=336924672&amp;old_quantity=10001&amp;zhichong=true&amp;sold_total_num=16&amp;seller_num_id=755424226&amp;dk=0&amp;title=%D5%FD%C6%B7%D0%EC%B8%A3%BC%C7%CC%C7%B9%FB+%C4%CC%D3%CD%D3%F1%C3%D7%BF%BE%D3%F1%C3%D7%C8%ED%CC%C7%CF%B2%CC%C7%C4%EA%BB%F5%C1%E3%CA%B3%D0%C2%C6%B76%B7%DD%B0%FC%D3%CA250g&amp;sbn=898dacaf1b585fff88159658cf495d47&amp;isTKA=false&amp;msc=1</t>
  </si>
  <si>
    <t>http://detailskip.taobao.com/json/show_buyer_list.htm?step=false&amp;bid_page=1&amp;page_size=15&amp;item_type=b&amp;ends=1421910628000&amp;starts=1421305828000&amp;item_id=38943966005&amp;user_tag=337457152&amp;old_quantity=1594&amp;zhichong=true&amp;sold_total_num=16&amp;seller_num_id=2063330835&amp;dk=0&amp;title=%C1%F9%C8%FD%B1%FD%C6%CC%CC%AB%D1%F4%B1%FD%CC%A8%CD%E5%CC%D8%B2%FA%B4%AB%CD%B3%B8%E2%B5%E3%CF%C2%CE%E7%B2%E8%B5%E3%D0%C4%C1%E3%CA%B3%D0%A1%B3%D4%C4%EA%BB%F5%C0%F1%BA%D0%C2%CC%B2%E8&amp;sbn=88b31f89c2f896542d33d7ed26755d22&amp;isTKA=false&amp;msc=1</t>
  </si>
  <si>
    <t>http://detailskip.taobao.com/json/show_buyer_list.htm?step=false&amp;bid_page=1&amp;page_size=15&amp;item_type=b&amp;ends=1421933322000&amp;starts=1421328522000&amp;item_id=40408916356&amp;user_tag=404492288&amp;old_quantity=3461&amp;zhichong=true&amp;sold_total_num=16&amp;seller_num_id=1615669403&amp;dk=0&amp;title=%CC%A9%B9%FA+%BD%F8%BF%DA%C1%E3%CA%B3+Cougar+%C8%E9%CB%E1%CC%C7+%D2%E6%C1%A6%B6%E0%CE%B6+%B6%F9%CD%AF%CC%C7%B9%FB+%B6%C0%BC%D2%CD%C6%BC%F6+%C4%EA%BB%F5&amp;sbn=8a92eaa6c1bb0bbad1b44a21bc981663&amp;isTKA=false&amp;msc=1</t>
  </si>
  <si>
    <t>http://detailskip.taobao.com/json/show_buyer_list.htm?step=false&amp;bid_page=1&amp;page_size=15&amp;item_type=b&amp;ends=1421934613000&amp;starts=1421329813000&amp;item_id=4475863157&amp;user_tag=274206720&amp;old_quantity=3984&amp;zhichong=true&amp;sold_total_num=16&amp;seller_num_id=201374395&amp;dk=0&amp;title=%C4%EA%BB%F5%B6%E0%CA%A1%B0%FC%D3%CA%D5%FD%C6%B7%BD%F0%CB%BF%BA%EF%C2%F3%C0%F6%CB%D8%C7%C9%BF%CB%C1%A6500g%C9%A2%D7%B0%C8%FD%BD%C7%B0%FC%C5%FA%B7%A2%CF%B2%CC%C7%C1%E3%CA%B3&amp;sbn=00a36534d80216a708e33126a4efcd74&amp;isTKA=false&amp;msc=1</t>
  </si>
  <si>
    <t>http://detailskip.taobao.com/json/show_buyer_list.htm?step=false&amp;bid_page=1&amp;page_size=15&amp;item_type=b&amp;ends=1421976075000&amp;starts=1421371275000&amp;item_id=39865438350&amp;user_tag=475869184&amp;old_quantity=5470&amp;zhichong=true&amp;sold_total_num=16&amp;seller_num_id=1636041788&amp;dk=0&amp;title=%B0%FC%D3%CA%D1%C5%BF%CD%CC%EC%CC%EC%B0%F4tf%CA%B2%BD%F5%D4%BC120%D6%A7%D4%F98%D6%A7%B9%DE%CD%B0%D7%B0%C4%EA%BB%F5%CF%B2%CC%C7%C5%FA%B7%A2%B3%AC%D5%E6%D6%AA%B0%F4%CC%C7&amp;sbn=2bffcb34fdd5b571225dc0b33ae8ed1f&amp;isTKA=false&amp;msc=1</t>
  </si>
  <si>
    <t>http://detailskip.taobao.com/json/show_buyer_list.htm?step=false&amp;bid_page=1&amp;page_size=15&amp;item_type=b&amp;ends=1421979799000&amp;starts=1421374999000&amp;item_id=42766058701&amp;user_tag=269750274&amp;old_quantity=403&amp;zhichong=true&amp;sold_total_num=16&amp;seller_num_id=669396735&amp;dk=0&amp;title=%C4%EA%BB%F5Nestle%C8%B8%B3%B2%CB%AE%B9%FB%CC%C7FOXS%CB%AE%BE%A7%CC%C7%B2%DD%DD%AE%CE%B6200g%D3%A1%C4%E1%BD%F8%BF%DA%CB%AE%B9%FB%CE%B6%D3%B2%D6%CA%CC%C7&amp;sbn=169889283d681ec64228fdd1e98c119d&amp;isTKA=false&amp;msc=1</t>
  </si>
  <si>
    <t>http://detailskip.taobao.com/json/show_buyer_list.htm?step=false&amp;bid_page=1&amp;page_size=15&amp;item_type=b&amp;ends=1421987599000&amp;starts=1421382799000&amp;item_id=35617386950&amp;user_tag=471404544&amp;old_quantity=15922&amp;zhichong=true&amp;sold_total_num=16&amp;seller_num_id=114595520&amp;dk=0&amp;title=%C8%D5%B1%BE%C4%EA%BB%F5%B4%F3%C0%F1%BA%D0+%C7%FA%C6%E6%B1%FD%B8%C9+Tivolina%BA%EC%C3%B1%D7%D3%CA%B2%BD%F5%C0%F1%BA%D0%C7%FA%C6%E6536g16%D6%D6%C0%E0&amp;sbn=54fc9553b095a76471277d38e69faef1&amp;isTKA=false&amp;msc=1</t>
  </si>
  <si>
    <t>http://detailskip.taobao.com/json/show_buyer_list.htm?step=false&amp;bid_page=1&amp;page_size=15&amp;item_type=b&amp;ends=1421988685000&amp;starts=1421383885000&amp;item_id=41006878550&amp;user_tag=270077952&amp;old_quantity=20000&amp;zhichong=true&amp;sold_total_num=16&amp;seller_num_id=787106804&amp;dk=0&amp;title=%BD%F0%CB%BF%BA%EF%D4%AD%CE%B6%C4%CC%CC%C7118g%B4%FC%D7%B0+%C4%EA%BB%F5%C1%E3%CA%B3%CF%B2%CC%C7%C5%FA%B7%A2+%BE%AD%B5%E4%CC%D8%B2%FA%D4%AD%CE%B6%CC%C7%B9%FB&amp;sbn=67fae9975d0b43170f40a28c713b0396&amp;isTKA=false&amp;msc=1</t>
  </si>
  <si>
    <t>http://detailskip.taobao.com/json/show_buyer_list.htm?step=false&amp;bid_page=1&amp;page_size=15&amp;item_type=b&amp;ends=1422001056000&amp;starts=1421396256000&amp;item_id=39917774290&amp;user_tag=471625728&amp;old_quantity=202&amp;zhichong=true&amp;sold_total_num=16&amp;seller_num_id=1934554888&amp;dk=0&amp;title=%C4%EA%BB%F5%D5%FD%D7%DA%C8%AB%CA%A2%D5%AB%CB%D6%BA%D0%C9%C2%CE%F7%CC%D8%B2%FA%BB%D8%C3%F1%BD%D6%B4%AB%CD%B3%B8%E2%B5%E3%C7%E5%D5%E6%B2%E8%B5%E3%B5%E3%D0%C4%D0%A1%C1%E3%CA%B3&amp;sbn=cca8a9d8145fde674aa2a20086bd944d&amp;isTKA=false&amp;msc=1</t>
  </si>
  <si>
    <t>http://detailskip.taobao.com/json/show_buyer_list.htm?step=false&amp;bid_page=1&amp;page_size=15&amp;item_type=b&amp;ends=1422004249000&amp;starts=1421399449000&amp;item_id=36596602420&amp;user_tag=337186816&amp;old_quantity=1003&amp;zhichong=true&amp;sold_total_num=16&amp;seller_num_id=179999849&amp;dk=0&amp;title=%C4%EA%BB%F5%BA%C3%CA%B1kisses%E9%BB%C8%CA%B4%E0%CF%E3%C3%D7%C5%A3%C4%CC%C7%C9%BF%CB%C1%A6%D6%AE%CE%C7+%C9%A2%D7%B030%D4%AA500%BF%CB&amp;sbn=f0aa1fa33c8897fdb0dc3ba3759203c3&amp;isTKA=false&amp;msc=1</t>
  </si>
  <si>
    <t>http://detailskip.taobao.com/json/show_buyer_list.htm?step=false&amp;bid_page=1&amp;page_size=15&amp;item_type=b&amp;ends=1422010207000&amp;starts=1421405407000&amp;item_id=42581957321&amp;user_tag=471674880&amp;old_quantity=240&amp;zhichong=true&amp;sold_total_num=16&amp;seller_num_id=1054533861&amp;dk=0&amp;title=%C4%EA%BB%F5%C5%FA%B7%A2+%C8%D5%B1%BE%BD%F8%BF%DA%C1%E3%CA%B3+%C5%B5%B1%B4%B6%FBNOBEL+%C9%FA%93%92%B0%D7%CC%D2%CC%C7%2F%CB%AE%C3%DB%CC%D2%B9%FB%D6%AD%CC%C740g&amp;sbn=c5d32233bf5ccb1f0a8b5151db0a6387&amp;isTKA=false&amp;msc=2</t>
  </si>
  <si>
    <t>http://detailskip.taobao.com/json/show_buyer_list.htm?step=false&amp;bid_page=1&amp;page_size=15&amp;item_type=b&amp;ends=1422061902000&amp;starts=1421457102000&amp;item_id=38257887097&amp;user_tag=337186816&amp;old_quantity=1863&amp;zhichong=true&amp;sold_total_num=16&amp;seller_num_id=86886086&amp;dk=0&amp;title=%C2%F26%B0%FC%D3%CA%7Ecandy+lab%B0%C4%D6%DE%CA%D6%B9%A4%CC%C7%B9%FBcandylab25g%CA%D4%B9%DC+%C9%FA%C8%D5%C7%E9%C8%CB%BD%DA%C4%EA%BB%F5&amp;sbn=a7f39e4f6cb52a4d5d4219437cf4e204&amp;isTKA=false&amp;msc=1</t>
  </si>
  <si>
    <t>http://detailskip.taobao.com/json/show_buyer_list.htm?step=false&amp;bid_page=1&amp;page_size=15&amp;item_type=b&amp;ends=1422066296000&amp;starts=1421461496000&amp;item_id=42333751815&amp;user_tag=337186818&amp;old_quantity=4157&amp;zhichong=true&amp;sold_total_num=16&amp;seller_num_id=40368031&amp;dk=0&amp;title=%CC%D8%BC%DB%C4%EA%BB%F5+%B8%BB%CE%B6%D0%A1%BB%C6%D1%BC%CF%F0%C6%A4%CB%AE%B9%FB%C8%ED%CC%C7%B9%FB%B6%B3%B4%B4%D2%E2%CF%B2%CC%C7%B6%C0%C1%A2%B0%FC%D7%B01%BD%EF+%B0%FC%D3%CA&amp;sbn=3a9336be22e67d967a0903c54ed81692&amp;isTKA=false&amp;msc=1</t>
  </si>
  <si>
    <t>http://detailskip.taobao.com/json/show_buyer_list.htm?step=false&amp;bid_page=1&amp;page_size=15&amp;item_type=b&amp;ends=1422072696000&amp;starts=1421467896000&amp;item_id=5853271820&amp;user_tag=475639824&amp;old_quantity=200&amp;zhichong=true&amp;sold_total_num=16&amp;seller_num_id=42976212&amp;dk=0&amp;title=%C8%D5%B1%BE%BD%F8%BF%DA+%CA%A8%CD%F5lion%CA%A8%D7%D3%CC%BC%CB%AE%CC%C7%BF%C9%C0%D6%C6%FB%CB%AE%CE%B68%CE%B6112g%28120%29%C4%EA%BB%F5%CF%B2%CC%C7%B9%FB&amp;sbn=57ff570e96da45e6e1cb8777772de00d&amp;isTKA=false&amp;msc=1</t>
  </si>
  <si>
    <t>http://detailskip.taobao.com/json/show_buyer_list.htm?step=false&amp;bid_page=1&amp;page_size=15&amp;item_type=b&amp;ends=1422080562000&amp;starts=1421475762000&amp;item_id=41711901032&amp;user_tag=403705856&amp;old_quantity=4042&amp;zhichong=true&amp;sold_total_num=16&amp;seller_num_id=2260546008&amp;dk=0&amp;title=%C4%EA%BB%F5%A1%BE%BC%CE%BB%AA%CF%CA%BB%A8%B1%FD%A1%BF%D4%C6%C4%CF%CC%D8%B2%FA%C1%E3%CA%B3+%B4%AB%CD%B3%B8%E2%B5%E3+%C3%B5%B9%E5%C8%BA%B7%BC++395g+%C0%F1%B4%FC&amp;sbn=7692a215ad18a6ea346d83cf7a29d0e2&amp;isTKA=false&amp;msc=1</t>
  </si>
  <si>
    <t>http://detailskip.taobao.com/json/show_buyer_list.htm?step=false&amp;bid_page=1&amp;page_size=15&amp;item_type=b&amp;ends=1422106594000&amp;starts=1421501794000&amp;item_id=40687112371&amp;user_tag=270102528&amp;old_quantity=2000&amp;zhichong=true&amp;sold_total_num=16&amp;seller_num_id=938261960&amp;dk=0&amp;title=%C4%EA%BB%F5%B4%F3%C0%F1%B0%FC%C5%A4%C5%A4%CF%BA%CC%F5%F6%CF%D3%E3%BE%ED+%B0%EC%B9%AB%CA%D2%C1%E3%CA%B3+80%BA%F3%C5%F2%BB%AF%CA%B3%C6%B7+620g%B0%FC%D3%CA&amp;sbn=f3fa7d834e579087a8b5a224a0dcc6ca&amp;isTKA=false&amp;msc=1</t>
  </si>
  <si>
    <t>http://detailskip.taobao.com/json/show_buyer_list.htm?step=false&amp;bid_page=1&amp;page_size=15&amp;item_type=b&amp;ends=1422111330000&amp;starts=1421506530000&amp;item_id=36694783116&amp;user_tag=337383424&amp;old_quantity=1000&amp;zhichong=true&amp;sold_total_num=16&amp;seller_num_id=1109000226&amp;dk=0&amp;title=%BE%B0%CA%A2%D4%B4%D3%CD%D5%A8%C2%E9%D2%B6%D7%D3+%CA%D6%B9%A4%C2%E9%D2%B6+%D7%D4%D5%A5%D6%A5%C2%E9%D3%CD+%C4%EA%BB%F5%C1%E3%CA%B3+%B0%B2%BB%D5%D9%F1%D6%DD%CC%D8%B2%FA&amp;sbn=b221d0f8c47f1e4e1766d847376d7747&amp;isTKA=false&amp;msc=1</t>
  </si>
  <si>
    <t>http://detailskip.taobao.com/json/show_buyer_list.htm?step=false&amp;bid_page=1&amp;page_size=15&amp;item_type=b&amp;ends=1422151200000&amp;starts=1421546400000&amp;item_id=41020227850&amp;user_tag=404508672&amp;old_quantity=1000&amp;zhichong=true&amp;sold_total_num=16&amp;seller_num_id=750686017&amp;dk=0&amp;title=%A1%BE%CC%EC%CC%EC%CC%D8%BC%DB%A1%BF%CA%D6%B9%A4%C7%FA%C6%E6%B1%FD%B8%C9%CC%E1%D7%D3%C4%CC%CB%D6%D7%D4%D6%C6%CE%DE%CC%ED%BC%D3%D0%DD%CF%D0%C1%E3%CA%B3%CF%C2%CE%E7%B2%E8%C4%EA%BB%F5&amp;sbn=9c5f42ffdd97d052e0038798cee847c0&amp;isTKA=false&amp;msc=1</t>
  </si>
  <si>
    <t>http://detailskip.taobao.com/json/show_buyer_list.htm?step=false&amp;bid_page=1&amp;page_size=15&amp;item_type=b&amp;ends=1422153846000&amp;starts=1421549046000&amp;item_id=13145302677&amp;user_tag=341430272&amp;old_quantity=9810&amp;zhichong=true&amp;sold_total_num=16&amp;seller_num_id=334134795&amp;dk=0&amp;title=%CF%B2%CC%C7%B0%FC%D3%CA+%C4%EA%BB%F5+%C3%C0%B9%FA%BD%F8%BF%DAHershey%5C%27s+%BA%C3%CA%B1%CA%B2%BD%F5%C7%C9%BF%CB%C1%A6%D7%A9538G&amp;sbn=28f985cf4bd8be1d7879f5db11825491&amp;isTKA=false&amp;msc=2</t>
  </si>
  <si>
    <t>http://detailskip.taobao.com/json/show_buyer_list.htm?step=false&amp;bid_page=1&amp;page_size=15&amp;item_type=b&amp;ends=1422188198000&amp;starts=1421583398000&amp;item_id=18351115535&amp;user_tag=504983552&amp;old_quantity=3018&amp;zhichong=true&amp;sold_total_num=16&amp;seller_num_id=141236215&amp;dk=0&amp;title=%C5%B5%E8%F3%CC%AB%E5%FA%BF%DA%CE%B6%BA%DA%CB%C9%C2%B6%B4%FA%BF%C9%BF%C9%D6%AC%C7%C9%BF%CB%C1%A6400%BF%CB%C0%F1%BA%D0%CA%D6%B9%A4%C1%E3%CA%B3%C4%EA%BB%F5%B0%FC%D3%CA&amp;sbn=a94082cec4646a4ba235d41004948768&amp;isTKA=false&amp;msc=1</t>
  </si>
  <si>
    <t>http://detailskip.taobao.com/json/show_buyer_list.htm?step=false&amp;bid_page=1&amp;page_size=15&amp;item_type=b&amp;ends=1422189122000&amp;starts=1421584322000&amp;item_id=39880892684&amp;user_tag=270077952&amp;old_quantity=999&amp;zhichong=true&amp;sold_total_num=16&amp;seller_num_id=679680991&amp;dk=0&amp;title=%CB%C4%B4%F3%C3%FB%B5%E3%B0%B2%BB%D5%CC%D8%B2%FA%BB%D5%D3%C0%CF%E9%BA%CF%B7%CA%B4%F3%D6%A5%C2%E9%B1%FD%CE%E5%C8%CA%CB%D6%B4%AB%CD%B3%B8%E2%B5%E3%C1%E3%CA%B3%C4%EA%BB%F5%B0%FC%D3%CA&amp;sbn=d8509a940ac7478ad41c43599e9e7aff&amp;isTKA=false&amp;msc=1</t>
  </si>
  <si>
    <t>http://detailskip.taobao.com/json/show_buyer_list.htm?step=false&amp;bid_page=1&amp;page_size=15&amp;item_type=b&amp;ends=1422208176000&amp;starts=1421603376000&amp;item_id=42943439772&amp;user_tag=269488128&amp;old_quantity=220&amp;zhichong=true&amp;sold_total_num=16&amp;seller_num_id=2007028339&amp;dk=0&amp;title=%D3%A2%B9%FA%BD%F8%BF%DA%B1%FD%B8%C9Mcvities%2F%C2%F3%CE%AC%CB%FB%BC%B0%CA%B1%C0%D6%D1%E0%C2%F3%B1%FD%B8%C9300g%C1%E3%CA%B3%CF%C2%CE%E7%B2%E8%C4%EA%BB%F5&amp;sbn=805b3fad896237a5b765874a5919d793&amp;isTKA=false&amp;msc=1</t>
  </si>
  <si>
    <t>http://detailskip.taobao.com/json/show_buyer_list.htm?step=false&amp;bid_page=1&amp;page_size=15&amp;item_type=b&amp;ends=1422248973000&amp;starts=1421644173000&amp;item_id=19437182918&amp;user_tag=270340096&amp;old_quantity=99980&amp;zhichong=true&amp;sold_total_num=16&amp;seller_num_id=1748820176&amp;dk=0&amp;title=%C4%EA%BB%F5+%CC%A8%CD%E5%BD%F8%BF%DA%B4%FA%B9%BA+%BD%F8%BF%DA%CA%B3%C6%B7+%BD%F0%B0%B2%BC%C7%B7%EF%C0%E6%CB%D6+%CD%C1%B7%EF%C0%E6%CB%D6+%B4%AB%CD%B3%B8%E2%B5%E3&amp;sbn=4881915101c5608f491104308809f4bf&amp;isTKA=false&amp;msc=1</t>
  </si>
  <si>
    <t>http://detailskip.taobao.com/json/show_buyer_list.htm?step=false&amp;bid_page=1&amp;page_size=15&amp;item_type=b&amp;ends=1422256500000&amp;starts=1421651700000&amp;item_id=39367814603&amp;user_tag=403984400&amp;old_quantity=1000&amp;zhichong=true&amp;sold_total_num=16&amp;seller_num_id=1082717&amp;dk=0&amp;title=%BD%F8%BF%DA%C1%CF%B4%BF%D6%AC+%BE%C6%D0%C4%C7%C9%BF%CB%C1%A6%C0%F1%BA%D0+%C9%FA%C8%D5%C0%F1%CE%EF+%C4%EA%BB%F5+%B0%EC%B9%AB%D0%DD%CF%D0%C1%E3%CA%B3%C6%B7+%B0%FC%D3%CA&amp;sbn=80fb776897eefc06c7e1f13184fb8638&amp;isTKA=false&amp;msc=1</t>
  </si>
  <si>
    <t>http://detailskip.taobao.com/json/show_buyer_list.htm?step=false&amp;bid_page=1&amp;page_size=15&amp;item_type=b&amp;ends=1422268720000&amp;starts=1421663920000&amp;item_id=41840476767&amp;user_tag=403705856&amp;old_quantity=5103&amp;zhichong=true&amp;sold_total_num=16&amp;seller_num_id=2260546008&amp;dk=0&amp;title=%C4%EA%BB%F5%A1%BE%BC%CE%BB%AA%D4%C2%B1%FD%A1%BF%D4%C6%C4%CF%CC%D8%B2%FA%C1%E3%CA%B3%C6%B7%B8%E2%B5%E3+%D4%C6%CD%C8%B5%B0%BB%C6%D4%C2%B1%FD+80g+%B8%F6%D7%B0&amp;sbn=79ddad43cbe9f643a54bbf17af3c4804&amp;isTKA=false&amp;msc=1</t>
  </si>
  <si>
    <t>http://detailskip.taobao.com/json/show_buyer_list.htm?step=false&amp;bid_page=1&amp;page_size=15&amp;item_type=b&amp;ends=1422275538000&amp;starts=1421670738000&amp;item_id=42856344088&amp;user_tag=270012416&amp;old_quantity=427&amp;zhichong=true&amp;sold_total_num=16&amp;seller_num_id=652147200&amp;dk=0&amp;title=%B0%B2%BB%D5%BA%CF%B7%CA%CC%D8%B2%FA%CB%C4%B4%F3%C3%FB%B5%E3%C0%F1%BA%D0%BA%E6%B8%E2%C2%E9%B1%FD%B0%D7%C7%D0%B4%E7%BD%F0980g%D7%B0%B8%E2%B5%E3%C4%EA%BB%F5%B0%FC%D3%CA&amp;sbn=3470d4de1b12a4f149ee153f66a34304&amp;isTKA=false&amp;msc=1</t>
  </si>
  <si>
    <t>http://detailskip.taobao.com/json/show_buyer_list.htm?step=false&amp;bid_page=1&amp;page_size=15&amp;item_type=b&amp;ends=1422277130000&amp;starts=1421672330000&amp;item_id=43298747575&amp;user_tag=471404544&amp;old_quantity=1618&amp;zhichong=true&amp;sold_total_num=16&amp;seller_num_id=114595520&amp;dk=0&amp;title=%C8%D5%B1%BE%C4%EA%BB%F5%C0%F1%BA%D0%C1%E3%CA%B3+%C9%AD%D3%C0+%CB%B9%CC%D8%C0%AD%B0%A1%D2%CC%C1%A3%C1%A3%C7%C9%BF%CB%C1%A6%D0%D3%C8%CA%C7%FA%C6%E6%B1%FD76g5%C3%B6&amp;sbn=35beee2f1b2c39156d9549434e2d13fe&amp;isTKA=false&amp;msc=1</t>
  </si>
  <si>
    <t>http://detailskip.taobao.com/json/show_buyer_list.htm?step=false&amp;bid_page=1&amp;page_size=15&amp;item_type=b&amp;ends=1422278888000&amp;starts=1421674088000&amp;item_id=3686559708&amp;user_tag=404303872&amp;old_quantity=738&amp;zhichong=true&amp;sold_total_num=16&amp;seller_num_id=127838586&amp;dk=0&amp;title=%C9%CF%BA%A3%CC%D8%B2%FA%C1%E3%CA%B3%C6%B7+%C6%BB%B9%FB%BB%A8%D4%B0+%D4%AD%CE%B6%B5%B0%BE%ED%D0%C4%CB%D6+%C4%EA%BB%F5%B2%E8%B5%E3%D0%A1%B3%D4%B8%E2%B5%E3%D0%C4400%BF%CB&amp;sbn=5ad655e7709efbef27491e094c3c4cad&amp;isTKA=false&amp;msc=1</t>
  </si>
  <si>
    <t>http://detailskip.taobao.com/json/show_buyer_list.htm?step=false&amp;bid_page=1&amp;page_size=15&amp;item_type=b&amp;ends=1422279039000&amp;starts=1421674239000&amp;item_id=36142988457&amp;user_tag=6098944&amp;old_quantity=2468&amp;zhichong=true&amp;sold_total_num=16&amp;seller_num_id=650043213&amp;dk=0&amp;title=%B5%C2%DC%BD%C7%C9%BF%CB%C1%A6%CF%B2%CC%C7%C9%A2%D7%B0500g%E9%BB%C8%CA%C7%C9%BF%CB%C1%A6%C4%EA%BB%F5%CC%D8%BC%DB%C5%FA%B7%A2%B0%FC%D3%CA+9%D4%C2%D0%C2%BB%F5&amp;sbn=77896a35a4e3fade61040e9e11dfff8b&amp;isTKA=false&amp;msc=1</t>
  </si>
  <si>
    <t>http://detailskip.taobao.com/json/show_buyer_list.htm?step=false&amp;bid_page=1&amp;page_size=15&amp;item_type=b&amp;ends=1422324623000&amp;starts=1421719823000&amp;item_id=37071955324&amp;user_tag=471601152&amp;old_quantity=856&amp;zhichong=true&amp;sold_total_num=16&amp;seller_num_id=1954536082&amp;dk=0&amp;title=%B7%E8%CC%C7%C9%E7+%C9%C6%B4%E6%C7%AE++%B9%FB%D6%AD%C8%ED%CC%C7%B6%E7%CA%D6%B5%B3%C8%A4%CE%B6%CC%C7%B9%FB%D5%FB%B9%C6%C8%CB%C5%C9%B6%D4%C4%EA%BB%F5%D0%C2%C4%EA%CB%CD%C0%F1&amp;sbn=504521cf42877ac8d55511ebbbad9baa&amp;isTKA=false&amp;msc=1</t>
  </si>
  <si>
    <t>http://detailskip.taobao.com/json/show_buyer_list.htm?step=false&amp;bid_page=1&amp;page_size=15&amp;item_type=b&amp;ends=1422352934000&amp;starts=1421748134000&amp;item_id=36849679074&amp;user_tag=471142400&amp;old_quantity=1111&amp;zhichong=true&amp;sold_total_num=16&amp;seller_num_id=713402887&amp;dk=0&amp;title=%C4%EA%BB%F5%C9%B3%C0%D6%B4%F3%D3%EE%BA%DA%CC%C7%C9%B3%E7%F7%C2%EA500g+%CC%D8%B2%FA%D0%A1%B3%D4%C1%E3%CA%B3%C6%B7%D0%A1%B3%D4%B8%E2%B5%E3%D0%C4%B1%AC%BF%EE&amp;sbn=2d1369db682b5b3416c5693eb1b71fbd&amp;isTKA=false&amp;msc=1</t>
  </si>
  <si>
    <t>http://detailskip.taobao.com/json/show_buyer_list.htm?step=false&amp;bid_page=1&amp;page_size=15&amp;item_type=b&amp;ends=1422359187000&amp;starts=1421754387000&amp;item_id=43337182609&amp;user_tag=471404544&amp;old_quantity=1601&amp;zhichong=true&amp;sold_total_num=16&amp;seller_num_id=114595520&amp;dk=0&amp;title=%C8%D5%B1%BE%BD%F8%BF%DA%C4%EA%BB%F5+%C9%AD%D3%C0+%CB%B9%CC%D8%C0%AD%B0%A1%D2%CC+%E9%BB%D7%D3%BB%C6%D3%CD%BC%A6%B5%B0%C7%FA%C6%E6%B1%FD71g5%C3%B6%2F4807&amp;sbn=c22af999249138bf168d2db9bfd298c3&amp;isTKA=false&amp;msc=1</t>
  </si>
  <si>
    <t>http://detailskip.taobao.com/json/show_buyer_list.htm?step=false&amp;bid_page=1&amp;page_size=15&amp;item_type=b&amp;ends=1422363604000&amp;starts=1421758804000&amp;item_id=17372873447&amp;user_tag=471166976&amp;old_quantity=6489&amp;zhichong=true&amp;sold_total_num=16&amp;seller_num_id=666588883&amp;dk=0&amp;title=%C4%EA%BB%F5%D5%FD%D7%DA%B0%B2%BB%D5%CC%D8%B2%FA%C5%A9%BC%D2%B4%BF%CA%D6%B9%A4%B3%B4%C3%D7%B3%B4%D2%F5%C3%D7%C5%DD%D7%D3%CE%DE%CC%C7%CF%E3%B4%E0%BF%C9%BF%DA%CF%D0%C1%E3%D7%EC%CA%B3&amp;sbn=b70a78baa8bae5f9db44332a71fb9422&amp;isTKA=false&amp;msc=1</t>
  </si>
  <si>
    <t>http://detailskip.taobao.com/json/show_buyer_list.htm?step=false&amp;bid_page=1&amp;page_size=15&amp;item_type=b&amp;ends=1422366233000&amp;starts=1421761433000&amp;item_id=36891168216&amp;user_tag=270012416&amp;old_quantity=200&amp;zhichong=true&amp;sold_total_num=16&amp;seller_num_id=120476871&amp;dk=0&amp;title=%C9%E0%BC%E2%C9%CF%B5%C4%D6%D0%B9%FA%C4%CF%CD%A8%CC%D8%B2%FA%C4%EA%BB%F5%B8%E2%B4%BF%CA%D6%B9%A4%C4%EA%B8%E2%B3%A4%CC%F5%B8%E2%D4%AD%CE%B6%B8%E2%B4%BF%CC%EC%C8%BB%B3%E7%C3%F7%B8%E2&amp;sbn=df9e83ed6fdf53402937cbe3e754a671&amp;isTKA=false&amp;msc=1</t>
  </si>
  <si>
    <t>http://detailskip.taobao.com/json/show_buyer_list.htm?step=false&amp;bid_page=1&amp;page_size=15&amp;item_type=b&amp;ends=1422374150000&amp;starts=1421769350000&amp;item_id=37114872365&amp;user_tag=475615232&amp;old_quantity=1498&amp;zhichong=true&amp;sold_total_num=16&amp;seller_num_id=522289195&amp;dk=0&amp;title=%D0%C2%C4%EA%C4%EA%BB%F5%C9%FA%C8%D5%C7%E9%C8%CB%BD%DA%C0%F1%CE%EF%B4%B4%D2%E2%B6%A8%D6%C6diy%BC%D0%D0%C4%BF%CC%D7%D6%C7%C9%BF%CB%C1%A6%C0%F1%BA%D0%D7%B0%B1%ED%B0%D7&amp;sbn=d6aa86b6afe765c2c82412286130a5db&amp;isTKA=false&amp;msc=1</t>
  </si>
  <si>
    <t>http://detailskip.taobao.com/json/show_buyer_list.htm?step=false&amp;bid_page=1&amp;page_size=15&amp;item_type=b&amp;ends=1422411349000&amp;starts=1421806549000&amp;item_id=13446397941&amp;user_tag=336941056&amp;old_quantity=99989&amp;zhichong=true&amp;sold_total_num=16&amp;seller_num_id=778148431&amp;dk=0&amp;title=%C4%EA%BB%F5%C9%C2%CE%F7%CC%D8%B2%FA%CA%AE%B4%F3%B9%D6%C0%F1%BA%D0+%C7%D8%BA%CD%CC%D8%B2%FA%C6%AC%CF%B5%C1%D0400g+%BD%DA%C8%D5%C0%F1%C6%B7%BA%D0&amp;sbn=1e82ff84a3c23f9b54268df0bef0da9a&amp;isTKA=false&amp;msc=1</t>
  </si>
  <si>
    <t>http://detailskip.taobao.com/json/show_buyer_list.htm?step=false&amp;bid_page=1&amp;page_size=15&amp;item_type=b&amp;ends=1422412373000&amp;starts=1421807573000&amp;item_id=40929727122&amp;user_tag=470822912&amp;old_quantity=49820&amp;zhichong=true&amp;sold_total_num=16&amp;seller_num_id=2205945905&amp;dk=0&amp;title=%C4%EA%BB%F5%C5%FA%B7%A2+%BD%E1%BB%E9%CF%B2%CC%C7%BD%F0%CB%BF%BA%EF%C4%CC%CC%C7+%BB%E9%C7%EC%CF%B2%CC%C7%C9%A2%D7%B0%C5%FA%B7%A2%CC%C7%B9%FB250g%D4%BC75%BF%C5&amp;sbn=45c55f03c788d2c37c5138d7c01bfb9d&amp;isTKA=false&amp;msc=1</t>
  </si>
  <si>
    <t>http://detailskip.taobao.com/json/show_buyer_list.htm?step=false&amp;bid_page=1&amp;page_size=15&amp;item_type=b&amp;ends=1422424206000&amp;starts=1421819406000&amp;item_id=43244834557&amp;user_tag=404582400&amp;old_quantity=992&amp;zhichong=true&amp;sold_total_num=16&amp;seller_num_id=1083303242&amp;dk=0&amp;title=%D4%BD%C4%CF%D0%C2%BB%AA%D4%B0%C1%F1%C1%AB%B1%FD%CB%D6400g%CE%DE%B5%B0%BB%C6%CB%D8%CA%B3%D4%C2%B1%FD%D4%BD%C4%CF%D0%C2%BB%AA%D4%B0%BD%F8%BF%DA%C4%EA%BB%F5%BD%DA%C0%F1%B0%FC&amp;sbn=a1e776cef9b0231eff3337c73e5c77f4&amp;isTKA=false&amp;msc=1</t>
  </si>
  <si>
    <t>http://detailskip.taobao.com/json/show_buyer_list.htm?step=false&amp;bid_page=1&amp;page_size=15&amp;item_type=b&amp;ends=1422428379000&amp;starts=1421823579000&amp;item_id=43165949655&amp;user_tag=370741248&amp;old_quantity=9919&amp;zhichong=true&amp;sold_total_num=16&amp;seller_num_id=831962812&amp;dk=0&amp;title=%B0%C4%C3%C5%CC%D8%B2%FA%C3%C0%CA%B3%B8%E2%B5%E3%C1%E3%CA%B3%BA%C0%BB%AA%B4%F3%C0%F1%B0%FC%B9%FD%C4%EA%BB%F5%C0%F1%BA%D0%CB%CD%C0%F1%CA%D6%D0%C51.25KG&amp;sbn=4ca46f7dcb7a2bcafbab46495fb88bef&amp;isTKA=false&amp;msc=1</t>
  </si>
  <si>
    <t>http://detailskip.taobao.com/json/show_buyer_list.htm?step=false&amp;bid_page=1&amp;page_size=15&amp;item_type=b&amp;ends=1422431509000&amp;starts=1421826709000&amp;item_id=14309694858&amp;user_tag=408514576&amp;old_quantity=6945&amp;zhichong=true&amp;sold_total_num=16&amp;seller_num_id=63700371&amp;dk=0&amp;title=%C1%E3%CA%B3%B5%A4%C2%F3%BB%CA%B9%DA%C7%FA%C6%E6%B1%FD%B8%C9+%D4%AD%CE%B6%2F%C6%CF%CC%D1%B8%C9%2F%C7%C9%BF%CB%C1%A6%D1%FC%B9%FB%BF%C9%D1%A1+90G+%C4%EA%BB%F5%CC%D8%BC%DB&amp;sbn=6a03af6a6eff19022d11f8126298555c&amp;isTKA=false&amp;msc=1</t>
  </si>
  <si>
    <t>http://detailskip.taobao.com/json/show_buyer_list.htm?step=false&amp;bid_page=1&amp;page_size=15&amp;item_type=b&amp;ends=1422434747000&amp;starts=1421829947000&amp;item_id=37868171526&amp;user_tag=274272256&amp;old_quantity=1280&amp;zhichong=true&amp;sold_total_num=16&amp;seller_num_id=435749685&amp;dk=0&amp;title=%C4%EA%BB%F5%CA%B3%C6%B7%B1%FD%B8%C9+%B0%C4%C3%C5%B4%FA%B9%BA+%C1%E3%CA%B3+%D0%A1%B3%D4+%EE%D2%BC%C7%CA%D6%D0%C5+%EE%D2%BC%C7%D1%FC%B9%FB%C7%FA%C6%E6%2F180g&amp;sbn=71a3fab1f8ac5074e2df1e62f6c81272&amp;isTKA=false&amp;msc=2</t>
  </si>
  <si>
    <t>http://detailskip.taobao.com/json/show_buyer_list.htm?step=false&amp;bid_page=1&amp;page_size=15&amp;item_type=b&amp;ends=1422441927000&amp;starts=1421837127000&amp;item_id=41559438888&amp;user_tag=270274560&amp;old_quantity=6670&amp;zhichong=true&amp;sold_total_num=16&amp;seller_num_id=802346681&amp;dk=0&amp;title=%D5%FD%D7%DA%D0%EC%B8%A3%BC%C7%CB%D6%D0%C4%CC%C7+%CF%B2%CC%C7+%CB%D6%CC%C7%C9%A2%D7%B0+250G++%BB%E9%C7%EC%CF%B2%CC%C7%C4%EA%BB%F5%C5%FA%B7%A2&amp;sbn=30ae00ef205f262e1e03be3eff33f1c7&amp;isTKA=false&amp;msc=1</t>
  </si>
  <si>
    <t>http://detailskip.taobao.com/json/show_buyer_list.htm?step=false&amp;bid_page=1&amp;page_size=15&amp;item_type=b&amp;ends=1421850627000&amp;starts=1421245827000&amp;item_id=37597723184&amp;user_tag=471691264&amp;old_quantity=99976&amp;zhichong=true&amp;sold_total_num=16&amp;seller_num_id=1588182293&amp;dk=0&amp;title=%BD%F8%BF%DA%B8%DF%B5%CF%CD%DFGodiva%B8%E8%B5%DB%E8%F3%B2%DD%DD%AE%B5%B0%B8%E2%CB%C9%C2%B6%C7%C9%BF%CB%C1%A6%C7%F2%B4%FC%D7%B0%CF%B2%CC%C7%BB%E9%C0%F1%CE%EF%C4%EA%BB%F5&amp;sbn=be5e43d134d3e119491539abce60d934&amp;isTKA=false&amp;msc=2</t>
  </si>
  <si>
    <t>http://detailskip.taobao.com/json/show_buyer_list.htm?step=false&amp;bid_page=1&amp;page_size=15&amp;item_type=b&amp;ends=1421887261000&amp;starts=1421282461000&amp;item_id=16818190871&amp;user_tag=202993664&amp;old_quantity=953&amp;zhichong=true&amp;sold_total_num=16&amp;seller_num_id=724287865&amp;dk=0&amp;title=%D5%FD%C6%B7%C2%F3%B5%C2%BA%C3%2F%D1%E0%C2%F3%C7%C9%BF%CB%C1%A6%2F%B5%CD%CC%C7%B7%DD%2F%C7%C9%BF%CB%C1%A6%C2%F3%C6%AC250g%2F%CF%B2%CC%C7%C1%E3%CA%B3%C4%EA%BB%F5%CC%C7%B9%FB&amp;sbn=ffc615a9a8e698d4c42dd818f8b8e73d&amp;isTKA=false&amp;msc=1</t>
  </si>
  <si>
    <t>http://detailskip.taobao.com/json/show_buyer_list.htm?step=false&amp;bid_page=1&amp;page_size=15&amp;item_type=b&amp;ends=1421903700000&amp;starts=1421298900000&amp;item_id=42163418322&amp;user_tag=470814720&amp;old_quantity=500&amp;zhichong=true&amp;sold_total_num=16&amp;seller_num_id=2224444275&amp;dk=0&amp;title=%D0%C2%C4%EA%C0%F1%CE%EF%BD%F8%BF%DA%C1%E3%CA%B3%B1%FD%B8%C9%B8%E2%B5%E3%C4%EA%BB%F5%C0%F1%BA%D0%D0%DD%CF%D0%CA%B3%C6%B7%B4%F3%C0%F1%B0%FC%CB%CD%B3%A4%B1%B2%C1%EC%B5%BC%BF%CD%BB%A7&amp;sbn=78bd7f95cf333be562cc87460c9597b2&amp;isTKA=false&amp;msc=1</t>
  </si>
  <si>
    <t>http://detailskip.taobao.com/json/show_buyer_list.htm?step=false&amp;bid_page=1&amp;page_size=15&amp;item_type=b&amp;ends=1421906241000&amp;starts=1421301441000&amp;item_id=42588703902&amp;user_tag=341397504&amp;old_quantity=15222&amp;zhichong=true&amp;sold_total_num=16&amp;seller_num_id=791746735&amp;dk=0&amp;title=%BA%A3%C5%C9e%D7%E5+%C4%EA%BB%F5+%B4%B4%D2%E2%B3%AC%D6%B5%C1%E3%CA%B3%CC%D7%B2%CD%B4%F3%C0%F1%B0%FC+%C9%FA%C8%D5+%BD%DA%C8%D5%D7%A3%B8%A3%CB%CD%C5%AE%D3%D1%D2%BB%CF%E4&amp;sbn=3add8ddc965f8510c235099763784ab3&amp;isTKA=false&amp;msc=1</t>
  </si>
  <si>
    <t>http://detailskip.taobao.com/json/show_buyer_list.htm?step=false&amp;bid_page=1&amp;page_size=15&amp;item_type=b&amp;ends=1421906393000&amp;starts=1421301593000&amp;item_id=42658542570&amp;user_tag=470839314&amp;old_quantity=955&amp;zhichong=true&amp;sold_total_num=16&amp;seller_num_id=21324919&amp;dk=0&amp;title=%B5%C2%DC%BDdove%B0%F4%C8%CA%D0%D3%C8%CA%C6%CF%CC%D1%B8%C9%C7%C9%BF%CB%C1%A6150g+%D0%C2%C4%EA%BB%F5%B4%BA%BD%DA+%C2%FA%B0%FC%D3%CA+%CC%D8%BC%DB&amp;sbn=26920df15e1cf2289bc04692dc7f58d2&amp;isTKA=false&amp;msc=1</t>
  </si>
  <si>
    <t>http://detailskip.taobao.com/json/show_buyer_list.htm?step=false&amp;bid_page=1&amp;page_size=15&amp;item_type=b&amp;ends=1421910630000&amp;starts=1421305830000&amp;item_id=42940674291&amp;user_tag=471420928&amp;old_quantity=9997&amp;zhichong=true&amp;sold_total_num=16&amp;seller_num_id=916330622&amp;dk=0&amp;title=%C1%E3%CA%B3%B4%F3%C0%F1%B0%FC%CB%CD%C5%AE%D3%D1%C9%FA%C8%D5%D0%C2%C4%EA%BB%F5%C0%F1%CE%EF%D2%BB%CF%E4%BA%C3%B3%D4%B5%C4%CC%C7%C8%E2%B1%FD%B8%C9%D7%E9%BA%CF%CC%D7%B2%CD%B0%FC%D3%CA&amp;sbn=881153d24ee79f16a676bd30d9236b37&amp;isTKA=false&amp;msc=1</t>
  </si>
  <si>
    <t>http://detailskip.taobao.com/json/show_buyer_list.htm?step=false&amp;bid_page=1&amp;page_size=15&amp;item_type=b&amp;ends=1421919495000&amp;starts=1421314695000&amp;item_id=35516040971&amp;user_tag=475811840&amp;old_quantity=618&amp;zhichong=true&amp;sold_total_num=16&amp;seller_num_id=1742867418&amp;dk=0&amp;title=%A1%BE%CC%A8%CD%E5%B9%DD%A1%BF%B4%F3%BA%DA%CB%C9%D0%A1%C1%A9%BF%DA%C5%A3%D4%FE%CC%C7+%CC%A8%CD%E5%BD%F8%BF%DA%C1%E3%CA%B3+%B0%FC%D3%CA%C4%EA%BB%F5+PINTWN&amp;sbn=6417c44b0d0ec6a87a593f3f11ffd5bd&amp;isTKA=false&amp;msc=1</t>
  </si>
  <si>
    <t>http://detailskip.taobao.com/json/show_buyer_list.htm?step=false&amp;bid_page=1&amp;page_size=15&amp;item_type=b&amp;ends=1421922878000&amp;starts=1421318078000&amp;item_id=36810224829&amp;user_tag=270012416&amp;old_quantity=1984&amp;zhichong=true&amp;sold_total_num=16&amp;seller_num_id=68340433&amp;dk=0&amp;title=%B0%C2%C0%FB%B0%C2%C9%FA%C8%D5%B5%B0%B8%E2%CE%B6%BC%D0%D0%C4%B1%FD%B8%C9318g++%D5%FD%C6%B7%B0%FC%D3%CA++%C1%E3%CA%B3+%D0%C2%C4%EA%C4%EA%BB%F5+%C0%F1%C6%B7&amp;sbn=ad96764a895157663b68b020077bd0ff&amp;isTKA=false&amp;msc=1</t>
  </si>
  <si>
    <t>http://detailskip.taobao.com/json/show_buyer_list.htm?step=false&amp;bid_page=1&amp;page_size=15&amp;item_type=b&amp;ends=1421929843000&amp;starts=1421325043000&amp;item_id=42885456512&amp;user_tag=470839296&amp;old_quantity=3600&amp;zhichong=true&amp;sold_total_num=16&amp;seller_num_id=2358427076&amp;dk=0&amp;title=%CC%A8%CD%E5%BD%F8%BF%DA%B4%BF%CA%D6%B9%A4%D0%D3%C8%CA%C2%FB%D4%BD%DD%AE%C5%A3%D4%FE%CC%C7%B9%FB%D0%DD%CF%D0%B0%EC%B9%AB%C1%E3%CA%B3%C6%B7+%C4%EA%BB%F5%CB%CD%C0%F1%C0%F1%BA%D0&amp;sbn=fe2d7a42de73eb7fb8ab05c708aae8ee&amp;isTKA=false&amp;msc=1</t>
  </si>
  <si>
    <t>http://detailskip.taobao.com/json/show_buyer_list.htm?step=false&amp;bid_page=1&amp;page_size=15&amp;item_type=b&amp;ends=1421930297000&amp;starts=1421325497000&amp;item_id=42527013397&amp;user_tag=471412736&amp;old_quantity=39941&amp;zhichong=true&amp;sold_total_num=16&amp;seller_num_id=744172135&amp;dk=0&amp;title=%C8%C8%C2%F4%C4%EA%BB%F5%CA%A5%B5%AE%CF%B2%CC%C7%B9%FB%BB%AA%BC%D1%CD%FE%CB%AE%B9%FB%B9%FB%D6%AD%D3%B2%CC%C7400g*2%B4%FC%D0%DD%CF%D0%C1%E3%CA%B3%B0%FC%D3%CA%C5%FA%B7%A2&amp;sbn=18756d7dd9f67f3cafa7991e04215ead&amp;isTKA=false&amp;msc=1</t>
  </si>
  <si>
    <t>http://detailskip.taobao.com/json/show_buyer_list.htm?step=false&amp;bid_page=1&amp;page_size=15&amp;item_type=b&amp;ends=1421936765000&amp;starts=1421331965000&amp;item_id=35924245458&amp;user_tag=471429120&amp;old_quantity=99910&amp;zhichong=true&amp;sold_total_num=16&amp;seller_num_id=719227317&amp;dk=0&amp;title=%BA%AB%B9%FA%BD%F8%BF%DA%C1%E3%CA%B3%C6%B7+%B9%FA%BC%CAmelland+%C4%FB%C3%CAVC%CE%AC%C9%FA%CB%D8C%CC%C7+100g%D0%DD%CF%D0%CC%C7%B9%FB+%C4%EA%BB%F5&amp;sbn=a62cde57fcb25382457b5e7d48cb8ce3&amp;isTKA=false&amp;msc=2</t>
  </si>
  <si>
    <t>http://detailskip.taobao.com/json/show_buyer_list.htm?step=false&amp;bid_page=1&amp;page_size=15&amp;item_type=b&amp;ends=1421937919000&amp;starts=1421333119000&amp;item_id=23289600466&amp;user_tag=269815808&amp;old_quantity=220&amp;zhichong=true&amp;sold_total_num=16&amp;seller_num_id=523391380&amp;dk=0&amp;title=%C4%EA%BB%F5%CD%C6%BC%F6+%B6%ED%C2%DE%CB%B9%BD%F8%BF%DA%CC%C7%B9%FB%D3%B2%CC%C7%C9%A2%D7%B0+%D0%D3%C8%CA%BC%D0%D0%C4%C7%C9%BF%CB%C1%A6+%CF%B2%CC%C7+250%BF%CB&amp;sbn=25106a63a56032967c8174e282d9f971&amp;isTKA=false&amp;msc=1</t>
  </si>
  <si>
    <t>http://detailskip.taobao.com/json/show_buyer_list.htm?step=false&amp;bid_page=1&amp;page_size=15&amp;item_type=b&amp;ends=1421946277000&amp;starts=1421341477000&amp;item_id=43159146239&amp;user_tag=404516864&amp;old_quantity=100000&amp;zhichong=true&amp;sold_total_num=16&amp;seller_num_id=1912281720&amp;dk=0&amp;title=%D5%FD%C6%B7+%B5%A4%C2%F3%C0%B6%B9%DE%C7%FA%C6%E6%B1%FD%B8%C9908g%2F%C4%EA%BB%F5%2F%B4%BA%BD%DA%CB%CD%C0%F1%2F%BC%D2%D6%D0%CA%B3%C6%B7&amp;sbn=05ea55357998edebe14299516cc47606&amp;isTKA=false&amp;msc=1</t>
  </si>
  <si>
    <t>http://detailskip.taobao.com/json/show_buyer_list.htm?step=false&amp;bid_page=1&amp;page_size=15&amp;item_type=b&amp;ends=1421977200000&amp;starts=1421372400000&amp;item_id=43039922922&amp;user_tag=269488128&amp;old_quantity=955&amp;zhichong=true&amp;sold_total_num=16&amp;seller_num_id=2257118257&amp;dk=0&amp;title=%C7%E9%C8%CB%C0%F1%C6%B7+%CF%E3%B8%DB+%B0%FC%D3%CA%C4%EA%BB%F5%C0%F1%BA%D0%B4%F3%C0%F1%B0%FC%C5%FA%B7%A2%BD%F8%BF%DA%B1%FD%B8%C9%C1%E3%CA%B3+%C7%FA%C6%E6%B1%FD%B8%C9&amp;sbn=5404fb344da6f18814750a5ef2dcaa3e&amp;isTKA=false&amp;msc=1</t>
  </si>
  <si>
    <t>http://detailskip.taobao.com/json/show_buyer_list.htm?step=false&amp;bid_page=1&amp;page_size=15&amp;item_type=b&amp;ends=1421978400000&amp;starts=1421373600000&amp;item_id=39188510027&amp;user_tag=337203200&amp;old_quantity=5013&amp;zhichong=true&amp;sold_total_num=16&amp;seller_num_id=820902909&amp;dk=0&amp;title=%CB%CD%C5%AE%D3%D1%BA%C3%B3%D4%B5%C4%C8%E2%CA%B3%D0%DD%CF%D0%C1%E3%CA%B3%B4%F3%C0%F1%B0%FC%D2%BB%CF%E4%B5%C4+%C4%EA%BB%F5%CC%D7%B2%CD%D7%E9%BA%CF%CB%CD%C4%D0%D3%D1&amp;sbn=019b6618a51261a5ef5db6a879a1f43b&amp;isTKA=false&amp;msc=1</t>
  </si>
  <si>
    <t>http://detailskip.taobao.com/json/show_buyer_list.htm?step=false&amp;bid_page=1&amp;page_size=15&amp;item_type=b&amp;ends=1421981043000&amp;starts=1421376243000&amp;item_id=21198752960&amp;user_tag=408506384&amp;old_quantity=245&amp;zhichong=true&amp;sold_total_num=16&amp;seller_num_id=54443064&amp;dk=0&amp;title=%C7%E9%C8%CB%BD%DA%C4%EA%BB%F5%D0%A1%C0%F1%BA%D0%B6%ED%C2%DE%CB%B9%BD%F8%BF%DADOVE%B5%C2%DC%BD%CB%BF%BB%AC%CF%B5%C1%D0%C5%A3%C4%CC%C7%C9%BF%CB%C1%A6100g01%BA%C5&amp;sbn=c44195d233b87ddcf8f65151c0bb5b40&amp;isTKA=false&amp;msc=1</t>
  </si>
  <si>
    <t>http://detailskip.taobao.com/json/show_buyer_list.htm?step=false&amp;bid_page=1&amp;page_size=15&amp;item_type=b&amp;ends=1421985020000&amp;starts=1421380220000&amp;item_id=42898903759&amp;user_tag=470839312&amp;old_quantity=7999&amp;zhichong=true&amp;sold_total_num=16&amp;seller_num_id=59564647&amp;dk=0&amp;title=%CF%E3%B8%DB%C0%B6%C5%B7%B5%A4%C2%F3%C7%FA%C6%E6%B9%DE%D7%B0454g%B0%FC%D3%CA%D0%DD%CF%D0%C1%E3%CA%B3%BD%DA%C8%D5%C0%F1%CE%EF%C0%F1%C6%B7%C4%EA%BB%F5%B4%D9%CF%FA%BC%DB&amp;sbn=2dce82bdadfa8c246522377fd8609242&amp;isTKA=false&amp;msc=1</t>
  </si>
  <si>
    <t>http://detailskip.taobao.com/json/show_buyer_list.htm?step=false&amp;bid_page=1&amp;page_size=15&amp;item_type=b&amp;ends=1422000648000&amp;starts=1421395848000&amp;item_id=8490555039&amp;user_tag=504983552&amp;old_quantity=7157&amp;zhichong=true&amp;sold_total_num=16&amp;seller_num_id=354787466&amp;dk=0&amp;title=%BB%C6%C1%FA%C2%CC%B6%B9%B8%E2410g+%CA%A2%CA%C0%B3%BF%D0%C2+%D4%BD%C4%CF%CC%D8%B2%FA%C1%E3%CA%B3%D1%E0%BB%C6+%BA%AC42%D0%A1%BA%D0+%C4%EA%BB%F5&amp;sbn=d71725ddb248105fe3b8f4d7089e7e20&amp;isTKA=false&amp;msc=1</t>
  </si>
  <si>
    <t>http://detailskip.taobao.com/json/show_buyer_list.htm?step=false&amp;bid_page=1&amp;page_size=15&amp;item_type=b&amp;ends=1422002188000&amp;starts=1421397388000&amp;item_id=14339180540&amp;user_tag=471429120&amp;old_quantity=4431&amp;zhichong=true&amp;sold_total_num=16&amp;seller_num_id=136492173&amp;dk=0&amp;title=%CC%A8%CD%E5%BD%F8%BF%DA+%C4%EA%BB%F5%C1%E3%CA%B3%C6%B7+%D1%A9%D6%AE%C1%B5+%CA%D6%D4%EC%C2%E9%CA%ED%BB%A8%C9%FA%BF%DA%CE%B6180g+%B4%AB%CD%B3%B8%E2%B5%E3%CC%D8%BC%DB&amp;sbn=4ceb161c0f4cbf2dd3d83d0a1e5900aa&amp;isTKA=false&amp;msc=1</t>
  </si>
  <si>
    <t>http://detailskip.taobao.com/json/show_buyer_list.htm?step=false&amp;bid_page=1&amp;page_size=15&amp;item_type=b&amp;ends=1422002757000&amp;starts=1421397957000&amp;item_id=42864894308&amp;user_tag=408506384&amp;old_quantity=89&amp;zhichong=true&amp;sold_total_num=16&amp;seller_num_id=54443064&amp;dk=0&amp;title=%C7%E9%C8%CB%BD%DA%2F%C4%EA%BB%F5%C2%FA%B0%FC%D3%CA%A1%BF%B6%ED%C2%DE%CB%B9%BD%F8%BF%DA%CE%DA%BF%CB%C0%BCABK%D5%FB%C1%A3%E9%BB%C8%CA%C7%C9%BF%CB%C1%A6%CD%FE%BB%AF%CC%C7%B9%FB&amp;sbn=158665d3e2d6157c131f1dad92939f53&amp;isTKA=false&amp;msc=1</t>
  </si>
  <si>
    <t>http://detailskip.taobao.com/json/show_buyer_list.htm?step=false&amp;bid_page=1&amp;page_size=15&amp;item_type=b&amp;ends=1422059571000&amp;starts=1421454771000&amp;item_id=20544528989&amp;user_tag=336932864&amp;old_quantity=1705&amp;zhichong=true&amp;sold_total_num=16&amp;seller_num_id=288001681&amp;dk=0&amp;title=%C4%EA%BB%F585%25%B4%BF%BA%DA%C7%C9%BF%CB%C1%A6%BF%E0%BD%F8%BF%DA%D4%AD%C1%CF%C9%A2%D7%B0250%BF%CB%B4%FA%B2%CD%C1%E3%CA%B3%C5%FA%B7%A2%C1%BD%BC%FE%B0%FC%D3%CA&amp;sbn=bd74e436c79ff2b1d0a980b87e90e720&amp;isTKA=false&amp;msc=1</t>
  </si>
  <si>
    <t>http://detailskip.taobao.com/json/show_buyer_list.htm?step=false&amp;bid_page=1&amp;page_size=15&amp;item_type=b&amp;ends=1422068795000&amp;starts=1421463995000&amp;item_id=41931779835&amp;user_tag=471691264&amp;old_quantity=1947&amp;zhichong=true&amp;sold_total_num=16&amp;seller_num_id=1064135466&amp;dk=0&amp;title=%A1%BE%C3%C0%D7%CC%C3%C0%CE%B6%A1%BF%C2%E5%C4%CF%CA%D6%B9%A4%C2%F3%D1%BF%CC%C7%C5%A9%BC%D2%C2%F9%CC%C7%B6%A3%B6%A3%CC%C7%D3%F1%C3%D7%D4%EE%CC%C7%C4%EA%BB%F53%BC%FE%B0%FC%D3%CA&amp;sbn=28a26afe58da73c2515bc5032a7643e2&amp;isTKA=false&amp;msc=1</t>
  </si>
  <si>
    <t>http://detailskip.taobao.com/json/show_buyer_list.htm?step=false&amp;bid_page=1&amp;page_size=15&amp;item_type=b&amp;ends=1422084579000&amp;starts=1421479779000&amp;item_id=42425703904&amp;user_tag=336596992&amp;old_quantity=152&amp;zhichong=true&amp;sold_total_num=16&amp;seller_num_id=2331513580&amp;dk=0&amp;title=%D0%DD%CF%D0%B0%EC%B9%AB%CA%D2%C1%E3%CA%B3%B4%F3%C0%F1%B0%FC+%D2%BB%CF%E4+%CB%CD%C5%AE%D3%D1%BD%DA%C8%D5%C9%FA%C8%D5%D0%C2%C4%EA%C0%B0%B0%CB%B4%BA%BD%DA%C4%EA%BB%F5%B3%AC%D6%B5&amp;sbn=47db1ff1e679e0a1b1a69192dd27f8b0&amp;isTKA=false&amp;msc=1</t>
  </si>
  <si>
    <t>http://detailskip.taobao.com/json/show_buyer_list.htm?step=false&amp;bid_page=1&amp;page_size=15&amp;item_type=b&amp;ends=1422108886000&amp;starts=1421504086000&amp;item_id=12820579774&amp;user_tag=337186816&amp;old_quantity=999650&amp;zhichong=true&amp;sold_total_num=16&amp;seller_num_id=604237530&amp;dk=0&amp;title=%B0%FC%D3%CA%C4%EA%BB%F5%B1%B1%BE%A9%CC%D8%B2%FA%D3%F9%CA%B3%D4%B0%B4%F3%C0%F1%B0%FC800G%C0%F1%B0%FC%C1%E3%CA%B3%CC%D8%BC%DB%CD%C5%B9%BA%D7%E9%BA%CF%CF%B5%C1%D0&amp;sbn=09af535c768593282d280cf56fa94682&amp;isTKA=false&amp;msc=1</t>
  </si>
  <si>
    <t>http://detailskip.taobao.com/json/show_buyer_list.htm?step=false&amp;bid_page=1&amp;page_size=15&amp;item_type=b&amp;ends=1422110238000&amp;starts=1421505438000&amp;item_id=14778728893&amp;user_tag=370765824&amp;old_quantity=1771&amp;zhichong=true&amp;sold_total_num=16&amp;seller_num_id=437697693&amp;dk=0&amp;title=%CC%A8%CD%E5%BD%F8%BF%DA%A1%BE%D1%A9%D6%AE%C1%B5%CA%D6%D4%EC%C2%E9%CA%ED+%C2%CC%B2%E8%CE%B6%C2%E9%BC%5E180g%A1%BF%CC%D8%B2%FA%B8%E2%B5%E3%C1%E3%CA%B3%C6%B7%C4%EA%BB%F5&amp;sbn=528dea8b1a3d27ceb7139c078e4e4894&amp;isTKA=false&amp;msc=1</t>
  </si>
  <si>
    <t>http://detailskip.taobao.com/json/show_buyer_list.htm?step=false&amp;bid_page=1&amp;page_size=15&amp;item_type=b&amp;ends=1422114335000&amp;starts=1421509535000&amp;item_id=22519147792&amp;user_tag=471691264&amp;old_quantity=435&amp;zhichong=true&amp;sold_total_num=16&amp;seller_num_id=1733312890&amp;dk=0&amp;title=IHB%C1%E3%CA%B3%BA%E6%B1%BA%D4%AD%C1%CF+%C4%EA%BB%F5%BD%F8%BF%DA%BA%DA%C7%C9%BF%CB%C1%A6%BF%E9250g%B5%B0%B8%E2%D7%B0%CA%CEdiy%B1%D8%B1%B8%B0%FC%D3%CA&amp;sbn=b67aea78660e3c0dac7e769f45bef879&amp;isTKA=false&amp;msc=1</t>
  </si>
  <si>
    <t>http://detailskip.taobao.com/json/show_buyer_list.htm?step=false&amp;bid_page=1&amp;page_size=15&amp;item_type=b&amp;ends=1422154498000&amp;starts=1421549698000&amp;item_id=3951765862&amp;user_tag=270012416&amp;old_quantity=9828&amp;zhichong=true&amp;sold_total_num=16&amp;seller_num_id=213216227&amp;dk=0&amp;title=%C4%EA%BB%F5%C9%BD%B6%AB%CC%D8%B2%FA%D5%FD%D7%DA%D0%A1%C8%CB%CB%D6%CB%D6%CC%C7500g%B4%F3%CF%BA%CB%D6%C9%A2%D7%B0%C5%FA%B7%A2%CF%B2%CC%C7%B9%FB%D0%A1%B3%D4%C1%E3%CA%B3&amp;sbn=d732996a6a3cbc4bf8d5491844cce50c&amp;isTKA=false&amp;msc=1</t>
  </si>
  <si>
    <t>http://detailskip.taobao.com/json/show_buyer_list.htm?step=false&amp;bid_page=1&amp;page_size=15&amp;item_type=b&amp;ends=1422154806000&amp;starts=1421550006000&amp;item_id=13558544568&amp;user_tag=471429120&amp;old_quantity=498503&amp;zhichong=true&amp;sold_total_num=16&amp;seller_num_id=260515488&amp;dk=0&amp;title=%CC%EC%BD%F2%B8%E2%B5%E3%CC%D8%B2%FA%B5%E3%D0%C4+%D5%FD%D7%DA%C7%E5%D5%E6%B9%F0%CB%B3%D5%AB%BE%A9%B0%CB%BC%FE+%D0%A1%B0%CB%BC%FE+%C6%B7%D6%D6%C6%EB%C8%AB%C4%EA%BB%F5%D7%B0&amp;sbn=e90b871ff5e396488cda186e8af57371&amp;isTKA=false&amp;msc=1</t>
  </si>
  <si>
    <t>http://detailskip.taobao.com/json/show_buyer_list.htm?step=false&amp;bid_page=1&amp;page_size=15&amp;item_type=b&amp;ends=1422169952000&amp;starts=1421565152000&amp;item_id=39470066382&amp;user_tag=274272256&amp;old_quantity=19686&amp;zhichong=true&amp;sold_total_num=16&amp;seller_num_id=136739076&amp;dk=0&amp;title=30%B4%FC%B0%FC%D3%CA+%B9%B7%D1%C0%B6%F9%B9%F8%B0%CD%D0%A1%B3%D4%CC%D8%B2%FA%B0%EC%B9%AB%CA%D2%C1%E3%CA%B3%CB%D6%B4%E0%B9%F8%B0%CD%C5%FA%B7%A2%B4%D9%CF%FA%C4%EA%BB%F5&amp;sbn=50c6aeca2fc8c64187206d1ce5b624d0&amp;isTKA=false&amp;msc=1</t>
  </si>
  <si>
    <t>http://detailskip.taobao.com/json/show_buyer_list.htm?step=false&amp;bid_page=1&amp;page_size=15&amp;item_type=b&amp;ends=1422180021000&amp;starts=1421575221000&amp;item_id=5341715440&amp;user_tag=471420928&amp;old_quantity=12472&amp;zhichong=true&amp;sold_total_num=16&amp;seller_num_id=404506576&amp;dk=0&amp;title=%C4%EA%BB%F5%CB%C4%B4%A8%C3%BC%C9%BD%CC%D8%B2%FA%C8%FD%CB%D5%C1%FA%D1%DB%CB%D6%C9%A2%D7%B0500g%CB%D6%CB%AC%CB%C4%CE%B6%BF%C9%BB%EC%C1%E3%CA%B3%D0%A1%B3%D41%D4%C2%B2%FA&amp;sbn=063edb114df3496e46c6ec5526c0c2bc&amp;isTKA=false&amp;msc=1</t>
  </si>
  <si>
    <t>http://detailskip.taobao.com/json/show_buyer_list.htm?step=false&amp;bid_page=1&amp;page_size=15&amp;item_type=b&amp;ends=1422183500000&amp;starts=1421578700000&amp;item_id=36326719100&amp;user_tag=269815808&amp;old_quantity=9857&amp;zhichong=true&amp;sold_total_num=16&amp;seller_num_id=762541175&amp;dk=0&amp;title=%B6%ED%C2%DE%CB%B9%CC%C7%B9%FB%BD%F8%BF%DA%B9%FB%C8%CA%BC%D0%D0%C4%C7%C9%BF%CB%C1%A6%CF%E3%B4%E0%CB%D6%CC%C7500g%CF%B2%CC%C7%B9%FB%C3%C0%CE%B6%C4%EA%BB%F5%B1%D8%B1%B8&amp;sbn=5742bd61593c4b1299f2ea063a498ac8&amp;isTKA=false&amp;msc=1</t>
  </si>
  <si>
    <t>http://detailskip.taobao.com/json/show_buyer_list.htm?step=false&amp;bid_page=1&amp;page_size=15&amp;item_type=b&amp;ends=1422237600000&amp;starts=1421632800000&amp;item_id=43256508608&amp;user_tag=341594112&amp;old_quantity=1000&amp;zhichong=true&amp;sold_total_num=16&amp;seller_num_id=1763540552&amp;dk=0&amp;title=%D5%FD%D7%DA%B4%AB%CD%B3%B4%BF%CA%D6%B9%A4%BC%A6%B5%B0%CF%E3%B4%D0%CF%E3%D3%F3%C9%B3%E7%F7%C2%EA%D0%DD%CF%D0%D0%A1%B3%D4%B5%E3%D0%C4%C1%E3%CA%B3%B8%E2%B5%E3%CA%B3%C6%B7%C4%EA%BB%F5&amp;sbn=87b9aa6f106f73914ccc590d34a154e1&amp;isTKA=false&amp;msc=1</t>
  </si>
  <si>
    <t>http://detailskip.taobao.com/json/show_buyer_list.htm?step=false&amp;bid_page=1&amp;page_size=15&amp;item_type=b&amp;ends=1422238264000&amp;starts=1421633464000&amp;item_id=12441504155&amp;user_tag=471429120&amp;old_quantity=1000&amp;zhichong=true&amp;sold_total_num=16&amp;seller_num_id=699459291&amp;dk=0&amp;title=%B0%FC%D3%CA%A3%A1%B2%BB%B6%FE%BC%D2%B0%F4%B0%F4%CC%C7%28%CB%C4%D6%D6%CB%AE%B9%FB%CE%B6%2960%D6%A7%B4%F3%C0%F1%B9%DE%D7%B0%B6%F9%CD%AF%C1%E3%CA%B3%C6%B7%C4%EA%BB%F5%CC%C7%B9%FB&amp;sbn=6f760b9a9c9de97f71618862a3da11bc&amp;isTKA=false&amp;msc=1</t>
  </si>
  <si>
    <t>http://detailskip.taobao.com/json/show_buyer_list.htm?step=false&amp;bid_page=1&amp;page_size=15&amp;item_type=b&amp;ends=1422254955000&amp;starts=1421650155000&amp;item_id=43264472136&amp;user_tag=475607056&amp;old_quantity=97&amp;zhichong=true&amp;sold_total_num=16&amp;seller_num_id=49559797&amp;dk=0&amp;title=%B1%C8%C0%FB%CA%B1%BD%F8%BF%DA%C1%E3%CA%B3%C6%B7+ORSMIEL%C5%B7%CB%BF%C2%FC%C5%B7%CA%BD%BD%F0%C5%C6%C7%FA%C6%E6%B1%FD%B8%C9250g%C4%EA%BB%F5%C0%F1%BA%D0&amp;sbn=9807797c60adec92e581593e41ebd4c4&amp;isTKA=false&amp;msc=1</t>
  </si>
  <si>
    <t>http://detailskip.taobao.com/json/show_buyer_list.htm?step=false&amp;bid_page=1&amp;page_size=15&amp;item_type=b&amp;ends=1422256689000&amp;starts=1421651889000&amp;item_id=37774144417&amp;user_tag=270077952&amp;old_quantity=40&amp;zhichong=true&amp;sold_total_num=16&amp;seller_num_id=679680991&amp;dk=0&amp;title=%C4%EA%BB%F5%D5%B2%BC%C7%B9%AC%CD%A2%CC%D2%CB%D6%CD%F5%B0%B2%BB%D5%BA%CF%B7%CA%CC%D8%B2%FA%CC%D2%CB%D6%B1%FD%B8%C9%C0%F1%BA%D0%D7%B0%B4%AB%CD%B3%B8%E2%B5%E3%C1%E3%CA%B3%B0%FC%D3%CA&amp;sbn=822f5a1ef0ae7298a8069648f5df322c&amp;isTKA=false&amp;msc=1</t>
  </si>
  <si>
    <t>http://detailskip.taobao.com/json/show_buyer_list.htm?step=false&amp;bid_page=1&amp;page_size=15&amp;item_type=b&amp;ends=1422257322000&amp;starts=1421652522000&amp;item_id=40987254790&amp;user_tag=337211392&amp;old_quantity=306&amp;zhichong=true&amp;sold_total_num=16&amp;seller_num_id=53251909&amp;dk=0&amp;title=1%D4%C214%C8%D5%D2%DA%CF%E3%D4%B2%D7%CF%CA%ED%C2%CC%B6%B9%CB%AC2.5kg+45-50%B8%F6%C2%E9%BC%5E%B2%DD%B1%FD%D7%CF%CA%ED%B1%A1%B1%FD%C4%EA%BB%F5&amp;sbn=ba6d366cb55d66fe1673b2517ea8d4a8&amp;isTKA=false&amp;msc=1</t>
  </si>
  <si>
    <t>http://detailskip.taobao.com/json/show_buyer_list.htm?step=false&amp;bid_page=1&amp;page_size=15&amp;item_type=b&amp;ends=1422259803000&amp;starts=1421655003000&amp;item_id=42690954607&amp;user_tag=471666688&amp;old_quantity=9931&amp;zhichong=true&amp;sold_total_num=16&amp;seller_num_id=1071148382&amp;dk=0&amp;title=2%B7%DD%B0%FC%D3%CA+%CD%AF%C4%EA%B5%C4%CE%B6%B5%C0%CE%E4%BA%BA%CC%D8%B2%FA%B4%AB%CD%B3%CA%D6%B9%A4%BE%AB%D6%C6%CB%D6%BE%A9%B9%FB500g%C4%EA%BB%F5%D0%A2%BE%B4%B3%A4%B1%B2&amp;sbn=e086806d14daec8ee735ffcb35142d21&amp;isTKA=false&amp;msc=1</t>
  </si>
  <si>
    <t>http://detailskip.taobao.com/json/show_buyer_list.htm?step=false&amp;bid_page=1&amp;page_size=15&amp;item_type=b&amp;ends=1422268720000&amp;starts=1421663920000&amp;item_id=41802574504&amp;user_tag=403705856&amp;old_quantity=5000&amp;zhichong=true&amp;sold_total_num=16&amp;seller_num_id=2260546008&amp;dk=0&amp;title=%C4%EA%BB%F5%A1%BE%BC%CE%BB%AA%CF%CA%BB%A8%B1%FD%A1%BF%D4%C6%C4%CF%CC%D8%B2%FA%C1%E3%CA%B3+%B4%AB%CD%B3%B8%E2%B5%E3+%BE%AB%D6%C6%C0%BC%BB%A8%B8%F9+200g+%B4%FC%D7%B0&amp;sbn=4616df402c46a335cd411dffdcce47e5&amp;isTKA=false&amp;msc=1</t>
  </si>
  <si>
    <t>http://detailskip.taobao.com/json/show_buyer_list.htm?step=false&amp;bid_page=1&amp;page_size=15&amp;item_type=b&amp;ends=1422314228000&amp;starts=1421709428000&amp;item_id=14136176880&amp;user_tag=337186832&amp;old_quantity=2477&amp;zhichong=true&amp;sold_total_num=16&amp;seller_num_id=50569011&amp;dk=0&amp;title=%C4%EA%BB%F5+%CC%D8%BC%DB+%CB%D5%D6%DD%D6%F8%C3%FB%B8%E2%B5%E3%CC%D8%B2%FA+%BB%C6%CC%EC%D4%B4%B4%F3%B7%BD%B8%E2+%D2%BB%B6%D42%BF%E9%2F230%BF%CB%D7%F3%D3%D2&amp;sbn=cb4fe630721593920708c5d49e16ec5d&amp;isTKA=false&amp;msc=1</t>
  </si>
  <si>
    <t>http://detailskip.taobao.com/json/show_buyer_list.htm?step=false&amp;bid_page=1&amp;page_size=15&amp;item_type=b&amp;ends=1422333183000&amp;starts=1421728383000&amp;item_id=35612898568&amp;user_tag=471429120&amp;old_quantity=855&amp;zhichong=true&amp;sold_total_num=16&amp;seller_num_id=929799452&amp;dk=0&amp;title=%A1%BE2%BC%FE%D4%D9%BC%F5%D2%BB%D4%AA%A1%BF%CF%B2%CC%C7%B9%FB%CA%D6%B9%A4%C2%E9%D7%D0%BB%A8%C9%FA%CB%D6%CC%C7500g+%BB%A8%C9%FA%CC%C7%C4%EA%BB%F5%CF%E3%CB%D6%BF%C9%BF%DA&amp;sbn=455d08450c70e5a8aaa74e4c5e6a69d4&amp;isTKA=false&amp;msc=1</t>
  </si>
  <si>
    <t>http://detailskip.taobao.com/json/show_buyer_list.htm?step=false&amp;bid_page=1&amp;page_size=15&amp;item_type=b&amp;ends=1422333931000&amp;starts=1421729131000&amp;item_id=42417809937&amp;user_tag=404508672&amp;old_quantity=999&amp;zhichong=true&amp;sold_total_num=16&amp;seller_num_id=2086700055&amp;dk=0&amp;title=%D0%C2%C4%EA%CB%CD%C5%AE%D3%D1%C9%FA%C8%D5%C0%F1%CE%EF%C4%EA%BB%F5%C1%E3%CA%B3%B4%F3%C0%F1%B0%FC%D2%BB%CF%E4%B5%C4%D7%E9%BA%CF%CC%D7%B2%CD%BA%C3%B3%D4%B4%B4%D2%E2%C0%F1%CE%EF&amp;sbn=28bea2b812d09af60ca8079f892a3507&amp;isTKA=false&amp;msc=1</t>
  </si>
  <si>
    <t>http://detailskip.taobao.com/json/show_buyer_list.htm?step=false&amp;bid_page=1&amp;page_size=15&amp;item_type=b&amp;ends=1422334382000&amp;starts=1421729582000&amp;item_id=38328623591&amp;user_tag=270274560&amp;old_quantity=6000&amp;zhichong=true&amp;sold_total_num=16&amp;seller_num_id=901283052&amp;dk=0&amp;title=%B0%FC%D3%CA32%BF%C5%D5%E6%D6%AA%B0%F4%B0%F4%B0%F4%CC%C7%C0%F1%BA%D0%D7%B0%CB%CD%B9%EB%C3%DB%C5%F3%D3%D1%C9%FA%C8%D5%C0%B0%B0%CB%C4%EA%BB%F5%C1%E3%CA%B3%B4%B4%D2%E2%C0%F1%BA%D0&amp;sbn=a470d1e0e46eac9fd5e7a17eebce63ed&amp;isTKA=false&amp;msc=1</t>
  </si>
  <si>
    <t>http://detailskip.taobao.com/json/show_buyer_list.htm?step=false&amp;bid_page=1&amp;page_size=15&amp;item_type=b&amp;ends=1422343800000&amp;starts=1421739000000&amp;item_id=43106600637&amp;user_tag=337203200&amp;old_quantity=1000&amp;zhichong=true&amp;sold_total_num=16&amp;seller_num_id=1015107503&amp;dk=0&amp;title=%B4%BF%CA%D6%B9%A4%BB%A8%C9%FA%BA%DA%D6%A5%C2%E9%C6%AC%B1%A1%B4%E0%CB%D6%CC%C7%B1%FD%B8%C9%B4%AB%CD%B3%B8%E2%B5%E3%D0%C4%D0%A1%B3%D4%C1%E3%CA%B3%C6%B7%C4%EA%BB%F5%CC%C7%B9%FB&amp;sbn=7a0f64a2dfe4276e4cdd53008f552b2b&amp;isTKA=false&amp;msc=1</t>
  </si>
  <si>
    <t>http://detailskip.taobao.com/json/show_buyer_list.htm?step=false&amp;bid_page=1&amp;page_size=15&amp;item_type=b&amp;ends=1422347120000&amp;starts=1421742320000&amp;item_id=42995922491&amp;user_tag=337383424&amp;old_quantity=6014&amp;zhichong=true&amp;sold_total_num=16&amp;seller_num_id=2144240709&amp;dk=0&amp;title=%CC%A8%CD%E5%D1%A9%D6%AE%C1%B5%C2%E9%CA%ED+%C8%FD%CA%E5%B9%AB%BD%F8%BF%DA%C1%E3%CA%B3%C6%B7%286%BA%D0%29%CA%D6%D4%EC%C2%E9%BC%5E%F4%D9%F4%CE%B8%E2%B5%E3%C4%EA%BB%F5%B0%FC%D3%CA&amp;sbn=a15d8bf4e92cdec5d39a16bfe0f33ef9&amp;isTKA=false&amp;msc=1</t>
  </si>
  <si>
    <t>http://detailskip.taobao.com/json/show_buyer_list.htm?step=false&amp;bid_page=1&amp;page_size=15&amp;item_type=b&amp;ends=1422351163000&amp;starts=1421746363000&amp;item_id=16497898806&amp;user_tag=336932864&amp;old_quantity=9999&amp;zhichong=true&amp;sold_total_num=16&amp;seller_num_id=812909223&amp;dk=0&amp;title=%BA%FE%C4%CF+%B3%A3%B5%C2+%CC%D2%D4%B4+%CD%C1%CC%D8%B2%FA+%C4%EA%BB%F5+%F4%D9%F4%CE%F4%CE+%C5%B4%C3%D7%F4%CE%F4%CE+%CF%D6%D7%F6%F4%D9%F4%CE&amp;sbn=abbfbef3ede2bf8ae6d60dc899568566&amp;isTKA=false&amp;msc=1</t>
  </si>
  <si>
    <t>http://detailskip.taobao.com/json/show_buyer_list.htm?step=false&amp;bid_page=1&amp;page_size=15&amp;item_type=b&amp;ends=1422360049000&amp;starts=1421755249000&amp;item_id=24501708621&amp;user_tag=475598848&amp;old_quantity=7647&amp;zhichong=true&amp;sold_total_num=16&amp;seller_num_id=828664421&amp;dk=0&amp;title=%A1%BE%CC%A8%CD%E5%B9%DD%A1%BF%CC%D8%B2%FA%B8%E2%B5%E3%C4%EA%BB%F5%C0%F1%BA%D0+%BB%CA%D7%E5%B7%EF%C0%E6%CB%D6%CA%CD%E5%C8%C3%A2%B9%FB%B8%DF%C9%BD%B2%E8%CB%D6+%B0%FC%D3%CA&amp;sbn=97d6f2abdae8ae6a0eaeaffc01cbfd03&amp;isTKA=false&amp;msc=1</t>
  </si>
  <si>
    <t>http://detailskip.taobao.com/json/show_buyer_list.htm?step=false&amp;bid_page=1&amp;page_size=15&amp;item_type=b&amp;ends=1422360976000&amp;starts=1421756176000&amp;item_id=42469640673&amp;user_tag=336859136&amp;old_quantity=83&amp;zhichong=true&amp;sold_total_num=16&amp;seller_num_id=446236355&amp;dk=0&amp;title=%A1%BE%C4%EA%BB%F5%A1%BF%BA%AB%B9%FA%C0%D6%CC%EC56%25%B4%BF%BA%DA%C7%C9%BF%CB%C1%A6%B6%B990g++%BD%F8%BF%DA%C1%E3%CA%B3+HOT&amp;sbn=86e0992720401fff3b198cfb513993d9&amp;isTKA=false&amp;msc=1</t>
  </si>
  <si>
    <t>http://detailskip.taobao.com/json/show_buyer_list.htm?step=false&amp;bid_page=1&amp;page_size=15&amp;item_type=b&amp;ends=1422361203000&amp;starts=1421756403000&amp;item_id=36164965743&amp;user_tag=470904832&amp;old_quantity=10745&amp;zhichong=true&amp;sold_total_num=16&amp;seller_num_id=208700328&amp;dk=0&amp;title=%CB%CD%C5%AE%C9%FA%D3%D1%BD%F8%BF%DA%C1%E3%CA%B3%B4%F3%C0%F1%B0%FC%C0%F1%BA%D0%D2%BB%CF%E4%B5%C4%C7%E9%C8%CB%BD%DA%C4%EA%BB%F5%C9%FA%C8%D5%D0%C2%C4%EA%C0%F1%CE%EF%BA%D0%B0%FC%D3%CA&amp;sbn=5bcb058cd258d066a5afa31ba404b203&amp;isTKA=false&amp;msc=1</t>
  </si>
  <si>
    <t>http://detailskip.taobao.com/json/show_buyer_list.htm?step=false&amp;bid_page=1&amp;page_size=15&amp;item_type=b&amp;ends=1422368941000&amp;starts=1421764141000&amp;item_id=19869850267&amp;user_tag=269553664&amp;old_quantity=1586&amp;zhichong=true&amp;sold_total_num=16&amp;seller_num_id=54847944&amp;dk=0&amp;title=%BB%AA%CE%F7%B4%E5%CC%D8%B2%FA+%B3%AC%BA%C3%B3%D4%C4%EA%BB%F5%BB%A8%C9%FA%CB%D6%CC%C7++%BF%DA%BF%DA%CF%E3%CB%D6+%D0%DD%CF%D0%C1%E3%CA%B3++%D4%AD%CE%B6&amp;sbn=667837de3d3edb2504909636855d1e0f&amp;isTKA=false&amp;msc=1</t>
  </si>
  <si>
    <t>http://detailskip.taobao.com/json/show_buyer_list.htm?step=false&amp;bid_page=1&amp;page_size=15&amp;item_type=b&amp;ends=1422374186000&amp;starts=1421769386000&amp;item_id=21500287325&amp;user_tag=475615232&amp;old_quantity=906&amp;zhichong=true&amp;sold_total_num=16&amp;seller_num_id=522289195&amp;dk=0&amp;title=%BD%F8%BF%DA%C1%CF%D0%C2%C4%EA%C4%EA%BB%F5%C9%FA%C8%D5%C7%E9%C8%CB%BD%DA%C0%F1%CE%EF%B4%B4%D2%E2%B6%A8%D6%C6%CA%D6%B9%A4diy%BF%CC%D7%D6%C7%C9%BF%CB%C1%A6%C0%F1%BA%D0%D7%B0&amp;sbn=a0daddc304b847a4aeeeda9cdfa9d0cc&amp;isTKA=false&amp;msc=1</t>
  </si>
  <si>
    <t>http://detailskip.taobao.com/json/show_buyer_list.htm?step=false&amp;bid_page=1&amp;page_size=15&amp;item_type=b&amp;ends=1422411416000&amp;starts=1421806616000&amp;item_id=36840936615&amp;user_tag=504983552&amp;old_quantity=5020&amp;zhichong=true&amp;sold_total_num=16&amp;seller_num_id=141236215&amp;dk=0&amp;title=%C5%B5%E8%F3++36%BF%DA%CE%B61780%BF%CB%CA%D6%B9%A4%BA%DA%CB%C9%C2%B6%B4%FA%BF%C9%BF%C9%D6%AC%C7%C9%BF%CB%C1%A6%C4%EA%BB%F5%B4%F3%C0%F1%B0%FC+%C0%F1%BA%D0%D7%B0&amp;sbn=7f4c9c065b2f21d77e60289652f60109&amp;isTKA=false&amp;msc=1</t>
  </si>
  <si>
    <t>http://detailskip.taobao.com/json/show_buyer_list.htm?step=false&amp;bid_page=1&amp;page_size=15&amp;item_type=b&amp;ends=1422412162000&amp;starts=1421807362000&amp;item_id=36701735734&amp;user_tag=270094336&amp;old_quantity=670&amp;zhichong=true&amp;sold_total_num=16&amp;seller_num_id=10985222&amp;dk=0&amp;title=%B6%E0%CA%A1%B0%FC%D3%CA+%BA%C3%C0%FB%D4%B4%B4%E0%C6%A4%CF%CA%C8%E9%C7%F2-%BC%D0%D0%C4%C8%ED%CC%C7-%BB%EC%BA%CF%BF%DA%CE%B6+%BD%E1%BB%E9%CF%B2%CC%C7%C4%EA%BB%F5%B1%D8%B1%B8&amp;sbn=acbe951a72ca3550c0c600407dd7b90e&amp;isTKA=false&amp;msc=1</t>
  </si>
  <si>
    <t>http://detailskip.taobao.com/json/show_buyer_list.htm?step=false&amp;bid_page=1&amp;page_size=15&amp;item_type=b&amp;ends=1422413409000&amp;starts=1421808609000&amp;item_id=17209888739&amp;user_tag=471429120&amp;old_quantity=7632&amp;zhichong=true&amp;sold_total_num=16&amp;seller_num_id=91736378&amp;dk=0&amp;title=%C0%D6%CD%B8%C9%E7+%BD%F8%BF%DA%C1%E3%CA%B3%CC%D8%B2%FA%BA%AB%B9%FA%BF%C9%C0%AD%B0%C2%E9%BB%D7%D3%C4%CC%D3%CD%B5%B0%BE%ED+%C4%CC%D3%CD%E9%BB%D7%D3%CD%DF142g%C4%EA%BB%F5&amp;sbn=f81c8b2fb1ab11b512e56d9eea5ecd5c&amp;isTKA=false&amp;msc=1</t>
  </si>
  <si>
    <t>http://detailskip.taobao.com/json/show_buyer_list.htm?step=false&amp;bid_page=1&amp;page_size=15&amp;item_type=b&amp;ends=1422422943000&amp;starts=1421818143000&amp;item_id=36712933619&amp;user_tag=336662528&amp;old_quantity=26456&amp;zhichong=true&amp;sold_total_num=16&amp;seller_num_id=52387049&amp;dk=0&amp;title=%C4%EA%BB%F5%B8%A3%BD%A8%B4%AB%CD%B3%B8%E2%B5%E3%CD%C5%B9%BA%CC%D8%B2%FA%D5%FD%D7%DA%D3%D1%B3%BC%BD%F0%CB%BF%C8%E2%CB%C9%B1%FD%D5%FD%C6%B7%D5%FB%CF%E4%B2%BB%B2%F02.5kg&amp;sbn=9cde9208287ee62f771d19328e722bbd&amp;isTKA=false&amp;msc=1</t>
  </si>
  <si>
    <t>http://detailskip.taobao.com/json/show_buyer_list.htm?step=false&amp;bid_page=1&amp;page_size=15&amp;item_type=b&amp;ends=1422424111000&amp;starts=1421819311000&amp;item_id=43282267698&amp;user_tag=471404544&amp;old_quantity=1004&amp;zhichong=true&amp;sold_total_num=16&amp;seller_num_id=114595520&amp;dk=0&amp;title=%C8%D5%B1%BE%C4%EA%BB%F5+%D2%C0%B6%C8COOKIES+3%CE%B6%D2%AC%D7%D3%D0%D3%C8%CA%C7%C9%BF%CB%C1%A6%C7%FA%C6%E6%B1%FD%B8%C9%C0%F1%BA%D048%C3%B6528g&amp;sbn=9d91a9567e4167ee08780c5c2e3bb1ba&amp;isTKA=false&amp;msc=1</t>
  </si>
  <si>
    <t>http://detailskip.taobao.com/json/show_buyer_list.htm?step=false&amp;bid_page=1&amp;page_size=15&amp;item_type=b&amp;ends=1422436134000&amp;starts=1421831334000&amp;item_id=39364948961&amp;user_tag=270077952&amp;old_quantity=20670&amp;zhichong=true&amp;sold_total_num=16&amp;seller_num_id=901828265&amp;dk=0&amp;title=%C0%CF%C9%CF%BA%A3%CD%C1%CC%D8%B2%FA%D0%D3%BB%A8%C2%A5%D6%D0%C7%EF%D4%C2%B1%FD%B4%F3%C0%F1%BA%D0%C0%CF%D7%D6%BA%C5%B8%E2%B5%E3%D0%A1%B3%D4%B5%E3%D0%C4%C4%EA%BB%F5&amp;sbn=588892aaaa80779fda705f3adcb84419&amp;isTKA=false&amp;msc=1</t>
  </si>
  <si>
    <t>http://detailskip.taobao.com/json/show_buyer_list.htm?step=false&amp;bid_page=1&amp;page_size=15&amp;item_type=b&amp;ends=1422448520000&amp;starts=1421843720000&amp;item_id=41664863332&amp;user_tag=471683072&amp;old_quantity=1007&amp;zhichong=true&amp;sold_total_num=16&amp;seller_num_id=1750913211&amp;dk=0&amp;title=%CC%A8%CD%E5%D4%AD%D7%B0%BD%F8%BF%DA%C1%E3%CA%B3%C2%ED%D5%BF%C5%A9%B3%A1%B6%B3%B8%C9%B2%DD%DD%AE%B0%D7%C7%C9%BF%CB%C1%A6%BA%D0%D7%B0%C4%EA%BB%F52%BA%D0%B0%FC%D3%CA&amp;sbn=4277a8456b44f0224c04786b7a7b139c&amp;isTKA=false&amp;msc=2</t>
  </si>
  <si>
    <t>http://detailskip.taobao.com/json/show_buyer_list.htm?step=false&amp;bid_page=1&amp;page_size=15&amp;item_type=b&amp;ends=1421848048000&amp;starts=1421243248000&amp;item_id=42202076486&amp;user_tag=270077952&amp;old_quantity=4635&amp;zhichong=true&amp;sold_total_num=16&amp;seller_num_id=57387498&amp;dk=0&amp;title=%D0%C2%C6%B7%C4%EA%BB%F5%CC%C7%B9%FB+%BA%EA%D4%B4%B3%C2%C6%A4%CC%C7+250g++%D6%B9%BF%C8%BB%AF%CC%B5+3%B7%DD%B0%FC%D3%CA&amp;sbn=781918f8cf2f52e16a6205bfe7fbca50&amp;isTKA=false&amp;msc=1</t>
  </si>
  <si>
    <t>http://detailskip.taobao.com/json/show_buyer_list.htm?step=false&amp;bid_page=1&amp;page_size=15&amp;item_type=b&amp;ends=1421855057000&amp;starts=1421250257000&amp;item_id=43124262890&amp;user_tag=403730432&amp;old_quantity=99977&amp;zhichong=true&amp;sold_total_num=16&amp;seller_num_id=2344428881&amp;dk=0&amp;title=%C4%EA%BB%F5%C1%E3%CA%B3%B4%F3%C0%F1%B0%FC%CB%CD%C5%AE%D3%D1%B6%F9%CD%AF%C9%FA%C8%D5%D4%AA%B5%A9%C0%F1%CE%EF%C0%F1%B0%FC%D2%BB%CF%E4%B5%C4%CA%B3%C6%B7%B0%FC%D3%CA%D7%E9%BA%CF&amp;sbn=7cbde6aee87004bec62834b898708d18&amp;isTKA=false&amp;msc=1</t>
  </si>
  <si>
    <t>http://detailskip.taobao.com/json/show_buyer_list.htm?step=false&amp;bid_page=1&amp;page_size=15&amp;item_type=b&amp;ends=1421882354000&amp;starts=1421277554000&amp;item_id=16489834532&amp;user_tag=270340096&amp;old_quantity=99901445&amp;zhichong=true&amp;sold_total_num=16&amp;seller_num_id=756701742&amp;dk=0&amp;title=%C9%CF%BA%A3%CC%D8%B2%FA+%D0%D3%BB%A8%C2%A5%C3%B5%B9%E5%B6%B9%C9%B3%CF%DA+%B0%FC%D7%D3%CC%C0%D4%B2%B8%E2%B5%E3%CD%C5%BE%AB%CF%B8%C4%E5%CF%DA%C1%CF%C1%E3%CA%B3%C6%B7%C4%EA%BB%F5&amp;sbn=c931d953d97e319d45d3653d80b879c8&amp;isTKA=false&amp;msc=1</t>
  </si>
  <si>
    <t>http://detailskip.taobao.com/json/show_buyer_list.htm?step=false&amp;bid_page=1&amp;page_size=15&amp;item_type=b&amp;ends=1421890794000&amp;starts=1421285994000&amp;item_id=40644737528&amp;user_tag=337203200&amp;old_quantity=99766&amp;zhichong=true&amp;sold_total_num=16&amp;seller_num_id=41524409&amp;dk=0&amp;title=%C4%EA%BB%F5%C0%F1%B0%FC+%D4%BD%C4%CFpia%D0%C2%BB%AA%D4%B0%C1%F1%C1%AB%B1%FD400g%BD%F8%BF%DA%D0%DD%CF%D0%C1%E3%CA%B3%B8%E2%B5%E3%B4%FA%B9%BA%CE%A2%C9%CC%C5%FA%B7%A2&amp;sbn=82d324575a6fced26de68b021be5c3e6&amp;isTKA=false&amp;msc=1</t>
  </si>
  <si>
    <t>http://detailskip.taobao.com/json/show_buyer_list.htm?step=false&amp;bid_page=1&amp;page_size=15&amp;item_type=b&amp;ends=1421900366000&amp;starts=1421295566000&amp;item_id=43181049199&amp;user_tag=269488128&amp;old_quantity=5000&amp;zhichong=true&amp;sold_total_num=16&amp;seller_num_id=2229024696&amp;dk=0&amp;title=%D5%FD%D7%DA%C5%A9%BC%D2%CC%D8%B3%ED%B4%BF%CA%D6%B9%A4%C2%F3%D1%BF%CC%C7%E2%C2%CC%C7%BD%C1%BD%C1%CC%C7800g%BA%EC%CA%ED%CC%C7%CC%C7%CF%A1%C4%EA%BB%F5%B0%FC&amp;sbn=0a2622188721eebcd4264baefbc71881&amp;isTKA=false&amp;msc=1</t>
  </si>
  <si>
    <t>http://detailskip.taobao.com/json/show_buyer_list.htm?step=false&amp;bid_page=1&amp;page_size=15&amp;item_type=b&amp;ends=1421901607000&amp;starts=1421296807000&amp;item_id=38542483175&amp;user_tag=471420928&amp;old_quantity=7793&amp;zhichong=true&amp;sold_total_num=16&amp;seller_num_id=469595884&amp;dk=0&amp;title=%CF%E3%BC%C7%CA%D6%D0%C5%CC%D8%B2%FA+%C8%C8%CF%FA%B0%C4%C3%C5%D4%AD%CE%B6%B5%B0%BE%ED+%CB%D6%CF%E3%C3%C0%CE%B6%BA%C3%B3%D4%D0%A1%B3%D4%C1%E3%CA%B3+%C4%EA%BB%F5%B0%FC%D3%CA&amp;sbn=964333cb5e9f40c506d4a95784dda60f&amp;isTKA=false&amp;msc=1</t>
  </si>
  <si>
    <t>http://detailskip.taobao.com/json/show_buyer_list.htm?step=false&amp;bid_page=1&amp;page_size=15&amp;item_type=b&amp;ends=1421908643000&amp;starts=1421303843000&amp;item_id=21315052303&amp;user_tag=504983552&amp;old_quantity=213733&amp;zhichong=true&amp;sold_total_num=16&amp;seller_num_id=354787466&amp;dk=0&amp;title=%BA%C3%C7%D7%BC%D2%B4%BF%D1%E0%C2%F3%C7%C9%BF%CB%C1%A6250g+%B8%A3%BD%A8%CC%D8%B2%FA%CF%B2%CC%C7%D1%E0%C2%F3%CC%C7+%C2%F3%C6%AC%CC%C7%C4%EA%BB%F58%B0%FC%B0%FC%D3%CA&amp;sbn=16f89359a90156a039431abc965e4f21&amp;isTKA=false&amp;msc=1</t>
  </si>
  <si>
    <t>http://detailskip.taobao.com/json/show_buyer_list.htm?step=false&amp;bid_page=1&amp;page_size=15&amp;item_type=b&amp;ends=1421922329000&amp;starts=1421317529000&amp;item_id=36910586616&amp;user_tag=270012416&amp;old_quantity=978&amp;zhichong=true&amp;sold_total_num=16&amp;seller_num_id=68340433&amp;dk=0&amp;title=%BE%DE%D0%CD%B4%F3%B0%D7%CD%C3%C4%CC%CC%C7200g++%D5%FD%C6%B7+%B0%FC%D3%CA+%C1%E3%CA%B3+%CF%B2%CC%C7+%D0%C2%C4%EA+%C4%EA%BB%F5+%C0%F1%C6%B7&amp;sbn=609798d7a515d285ff36842fc150e0ba&amp;isTKA=false&amp;msc=1</t>
  </si>
  <si>
    <t>http://detailskip.taobao.com/json/show_buyer_list.htm?step=false&amp;bid_page=1&amp;page_size=15&amp;item_type=b&amp;ends=1421924812000&amp;starts=1421320012000&amp;item_id=42005677077&amp;user_tag=404295696&amp;old_quantity=6385&amp;zhichong=true&amp;sold_total_num=16&amp;seller_num_id=25307889&amp;dk=0&amp;title=%B2%B7%E7%E6%CB%C9%C2%B6%C7%C9%BF%CB%C1%A6+%BE%AD%B5%E48%BF%DA%CE%B6408%BF%CBg%2F%C0%F1%BA%D0%C4%EA%BB%F5+%A3%A8%B5%DA%C8%FD%B4%FA%B0%D7%BA%D0%A3%A9&amp;sbn=8ac39e9e7f371b459c12c638d1a94a5a&amp;isTKA=false&amp;msc=1</t>
  </si>
  <si>
    <t>http://detailskip.taobao.com/json/show_buyer_list.htm?step=false&amp;bid_page=1&amp;page_size=15&amp;item_type=b&amp;ends=1421927664000&amp;starts=1421322864000&amp;item_id=6889124714&amp;user_tag=471404544&amp;old_quantity=102&amp;zhichong=true&amp;sold_total_num=16&amp;seller_num_id=423822147&amp;dk=0&amp;title=%C9%E0%BC%E2%C9%CF%B5%C4%D6%D0%B9%FA+%B0%C4%C3%C5%CC%D8%B2%FA+%DF%4D%BF%DA%CB%CD%C0%F1%C4%EA%D8%9B+%EE%D2%BC%C7%CA%D6%D0%C5%A1%BE%B3%C2%C6%A4%B1%FD%A1%BF200%BF%CB&amp;sbn=2a3903140b41234965a8d73fad5fda42&amp;isTKA=false&amp;msc=2</t>
  </si>
  <si>
    <t>http://detailskip.taobao.com/json/show_buyer_list.htm?step=false&amp;bid_page=1&amp;page_size=15&amp;item_type=b&amp;ends=1421929220000&amp;starts=1421324420000&amp;item_id=43035330370&amp;user_tag=337186832&amp;old_quantity=2000&amp;zhichong=true&amp;sold_total_num=16&amp;seller_num_id=92566236&amp;dk=0&amp;title=%B9%F3%D6%DD%CC%D8%B2%FA%C1%E3%CA%B3%B4%AB%CD%B3%B8%E2%B5%E3%DC%E6%CB%BF%CC%C7%BA%EC%CA%ED%DC%E6%CB%D6%C3%D7%BB%A8%CC%C7%C7%D0%B8%E2%C4%EA%BB%F5%D0%A1%B3%D4%CF%F1%C9%B3%E7%F7%C2%EA&amp;sbn=a2a1e72372e5e3b54e860be49b9e3872&amp;isTKA=false&amp;msc=1</t>
  </si>
  <si>
    <t>http://detailskip.taobao.com/json/show_buyer_list.htm?step=false&amp;bid_page=1&amp;page_size=15&amp;item_type=b&amp;ends=1421934203000&amp;starts=1421329403000&amp;item_id=42037864594&amp;user_tag=471101440&amp;old_quantity=928&amp;zhichong=true&amp;sold_total_num=16&amp;seller_num_id=508558000&amp;dk=0&amp;title=%C4%EA%BB%F5%CC%C7%B9%FB%BC%D0%D0%C4%CF%CA%C8%E9%CC%C7%C8%E9%C7%F2%CC%C7%B9%FB180g+%C5%A3%C4%CC%C7%F2%C8%ED%CC%C7%D0%DD%CF%D0%CA%B3%C6%B7%C1%E3%CA%B3&amp;sbn=f5d8620f169c6e5b968df3be4fed62cc&amp;isTKA=false&amp;msc=1</t>
  </si>
  <si>
    <t>http://detailskip.taobao.com/json/show_buyer_list.htm?step=false&amp;bid_page=1&amp;page_size=15&amp;item_type=b&amp;ends=1421934305000&amp;starts=1421329505000&amp;item_id=39137878707&amp;user_tag=341643264&amp;old_quantity=99478&amp;zhichong=true&amp;sold_total_num=16&amp;seller_num_id=1592383860&amp;dk=0&amp;title=%C3%B7%D6%DD+%BF%CD%BC%D2%CC%D8%B2%FA+%C2%DE%BC%C7%BB%A8%C9%FA%D6%A5%C2%E9%BD%AA%CC%C7250g+%B4%AB%CD%B3%C1%E3%CA%B3+%C1%BD%BD%EF%B0%FC%D3%CA%C4%EA%BB%F5%B1%D8%B1%B8&amp;sbn=134d6211da78eb76ae9857118e59dd79&amp;isTKA=false&amp;msc=1</t>
  </si>
  <si>
    <t>http://detailskip.taobao.com/json/show_buyer_list.htm?step=false&amp;bid_page=1&amp;page_size=15&amp;item_type=b&amp;ends=1421977536000&amp;starts=1421372736000&amp;item_id=8411817070&amp;user_tag=274206720&amp;old_quantity=9999983&amp;zhichong=true&amp;sold_total_num=16&amp;seller_num_id=408208982&amp;dk=0&amp;title=%BB%C6%D4%F2%BA%CD%CB%C4%B9%FB%C4%EA%B8%E2+%B8%A3%BD%A8%CF%C3%C3%C5%C3%F6%C4%CF%CC%D8%B2%FA+%B4%AB%CD%B3%C3%C0%CA%B3%C5%B4%C3%D7%B8%E2%CA%D6%B9%A4+%B5%E3%D0%C4%C4%EA%BB%F5&amp;sbn=1b3e55d1a66df552fa3e1682cc08e2b3&amp;isTKA=false&amp;msc=1</t>
  </si>
  <si>
    <t>http://detailskip.taobao.com/json/show_buyer_list.htm?step=false&amp;bid_page=1&amp;page_size=15&amp;item_type=b&amp;ends=1421978400000&amp;starts=1421373600000&amp;item_id=35501131678&amp;user_tag=270012416&amp;old_quantity=800&amp;zhichong=true&amp;sold_total_num=16&amp;seller_num_id=762180903&amp;dk=0&amp;title=%BA%A3%C4%CF%CC%D8%B2%FA+%B4%BA%B9%E2%CC%D8%D6%CA%D2%AC%D7%D3%CC%C7120g+%B0%FC%D3%CA%CC%D8%BC%DB+%D3%B2%CC%C7+%BA%A3%C4%CF%D2%AC%D7%D3%CC%C7%C4%EA%BB%F5%C5%FA%B7%A2&amp;sbn=496f8d43108c73a0b89214386ae4ff30&amp;isTKA=false&amp;msc=1</t>
  </si>
  <si>
    <t>http://detailskip.taobao.com/json/show_buyer_list.htm?step=false&amp;bid_page=1&amp;page_size=15&amp;item_type=b&amp;ends=1421988351000&amp;starts=1421383551000&amp;item_id=20858168065&amp;user_tag=337211392&amp;old_quantity=1950&amp;zhichong=true&amp;sold_total_num=16&amp;seller_num_id=544316042&amp;dk=0&amp;title=%C1%E3%CA%B3%CF%B2%CC%C73%BD%EF%B0%FC%D3%CA+%BA%C3%C7%D7%BC%D2%B4%BF%D1%E0%C2%F3%C7%C9%BF%CB%C1%A6%B0%F4%D3%AA%D1%F8+%C4%EA%BB%F5+250g+%C8%FD%BD%EF%B0%FC%D3%CA&amp;sbn=07d37491172cf37f8ad25dfcb2d5350c&amp;isTKA=false&amp;msc=1</t>
  </si>
  <si>
    <t>http://detailskip.taobao.com/json/show_buyer_list.htm?step=false&amp;bid_page=1&amp;page_size=15&amp;item_type=b&amp;ends=1421995523000&amp;starts=1421390723000&amp;item_id=27001760841&amp;user_tag=336949248&amp;old_quantity=99868&amp;zhichong=true&amp;sold_total_num=16&amp;seller_num_id=404632209&amp;dk=0&amp;title=%C4%EA%BB%F5+%B0%FC%D3%CA+%CC%A8%CD%E5%CC%D8%B2%FA%C1%E3%CA%B3+%D3%A3%CC%D2%D2%AF%D2%AF%C4%CF%D4%E6%BA%CB%CC%D2%B8%E2250g*2%B0%FC%C8%ED%CC%C7%B0%E9%CA%D6%C0%F1&amp;sbn=954acc935ecf7ed208f88cc7794322a5&amp;isTKA=false&amp;msc=1</t>
  </si>
  <si>
    <t>http://detailskip.taobao.com/json/show_buyer_list.htm?step=false&amp;bid_page=1&amp;page_size=15&amp;item_type=b&amp;ends=1422000037000&amp;starts=1421395237000&amp;item_id=40795963754&amp;user_tag=471166976&amp;old_quantity=8030&amp;zhichong=true&amp;sold_total_num=16&amp;seller_num_id=647788425&amp;dk=0&amp;title=%C2%F22%D3%D0%D4%F9+%B4%AB%CD%B3%C4%EA%BB%F5%CA%D6%B9%A4%CC%D8%B2%FA%C1%E3%CA%B3%C6%B7%C9%A2%D7%B0%CC%C7%B9%FB%C7%E5%C1%B9%B1%A1%BA%C9%CC%C7%C8%F3%BA%ED%CC%C7%C5%FA%B7%A2&amp;sbn=bdfa36e51e354960bdd80d8b7239804e&amp;isTKA=false&amp;msc=1</t>
  </si>
  <si>
    <t>http://detailskip.taobao.com/json/show_buyer_list.htm?step=false&amp;bid_page=1&amp;page_size=15&amp;item_type=b&amp;ends=1422008412000&amp;starts=1421403612000&amp;item_id=43366883438&amp;user_tag=270274560&amp;old_quantity=8827&amp;zhichong=true&amp;sold_total_num=16&amp;seller_num_id=299665958&amp;dk=0&amp;title=%D5%FD%D7%DA%BD%A1%B5%C2%D1%E0%C2%F3%C7%C9%BF%CB%C1%A6258g%B5%CD%CC%C7%D3%AA%D1%F8%C2%F3%C6%AC%C7%C9%BF%CB%C1%A6%CC%D8%B2%FA%CF%B2%CC%C7%C1%E3%CA%B3%C6%B7%C4%EA%BB%F5&amp;sbn=c85b694b926b1d11eafdaf0f51d5eb9d&amp;isTKA=false&amp;msc=1</t>
  </si>
  <si>
    <t>http://detailskip.taobao.com/json/show_buyer_list.htm?step=false&amp;bid_page=1&amp;page_size=15&amp;item_type=b&amp;ends=1422009950000&amp;starts=1421405150000&amp;item_id=35803385027&amp;user_tag=274206720&amp;old_quantity=2548&amp;zhichong=true&amp;sold_total_num=16&amp;seller_num_id=50574632&amp;dk=0&amp;title=%C8%D5%B1%BE%BD%F8%BF%DA%C1%E3%CA%B3+%C3%F7%D6%CE%2FMeiji+%BF%C9%B0%AE%C6%DF%B2%CA%B4%E0%C6%A4%CF%E3%BD%B6%C5%A3%C4%CC%C7%C9%BF%CB%C1%A6%B6%B942g+%C4%EA%BB%F5&amp;sbn=10222c3f53b1c4dbdc92fc6e8e7176a9&amp;isTKA=false&amp;msc=2</t>
  </si>
  <si>
    <t>http://detailskip.taobao.com/json/show_buyer_list.htm?step=false&amp;bid_page=1&amp;page_size=15&amp;item_type=b&amp;ends=1422013807000&amp;starts=1421409007000&amp;item_id=35878996330&amp;user_tag=303632402&amp;old_quantity=509503&amp;zhichong=true&amp;sold_total_num=16&amp;seller_num_id=61732453&amp;dk=0&amp;title=%B2%B7%E7%E6%C7%C9%BF%CB%C1%A6%B4%FA%BF%C9%BF%C9%D6%AC%CA%D6%B9%A4%BA%DA%CB%C9%C2%B68%BF%DA%CE%B6400%BF%CB%BD%F8%BF%DA%C1%CF%C4%EA%BB%F5%C0%F1%BA%D0%B0%FC%D3%CA&amp;sbn=44dcb3e607d56b77fad931e10bc9fb10&amp;isTKA=false&amp;msc=1</t>
  </si>
  <si>
    <t>http://detailskip.taobao.com/json/show_buyer_list.htm?step=false&amp;bid_page=1&amp;page_size=15&amp;item_type=b&amp;ends=1422027014000&amp;starts=1421422214000&amp;item_id=19074844333&amp;user_tag=270094336&amp;old_quantity=861&amp;zhichong=true&amp;sold_total_num=16&amp;seller_num_id=427189169&amp;dk=0&amp;title=%C1%BA%C9%BD%B8%F3%BB%A8%C9%FA%CB%D6%CC%C7+%CB%D6%CF%E3%CA%C0%BC%D2+%C1%BA%B7%E5%B4%D0%CF%E3%CE%B6+%C0%F1%C6%B7+%C4%EA%BB%F5+%CF%B2%CC%C7+2%B0%FC%C6%F0%B0%FC%D3%CA&amp;sbn=692b6d4978c4a50531295b8a52683abd&amp;isTKA=false&amp;msc=1</t>
  </si>
  <si>
    <t>http://detailskip.taobao.com/json/show_buyer_list.htm?step=false&amp;bid_page=1&amp;page_size=15&amp;item_type=b&amp;ends=1422028929000&amp;starts=1421424129000&amp;item_id=42504410886&amp;user_tag=270274560&amp;old_quantity=988827&amp;zhichong=true&amp;sold_total_num=16&amp;seller_num_id=1745430355&amp;dk=0&amp;title=%CB%CD%B9%AB%D7%D0%CB%CD%C5%AE%D3%D1%C4%EA%BB%F5%C7%E9%C8%CB%BD%DA%C9%FA%C8%D5%C0%F1%CE%EF%D0%DD%CF%D0%C1%E3%CA%B3%B4%F3%C0%F1%B0%FC%CC%D7%B2%CD%D2%BB%CF%E4%B3%D4%B5%C4%D7%E9%BA%CF&amp;sbn=cc09257a29512edfe295fe567d0ea9bf&amp;isTKA=false&amp;msc=1</t>
  </si>
  <si>
    <t>http://detailskip.taobao.com/json/show_buyer_list.htm?step=false&amp;bid_page=1&amp;page_size=15&amp;item_type=b&amp;ends=1422071989000&amp;starts=1421467189000&amp;item_id=36172700312&amp;user_tag=273756176&amp;old_quantity=92&amp;zhichong=true&amp;sold_total_num=16&amp;seller_num_id=15227606&amp;dk=0&amp;title=%B0%FC%D3%CA%B5%A4%C2%F3Anthonberg%B0%AE%B6%D9%B2%A9%B8%F1%BE%C6%D0%C4%C7%C9%BF%CB%C1%A615%D6%A7%C0%F1%BA%D0%D7%B0%C7%E9%C8%CB%BD%DA%C0%F1%CE%EF%C4%EA%BB%F5&amp;sbn=5ec55d9e09bcabcd246f92b4fd4fcf13&amp;isTKA=false&amp;msc=2</t>
  </si>
  <si>
    <t>http://detailskip.taobao.com/json/show_buyer_list.htm?step=false&amp;bid_page=1&amp;page_size=15&amp;item_type=b&amp;ends=1422081050000&amp;starts=1421476250000&amp;item_id=18215507844&amp;user_tag=370216976&amp;old_quantity=9992&amp;zhichong=true&amp;sold_total_num=16&amp;seller_num_id=49548910&amp;dk=0&amp;title=%D0%C2%BB%F5%CF%D6%D7%F6+%C4%EA%BB%F5%BE%B2%CB%AF%C3%C0%C8%CB+%BA%EC%CC%C7%BB%A8%C9%FA%BF%E9+%C1%E3%CA%B3%CC%F0%CA%B3+%D2%E5%CE%DA+%C2%E9%CC%C7&amp;sbn=32713424d8b8b85e8fb24f8290095486&amp;isTKA=false&amp;msc=1</t>
  </si>
  <si>
    <t>http://detailskip.taobao.com/json/show_buyer_list.htm?step=false&amp;bid_page=1&amp;page_size=15&amp;item_type=b&amp;ends=1422083799000&amp;starts=1421478999000&amp;item_id=16558482979&amp;user_tag=270086144&amp;old_quantity=1079&amp;zhichong=true&amp;sold_total_num=16&amp;seller_num_id=803399180&amp;dk=0&amp;title=2014%C4%EA9%D4%C2%B2%FA%D0%C2%BB%F5+%C8%AB%B9%FA%B0%FC%D3%CA+%BC%CE%B6%D9%C0%FB%CA%C7%CC%C7+%B2%DD%DD%AE%CE%B6350g+%CC%D8%BC%DB%CF%B2%CC%C7%C4%EA%BB%F5&amp;sbn=e19ffb7602b92d9867d517135635518e&amp;isTKA=false&amp;msc=1</t>
  </si>
  <si>
    <t>http://detailskip.taobao.com/json/show_buyer_list.htm?step=false&amp;bid_page=1&amp;page_size=15&amp;item_type=b&amp;ends=1422083882000&amp;starts=1421479082000&amp;item_id=35286506701&amp;user_tag=408506384&amp;old_quantity=166&amp;zhichong=true&amp;sold_total_num=16&amp;seller_num_id=54443064&amp;dk=0&amp;title=%C4%EA%BB%F5%C2%FA%B0%FC%D3%CA+%B6%ED%C2%DE%CB%B9%BD%F8%BF%DA%D0%A1%C5%A3%C5%C6%C2%F3%CF%E3%C7%C9%BF%CB%C1%A6%CD%FE%BB%AF%B1%FD%B8%C9%C9%A2%B3%C6250%BF%CB%2F%B4%FC&amp;sbn=168b047a64b403aab66b26ada717a254&amp;isTKA=false&amp;msc=1</t>
  </si>
  <si>
    <t>http://detailskip.taobao.com/json/show_buyer_list.htm?step=false&amp;bid_page=1&amp;page_size=15&amp;item_type=b&amp;ends=1422100959000&amp;starts=1421496159000&amp;item_id=43173358295&amp;user_tag=269488128&amp;old_quantity=53248&amp;zhichong=true&amp;sold_total_num=16&amp;seller_num_id=2270877145&amp;dk=0&amp;title=%D5%FD%D7%DA%BD%F0%B9%DA%BA%DA%CC%C7%BB%B0%C3%B7%CC%C7%BA%EC%CC%C7%BD%E1%BB%E9%C7%EC%CF%B2%CC%C7%B9%FB%D3%B2%CC%C7500g%C1%E3%CA%B3%C6%B7%CC%D8%B2%FA%C4%EA%BB%F5%B0%FC%D3%CA&amp;sbn=d05bf5be9a150a8dbb9a464ad22cde28&amp;isTKA=false&amp;msc=1</t>
  </si>
  <si>
    <t>http://detailskip.taobao.com/json/show_buyer_list.htm?step=false&amp;bid_page=1&amp;page_size=15&amp;item_type=b&amp;ends=1422105000000&amp;starts=1421500200000&amp;item_id=14210351808&amp;user_tag=404246528&amp;old_quantity=2817&amp;zhichong=true&amp;sold_total_num=16&amp;seller_num_id=353619842&amp;dk=0&amp;title=%BD%E1%BB%E9%CF%B2%CC%C7+%BD%F0%B9%DA%BA%DA%CC%C7%BB%B0%C3%B7%C1%E3%CA%B3%C6%B7%CC%C7%B9%FB%C4%CC%CC%C7%C4%EA%BB%F5%CD%C5%B9%BA468g%C3%AB%D6%D8%BC%F2%D7%B0500g&amp;sbn=38cbb68509e5d2ed3861e01d744712f6&amp;isTKA=false&amp;msc=1</t>
  </si>
  <si>
    <t>http://detailskip.taobao.com/json/show_buyer_list.htm?step=false&amp;bid_page=1&amp;page_size=15&amp;item_type=b&amp;ends=1422105146000&amp;starts=1421500346000&amp;item_id=41890746994&amp;user_tag=404058112&amp;old_quantity=909&amp;zhichong=true&amp;sold_total_num=16&amp;seller_num_id=679291611&amp;dk=0&amp;title=%C4%EA%BB%F5+%B4%AB%CD%B3%BB%B3%BE%C9%C1%E3%CA%B3+%D6%A5%C2%E9%B0%F4+%B9%F7%C2%F3%D1%BF%CC%C7+%D6%A5%C2%E9%B8%CB%C2%E9%B8%CB%CC%C7+%C2%E9%CC%C7500%BF%CB%B0%FC%D3%CA&amp;sbn=b342f709fc0b3572c6bf00367b16ae11&amp;isTKA=false&amp;msc=1</t>
  </si>
  <si>
    <t>http://detailskip.taobao.com/json/show_buyer_list.htm?step=false&amp;bid_page=1&amp;page_size=15&amp;item_type=b&amp;ends=1422105419000&amp;starts=1421500619000&amp;item_id=42495247725&amp;user_tag=270077952&amp;old_quantity=50000&amp;zhichong=true&amp;sold_total_num=16&amp;seller_num_id=750084533&amp;dk=0&amp;title=%C9%A2%D7%B0%C4%EA%BB%F5%B7%D1%C1%A6%C2%DE%B7%D1%C0%D7%C2%DE%B7%D1%C1%D0%C2%DE%BD%F0%C9%AF%C7%C9%BF%CB%C1%A61kg%BB%E9%C0%F1%BB%E9%C7%EC%CF%B2%CC%C7%B0%FC%D3%CA%C5%FA%B7%A2&amp;sbn=6de76f133f3860b299885834deb5a0e1&amp;isTKA=false&amp;msc=1</t>
  </si>
  <si>
    <t>http://detailskip.taobao.com/json/show_buyer_list.htm?step=false&amp;bid_page=1&amp;page_size=15&amp;item_type=b&amp;ends=1422109483000&amp;starts=1421504683000&amp;item_id=36991594922&amp;user_tag=475869184&amp;old_quantity=5518&amp;zhichong=true&amp;sold_total_num=16&amp;seller_num_id=1636041788&amp;dk=0&amp;title=%B7%C9%B5%C4%C7%C9%BF%CB%C1%A6%BA%D0%D7%B010%BF%CB*30%B0%E5%BA%DA%C9%AB%B0%D7%C9%AB%B4%FA%BF%C9%BF%C9%D6%AC%C4%EA%BB%F5%C5%FA%B7%A22%BA%D0%B0%FC%D3%CA%D7%EE%B5%CD%BC%DB&amp;sbn=a403638ea7adcc322a59e29461a013ec&amp;isTKA=false&amp;msc=1</t>
  </si>
  <si>
    <t>http://detailskip.taobao.com/json/show_buyer_list.htm?step=false&amp;bid_page=1&amp;page_size=15&amp;item_type=b&amp;ends=1422109927000&amp;starts=1421505127000&amp;item_id=41146829709&amp;user_tag=269488130&amp;old_quantity=10473&amp;zhichong=true&amp;sold_total_num=16&amp;seller_num_id=154487715&amp;dk=0&amp;title=%BC%CE%B6%D9%BC%D3%C4%C3%B1%FD%B8%C9400g%CC%FA%B9%DE%D7%B0%B0%EC%B9%AB%CA%D2%D0%DD%CF%D0%B1%FD%B8%C9%CB%CD%C0%F1%C4%EA%BB%F5%B1%D8%B1%B8&amp;sbn=470213c2e165132b2b3ed48feb86397c&amp;isTKA=false&amp;msc=1</t>
  </si>
  <si>
    <t>http://detailskip.taobao.com/json/show_buyer_list.htm?step=false&amp;bid_page=1&amp;page_size=15&amp;item_type=b&amp;ends=1422178984000&amp;starts=1421574184000&amp;item_id=2564873710&amp;user_tag=471404544&amp;old_quantity=5780&amp;zhichong=true&amp;sold_total_num=16&amp;seller_num_id=114595520&amp;dk=0&amp;title=%C8%D5%B1%BE%C4%EA%BB%F5+%CD%E8%BE%A9%C0%F5%D7%D3%CD%AD%C2%E0%C9%D55%B8%F6%D7%B0360g+%B6%E0%C0%B2A%C3%CE%2F%B6%A3%B5%B1%C3%A8%B6%B9%C9%B3%B0%FC%2F%CD%AD%C2%E0%C9%D5&amp;sbn=e786563fe95e7310443eb5bc213161b6&amp;isTKA=false&amp;msc=1</t>
  </si>
  <si>
    <t>http://detailskip.taobao.com/json/show_buyer_list.htm?step=false&amp;bid_page=1&amp;page_size=15&amp;item_type=b&amp;ends=1422182790000&amp;starts=1421577990000&amp;item_id=43275219538&amp;user_tag=471404544&amp;old_quantity=14782&amp;zhichong=true&amp;sold_total_num=16&amp;seller_num_id=114595520&amp;dk=0&amp;title=%C8%D5%B1%BE%C4%EA%BB%F5%CC%C7%B9%FB+%B4%BA%C8%D5%BE%AEKASUGA+%C4%FB%C3%CA%C9%FA%BD%AA%B7%E4%C3%DB%BC%D0%D0%C4%C8%F3%BA%ED%CC%C795g%2F2248&amp;sbn=7420912aa35b50377c11c11bb0386fe9&amp;isTKA=false&amp;msc=1</t>
  </si>
  <si>
    <t>http://detailskip.taobao.com/json/show_buyer_list.htm?step=false&amp;bid_page=1&amp;page_size=15&amp;item_type=b&amp;ends=1422189706000&amp;starts=1421584906000&amp;item_id=37482647535&amp;user_tag=471429120&amp;old_quantity=9851&amp;zhichong=true&amp;sold_total_num=16&amp;seller_num_id=23632436&amp;dk=0&amp;title=%B4%BA%BD%DA%C4%EA%BB%F5%CB%CD%C0%F1%BC%D1%C6%B7%CC%D8%B2%FA%B8%E2%B5%E3+%CA%A2%D6%AE%B7%BB%B7%EF%C0%E6%CB%D6+%C1%E3%CA%B3%B4%F3%C0%F1%B0%FC5%D6%D6%BF%DA%CE%B6+%B0%FC%D3%CA&amp;sbn=09fa472304af95d44e02448eace39e17&amp;isTKA=false&amp;msc=1</t>
  </si>
  <si>
    <t>http://detailskip.taobao.com/json/show_buyer_list.htm?step=false&amp;bid_page=1&amp;page_size=15&amp;item_type=b&amp;ends=1422239227000&amp;starts=1421634427000&amp;item_id=42606503760&amp;user_tag=471420928&amp;old_quantity=761&amp;zhichong=true&amp;sold_total_num=16&amp;seller_num_id=48501447&amp;dk=0&amp;title=%B0%FC%D3%CA%BF%B5%C3%C0%B3%BC%CD%ACsugus%C8%F0%CA%BF%CC%C7%CF%B2%CC%C7%C8%ED%CC%C7%CB%AE%B9%FB%B2%CA%BA%E7%C4%EA%BB%F5%C1%E3%CA%B3l%C0%F1%BA%D0%CB%CD%C0%F1%C5%FA%B7%A2&amp;sbn=dda798d19961c4a31dd8b80693beb6c1&amp;isTKA=false&amp;msc=1</t>
  </si>
  <si>
    <t>http://detailskip.taobao.com/json/show_buyer_list.htm?step=false&amp;bid_page=1&amp;page_size=15&amp;item_type=b&amp;ends=1422253690000&amp;starts=1421648890000&amp;item_id=41627491842&amp;user_tag=471404544&amp;old_quantity=151231&amp;zhichong=true&amp;sold_total_num=16&amp;seller_num_id=114595520&amp;dk=0&amp;title=%C8%D5%B1%BE%C4%EA%BB%F5%CB%CD%C0%F1+%D1%F4%B9%E2kyomeika+%C4%BB%C4%DA%B1%E3%B5%B1+%BB%B3%BE%C9%CA%B2%BD%F5%CA%D6%B9%A4%CB%AE%B9%FB%CC%C7100g&amp;sbn=7b65fde4a1c1bf2e478af6b467c7e8d3&amp;isTKA=false&amp;msc=1</t>
  </si>
  <si>
    <t>http://detailskip.taobao.com/json/show_buyer_list.htm?step=false&amp;bid_page=1&amp;page_size=15&amp;item_type=b&amp;ends=1422253867000&amp;starts=1421649067000&amp;item_id=8412168860&amp;user_tag=274206720&amp;old_quantity=1832&amp;zhichong=true&amp;sold_total_num=16&amp;seller_num_id=408208982&amp;dk=0&amp;title=%BB%C6%D4%F2%BA%CD+%BA%EC%CC%C7%C4%EA%B8%E2+%B8%A3%BD%A8%CF%C3%C3%C5%C3%F6%C4%CF%CC%D8%B2%FA+%BA%EC%CC%C7%C5%B4%C3%D7%B8%E2+%B4%AB%CD%B3%B8%E2%B5%E3+%C4%EA%BB%F5&amp;sbn=197ab5a4c8158fa2da6e0a24d25f5dcc&amp;isTKA=false&amp;msc=1</t>
  </si>
  <si>
    <t>http://detailskip.taobao.com/json/show_buyer_list.htm?step=false&amp;bid_page=1&amp;page_size=15&amp;item_type=b&amp;ends=1422256655000&amp;starts=1421651855000&amp;item_id=39768922794&amp;user_tag=471601152&amp;old_quantity=10000&amp;zhichong=true&amp;sold_total_num=16&amp;seller_num_id=2126779765&amp;dk=0&amp;title=%C7%D0%B8%E2500g%BA%CB%CC%D2%BA%DA%D6%A5%C2%E9%CC%C7+%B1%A1%C6%A4%BA%CB%CC%D2%C8%ED%CC%C7+%C1%E3%CA%B3%B0%FC%D3%CA%B8%E2%B5%E3++%C4%EA%BB%F5%C1%E3%CA%B3%C5%FA%B7%A2&amp;sbn=dee81ff8d1776500d506ad469dcbde6c&amp;isTKA=false&amp;msc=1</t>
  </si>
  <si>
    <t>http://detailskip.taobao.com/json/show_buyer_list.htm?step=false&amp;bid_page=1&amp;page_size=15&amp;item_type=b&amp;ends=1422257920000&amp;starts=1421653120000&amp;item_id=39997024772&amp;user_tag=471625728&amp;old_quantity=198&amp;zhichong=true&amp;sold_total_num=16&amp;seller_num_id=1934554888&amp;dk=0&amp;title=%C4%EA%BB%F5%D5%FD%D7%DA%C8%AB%CA%A2%D5%AB%BD%B7%D1%CE%CB%D6%2F%C9%C2%CE%F7%CE%F7%B0%B2%CC%D8%B2%FA%BB%D8%C3%F1%BD%D6%C1%E3%CA%B3%2F%C7%E5%D5%E6%B2%E8%B5%E3%B4%AB%CD%B3%B8%E2%B5%E3&amp;sbn=5fdf1307033fcdac96a57de7e4632723&amp;isTKA=false&amp;msc=1</t>
  </si>
  <si>
    <t>http://detailskip.taobao.com/json/show_buyer_list.htm?step=false&amp;bid_page=1&amp;page_size=15&amp;item_type=b&amp;ends=1422267058000&amp;starts=1421662258000&amp;item_id=42180566680&amp;user_tag=475639824&amp;old_quantity=11130&amp;zhichong=true&amp;sold_total_num=16&amp;seller_num_id=42976212&amp;dk=0&amp;title=%B0%FC%D3%CA%C8%D5%B1%BE%C3%F7%D6%CEmeiji+Best3%C8%FD%D6%D6%C0%E0%BB%EC%BA%CF%D6%C1%D7%F0%C3%D4%C4%E3%C7%C9%BF%CB%C1%A6184g%CB%CD%C0%F1%C4%EA%BB%F5&amp;sbn=2072771739f424fedc8abf301b5e5358&amp;isTKA=false&amp;msc=1</t>
  </si>
  <si>
    <t>http://detailskip.taobao.com/json/show_buyer_list.htm?step=false&amp;bid_page=1&amp;page_size=15&amp;item_type=b&amp;ends=1422268720000&amp;starts=1421663920000&amp;item_id=41826149240&amp;user_tag=403705856&amp;old_quantity=5174&amp;zhichong=true&amp;sold_total_num=16&amp;seller_num_id=2260546008&amp;dk=0&amp;title=%C4%EA%BB%F5%A1%BE%BC%CE%BB%AA%D4%C2%B1%FD%A1%BF%D4%C6%C4%CF%CC%D8%B2%FA%C1%E3%CA%B3%C6%B7%B4%AB%CD%B3%B8%E2%B5%E3+%BE%AB%D6%C6%D4%C6%CD%C8%D4%C2%B1%FD+80g+%B8%F6%D7%B0&amp;sbn=2d0d0e5d69be5560cfbd4501a1ebe9a3&amp;isTKA=false&amp;msc=1</t>
  </si>
  <si>
    <t>http://detailskip.taobao.com/json/show_buyer_list.htm?step=false&amp;bid_page=1&amp;page_size=15&amp;item_type=b&amp;ends=1422274038000&amp;starts=1421669238000&amp;item_id=40992910326&amp;user_tag=408186880&amp;old_quantity=40012&amp;zhichong=true&amp;sold_total_num=16&amp;seller_num_id=836005867&amp;dk=0&amp;title=%D0%DD%CF%D0%C1%E3%CA%B3%C3%C0%CA%BD%C7%F2%D0%CE%B1%AC%C3%D7%BB%A8%CE%A2%B2%A890g%D0%A1%B3%D4%CD%B0%D7%B0%BD%F8%BF%DA%D3%F1%C3%D7ktv%C4%EA%BB%F5%D3%F1%C3%D7%BB%A8&amp;sbn=204ded527bb4a41c004cf38763df722d&amp;isTKA=false&amp;msc=1</t>
  </si>
  <si>
    <t>http://detailskip.taobao.com/json/show_buyer_list.htm?step=false&amp;bid_page=1&amp;page_size=15&amp;item_type=b&amp;ends=1422278635000&amp;starts=1421673835000&amp;item_id=43154832468&amp;user_tag=270340096&amp;old_quantity=9342&amp;zhichong=true&amp;sold_total_num=16&amp;seller_num_id=2034310237&amp;dk=0&amp;title=%C2%CC%C9%AB%CF%E6%CE%F7%CC%D8%B2%FA+%F4%D9%F4%CE+%C5%B4%C3%D7%F4%CE+%B4%BF%CA%D6%B9%A4%C5%A9%BC%D2%D7%D4%D6%C6%C4%EA%B8%E2+%C4%EA%BB%F5+%C2%FA39%D4%AA%B0%FC%D3%CA&amp;sbn=2f6ba0d5309cf56bd01904cc9f771414&amp;isTKA=false&amp;msc=1</t>
  </si>
  <si>
    <t>http://detailskip.taobao.com/json/show_buyer_list.htm?step=false&amp;bid_page=1&amp;page_size=15&amp;item_type=b&amp;ends=1422312904000&amp;starts=1421708104000&amp;item_id=42245693593&amp;user_tag=471420944&amp;old_quantity=3838&amp;zhichong=true&amp;sold_total_num=16&amp;seller_num_id=27111158&amp;dk=0&amp;title=%C7%E9%C8%CB%BD%DA%C4%EA%BB%F5%C7%C9%BF%CB%C1%A6%C0%F1%BA%D0%D7%B0%B4%BF%D6%ACdiy%CA%D6%B9%A4%BF%CC%D7%D6%B5%C2%DC%BD%B1%ED%B0%D7%C7%C9%BF%CB%C1%A6%C9%FA%C8%D5%C0%F1%CE%EF&amp;sbn=c215e1a93414604822eec529d74c9298&amp;isTKA=false&amp;msc=1</t>
  </si>
  <si>
    <t>http://detailskip.taobao.com/json/show_buyer_list.htm?step=false&amp;bid_page=1&amp;page_size=15&amp;item_type=b&amp;ends=1422314227000&amp;starts=1421709427000&amp;item_id=20452696976&amp;user_tag=337186832&amp;old_quantity=9472&amp;zhichong=true&amp;sold_total_num=16&amp;seller_num_id=50569011&amp;dk=0&amp;title=%C4%EA%BB%F5+%CC%D8%BC%DB+%CB%D5%D6%DD%D6%F8%C3%FB%B8%E2%B5%E3%CC%D8%B2%FA+%BB%C6%CC%EC%D4%B4%CC%D2%C8%CA%BC%D0%B8%E2+2%D6%BB%D4%BC240%BF%CB%C4%EA%B8%E2%CF%B5%C1%D0&amp;sbn=b508e2a5737b47534533871669b3cb02&amp;isTKA=false&amp;msc=1</t>
  </si>
  <si>
    <t>http://detailskip.taobao.com/json/show_buyer_list.htm?step=false&amp;bid_page=1&amp;page_size=15&amp;item_type=b&amp;ends=1422314227000&amp;starts=1421709427000&amp;item_id=20460216123&amp;user_tag=337186832&amp;old_quantity=9645&amp;zhichong=true&amp;sold_total_num=16&amp;seller_num_id=50569011&amp;dk=0&amp;title=%C4%EA%BB%F5+%CC%D8%BC%DB%CB%D5%D6%DD%D6%F8%C3%FB%B8%E2%B5%E3%CC%D8%B2%FA+%BB%C6%CC%EC%D4%B4%D0%A1%B7%BD%CB%C9%B8%E2+2%D6%BB%D4%BC320%BF%CB%C4%EA%B8%E2%CF%B5%C1%D0&amp;sbn=65cf43d494517c8726763835fab8ce7e&amp;isTKA=false&amp;msc=1</t>
  </si>
  <si>
    <t>http://detailskip.taobao.com/json/show_buyer_list.htm?step=false&amp;bid_page=1&amp;page_size=15&amp;item_type=b&amp;ends=1422319435000&amp;starts=1421714635000&amp;item_id=43175461428&amp;user_tag=471691264&amp;old_quantity=11844&amp;zhichong=true&amp;sold_total_num=16&amp;seller_num_id=838608912&amp;dk=0&amp;title=%D5%FD%D7%DA%C9%CF%BA%A3%B4%F3%B0%D7%CD%C3%C4%CC%CC%C7454g%B4%FC%D7%B0+%C4%EA%BB%F5%CC%C7%B9%FB+%CD%AF%C4%EA%CE%B6%B5%C0+%C8%AB%B9%FA%B0%FC%D3%CA&amp;sbn=1769580397341301fb681963ed79bd0b&amp;isTKA=false&amp;msc=1</t>
  </si>
  <si>
    <t>http://detailskip.taobao.com/json/show_buyer_list.htm?step=false&amp;bid_page=1&amp;page_size=15&amp;item_type=b&amp;ends=1422324900000&amp;starts=1421720100000&amp;item_id=37718870710&amp;user_tag=336596992&amp;old_quantity=1784&amp;zhichong=true&amp;sold_total_num=16&amp;seller_num_id=169666344&amp;dk=0&amp;title=%C8%D5%B1%BE%BD%F8%BF%DA%B2%BC%B6%FB%B1%BE%C7%E1%CB%C9%D0%DC%CC%FA%BA%D0%CA%B2%BD%F5%C7%FA%C6%E6%B1%FD%B8%C9%D0%A1%D0%DC%C0%F1%BA%D0%C7%E9%C8%CB%BD%DA%C0%F1%CE%EF+%C4%EA%BB%F5&amp;sbn=b1a06a8f639d73b1eb654e0de9684a5e&amp;isTKA=false&amp;msc=2</t>
  </si>
  <si>
    <t>http://detailskip.taobao.com/json/show_buyer_list.htm?step=false&amp;bid_page=1&amp;page_size=15&amp;item_type=b&amp;ends=1422344135000&amp;starts=1421739335000&amp;item_id=1688519396&amp;user_tag=475639824&amp;old_quantity=777&amp;zhichong=true&amp;sold_total_num=16&amp;seller_num_id=42976212&amp;dk=0&amp;title=%C2%ED%C0%B4%CE%F7%D1%C7+LOT100%D2%BB%B0%D9%B7%DD%B0%D9%C3%A2%B9%FB%D6%AD%C8%ED%CC%C71000g%C4%EA%BB%F5%CB%CD%C0%F1%B3%AC%C8%C8%CF%FA%BB%E9%C7%EC%CF%B2&amp;sbn=294a17bc5524db17d199575c222d4ad4&amp;isTKA=false&amp;msc=1</t>
  </si>
  <si>
    <t>http://detailskip.taobao.com/json/show_buyer_list.htm?step=false&amp;bid_page=1&amp;page_size=15&amp;item_type=b&amp;ends=1422346800000&amp;starts=1421742000000&amp;item_id=42602696894&amp;user_tag=337383424&amp;old_quantity=82&amp;zhichong=true&amp;sold_total_num=16&amp;seller_num_id=409267093&amp;dk=0&amp;title=%C4%EA%BB%F5%BD%DA%B8%F1%C1%A6%B8%DFpejoy%B0%D9%B4%BC%B4%F3%C0%F1%B0%FC%C8%AB%CC%D78%BF%DA%CE%B6%D7%A2%D0%C4%B1%FD%B8%C9%C7%E9%C8%CB%BD%DA%CB%CD%C5%AE%D3%D1%B0%FC%D3%CA&amp;sbn=1a1dbf6a494fa8515983c0421c8d9353&amp;isTKA=false&amp;msc=1</t>
  </si>
  <si>
    <t>http://detailskip.taobao.com/json/show_buyer_list.htm?step=false&amp;bid_page=1&amp;page_size=15&amp;item_type=b&amp;ends=1422350440000&amp;starts=1421745640000&amp;item_id=21461776703&amp;user_tag=471404544&amp;old_quantity=999322&amp;zhichong=true&amp;sold_total_num=16&amp;seller_num_id=71641056&amp;dk=0&amp;title=%CF%F2%D1%F4%B7%BB%BB%C6%D4%B6%CC%C3%D7%E9%BA%CF%CC%D7%D7%B0+%C4%EA%BB%F5+%B7%EF%C0%E6%CB%D6%CF%DA%B1%FD%CC%A8%CD%E5%CC%D8%B2%FA%CF%C3%C3%C5%B9%C4%C0%CB%D3%EC%B8%E2%B5%E3&amp;sbn=15692481dd2946a8a01f5b832715202b&amp;isTKA=false&amp;msc=1</t>
  </si>
  <si>
    <t>http://detailskip.taobao.com/json/show_buyer_list.htm?step=false&amp;bid_page=1&amp;page_size=15&amp;item_type=b&amp;ends=1422354369000&amp;starts=1421749569000&amp;item_id=9556988762&amp;user_tag=471166976&amp;old_quantity=1788&amp;zhichong=true&amp;sold_total_num=16&amp;seller_num_id=519216215&amp;dk=0&amp;title=%B0%FC%D3%CA%B0%D7%BC%C7%DC%F6%DD%CD%D5%AB%C0%CF%B0%CB%D1%F9+%BA%D3%C4%CF%BF%AA%B7%E2%C4%EA%BB%F5%C0%F1%BA%D0%CC%D8%B2%FA+%C7%E5%D5%E6%B8%E2%B5%E3%B5%E3%D0%C4%C0%F1%C6%B7%BA%D0&amp;sbn=859d6f35e46e742bc997ea777ff57243&amp;isTKA=false&amp;msc=1</t>
  </si>
  <si>
    <t>http://detailskip.taobao.com/json/show_buyer_list.htm?step=false&amp;bid_page=1&amp;page_size=15&amp;item_type=b&amp;ends=1422357200000&amp;starts=1421752400000&amp;item_id=42456201701&amp;user_tag=336924672&amp;old_quantity=86289&amp;zhichong=true&amp;sold_total_num=16&amp;seller_num_id=682153619&amp;dk=0&amp;title=2%BA%D0%B0%FC%D3%CA%C0%EE%B0%CB%CE%B6%B9%B1%C6%B7%B8%E2%B8%B7%C4%FE%B4%F3%B8%E2%D0%A1%B0%FC%D7%B0%D4%C6%C6%AC%B8%E2%C0%F1%BA%D0%D7%B0%CF%B2%B8%E2%C4%EA%BB%F5%B1%D8%B1%B8&amp;sbn=a373c7c8520520fe654ef6c524b152d2&amp;isTKA=false&amp;msc=1</t>
  </si>
  <si>
    <t>http://detailskip.taobao.com/json/show_buyer_list.htm?step=false&amp;bid_page=1&amp;page_size=15&amp;item_type=b&amp;ends=1422360972000&amp;starts=1421756172000&amp;item_id=42400455781&amp;user_tag=471404544&amp;old_quantity=32000&amp;zhichong=true&amp;sold_total_num=16&amp;seller_num_id=114595520&amp;dk=0&amp;title=%C8%D5%B1%BE%B6%AC%D6%AE%CF%DE%B6%A8%C4%EA%BB%F5+%B9%CC%C1%A6%B9%FBglico+%BF%C9%BF%C9%B7%DB%D0%D3%C8%CA%BC%D0%D0%C4%C7%C9%BF%CB%C1%A660g%2F4983&amp;sbn=c360324adecabea9153543a6e9476a79&amp;isTKA=false&amp;msc=1</t>
  </si>
  <si>
    <t>http://detailskip.taobao.com/json/show_buyer_list.htm?step=false&amp;bid_page=1&amp;page_size=15&amp;item_type=b&amp;ends=1422365589000&amp;starts=1421760789000&amp;item_id=43096819284&amp;user_tag=269488128&amp;old_quantity=92529&amp;zhichong=true&amp;sold_total_num=16&amp;seller_num_id=2279388624&amp;dk=0&amp;title=50%B4%FC%C1%E3%CA%B3%B4%F3%C0%F1%B0%FC+%C4%EA%BB%F5%C9%FA%C8%D5%C0%F1%CE%EF+%D0%DD%CF%D0%D0%A1%B3%D4%C5%AE%C9%FA%B3%D4%BB%F5%CB%CD%C5%AE%D3%D1830g%CC%D7%B2%CD&amp;sbn=e424125a493612829ea3098ffb75a4ef&amp;isTKA=false&amp;msc=1</t>
  </si>
  <si>
    <t>http://detailskip.taobao.com/json/show_buyer_list.htm?step=false&amp;bid_page=1&amp;page_size=15&amp;item_type=b&amp;ends=1422369264000&amp;starts=1421764464000&amp;item_id=41731835077&amp;user_tag=270077952&amp;old_quantity=123&amp;zhichong=true&amp;sold_total_num=16&amp;seller_num_id=395127512&amp;dk=0&amp;title=%BA%AB%B9%FA%BD%F8%BF%DA%D0%ED%D4%B8%C6%BF%D0%C7%D0%C7%CC%C7%B9%FB%C0%F1%BA%D0%D7%B0%C6%AF%C1%F7%C6%BF%B4%B4%D2%E2%B4%BA%BD%DA%C7%E9%C8%CB%BD%DA%C9%FA%C8%D5%C0%F1%CE%EF%C4%EA%BB%F5&amp;sbn=0b44da370e146e249159551493c82433&amp;isTKA=false&amp;msc=1</t>
  </si>
  <si>
    <t>http://detailskip.taobao.com/json/show_buyer_list.htm?step=false&amp;bid_page=1&amp;page_size=15&amp;item_type=b&amp;ends=1422409200000&amp;starts=1421804400000&amp;item_id=42429982537&amp;user_tag=68489216&amp;old_quantity=29137&amp;zhichong=true&amp;sold_total_num=16&amp;seller_num_id=644024698&amp;dk=0&amp;title=%C4%EA%BB%F5%C1%E3%CA%B3+%BD%F8%BF%DA%CA%B3%C6%B7%C1%E3%CA%B3%D5%FD%D7%DATipo%D4%BD%C4%CF%C3%E6%B0%FC%B8%C9+%B0%D7%C7%C9%BF%CB%C1%A6%C3%E6%B0%FC%B8%C9300g&amp;sbn=d988568f8147a4e5789098e7859b9a3e&amp;isTKA=false&amp;msc=1</t>
  </si>
  <si>
    <t>http://detailskip.taobao.com/json/show_buyer_list.htm?step=false&amp;bid_page=1&amp;page_size=15&amp;item_type=b&amp;ends=1422415269000&amp;starts=1421810469000&amp;item_id=36719026382&amp;user_tag=303648768&amp;old_quantity=9699&amp;zhichong=true&amp;sold_total_num=16&amp;seller_num_id=738178194&amp;dk=0&amp;title=%C3%DC%C8%FD%B5%B6%D1%F2%BD%C7%C3%DB+%BA%D3%C4%CF%B4%AB%CD%B3%B8%E2%B5%E3%CC%D8%B2%FA%C4%EA%BB%F5%BC%D2%CF%E7%CE%B6%B5%C0&amp;sbn=3f43458833282ff892203f22caa48d6d&amp;isTKA=false&amp;msc=1</t>
  </si>
  <si>
    <t>http://detailskip.taobao.com/json/show_buyer_list.htm?step=false&amp;bid_page=1&amp;page_size=15&amp;item_type=b&amp;ends=1422417970000&amp;starts=1421813170000&amp;item_id=37412273452&amp;user_tag=202706944&amp;old_quantity=1177&amp;zhichong=true&amp;sold_total_num=16&amp;seller_num_id=521542446&amp;dk=0&amp;title=%BA%AB%B9%FA%BD%F8%BF%DA%C1%E3%CA%B3%BA%A3%CC%AB%CC%BF%BF%BE%CA%ED%CC%F5%BF%BE%CA%ED%B0%F4%CD%C1%B6%B9%CC%F5%B4%F3%CD%B0%D7%B0%B7%C7%C5%F2%BB%AF%B7%C7%D3%CD%D5%A8%C4%EA%BB%F5&amp;sbn=df407981ef1c90dc5e47f648b11b373a&amp;isTKA=false&amp;msc=2</t>
  </si>
  <si>
    <t>http://detailskip.taobao.com/json/show_buyer_list.htm?step=false&amp;bid_page=1&amp;page_size=15&amp;item_type=b&amp;ends=1422419100000&amp;starts=1421814300000&amp;item_id=37267805192&amp;user_tag=471420928&amp;old_quantity=11850&amp;zhichong=true&amp;sold_total_num=16&amp;seller_num_id=494806536&amp;dk=0&amp;title=%BA%C3%C1%DA%BE%D3%D3%F1%C3%D7%CC%C7%C8%ED%CC%C7+%CB%AE%B9%FB%CC%C7%B9%FB%CF%B2%CC%C7%C4%EA%BB%F5%C5%FA%B7%A2%D0%DD%CF%D0%C1%E3%CA%B3%C6%B7%C9%A2%D7%B0500g+%B0%FC%D3%CA&amp;sbn=704fa27c0da951355576eee3222a92d4&amp;isTKA=false&amp;msc=1</t>
  </si>
  <si>
    <t>http://detailskip.taobao.com/json/show_buyer_list.htm?step=false&amp;bid_page=1&amp;page_size=15&amp;item_type=b&amp;ends=1422423068000&amp;starts=1421818268000&amp;item_id=43008858513&amp;user_tag=471429136&amp;old_quantity=398&amp;zhichong=true&amp;sold_total_num=16&amp;seller_num_id=32520538&amp;dk=0&amp;title=%B0%FC%D3%CA+%C4%EA%BB%F5%BD%F0%D7%B0600g%C8%F0%CA%BF%C1%AB%BB%EC%BA%CF%B6%E0%CE%B6%C8%ED%D0%C4%C7%C9%BF%CB%C1%A6%C7%F2+%BD%F8%BF%DA%CF%B2%CC%C7%C9%A2%D7%B0%C5%FA%B7%A2&amp;sbn=9d5e305531fbb8a2a821a27bdd7b54af&amp;isTKA=false&amp;msc=1</t>
  </si>
  <si>
    <t>http://detailskip.taobao.com/json/show_buyer_list.htm?step=false&amp;bid_page=1&amp;page_size=15&amp;item_type=b&amp;ends=1422423925000&amp;starts=1421819125000&amp;item_id=36303174878&amp;user_tag=404500480&amp;old_quantity=1056&amp;zhichong=true&amp;sold_total_num=16&amp;seller_num_id=1118522349&amp;dk=0&amp;title=%C4%EA%BB%F5%B4%EF%B4%EF%D0%DC%D3%AA%D1%F8%B4%BF%D1%E0%C2%F3%C7%C9%BF%CB%C1%A6500g%B5%CD%CC%C7%B9%FB%C2%F3%C6%AC%C2%F3%B5%C2%B0%FC%D3%CA%D4%AD%CE%B6%B1%C8%C2%F3%B5%C2%BA%C3&amp;sbn=1c164c4854088fb44c03a33df941155f&amp;isTKA=false&amp;msc=1</t>
  </si>
  <si>
    <t>http://detailskip.taobao.com/json/show_buyer_list.htm?step=false&amp;bid_page=1&amp;page_size=15&amp;item_type=b&amp;ends=1422426627000&amp;starts=1421821827000&amp;item_id=41639846064&amp;user_tag=470896640&amp;old_quantity=405&amp;zhichong=true&amp;sold_total_num=16&amp;seller_num_id=276212936&amp;dk=0&amp;title=%C1%E3%CA%B3%B4%F3%C0%F1%B0%FC%D2%BB%CF%E4%B5%C4%C4%EA%BB%F5%C0%F1%B0%FC%BA%C3%B3%D4%B5%C4%CA%B3%C6%B7+%C7%E9%C8%CB%BD%DA%C1%E3%CA%B3%C0%F1%B0%FC%C9%FA%C8%D5%CB%CD%C5%AE%D3%D1&amp;sbn=c3e275e6772c1e63a859e6fc019fef14&amp;isTKA=false&amp;msc=1</t>
  </si>
  <si>
    <t>http://detailskip.taobao.com/json/show_buyer_list.htm?step=false&amp;bid_page=1&amp;page_size=15&amp;item_type=b&amp;ends=1422437425000&amp;starts=1421832625000&amp;item_id=19275279240&amp;user_tag=471691264&amp;old_quantity=9960&amp;zhichong=true&amp;sold_total_num=16&amp;seller_num_id=1103476007&amp;dk=0&amp;title=%C3%C0%CE%B6%B9%FB%C8%CA%D4%AD%CE%B6%C5%A3%D4%FE%CC%C7208g%2F%B0%FC+%CC%A8%CD%E5%BD%F8%BF%DA%CC%D8%B2%FA%D0%DD%CF%D0%C1%E3%CA%B3%C6%B7%CC%C7%B9%FB%C4%EA%BB%F5%B4%FC%D7%B0&amp;sbn=5db3b8e3b6177ffabb601d4adfa13c01&amp;isTKA=false&amp;msc=1</t>
  </si>
  <si>
    <t>http://detailskip.taobao.com/json/show_buyer_list.htm?step=false&amp;bid_page=1&amp;page_size=15&amp;item_type=b&amp;ends=1421853071000&amp;starts=1421248271000&amp;item_id=38343535652&amp;user_tag=404303872&amp;old_quantity=500&amp;zhichong=true&amp;sold_total_num=16&amp;seller_num_id=136620386&amp;dk=0&amp;title=%D1%C5%B2%AE%D3%AA%D1%F8%C2%F3%C6%AC%C7%C9%BF%CB%C1%A6500g%C4%EA%BB%F5%C1%E3%CA%B3%C6%B7%C5%FA%B7%A2+%CF%B2%CC%C7%C3%C0%CE%B6%C2%F3%C6%AC%CC%D8%BC%DB3%B0%FC%B0%FC%D3%CA&amp;sbn=dd5cce0303021786f754c954caeeb66d&amp;isTKA=false&amp;msc=1</t>
  </si>
  <si>
    <t>http://detailskip.taobao.com/json/show_buyer_list.htm?step=false&amp;bid_page=1&amp;page_size=15&amp;item_type=b&amp;ends=1421888413000&amp;starts=1421283613000&amp;item_id=39481616395&amp;user_tag=408178688&amp;old_quantity=460&amp;zhichong=true&amp;sold_total_num=16&amp;seller_num_id=728951852&amp;dk=0&amp;title=%CA%D6%B9%A4%CE%DE%CC%ED%BC%D3+%C2%FB%D4%BD%DD%AE%C7%FA%C6%E6%B1%FD%B8%C9+%BA%C3%B3%D4%B5%C4%B0%EC%B9%AB%CA%D2%D0%DD%CF%D0%C1%E3%CA%B3+%D7%D4%D6%C6%D0%A1%B3%D4%C4%EA%BB%F5&amp;sbn=55ddf93cd7c4d15087782176c6db55ac&amp;isTKA=false&amp;msc=1</t>
  </si>
  <si>
    <t>http://detailskip.taobao.com/json/show_buyer_list.htm?step=false&amp;bid_page=1&amp;page_size=15&amp;item_type=b&amp;ends=1421891709000&amp;starts=1421286909000&amp;item_id=42457598608&amp;user_tag=269815808&amp;old_quantity=981&amp;zhichong=true&amp;sold_total_num=16&amp;seller_num_id=661047265&amp;dk=0&amp;title=%CE%C5%CB%D6%D4%B0+%BD%F0%CB%BF%C8%E2%CB%C9%B1%FD++%C2%FA88%D4%AA%B0%FC%D3%CA+%B3%C9%B6%BC%B9%AC%CD%A2%B8%E2%B5%E3+%C1%E3%CA%B3+%C4%EA%BB%F5%CC%D8%BC%DB250g&amp;sbn=a94a980d7d7ded5d0719e4a427e99067&amp;isTKA=false&amp;msc=1</t>
  </si>
  <si>
    <t>http://detailskip.taobao.com/json/show_buyer_list.htm?step=false&amp;bid_page=1&amp;page_size=15&amp;item_type=b&amp;ends=1421897386000&amp;starts=1421292586000&amp;item_id=17056706733&amp;user_tag=475598848&amp;old_quantity=2023&amp;zhichong=true&amp;sold_total_num=16&amp;seller_num_id=191060045&amp;dk=0&amp;title=%98%53%C7%8B%D0%C4%D0%CE%C3%DE%BB%A8%CC%C7%BB%EC%BA%CF%C8%ED%CC%C7+%BD%DA%C8%D5%C5%C9%B6%D4%C2%FA%D4%C2%BB%E9%C7%EC%B4%B4%D2%E2%CF%B2%CC%C7%C4%EA%BB%F5%C5%FA%B7%A2&amp;sbn=74731df53f28ec0c7c6f64f87b50bfac&amp;isTKA=false&amp;msc=1</t>
  </si>
  <si>
    <t>http://detailskip.taobao.com/json/show_buyer_list.htm?step=false&amp;bid_page=1&amp;page_size=15&amp;item_type=b&amp;ends=1421901675000&amp;starts=1421296875000&amp;item_id=38175137348&amp;user_tag=336678912&amp;old_quantity=100&amp;zhichong=true&amp;sold_total_num=16&amp;seller_num_id=106050545&amp;dk=0&amp;title=%D5%FD%BA%BD%BA%C9%C0%BC%BC%A6%B5%B0%B1%FD%B8%C9%C0%F1%BA%D01kg%D7%B0%B6%F9%CD%AF%C1%E3%CA%B3%C9%BD%B6%AB%CC%D8%B2%FA%C2%FA%B0%FC%D3%CA%C4%EA%BB%F5%CB%CD%C0%F1&amp;sbn=94bb17f32489af84a9441bc6167e0c87&amp;isTKA=false&amp;msc=1</t>
  </si>
  <si>
    <t>http://detailskip.taobao.com/json/show_buyer_list.htm?step=false&amp;bid_page=1&amp;page_size=15&amp;item_type=b&amp;ends=1421902591000&amp;starts=1421297791000&amp;item_id=18991803565&amp;user_tag=270340096&amp;old_quantity=747&amp;zhichong=true&amp;sold_total_num=16&amp;seller_num_id=1136770431&amp;dk=0&amp;title=%A1%BE%CC%D8%BC%DB%A1%BF%D5%FD%C6%B7+%B4%F3%B0%D7%CD%C3%C4%CC%CC%C7+%C4%EA%BB%F5%CC%C7%B9%FB%C0%F1%C6%B7%CA%B5%CC%E5%C8%C8%C2%F4+250g&amp;sbn=3307765cfcb2e4f2c7c15fb467ced6ab&amp;isTKA=false&amp;msc=1</t>
  </si>
  <si>
    <t>http://detailskip.taobao.com/json/show_buyer_list.htm?step=false&amp;bid_page=1&amp;page_size=15&amp;item_type=b&amp;ends=1421907000000&amp;starts=1421302200000&amp;item_id=35731305089&amp;user_tag=471683072&amp;old_quantity=109774&amp;zhichong=true&amp;sold_total_num=16&amp;seller_num_id=1682624623&amp;dk=0&amp;title=%C4%EA%BB%F5%B9%DA%C9%FA%D4%B0%BB%A8%C9%FA%C5%A3%D4%FE%CC%C7+%B4%F3%B0%D7%CD%C3%C5%A3%D4%FE%BB%A8%C9%FA%CC%C7%C9%A2%D7%B0%C5%A3%D4%FE%CC%C7250g%BD%E1%BB%E9%CF%B2%CC%C7&amp;sbn=ca03d343e1b8cce490c1708aa7e738ef&amp;isTKA=false&amp;msc=1</t>
  </si>
  <si>
    <t>http://detailskip.taobao.com/json/show_buyer_list.htm?step=false&amp;bid_page=1&amp;page_size=15&amp;item_type=b&amp;ends=1421912227000&amp;starts=1421307427000&amp;item_id=41763132355&amp;user_tag=403730448&amp;old_quantity=130&amp;zhichong=true&amp;sold_total_num=16&amp;seller_num_id=42785913&amp;dk=0&amp;title=%CF%D6%BB%F5%B5%A4%C2%F3Anthon+Berg%D1%F3%BE%C68%D6%D6%BF%DA%CE%B6%BE%C6%D0%C4%C7%C9%BF%CB%C1%A664%C6%BF%C0%F1%BA%D0%D7%B0%C4%EA%BB%F5+1000g&amp;sbn=453b76ea1a335546dd31f1dead8c7262&amp;isTKA=false&amp;msc=1</t>
  </si>
  <si>
    <t>http://detailskip.taobao.com/json/show_buyer_list.htm?step=false&amp;bid_page=1&amp;page_size=15&amp;item_type=b&amp;ends=1421912336000&amp;starts=1421307536000&amp;item_id=42349853006&amp;user_tag=336924672&amp;old_quantity=10000&amp;zhichong=true&amp;sold_total_num=16&amp;seller_num_id=755424226&amp;dk=0&amp;title=%D5%FD%C6%B7%D0%EC%B8%A3%BC%C7%B8%E2%B5%E3+%B5%B0%CB%D6%C9%B3%E7%F7%C2%EA%D0%DD%CF%D0%B0%EC%B9%AB%C1%E3%CA%B3%D4%E7%B2%CD%C4%EA%BB%F5%CC%D8%BC%DB6%B7%DD%B0%FC%D3%CA250g&amp;sbn=f0fe49eaecf00e3c92c3204e0326d4c0&amp;isTKA=false&amp;msc=1</t>
  </si>
  <si>
    <t>http://detailskip.taobao.com/json/show_buyer_list.htm?step=false&amp;bid_page=1&amp;page_size=15&amp;item_type=b&amp;ends=1421915400000&amp;starts=1421310600000&amp;item_id=42493394207&amp;user_tag=270012416&amp;old_quantity=60&amp;zhichong=true&amp;sold_total_num=16&amp;seller_num_id=83309576&amp;dk=0&amp;title=%CC%A8%CD%E5%CA%D6%C0%F1%C4%EA%BB%F5%2F%D3%D1%B1%F6%CD%C1%B7%EF%C0%E6%CB%D6%2F%CC%D8%B2%FA%B8%E2%B5%E3%D0%A1%B3%D4%C1%E3%CA%B3%B5%E3%D0%C4260g%C8%FD%BA%D0%B0%FC%D3%CA&amp;sbn=d478584fe029c25a692430f623e49dd4&amp;isTKA=false&amp;msc=2</t>
  </si>
  <si>
    <t>http://detailskip.taobao.com/json/show_buyer_list.htm?step=false&amp;bid_page=1&amp;page_size=15&amp;item_type=b&amp;ends=1421926285000&amp;starts=1421321485000&amp;item_id=19062026023&amp;user_tag=471404544&amp;old_quantity=48697&amp;zhichong=true&amp;sold_total_num=16&amp;seller_num_id=114595520&amp;dk=0&amp;title=%D3%A1%C4%E1%C4%EA%BB%F5%C0%F1%B0%FC%2F%BD%F8%BF%DA%C1%E3%CA%B3+%C5%BE%C5%BE%CD%A8%B6%AC%D2%F1%B9%A6%CE%B6%CF%BA%C6%AC%2F%C5%F2%BB%AF%CA%B3%C6%B785g%B3%AC%D6%B5%D7%B0&amp;sbn=bd87c6028b7e7ff554aee54482c9fb37&amp;isTKA=false&amp;msc=1</t>
  </si>
  <si>
    <t>http://detailskip.taobao.com/json/show_buyer_list.htm?step=false&amp;bid_page=1&amp;page_size=15&amp;item_type=b&amp;ends=1421931324000&amp;starts=1421326524000&amp;item_id=35904436854&amp;user_tag=270077968&amp;old_quantity=1561&amp;zhichong=true&amp;sold_total_num=16&amp;seller_num_id=16901498&amp;dk=0&amp;title=%CE%DE%CC%C7%CA%B3%C6%B7%C4%BE%CC%C7%B4%BC%CC%C7%B9%FB%C1%E3%CA%B3%C4%EA%BB%F5+%BD%A1%D6%C7%D0%C7%BF%E0%DC%F1%BB%A8%C9%FA%C2%E9%CB%D6%CC%C7380%BF%CB&amp;sbn=f36878c666c00bd295fd23f3a44c0381&amp;isTKA=false&amp;msc=1</t>
  </si>
  <si>
    <t>http://detailskip.taobao.com/json/show_buyer_list.htm?step=false&amp;bid_page=1&amp;page_size=15&amp;item_type=b&amp;ends=1421934007000&amp;starts=1421329207000&amp;item_id=36927254444&amp;user_tag=270077952&amp;old_quantity=9553&amp;zhichong=true&amp;sold_total_num=16&amp;seller_num_id=679680991&amp;dk=0&amp;title=%D6%D0%BB%AA%C0%CF%D7%D6%BA%C5%B0%B2%BB%D5%BA%CF%B7%CA%CC%D8%B2%FA%B9%AB%BA%CD%CC%C3%CA%A8%D7%D3%CD%B7%D4%AD%CE%B6%CF%CC%CE%B6480g%B4%AB%CD%B3%B8%E2%B5%E3%D0%C4%C4%EA%BB%F5&amp;sbn=82887ab14a44b503b6b7896a006a448c&amp;isTKA=false&amp;msc=1</t>
  </si>
  <si>
    <t>http://detailskip.taobao.com/json/show_buyer_list.htm?step=false&amp;bid_page=1&amp;page_size=15&amp;item_type=b&amp;ends=1421935672000&amp;starts=1421330872000&amp;item_id=4863271447&amp;user_tag=337195010&amp;old_quantity=14417&amp;zhichong=true&amp;sold_total_num=16&amp;seller_num_id=53377853&amp;dk=0&amp;title=%BA%AB%B9%FA%BD%F8%BF%DA%BA%C3%C0%F6%D3%D1%D0%D3%C8%CA%CC%C7%BB%E9%C7%EC%CF%B2%CC%C7%C4%EA%BB%F5%C0%F1%BA%D0%BD%DA%C8%D5%C0%F1%CE%EF%B6%F9%CD%AF%D0%DD%CF%D0%C1%E3%CA%B3+90g&amp;sbn=d3c3238a2257b69356b82509013749ea&amp;isTKA=false&amp;msc=2</t>
  </si>
  <si>
    <t>http://detailskip.taobao.com/json/show_buyer_list.htm?step=false&amp;bid_page=1&amp;page_size=15&amp;item_type=b&amp;ends=1421938207000&amp;starts=1421333407000&amp;item_id=5172836816&amp;user_tag=270077952&amp;old_quantity=2996&amp;zhichong=true&amp;sold_total_num=16&amp;seller_num_id=391314009&amp;dk=0&amp;title=%C6%EC%BD%A2%B5%EA%D5%FD%C6%B7%C0%B4%D2%C1%B7%DD%BB%A8%C9%FA%C5%A3%D4%FE%CC%C7500g%C4%CC%CC%C7%CF%B2%CC%C7%CC%A8%CD%E5%B7%E7%CE%B6%D2%BB%B7%DD%C2%FA%B0%FC%D3%CA%C4%EA%BB%F5&amp;sbn=590e63e051e18929bbfeb48dcd880f6d&amp;isTKA=false&amp;msc=1</t>
  </si>
  <si>
    <t>http://detailskip.taobao.com/json/show_buyer_list.htm?step=false&amp;bid_page=1&amp;page_size=15&amp;item_type=b&amp;ends=1421987010000&amp;starts=1421382210000&amp;item_id=4132525109&amp;user_tag=270094336&amp;old_quantity=27080&amp;zhichong=true&amp;sold_total_num=16&amp;seller_num_id=307507138&amp;dk=0&amp;title=%C9%CF%BA%A3%B3%E7%C3%F7+%C5%A9%BC%D2%B4%AB%CD%B3%CA%D6%B9%A4%D6%C6%D7%F7%B6%B9%C9%B3%B0%CB%B1%A6%B7%B9%A3%A8%BF%DA%CE%B6%D7%D4%D1%A1%A3%A9%C4%EA%BB%F5+%B3%E7%C3%F7%B8%E2&amp;sbn=1eeb4ce8c2e80decd156448ce44a52a5&amp;isTKA=false&amp;msc=1</t>
  </si>
  <si>
    <t>http://detailskip.taobao.com/json/show_buyer_list.htm?step=false&amp;bid_page=1&amp;page_size=15&amp;item_type=b&amp;ends=1421999113000&amp;starts=1421394313000&amp;item_id=36723355782&amp;user_tag=404557824&amp;old_quantity=999522&amp;zhichong=true&amp;sold_total_num=16&amp;seller_num_id=1582605212&amp;dk=0&amp;title=%B0%FC%D3%CA%C4%EA%BB%F5%CB%D6%CC%C7%C9%A2%D7%B0500g%BD%E1%BB%E9%CC%C7%CF%B2%CC%C7%C5%FA%B7%A2%CC%C7%B9%FB%CC%D8%B2%FA%BB%A8%C9%FA%C1%E3%CA%B3%CA%B3%C6%B7%B4%BA%BD%DA&amp;sbn=b522b316b012f0cf94fc8ff8d6b3ad55&amp;isTKA=false&amp;msc=1</t>
  </si>
  <si>
    <t>http://detailskip.taobao.com/json/show_buyer_list.htm?step=false&amp;bid_page=1&amp;page_size=15&amp;item_type=b&amp;ends=1421999322000&amp;starts=1421394522000&amp;item_id=14441996627&amp;user_tag=509177856&amp;old_quantity=1901&amp;zhichong=true&amp;sold_total_num=16&amp;seller_num_id=772308786&amp;dk=0&amp;title=%BF%AD%CB%BE%C1%EE%C9%CF%BA%A3%CC%D8%B2%FA%CE%F7%CA%BD%B8%E2%B5%E3%CA%D6%B9%A4%CC%BC%C9%D5%CE%AC%C4%C9%CB%B9%C7%FA%C6%E6%B1%FD%B8%C9%D0%DD%CF%D0%D0%A1%B3%D4%C1%E3%CA%B3%C4%EA%BB%F5&amp;sbn=90bea0a26d75be209896764dbad0518d&amp;isTKA=false&amp;msc=1</t>
  </si>
  <si>
    <t>http://detailskip.taobao.com/json/show_buyer_list.htm?step=false&amp;bid_page=1&amp;page_size=15&amp;item_type=b&amp;ends=1422004128000&amp;starts=1421399328000&amp;item_id=42972300760&amp;user_tag=403705856&amp;old_quantity=1437&amp;zhichong=true&amp;sold_total_num=16&amp;seller_num_id=2334103441&amp;dk=0&amp;title=%B7%D1%C1%D0%C2%DE%E9%BB%B9%FB%CD%FE%BB%AF%C7%C9%BF%CB%C1%A63%C1%A3%D7%B0+%BD%F0%C9%AFT3+%BD%F8%BF%DA%C1%E3%CA%B3%C6%B7+%C4%EA%BB%F5%BB%E9%C7%EC%BD%E1%BB%E9%CF%B2%CC%C7&amp;sbn=8d2a22b86f7edb69c783aa02ca1dae7b&amp;isTKA=false&amp;msc=1</t>
  </si>
  <si>
    <t>http://detailskip.taobao.com/json/show_buyer_list.htm?step=false&amp;bid_page=1&amp;page_size=15&amp;item_type=b&amp;ends=1422015619000&amp;starts=1421410819000&amp;item_id=17167894208&amp;user_tag=471674880&amp;old_quantity=714&amp;zhichong=true&amp;sold_total_num=16&amp;seller_num_id=1054533861&amp;dk=0&amp;title=%C4%EA%BB%F5%CC%D8%BC%DB+%C5%FA%B7%A2%C8%D5%B1%BE%BD%F8%BF%DA%C8%D5%C7%E5%C2%F3%B4%E0%C5%FA%C7%C9%BF%CB%C1%A6+cisco+%C5%A3%C4%CC%C7%C9%BF%CB%C1%A6+90g&amp;sbn=3e720ad85260195ae1c535825555ad13&amp;isTKA=false&amp;msc=2</t>
  </si>
  <si>
    <t>http://detailskip.taobao.com/json/show_buyer_list.htm?step=false&amp;bid_page=1&amp;page_size=15&amp;item_type=b&amp;ends=1422018174000&amp;starts=1421413374000&amp;item_id=41841168164&amp;user_tag=336662528&amp;old_quantity=448&amp;zhichong=true&amp;sold_total_num=16&amp;seller_num_id=200727701&amp;dk=0&amp;title=%BE%AB%C6%B7%D0%DD%CF%D0%C1%E3%CA%B3%CC%D7%B2%CD%B4%F3%C0%F1%B0%FC%D2%BB%CF%E4%B5%C4%C4%EA%BB%F5%C0%F1%B0%FC%D0%B4%BF%A8%C6%AC%CB%CD%C5%AE%D3%D1%C9%FA%C8%D5%C0%F1%CE%EF%B0%FC%D3%CA&amp;sbn=a4e046d8550c3076ff88d8c206491e16&amp;isTKA=false&amp;msc=1</t>
  </si>
  <si>
    <t>http://detailskip.taobao.com/json/show_buyer_list.htm?step=false&amp;bid_page=1&amp;page_size=15&amp;item_type=b&amp;ends=1422020707000&amp;starts=1421415907000&amp;item_id=42810813429&amp;user_tag=471666688&amp;old_quantity=728&amp;zhichong=true&amp;sold_total_num=16&amp;seller_num_id=2014030004&amp;dk=0&amp;title=%BD%F8%BF%DA%C1%E3%CA%B3%B4%F3%C0%F1%B0%FC+%D2%BB%CF%E4%B3%D4%B5%C4%BA%AB%B9%FA%C1%E3%CA%B3%CC%D7%B2%CD%D7%E9%BA%CF+%D0%C2%C4%EA%BB%F5%CB%CD%C5%AE%D3%D1%C9%FA%C8%D5%C0%F1%CE%EF&amp;sbn=8fbce5e8634afcd2f2132795c95519cd&amp;isTKA=false&amp;msc=1</t>
  </si>
  <si>
    <t>http://detailskip.taobao.com/json/show_buyer_list.htm?step=false&amp;bid_page=1&amp;page_size=15&amp;item_type=b&amp;ends=1422063034000&amp;starts=1421458234000&amp;item_id=36506302746&amp;user_tag=471404544&amp;old_quantity=5884&amp;zhichong=true&amp;sold_total_num=16&amp;seller_num_id=36223074&amp;dk=0&amp;title=%C8%D5%B1%BE%BD%F8%BF%DA%C1%E3%CA%B3%C7%A7%C5%F3%BA%EC%C3%B1%D7%D3%B1%FD%B8%C9%D7%CF%C3%B1%C7%FA%C6%E6%C4%EA%BB%F5%C0%F1%BA%D0%CB%CD%C5%AE%D3%D1%C9%FA%C8%D5%C0%F1%CE%EF%CF%B2%B1%FD&amp;sbn=8a2e6b76c70533ba9c16e8346b408292&amp;isTKA=false&amp;msc=2</t>
  </si>
  <si>
    <t>http://detailskip.taobao.com/json/show_buyer_list.htm?step=false&amp;bid_page=1&amp;page_size=15&amp;item_type=b&amp;ends=1422066740000&amp;starts=1421461940000&amp;item_id=38766846855&amp;user_tag=471625728&amp;old_quantity=9713&amp;zhichong=true&amp;sold_total_num=16&amp;seller_num_id=1118964663&amp;dk=0&amp;title=%BF%DA%CB%AE%CD%DE+%B1%AC%C3%D7%BB%A8%CF%E3%BD%B6%CB%D6%BC%A6%CE%B6%BF%E9%B5%C8%B6%E0%D6%D6%C5%F2%BB%AF%C1%E3%CA%B3%B4%F3%C0%F1%B0%FC%B9%B212%B0%FC%C4%EA%BB%F5%C0%F1%C6%B7&amp;sbn=a4fbe21438c7ec262cc3df0875a6786c&amp;isTKA=false&amp;msc=1</t>
  </si>
  <si>
    <t>http://detailskip.taobao.com/json/show_buyer_list.htm?step=false&amp;bid_page=1&amp;page_size=15&amp;item_type=b&amp;ends=1422068272000&amp;starts=1421463472000&amp;item_id=20443975906&amp;user_tag=270094338&amp;old_quantity=939809&amp;zhichong=true&amp;sold_total_num=16&amp;seller_num_id=379138152&amp;dk=0&amp;title=%CE%C2%D6%DD%CC%D8%B2%FA%C4%EA%BB%F5i%B1%F9%CC%C7%B3%B4%C3%D7%B6%B3%B3%B4%C3%D7%BB%A8%CC%C7%C1%E3%CA%B3%C5%A9%BC%D2%B4%BF%CA%D6%B9%A4%D6%C6%D7%F7%B8%E2%B5%E3%CC%D8%BC%DB&amp;sbn=95010745d0396cfcc90521b0b7c46250&amp;isTKA=false&amp;msc=1</t>
  </si>
  <si>
    <t>http://detailskip.taobao.com/json/show_buyer_list.htm?step=false&amp;bid_page=1&amp;page_size=15&amp;item_type=b&amp;ends=1422073853000&amp;starts=1421469053000&amp;item_id=42678964179&amp;user_tag=404312064&amp;old_quantity=9976&amp;zhichong=true&amp;sold_total_num=16&amp;seller_num_id=46191418&amp;dk=0&amp;title=%B8%A3%BD%A8%CC%D8%B2%FA%CF%C3%C3%C5%C1%D6%C0%FB%BC%C7%B4%BF%CA%D6%B9%A4%C2%F3%D1%BF%CC%C7150g%B6%C0%C1%A2%B0%FC%D7%B0%CF%B2%CC%C7%D0%A1%BA%A2%C1%E3%CA%B3%C6%B7%C4%EA%BB%F5&amp;sbn=11354163e6b498606810860769992b11&amp;isTKA=false&amp;msc=1</t>
  </si>
  <si>
    <t>http://detailskip.taobao.com/json/show_buyer_list.htm?step=false&amp;bid_page=1&amp;page_size=15&amp;item_type=b&amp;ends=1422093245000&amp;starts=1421488445000&amp;item_id=43101889344&amp;user_tag=509153280&amp;old_quantity=1000&amp;zhichong=true&amp;sold_total_num=16&amp;seller_num_id=654826460&amp;dk=0&amp;title=%B4%B4%D2%E2%B0%DA%C9%E8+%CC%D8%C9%AB%C4%EA%BB%F5%CC%C7%B9%FB+%C4%EA%BB%F5%CD%C5%B9%BA%C5%FA%B7%A2+%B5%A5%CE%BB%B8%A3%C0%FB%D1%C5%BF%B5%C0%D6+%D5%D0%B2%C6%B8%BB%B9%F3%B4%FC&amp;sbn=742ff990d75edf212e4749e2c0c944a0&amp;isTKA=false&amp;msc=1</t>
  </si>
  <si>
    <t>http://detailskip.taobao.com/json/show_buyer_list.htm?step=false&amp;bid_page=1&amp;page_size=15&amp;item_type=b&amp;ends=1422094431000&amp;starts=1421489631000&amp;item_id=38515082722&amp;user_tag=270340096&amp;old_quantity=39994&amp;zhichong=true&amp;sold_total_num=16&amp;seller_num_id=300735040&amp;dk=0&amp;title=%D3%F9%C6%B7%CC%C3%CB%D6%CF%E3%CA%C0%BC%D2%BB%A8%C9%FA%CB%D6%CC%C7+%C2%CC%B2%E8%B4%D0%CF%E3%BA%A3%CC%A6%BA%DA%CC%C7%CE%B6%CF%B2%CC%C7%B9%FB%C4%EA%BB%F52%B0%FC%C6%F0%B0%FC%D3%CA&amp;sbn=996f30ccdf501623ea2a254c8c438671&amp;isTKA=false&amp;msc=1</t>
  </si>
  <si>
    <t>http://detailskip.taobao.com/json/show_buyer_list.htm?step=false&amp;bid_page=1&amp;page_size=15&amp;item_type=b&amp;ends=1422094994000&amp;starts=1421490194000&amp;item_id=22191195895&amp;user_tag=471404544&amp;old_quantity=10217&amp;zhichong=true&amp;sold_total_num=16&amp;seller_num_id=114595520&amp;dk=0&amp;title=%C8%D5%B1%BE%C4%EA%BB%F5+%B2%BB%B6%FE%BC%D2%C4%CC%D3%CD%B1%FD%B8%C9%2Fmilky%C5%A3%C4%CC%C3%C3+%BC%D3%B8%C6%C5%A3%C4%CC%D3%AA%D1%F8%BB%FA%C4%DC%B1%FD%B8%C9120g&amp;sbn=4d9bcad35ab0a006b2af128cdf980969&amp;isTKA=false&amp;msc=1</t>
  </si>
  <si>
    <t>http://detailskip.taobao.com/json/show_buyer_list.htm?step=false&amp;bid_page=1&amp;page_size=15&amp;item_type=b&amp;ends=1422105343000&amp;starts=1421500543000&amp;item_id=42562180486&amp;user_tag=337448960&amp;old_quantity=100&amp;zhichong=true&amp;sold_total_num=16&amp;seller_num_id=1847344415&amp;dk=0&amp;title=%C4%EA%BB%F5%BB%E9%C7%EC%C0%F1%C6%B7%C2%CC%B2%DD%CF%E3%D4%AD%CE%B6%BB%B0%C3%B7%B0%F4%B0%F4%CC%C7%B9%FB%C3%B7%D0%C4%CC%C71%D5%FB%CD%B060%D6%A7%D7%B0%C0%F1%BA%D0%B9%DE%D7%B0&amp;sbn=2a5a530e1f965085a0bc9c0765c3e0f2&amp;isTKA=false&amp;msc=1</t>
  </si>
  <si>
    <t>http://detailskip.taobao.com/json/show_buyer_list.htm?step=false&amp;bid_page=1&amp;page_size=15&amp;item_type=b&amp;ends=1422106203000&amp;starts=1421501403000&amp;item_id=35696732600&amp;user_tag=471420928&amp;old_quantity=1729&amp;zhichong=true&amp;sold_total_num=16&amp;seller_num_id=721490772&amp;dk=0&amp;title=%C4%EA%BB%F5%2F%CC%D8%B2%FA%C1%E3%CA%B3%C6%B7%2F%B2%B7%E7%E6%C2%FB%D4%BD%DD%AE%B8%C9%C7%FA%C6%E6%B1%FD%B8%C9200g%B4%BF%CA%D6%B9%A4%CE%DE%CC%ED%BC%D3%BD%A1%BF%B5%D0%A1%B3%D4&amp;sbn=e68e11be22cf65d747f0554ae53ff865&amp;isTKA=false&amp;msc=1</t>
  </si>
  <si>
    <t>http://detailskip.taobao.com/json/show_buyer_list.htm?step=false&amp;bid_page=1&amp;page_size=15&amp;item_type=b&amp;ends=1422106603000&amp;starts=1421501803000&amp;item_id=42895179972&amp;user_tag=270077952&amp;old_quantity=10006&amp;zhichong=true&amp;sold_total_num=16&amp;seller_num_id=696882845&amp;dk=0&amp;title=%B6%C5%E4%B1%CB%D6%CC%C7+%BB%A8%C9%FA%CC%C7+%C4%EA%BB%F5+%BD%E1%BB%E9%CF%B2%CC%C7+%D0%AD%CF%E3%CB%D6%CC%C7%C0%F1%B4%FC%D7%B01000%BF%CB%D7%B01%B7%DD%B0%FC%D3%CA&amp;sbn=d2922ff50271f045de12b843bede6309&amp;isTKA=false&amp;msc=1</t>
  </si>
  <si>
    <t>http://detailskip.taobao.com/json/show_buyer_list.htm?step=false&amp;bid_page=1&amp;page_size=15&amp;item_type=b&amp;ends=1422106876000&amp;starts=1421502076000&amp;item_id=39189408254&amp;user_tag=471601152&amp;old_quantity=15433&amp;zhichong=true&amp;sold_total_num=16&amp;seller_num_id=2033625503&amp;dk=0&amp;title=%D1%C5%BF%CD%B8%E2%B5%E3%BD%F0%C5%C6%C8%E2%CB%C9%B1%FD2.1kg%D7%B0%C3%C0%CA%B3%CC%D8%B2%FA+tfboys%B4%FA%D1%D4%D0%C2%B0%FC%D7%B0%C4%EA%BB%F5%C1%E3%CA%B3%C6%B7&amp;sbn=5b331d68b7f8b0b22c66593d1c1b8596&amp;isTKA=false&amp;msc=1</t>
  </si>
  <si>
    <t>http://detailskip.taobao.com/json/show_buyer_list.htm?step=false&amp;bid_page=1&amp;page_size=15&amp;item_type=b&amp;ends=1422110155000&amp;starts=1421505355000&amp;item_id=36793128918&amp;user_tag=270094336&amp;old_quantity=89051&amp;zhichong=true&amp;sold_total_num=16&amp;seller_num_id=876518502&amp;dk=0&amp;title=%CD%FA%CD%FA%B4%F3%C0%F1%B0%FC918%BF%CB+%CD%FA%CD%FA918%BF%CB%B4%F3%C0%F1%B0%FC+%C4%EA%BB%F5%CB%CD%C0%F1%CD%C5%B9%BA+%D5%FB%CF%E4%B0%FC%D3%CA&amp;sbn=3d3d5c8081f2c0a849888c4f38a38b5f&amp;isTKA=false&amp;msc=1</t>
  </si>
  <si>
    <t>http://detailskip.taobao.com/json/show_buyer_list.htm?step=false&amp;bid_page=1&amp;page_size=15&amp;item_type=b&amp;ends=1422159908000&amp;starts=1421555108000&amp;item_id=42375742544&amp;user_tag=509153280&amp;old_quantity=500&amp;zhichong=true&amp;sold_total_num=16&amp;seller_num_id=654826460&amp;dk=0&amp;title=%CC%D8%BC%DB%B0%FC%D3%CA+%B0%C4%C3%C5%CC%D8%B2%FA+%BD%F8%BF%DA%B4%F3%C0%F1%BA%D0616g+%D3%FE%B7%E1%CA%D6%D0%C5%D0%D3%C8%CA%B1%FD+%C1%E3%CA%B3%C4%EA%BB%F5%C5%FA%B7%A2&amp;sbn=21f1120e7a9d9778c726fae2162acada&amp;isTKA=false&amp;msc=1</t>
  </si>
  <si>
    <t>http://detailskip.taobao.com/json/show_buyer_list.htm?step=false&amp;bid_page=1&amp;page_size=15&amp;item_type=b&amp;ends=1422167624000&amp;starts=1421562824000&amp;item_id=41848936542&amp;user_tag=471617536&amp;old_quantity=1000&amp;zhichong=true&amp;sold_total_num=16&amp;seller_num_id=2098881863&amp;dk=0&amp;title=%B0%FC%D3%CA%B9%E3%B6%AB%D0%DD%CF%D0%C1%E3%CA%B3%BA%EA%D4%B4%B3%C2%C6%A4%CC%C7355g*4%B4%FC%D3%B2%CC%C7%C9%FA%BD%F2%BF%AA%CE%B8%CB%AE%B9%FB%CC%C7%C5%FA%B7%A2%C4%EA%BB%F5&amp;sbn=4cb34f977cd50b3072939f86e206212f&amp;isTKA=false&amp;msc=1</t>
  </si>
  <si>
    <t>http://detailskip.taobao.com/json/show_buyer_list.htm?step=false&amp;bid_page=1&amp;page_size=15&amp;item_type=b&amp;ends=1422237250000&amp;starts=1421632450000&amp;item_id=12321721201&amp;user_tag=270086144&amp;old_quantity=8115&amp;zhichong=true&amp;sold_total_num=16&amp;seller_num_id=111448750&amp;dk=0&amp;title=%B6%B9%D6%AE%BC%D2%CF%C9%B2%DD%C3%DB%C8%ED%CC%C7+%B9%EA%DC%DF%B8%E0%C8%ED%CC%C7+%CF%C9%B2%DDQQ%CC%C7+%CC%A8%CD%E5%BD%F8%BF%DA%C1%E3%CA%B3%C6%B7+%CC%C7%B9%FB%C4%EA%BB%F5&amp;sbn=02f8ace884c582b00ba8834a82e1ece5&amp;isTKA=false&amp;msc=1</t>
  </si>
  <si>
    <t>http://detailskip.taobao.com/json/show_buyer_list.htm?step=false&amp;bid_page=1&amp;page_size=15&amp;item_type=b&amp;ends=1422257543000&amp;starts=1421652743000&amp;item_id=37309074897&amp;user_tag=471420946&amp;old_quantity=4498&amp;zhichong=true&amp;sold_total_num=16&amp;seller_num_id=86382856&amp;dk=0&amp;title=%BD%F8%BF%DA%C1%E3%CA%B3%C6%B7+%C4%EA%BB%F5+%B8%E2%B5%E3+%CC%A8%CD%E5%C2%E9%CA%ED+%CC%A8%CD%E5%D1%A9%D6%AE%C1%B5%CA%D6%D4%EC%C2%E9%CA%ED+180g*6%B0%FC&amp;sbn=6115afc8465b10d9d95ba25a4dac9eea&amp;isTKA=false&amp;msc=1</t>
  </si>
  <si>
    <t>http://detailskip.taobao.com/json/show_buyer_list.htm?step=false&amp;bid_page=1&amp;page_size=15&amp;item_type=b&amp;ends=1422262817000&amp;starts=1421658017000&amp;item_id=23745228378&amp;user_tag=336924672&amp;old_quantity=99451&amp;zhichong=true&amp;sold_total_num=16&amp;seller_num_id=755424226&amp;dk=0&amp;title=%D5%FD%D7%DA%BD%F0%CB%BF%BA%EF%CC%C7%B9%FB+%D3%F1%C3%D7%CE%B6%D3%B2%CC%C7%CF%B2%CC%C7%C4%EA%BB%F5%C1%E3%CA%B3%CC%D8%BC%DB6%B7%DD%B0%FC%D3%CA250g&amp;sbn=18cdc193520778cfb692829bcf33174b&amp;isTKA=false&amp;msc=1</t>
  </si>
  <si>
    <t>http://detailskip.taobao.com/json/show_buyer_list.htm?step=false&amp;bid_page=1&amp;page_size=15&amp;item_type=b&amp;ends=1422275178000&amp;starts=1421670378000&amp;item_id=35774833698&amp;user_tag=270012416&amp;old_quantity=796&amp;zhichong=true&amp;sold_total_num=16&amp;seller_num_id=777885586&amp;dk=0&amp;title=2%BC%FE%B0%FC%D3%CA+%BD%AD%CE%F7%B8%D3%C4%CF%CC%D8%B2%FA+%D4%C2%C1%C1%B0%CD+%B6%B9%B0%CD%D7%D3+%C4%CF%BF%B5%C9%CF%D3%CC%D3%AA%C7%B0%BF%CD%BC%D2%D0%A1%B3%D4%C4%EA%BB%F5&amp;sbn=476104394edca51c896387c8f7c606df&amp;isTKA=false&amp;msc=1</t>
  </si>
  <si>
    <t>http://detailskip.taobao.com/json/show_buyer_list.htm?step=false&amp;bid_page=1&amp;page_size=15&amp;item_type=b&amp;ends=1422277102000&amp;starts=1421672302000&amp;item_id=7957726884&amp;user_tag=336678913&amp;old_quantity=892&amp;zhichong=true&amp;sold_total_num=16&amp;seller_num_id=26879816&amp;dk=0&amp;title=%C4%EA%BB%F5+%B7%A8%B9%FA%C7%C7%C4%BD+%BD%F8%BF%DA%B4%BF%BF%C9%BF%C9%D6%AC%CB%C9%C2%B6%C7%C9%BF%CB%C1%A6%BA%DA%C7%C9%BF%CB%C1%A6+%C0%F1%BA%D0%D7%B0+1000g&amp;sbn=a54421cfb29ee9f6faf6f6bfeb4c2168&amp;isTKA=false&amp;msc=2</t>
  </si>
  <si>
    <t>http://detailskip.taobao.com/json/show_buyer_list.htm?step=false&amp;bid_page=1&amp;page_size=15&amp;item_type=b&amp;ends=1422286691000&amp;starts=1421681891000&amp;item_id=43256201603&amp;user_tag=471429136&amp;old_quantity=13833&amp;zhichong=true&amp;sold_total_num=16&amp;seller_num_id=16445170&amp;dk=0&amp;title=%CF%E3%B8%DBEDO+pack%D6%A5%C2%E9%CB%D5%B4%F2%B1%FD%B8%C9+%CF%CC%CB%D5%B4%F2%B1%FD%B8%C9518g%C0%F1%BA%D0%D7%B0%C4%EA%BB%F5%C1%E3%CA%B3%C6%B7%B0%FC%D3%CA&amp;sbn=54f16fb9d221bec51a8e18f9440a8171&amp;isTKA=false&amp;msc=1</t>
  </si>
  <si>
    <t>http://detailskip.taobao.com/json/show_buyer_list.htm?step=false&amp;bid_page=1&amp;page_size=15&amp;item_type=b&amp;ends=1422295200000&amp;starts=1421690400000&amp;item_id=43070999626&amp;user_tag=370741248&amp;old_quantity=4860&amp;zhichong=true&amp;sold_total_num=16&amp;seller_num_id=506685111&amp;dk=0&amp;title=%BD%AD%D6%D0%BC%AF%CD%C5%D5%FD%C6%B7%CB%D6%D0%D4%BA%EF%B9%C3%B1%FD%B8%C9%BA%EF%CD%B7%B9%BD%D1%F8%CE%B8%B1%FD%B8%C9%BD%AD%D6%D0%BA%EF%B9%BD720g%C4%EA%BB%F5%C0%F1%BA%D0%D7%B0&amp;sbn=fb18038c0def276b044382622534cb0c&amp;isTKA=false&amp;msc=1</t>
  </si>
  <si>
    <t>http://detailskip.taobao.com/json/show_buyer_list.htm?step=false&amp;bid_page=1&amp;page_size=15&amp;item_type=b&amp;ends=1422323845000&amp;starts=1421719045000&amp;item_id=41408654611&amp;user_tag=337121280&amp;old_quantity=300&amp;zhichong=true&amp;sold_total_num=16&amp;seller_num_id=167349930&amp;dk=0&amp;title=%D5%FD%D7%DA%C4%BD%CB%BF%C4%DD%D3%AA%D1%F8%D1%E0%C2%F3%C7%C9%BF%CB%C1%A6500g+468g+%B5%CD%CC%C7%C3%C0%CA%B3%D0%DD%CF%D0%D0%A1%C1%E3%CA%B3%CF%B2%CC%C7%C4%EA%BB%F5&amp;sbn=a9e31efd6fccfd9f7814c6ee1f8f4e8d&amp;isTKA=false&amp;msc=1</t>
  </si>
  <si>
    <t>http://detailskip.taobao.com/json/show_buyer_list.htm?step=false&amp;bid_page=1&amp;page_size=15&amp;item_type=b&amp;ends=1422326867000&amp;starts=1421722067000&amp;item_id=39854283468&amp;user_tag=341397504&amp;old_quantity=12053&amp;zhichong=true&amp;sold_total_num=16&amp;seller_num_id=538187&amp;dk=0&amp;title=Aji%CB%D5%B4%F2%B1%FD%B8%C9+%BD%CD%C4%B8%BC%F5%D1%CE%2F%C4%C9%B6%B9%BD%CD%CB%D8%2F%CE%E5%B9%C8%CF%CB%C2%F33%CE%B6%CA%E1%B4%F2%CF%CC%CE%B66%B4%FC%B0%FC%D3%CA%C4%EA%BB%F5&amp;sbn=aa6e4455b4b83bd7daffc8c0050adcfe&amp;isTKA=false&amp;msc=1</t>
  </si>
  <si>
    <t>http://detailskip.taobao.com/json/show_buyer_list.htm?step=false&amp;bid_page=1&amp;page_size=15&amp;item_type=b&amp;ends=1422337807000&amp;starts=1421733007000&amp;item_id=42739964238&amp;user_tag=337383424&amp;old_quantity=979&amp;zhichong=true&amp;sold_total_num=16&amp;seller_num_id=1126072199&amp;dk=0&amp;title=%B4%F3%B0%D7%CD%C3%C7%E5%C1%B9%C4%CC%CC%C7227g%B4%FC%D7%B0%C4%CC%CC%C7+%BB%B3%BE%C9%CC%C7%B9%FB%CD%AF%C4%EA%B5%C4%CE%B6%B5%C0+%D0%C2%BB%F5%C4%EA%BB%F5+%B0%FC%D3%CA&amp;sbn=9f1f5e7e6beea856265cc7e80a77a5ca&amp;isTKA=false&amp;msc=1</t>
  </si>
  <si>
    <t>http://detailskip.taobao.com/json/show_buyer_list.htm?step=false&amp;bid_page=1&amp;page_size=15&amp;item_type=b&amp;ends=1422378448000&amp;starts=1421773648000&amp;item_id=41486349786&amp;user_tag=337195008&amp;old_quantity=26&amp;zhichong=true&amp;sold_total_num=16&amp;seller_num_id=72721495&amp;dk=0&amp;title=%B5%C2%B7%C6%CB%BF+%B7%A8%B9%FA%BD%F8%BF%DA%CB%C9%C2%B6%D0%CD%BA%DA%C7%C9%BF%CB%C1%A6%BF%A8%B2%BC%C6%E6%C5%B5800g%C4%EA%BB%F5%C1%E3%CA%B3%B0%FC%D3%CA&amp;sbn=6d9c6ec9cf94a63c93ca742de204a215&amp;isTKA=false&amp;msc=1</t>
  </si>
  <si>
    <t>http://detailskip.taobao.com/json/show_buyer_list.htm?step=false&amp;bid_page=1&amp;page_size=15&amp;item_type=b&amp;ends=1422414434000&amp;starts=1421809634000&amp;item_id=43005836565&amp;user_tag=336596992&amp;old_quantity=882&amp;zhichong=true&amp;sold_total_num=16&amp;seller_num_id=2211892678&amp;dk=0&amp;title=%CE%D7%C6%C5%CA%B3%B7%BB+%B8%DF%C1%BB%B1%FD%B4%AB%CD%B3%B8%E2%B5%E3%B5%E3%D0%C4%CE%E5%B9%C8%D4%D3%C1%B8%B9%E3%CE%F7%B9%F0%C1%D6%CC%D8%B2%FA%C1%E3%CA%B3+%C4%EA%BB%F5%C0%F1%BA%D0&amp;sbn=cf066e142ca57a8457d226f4855b33c6&amp;isTKA=false&amp;msc=1</t>
  </si>
  <si>
    <t>http://detailskip.taobao.com/json/show_buyer_list.htm?step=false&amp;bid_page=1&amp;page_size=15&amp;item_type=b&amp;ends=1422416576000&amp;starts=1421811776000&amp;item_id=39321350674&amp;user_tag=341381120&amp;old_quantity=40000&amp;zhichong=true&amp;sold_total_num=16&amp;seller_num_id=895292336&amp;dk=0&amp;title=%C4%EA%BB%F5+Aji%C4%E1%CE%F7%D1%C7%BE%AA%C6%E6%B4%E0%B1%FD%B8%C9%C6%F0%CA%BF%CE%B6%CA%DF%B2%CB%CE%B6%D1%F3%B4%D0%CE%B6%C5%DD%B2%CB%CE%B6%BE%AA%C6%E6%B4%E0%C6%AC200g&amp;sbn=01a1db2ffa56e806bfb1bc529923241a&amp;isTKA=false&amp;msc=1</t>
  </si>
  <si>
    <t>http://detailskip.taobao.com/json/show_buyer_list.htm?step=false&amp;bid_page=1&amp;page_size=15&amp;item_type=b&amp;ends=1422424178000&amp;starts=1421819378000&amp;item_id=43182104105&amp;user_tag=337203200&amp;old_quantity=20000&amp;zhichong=true&amp;sold_total_num=16&amp;seller_num_id=785488883&amp;dk=0&amp;title=%D5%FD%D7%DA%B9%E3%B6%AB%BA%EA%D4%B4%B3%C2%C6%A4%CC%C7%BD%E1%BB%E9%C7%EC%CF%B2%CC%C7%D3%B2%CC%C7%B9%FB%C1%E3%CA%B3%CB%AE%B9%FB%CC%C7%C4%EA%BB%F5+%C9%A2%B3%C6250g&amp;sbn=22af26a6a7a2333e68a04aa8a6397556&amp;isTKA=false&amp;msc=1</t>
  </si>
  <si>
    <t>http://detailskip.taobao.com/json/show_buyer_list.htm?step=false&amp;bid_page=1&amp;page_size=15&amp;item_type=b&amp;ends=1422428131000&amp;starts=1421823331000&amp;item_id=42285128066&amp;user_tag=470904832&amp;old_quantity=300&amp;zhichong=true&amp;sold_total_num=16&amp;seller_num_id=45823721&amp;dk=0&amp;title=%CB%B3%B7%E1%B0%FC%D3%CA+%BD%F8%BF%DA%DC%EF%B5%D9%CB%BFjulie%27s%BA%C3%CA%B1%B9%E2%CA%B2%BD%F5%B1%FD%B8%C9+%C0%B6%B9%DE%C4%EA%BB%F5%C0%F1%BA%D0%D7%B0530g&amp;sbn=98f204f39383ebd1e9a610dd4147f8f1&amp;isTKA=false&amp;msc=1</t>
  </si>
  <si>
    <t>http://detailskip.taobao.com/json/show_buyer_list.htm?step=false&amp;bid_page=1&amp;page_size=15&amp;item_type=b&amp;ends=1421852074000&amp;starts=1421247274000&amp;item_id=40474374359&amp;user_tag=471691264&amp;old_quantity=2931&amp;zhichong=true&amp;sold_total_num=16&amp;seller_num_id=672164737&amp;dk=0&amp;title=%CC%D8%BC%DB%C4%EA%BB%F5+%B4%F3%C8%F3%B9%C8%B5%A4%C2%F3%B7%E7%CE%B6%C7%FA%C6%E6908g+%C0%B6%B9%DE%CC%FA%BA%D0%D7%B0%B1%FD%B8%C9%B3%D4%B5%C4%D4%E7%B2%CD%B0%FC%D3%CA&amp;sbn=734c5a77ee791ccff0837da95fc26d62&amp;isTKA=false&amp;msc=1</t>
  </si>
  <si>
    <t>http://detailskip.taobao.com/json/show_buyer_list.htm?step=false&amp;bid_page=1&amp;page_size=15&amp;item_type=b&amp;ends=1421866025000&amp;starts=1421261225000&amp;item_id=43143423788&amp;user_tag=504983552&amp;old_quantity=400&amp;zhichong=true&amp;sold_total_num=16&amp;seller_num_id=848131465&amp;dk=0&amp;title=%B2%B7%E7%E6%CB%C9%C2%B6%C7%C9%BF%CB%C1%A68%BF%DA%CE%B6400%BF%CB%C0%F1%BA%D0%D7%B0+%BD%F8%BF%DA%C1%CF%CA%D6%B9%A4%C7%C9%BF%CB%C1%A6%CF%B2%CC%C7%C4%EA%BB%F5%C1%E3%CA%B3&amp;sbn=acf49f8f77ae5bab346766204e341823&amp;isTKA=false&amp;msc=1</t>
  </si>
  <si>
    <t>http://detailskip.taobao.com/json/show_buyer_list.htm?step=false&amp;bid_page=1&amp;page_size=15&amp;item_type=b&amp;ends=1421910252000&amp;starts=1421305452000&amp;item_id=39019407669&amp;user_tag=337457152&amp;old_quantity=2098&amp;zhichong=true&amp;sold_total_num=16&amp;seller_num_id=1934259135&amp;dk=0&amp;title=%BD%E1%BB%E9%CF%B2%CC%C7+%BD%F0%CB%BF%BA%EF%C4%CC%CC%C7+%D4%AD%CE%B6500g+%C9%A2%D7%B0%C5%FA%B7%A2+%C4%EA%BB%F5%CC%C7%B9%FB+3%BD%EF%B0%FC%D3%CA&amp;sbn=616d776ed484e0806b0a60ef7cd13a32&amp;isTKA=false&amp;msc=1</t>
  </si>
  <si>
    <t>http://detailskip.taobao.com/json/show_buyer_list.htm?step=false&amp;bid_page=1&amp;page_size=15&amp;item_type=b&amp;ends=1421920045000&amp;starts=1421315245000&amp;item_id=42903914557&amp;user_tag=475549712&amp;old_quantity=15000&amp;zhichong=true&amp;sold_total_num=16&amp;seller_num_id=59649695&amp;dk=0&amp;title=%EA%BB%BE%DB%B5%C2%C4%EA%BB%F5%C1%E3%CA%B3%C0%F1%BA%D0%C7%C9%BF%CB%C1%A6%2F%C7%FA%C6%E6%B1%FD%B8%C9%2F%CC%C7%B9%FB%D0%DD%CF%D0%CA%B3%C6%B7%B4%F3%C0%F1%B0%FC%CC%D8%BC%DB%B0%FC%D3%CA&amp;sbn=d133706a8826369a363d6ec2a3bc3a82&amp;isTKA=false&amp;msc=1</t>
  </si>
  <si>
    <t>http://detailskip.taobao.com/json/show_buyer_list.htm?step=false&amp;bid_page=1&amp;page_size=15&amp;item_type=b&amp;ends=1421933123000&amp;starts=1421328323000&amp;item_id=13819556772&amp;user_tag=408506384&amp;old_quantity=212&amp;zhichong=true&amp;sold_total_num=16&amp;seller_num_id=54443064&amp;dk=0&amp;title=%C7%E9%C8%CB%BD%DA%2F%C4%EA%BB%F5%C2%FA%B0%FC%D3%CA%A1%BF%B6%ED%C2%DE%CB%B9%BD%F8%BF%DA%BF%A8%B7%F2%BA%DA%BC%D3%C2%D8%B7%E4%CE%D1%C6%F8%C5%DD%B7%A2%C5%DD%C7%C9%BF%CB%C1%A6&amp;sbn=73f346cd64d2f7db2662a496c301e1b4&amp;isTKA=false&amp;msc=1</t>
  </si>
  <si>
    <t>http://detailskip.taobao.com/json/show_buyer_list.htm?step=false&amp;bid_page=1&amp;page_size=15&amp;item_type=b&amp;ends=1421938997000&amp;starts=1421334197000&amp;item_id=38019539669&amp;user_tag=471404544&amp;old_quantity=745&amp;zhichong=true&amp;sold_total_num=16&amp;seller_num_id=921878842&amp;dk=0&amp;title=%C8%AB%C7%F2%D9%8F+%CC%A8%9E%B3%BE%53%B8%F1%C5%A3%C4%CC%CC%AB%EA%96%EF%9E%B0%FC%E0%5D+%BE%53%B8%F1%EF%9E%BC%D2+%B7%B1%F3%77%D4%AD%D1%62%DF%4D%BF%DA%C4%EA%D8%9B%CC%D8%AE%61&amp;sbn=d71cbee795d4e1dc3998f4682ac5ee63&amp;isTKA=false&amp;msc=2</t>
  </si>
  <si>
    <t>http://detailskip.taobao.com/json/show_buyer_list.htm?step=false&amp;bid_page=1&amp;page_size=15&amp;item_type=b&amp;ends=1421976338000&amp;starts=1421371538000&amp;item_id=17593102117&amp;user_tag=471404560&amp;old_quantity=4907&amp;zhichong=true&amp;sold_total_num=16&amp;seller_num_id=10813173&amp;dk=0&amp;title=%D3%D1%D2%EA%C5%C6%D4%BD%C4%CF%D5%FD%D7%DATipo%C3%E6%B0%FC%B8%C9300g*3%B4%FC%BC%A6%B5%B0%C5%A3%C4%CC%CE%B6%C4%EA%BB%F5%B1%FD%B8%C9%BD%F8%BF%DA%C1%E3%CA%B3&amp;sbn=97d372e1e51664f1d66e5142fea8e73d&amp;isTKA=false&amp;msc=1</t>
  </si>
  <si>
    <t>http://detailskip.taobao.com/json/show_buyer_list.htm?step=false&amp;bid_page=1&amp;page_size=15&amp;item_type=b&amp;ends=1421984210000&amp;starts=1421379410000&amp;item_id=39355807564&amp;user_tag=337211392&amp;old_quantity=170&amp;zhichong=true&amp;sold_total_num=16&amp;seller_num_id=53251909&amp;dk=0&amp;title=12%D4%C218%C8%D5+%C8%BB%CC%A9%B7%EF%BB%CB%BE%ED2500g%2F%CF%E4+%D5%FB%CF%E4%C5%FA%B7%A2%BC%A6%B5%B0%BE%ED%B5%B0%BB%A8%CB%D6%CA%D6%B9%A4%BE%AB%D6%C6%C4%EA%BB%F5&amp;sbn=35b21c1b2b3a4d76a8527ad8c9848ad8&amp;isTKA=false&amp;msc=1</t>
  </si>
  <si>
    <t>http://detailskip.taobao.com/json/show_buyer_list.htm?step=false&amp;bid_page=1&amp;page_size=15&amp;item_type=b&amp;ends=1421986530000&amp;starts=1421381730000&amp;item_id=35563769183&amp;user_tag=337186816&amp;old_quantity=819&amp;zhichong=true&amp;sold_total_num=16&amp;seller_num_id=791376975&amp;dk=0&amp;title=%CF%E3%B8%DB%B0%D9%C4%EA%C0%CF%D7%D6%BA%C5+%D4%AA%C0%CA%B5%B0%BE%ED%CD%F5454g+%CA%D6%B9%A4%BC%A6%B5%B0%BE%ED+%B3%AC%D6%B5%CC%FA%B9%DE+%C4%EA%BB%F5+%B0%FC%D3%CA&amp;sbn=b06dad4622ecaec1e646ae992c3203ae&amp;isTKA=false&amp;msc=1</t>
  </si>
  <si>
    <t>http://detailskip.taobao.com/json/show_buyer_list.htm?step=false&amp;bid_page=1&amp;page_size=15&amp;item_type=b&amp;ends=1421993538000&amp;starts=1421388738000&amp;item_id=6037540946&amp;user_tag=471404544&amp;old_quantity=10319&amp;zhichong=true&amp;sold_total_num=16&amp;seller_num_id=114595520&amp;dk=0&amp;title=%C8%D5%B1%BE%C4%EA%BB%F5%2F%B9%DE%D7%B0%B1%FD%B8%C9+%C4%C9%B1%B4%CB%B9%BF%CBRITZ%D6%A5%CA%BF%B1%FD%B8%C9%28%B3%E4%B5%AA%CC%FA%B9%DE%D7%B0%29132g+39%C3%B6&amp;sbn=f8f044d22fe95538598d2f3b0b16198c&amp;isTKA=false&amp;msc=1</t>
  </si>
  <si>
    <t>http://detailskip.taobao.com/json/show_buyer_list.htm?step=false&amp;bid_page=1&amp;page_size=15&amp;item_type=b&amp;ends=1421999052000&amp;starts=1421394252000&amp;item_id=21359767228&amp;user_tag=404303888&amp;old_quantity=3199&amp;zhichong=true&amp;sold_total_num=16&amp;seller_num_id=30890171&amp;dk=0&amp;title=%C2%F210%CB%CD1+%D4%C6%C4%CF%CF%CA%BB%A8%B1%FD+%C5%FA%B7%A2%CD%C5%B9%BA+%BC%CE%BB%AA%CF%CA%BB%A8%B1%FD%C6%EC%BD%A2%B5%EA+%C4%EA%BB%F5%BD%DA%CB%CD%C0%F1%C1%E3%CA%B3&amp;sbn=85ac28abb5b83a33bb615b042c331c61&amp;isTKA=false&amp;msc=1</t>
  </si>
  <si>
    <t>http://detailskip.taobao.com/json/show_buyer_list.htm?step=false&amp;bid_page=1&amp;page_size=15&amp;item_type=b&amp;ends=1422001218000&amp;starts=1421396418000&amp;item_id=43183864333&amp;user_tag=471429136&amp;old_quantity=5001&amp;zhichong=true&amp;sold_total_num=16&amp;seller_num_id=87508162&amp;dk=0&amp;title=%D0%C2%C6%B7%A1%BE%B0%D9%B2%DD%CE%B6%A1%BF%B4%BF%C7%E9%C5%C5%BF%E9%C5%A3%C4%CC%C7%C9%BF%CB%C1%A6112g%BA%D0%D7%B0%C4%EA%BB%F5%C1%E3%CA%B3%CC%C7%B9%FB%BD%DA%C8%D5%CB%CD%C0%F1&amp;sbn=dbed34be4e24bf8d939ac102d2ba0263&amp;isTKA=false&amp;msc=1</t>
  </si>
  <si>
    <t>http://detailskip.taobao.com/json/show_buyer_list.htm?step=false&amp;bid_page=1&amp;page_size=15&amp;item_type=b&amp;ends=1422022394000&amp;starts=1421417594000&amp;item_id=43137843729&amp;user_tag=341381120&amp;old_quantity=9909&amp;zhichong=true&amp;sold_total_num=16&amp;seller_num_id=257689846&amp;dk=0&amp;title=%D0%EC%B8%A3%BC%C7%BB%A8%C9%FA%CC%C7%B9%FB+%BB%A8%C9%FA%CB%D6%D0%C4%CC%C7%C9%A2%D7%B0%D0%C2%C4%EA%BB%F5%BD%E1%BB%E9%C7%EC%CF%B2%D1%E7%CF%B2%CC%C7250g3%BD%EF%B0%FC%D3%CA&amp;sbn=581626be9dfb8e9bfefe6780e0e70676&amp;isTKA=false&amp;msc=1</t>
  </si>
  <si>
    <t>http://detailskip.taobao.com/json/show_buyer_list.htm?step=false&amp;bid_page=1&amp;page_size=15&amp;item_type=b&amp;ends=1422040956000&amp;starts=1421436156000&amp;item_id=43394862585&amp;user_tag=270340096&amp;old_quantity=1000&amp;zhichong=true&amp;sold_total_num=16&amp;seller_num_id=1854446463&amp;dk=0&amp;title=%CF%E3%B8%DB%BD%F8%BF%DA%C4%EA%BB%F5%CB%CD%C0%F1%BA%D0%B5%DA%D2%BC%BC%D2%B5%A4%C2%F3%BB%CA%B9%DA%C7%FA%C6%E6908g%C1%E3%CA%B3%C0%B6%B9%DE%C7%FA%C6%E6%B1%FD%B8%C9%CC%FA%BA%D0&amp;sbn=819b3fa9a6f87e663c00be32ed7dfa2c&amp;isTKA=false&amp;msc=1</t>
  </si>
  <si>
    <t>http://detailskip.taobao.com/json/show_buyer_list.htm?step=false&amp;bid_page=1&amp;page_size=15&amp;item_type=b&amp;ends=1422075217000&amp;starts=1421470417000&amp;item_id=17633918948&amp;user_tag=269512720&amp;old_quantity=2000000&amp;zhichong=true&amp;sold_total_num=16&amp;seller_num_id=64418137&amp;dk=0&amp;title=%C4%EA%BB%F53%B7%DD%C8%C8%C2%F4%C9%BD%B6%AB%CC%D8%B2%FA+%B4%AB%CD%B3%B8%E2%B5%E3+%BD%F0%B8%FC%CF%B2+%BB%A8%C9%FA%BA%CB%CC%D2%CB%D6+%CE%E7%BA%F3%B2%E8%B5%E3+%BA%C3%B3%D4&amp;sbn=198e2afc6a4f8e5a270933fe79d519b4&amp;isTKA=false&amp;msc=1</t>
  </si>
  <si>
    <t>http://detailskip.taobao.com/json/show_buyer_list.htm?step=false&amp;bid_page=1&amp;page_size=15&amp;item_type=b&amp;ends=1422077340000&amp;starts=1421472540000&amp;item_id=43369851042&amp;user_tag=270077952&amp;old_quantity=9990&amp;zhichong=true&amp;sold_total_num=16&amp;seller_num_id=826490645&amp;dk=0&amp;title=%BC%CE%CA%BF%B0%D8%C5%A3%D4%FA%CC%C7%CC%A8%CD%E5%CA%D6%B9%A4%BD%F8%BF%DA%C1%E3%CA%B3%BB%A8%C9%FA%C5%A3%D4%FE%CC%C7%B9%FB%C4%EA%BB%F5%C8%ED%CF%B2%CC%C7%C5%A3%C4%CC%CC%C7500g&amp;sbn=d51f27e4ae2a06334eb464c0ddd0e6b0&amp;isTKA=false&amp;msc=1</t>
  </si>
  <si>
    <t>http://detailskip.taobao.com/json/show_buyer_list.htm?step=false&amp;bid_page=1&amp;page_size=15&amp;item_type=b&amp;ends=1422080535000&amp;starts=1421475735000&amp;item_id=41713637476&amp;user_tag=403705856&amp;old_quantity=4064&amp;zhichong=true&amp;sold_total_num=16&amp;seller_num_id=2260546008&amp;dk=0&amp;title=%C4%EA%BB%F5%A1%BE%BC%CE%BB%AA%CF%CA%BB%A8%B1%FD%A1%BF%D4%C6%C4%CF%CC%D8%B2%FA%C1%E3%CA%B3+%B8%E2%B5%E3+%BE%AD%B5%E4%C3%B5%B9%E5%B1%FD++%C0%F1%BA%D0+400g&amp;sbn=b9691c34349def2eecee57d1e1418aa0&amp;isTKA=false&amp;msc=1</t>
  </si>
  <si>
    <t>http://detailskip.taobao.com/json/show_buyer_list.htm?step=false&amp;bid_page=1&amp;page_size=15&amp;item_type=b&amp;ends=1422092662000&amp;starts=1421487862000&amp;item_id=9020803834&amp;user_tag=471404544&amp;old_quantity=2482&amp;zhichong=true&amp;sold_total_num=16&amp;seller_num_id=114595520&amp;dk=0&amp;title=%C4%EA%BB%F5%CB%CD%C0%F1%B4%F2%C0%F1%BA%D0%CC%C7%B9%FB+%C3%C0%B9%FA%D0%D3%C8%CA%CC%C7+BROWN+HALEY%C0%D6%BC%D2%D0%D3%C8%CA%CC%C7+%CD%B0%D7%B0822g&amp;sbn=e8be536f7969ae001f0c4a2e4ab67159&amp;isTKA=false&amp;msc=1</t>
  </si>
  <si>
    <t>http://detailskip.taobao.com/json/show_buyer_list.htm?step=false&amp;bid_page=1&amp;page_size=15&amp;item_type=b&amp;ends=1422108414000&amp;starts=1421503614000&amp;item_id=42518491422&amp;user_tag=270340096&amp;old_quantity=978&amp;zhichong=true&amp;sold_total_num=16&amp;seller_num_id=1620340552&amp;dk=0&amp;title=%D3%C0%BA%E3%D6%AE%C1%B5%B1%FD%B8%C9%C0%F1%BA%D0+%D0%C2%C4%EA%BB%F5%C7%E9%C8%CB%BD%DA%C0%F1%CE%EF%BA%EA%D1%C7RIVON%C0%F1%B7%BB%CC%A8%CD%E5%D5%FD%C6%B7%BD%F8%BF%DA&amp;sbn=0e7f83732f23dcb119e0527a100d07ec&amp;isTKA=false&amp;msc=1</t>
  </si>
  <si>
    <t>http://detailskip.taobao.com/json/show_buyer_list.htm?step=false&amp;bid_page=1&amp;page_size=15&amp;item_type=b&amp;ends=1422109404000&amp;starts=1421504604000&amp;item_id=41771237344&amp;user_tag=270274560&amp;old_quantity=100018&amp;zhichong=true&amp;sold_total_num=16&amp;seller_num_id=1998900663&amp;dk=0&amp;title=%C4%EA%BB%F5%C1%E3%CA%B3%B1%FD%B8%C9%B2%B7%E7%E6%C3%C0%B9%FA%C2%FB%D4%BD%DD%AE%2F%C7%C9%BF%CB%C1%A6%E9%BB%B9%FB%CA%D6%B9%A4%C7%FA%C6%E6%B1%FD%B8%C9%B8%E2%B5%E3++200g&amp;sbn=3d6f2066a664421870fb9f0caf01f24f&amp;isTKA=false&amp;msc=1</t>
  </si>
  <si>
    <t>http://detailskip.taobao.com/json/show_buyer_list.htm?step=false&amp;bid_page=1&amp;page_size=15&amp;item_type=b&amp;ends=1422109814000&amp;starts=1421505014000&amp;item_id=38629405254&amp;user_tag=475090944&amp;old_quantity=14315&amp;zhichong=true&amp;sold_total_num=16&amp;seller_num_id=673044873&amp;dk=0&amp;title=%D2%C0%B5%D9%B0%B2%CB%B9%BD%F8%BF%DA%C1%CF%C4%EA%BB%F5%CA%D6%B9%A4%BE%AD%B5%E48%BF%DA%CE%B6%BA%DA%CB%C9%C2%B6%C7%C9%BF%CB%C1%A6400g%C0%F1%BA%D0%C1%E3%CA%B3%C0%F1%CE%EF&amp;sbn=b781bc18d4d8fffdeb26c1d0b456e804&amp;isTKA=false&amp;msc=1</t>
  </si>
  <si>
    <t>http://detailskip.taobao.com/json/show_buyer_list.htm?step=false&amp;bid_page=1&amp;page_size=15&amp;item_type=b&amp;ends=1422151200000&amp;starts=1421546400000&amp;item_id=42429649660&amp;user_tag=303566848&amp;old_quantity=300&amp;zhichong=true&amp;sold_total_num=16&amp;seller_num_id=456354036&amp;dk=0&amp;title=%B9%E3%B6%AB%B6%AB%DD%B8%CC%D8%B2%FA+%BB%AA%B3%AC%CA%D6%B9%A4%BC%A6%B5%B0%BE%ED%B5%B0%CB%D6%BE%ED+%D0%DD%CF%D0%B1%FD%B8%C9%B8%E2%B5%E3%C1%E3%CA%B3%C4%EA%BB%F5%CB%CD%C0%F1&amp;sbn=a2943937c8ec387ba1198e7a249f2696&amp;isTKA=false&amp;msc=1</t>
  </si>
  <si>
    <t>http://detailskip.taobao.com/json/show_buyer_list.htm?step=false&amp;bid_page=1&amp;page_size=15&amp;item_type=b&amp;ends=1422157280000&amp;starts=1421552480000&amp;item_id=35650090301&amp;user_tag=471429120&amp;old_quantity=9917&amp;zhichong=true&amp;sold_total_num=16&amp;seller_num_id=91736378&amp;dk=0&amp;title=%C0%D6%CD%B8%C9%E7%C1%E3%CA%B3%C7%C9%C2%DE%BA%DA%CB%C9%C2%B6%C7%C9%BF%CB%C1%A6+8%BF%DA%CE%B6408g%C7%E9%C8%CB%BD%DA%C7%C9%BF%CB%C1%A6%C4%EA%BB%F5%B4%FA%BF%C9%BF%C9%D6%AC&amp;sbn=03326973997e20c7680c44e3db8662b2&amp;isTKA=false&amp;msc=1</t>
  </si>
  <si>
    <t>http://detailskip.taobao.com/json/show_buyer_list.htm?step=false&amp;bid_page=1&amp;page_size=15&amp;item_type=b&amp;ends=1422161820000&amp;starts=1421557020000&amp;item_id=42589610633&amp;user_tag=470831104&amp;old_quantity=53&amp;zhichong=true&amp;sold_total_num=16&amp;seller_num_id=2338931575&amp;dk=0&amp;title=%C4%EA%BB%F5%CB%CD%C5%AE%D3%D1%BC%C3%D6%DD%D6%AE%CE%C7%C5%C5%D7%B073.5%25%BA%DA%C7%C9%BF%CB%C1%A6%BF%C9%BF%C9%D6%AC%BD%F8%BF%DA%C1%E3%CA%B3+5%C5%C5%D7%B0&amp;sbn=e5b0accb00c5debeafec1235a9037f9d&amp;isTKA=false&amp;msc=1</t>
  </si>
  <si>
    <t>http://detailskip.taobao.com/json/show_buyer_list.htm?step=false&amp;bid_page=1&amp;page_size=15&amp;item_type=b&amp;ends=1422171545000&amp;starts=1421566745000&amp;item_id=35014976764&amp;user_tag=475615232&amp;old_quantity=10395&amp;zhichong=true&amp;sold_total_num=16&amp;seller_num_id=95170296&amp;dk=0&amp;title=%C0%B6%BE%AB%C1%E9%D5%FD%C6%B7%C5%A3%D3%CD%C7%FA%C6%E6%B1%FD%B8%C9%B6%F9%CD%AF%C0%F1%C6%B7%C1%E3%CA%B3%C4%EA%BB%F5%B1%FD%B8%C9%C0%F1%BA%D0%CF%E3%C5%A84%BA%D0%B0%FC%D3%CA&amp;sbn=bbc7baf44d7e71b8068144bf096ddff0&amp;isTKA=false&amp;msc=1</t>
  </si>
  <si>
    <t>http://detailskip.taobao.com/json/show_buyer_list.htm?step=false&amp;bid_page=1&amp;page_size=15&amp;item_type=b&amp;ends=1422171838000&amp;starts=1421567038000&amp;item_id=39241654631&amp;user_tag=270086144&amp;old_quantity=10978&amp;zhichong=true&amp;sold_total_num=16&amp;seller_num_id=111448750&amp;dk=0&amp;title=%CC%A8%CD%E5%CC%A8%CE%AC%C2%E9%CA%ED+5%D6%D6%BF%DA%CE%B6%BB%EC%BA%CF%CA%D6%B9%A4%C2%E9%BC%5E+%C4%EA%BB%F5%B8%C9%B3%D4%CC%C0%D4%B25%BA%D0%D7%B0+75%D0%A1%B8%F6&amp;sbn=45274650e5139a95fb3e9ac487701f9e&amp;isTKA=false&amp;msc=1</t>
  </si>
  <si>
    <t>http://detailskip.taobao.com/json/show_buyer_list.htm?step=false&amp;bid_page=1&amp;page_size=15&amp;item_type=b&amp;ends=1422171958000&amp;starts=1421567158000&amp;item_id=38455809087&amp;user_tag=270028800&amp;old_quantity=1158&amp;zhichong=true&amp;sold_total_num=16&amp;seller_num_id=143533635&amp;dk=0&amp;title=%D5%FD%C6%B7%C8%B8%B3%B2%B4%E0%B4%E0%F6%E8%CD%FE%BB%AF%B1%FD%B8%C9+%C8%B8%B3%B2%CD%FE%BB%AF%C7%C9%BF%CB%C1%A6%CE%B6%C1%E3%CA%B3500g%C9%A2%D7%B0%B0%FC%D3%CA%C4%EA%BB%F5&amp;sbn=cc488205ca83b1cfd822810a572840b7&amp;isTKA=false&amp;msc=1</t>
  </si>
  <si>
    <t>http://detailskip.taobao.com/json/show_buyer_list.htm?step=false&amp;bid_page=1&amp;page_size=15&amp;item_type=b&amp;ends=1422173980000&amp;starts=1421569180000&amp;item_id=9009574786&amp;user_tag=270012416&amp;old_quantity=9753&amp;zhichong=true&amp;sold_total_num=16&amp;seller_num_id=23181468&amp;dk=0&amp;title=%D5%FD%C6%B7%C3%C0%B9%FA%BD%F8%BF%DA+%D7%CF%C9%AB%BA%C3%CA%B1%D6%AE%CE%C7KISSES%BA%DA%C7%C9%BF%CB%C1%A6+%C9%A2%D7%B0500g%C4%EA%BB%F5%BD%E1%BB%E9%CF%B2%CC%C7&amp;sbn=9915d1b19c316f5d85402e3f957cbe43&amp;isTKA=false&amp;msc=1</t>
  </si>
  <si>
    <t>http://detailskip.taobao.com/json/show_buyer_list.htm?step=false&amp;bid_page=1&amp;page_size=15&amp;item_type=b&amp;ends=1422185817000&amp;starts=1421581017000&amp;item_id=41540075294&amp;user_tag=471404544&amp;old_quantity=22147&amp;zhichong=true&amp;sold_total_num=16&amp;seller_num_id=114595520&amp;dk=0&amp;title=%C8%D5%B1%BE%BD%F8%BF%DA%C4%EA%BB%F5%C1%E3%CA%B3+%C3%F7%D6%CEmeiji+%BE%A9%B6%BC%C4%A8%B2%E8%BC%E1%B9%FB%BC%D0%D0%C4%C7%C9%BF%CB%C1%A6%C7%F251g%C4%A8%B2%E8%BF%D8&amp;sbn=56e32977f59873e8990da1c1701ec857&amp;isTKA=false&amp;msc=1</t>
  </si>
  <si>
    <t>http://detailskip.taobao.com/json/show_buyer_list.htm?step=false&amp;bid_page=1&amp;page_size=15&amp;item_type=b&amp;ends=1422193906000&amp;starts=1421589106000&amp;item_id=41355149549&amp;user_tag=470880256&amp;old_quantity=8139&amp;zhichong=true&amp;sold_total_num=16&amp;seller_num_id=251483042&amp;dk=0&amp;title=%CC%D8%BC%DB%C9%C2%CE%F7%CC%D8%B2%FA%B8%BB%C6%BD%C1%F7%C7%FA%C7%ED%B9%F8%CC%C72%B4%FC%C6%F0%B6%E0%CA%A1%B0%FC%D3%CA%B4%BF%D5%FD%C4%EA%BB%F5%CC%C7%B9%FB%CA%B3%C6%B7+%C1%E3%CA%B3&amp;sbn=7cd9fd253d1e83ad81a07583c66a073e&amp;isTKA=false&amp;msc=1</t>
  </si>
  <si>
    <t>http://detailskip.taobao.com/json/show_buyer_list.htm?step=false&amp;bid_page=1&amp;page_size=15&amp;item_type=b&amp;ends=1422195010000&amp;starts=1421590210000&amp;item_id=43256536512&amp;user_tag=341381120&amp;old_quantity=1952&amp;zhichong=true&amp;sold_total_num=16&amp;seller_num_id=42731595&amp;dk=0&amp;title=%C7%BF%C1%D2%CD%C6%BC%F6%C4%EA%BB%F5%C8%C8%C2%F4+%C8%D5%B1%BE%BD%F8%BF%DA+%CB%C9%CE%B2QQ%C5%B4%C3%D7%F4%D9%C7%C9%BF%CB%C1%A6%28%B4%FC%D7%B08%B8%F6%C8%EB%2945g&amp;sbn=8878b36a91ef57793a54548835e14d9e&amp;isTKA=false&amp;msc=1</t>
  </si>
  <si>
    <t>http://detailskip.taobao.com/json/show_buyer_list.htm?step=false&amp;bid_page=1&amp;page_size=15&amp;item_type=b&amp;ends=1422237600000&amp;starts=1421632800000&amp;item_id=42606574658&amp;user_tag=270274560&amp;old_quantity=2123&amp;zhichong=true&amp;sold_total_num=16&amp;seller_num_id=1910708141&amp;dk=0&amp;title=%BD%AD%CE%F7%C5%A9%BC%D2%B4%BF%CA%D6%B9%A4+%BA%DA%D6%A5%C2%E9%CC%C7500g+%C4%EA%BB%F5%C1%E3%CA%B3+%C2%F3%D1%BF%CC%C7+%B6%A3%B6%A3%CC%C7+%CE%DA%B7%A23%CB%CD1&amp;sbn=5aa355f35b32a5daf0014049b1fb2996&amp;isTKA=false&amp;msc=1</t>
  </si>
  <si>
    <t>http://detailskip.taobao.com/json/show_buyer_list.htm?step=false&amp;bid_page=1&amp;page_size=15&amp;item_type=b&amp;ends=1422237939000&amp;starts=1421633139000&amp;item_id=40126377024&amp;user_tag=505221120&amp;old_quantity=218&amp;zhichong=true&amp;sold_total_num=16&amp;seller_num_id=873458953&amp;dk=0&amp;title=%B0%FC%D3%CA%B4%F3%C8%F3%B9%C8+%C4%EA%BB%F5%C0%F1%BA%D0+908g%C7%FA%C6%E6%B1%FD%B8%C9%B5%A4%C2%F3%B7%E7%CE%B6%BD%F8%BF%DA%C1%CF%D0%DD%CF%D0%D0%A1%C1%E3%CA%B3&amp;sbn=0e7a4dcc905650ee4ee1ede62e59febd&amp;isTKA=false&amp;msc=1</t>
  </si>
  <si>
    <t>http://detailskip.taobao.com/json/show_buyer_list.htm?step=false&amp;bid_page=1&amp;page_size=15&amp;item_type=b&amp;ends=1422240551000&amp;starts=1421635751000&amp;item_id=20158701511&amp;user_tag=270012416&amp;old_quantity=7296&amp;zhichong=true&amp;sold_total_num=16&amp;seller_num_id=23181468&amp;dk=0&amp;title=%D5%FD%C6%B7meiji%C3%F7%D6%CE%D1%A9%CE%C7Meltykiss%C7%C9%BF%CB%C1%A6+%B6%E0%CE%B6%BB%EC%D7%B0250g+%C4%EA%BB%F5%BD%E1%BB%E9%C0%F1%CF%B2%CC%C7&amp;sbn=eea4dc17abef83b055dd3aac3161da36&amp;isTKA=false&amp;msc=1</t>
  </si>
  <si>
    <t>http://detailskip.taobao.com/json/show_buyer_list.htm?step=false&amp;bid_page=1&amp;page_size=15&amp;item_type=b&amp;ends=1422240600000&amp;starts=1421635800000&amp;item_id=36098320622&amp;user_tag=337186832&amp;old_quantity=378&amp;zhichong=true&amp;sold_total_num=16&amp;seller_num_id=48981506&amp;dk=0&amp;title=%B9%E3%D6%DD%BE%C6%BC%D2%C0%FB%BF%DA%B8%A3+%C2%ED%CC%E3%B8%E2500%BF%CB%B4%AB%CD%B3%B8%E2%B5%E3%C4%EA%BB%F5%B9%E3%B6%AB%B9%E3%D6%DD%CC%D8%B2%FA%C1%E3%CA%B3%B5%E3%D0%C4&amp;sbn=ad62ba21e6abf0883e25aaeda3d84aa2&amp;isTKA=false&amp;msc=1</t>
  </si>
  <si>
    <t>http://detailskip.taobao.com/json/show_buyer_list.htm?step=false&amp;bid_page=1&amp;page_size=15&amp;item_type=b&amp;ends=1422244634000&amp;starts=1421639834000&amp;item_id=41403051415&amp;user_tag=475353088&amp;old_quantity=10897&amp;zhichong=true&amp;sold_total_num=16&amp;seller_num_id=766591273&amp;dk=0&amp;title=%D5%FD%D7%DA%B9%C8%B5%C0%CF%C9%C8%E2%CB%C9%B1%FD%CC%D8%B2%FA%C8%E2%CB%C9%B1%FD%C1%E3%CA%B3%C6%B7%B8%E2%B5%E3%B5%E3%D0%C4+%D5%FB%CF%E44%BD%EF+%C4%EA%BB%F5%CB%CD%C0%F1&amp;sbn=3dcd6f006cd5480d719ff19cf9bf8dac&amp;isTKA=false&amp;msc=1</t>
  </si>
  <si>
    <t>http://detailskip.taobao.com/json/show_buyer_list.htm?step=false&amp;bid_page=1&amp;page_size=15&amp;item_type=b&amp;ends=1422252167000&amp;starts=1421647367000&amp;item_id=37033896862&amp;user_tag=337137664&amp;old_quantity=887&amp;zhichong=true&amp;sold_total_num=16&amp;seller_num_id=18458882&amp;dk=0&amp;title=%BA%AB%B9%FA%D4%AD%D7%B0%BD%F8%BF%DA%C1%E3%CA%B3%C6%B7+%B9%FA%BC%CA%B1%A1%BA%C9%CC%C7+%C1%E2%D0%CE%B0%D7%C9%AB%B1%A1%BA%C9%CC%C7+130g+%C4%EA%BB%F5%CC%C7%B9%FB&amp;sbn=699b5fb5c72a4f2d98fd4bd3a4af1f13&amp;isTKA=false&amp;msc=1</t>
  </si>
  <si>
    <t>http://detailskip.taobao.com/json/show_buyer_list.htm?step=false&amp;bid_page=1&amp;page_size=15&amp;item_type=b&amp;ends=1422270650000&amp;starts=1421665850000&amp;item_id=36209920724&amp;user_tag=341659648&amp;old_quantity=8718&amp;zhichong=true&amp;sold_total_num=16&amp;seller_num_id=1773430791&amp;dk=0&amp;title=%C4%EA%BB%F5%CF%B2%CC%C7%BA%DA%CC%C7%BB%B0%C3%B7%CC%C7%BD%F8%BF%DA%C1%E3%CA%B3%BD%F0%B9%DA%D5%FD%D7%DA%D5%FD%C6%B7500g%CC%A8%CD%E5%BD%E1%BB%E9%CF%B2%CC%C7%B9%FB%B4%FC%D7%B0&amp;sbn=a0c8a400284c91e057c3ee6eadd3859c&amp;isTKA=false&amp;msc=1</t>
  </si>
  <si>
    <t>http://detailskip.taobao.com/json/show_buyer_list.htm?step=false&amp;bid_page=1&amp;page_size=15&amp;item_type=b&amp;ends=1422277365000&amp;starts=1421672565000&amp;item_id=41990560204&amp;user_tag=471429120&amp;old_quantity=91748&amp;zhichong=true&amp;sold_total_num=16&amp;seller_num_id=91736378&amp;dk=0&amp;title=%C7%C9%C2%DE100%25%B4%BF%BF%C9%BF%C9%D6%AC%BD%F8%BF%DA%C1%CF%BC%D0%D0%C4%CA%D6%B9%A4%BA%DA%C7%C9%BF%CB%C1%A6%C0%F1%BA%D0%D7%B0%C4%EA%BB%F5%C7%E9%C8%CB%BD%DA%C7%C9%BF%CB%C1%A6&amp;sbn=1ddc731a865fc150196b4d39d7343607&amp;isTKA=false&amp;msc=1</t>
  </si>
  <si>
    <t>http://detailskip.taobao.com/json/show_buyer_list.htm?step=false&amp;bid_page=1&amp;page_size=15&amp;item_type=b&amp;ends=1422280235000&amp;starts=1421675435000&amp;item_id=17576018413&amp;user_tag=336941056&amp;old_quantity=98465&amp;zhichong=true&amp;sold_total_num=16&amp;seller_num_id=778148431&amp;dk=0&amp;title=%C4%EA%BB%F5%C9%FA%D0%C5%D5%AB%BA%CB%CC%D2%CB%D6400g+%CE%F7%B0%B2%BB%D8%C3%F1%BD%D6%B4%AB%CD%B3%B8%E2%B5%E3%B5%E3%D0%C4+3%BA%D0%B0%FC%D3%CA&amp;sbn=09cfd7911dceaea1fd47b69b0bb24cf0&amp;isTKA=false&amp;msc=1</t>
  </si>
  <si>
    <t>http://detailskip.taobao.com/json/show_buyer_list.htm?step=false&amp;bid_page=1&amp;page_size=15&amp;item_type=b&amp;ends=1422669600000&amp;starts=1422064800000&amp;item_id=41994444374&amp;user_tag=337121280&amp;old_quantity=900&amp;zhichong=true&amp;sold_total_num=16&amp;seller_num_id=849131930&amp;dk=0&amp;title=%A1%BE%CC%EC%CC%EC%CC%D8%BC%DB%A1%BF%CF%B2%D1%F4%D1%F4%CF%CA%C8%E9%B4%E0%C6%A4%C4%CC%CE%B6%CF%E3%C5%A8%BC%D0%D0%C4%B9%FB%D6%AD%BB%EC%BA%CF%CC%C7+%BF%AA%CE%B8%D1%E1%CA%B3&amp;sbn=57bbc2e48d1cff5923aa0f180a0cd60d&amp;isTKA=false&amp;msc=1</t>
  </si>
  <si>
    <t>http://detailskip.taobao.com/json/show_buyer_list.htm?step=false&amp;bid_page=1&amp;page_size=15&amp;item_type=b&amp;ends=1422314228000&amp;starts=1421709428000&amp;item_id=20454120453&amp;user_tag=337186832&amp;old_quantity=9665&amp;zhichong=true&amp;sold_total_num=16&amp;seller_num_id=50569011&amp;dk=0&amp;title=%C4%EA%BB%F5+%CC%D8%BC%DB+%CB%D5%D6%DD%D6%F8%C3%FB%B8%E2%B5%E3%CC%D8%B2%FA+%BB%C6%CC%EC%D4%B4%CF%CC%D6%ED%D3%CD%B8%E2+2%D6%BB%D4%BC320%BF%CB%C4%EA%B8%E2%CF%B5%C1%D0&amp;sbn=2e82ffe90c8eda66a05d0a8a4410518a&amp;isTKA=false&amp;msc=1</t>
  </si>
  <si>
    <t>http://detailskip.taobao.com/json/show_buyer_list.htm?step=false&amp;bid_page=1&amp;page_size=15&amp;item_type=b&amp;ends=1422317782000&amp;starts=1421712982000&amp;item_id=42848730827&amp;user_tag=270274560&amp;old_quantity=999852&amp;zhichong=true&amp;sold_total_num=16&amp;seller_num_id=2006527838&amp;dk=0&amp;title=%BD%F8%BF%DA%CA%D6%B9%A4%B7%C7%CB%C9%C2%B6%BA%AB%B9%FA%C7%C9%BF%CB%C1%A6%C4%EA%BB%F5%C1%E3%CA%B3%C6%B71+9.9%C1%BD%B7%DD%B0%FC%D3%CA%CC%D8%BC%DB%CC%C7%B9%FB%C5%FA%B7%A2&amp;sbn=281a1b0dd405ec50d7c2cb7d20759600&amp;isTKA=false&amp;msc=1</t>
  </si>
  <si>
    <t>http://detailskip.taobao.com/json/show_buyer_list.htm?step=false&amp;bid_page=1&amp;page_size=15&amp;item_type=b&amp;ends=1422348322000&amp;starts=1421743522000&amp;item_id=42142144881&amp;user_tag=270077952&amp;old_quantity=987&amp;zhichong=true&amp;sold_total_num=16&amp;seller_num_id=679680991&amp;dk=0&amp;title=%D0%EC%BC%AF%BB%A8%C9%FA%CC%C7%B0%B2%BB%D5%C1%F9%B0%B2%CC%D8%B2%FA%C1%F9%D6%DD%D6%A5%C2%E9%BB%A8%C9%FA%C2%F3%D1%BF%CC%C7%B4%AB%CD%B3%B8%E2%B5%E3%D5%FD%D7%DA%C4%EA%BB%F5%B0%FC%D3%CA&amp;sbn=7071464ea704c7b340c47b2e628eb827&amp;isTKA=false&amp;msc=1</t>
  </si>
  <si>
    <t>http://detailskip.taobao.com/json/show_buyer_list.htm?step=false&amp;bid_page=1&amp;page_size=15&amp;item_type=b&amp;ends=1422361877000&amp;starts=1421757077000&amp;item_id=42187321005&amp;user_tag=269488128&amp;old_quantity=1172&amp;zhichong=true&amp;sold_total_num=16&amp;seller_num_id=1925466978&amp;dk=0&amp;title=%C4%EA%BB%F5%CD%C1%CC%D8%B2%FA+%C9%A2%B3%C6+%BD%FC%C0%D6%BF%BE%BB%A8%E2%C9+%C9%BD%CE%F7%D1%F8%CE%B8%D0%DD%CF%D0%B0%EC%B9%AB%CA%D2%C1%E3%CA%B3%BD%B7%D1%CE%BF%BE%BB%A8%BE%ED&amp;sbn=9d9a53b71b01953d79287290d8a00f14&amp;isTKA=false&amp;msc=1</t>
  </si>
  <si>
    <t>http://detailskip.taobao.com/json/show_buyer_list.htm?step=false&amp;bid_page=1&amp;page_size=15&amp;item_type=b&amp;ends=1422366085000&amp;starts=1421761285000&amp;item_id=40244545215&amp;user_tag=274534400&amp;old_quantity=99999&amp;zhichong=true&amp;sold_total_num=16&amp;seller_num_id=1940154484&amp;dk=0&amp;title=%CF%F2%D1%F4%B7%BB%BB%C6%D4%B6%CC%C3%CF%E0%CB%BC%D4%A7%D1%EC%B1%FD%B4%AB%CD%B3%B8%E2%B5%E3%C4%EA%BB%F5%CC%A8%CD%E5%CC%D8%B2%FA%B9%C4%C0%CB%D3%EC%CF%DA%B1%FD&amp;sbn=739bc969d226b3b5900832ab997324df&amp;isTKA=false&amp;msc=1</t>
  </si>
  <si>
    <t>http://detailskip.taobao.com/json/show_buyer_list.htm?step=false&amp;bid_page=1&amp;page_size=15&amp;item_type=b&amp;ends=1422406873000&amp;starts=1421802073000&amp;item_id=23014388929&amp;user_tag=471691264&amp;old_quantity=19702&amp;zhichong=true&amp;sold_total_num=16&amp;seller_num_id=1588182293&amp;dk=0&amp;title=%BD%F8%BF%DA%B8%DF%B5%CF%CD%DFgodiva%B8%E8%B5%DB%E8%F331%BD%B9%CC%C7%C5%A3%C4%CC%C7%C9%BF%CB%C1%A6%D7%A9%C5%C5%BF%E9%C6%AC%C1%E3%CA%B3%C6%B7%C4%EA%BB%F5%C0%F1%CE%EF&amp;sbn=baea882cae1c11280e0a44a0a0297efe&amp;isTKA=false&amp;msc=2</t>
  </si>
  <si>
    <t>http://detailskip.taobao.com/json/show_buyer_list.htm?step=false&amp;bid_page=1&amp;page_size=15&amp;item_type=b&amp;ends=1422408639000&amp;starts=1421803839000&amp;item_id=14016411610&amp;user_tag=269553664&amp;old_quantity=9722&amp;zhichong=true&amp;sold_total_num=16&amp;seller_num_id=342031439&amp;dk=0&amp;title=%C4%EA%BB%F5+%D5%E3%BD%AD%CC%D8%B2%FA%C1%E3%CA%B3+%B7%E4%C3%DB%D6%A5%C2%E9%CC%C7+%CB%C9%B4%E0%C7%E5%CC%F0+%B5%EA%B3%A4%CD%C6%BC%F6+%D0%DD%CF%D0%D0%A1%CA%B3%C6%B7&amp;sbn=ef3bdac6ab1a02ae63164118ff911c62&amp;isTKA=false&amp;msc=1</t>
  </si>
  <si>
    <t>http://detailskip.taobao.com/json/show_buyer_list.htm?step=false&amp;bid_page=1&amp;page_size=15&amp;item_type=b&amp;ends=1422410400000&amp;starts=1421805600000&amp;item_id=41919881598&amp;user_tag=471404544&amp;old_quantity=10006&amp;zhichong=true&amp;sold_total_num=16&amp;seller_num_id=114595520&amp;dk=0&amp;title=%C1%E3%CA%B3%B0%FC%D3%CA+%C8%D5%B1%BE%C4%EA%BB%F5%B4%F3%C0%F1%BA%D0+%B2%BC%B6%FB%B1%BE+%B5%C2%CA%BD5%D6%D6%C0%E0%C7%C9%BF%CB%C1%A6%B1%FD%B8%C9%C7%FA%C6%E6+60%C3%B6&amp;sbn=dd25de73933573daa9281b67ef40c29e&amp;isTKA=false&amp;msc=1</t>
  </si>
  <si>
    <t>http://detailskip.taobao.com/json/show_buyer_list.htm?step=false&amp;bid_page=1&amp;page_size=15&amp;item_type=b&amp;ends=1422414003000&amp;starts=1421809203000&amp;item_id=39308232156&amp;user_tag=471429120&amp;old_quantity=99800&amp;zhichong=true&amp;sold_total_num=16&amp;seller_num_id=260515488&amp;dk=0&amp;title=%D5%FD%D7%DA%CC%EC%BD%F2%CC%D8%B2%FA%B4%AB%CD%B3%B8%E2%B5%E3%D6%A5%C2%E9%C5%A3%C9%E0%B1%FD+%BD%B7%D1%CE%C5%A3%C9%E0%CB%D6%D2%BB%D7%D6%B1%FD+500g%C4%EA%BB%F5%B0%FC%D7%B0&amp;sbn=239c077179478264bd4f8a488f2abe17&amp;isTKA=false&amp;msc=1</t>
  </si>
  <si>
    <t>http://detailskip.taobao.com/json/show_buyer_list.htm?step=false&amp;bid_page=1&amp;page_size=15&amp;item_type=b&amp;ends=1422425669000&amp;starts=1421820869000&amp;item_id=42421359589&amp;user_tag=336949248&amp;old_quantity=80830&amp;zhichong=true&amp;sold_total_num=16&amp;seller_num_id=404632209&amp;dk=0&amp;title=%C4%EA%BB%F5+%CC%A8%CD%E5%CC%D8%B2%FA%CA%D6%B9%A4%BB%A8%C9%FA%C5%A3%D4%FE%CC%C7+%D7%DB%BA%CF%BF%DA%CE%B6+%C0%FB%B8%FB%C5%A3%D4%FA%CC%C7+%BB%A8%C9%FA%C4%CC%CC%C7250&amp;sbn=6c9734daca8a236d7c10b2ad7e30a35b&amp;isTKA=false&amp;msc=1</t>
  </si>
  <si>
    <t>http://detailskip.taobao.com/json/show_buyer_list.htm?step=false&amp;bid_page=1&amp;page_size=15&amp;item_type=b&amp;ends=1422432819000&amp;starts=1421828019000&amp;item_id=13773047801&amp;user_tag=471355392&amp;old_quantity=816&amp;zhichong=true&amp;sold_total_num=16&amp;seller_num_id=326582785&amp;dk=0&amp;title=%B0%FC%D3%CA+%D2%E2%B4%F3%C0%FB%BD%F8%BF%DA%B7%D1%C1%D0%C2%DE%E9%BB%B9%FB%CD%FE%BB%AF%C7%C9%BF%CB%C1%A6T30%C1%A3%B7%D1%C1%D0%C2%DE%C0%F1%BA%D0%C4%EA%BB%F5%CF%B2%CC%C7&amp;sbn=28b00c377332cf085176683910baf1b0&amp;isTKA=false&amp;msc=2</t>
  </si>
  <si>
    <t>http://detailskip.taobao.com/json/show_buyer_list.htm?step=false&amp;bid_page=1&amp;page_size=15&amp;item_type=b&amp;ends=1422433074000&amp;starts=1421828274000&amp;item_id=42486083494&amp;user_tag=471617536&amp;old_quantity=1138&amp;zhichong=true&amp;sold_total_num=16&amp;seller_num_id=1760591380&amp;dk=0&amp;title=sweetrush%C4%EA%BB%F5%B4%B4%D2%E2candy%CA%D6%B9%A4%CC%C7%B9%FB%BD%F8%BF%DA%C1%E3%CA%B3%BB%E9%C7%EC%D0%ED%D4%B8%C6%BF%C8%CB%C6%F8%CC%C7%B9%FB%C9%A2%D7%B0&amp;sbn=98fd7085030dca46848ca52e87df8823&amp;isTKA=false&amp;msc=1</t>
  </si>
  <si>
    <t>http://detailskip.taobao.com/json/show_buyer_list.htm?step=false&amp;bid_page=1&amp;page_size=15&amp;item_type=b&amp;ends=1422453738000&amp;starts=1421848938000&amp;item_id=16540450670&amp;user_tag=269553664&amp;old_quantity=2750&amp;zhichong=true&amp;sold_total_num=16&amp;seller_num_id=281778577&amp;dk=0&amp;title=%B0%FC%D3%CA%CC%A8%CD%E5%CC%D8%B2%FA%C1%E3%CA%B3+%D3%A3%CC%D2%D2%AF%D2%AF%C4%CF%D4%E6%BA%CB%CC%D2%B8%E2250g*2%B0%FC%C8%ED%CC%C7%B9%FB%C4%EA%BB%F5%C0%F1%CE%EF&amp;sbn=8c3ba534c14888ecba69dbb3e8e9e777&amp;isTKA=false&amp;msc=1</t>
  </si>
  <si>
    <t>http://detailskip.taobao.com/json/show_buyer_list.htm?step=false&amp;bid_page=1&amp;page_size=15&amp;item_type=b&amp;ends=1421850539000&amp;starts=1421245739000&amp;item_id=42895365778&amp;user_tag=337186816&amp;old_quantity=30&amp;zhichong=true&amp;sold_total_num=16&amp;seller_num_id=650553410&amp;dk=0&amp;title=%CF%E3%B8%DB%C4%EA%BB%F5%B4%FA%B9%BA+%BD%F8%BF%DA%D3%A2%CE%C4%B0%E6Sugus%C8%F0%CA%BF%CC%C7%CB%AE%B9%FB%BF%DA%CE%B6350g%BB%E9%C7%EC%CF%B2%CC%C7%C0%F1%BA%D0%D7%B0&amp;sbn=d6541117d4729a50bf0b76800fd2bfc0&amp;isTKA=false&amp;msc=1</t>
  </si>
  <si>
    <t>http://detailskip.taobao.com/json/show_buyer_list.htm?step=false&amp;bid_page=1&amp;page_size=15&amp;item_type=b&amp;ends=1421850917000&amp;starts=1421246117000&amp;item_id=42992139907&amp;user_tag=270028800&amp;old_quantity=151&amp;zhichong=true&amp;sold_total_num=16&amp;seller_num_id=154371047&amp;dk=0&amp;title=%23%B2%BB%B3%D4%23%CA%D6%B9%A4%C4%EA%BB%F5%BD%F8%BF%DA%CB%C9%C2%B6%C9%FA%C7%C9%BF%CB%C1%A6%C5%A3%C4%CC%BA%DA%C7%C9%BF%CB%C1%A6%C7%E9%C8%CB%BD%DA%C0%F1%CE%EF%C0%F1%BA%D0%C1%E3%CA%B3&amp;sbn=1ef591147743f9b12fa0ca7898065d56&amp;isTKA=false&amp;msc=1</t>
  </si>
  <si>
    <t>http://detailskip.taobao.com/json/show_buyer_list.htm?step=false&amp;bid_page=1&amp;page_size=15&amp;item_type=b&amp;ends=1421891103000&amp;starts=1421286303000&amp;item_id=43340462189&amp;user_tag=470839296&amp;old_quantity=1983&amp;zhichong=true&amp;sold_total_num=16&amp;seller_num_id=2274131426&amp;dk=0&amp;title=%B0%D7%D6%A5%C2%E9%CC%C7+%B4%AB%CD%B3%B8%E2%B5%E3%CA%D6%B9%A4%D6%A5%C2%E9%C6%AC+%B0%D7%D6%A5%C2%E9%CB%D6%CC%C7%B0%EC%B9%AB%CA%D2%C1%E3%CA%B3%C5%A9%BC%D2%C4%EA%BB%F5%CC%D8%B2%FA&amp;sbn=531df6aa313a8a25f463880027bf507b&amp;isTKA=false&amp;msc=1</t>
  </si>
  <si>
    <t>http://detailskip.taobao.com/json/show_buyer_list.htm?step=false&amp;bid_page=1&amp;page_size=15&amp;item_type=b&amp;ends=1421892000000&amp;starts=1421287200000&amp;item_id=43215891914&amp;user_tag=270290944&amp;old_quantity=999&amp;zhichong=true&amp;sold_total_num=16&amp;seller_num_id=1060391287&amp;dk=0&amp;title=%CC%A9%B9%FA+%BD%F8%BF%DA%CA%B3%C6%B7%C0%F1%BA%D0%D7%B0+%C1%E3%CA%B3%B4%F3%C0%F1%B0%FC+%C1%E3%CA%B3%C0%F1%BA%D0%CC%D7%B2%CD+%C4%EA%BB%F5%D3%C5%BB%DD%D7%B0+%B0%FC%D3%CA&amp;sbn=6f267b59eeed159157ac70a44222af8a&amp;isTKA=false&amp;msc=1</t>
  </si>
  <si>
    <t>http://detailskip.taobao.com/json/show_buyer_list.htm?step=false&amp;bid_page=1&amp;page_size=15&amp;item_type=b&amp;ends=1421897458000&amp;starts=1421292658000&amp;item_id=42796900894&amp;user_tag=341643264&amp;old_quantity=1943&amp;zhichong=true&amp;sold_total_num=16&amp;seller_num_id=1111555832&amp;dk=0&amp;title=%C8%FD%BD%EF%B0%FC%D3%CA+JINGUAN%D5%FD%D7%DA%BA%DA%CC%C7%BB%B0%C3%B7%CC%C7%CC%D8%BC%DB+%C4%EA%BB%F5%C1%E3%CA%B3%C6%B7%CF%B2%CC%C7%B9%FB+250G&amp;sbn=ec9293982885ddffdeb5dd358218c395&amp;isTKA=false&amp;msc=1</t>
  </si>
  <si>
    <t>http://detailskip.taobao.com/json/show_buyer_list.htm?step=false&amp;bid_page=1&amp;page_size=15&amp;item_type=b&amp;ends=1421899305000&amp;starts=1421294505000&amp;item_id=43077229147&amp;user_tag=470831104&amp;old_quantity=20&amp;zhichong=true&amp;sold_total_num=16&amp;seller_num_id=2338931575&amp;dk=0&amp;title=%C4%EA%BB%F5%CB%CD%C5%AE%D3%D1%C0%FB%C4%DD%D1%C5%B7%A8%B9%FA%D4%AD%D7%B0%BD%F8%BF%DA%C7%C9%BF%CB%C1%A6%C0%F1%BA%D0%D7%B0%B6%E0%BF%DA%CE%B6%C5%C5%D7%B0%D7%E9%BA%CF5%BA%D0&amp;sbn=8708e727c6bb55ee1cc926565a912462&amp;isTKA=false&amp;msc=1</t>
  </si>
  <si>
    <t>http://detailskip.taobao.com/json/show_buyer_list.htm?step=false&amp;bid_page=1&amp;page_size=15&amp;item_type=b&amp;ends=1421902436000&amp;starts=1421297636000&amp;item_id=40191903146&amp;user_tag=471683072&amp;old_quantity=725&amp;zhichong=true&amp;sold_total_num=16&amp;seller_num_id=1020344515&amp;dk=0&amp;title=%BD%F8%BF%DA%C1%E3%CA%B3EDO+pack%BA%A3%CC%A6%CB%D5%B4%F2%B1%FD%B8%C9+%CF%CC%CB%D5%B4%F2%B1%FD%B8%C9518g%C4%EA%BB%F5%D7%B02%BA%D0%C0%F1%B0%FC%B0%FC%D3%CA&amp;sbn=3a543f118744f60e8971253f2e75cc75&amp;isTKA=false&amp;msc=1</t>
  </si>
  <si>
    <t>http://detailskip.taobao.com/json/show_buyer_list.htm?step=false&amp;bid_page=1&amp;page_size=15&amp;item_type=b&amp;ends=1421905976000&amp;starts=1421301176000&amp;item_id=38378202091&amp;user_tag=475877376&amp;old_quantity=4473746&amp;zhichong=true&amp;sold_total_num=16&amp;seller_num_id=1927007369&amp;dk=0&amp;title=%C5%F2%BB%AF+%CC%A8%CD%E5%BD%F8%BF%DA%CA%ED%C6%AC%C1%E3%CA%B3%C6%B7+KAKA%DF%C7%DF%C7%BF%A8%BF%A8%C1%FA%CF%BA%B1%FD%C6%AC+5%D6%D6%BF%DA%CE%B690g+%C4%EA%BB%F5&amp;sbn=5385e1febac1cf2d53698d19ad00b14e&amp;isTKA=false&amp;msc=1</t>
  </si>
  <si>
    <t>http://detailskip.taobao.com/json/show_buyer_list.htm?step=false&amp;bid_page=1&amp;page_size=15&amp;item_type=b&amp;ends=1421907007000&amp;starts=1421302207000&amp;item_id=19599607095&amp;user_tag=337186816&amp;old_quantity=9961&amp;zhichong=true&amp;sold_total_num=16&amp;seller_num_id=776311131&amp;dk=0&amp;title=%B0%FC%D3%CA+%B1%B1%BE%A9%C8%FD%BA%CC%B5%BE%CF%E3%B4%E5+%CC%D8%B2%FA%B4%AB%CD%B3%B5%B0%B8%E2%B5%E3%D0%C422%D6%D6+%B4%BA%BD%DA%C4%EA%BB%F5%C0%F1%BA%D0%BE%A9%B0%CB%BC%FE&amp;sbn=2541e0b48cce42e8cc21134a787c5bdd&amp;isTKA=false&amp;msc=1</t>
  </si>
  <si>
    <t>http://detailskip.taobao.com/json/show_buyer_list.htm?step=false&amp;bid_page=1&amp;page_size=15&amp;item_type=b&amp;ends=1421908215000&amp;starts=1421303415000&amp;item_id=43483994619&amp;user_tag=475598848&amp;old_quantity=214&amp;zhichong=true&amp;sold_total_num=16&amp;seller_num_id=763377047&amp;dk=0&amp;title=%C4%EA%BB%F5%C1%E3%CA%B3+%D4%BD%C4%CF%CC%D8%B2%FA+%C1%F1%C1%AB%B1%FD+%D2%BB%B4%FC400%BF%CB+4%B8%F6%D7%B020%D4%AA%A3%AC3%B4%FC%B3%A4%C9%B3%B0%FC%D3%CA&amp;sbn=389fba3d91832b4e9583c06cc55d2f86&amp;isTKA=false&amp;msc=1</t>
  </si>
  <si>
    <t>http://detailskip.taobao.com/json/show_buyer_list.htm?step=false&amp;bid_page=1&amp;page_size=15&amp;item_type=b&amp;ends=1421916281000&amp;starts=1421311481000&amp;item_id=42727358439&amp;user_tag=337121280&amp;old_quantity=868&amp;zhichong=true&amp;sold_total_num=16&amp;seller_num_id=695516490&amp;dk=0&amp;title=%CB%BC%C3%DC%B4%EF%C1%E3%CA%B3+%CB%D6%B4%E0%C2%E9%BB%A8+%BD%F8%BF%DA%D0%DD%CF%D0%B0%EC%B9%AB%CA%B3%C6%B7%CC%D8%B2%FA%C4%EA%BB%F5%C5%FA%B7%A2+%BD%AD%D5%E3%BB%A6%B0%FC%D3%CA&amp;sbn=ce264d2b3bc41833632eb89bfed93c14&amp;isTKA=false&amp;msc=1</t>
  </si>
  <si>
    <t>http://detailskip.taobao.com/json/show_buyer_list.htm?step=false&amp;bid_page=1&amp;page_size=15&amp;item_type=b&amp;ends=1421923507000&amp;starts=1421318707000&amp;item_id=19697944472&amp;user_tag=370765824&amp;old_quantity=4876&amp;zhichong=true&amp;sold_total_num=16&amp;seller_num_id=577241273&amp;dk=0&amp;title=%CC%A8%CD%E5%CC%D8%B2%FA%A1%BE%B9%FB%D7%D3%EE%AE%CB%D5%B4%F2%B1%FD%B8%C9+%C4%CC%D1%CE%CA%E1%B4%F2360g%A1%BF%BA%AC14%D0%A1%B0%FC+%C1%E3%CA%B3%D0%A1%B3%D4%C4%EA%BB%F5&amp;sbn=2bca02cd4491281287c553081aded4de&amp;isTKA=false&amp;msc=1</t>
  </si>
  <si>
    <t>http://detailskip.taobao.com/json/show_buyer_list.htm?step=false&amp;bid_page=1&amp;page_size=15&amp;item_type=b&amp;ends=1421928004000&amp;starts=1421323204000&amp;item_id=35212574659&amp;user_tag=471166976&amp;old_quantity=832&amp;zhichong=true&amp;sold_total_num=16&amp;seller_num_id=666588883&amp;dk=0&amp;title=%D0%C2%C5%A9%B8%E7%CB%BC%CE%B6%C4%EA%BB%F5%B5%B0%BB%C6%CB%D6%D3%B2%C9%B3%E7%F7%C2%EA+%E2%CC%D7%D3%CB%D6%E7%F7%C2%EA%CB%D6%D0%DD%CF%D0%C1%E3%D7%EC%CF%D6%D7%F6%CC%D8%B2%FA&amp;sbn=a2b7763ce0184dd0ffa5b6cbab7cfdc0&amp;isTKA=false&amp;msc=1</t>
  </si>
  <si>
    <t>http://detailskip.taobao.com/json/show_buyer_list.htm?step=false&amp;bid_page=1&amp;page_size=15&amp;item_type=b&amp;ends=1421931966000&amp;starts=1421327166000&amp;item_id=41602359051&amp;user_tag=471683072&amp;old_quantity=215&amp;zhichong=true&amp;sold_total_num=16&amp;seller_num_id=875511099&amp;dk=0&amp;title=2%BA%D0%B0%FC%D3%CA%D2%E2%B4%F3%C0%FB%BD%F8%BF%DA%B7%D1%C1%D0%C2%DE%C7%C9%BF%CB%C1%A6%E9%BB%C8%CA%CD%FE%BB%AFT30%C1%A3%C0%F1%BA%D0%D7%B0%CF%B2%CC%C7%C4%EA%BB%F5%CB%CD%C0%F1&amp;sbn=78b88cc8f5bc9b770b760b26c0699b75&amp;isTKA=false&amp;msc=1</t>
  </si>
  <si>
    <t>http://detailskip.taobao.com/json/show_buyer_list.htm?step=false&amp;bid_page=1&amp;page_size=15&amp;item_type=b&amp;ends=1421933329000&amp;starts=1421328529000&amp;item_id=9805580718&amp;user_tag=408506384&amp;old_quantity=66&amp;zhichong=true&amp;sold_total_num=16&amp;seller_num_id=54443064&amp;dk=0&amp;title=%C7%E9%C8%CB%BD%DA%2F%C4%EA%BB%F5%C2%FA%B0%FC%D3%CA%A1%BF%B6%ED%C2%DE%CB%B9%BD%F8%BF%DA+%BF%A8%B7%F2%B7%E4%CE%D1%2F%C6%F8%C5%DD%2F%B7%A2%C5%DD%2F+%B4%BF%B0%D7%C7%C9%BF%CB%C1%A6&amp;sbn=c3ed34c20864ea1c2286d497a55fdbd0&amp;isTKA=false&amp;msc=1</t>
  </si>
  <si>
    <t>http://detailskip.taobao.com/json/show_buyer_list.htm?step=false&amp;bid_page=1&amp;page_size=15&amp;item_type=b&amp;ends=1421935475000&amp;starts=1421330675000&amp;item_id=37572157873&amp;user_tag=404320256&amp;old_quantity=1572&amp;zhichong=true&amp;sold_total_num=16&amp;seller_num_id=72969271&amp;dk=0&amp;title=%B4%B4%D2%E2%B5%C2%DC%BD%C7%C9%BF%CB%C1%A6%C0%F1%BA%D0%CB%BF%BB%AC%C7%C9%C9%FA%C8%D5%BF%EC%C0%D6%C7%E9%C8%CB%BD%DA%B4%BA%BD%DA%C4%EA%BB%F5%C7%C9%BF%CB%C1%A6%D4%AA%B5%A9%C0%F1%CE%EF&amp;sbn=8825d7198267d7704f5a818df53ebf20&amp;isTKA=false&amp;msc=1</t>
  </si>
  <si>
    <t>http://detailskip.taobao.com/json/show_buyer_list.htm?step=false&amp;bid_page=1&amp;page_size=15&amp;item_type=b&amp;ends=1421943899000&amp;starts=1421339099000&amp;item_id=43070221693&amp;user_tag=270012416&amp;old_quantity=1008&amp;zhichong=true&amp;sold_total_num=16&amp;seller_num_id=305438655&amp;dk=0&amp;title=%C4%FE%B2%A8%CC%D8%B2%FA%BD%F0%D3%CD%B9%FB%C5%B4%C3%D7%D3%CD%D4%E6%B4%AB%CD%B3%B8%E2%B5%E3%D0%A1%B3%D4200g%B4%FC%D7%B0%C4%EA%BB%F5%CA%D6%B9%A4&amp;sbn=1cb2018738c0f5bf8e1e9c6a7a31f749&amp;isTKA=false&amp;msc=1</t>
  </si>
  <si>
    <t>http://detailskip.taobao.com/json/show_buyer_list.htm?step=false&amp;bid_page=1&amp;page_size=15&amp;item_type=b&amp;ends=1421971887000&amp;starts=1421367087000&amp;item_id=41266941912&amp;user_tag=336596992&amp;old_quantity=2000&amp;zhichong=true&amp;sold_total_num=16&amp;seller_num_id=73264612&amp;dk=0&amp;title=10%BA%D0%B0%FC%D3%CA%CF%E3%B8%DB%B3%F6%C6%B7%B6%DF%C0%B2A%C3%CE%BD%B9%CC%C7%B1%FD%B8%C9%D4%AD%CE%B6%2F%BF%A7%B7%C8%CE%B6168g%C4%EA%BB%F5%C7%E9%C8%CB%BD%DA%C0%F1%CE%EF&amp;sbn=e97ff54f6f83b0ba493e70ad932d97f1&amp;isTKA=false&amp;msc=1</t>
  </si>
  <si>
    <t>http://detailskip.taobao.com/json/show_buyer_list.htm?step=false&amp;bid_page=1&amp;page_size=15&amp;item_type=b&amp;ends=1421993702000&amp;starts=1421388902000&amp;item_id=18172031009&amp;user_tag=337121280&amp;old_quantity=1781&amp;zhichong=true&amp;sold_total_num=16&amp;seller_num_id=63701180&amp;dk=0&amp;title=%B6%AB%B1%B1%CC%D8%B2%FA%D4%EE%CC%C7%C2%F3%D1%BF%CC%C7%E2%C2%CC%C7%B9%D8%B6%AB%CC%C7%B4%E0%B9%DC%CC%C7%BE%C5%C1%FA%CB%D6%CC%C7%D0%A1%C4%EA%B1%D8%B1%B8250%BF%CB%C4%EA%BB%F5&amp;sbn=dbeb1a3213bfc351b49c97cf129d755b&amp;isTKA=false&amp;msc=1</t>
  </si>
  <si>
    <t>http://detailskip.taobao.com/json/show_buyer_list.htm?step=false&amp;bid_page=1&amp;page_size=15&amp;item_type=b&amp;ends=1421996298000&amp;starts=1421391498000&amp;item_id=43200156453&amp;user_tag=337121280&amp;old_quantity=70&amp;zhichong=true&amp;sold_total_num=16&amp;seller_num_id=326525762&amp;dk=0&amp;title=80%BA%F390%BA%F3%BB%B3%BE%C9%BB%D8%D2%E4%C1%E3%CA%B3%D7%E9%BA%CF%D4%AA%B5%A9%BD%DA%C9%FA%C8%D5%CB%CD%C5%AE%C5%F3%D3%D1%C4%EA%BB%F5%B4%F3%C0%F1%B0%FC%B0%FC%D3%CA&amp;sbn=2273038503b893ec30a46722786c2b3f&amp;isTKA=false&amp;msc=1</t>
  </si>
  <si>
    <t>http://detailskip.taobao.com/json/show_buyer_list.htm?step=false&amp;bid_page=1&amp;page_size=15&amp;item_type=b&amp;ends=1422013558000&amp;starts=1421408758000&amp;item_id=40729435321&amp;user_tag=270340096&amp;old_quantity=1775&amp;zhichong=true&amp;sold_total_num=16&amp;seller_num_id=1692885072&amp;dk=0&amp;title=%CC%A8%CD%E5%BD%F8%BF%DA%C0%CF%D1%EE%B7%BD%BF%E9%CB%D6%C4%EA%BB%F5%B1%FD%B8%C9%D6%A5%C2%E9%A1%A2%BA%DA%CC%C7%CE%B6%B5%CD%CC%C7%B2%E8%B5%E3450g++%C1%BD%B9%DE%B0%FC%D3%CA&amp;sbn=565d4f0bb406aa288d3fb223c5a9850a&amp;isTKA=false&amp;msc=1</t>
  </si>
  <si>
    <t>http://detailskip.taobao.com/json/show_buyer_list.htm?step=false&amp;bid_page=1&amp;page_size=15&amp;item_type=b&amp;ends=1422018043000&amp;starts=1421413243000&amp;item_id=42754458065&amp;user_tag=337457152&amp;old_quantity=799&amp;zhichong=true&amp;sold_total_num=16&amp;seller_num_id=2063330835&amp;dk=0&amp;title=%C1%F9%C8%FD%B1%FD%C6%CC%CC%AB%D1%F4%B1%FD%CC%A8%CD%E5%CC%D8%B2%FA%B4%AB%CD%B3%B8%E2%B5%E3%B2%E8%B5%E3%D0%C4%C1%E3%CA%B3%D0%A1%B3%D4%C4%EA%BB%F5%C0%F1%BA%D0%C2%CC%B2%E82%B8%F6&amp;sbn=59b7b4865c518a3776017415e0cc1772&amp;isTKA=false&amp;msc=1</t>
  </si>
  <si>
    <t>http://detailskip.taobao.com/json/show_buyer_list.htm?step=false&amp;bid_page=1&amp;page_size=15&amp;item_type=b&amp;ends=1422068155000&amp;starts=1421463355000&amp;item_id=42400088452&amp;user_tag=336924672&amp;old_quantity=10000&amp;zhichong=true&amp;sold_total_num=16&amp;seller_num_id=755424226&amp;dk=0&amp;title=%D5%FD%C6%B7%D0%EC%B8%A3%BC%C7%CC%C7%B9%FB+%B9%FB%D6%AD%C8%ED%CC%C7%CF%B2%CC%C7%C4%EA%BB%F5%D0%DD%CF%D0%B0%EC%B9%AB%C1%E3%CA%B3%CC%D8%BC%DB6%B7%DD%B0%FC%D3%CA250g&amp;sbn=568eceefdabb342c91629ba0b367b4b2&amp;isTKA=false&amp;msc=1</t>
  </si>
  <si>
    <t>http://detailskip.taobao.com/json/show_buyer_list.htm?step=false&amp;bid_page=1&amp;page_size=15&amp;item_type=b&amp;ends=1422069966000&amp;starts=1421465166000&amp;item_id=42350409988&amp;user_tag=1642498&amp;old_quantity=1000&amp;zhichong=true&amp;sold_total_num=16&amp;seller_num_id=224746086&amp;dk=0&amp;title=%CF%E3%B8%DB%B4%FA%B9%BA%C2%ED%C0%B4%CE%F7%D1%C7%BD%F8%BF%DAfruit+plus%B9%FB%B3%AC%C8%ED%CC%C7%B9%FB%CB%AE%B9%FB%C8%ED%CC%C7%C4%EA%BB%F5%CF%B2%CC%C7500g&amp;sbn=b4c236abd737c3e79132afc4aea5c974&amp;isTKA=false&amp;msc=1</t>
  </si>
  <si>
    <t>http://detailskip.taobao.com/json/show_buyer_list.htm?step=false&amp;bid_page=1&amp;page_size=15&amp;item_type=b&amp;ends=1422071432000&amp;starts=1421466632000&amp;item_id=16860630440&amp;user_tag=437850112&amp;old_quantity=500&amp;zhichong=true&amp;sold_total_num=16&amp;seller_num_id=96347407&amp;dk=0&amp;title=3%BD%EF%B0%FC%D3%CA+%D5%FD%D7%DA%C2%F3%B5%C2%BA%C3%D1%E0%C2%F3%C7%C9%BF%CB%C1%A6+%B5%CD%CC%C7%B7%DD%BA%C3%B3%D4%D3%AA%D1%F8%C2%F3%C6%AC+500g%C4%EA%BB%F5%CF%B2%CC%C7&amp;sbn=7ba8b49a0d5973c9cac50baac86c43cd&amp;isTKA=false&amp;msc=1</t>
  </si>
  <si>
    <t>http://detailskip.taobao.com/json/show_buyer_list.htm?step=false&amp;bid_page=1&amp;page_size=15&amp;item_type=b&amp;ends=1422075662000&amp;starts=1421470862000&amp;item_id=42786153386&amp;user_tag=403730432&amp;old_quantity=300&amp;zhichong=true&amp;sold_total_num=16&amp;seller_num_id=2335752241&amp;dk=0&amp;title=candy+artist%CC%C7%B9%FB%B5%EA+%B4%BF%CA%D6%B9%A4%B0%F4%B0%F4%CC%C7+%B7%DB%C9%AB%C7%E9%C2%C2%BF%A8%CD%A8%C0%F1%BA%D0%D7%B0%C4%EA%BB%F5%CB%CD%C0%F1%CE%EF&amp;sbn=f089caa66c617c329acd29edc1d51b10&amp;isTKA=false&amp;msc=1</t>
  </si>
  <si>
    <t>http://detailskip.taobao.com/json/show_buyer_list.htm?step=false&amp;bid_page=1&amp;page_size=15&amp;item_type=b&amp;ends=1422079223000&amp;starts=1421474423000&amp;item_id=23414252875&amp;user_tag=336924672&amp;old_quantity=42918&amp;zhichong=true&amp;sold_total_num=16&amp;seller_num_id=755424226&amp;dk=0&amp;title=%D5%FD%C6%B7%D0%EC%B8%A3%BC%C7%CC%C7%B9%FB+%CC%D8%C5%A8%C7%F2%CC%C7%C4%CC%CC%C7%CF%B2%CC%C7%C1%E3%CA%B3%C4%EA%BB%F5%CC%D8%BC%DB%B4%D9%CF%FA6%B7%DD%B0%FC%D3%CA250g&amp;sbn=2fe7baef233485dd264b7e05d374b0b6&amp;isTKA=false&amp;msc=1</t>
  </si>
  <si>
    <t>http://detailskip.taobao.com/json/show_buyer_list.htm?step=false&amp;bid_page=1&amp;page_size=15&amp;item_type=b&amp;ends=1422088264000&amp;starts=1421483464000&amp;item_id=42955019399&amp;user_tag=336678912&amp;old_quantity=99980&amp;zhichong=true&amp;sold_total_num=16&amp;seller_num_id=279339629&amp;dk=0&amp;title=%CF%E3%B8%DB%D4%AA%C0%CA%B5%B0%BE%ED%CD%F5%CC%FA%BA%D0908g%CA%D6%B9%A4%BC%A6%B5%B0%BE%ED%B9%E3%B6%AB%CC%D8%B2%FA%C1%E3%CA%B3%B1%FD%B8%C9%D0%A1%B3%D4%C4%EA%BB%F5&amp;sbn=98ff39c46a107bc42e951441f5008663&amp;isTKA=false&amp;msc=1</t>
  </si>
  <si>
    <t>http://detailskip.taobao.com/json/show_buyer_list.htm?step=false&amp;bid_page=1&amp;page_size=15&amp;item_type=b&amp;ends=1422108000000&amp;starts=1421503200000&amp;item_id=39137911387&amp;user_tag=475353088&amp;old_quantity=1000&amp;zhichong=true&amp;sold_total_num=16&amp;seller_num_id=766591273&amp;dk=0&amp;title=%B4%EF%B7%F2%BB%AA%B7%F2%B1%FD+%BA%E6%BF%BE%C0%E0%B4%EF%B7%F2%B1%FD%B5%B0%B8%E2+1500g%CF%E3%C8%ED%BF%C9%BF%DA+%B6%C0%C1%A2%D0%A1%B0%FC+%C4%EA%BB%F5%CB%CD%C0%F1&amp;sbn=0fa0a3a164f7890399c797d9ea40372d&amp;isTKA=false&amp;msc=1</t>
  </si>
  <si>
    <t>http://detailskip.taobao.com/json/show_buyer_list.htm?step=false&amp;bid_page=1&amp;page_size=15&amp;item_type=b&amp;ends=1422149303000&amp;starts=1421544503000&amp;item_id=42261235247&amp;user_tag=341143552&amp;old_quantity=1334&amp;zhichong=true&amp;sold_total_num=16&amp;seller_num_id=701861721&amp;dk=0&amp;title=%CD%FA%CD%FA%B4%F3%C0%F1%B0%FC918g%B4%F3%C0%F1%B4%FC%B4%F3%C0%F1%BA%D0%C4%EA%BB%F5%CB%CD%C0%F1%C0%A1%D4%F9%BC%D1%C6%B7+%B8%A3%C0%FB%CD%C5%B9%BA+%D0%DD%CF%D0%C1%E3%CA%B3&amp;sbn=ab64075d2883fadfb64eb783ae7a5d6f&amp;isTKA=false&amp;msc=1</t>
  </si>
  <si>
    <t>http://detailskip.taobao.com/json/show_buyer_list.htm?step=false&amp;bid_page=1&amp;page_size=15&amp;item_type=b&amp;ends=1422150171000&amp;starts=1421545371000&amp;item_id=41541132168&amp;user_tag=470822912&amp;old_quantity=6172&amp;zhichong=true&amp;sold_total_num=16&amp;seller_num_id=2258297783&amp;dk=0&amp;title=%A1%BE%B4%F3%C3%FB%CA%B3%C6%B7%A1%BF%CB%D5%D6%DD%CC%D8%B2%FA%C4%BE%CC%C7%B4%BC%CB%C9%C8%CA%F4%D5%D7%D3%CC%C7128g%C4%EA%BB%F5%CB%DC%BA%D0%D7%B0%CE%DE%CC%C7%F4%D5%D7%D3%CC%C7&amp;sbn=951163662e3dd85ae77a539912b088a8&amp;isTKA=false&amp;msc=1</t>
  </si>
  <si>
    <t>http://detailskip.taobao.com/json/show_buyer_list.htm?step=false&amp;bid_page=1&amp;page_size=15&amp;item_type=b&amp;ends=1422151200000&amp;starts=1421546400000&amp;item_id=22120159936&amp;user_tag=471601152&amp;old_quantity=1506&amp;zhichong=true&amp;sold_total_num=16&amp;seller_num_id=1645915640&amp;dk=0&amp;title=%F6%CE%BB%DD%B7%E1+%C5%FA%B7%A2%C4%EA%BB%F5%B4%AB%CD%B3%B8%E2%B5%E3+%D7%CF%CA%ED%CD%AD%C2%E0%C9%D5500g&amp;sbn=4dbe51f036b6cbf716fae60451ca80ec&amp;isTKA=false&amp;msc=1</t>
  </si>
  <si>
    <t>http://detailskip.taobao.com/json/show_buyer_list.htm?step=false&amp;bid_page=1&amp;page_size=15&amp;item_type=b&amp;ends=1422153628000&amp;starts=1421548828000&amp;item_id=41343170620&amp;user_tag=408506384&amp;old_quantity=23&amp;zhichong=true&amp;sold_total_num=16&amp;seller_num_id=54443064&amp;dk=0&amp;title=%C7%E9%C8%CB%BD%DA%2F%C4%EA%BB%F5%C2%FA%B0%FC%D3%CA%A1%BF%B6%ED%C2%DE%CB%B9%BD%F8%BF%DA+%E9%BB%C8%CA%2F%BB%A8%C9%FA%2F%CC%E1%D7%D3%BC%D0%D0%C4%C7%C9%BF%CB%C1%A6%CC%C7%B9%FB&amp;sbn=90653a15d0be57f33a09545a5c97de24&amp;isTKA=false&amp;msc=1</t>
  </si>
  <si>
    <t>http://detailskip.taobao.com/json/show_buyer_list.htm?step=false&amp;bid_page=1&amp;page_size=15&amp;item_type=b&amp;ends=1422158414000&amp;starts=1421553614000&amp;item_id=35159632309&amp;user_tag=336924672&amp;old_quantity=99878&amp;zhichong=true&amp;sold_total_num=16&amp;seller_num_id=755424226&amp;dk=0&amp;title=%D5%FD%C6%B7%D1%C5%BF%CD%CC%C7%B9%FB+VC%BC%D0%D0%C4%CB%AE%B9%FB%CC%C7%CF%B2%CC%C7%C4%EA%BB%F5%C1%E3%CA%B3%CC%D8%BC%DB6%B7%DD%B0%FC%D3%CA250g&amp;sbn=7fa62d56eb555e5d9de5e33702bb2fca&amp;isTKA=false&amp;msc=1</t>
  </si>
  <si>
    <t>品牌: 巧罗</t>
  </si>
  <si>
    <t>品牌: 诺梵</t>
  </si>
  <si>
    <t>品牌: 乐奈</t>
  </si>
  <si>
    <t>品牌: 卜珂</t>
  </si>
  <si>
    <t>品牌: 三惠</t>
  </si>
  <si>
    <t>品牌: 友臣</t>
  </si>
  <si>
    <t>品牌: 一定红</t>
  </si>
  <si>
    <t>品牌: 麦德好</t>
  </si>
  <si>
    <t>品牌: 华宝</t>
  </si>
  <si>
    <t>品牌: 咪咪</t>
  </si>
  <si>
    <t>品牌: 诺梵</t>
  </si>
  <si>
    <t>品牌: 万市香</t>
  </si>
  <si>
    <t>品牌: Cakove/卡可芙</t>
  </si>
  <si>
    <t>品牌: 口水娃</t>
  </si>
  <si>
    <t>品牌: 俏嘴巴</t>
  </si>
  <si>
    <t>品牌: 功夫麦坊</t>
  </si>
  <si>
    <t>品牌: 五味园</t>
  </si>
  <si>
    <t>品牌: 金冠</t>
  </si>
  <si>
    <t>品牌: 董小姐</t>
  </si>
  <si>
    <t>品牌: 山野仁</t>
  </si>
  <si>
    <t>品牌: Ideans/依蒂安斯</t>
  </si>
  <si>
    <t>品牌: 不二家</t>
  </si>
  <si>
    <t>张君雅小妹妹</t>
  </si>
  <si>
    <t>品牌: TAODO/淘豆</t>
  </si>
  <si>
    <t>PANAMI/巴拿米</t>
  </si>
  <si>
    <t>品牌: YUMMYHi/丫眯乐</t>
  </si>
  <si>
    <t>品牌: 飘零大叔</t>
  </si>
  <si>
    <t>品牌: 雅佳</t>
  </si>
  <si>
    <t>品牌: Musiney/慕丝妮</t>
  </si>
  <si>
    <t>品牌: 雅伯</t>
  </si>
  <si>
    <t>品牌: 爱尚</t>
  </si>
  <si>
    <t>品牌: 福大佐</t>
  </si>
  <si>
    <t>品牌: 盛芝坊</t>
  </si>
  <si>
    <t>品牌: 好彩</t>
  </si>
  <si>
    <t>品牌: 会成</t>
  </si>
  <si>
    <t>品牌: 爱伊佳</t>
  </si>
  <si>
    <t>品牌: TIPO/友谊牌（越南）</t>
  </si>
  <si>
    <t>品牌: 醉香楼</t>
  </si>
  <si>
    <t>品牌: Haoliyuan Food/好利源食品</t>
  </si>
  <si>
    <t>品牌: 麦得隆</t>
  </si>
  <si>
    <t>Dove/德芙</t>
  </si>
  <si>
    <t>DANISA/皇冠</t>
  </si>
  <si>
    <t>品牌: SanVela/圣维拉</t>
  </si>
  <si>
    <t>品牌: BE＆CHEERY/百草味</t>
  </si>
  <si>
    <t>品牌: 品客来</t>
  </si>
  <si>
    <t>品牌: 葡记</t>
  </si>
  <si>
    <t>品牌: GOLDEN CROWN/金冠</t>
  </si>
  <si>
    <t>KARSA/咔咔莎</t>
  </si>
  <si>
    <t>品牌: 美国蔓越莓曲奇</t>
  </si>
  <si>
    <t>品牌: 满天下</t>
  </si>
  <si>
    <t>品牌: 友臣</t>
  </si>
  <si>
    <t>品牌: 嘉士柏</t>
  </si>
  <si>
    <t>mage’s/麦吉士</t>
  </si>
  <si>
    <t>品牌: 徽香之恋</t>
  </si>
  <si>
    <t>品牌: 利拉</t>
  </si>
  <si>
    <t>品牌: 麦呦</t>
  </si>
  <si>
    <t>品牌: 豫吉</t>
  </si>
  <si>
    <t>品牌: 阿尔卑斯</t>
  </si>
  <si>
    <t>品牌: 喜多福</t>
  </si>
  <si>
    <t>品牌: 咪咪</t>
  </si>
  <si>
    <t>壹格（香港）</t>
  </si>
  <si>
    <t>品牌: huamel/华美</t>
  </si>
  <si>
    <t>品牌: 张君雅小妹妹</t>
  </si>
  <si>
    <t>品牌: FERRERO/费列罗</t>
  </si>
  <si>
    <t>品牌: 阿尔卑斯</t>
  </si>
  <si>
    <t>品牌: 三惠</t>
  </si>
  <si>
    <t>品牌: 宏亚</t>
  </si>
  <si>
    <t>品牌: 好利源</t>
  </si>
  <si>
    <t>品牌: 芳之香</t>
  </si>
  <si>
    <t>品牌: 卡通派</t>
  </si>
  <si>
    <t>品牌: 利耕</t>
  </si>
  <si>
    <t>品牌: 宏源</t>
  </si>
  <si>
    <t>品牌: 健德</t>
  </si>
  <si>
    <t>品牌: CHORO/巧罗</t>
  </si>
  <si>
    <t>品牌: BOURBON/布尔本</t>
  </si>
  <si>
    <t>品牌: 三普</t>
  </si>
  <si>
    <t>品牌: HMF/红磨坊</t>
  </si>
  <si>
    <t>品牌: Loacker/莱家</t>
  </si>
  <si>
    <t>品牌: DRINGO/大润谷</t>
  </si>
  <si>
    <t>品牌: 77</t>
  </si>
  <si>
    <t>品牌: 卡乐B</t>
  </si>
  <si>
    <t>旺旺</t>
  </si>
  <si>
    <t>新苗向日葵</t>
  </si>
  <si>
    <t>品牌: 元朗荣华</t>
  </si>
  <si>
    <t>品牌: 享食者</t>
  </si>
  <si>
    <t>品牌: 旺旺</t>
  </si>
  <si>
    <t>品牌: 张三芝麻糕</t>
  </si>
  <si>
    <t>品牌: 乐天(韩国）</t>
  </si>
  <si>
    <t>品牌: 玉其</t>
  </si>
  <si>
    <t>品牌: 粮悦</t>
  </si>
  <si>
    <t>品牌: 金喜缘</t>
  </si>
  <si>
    <t>品牌: UNCLE POP/米老头</t>
  </si>
  <si>
    <t>品牌: 费列罗/FERRERO ROCHER</t>
  </si>
  <si>
    <t>品牌: 豫吉</t>
  </si>
  <si>
    <t>品牌: welcome/惠康</t>
  </si>
  <si>
    <t>品牌: 寻之味</t>
  </si>
  <si>
    <t>品牌: 小牛顿</t>
  </si>
  <si>
    <t>品牌: 其它品牌</t>
  </si>
  <si>
    <t>品牌: EGO（马来西亚）</t>
  </si>
  <si>
    <t>品牌: 费列罗/FERRERO ROCHER</t>
  </si>
  <si>
    <t>爱时乐</t>
  </si>
  <si>
    <t>黄则和</t>
  </si>
  <si>
    <t>品牌: Better Sun/佰可轩</t>
  </si>
  <si>
    <t>品牌: 乐天（韩国）</t>
  </si>
  <si>
    <t>品牌: 罗罗</t>
  </si>
  <si>
    <t>品牌: tipo/友谊</t>
  </si>
  <si>
    <t>品牌: 南萃坊</t>
  </si>
  <si>
    <t>品牌: 如香惠香</t>
  </si>
  <si>
    <t>品牌: 优情礼</t>
  </si>
  <si>
    <t>皇冠</t>
  </si>
  <si>
    <t>品牌: 果超</t>
  </si>
  <si>
    <t>品牌: 美伊佳</t>
  </si>
  <si>
    <t>品牌: 禧味</t>
  </si>
  <si>
    <t>品牌: 黄龙古传</t>
  </si>
  <si>
    <t>品牌: 韩国零食大礼包</t>
  </si>
  <si>
    <t>品牌: 城南故事</t>
  </si>
  <si>
    <t>品牌: 福安</t>
  </si>
  <si>
    <t>品牌: 楚韵香</t>
  </si>
  <si>
    <t>品牌: Woogie（奥地利）</t>
  </si>
  <si>
    <t>品牌: 嘉华</t>
  </si>
  <si>
    <t>品牌: 昊聚德</t>
  </si>
  <si>
    <t>品牌: 宏源</t>
  </si>
  <si>
    <t>长鼻王</t>
  </si>
  <si>
    <t>光明</t>
  </si>
  <si>
    <t>三立（日本）</t>
  </si>
  <si>
    <t>品牌: Lotte/乐天</t>
  </si>
  <si>
    <t>品牌: Cherry GRANDFATHER/樱桃爷爷</t>
  </si>
  <si>
    <t>品牌: 嘉云糖</t>
  </si>
  <si>
    <t>品牌: 巧焙</t>
  </si>
  <si>
    <t>品牌: 布尔本（日本）</t>
  </si>
  <si>
    <t>品牌: 健柏</t>
  </si>
  <si>
    <t>品牌: 新乐福</t>
  </si>
  <si>
    <t>品牌: 淘麦屋</t>
  </si>
  <si>
    <t>品牌: HERSHEY’S/好时</t>
  </si>
  <si>
    <t>品牌: Meiji/明治</t>
  </si>
  <si>
    <t>品牌: ROSHEN</t>
  </si>
  <si>
    <t>品牌: 奥斯曼</t>
  </si>
  <si>
    <t>品牌: 吧唧零食物语</t>
  </si>
  <si>
    <t>费列罗/FERRERO ROCHER</t>
  </si>
  <si>
    <t>品牌: 77</t>
  </si>
  <si>
    <t>品牌: 壹格（香港）</t>
  </si>
  <si>
    <t>品牌: 熊仔</t>
  </si>
  <si>
    <t>品牌: 嘉云斯（德国）</t>
  </si>
  <si>
    <t>品牌: 丰麒轩</t>
  </si>
  <si>
    <t>品牌: 回头客</t>
  </si>
  <si>
    <t>品牌: 俄罗斯糖果</t>
  </si>
  <si>
    <t>品牌: 好巴食</t>
  </si>
  <si>
    <t>海太</t>
  </si>
  <si>
    <t>品牌: 慕丝妮</t>
  </si>
  <si>
    <t>品牌: candy lane</t>
  </si>
  <si>
    <t>品牌: lindt/瑞士莲</t>
  </si>
  <si>
    <t>品牌: Hello Kitty</t>
  </si>
  <si>
    <t>品牌: 糖果</t>
  </si>
  <si>
    <t>品牌: 好利源</t>
  </si>
  <si>
    <t>品牌: jiahua food/嘉华</t>
  </si>
  <si>
    <t>品牌: 一品旺</t>
  </si>
  <si>
    <t>品牌: Haoliyuan Food/好利源食品</t>
  </si>
  <si>
    <t>品牌: 思琳</t>
  </si>
  <si>
    <t>品牌: 闽唯一家</t>
  </si>
  <si>
    <t>品牌: Meiji/明治</t>
  </si>
  <si>
    <t>品牌: DXC/稻香村</t>
  </si>
  <si>
    <t>品牌: 乐金金</t>
  </si>
  <si>
    <t>品牌: 77松塔</t>
  </si>
  <si>
    <t>品牌: DANISA/皇冠</t>
  </si>
  <si>
    <t>优冠</t>
  </si>
  <si>
    <t>品牌: 清之坊</t>
  </si>
  <si>
    <t>品牌: 好丽友（韩国）</t>
  </si>
  <si>
    <t>品牌: Trolli</t>
  </si>
  <si>
    <t>品牌: 越贡</t>
  </si>
  <si>
    <t>品牌: 徐福记</t>
  </si>
  <si>
    <t>品牌: 张君雅小妹妹</t>
  </si>
  <si>
    <t>品牌: AMOVO魔吻</t>
  </si>
  <si>
    <t>品牌: 零食礼包</t>
  </si>
  <si>
    <t>品牌: 太祖</t>
  </si>
  <si>
    <t>品牌: 香记</t>
  </si>
  <si>
    <t>品牌: 好百贝</t>
  </si>
  <si>
    <t>品牌: Dove/德芙</t>
  </si>
  <si>
    <t>品牌: 百吉猫</t>
  </si>
  <si>
    <t>品牌: Snickers/士力架</t>
  </si>
  <si>
    <t>卡乐美</t>
  </si>
  <si>
    <t>品牌: NABATI</t>
  </si>
  <si>
    <t>品牌: welcome/惠康</t>
  </si>
  <si>
    <t>品牌: 其他品牌</t>
  </si>
  <si>
    <t>品牌: 雅客</t>
  </si>
  <si>
    <t>Kjeldsens/蓝罐</t>
  </si>
  <si>
    <t>品牌: 甜甜乐</t>
  </si>
  <si>
    <t>品牌: 慕丝妮</t>
  </si>
  <si>
    <t>品牌: 南普陀</t>
  </si>
  <si>
    <t>品牌: 菲奥娜的秘密</t>
  </si>
  <si>
    <t>品牌: 千纸鹤</t>
  </si>
  <si>
    <t>品牌: 潘祥记</t>
  </si>
  <si>
    <t>雪之恋</t>
  </si>
  <si>
    <t>升田（台湾）</t>
  </si>
  <si>
    <t>品牌: 可瑞安</t>
  </si>
  <si>
    <t>品牌: 甜柚\tiyozi</t>
  </si>
  <si>
    <t>品牌: 不二家</t>
  </si>
  <si>
    <t>品牌: Musiney/慕丝妮</t>
  </si>
  <si>
    <t>品牌: 雅伯</t>
  </si>
  <si>
    <t>品牌: 康围</t>
  </si>
  <si>
    <t>品牌: 扭扭</t>
  </si>
  <si>
    <t>品牌: 德芙/dove</t>
  </si>
  <si>
    <t>品牌: 卜珂</t>
  </si>
  <si>
    <t>品牌: 逗号创意</t>
  </si>
  <si>
    <t>品牌: 海敬</t>
  </si>
  <si>
    <t>品牌: 日光岩</t>
  </si>
  <si>
    <t>品牌: 邹记利华</t>
  </si>
  <si>
    <t>品牌: 御食园</t>
  </si>
  <si>
    <t>品牌: 良品铺子</t>
  </si>
  <si>
    <t>品牌: 喜阳阳</t>
  </si>
  <si>
    <t>乐天</t>
  </si>
  <si>
    <t>品牌: Dove/德芙</t>
  </si>
  <si>
    <t>品牌: 亨荣</t>
  </si>
  <si>
    <t>品牌: MANORA</t>
  </si>
  <si>
    <t>品牌: 马大姐</t>
  </si>
  <si>
    <t>品牌: 甜甜乐</t>
  </si>
  <si>
    <t>品牌: 红利多</t>
  </si>
  <si>
    <t>品牌: 舞动舌尖</t>
  </si>
  <si>
    <t>雪之恋（台湾）</t>
  </si>
  <si>
    <t>品牌: 祖母曲奇</t>
  </si>
  <si>
    <t>品牌: 香楠</t>
  </si>
  <si>
    <t>品牌: 万琪</t>
  </si>
  <si>
    <t>品牌: 越兴旺</t>
  </si>
  <si>
    <t>品牌: 小牛轧</t>
  </si>
  <si>
    <t>品牌: 冠享</t>
  </si>
  <si>
    <t>品牌: Coolsa/酷莎</t>
  </si>
  <si>
    <t>品牌: 皇冠</t>
  </si>
  <si>
    <t>homimi</t>
  </si>
  <si>
    <t>品牌: 俄罗斯</t>
  </si>
  <si>
    <t>品牌: 盐官万昌</t>
  </si>
  <si>
    <t>品牌: 新华园</t>
  </si>
  <si>
    <t>品牌: 贝贝乐</t>
  </si>
  <si>
    <t>品牌: 麦邦</t>
  </si>
  <si>
    <t>品牌: 新苗向日葵（菲律宾）</t>
  </si>
  <si>
    <t>品牌: 乐天（韩国）</t>
  </si>
  <si>
    <t>品牌: 陈李济</t>
  </si>
  <si>
    <t>品牌: 美国星球棒棒糖</t>
  </si>
  <si>
    <t>品牌: 万士利</t>
  </si>
  <si>
    <t>品牌: 米多奇</t>
  </si>
  <si>
    <t>品牌: 怡口莲</t>
  </si>
  <si>
    <t>品牌: 雅思嘉</t>
  </si>
  <si>
    <t>品牌: UHA/悠哈</t>
  </si>
  <si>
    <t>品牌: 南国</t>
  </si>
  <si>
    <t>品牌: 安威山（菲律宾）</t>
  </si>
  <si>
    <t>品牌: 三牛</t>
  </si>
  <si>
    <t>品牌: 麦德好</t>
  </si>
  <si>
    <t>品牌: 盼盼</t>
  </si>
  <si>
    <t>品牌: BAKERY SIDE/贝客里</t>
  </si>
  <si>
    <t>品牌: 力宏龙眼酥</t>
  </si>
  <si>
    <t>品牌: 甜柚/Tiyozi</t>
  </si>
  <si>
    <t>品牌: SanVela/圣维拉</t>
  </si>
  <si>
    <t>NEW ZEALAND(马来西亚)</t>
  </si>
  <si>
    <t>品牌: 桃哈多（日本）</t>
  </si>
  <si>
    <t>江中</t>
  </si>
  <si>
    <t>品牌: Date ＆Fate</t>
  </si>
  <si>
    <t>品牌: 虹山如愿</t>
  </si>
  <si>
    <t>品牌: 和情</t>
  </si>
  <si>
    <t>品牌: 美伦多</t>
  </si>
  <si>
    <t>品牌: THE BAKERYSIDE/贝客里</t>
  </si>
  <si>
    <t>品牌: 鑫惠丰</t>
  </si>
  <si>
    <t>品牌: 可瑞安（韩国）</t>
  </si>
  <si>
    <t>品牌: 77牌（台湾）</t>
  </si>
  <si>
    <t>品牌: 稻香村</t>
  </si>
  <si>
    <t>品牌: TIPO</t>
  </si>
  <si>
    <t>品牌: 糖糖屋</t>
  </si>
  <si>
    <t>品牌: 幕诗</t>
  </si>
  <si>
    <t>品牌: Lotte/乐天</t>
  </si>
  <si>
    <t>品牌: 唐妖</t>
  </si>
  <si>
    <t>品牌: KAM YUEN/甘源</t>
  </si>
  <si>
    <t>丹麦蓝罐朱古力曲奇</t>
  </si>
  <si>
    <t>品牌: 豆豆欣</t>
  </si>
  <si>
    <t>品牌: Julie＇s/茱蒂丝</t>
  </si>
  <si>
    <t>品牌: 嘉华</t>
  </si>
  <si>
    <t>品牌: mei mei/咪咪</t>
  </si>
  <si>
    <t>品牌: 南国</t>
  </si>
  <si>
    <t>品牌: 松尾</t>
  </si>
  <si>
    <t>品牌: 蜜意坊</t>
  </si>
  <si>
    <t>品牌: 77/Seven Seven</t>
  </si>
  <si>
    <t>佳尔</t>
  </si>
  <si>
    <t>品牌: BloomingSweetConfectuions</t>
  </si>
  <si>
    <t>品牌: Toblerone/三角</t>
  </si>
  <si>
    <t>品牌: TIAN E HU FOOD/天鹅湖</t>
  </si>
  <si>
    <t>edo</t>
  </si>
  <si>
    <t>品牌: 鑫香达</t>
  </si>
  <si>
    <t>品牌: 爽悦</t>
  </si>
  <si>
    <t>品牌: 糖村</t>
  </si>
  <si>
    <t>品牌: lotus/和情</t>
  </si>
  <si>
    <t>惠康</t>
  </si>
  <si>
    <t>品牌: FERRERO/费列罗</t>
  </si>
  <si>
    <t>品牌: bestai</t>
  </si>
  <si>
    <t>品牌: 谊家美食</t>
  </si>
  <si>
    <t>品牌: 丹麦蓝罐（丹麦）</t>
  </si>
  <si>
    <t>品牌: 零食大礼包</t>
  </si>
  <si>
    <t>品牌: MAOHUAT/茂发</t>
  </si>
  <si>
    <t>品牌: 旺旺</t>
  </si>
  <si>
    <t>品牌: 五味园</t>
  </si>
  <si>
    <t>品牌: 冠生园</t>
  </si>
  <si>
    <t>品牌: 甘滋罗 GANZILUO</t>
  </si>
  <si>
    <t>品牌: Morinaga/森永</t>
  </si>
  <si>
    <t>郭金山</t>
  </si>
  <si>
    <t>品牌: 美食惠</t>
  </si>
  <si>
    <t>品牌: 北京特产礼包</t>
  </si>
  <si>
    <t>品牌: EGO（马来西亚）</t>
  </si>
  <si>
    <t>品牌: 太冠</t>
  </si>
  <si>
    <t>品牌: 每日生机</t>
  </si>
  <si>
    <t>品牌: 翊福轩</t>
  </si>
  <si>
    <t>品牌: 世界各地</t>
  </si>
  <si>
    <t>品牌: Snickers/士力架</t>
  </si>
  <si>
    <t>品牌: 三阳湾</t>
  </si>
  <si>
    <t>品牌: 牛皮糖</t>
  </si>
  <si>
    <t>品牌: 锦大</t>
  </si>
  <si>
    <t>大宇</t>
  </si>
  <si>
    <t>品牌: glico/格力高</t>
  </si>
  <si>
    <t>品牌: 华佳威</t>
  </si>
  <si>
    <t>品牌: DRINGO/大润谷</t>
  </si>
  <si>
    <t>品牌: 胜利</t>
  </si>
  <si>
    <t>品牌: 艳狐仙</t>
  </si>
  <si>
    <t>品牌: 可可之语</t>
  </si>
  <si>
    <t>品牌: ARKIN/艾尔肯</t>
  </si>
  <si>
    <t>品牌: 即品（台湾）</t>
  </si>
  <si>
    <t>品牌: 皇族（台湾）</t>
  </si>
  <si>
    <t>品牌: 丽芝士（印度尼西亚）</t>
  </si>
  <si>
    <t>品牌: lindt/瑞士莲</t>
  </si>
  <si>
    <t>品牌: 溢东</t>
  </si>
  <si>
    <t>品牌: 糖糖屋</t>
  </si>
  <si>
    <t>品牌: 唐人福</t>
  </si>
  <si>
    <t>品牌: HAOLIYUAN/好利源食品</t>
  </si>
  <si>
    <t>乐天/LOTTE</t>
  </si>
  <si>
    <t>品牌: 上海特产老六样</t>
  </si>
  <si>
    <t>品牌: 雪之恋（台湾）</t>
  </si>
  <si>
    <t>品牌: 那巴提（印度尼西亚）</t>
  </si>
  <si>
    <t>品牌: 冠生园</t>
  </si>
  <si>
    <t>品牌: 老坊上</t>
  </si>
  <si>
    <t>品牌: 芭喜（意大利）</t>
  </si>
  <si>
    <t>品牌: 涛</t>
  </si>
  <si>
    <t>品牌: ANGEL/安琪</t>
  </si>
  <si>
    <t>品牌: 黄浦和记</t>
  </si>
  <si>
    <t>品牌: Tapoo/嗒卟·嗒卟</t>
  </si>
  <si>
    <t>品牌: Crafted</t>
  </si>
  <si>
    <t>品牌: Ideans/依蒂安斯</t>
  </si>
  <si>
    <t>品牌: 稻香村</t>
  </si>
  <si>
    <t>品牌: 海太</t>
  </si>
  <si>
    <t>品牌: 华美</t>
  </si>
  <si>
    <t>品牌: 棒棒糖零食工坊</t>
  </si>
  <si>
    <t>HOW CHIAO/好乔</t>
  </si>
  <si>
    <t>品牌: happiness in a bottle</t>
  </si>
  <si>
    <t>品牌: EDO（韩国）</t>
  </si>
  <si>
    <t>品牌: 福添福</t>
  </si>
  <si>
    <t>品牌: glico/格力高</t>
  </si>
  <si>
    <t>品牌: 雪之恋（台湾）</t>
  </si>
  <si>
    <t>好乔牌（台湾）</t>
  </si>
  <si>
    <t>77牌（台湾）</t>
  </si>
  <si>
    <t>品牌: 卡夫</t>
  </si>
  <si>
    <t>品牌: 碧落山下农家</t>
  </si>
  <si>
    <t>品牌: 好运郎</t>
  </si>
  <si>
    <t>品牌: 兜兜小果</t>
  </si>
  <si>
    <t>品牌: 誉海</t>
  </si>
  <si>
    <t>品牌: 李八味</t>
  </si>
  <si>
    <t>品牌: 赵小姐</t>
  </si>
  <si>
    <t>品牌: 龙昌</t>
  </si>
  <si>
    <t>品牌: 黄小奇</t>
  </si>
  <si>
    <t>品牌: 邹记</t>
  </si>
  <si>
    <t>品牌: 徐珍斋</t>
  </si>
  <si>
    <t>每日生机</t>
  </si>
  <si>
    <t>品牌: Duc d'O/迪克多(比利时）</t>
  </si>
  <si>
    <t>品牌: 进口零食</t>
  </si>
  <si>
    <t>品牌: 安心味觉</t>
  </si>
  <si>
    <t>品牌: KARSA/咔咔莎</t>
  </si>
  <si>
    <t>品牌: Hollygee/好邻居</t>
  </si>
  <si>
    <t>品牌: Candy eden</t>
  </si>
  <si>
    <t>品牌: 润之禧</t>
  </si>
  <si>
    <t>品牌: 健达</t>
  </si>
  <si>
    <t>品牌: 詹记</t>
  </si>
  <si>
    <t>康阳（泰国）</t>
  </si>
  <si>
    <t>品牌: 卡乐美</t>
  </si>
  <si>
    <t>品牌: DANISA/皇冠</t>
  </si>
  <si>
    <t>品牌: 红星软香酥</t>
  </si>
  <si>
    <t>品牌: 奥利奥</t>
  </si>
  <si>
    <t>品牌: 和信记</t>
  </si>
  <si>
    <t>品牌: POKO/不二家</t>
  </si>
  <si>
    <t>猴姑</t>
  </si>
  <si>
    <t>品牌: 金冠</t>
  </si>
  <si>
    <t>品牌: Danco/丹夫</t>
  </si>
  <si>
    <t>品牌: papabubble</t>
  </si>
  <si>
    <t>品牌: CATLOVERS</t>
  </si>
  <si>
    <t>品牌: 一定红</t>
  </si>
  <si>
    <t>品牌: TIPO</t>
  </si>
  <si>
    <t>品牌: 徐福记</t>
  </si>
  <si>
    <t>品牌: KOBAYASHI/小林煎饼</t>
  </si>
  <si>
    <t>品牌: 上好佳</t>
  </si>
  <si>
    <t>品牌: FERRERO ROCHER/费列罗</t>
  </si>
  <si>
    <t>品牌: 嘉云糖（德国）</t>
  </si>
  <si>
    <t>品牌: 滇园</t>
  </si>
  <si>
    <t>品牌: UPSUN/黎祥</t>
  </si>
  <si>
    <t>品牌: 众人之力</t>
  </si>
  <si>
    <t>佰翔空厨</t>
  </si>
  <si>
    <t>品牌: 苏小糖</t>
  </si>
  <si>
    <t>品牌: 艺术大师</t>
  </si>
  <si>
    <t>品牌: 小龙人</t>
  </si>
  <si>
    <t>品牌: TIPO/友谊牌（越南）</t>
  </si>
  <si>
    <t>GPR</t>
  </si>
  <si>
    <t>品牌: 依度</t>
  </si>
  <si>
    <t>品牌: 隆尚斋</t>
  </si>
  <si>
    <t>品牌: 黄老五</t>
  </si>
  <si>
    <t>品牌: 高迪瓦/godiva</t>
  </si>
  <si>
    <t>品牌: 黄龙</t>
  </si>
  <si>
    <t>品牌: 柏兆记</t>
  </si>
  <si>
    <t>品牌: 秋林</t>
  </si>
  <si>
    <t>品牌: 浙滋味</t>
  </si>
  <si>
    <t>品牌: Trolli</t>
  </si>
  <si>
    <t>品牌: 瑞士莲</t>
  </si>
  <si>
    <t>品牌: 德菲丝</t>
  </si>
  <si>
    <t>品牌: 贝夫</t>
  </si>
  <si>
    <t>品牌: 海新</t>
  </si>
  <si>
    <t>品牌: 喵叔的实验室</t>
  </si>
  <si>
    <t>品牌: ROCA/乐家</t>
  </si>
  <si>
    <t>品牌: 丰灵（越南）</t>
  </si>
  <si>
    <t>品牌: mychoco</t>
  </si>
  <si>
    <t>品牌: crown/可拉奥（韩国）</t>
  </si>
  <si>
    <t>品牌: MarLboLu/旺宝禄</t>
  </si>
  <si>
    <t>品牌: 山东特产</t>
  </si>
  <si>
    <t>品牌: Hello Kitty</t>
  </si>
  <si>
    <t>品牌: 宅星人零食</t>
  </si>
  <si>
    <t>品牌: 黄山烧饼</t>
  </si>
  <si>
    <t>品牌: GUI FA XIANG/桂发祥十八街</t>
  </si>
  <si>
    <t>品牌: 御食园</t>
  </si>
  <si>
    <t>品牌: 麻仔</t>
  </si>
  <si>
    <t>品牌: 常各庄</t>
  </si>
  <si>
    <t>可康</t>
  </si>
  <si>
    <t>品牌: 正点美食</t>
  </si>
  <si>
    <t>松尾（日本）</t>
  </si>
  <si>
    <t>品牌: 贝贝乐</t>
  </si>
  <si>
    <t>品牌: 大白兔</t>
  </si>
  <si>
    <t>品牌: 澳莉嘉</t>
  </si>
  <si>
    <t>维奕(台澎金马关税)</t>
  </si>
  <si>
    <t>品牌: Seedman/希朵曼</t>
  </si>
  <si>
    <t>品牌: 丹麦蓝罐朱古力曲奇</t>
  </si>
  <si>
    <t>品牌: 嘉士柏</t>
  </si>
  <si>
    <t>品牌: 浏乡</t>
  </si>
  <si>
    <t>品牌: M&amp;M's</t>
  </si>
  <si>
    <t>品牌: 金喜缘</t>
  </si>
  <si>
    <t>Munchy's/马奇新新</t>
  </si>
  <si>
    <t>品牌: 疯酥酥</t>
  </si>
  <si>
    <t>品牌: 食尚斗嘴</t>
  </si>
  <si>
    <t>品牌: 黄远堂</t>
  </si>
  <si>
    <t>品牌: 旺仔</t>
  </si>
  <si>
    <t>品牌: ORION/好丽友</t>
  </si>
  <si>
    <t>品牌: GODLY/功德林</t>
  </si>
  <si>
    <t>品牌: 宏盛</t>
  </si>
  <si>
    <t>布尔本（日本）</t>
  </si>
  <si>
    <t>品牌: 凯利来</t>
  </si>
  <si>
    <t>品牌: 丽芝士（印度尼西亚）</t>
  </si>
  <si>
    <t>品牌: 多力多滋（美国）</t>
  </si>
  <si>
    <t>品牌: 原装进口</t>
  </si>
  <si>
    <t>迪乐司（韩国）</t>
  </si>
  <si>
    <t>品牌: 阿尔发</t>
  </si>
  <si>
    <t>品牌: 默香</t>
  </si>
  <si>
    <t>品牌: 乐家（美国）</t>
  </si>
  <si>
    <t>品牌: 鑫炳记</t>
  </si>
  <si>
    <t>bikeboy（台湾）</t>
  </si>
  <si>
    <t>品牌: 黄老五</t>
  </si>
  <si>
    <t>品牌: 巧罗</t>
  </si>
  <si>
    <t>品牌: jiahua food/嘉华</t>
  </si>
  <si>
    <t>品牌: 三叔公</t>
  </si>
  <si>
    <t>品牌: 壹味美食</t>
  </si>
  <si>
    <t>品牌: 礼季和</t>
  </si>
  <si>
    <t>品牌: Hua Jia Wei</t>
  </si>
  <si>
    <t>品牌: 乐天</t>
  </si>
  <si>
    <t>品牌: 安乐</t>
  </si>
  <si>
    <t>品牌: 小</t>
  </si>
  <si>
    <t>品牌: aixi</t>
  </si>
  <si>
    <t>品牌: 健元堂</t>
  </si>
  <si>
    <t>品牌: lotus/和情</t>
  </si>
  <si>
    <t>品牌: 可拉奥（韩国）</t>
  </si>
  <si>
    <t>品牌: 幸运猫</t>
  </si>
  <si>
    <t>品牌: 永成</t>
  </si>
  <si>
    <t>品牌: 鑫惠丰</t>
  </si>
  <si>
    <t>品牌: 皇冠（印度尼西亚）</t>
  </si>
  <si>
    <t>品牌: Candy Artist糖果艺术家</t>
  </si>
  <si>
    <t>品牌: 张君雅小妹妹（台湾）</t>
  </si>
  <si>
    <t>品牌: enon/怡浓</t>
  </si>
  <si>
    <t>品牌: 味一道</t>
  </si>
  <si>
    <t>品牌: 雀巢</t>
  </si>
  <si>
    <t>品牌: 臧老爷子</t>
  </si>
  <si>
    <t>品牌: 闽隆土滋味</t>
  </si>
  <si>
    <t>品牌: BACI</t>
  </si>
  <si>
    <t>品牌: 朱万昌</t>
  </si>
  <si>
    <t>品牌: 吧唧零食</t>
  </si>
  <si>
    <t>品牌: Trolli/口力</t>
  </si>
  <si>
    <t>马大姐</t>
  </si>
  <si>
    <t>品牌: 吃呀吃</t>
  </si>
  <si>
    <t>品牌: 巧遇</t>
  </si>
  <si>
    <t>品牌: 皇冠世家</t>
  </si>
  <si>
    <t>品牌: Pepsi/百事</t>
  </si>
  <si>
    <t>品牌: 三立（日本）</t>
  </si>
  <si>
    <t>品牌: Kracie</t>
  </si>
  <si>
    <t>品牌: 金丝猴</t>
  </si>
  <si>
    <t>品牌: 素手浣花</t>
  </si>
  <si>
    <t>品牌: Golden haired monkey/金丝猴</t>
  </si>
  <si>
    <t>品牌: GARDEN/嘉顿</t>
  </si>
  <si>
    <t>品牌: 白色城堡</t>
  </si>
  <si>
    <t>品牌: 口水娃</t>
  </si>
  <si>
    <t>品牌: 满堂红</t>
  </si>
  <si>
    <t>品牌: 嘉士伯</t>
  </si>
  <si>
    <t>品牌: 红螺食品</t>
  </si>
  <si>
    <t>品牌: 绿得宝</t>
  </si>
  <si>
    <t>品牌: OKAGHIE/奥卡奇</t>
  </si>
  <si>
    <t>品牌: Matisse</t>
  </si>
  <si>
    <t>马奇新新（马来西亚）</t>
  </si>
  <si>
    <t>品牌: yf/意芙</t>
  </si>
  <si>
    <t>品牌: ORION/好丽友</t>
  </si>
  <si>
    <t>品牌: Ho.mimi（马来西亚）</t>
  </si>
  <si>
    <t>品牌: 嘉云斯（香港）</t>
  </si>
  <si>
    <t>品牌: 诺贝尔</t>
  </si>
  <si>
    <t>品牌: Senz/心之</t>
  </si>
  <si>
    <t>品牌: 华新园</t>
  </si>
  <si>
    <t>品牌: 梁丰</t>
  </si>
  <si>
    <t>品牌: 老饼店</t>
  </si>
  <si>
    <t>品牌: Bestai/柏泰</t>
  </si>
  <si>
    <t>品牌: 十月初五</t>
  </si>
  <si>
    <t>品牌: 野娃</t>
  </si>
  <si>
    <t>品牌: 维力</t>
  </si>
  <si>
    <t>品牌: Katis/卡蒂思</t>
  </si>
  <si>
    <t>品牌: 春光</t>
  </si>
  <si>
    <t>品牌: 德辉</t>
  </si>
  <si>
    <t>品牌: 大白兔</t>
  </si>
  <si>
    <t>品牌: 鵬发</t>
  </si>
  <si>
    <t>品牌: 小土土</t>
  </si>
  <si>
    <t>品牌: 和信记</t>
  </si>
  <si>
    <t>品牌: 阿飞家的切糕</t>
  </si>
  <si>
    <t>品牌: 夜天蓝</t>
  </si>
  <si>
    <t>品牌: 心之店</t>
  </si>
  <si>
    <t>品牌: 士力架</t>
  </si>
  <si>
    <t>品牌: 喜多福</t>
  </si>
  <si>
    <t>品牌: 信礼坊</t>
  </si>
  <si>
    <t>品牌: 亿旺</t>
  </si>
  <si>
    <t>品牌: 如胜糖果</t>
  </si>
  <si>
    <t>品牌: 一邦</t>
  </si>
  <si>
    <t>品牌: 棒棒糖</t>
  </si>
  <si>
    <t>品牌: Better Sun/佰可轩</t>
  </si>
  <si>
    <t>品牌: 乐天</t>
  </si>
  <si>
    <t>品牌: 猫扑糖</t>
  </si>
  <si>
    <t>品牌: CHARACTER/品格</t>
  </si>
  <si>
    <t>品牌: 嘉士利</t>
  </si>
  <si>
    <t>品牌: 红螺</t>
  </si>
  <si>
    <t>品牌: DELISON/得力臣</t>
  </si>
  <si>
    <t>品牌: HTK/回头客</t>
  </si>
  <si>
    <t>品牌: NOVOR/诺梵</t>
  </si>
  <si>
    <t>品牌: 美食山庄</t>
  </si>
  <si>
    <t>品牌: Loacker/莱家</t>
  </si>
  <si>
    <t>品牌: 利拉</t>
  </si>
  <si>
    <t>品牌: 一十界</t>
  </si>
  <si>
    <t>品牌: 鼎好吃</t>
  </si>
  <si>
    <t>品牌: 大约翰</t>
  </si>
  <si>
    <t>品牌: 糖寮</t>
  </si>
  <si>
    <t>品牌: 老香斋</t>
  </si>
  <si>
    <t>品牌: 思味王</t>
  </si>
  <si>
    <t>品牌: 咖啡特使</t>
  </si>
  <si>
    <t>品牌: 奇峰</t>
  </si>
  <si>
    <t>品牌: 蓝罐曲奇</t>
  </si>
  <si>
    <t>品牌: 丹麦蓝罐曲奇饼干</t>
  </si>
  <si>
    <t>品牌: 吃货的礼物</t>
  </si>
  <si>
    <t>品牌: QQ散装软糖果汁软糖7种口味</t>
  </si>
  <si>
    <t>品牌: 皖南幸福</t>
  </si>
  <si>
    <t>品牌: 清郁</t>
  </si>
  <si>
    <t>品牌: HERSHEY’S/好时</t>
  </si>
  <si>
    <t>品牌: tipo/友谊</t>
  </si>
  <si>
    <t>洋一</t>
  </si>
  <si>
    <t>品牌: 扭扭</t>
  </si>
  <si>
    <t>品牌: 浮流食坊</t>
  </si>
  <si>
    <t>品牌: 滋生派</t>
  </si>
  <si>
    <t>品牌: 大麻子</t>
  </si>
  <si>
    <t>品牌: 六三饼铺</t>
  </si>
  <si>
    <t>品牌: 览山居</t>
  </si>
  <si>
    <t>品牌: 长松</t>
  </si>
  <si>
    <t>品牌: 真巧</t>
  </si>
  <si>
    <t>品牌: 鑫康</t>
  </si>
  <si>
    <t>品牌: 楚忆坊</t>
  </si>
  <si>
    <t>品牌: 天下第一村</t>
  </si>
  <si>
    <t>品牌: 喜相逢</t>
  </si>
  <si>
    <t>品牌: HOPES/六合信</t>
  </si>
  <si>
    <t>品牌: 不老林</t>
  </si>
  <si>
    <t>品牌: 第七铺</t>
  </si>
  <si>
    <t>品牌: 黄龙</t>
  </si>
  <si>
    <t>品牌: 古迪Goody</t>
  </si>
  <si>
    <t>品牌: 柏泰</t>
  </si>
  <si>
    <t>品牌: 韩国进口食品</t>
  </si>
  <si>
    <t>品牌: 一邦</t>
  </si>
  <si>
    <t>品牌: 雪之恋</t>
  </si>
  <si>
    <t>好百贝</t>
  </si>
  <si>
    <t>品牌: 好邻居</t>
  </si>
  <si>
    <t>品牌: 可康</t>
  </si>
  <si>
    <t>品牌: Calbee/卡乐B</t>
  </si>
  <si>
    <t>品牌: 顺泰（台湾）</t>
  </si>
  <si>
    <t>品牌: KKAICHI/可可爱吃</t>
  </si>
  <si>
    <t>品牌: 布尔本</t>
  </si>
  <si>
    <t>品牌: 乐锦记</t>
  </si>
  <si>
    <t>品牌: 越后</t>
  </si>
  <si>
    <t>香楠</t>
  </si>
  <si>
    <t>品牌: 乐天/LOTTE</t>
  </si>
  <si>
    <t>品牌: 莱斯特（英国）</t>
  </si>
  <si>
    <t>品牌: 老土地</t>
  </si>
  <si>
    <t>品牌: 陶陶居</t>
  </si>
  <si>
    <t>品牌: 爱芙（马来西亚）</t>
  </si>
  <si>
    <t>品牌: 乐奈</t>
  </si>
  <si>
    <t>品牌: 慧生活</t>
  </si>
  <si>
    <t>品牌: 雪之恋</t>
  </si>
  <si>
    <t>品牌: 宫怡坊</t>
  </si>
  <si>
    <t>品牌: 八大山人</t>
  </si>
  <si>
    <t>品牌: 大虾酥</t>
  </si>
  <si>
    <t>品牌: 红色十月</t>
  </si>
  <si>
    <t>品牌: COCON/可康</t>
  </si>
  <si>
    <t>品牌: EGO</t>
  </si>
  <si>
    <t>品牌: Kjeldsens/蓝罐</t>
  </si>
  <si>
    <t>品牌: 馋嘴猪猪</t>
  </si>
  <si>
    <t>品牌: 金利兴</t>
  </si>
  <si>
    <t>品牌: 高迪瓦/GODIVA</t>
  </si>
  <si>
    <t>品牌: crown/可瑞安（韩国）</t>
  </si>
  <si>
    <t>品牌: 华高</t>
  </si>
  <si>
    <t>TUC/闲趣</t>
  </si>
  <si>
    <t>品牌: 梁山阁</t>
  </si>
  <si>
    <t>品牌: 丹麦蓝罐</t>
  </si>
  <si>
    <t>品牌: 元朗</t>
  </si>
  <si>
    <t>品牌: 白记荟萃斋</t>
  </si>
  <si>
    <t>品牌: RJ.Patisserie</t>
  </si>
  <si>
    <t>品牌: 金莎巧克力</t>
  </si>
  <si>
    <t>品牌: 盼盼</t>
  </si>
  <si>
    <t>品牌: Cherykoff/车厘哥夫</t>
  </si>
  <si>
    <t>品牌: 宋袁</t>
  </si>
  <si>
    <t>品牌: OCTOBER FIFTH BAKERY/十月初五饼家</t>
  </si>
  <si>
    <t>品牌: 有成斋</t>
  </si>
  <si>
    <t>品牌: 老郭家</t>
  </si>
  <si>
    <t>品牌: 吃透透</t>
  </si>
  <si>
    <t>品牌: 卡乐美</t>
  </si>
  <si>
    <t>品牌: 爱尚</t>
  </si>
  <si>
    <t>品牌: 星球杯</t>
  </si>
  <si>
    <t>品牌: 圣福记</t>
  </si>
  <si>
    <t>品牌: 罗莎蛋糕</t>
  </si>
  <si>
    <t>品牌: 健智星</t>
  </si>
  <si>
    <t>品牌: 夏芙</t>
  </si>
  <si>
    <t>品牌: 食味的初相</t>
  </si>
  <si>
    <t>品牌: 好邻居</t>
  </si>
  <si>
    <t>品牌: 山野仁</t>
  </si>
  <si>
    <t>品牌: 巴拿米</t>
  </si>
  <si>
    <t>品牌: 陈昌银</t>
  </si>
  <si>
    <t>品牌: 好亲家</t>
  </si>
  <si>
    <t>品牌: 桂顺斋</t>
  </si>
  <si>
    <t>品牌: Kinder/健达</t>
  </si>
  <si>
    <t>品牌: 深港</t>
  </si>
  <si>
    <t>品牌: 喜相逢</t>
  </si>
  <si>
    <t>品牌: 德芙/dove</t>
  </si>
  <si>
    <t>品牌: 不老林</t>
  </si>
  <si>
    <t>品牌: 座上客</t>
  </si>
  <si>
    <t>品牌: 优冠</t>
  </si>
  <si>
    <t>品牌: 扬航</t>
  </si>
  <si>
    <t>品牌: 馋嘴老婆</t>
  </si>
  <si>
    <t>品牌: 丽能</t>
  </si>
  <si>
    <t>品牌: 进口食品</t>
  </si>
  <si>
    <t>品牌: 南萃坊</t>
  </si>
  <si>
    <t>品牌: 楽菋</t>
  </si>
  <si>
    <t>品牌: 吉利火星</t>
  </si>
  <si>
    <t>品牌: 健智星  泰莱斯</t>
  </si>
  <si>
    <t>品牌: 脆妮妮</t>
  </si>
  <si>
    <t>品牌: 津之源</t>
  </si>
  <si>
    <t>RitterSport/瑞特斯波德 （德国）</t>
  </si>
  <si>
    <t>品牌: 宝利达</t>
  </si>
  <si>
    <t>品牌: 星芙</t>
  </si>
  <si>
    <t>品牌: Lindt Lindor</t>
  </si>
  <si>
    <t>品牌: Aficion/歌斐颂</t>
  </si>
  <si>
    <t>品牌: Lot/百分百</t>
  </si>
  <si>
    <t>品牌: 犁记</t>
  </si>
  <si>
    <t>品牌: 77（台湾）</t>
  </si>
  <si>
    <t>品牌: Candy Lab</t>
  </si>
  <si>
    <t>品牌: Truffettes Chocmod/乔慕</t>
  </si>
  <si>
    <t>品牌: POPO</t>
  </si>
  <si>
    <t>品牌: 果超软糖</t>
  </si>
  <si>
    <t>品牌: Sugus</t>
  </si>
  <si>
    <t>品牌: 雅佳</t>
  </si>
  <si>
    <t>贝鲁斯（马来西亚）</t>
  </si>
  <si>
    <t>品牌: 良品铺子</t>
  </si>
  <si>
    <t>品牌: 日月棠</t>
  </si>
  <si>
    <t>品牌: 乐天 海太 可拉奥</t>
  </si>
  <si>
    <t>品牌: 白鹤</t>
  </si>
  <si>
    <t>COCON/可康</t>
  </si>
  <si>
    <t>品牌: 纳贝斯克</t>
  </si>
  <si>
    <t>品牌: 麦客巧点</t>
  </si>
  <si>
    <t>品牌: 帕克大叔</t>
  </si>
  <si>
    <t>品牌: MACAU LAI KEI BAKERY/澳门礼记饼家</t>
  </si>
  <si>
    <t>品牌: Cherry GRANDFATHER/樱桃爷爷</t>
  </si>
  <si>
    <t>品牌: 盛芝坊</t>
  </si>
  <si>
    <t>品牌: edo</t>
  </si>
  <si>
    <t>品牌: See’s Candies</t>
  </si>
  <si>
    <t>品牌: 进口零食大礼包</t>
  </si>
  <si>
    <t>品牌: 富贵竹</t>
  </si>
  <si>
    <t>品牌: 可比可（印度尼西亚）</t>
  </si>
  <si>
    <t>品牌: Shinetien/诗蒂</t>
  </si>
  <si>
    <t>品牌: 美食大爆炸</t>
  </si>
  <si>
    <t>品牌: Amovo/魔吻</t>
  </si>
  <si>
    <t>品牌: 江氏烘焙</t>
  </si>
  <si>
    <t>品牌: 黄龙祥</t>
  </si>
  <si>
    <t>品牌: 斯贝佳</t>
  </si>
  <si>
    <t>品牌: 绿音</t>
  </si>
  <si>
    <t>丽冠</t>
  </si>
  <si>
    <t>品牌: 迪斯尼</t>
  </si>
  <si>
    <t>品牌: 馋嘴零食</t>
  </si>
  <si>
    <t>徐福记</t>
  </si>
  <si>
    <t>品牌: mage’s/麦吉士</t>
  </si>
  <si>
    <t>品牌: Waffle Nl</t>
  </si>
  <si>
    <t>品牌: 可拉奥（韩国）</t>
  </si>
  <si>
    <t>品牌: 月湾湾</t>
  </si>
  <si>
    <t>品牌: Oishi/上好佳</t>
  </si>
  <si>
    <t>品牌: Mcvities/麦维他</t>
  </si>
  <si>
    <t>品牌: PANAMI/巴拿米</t>
  </si>
  <si>
    <t>品牌: 荣欣堂</t>
  </si>
  <si>
    <t>万恩利（瑞士）</t>
  </si>
  <si>
    <t>品牌: 湘城</t>
  </si>
  <si>
    <t>品牌: 赵老师</t>
  </si>
  <si>
    <t>品牌: 金娇</t>
  </si>
  <si>
    <t>品牌: 核桃芝麻糖</t>
  </si>
  <si>
    <t>品牌: 喔喔</t>
  </si>
  <si>
    <t>品牌: GOLDEN CROWN/金冠</t>
  </si>
  <si>
    <t>品牌: 圣福记</t>
  </si>
  <si>
    <t>品牌: 岱山湖</t>
  </si>
  <si>
    <t>品牌: 喜客</t>
  </si>
  <si>
    <t>品牌: 纯手工</t>
  </si>
  <si>
    <t>品牌: 兆辉</t>
  </si>
  <si>
    <t>品牌: 六三饼铺</t>
  </si>
  <si>
    <t>品牌: 荣诚</t>
  </si>
  <si>
    <t>品牌: 新乐福</t>
  </si>
  <si>
    <t>品牌: 樱桃爷爷</t>
  </si>
  <si>
    <t>品牌: Choloi/巧洛伊</t>
  </si>
  <si>
    <t>品牌: 啪啪通</t>
  </si>
  <si>
    <t>品牌: GODIVA/歌帝梵</t>
  </si>
  <si>
    <t>品牌: GANSO/元祖</t>
  </si>
  <si>
    <t>品牌: 好利源食品</t>
  </si>
  <si>
    <t>品牌: 黄远堂</t>
  </si>
  <si>
    <t>品牌: AJI</t>
  </si>
  <si>
    <t>白色城堡</t>
  </si>
  <si>
    <t>品牌: 沁霖</t>
  </si>
  <si>
    <t>品牌: 牌坊禮信</t>
  </si>
  <si>
    <t>AJI</t>
  </si>
  <si>
    <t>品牌: 海太</t>
  </si>
  <si>
    <t>品牌: 澳洲手工糖果</t>
  </si>
  <si>
    <t>品牌: geo（泰国）</t>
  </si>
  <si>
    <t>品牌: MYCHOCO</t>
  </si>
  <si>
    <t>品牌: BALOCCO/百乐可</t>
  </si>
  <si>
    <t>品牌: 一品旺</t>
  </si>
  <si>
    <t>品牌: 潘祥记</t>
  </si>
  <si>
    <t>康阳</t>
  </si>
  <si>
    <t>品牌: 蓝罐</t>
  </si>
  <si>
    <t>品牌: 杉本屋（日本）</t>
  </si>
  <si>
    <t>品牌: LIKOFU/利口福</t>
  </si>
  <si>
    <t>品牌: Hollygee/好邻居</t>
  </si>
  <si>
    <t>品牌: 伊佳</t>
  </si>
  <si>
    <t>品牌: 庄家</t>
  </si>
  <si>
    <t>品牌: 知味观</t>
  </si>
  <si>
    <t>品牌: 古早</t>
  </si>
  <si>
    <t>品牌: TAODO/淘豆</t>
  </si>
  <si>
    <t>品牌: 德菲丝</t>
  </si>
  <si>
    <t>品牌: HOTLIX</t>
  </si>
  <si>
    <t>品牌: 五亭</t>
  </si>
  <si>
    <t>品牌: 丹麦蓝罐曲奇</t>
  </si>
  <si>
    <t>品牌: 金帝</t>
  </si>
  <si>
    <t>品牌: 卡通派</t>
  </si>
  <si>
    <t>品牌: 阿斯托利亚</t>
  </si>
  <si>
    <t>品牌: Candy Lane</t>
  </si>
  <si>
    <t>品牌: 香奈尔</t>
  </si>
  <si>
    <t>品牌: 座山</t>
  </si>
  <si>
    <t>品牌: 百分爱</t>
  </si>
  <si>
    <t>品牌: 旺旺德芙格力高</t>
  </si>
  <si>
    <t>品牌: 迎鹊堂</t>
  </si>
  <si>
    <t>品牌: 美芙（泰国）</t>
  </si>
  <si>
    <t>品牌: 济州之吻</t>
  </si>
  <si>
    <t>品牌: 德芙</t>
  </si>
  <si>
    <t>品牌: 泓一</t>
  </si>
  <si>
    <t>品牌: 欢购</t>
  </si>
  <si>
    <t>品牌: 辉煌</t>
  </si>
  <si>
    <t>品牌: 东方豪威</t>
  </si>
  <si>
    <t>品牌: 平野</t>
  </si>
  <si>
    <t>品牌: 伊妙</t>
  </si>
  <si>
    <t>品牌: Victory/胜利</t>
  </si>
  <si>
    <t>品牌: 五谷芬香</t>
  </si>
  <si>
    <t>品牌: 天和隆</t>
  </si>
  <si>
    <t>品牌: 舒为</t>
  </si>
  <si>
    <t>品牌: 芝麻糖</t>
  </si>
  <si>
    <t>森渡</t>
  </si>
  <si>
    <t>品牌: 士力架</t>
  </si>
  <si>
    <t>品牌: 食味先</t>
  </si>
  <si>
    <t>品牌: 悠梅</t>
  </si>
  <si>
    <t>品牌: VANILLA</t>
  </si>
  <si>
    <t>品牌: 食人谷</t>
  </si>
  <si>
    <t>品牌: 罗罗花生糕</t>
  </si>
  <si>
    <t>品牌: 盛之坊</t>
  </si>
  <si>
    <t>品牌: 华东土货</t>
  </si>
  <si>
    <t>品牌: 月中桂</t>
  </si>
  <si>
    <t>品牌: 白老八</t>
  </si>
  <si>
    <t>品牌: Roshen/巴顿</t>
  </si>
  <si>
    <t>品牌: 康美臣</t>
  </si>
  <si>
    <t>品牌: 农心（韩国）</t>
  </si>
  <si>
    <t>品牌: 缘味优</t>
  </si>
  <si>
    <t>品牌: 宝时</t>
  </si>
  <si>
    <t>品牌: 柯兰/kirkland</t>
  </si>
  <si>
    <t>品牌: Guylian/吉利莲</t>
  </si>
  <si>
    <t>品牌: 龙杯</t>
  </si>
  <si>
    <t>品牌: KIRKLAND/柯兰</t>
  </si>
  <si>
    <t>品牌: 日威</t>
  </si>
  <si>
    <t>两口子</t>
  </si>
  <si>
    <t>品牌: 高粱饴</t>
  </si>
  <si>
    <t>品牌: 御の味</t>
  </si>
  <si>
    <t>品牌: 利嘉</t>
  </si>
  <si>
    <t>品牌: 金稻谷</t>
  </si>
  <si>
    <t>品牌: 应利</t>
  </si>
  <si>
    <t>品牌: 好时</t>
  </si>
  <si>
    <t>品牌: Blink冰力克</t>
  </si>
  <si>
    <t>品牌: 圣维拉</t>
  </si>
  <si>
    <t>品牌: 格力高/glico</t>
  </si>
  <si>
    <t>品牌: 大礼包</t>
  </si>
  <si>
    <t>品牌: Caffarel/口福莱</t>
  </si>
  <si>
    <t>品牌: Orion</t>
  </si>
  <si>
    <t>品牌: kee wah bakery/奇华礼饼专家</t>
  </si>
  <si>
    <t>品牌: 皇妃牌</t>
  </si>
  <si>
    <t>品牌: 英记</t>
  </si>
  <si>
    <t>品牌: 食尚达人</t>
  </si>
  <si>
    <t>品牌: 千朋蒂薰</t>
  </si>
  <si>
    <t>品牌: 淘滋源</t>
  </si>
  <si>
    <t>慕滋</t>
  </si>
  <si>
    <t>品牌: edo pack</t>
  </si>
  <si>
    <t>品牌: 清真传统糕点</t>
  </si>
  <si>
    <t>品牌: 固力果</t>
  </si>
  <si>
    <t>品牌: AMOVO魔吻</t>
  </si>
  <si>
    <t>品牌: CC</t>
  </si>
  <si>
    <t>品牌: 乐吧</t>
  </si>
  <si>
    <t>品牌: 山咔咔</t>
  </si>
  <si>
    <t>品牌: 悦城特产</t>
  </si>
  <si>
    <t>品牌: 金丝猴</t>
  </si>
  <si>
    <t>品牌: 素手浣花</t>
  </si>
  <si>
    <t>品牌: 沈大成</t>
  </si>
  <si>
    <t>品牌: 美德林</t>
  </si>
  <si>
    <t>品牌: 咔咔莎（土耳其）</t>
  </si>
  <si>
    <t>品牌: GANSO/元祖</t>
  </si>
  <si>
    <t>品牌: 好大哥</t>
  </si>
  <si>
    <t>品牌: 杜尔</t>
  </si>
  <si>
    <t>品牌: cocoaland LOT100/一百份</t>
  </si>
  <si>
    <t>品牌: 蓉蓉食品店</t>
  </si>
  <si>
    <t>品牌: 千朋（日本）</t>
  </si>
  <si>
    <t>品牌: 杏花楼</t>
  </si>
  <si>
    <t>喀芭雅牌（日本）</t>
  </si>
  <si>
    <t>品牌: 杨大爷</t>
  </si>
  <si>
    <t>品牌: KOLOO/可拉奥</t>
  </si>
  <si>
    <t>品牌: YEOU BIN/友宾（台湾）</t>
  </si>
  <si>
    <t>品牌: 浏乡</t>
  </si>
  <si>
    <t>品牌: 闽乡缘</t>
  </si>
  <si>
    <t>品牌: 旺仔</t>
  </si>
  <si>
    <t>品牌: crafted</t>
  </si>
  <si>
    <t>品牌: Kjeldsens/蓝罐</t>
  </si>
  <si>
    <t>品牌: 鹏发</t>
  </si>
  <si>
    <t>品牌: 喜客庄园</t>
  </si>
  <si>
    <t>品牌: 克努特</t>
  </si>
  <si>
    <t>Meiji/明治</t>
  </si>
  <si>
    <t>品牌: 皮皮爸爸</t>
  </si>
  <si>
    <t>品牌: 春光</t>
  </si>
  <si>
    <t>品牌: 谷优</t>
  </si>
  <si>
    <t>品牌: 家家福</t>
  </si>
  <si>
    <t>品牌: 茂源祥</t>
  </si>
  <si>
    <t>金冠</t>
  </si>
  <si>
    <t>品牌: 北京稻香村</t>
  </si>
  <si>
    <t>品牌: 呼和牧场</t>
  </si>
  <si>
    <t>品牌: 雅客</t>
  </si>
  <si>
    <t>品牌: 稷山麻花</t>
  </si>
  <si>
    <t>品牌: 日本百邦BOURBON</t>
  </si>
  <si>
    <t>鸿英</t>
  </si>
  <si>
    <t>品牌: 丝蒂妃</t>
  </si>
  <si>
    <t>品牌: DXC/稻香村</t>
  </si>
  <si>
    <t>品牌: EKE</t>
  </si>
  <si>
    <t>品牌: 好吃点</t>
  </si>
  <si>
    <t>品牌: 川黔人家</t>
  </si>
  <si>
    <t>品牌: 昇田</t>
  </si>
  <si>
    <t>品牌: Kirkland</t>
  </si>
  <si>
    <t>品牌: 美好绿洲</t>
  </si>
  <si>
    <t>品牌: 好百贝</t>
  </si>
  <si>
    <t>品牌: 礼园芳</t>
  </si>
  <si>
    <t>品牌: Pusan</t>
  </si>
  <si>
    <t>品牌: 醉香楼</t>
  </si>
  <si>
    <t>品牌: 华尔（韩国）</t>
  </si>
  <si>
    <t>品牌: 皇冠</t>
  </si>
  <si>
    <t>品牌: 黄则和</t>
  </si>
  <si>
    <t>品牌: geo（泰国）</t>
  </si>
  <si>
    <t>品牌: Ricola/利口乐</t>
  </si>
  <si>
    <t>品牌: 一鸿姜糖</t>
  </si>
  <si>
    <t>品牌: 食尚先生</t>
  </si>
  <si>
    <t>品牌: 黄金</t>
  </si>
  <si>
    <t>品牌: 好亲家</t>
  </si>
  <si>
    <t>品牌: ROSHEN/如胜</t>
  </si>
  <si>
    <t>品牌: crown</t>
  </si>
  <si>
    <t>品牌: 手信坊（台湾）</t>
  </si>
  <si>
    <t>品牌: 澳莉嘉</t>
  </si>
  <si>
    <t>品牌: 啪啪通（印度尼西亚）</t>
  </si>
  <si>
    <t>品牌: 诏安隆大</t>
  </si>
  <si>
    <t>品牌: PEITIEN/北田</t>
  </si>
  <si>
    <t>品牌: Lipo</t>
  </si>
  <si>
    <t>品牌: 红苹果果</t>
  </si>
  <si>
    <t>品牌: 可康牌</t>
  </si>
  <si>
    <t>品牌: 费罗列</t>
  </si>
  <si>
    <t>品牌: 怡吻</t>
  </si>
  <si>
    <t>品牌: 80后手工饼干店</t>
  </si>
  <si>
    <t>品牌: 美食美客</t>
  </si>
  <si>
    <t>品牌: 阿克西尼亚</t>
  </si>
  <si>
    <t>品牌: 我的口头馋</t>
  </si>
  <si>
    <t>凯·哈罗森（马来西亚）</t>
  </si>
  <si>
    <t>Sister Ma/马大姐</t>
  </si>
  <si>
    <t>品牌: 圣万</t>
  </si>
  <si>
    <t>品牌: 鑫康佳品</t>
  </si>
  <si>
    <t>品牌: 米老头</t>
  </si>
  <si>
    <t>品牌: 清郁.芭喜</t>
  </si>
  <si>
    <t>品牌: BELFINE/贝尔芬</t>
  </si>
  <si>
    <t>品牌: 雅康乐</t>
  </si>
  <si>
    <t>品牌: 农家自制</t>
  </si>
  <si>
    <t>品牌: 棒工匠</t>
  </si>
  <si>
    <t>品牌: 台湾</t>
  </si>
  <si>
    <t>品牌: Crown可拉奥</t>
  </si>
  <si>
    <t>品牌: CHORO/巧罗</t>
  </si>
  <si>
    <t>品牌: 嘉友</t>
  </si>
  <si>
    <t>品牌: 微热山丘</t>
  </si>
  <si>
    <t>品牌: 永祥和</t>
  </si>
  <si>
    <t>品牌: 广潮缘</t>
  </si>
  <si>
    <t>品牌: 家香</t>
  </si>
  <si>
    <t>品牌: 然泰</t>
  </si>
  <si>
    <t>品牌: Ming's/铭氏</t>
  </si>
  <si>
    <t>品牌: 真知棒</t>
  </si>
  <si>
    <t>品牌: 箭牌</t>
  </si>
  <si>
    <t>品牌: 穆桂英</t>
  </si>
  <si>
    <t>品牌: 享嗑一品</t>
  </si>
  <si>
    <t>品牌: 竹品竹叶小黄粑</t>
  </si>
  <si>
    <t>品牌: enon/怡浓</t>
  </si>
  <si>
    <t>品牌: 脆香米</t>
  </si>
  <si>
    <t>品牌: 万德福</t>
  </si>
  <si>
    <t>品牌: 古拉</t>
  </si>
  <si>
    <t>品牌: 三叔公雪之恋</t>
  </si>
  <si>
    <t>品牌: Bourbon</t>
  </si>
  <si>
    <t>品牌: 古迪</t>
  </si>
  <si>
    <t>品牌: Ldy Supply/绿滋肴</t>
  </si>
  <si>
    <t>品牌: 馋鱼儿</t>
  </si>
  <si>
    <t>品牌: KAKA</t>
  </si>
  <si>
    <t>品牌: 日本三立</t>
  </si>
  <si>
    <t>品牌: 健德</t>
  </si>
  <si>
    <t>品牌: 阿婆家的</t>
  </si>
  <si>
    <t>品牌: 金奖城堡</t>
  </si>
  <si>
    <t>品牌: 风雅屋</t>
  </si>
  <si>
    <t>品牌: 馋嘴小松鼠</t>
  </si>
  <si>
    <t>品牌: 秋臻食品</t>
  </si>
  <si>
    <t>品牌: 愈香源</t>
  </si>
  <si>
    <t>品牌: 台湾金安记</t>
  </si>
  <si>
    <t>品牌: 茱蒂丝（马来西亚）</t>
  </si>
  <si>
    <t>品牌: 陈建平</t>
  </si>
  <si>
    <t>品牌: Cavendish &amp; Harvey</t>
  </si>
  <si>
    <t>品牌: 源真铺子</t>
  </si>
  <si>
    <t>品牌: 浦鑫</t>
  </si>
  <si>
    <t>品牌: 哧乐部</t>
  </si>
  <si>
    <t>品牌: 丸京</t>
  </si>
  <si>
    <t>品牌: 四秀</t>
  </si>
  <si>
    <t>品牌: 8口味巧克力</t>
  </si>
  <si>
    <t>品牌: 白鹭</t>
  </si>
  <si>
    <t>品牌: 星球杯</t>
  </si>
  <si>
    <t>品牌: 好呀</t>
  </si>
  <si>
    <t>品牌: AJI ICHIBAN/优の良品</t>
  </si>
  <si>
    <t>品牌: 张三</t>
  </si>
  <si>
    <t>品牌: 食疗蜜坊</t>
  </si>
  <si>
    <t>品牌: 锦城</t>
  </si>
  <si>
    <t>品牌: 阿伦卡</t>
  </si>
  <si>
    <t>品牌: 日光岩</t>
  </si>
  <si>
    <t>品牌: 松永</t>
  </si>
  <si>
    <t>品牌: 斯浓</t>
  </si>
  <si>
    <t>品牌: KitKat/雀巢奇巧</t>
  </si>
  <si>
    <t>华美</t>
  </si>
  <si>
    <t>品牌: 千丝</t>
  </si>
  <si>
    <t>品牌: 猫哆哩</t>
  </si>
  <si>
    <t>品牌: 爱芙</t>
  </si>
  <si>
    <t>品牌: 甘滋罗 GANZILUO</t>
  </si>
  <si>
    <t>品牌: 爱芙（马来西亚）</t>
  </si>
  <si>
    <t>品牌: 北京牛街杨记小吃</t>
  </si>
  <si>
    <t>品牌: 良品世家</t>
  </si>
  <si>
    <t>品牌: 隆望</t>
  </si>
  <si>
    <t>品牌: 新巧风</t>
  </si>
  <si>
    <t>品牌: Verybaby/非常贝贝</t>
  </si>
  <si>
    <t>品牌: 嘉云</t>
  </si>
  <si>
    <t>品牌: storck</t>
  </si>
  <si>
    <t>品牌: 公和堂</t>
  </si>
  <si>
    <t>品牌: Csn/馋斯尼</t>
  </si>
  <si>
    <t>品牌: 京味坊</t>
  </si>
  <si>
    <t>品牌: 巧贝特（印度尼西亚）</t>
  </si>
  <si>
    <t>品牌: Richeese/丽芝士</t>
  </si>
  <si>
    <t>品牌: 广泽</t>
  </si>
  <si>
    <t>品牌: 丹麦皇冠</t>
  </si>
  <si>
    <t>品牌: 吉如</t>
  </si>
  <si>
    <t>品牌: YUHE FOOD/裕合</t>
  </si>
  <si>
    <t>品牌: 乌克兰</t>
  </si>
  <si>
    <t>品牌: 海丰应利猪油糖</t>
  </si>
  <si>
    <t>品牌: 红房子</t>
  </si>
  <si>
    <t>品牌: 味享三部</t>
  </si>
  <si>
    <t>品牌: 斯巴达克</t>
  </si>
  <si>
    <t>品牌: 唐人福</t>
  </si>
  <si>
    <t>品牌: 活力熊</t>
  </si>
  <si>
    <t>品牌: 怡口莲</t>
  </si>
  <si>
    <t>品牌: Woogie（奥地利）</t>
  </si>
  <si>
    <t>品牌: 茶马印象</t>
  </si>
  <si>
    <t>品牌: 宝岛太阳堂</t>
  </si>
  <si>
    <t>品牌: 功德林</t>
  </si>
  <si>
    <t>品牌: 约定礼坊</t>
  </si>
  <si>
    <t>品牌: 新农哥思味</t>
  </si>
  <si>
    <t>陈吉旺福</t>
  </si>
  <si>
    <t>品牌: 丹麦蓝罐朱古力曲奇</t>
  </si>
  <si>
    <t>品牌: 陶永祥</t>
  </si>
  <si>
    <t>品牌: FERRERO ROCHER/费列罗</t>
  </si>
  <si>
    <t>品牌: 美心</t>
  </si>
  <si>
    <t>品牌: 凯悦</t>
  </si>
  <si>
    <t>品牌: 百事食品</t>
  </si>
  <si>
    <t>品牌: 振中</t>
  </si>
  <si>
    <t>品牌: 鑫亿尊</t>
  </si>
  <si>
    <t>品牌: 布尔本（日本）</t>
  </si>
  <si>
    <t>品牌: 麦格手工曲奇</t>
  </si>
  <si>
    <t>品牌: 御品堂</t>
  </si>
  <si>
    <t>品牌: 黑熊</t>
  </si>
  <si>
    <t>品牌: 酥香世家</t>
  </si>
  <si>
    <t>品牌: ZAOr</t>
  </si>
  <si>
    <t>品牌: 尚台缘品</t>
  </si>
  <si>
    <t>品牌: 德懋恭</t>
  </si>
  <si>
    <t>品牌: 赞中赞</t>
  </si>
  <si>
    <t>品牌: 六州</t>
  </si>
  <si>
    <t>品牌: 爱乡亲</t>
  </si>
  <si>
    <t>品牌: 爱乡亲</t>
  </si>
  <si>
    <t>品牌: 康元</t>
  </si>
  <si>
    <t>品牌: 爱尔格林进出口公司</t>
  </si>
  <si>
    <t>品牌: 嘉之祥</t>
  </si>
  <si>
    <t>品牌: KUKJE/国际</t>
  </si>
  <si>
    <t>品牌: 黄天源</t>
  </si>
  <si>
    <t>品牌: 富旺佳</t>
  </si>
  <si>
    <t>品牌: 轩美达</t>
  </si>
  <si>
    <t>品牌: 胡桃夹子零食记</t>
  </si>
  <si>
    <t>品牌: 疯糖社</t>
  </si>
  <si>
    <t>品牌: 麻仔</t>
  </si>
  <si>
    <t>品牌: 恋尚嘉</t>
  </si>
  <si>
    <t>品牌: 宏兴果店</t>
  </si>
  <si>
    <t>品牌: Astick/爱时乐</t>
  </si>
  <si>
    <t>品牌: 乐滋</t>
  </si>
  <si>
    <t>品牌: 佳仕利</t>
  </si>
  <si>
    <t>品牌: 聚味达</t>
  </si>
  <si>
    <t>品牌: 海玉田</t>
  </si>
  <si>
    <t>品牌: DUVYA/多唯呀</t>
  </si>
  <si>
    <t>品牌: Tipo（越南）</t>
  </si>
  <si>
    <t>品牌: 欧丝曼</t>
  </si>
  <si>
    <t>品牌: Nestle/雀巢</t>
  </si>
  <si>
    <t>品牌: MG Candy</t>
  </si>
  <si>
    <t>品牌: 国际</t>
  </si>
  <si>
    <t>品牌: 百联</t>
  </si>
  <si>
    <t>品牌: 全盛斋</t>
  </si>
  <si>
    <t>品牌: 好运达</t>
  </si>
  <si>
    <t>品牌: 伊纳客家</t>
  </si>
  <si>
    <t>品牌: 向阳坊</t>
  </si>
  <si>
    <t>品牌: 天兴隆</t>
  </si>
  <si>
    <t>品牌: 迪迈龙</t>
  </si>
  <si>
    <t>品牌: 棒棒堂</t>
  </si>
  <si>
    <t>品牌: 巧巧</t>
  </si>
  <si>
    <t>品牌: 乐天(韩国）</t>
  </si>
  <si>
    <t>品牌: 好彩头</t>
  </si>
  <si>
    <t>品牌: 巧时</t>
  </si>
  <si>
    <t>品牌: 冰字</t>
  </si>
  <si>
    <t>品牌: 蜜兰诺</t>
  </si>
  <si>
    <t>爱乡亲</t>
  </si>
  <si>
    <t>品牌: canute</t>
  </si>
  <si>
    <t>品牌: 幸福</t>
  </si>
  <si>
    <t>品牌: 蜂王</t>
  </si>
  <si>
    <t>品牌: 油角</t>
  </si>
  <si>
    <t>品牌: BloomingSweetConfections</t>
  </si>
  <si>
    <t>品牌: 少林寺</t>
  </si>
  <si>
    <t>品牌: 费列罗</t>
  </si>
  <si>
    <t>品牌: 日香</t>
  </si>
  <si>
    <t>品牌: 西点台北</t>
  </si>
  <si>
    <t>品牌: 二牛</t>
  </si>
  <si>
    <t>品牌: 红螺食品</t>
  </si>
  <si>
    <t>品牌: 菓风小铺</t>
  </si>
  <si>
    <t>品牌: 子祺</t>
  </si>
  <si>
    <t>品牌: 花桥牌</t>
  </si>
  <si>
    <t>品牌: GANZILUO/甘滋罗</t>
  </si>
  <si>
    <t>品牌: 台湾罗汉果</t>
  </si>
  <si>
    <t>品牌: 远帆</t>
  </si>
  <si>
    <t>品牌: 黄山特产</t>
  </si>
  <si>
    <t>品牌: 园</t>
  </si>
  <si>
    <t>品牌: 新四海</t>
  </si>
  <si>
    <t>品牌: MT/澳氹传统</t>
  </si>
  <si>
    <t>品牌: SunCome/金顺昌</t>
  </si>
  <si>
    <t>品牌: 晋园</t>
  </si>
  <si>
    <t>品牌: 江中</t>
  </si>
  <si>
    <t>品牌: 汇佳</t>
  </si>
  <si>
    <t>品牌: 怀恋</t>
  </si>
  <si>
    <t>品牌: 大润谷</t>
  </si>
  <si>
    <t>品牌: IMEI/义美</t>
  </si>
  <si>
    <t>品牌: 杏花楼</t>
  </si>
  <si>
    <t>品牌: 锦大</t>
  </si>
  <si>
    <t>品牌: JUMPING DRAGON/跳跳龙</t>
  </si>
  <si>
    <t>品牌: 兆辉</t>
  </si>
  <si>
    <t>品牌: 九日</t>
  </si>
  <si>
    <t>品牌: 美姿姿</t>
  </si>
  <si>
    <t>品牌: 闽唯一家</t>
  </si>
  <si>
    <t>品牌: 零食101</t>
  </si>
  <si>
    <t>品牌: WRIGLEY/箭牌</t>
  </si>
  <si>
    <t>品牌: Le conte/金帝</t>
  </si>
  <si>
    <t>品牌: 佳特</t>
  </si>
  <si>
    <t>品牌: 冠生园大白兔</t>
  </si>
  <si>
    <t>品牌: 趣悠悠</t>
  </si>
  <si>
    <t>品牌: 回头客</t>
  </si>
  <si>
    <t>品牌: 丹麦</t>
  </si>
  <si>
    <t>稻香村</t>
  </si>
  <si>
    <t>品牌: 林利记</t>
  </si>
  <si>
    <t>品牌: 沂蒙粗粮 杨林</t>
  </si>
  <si>
    <t>品牌: 南翠坊</t>
  </si>
  <si>
    <t>品牌: cici零食大礼包</t>
  </si>
  <si>
    <t>品牌: PEITIEN/北田</t>
  </si>
  <si>
    <t>品牌: 维格</t>
  </si>
  <si>
    <t>品牌: 亚米（美国）</t>
  </si>
  <si>
    <t>咔咔莎（土耳其）</t>
  </si>
  <si>
    <t>品牌: 乐家（美国）</t>
  </si>
  <si>
    <t>品牌: aixi</t>
  </si>
  <si>
    <t>品牌: MOUTH·DO·LEAK/猫哆哩</t>
  </si>
  <si>
    <t>品牌: 健益</t>
  </si>
  <si>
    <t>品牌: 澳門鉅記</t>
  </si>
  <si>
    <t>品牌: 三叔公</t>
  </si>
  <si>
    <t>品牌: 趣多多</t>
  </si>
  <si>
    <t>品牌: 钜记手信</t>
  </si>
  <si>
    <t>品牌: DORAEMON/哆啦A梦</t>
  </si>
  <si>
    <t>品牌: 黎祥</t>
  </si>
  <si>
    <t>品牌: 嘉云斯（德国）</t>
  </si>
  <si>
    <t>品牌: 香楠</t>
  </si>
  <si>
    <t>品牌: 天年养生</t>
  </si>
  <si>
    <t>品牌: Ubite/悠伴</t>
  </si>
  <si>
    <t>品牌: 徽永祥</t>
  </si>
  <si>
    <t>升田</t>
  </si>
  <si>
    <t>品牌: canute</t>
  </si>
  <si>
    <t>品牌: 御富</t>
  </si>
  <si>
    <t>品牌: CHOCKER/巧客</t>
  </si>
  <si>
    <t>品牌: 杰龙果园</t>
  </si>
  <si>
    <t>一定红</t>
  </si>
  <si>
    <t>品牌: Lay’s/乐事</t>
  </si>
  <si>
    <t>品牌: 九日（韩国）</t>
  </si>
  <si>
    <t>品牌: 唐妖</t>
  </si>
  <si>
    <t>品牌: 净饭家</t>
  </si>
  <si>
    <t>品牌: 加减乘除</t>
  </si>
  <si>
    <t>品牌: 野萌</t>
  </si>
  <si>
    <t>品牌: 悠酷</t>
  </si>
  <si>
    <t>品牌: 敲糖帮</t>
  </si>
  <si>
    <t>品牌: 新东阳</t>
  </si>
  <si>
    <t>品牌: 粤统</t>
  </si>
  <si>
    <t>品牌: 菲奥娜的秘密</t>
  </si>
  <si>
    <t>品牌: 老蓝旗利峰</t>
  </si>
  <si>
    <t>品牌: 桃花源</t>
  </si>
  <si>
    <t>品牌: 采芝斋</t>
  </si>
  <si>
    <t>品牌: 流曲琼锅</t>
  </si>
  <si>
    <t>品牌: 华美</t>
  </si>
  <si>
    <t>品牌: 龟田制菓</t>
  </si>
  <si>
    <t>品牌: 九日（韩国）</t>
  </si>
  <si>
    <t>品牌: 梦缘</t>
  </si>
  <si>
    <t>品牌: 大营麻花</t>
  </si>
  <si>
    <t>品牌: 香港雅佳</t>
  </si>
  <si>
    <t>品牌: 莱斯特（英国）</t>
  </si>
  <si>
    <t>品牌: 麦优美</t>
  </si>
  <si>
    <t>品牌: 10型巧克力</t>
  </si>
  <si>
    <t>品牌: 香和素食</t>
  </si>
  <si>
    <t>品牌: 金稻谷</t>
  </si>
  <si>
    <t>品牌: 皖昱</t>
  </si>
  <si>
    <t>品牌: 康美臣</t>
  </si>
  <si>
    <t>品牌: 汇吃美食</t>
  </si>
  <si>
    <t>品牌: X-5</t>
  </si>
  <si>
    <t>品牌: 妙蕾</t>
  </si>
  <si>
    <t>品牌: 可可兔</t>
  </si>
  <si>
    <t>品牌: 天良</t>
  </si>
  <si>
    <t>品牌: 龙客</t>
  </si>
  <si>
    <t>品牌: 如胜</t>
  </si>
  <si>
    <t>品牌: 天使</t>
  </si>
  <si>
    <t>品牌: 果子町园道</t>
  </si>
  <si>
    <t>品牌: 宵得旺</t>
  </si>
  <si>
    <t>品牌: 友谊</t>
  </si>
  <si>
    <t>品牌: 甜美食客</t>
  </si>
  <si>
    <t>品牌: 莲香楼</t>
  </si>
  <si>
    <t>品牌: 辉煌</t>
  </si>
  <si>
    <t>品牌: 众望</t>
  </si>
  <si>
    <t>品牌: 壹格</t>
  </si>
  <si>
    <t>品牌: 雪可滋  家里人</t>
  </si>
  <si>
    <t>品牌: 步步升</t>
  </si>
  <si>
    <t>品牌: 元记</t>
  </si>
  <si>
    <t>品牌: cici美食</t>
  </si>
  <si>
    <t>品牌: 楽菋</t>
  </si>
  <si>
    <t>品牌: 溪风</t>
  </si>
  <si>
    <t>品牌: 千朋</t>
  </si>
  <si>
    <t>品牌: fillidutt/菲丽嘟</t>
  </si>
  <si>
    <t>品牌: Caffarel/口福莱</t>
  </si>
  <si>
    <t>品牌: 老布特</t>
  </si>
  <si>
    <t>品牌: 奎宇</t>
  </si>
  <si>
    <t>品牌: 北辰</t>
  </si>
  <si>
    <t>品牌: 佳酪</t>
  </si>
  <si>
    <t>品牌: 金懿金山</t>
  </si>
  <si>
    <t>品牌: 麦优一品</t>
  </si>
  <si>
    <t>品牌: 特特旺（马来西亚）</t>
  </si>
  <si>
    <t>品牌: LOT</t>
  </si>
  <si>
    <t>品牌: 宗泰</t>
  </si>
  <si>
    <t>品牌: 外公做的</t>
  </si>
  <si>
    <t>品牌: 苏香</t>
  </si>
  <si>
    <t>品牌: 雷记食品汇</t>
  </si>
  <si>
    <t>九福</t>
  </si>
  <si>
    <t>品牌: misscandy</t>
  </si>
  <si>
    <t>品牌: 逢国</t>
  </si>
  <si>
    <t>品牌: RIO</t>
  </si>
  <si>
    <t>品牌: 搜食记</t>
  </si>
  <si>
    <t>品牌: 竹叶堂</t>
  </si>
  <si>
    <t>品牌: 鲁兴</t>
  </si>
  <si>
    <t>品牌: 猪猪头</t>
  </si>
  <si>
    <t>品牌: 味佳旺</t>
  </si>
  <si>
    <t>品牌: 优乐麦</t>
  </si>
  <si>
    <t>品牌: 咪米咕</t>
  </si>
  <si>
    <t>品牌: 阜宁大糕</t>
  </si>
  <si>
    <t>Better/巧贝特</t>
  </si>
  <si>
    <t>品牌: 香记</t>
  </si>
  <si>
    <t>品牌: Sister Ma/马大姐</t>
  </si>
  <si>
    <t>品牌: 小乖</t>
  </si>
  <si>
    <t>品牌: 众味元</t>
  </si>
  <si>
    <t>品牌: 大哥（泰国）</t>
  </si>
  <si>
    <t>品牌: 三幸</t>
  </si>
  <si>
    <t>品牌: 田记</t>
  </si>
  <si>
    <t>品牌: 马四果品</t>
  </si>
  <si>
    <t>品牌: 老字号云片糕</t>
  </si>
  <si>
    <t>品牌: 台竹乡（台湾）</t>
  </si>
  <si>
    <t>品牌: 一口香美食林</t>
  </si>
  <si>
    <t>金安记（台湾）</t>
  </si>
  <si>
    <t>品牌: 韩美禾</t>
  </si>
  <si>
    <t>品牌: COPASSION/酷帕滋</t>
  </si>
  <si>
    <t>品牌: xido brother/喜多兄弟</t>
  </si>
  <si>
    <t>品牌: 吃货达人一族</t>
  </si>
  <si>
    <t>白丽人（比利时）</t>
  </si>
  <si>
    <t>品牌: 依梵蒂</t>
  </si>
  <si>
    <t>ABC</t>
  </si>
  <si>
    <t>品牌: 峨眉山牌</t>
  </si>
  <si>
    <t>品牌: TINSKI/天仕琪</t>
  </si>
  <si>
    <t>品牌: Fini/菲尼</t>
  </si>
  <si>
    <t>品牌: 永嘉利</t>
  </si>
  <si>
    <t>品牌: Sunity/生和堂</t>
  </si>
  <si>
    <t>品牌: 林菽庄</t>
  </si>
  <si>
    <t>品牌: 味爱礼盒</t>
  </si>
  <si>
    <t>品牌: 慕诗</t>
  </si>
  <si>
    <t>品牌: 尚福康</t>
  </si>
  <si>
    <t>NISSIN/日清</t>
  </si>
  <si>
    <t>品牌: 松露巧克力8口味</t>
  </si>
  <si>
    <t>白鹤</t>
  </si>
  <si>
    <t>品牌: 百分百</t>
  </si>
  <si>
    <t>品牌: 千岛湖鱼妈妈</t>
  </si>
  <si>
    <t>品牌: 奇乐多</t>
  </si>
  <si>
    <t>品牌: 好新娘</t>
  </si>
  <si>
    <t>品牌: 徐州土特产</t>
  </si>
  <si>
    <t>品牌: 皇冠世家</t>
  </si>
  <si>
    <t>品牌: 伟龙</t>
  </si>
  <si>
    <t>品牌: sweet-rush</t>
  </si>
  <si>
    <t>品牌: 森永</t>
  </si>
  <si>
    <t>品牌: 葡记</t>
  </si>
  <si>
    <t>品牌: 乐家</t>
  </si>
  <si>
    <t>品牌: dilesi/迪乐斯</t>
  </si>
  <si>
    <t>品牌: 本合</t>
  </si>
  <si>
    <t>品牌: 闽台休闲食品</t>
  </si>
  <si>
    <t>品牌: HTK/回头客</t>
  </si>
  <si>
    <t>品牌: 福家</t>
  </si>
  <si>
    <t>品牌: 棒棒堂</t>
  </si>
  <si>
    <t>品牌: Althaea</t>
  </si>
  <si>
    <t>品牌: BELLYGOD/美食嘉</t>
  </si>
  <si>
    <t>品牌: 澳门香记</t>
  </si>
  <si>
    <t>品牌: 潘家园</t>
  </si>
  <si>
    <t>品牌: 山东 姜丝</t>
  </si>
  <si>
    <t>品牌: 燕麦巧克力</t>
  </si>
  <si>
    <t>品牌: 陈麻花</t>
  </si>
  <si>
    <t>品牌: mixx</t>
  </si>
  <si>
    <t>品牌: 亿佳惠</t>
  </si>
  <si>
    <t>品牌: WOO/喔喔</t>
  </si>
  <si>
    <t>品牌: 巧巧</t>
  </si>
  <si>
    <t>品牌: 酸甜恋</t>
  </si>
  <si>
    <t>品牌: 久生隆</t>
  </si>
  <si>
    <t>品牌: ozi</t>
  </si>
  <si>
    <t>品牌: 澳门卷风记</t>
  </si>
  <si>
    <t>品牌: candy eden</t>
  </si>
  <si>
    <t>品牌: Anthon Berg</t>
  </si>
  <si>
    <t>品牌: 晓晓乖</t>
  </si>
  <si>
    <t>品牌: 三昧美食</t>
  </si>
  <si>
    <t>品牌: 三牛</t>
  </si>
  <si>
    <t>品牌: 黄远</t>
  </si>
  <si>
    <t>品牌: 慕诗</t>
  </si>
  <si>
    <t>品牌: 麦提莎</t>
  </si>
  <si>
    <t>品牌: 朱家角</t>
  </si>
  <si>
    <t>品牌: 祥爱</t>
  </si>
  <si>
    <t>品牌: 竹日香山</t>
  </si>
  <si>
    <t>品牌: Morinaga/森永</t>
  </si>
  <si>
    <t>品牌: 手工零食</t>
  </si>
  <si>
    <t>嘉士柏</t>
  </si>
  <si>
    <t>品牌: 鑫福记</t>
  </si>
  <si>
    <t>品牌: Maltesers/麦提莎</t>
  </si>
  <si>
    <t>品牌: 卡夫丹</t>
  </si>
  <si>
    <t>品牌: 农心</t>
  </si>
  <si>
    <t>品牌: 繁华</t>
  </si>
  <si>
    <t>品牌: I食尚</t>
  </si>
  <si>
    <t>品牌: KINO</t>
  </si>
  <si>
    <t>品牌: 阜阳</t>
  </si>
  <si>
    <t>品牌: 乐家康</t>
  </si>
  <si>
    <t>品牌: 泡吧</t>
  </si>
  <si>
    <t>品牌: 吴永盛</t>
  </si>
  <si>
    <t>品牌: 五谷屋</t>
  </si>
  <si>
    <t>品牌: 九里山</t>
  </si>
  <si>
    <t>品牌: 菲那（印度尼西亚）</t>
  </si>
  <si>
    <t>品牌: HOLEYWOOD/好来屋</t>
  </si>
  <si>
    <t>品牌: 嘉士伯</t>
  </si>
  <si>
    <t>品牌: 峨眉山</t>
  </si>
  <si>
    <t>品牌: 家家好</t>
  </si>
  <si>
    <t>品牌: 怡浓</t>
  </si>
  <si>
    <t>品牌: ARCOR</t>
  </si>
  <si>
    <t>品牌: 澳门钜记手信</t>
  </si>
  <si>
    <t>品牌: 伯大尼</t>
  </si>
  <si>
    <t>品牌: 六合信</t>
  </si>
  <si>
    <t>品牌: 运康</t>
  </si>
  <si>
    <t>品牌: 健康俱乐部</t>
  </si>
  <si>
    <t>品牌: mirco</t>
  </si>
  <si>
    <t>品牌: 龟田</t>
  </si>
  <si>
    <t>品牌: 机器猫</t>
  </si>
  <si>
    <t>品牌: 年货大礼包</t>
  </si>
  <si>
    <t>品牌: 简品</t>
  </si>
  <si>
    <t>品牌: 海澄新</t>
  </si>
  <si>
    <t>品牌: 国宇</t>
  </si>
  <si>
    <t>品牌: 顶点</t>
  </si>
  <si>
    <t>品牌: blink/冰力克（德国）</t>
  </si>
  <si>
    <t>品牌: KISSES/好时</t>
  </si>
  <si>
    <t>品牌: 芙烈浓</t>
  </si>
  <si>
    <t>品牌: 凯司令</t>
  </si>
  <si>
    <t>品牌: Better/巧贝特</t>
  </si>
  <si>
    <t>品牌: 谷道仙</t>
  </si>
  <si>
    <t>品牌: 品格</t>
  </si>
  <si>
    <t>品牌: KOPIKO（可比可）</t>
  </si>
  <si>
    <t>品牌: VIGORKOBO/维格饼家</t>
  </si>
  <si>
    <t>品牌: Miss Jen 烘焙奇遇坊</t>
  </si>
  <si>
    <t>品牌: 宝岛の恋</t>
  </si>
  <si>
    <t>品牌: 昊聚德</t>
  </si>
  <si>
    <t>品牌: 嘉爵（德国）</t>
  </si>
  <si>
    <t>品牌: 牛轧</t>
  </si>
  <si>
    <t>阿路易（西班牙）</t>
  </si>
  <si>
    <t>品牌: 脉田糖瓜</t>
  </si>
  <si>
    <t>品牌: 绿康</t>
  </si>
  <si>
    <t>品牌: 民大华威饼业</t>
  </si>
  <si>
    <t>品牌: RAFFAELLO/拉斐尔</t>
  </si>
  <si>
    <t>品牌: 宏亚77 （台湾）</t>
  </si>
  <si>
    <t>品牌: 礼记</t>
  </si>
  <si>
    <t>品牌: 千岛特产</t>
  </si>
  <si>
    <t>品牌: cici进口零食大礼包</t>
  </si>
  <si>
    <t>品牌: 宏亚77</t>
  </si>
  <si>
    <t>品牌: 丰灵TIPO面包干</t>
  </si>
  <si>
    <t>品牌: 杜浔酥糖</t>
  </si>
  <si>
    <t>品牌: MCVITLE'S</t>
  </si>
  <si>
    <t>品牌: Arnott's/雅乐思</t>
  </si>
  <si>
    <t>品牌: 甜香园</t>
  </si>
  <si>
    <t>品牌: 三苏</t>
  </si>
  <si>
    <t>品牌: 全家福零食大礼包</t>
  </si>
  <si>
    <t>品牌: cougar</t>
  </si>
  <si>
    <t>品牌: TIVOLINA</t>
  </si>
  <si>
    <t>品牌: NOBEL（日本）</t>
  </si>
  <si>
    <t>品牌: candy lab</t>
  </si>
  <si>
    <t>品牌: 富味</t>
  </si>
  <si>
    <t>品牌: LION</t>
  </si>
  <si>
    <t>品牌: 景盛源</t>
  </si>
  <si>
    <t>品牌: 巧洛伊</t>
  </si>
  <si>
    <t>品牌: 艺福堂</t>
  </si>
  <si>
    <t>品牌: 广御园</t>
  </si>
  <si>
    <t>品牌: BOURBON/布尔本</t>
  </si>
  <si>
    <t>品牌: 宝来食品</t>
  </si>
  <si>
    <t>品牌: 山呱啦</t>
  </si>
  <si>
    <t>品牌: 美乐品</t>
  </si>
  <si>
    <t>品牌: 91度食品</t>
  </si>
  <si>
    <t>品牌: 秦和</t>
  </si>
  <si>
    <t>品牌: 香格兰</t>
  </si>
  <si>
    <t>品牌: 虾米小惠</t>
  </si>
  <si>
    <t>品牌: 广信</t>
  </si>
  <si>
    <t>品牌: 海派e族</t>
  </si>
  <si>
    <t>品牌: 大黑松小俩口</t>
  </si>
  <si>
    <t>品牌: 奥利奥</t>
  </si>
  <si>
    <t>品牌: rushen</t>
  </si>
  <si>
    <t>品牌: 蓝欧</t>
  </si>
  <si>
    <t>品牌: ABK</t>
  </si>
  <si>
    <t>品牌: 26度伴</t>
  </si>
  <si>
    <t>品牌: 花木峪</t>
  </si>
  <si>
    <t>品牌: 滨崎</t>
  </si>
  <si>
    <t>品牌: 爱烘焙</t>
  </si>
  <si>
    <t>品牌: 小人酥</t>
  </si>
  <si>
    <t>品牌: 狗牙儿</t>
  </si>
  <si>
    <t>可尼斯（菲律宾）</t>
  </si>
  <si>
    <t>品牌: 三苏牌</t>
  </si>
  <si>
    <t>品牌: KPOHT</t>
  </si>
  <si>
    <t>品牌: 亿香圆</t>
  </si>
  <si>
    <t>品牌: 扬子江</t>
  </si>
  <si>
    <t>品牌: 农家手工</t>
  </si>
  <si>
    <t>品牌: 皇族</t>
  </si>
  <si>
    <t>麦利诺（西班牙）</t>
  </si>
  <si>
    <t>品牌: 华西村</t>
  </si>
  <si>
    <t>品牌: 马湛农场</t>
  </si>
  <si>
    <t>品牌: 大麦地</t>
  </si>
  <si>
    <t>品牌: 澳门钜记</t>
  </si>
  <si>
    <t>品牌: 罗记食品</t>
  </si>
  <si>
    <t>品牌: 百诺</t>
  </si>
  <si>
    <t>品牌: 黄则和</t>
  </si>
  <si>
    <t>品牌: 梁山阁</t>
  </si>
  <si>
    <t>品牌: Anthon Berg 爱顿博格</t>
  </si>
  <si>
    <t>品牌: 嘉顿</t>
  </si>
  <si>
    <t>品牌: 小牛</t>
  </si>
  <si>
    <t>品牌: 飞的</t>
  </si>
  <si>
    <t>品牌: GARDEN/嘉顿</t>
  </si>
  <si>
    <t>品牌: XFD/鑫富德</t>
  </si>
  <si>
    <t>品牌: TK FOOD/老杨</t>
  </si>
  <si>
    <t>品牌: 春日井</t>
  </si>
  <si>
    <t>品牌: 云通</t>
  </si>
  <si>
    <t>品牌: 盛之坊</t>
  </si>
  <si>
    <t>品牌: 優然社港貨美食</t>
  </si>
  <si>
    <t>品牌: 麦大叔</t>
  </si>
  <si>
    <t>品牌: 百份百</t>
  </si>
  <si>
    <t>品牌: Pejoy/百醇</t>
  </si>
  <si>
    <t>品牌: 徽香之恋</t>
  </si>
  <si>
    <t>品牌: SunCome/金顺昌</t>
  </si>
  <si>
    <t>品牌: HOME＆ME/宏明</t>
  </si>
  <si>
    <t>品牌: 丰灵（越南）</t>
  </si>
  <si>
    <t>品牌: KUKJE/国际</t>
  </si>
  <si>
    <t>品牌: 达达熊</t>
  </si>
  <si>
    <t>品牌: 综合</t>
  </si>
  <si>
    <t>品牌: HAOQU（台湾）</t>
  </si>
  <si>
    <t>品牌: 梦尚西点</t>
  </si>
  <si>
    <t>品牌: 正航</t>
  </si>
  <si>
    <t>品牌: 来伊份</t>
  </si>
  <si>
    <t>品牌: 中国好特产零食店</t>
  </si>
  <si>
    <t>品牌: 日清</t>
  </si>
  <si>
    <t>品牌: 青雨</t>
  </si>
  <si>
    <t>品牌: 绿草香</t>
  </si>
  <si>
    <t>品牌: 协香酥糖</t>
  </si>
  <si>
    <t>品牌: 港澳</t>
  </si>
  <si>
    <t>品牌: 豆之家</t>
  </si>
  <si>
    <t>品牌: 江中</t>
  </si>
  <si>
    <t>品牌: HAPPYPINE/乐乐 乐松乐</t>
  </si>
  <si>
    <t>品牌: 屋里香</t>
  </si>
  <si>
    <t>品牌: 惠康</t>
  </si>
  <si>
    <t>品牌: 巫婆食坊</t>
  </si>
  <si>
    <t>品牌: Julie＇s/茱蒂丝</t>
  </si>
  <si>
    <t>品牌: 品潮</t>
  </si>
  <si>
    <t>品牌: 冰力克</t>
  </si>
  <si>
    <t>品牌: 台灣維格餅家</t>
  </si>
  <si>
    <t>品牌: 喜相逢 XIXIANGFENG</t>
  </si>
  <si>
    <t>品牌: 然泰</t>
  </si>
  <si>
    <t>品牌: 元朗</t>
  </si>
  <si>
    <t>品牌: 古越斋</t>
  </si>
  <si>
    <t>品牌: BE＆CHEERY/百草味</t>
  </si>
  <si>
    <t>品牌: 第壹家</t>
  </si>
  <si>
    <t>品牌: 喜得龙</t>
  </si>
  <si>
    <t>太祖</t>
  </si>
  <si>
    <t>品牌: 华超</t>
  </si>
  <si>
    <t>品牌: 蓝精灵</t>
  </si>
  <si>
    <t>品牌: 台维</t>
  </si>
  <si>
    <t>品牌: Hershey's/好时</t>
  </si>
  <si>
    <t>品牌: 丕阳</t>
  </si>
  <si>
    <t>品牌: 俏食铺</t>
  </si>
  <si>
    <t>品牌: 广州酒家</t>
  </si>
  <si>
    <t>品牌: LAODAFANG IN WESTERN DISTRICTOF SHANGHAI/老大房食品</t>
  </si>
  <si>
    <t>品牌: 优丰（香港）</t>
  </si>
  <si>
    <t>品牌: 生信斋</t>
  </si>
  <si>
    <t>品牌: 喜阳阳</t>
  </si>
  <si>
    <t>品牌: 清郁芭喜</t>
  </si>
  <si>
    <t>品牌: 近乐</t>
  </si>
  <si>
    <t>品牌: sweetrush甜蜜冲刺</t>
  </si>
  <si>
    <t>品牌: Sugus</t>
  </si>
  <si>
    <t>品牌: 不吃</t>
  </si>
  <si>
    <t>品牌: 泰国零食大礼包</t>
  </si>
  <si>
    <t>品牌: 牛肉小拉丁</t>
  </si>
  <si>
    <t>品牌: 利妮雅（法国）</t>
  </si>
  <si>
    <t>品牌: 卡卡</t>
  </si>
  <si>
    <t>品牌: 越南榴莲饼</t>
  </si>
  <si>
    <t>品牌: 思密达零食 酥脆麻花 进口休闲办公食品特产年货批发 江浙沪包邮</t>
  </si>
  <si>
    <t>品牌: 香港尚贤</t>
  </si>
  <si>
    <t>品牌: 渤海古国</t>
  </si>
  <si>
    <t>品牌: Oishi/上好佳</t>
  </si>
  <si>
    <t>品牌: TK FOOD/老杨</t>
  </si>
  <si>
    <t>品牌: fruit plus</t>
  </si>
  <si>
    <t>品牌: 长虹</t>
  </si>
  <si>
    <t>品牌: 达夫</t>
  </si>
  <si>
    <t>品牌: 新大名</t>
  </si>
  <si>
    <t>天猫超市</t>
  </si>
  <si>
    <t>天猫超市华南站</t>
  </si>
  <si>
    <t>天猫超市华北站</t>
  </si>
  <si>
    <t>店铺名</t>
  </si>
  <si>
    <t>地区</t>
  </si>
  <si>
    <t>标题</t>
  </si>
  <si>
    <t>价格</t>
  </si>
  <si>
    <t>人数</t>
  </si>
  <si>
    <t>评论数</t>
  </si>
  <si>
    <t>宝贝ID</t>
  </si>
  <si>
    <t>河南漯河</t>
  </si>
  <si>
    <t>平台</t>
  </si>
  <si>
    <t>信誉</t>
  </si>
  <si>
    <t>创店时间</t>
  </si>
  <si>
    <t>省份</t>
  </si>
  <si>
    <t>城市</t>
  </si>
  <si>
    <t>品牌</t>
  </si>
  <si>
    <t>属性一</t>
  </si>
  <si>
    <t>属性二</t>
  </si>
  <si>
    <t>属性三</t>
  </si>
  <si>
    <t>属性四</t>
  </si>
  <si>
    <t>属性五</t>
  </si>
  <si>
    <t>店铺活动</t>
  </si>
  <si>
    <t>促销价</t>
  </si>
  <si>
    <t>笔单价</t>
  </si>
  <si>
    <t>客单价</t>
  </si>
  <si>
    <t>销量</t>
  </si>
  <si>
    <t>销售额</t>
  </si>
  <si>
    <t>收藏数</t>
  </si>
  <si>
    <t>店铺ID</t>
  </si>
  <si>
    <t>下架时间</t>
  </si>
  <si>
    <t>宝贝链接</t>
  </si>
  <si>
    <t>年份</t>
  </si>
  <si>
    <t>日期</t>
  </si>
  <si>
    <t>UNIX时间</t>
  </si>
  <si>
    <t>属性1</t>
  </si>
  <si>
    <t>属性2</t>
  </si>
  <si>
    <t>咪咪</t>
  </si>
  <si>
    <t>山野仁</t>
  </si>
  <si>
    <t>爱尚</t>
  </si>
  <si>
    <t>爱伊佳</t>
  </si>
  <si>
    <t>品客来</t>
  </si>
  <si>
    <t>美国蔓越莓曲奇</t>
  </si>
  <si>
    <t>友臣</t>
  </si>
  <si>
    <t>豫吉</t>
  </si>
  <si>
    <t>阿尔卑斯</t>
  </si>
  <si>
    <t>三惠</t>
  </si>
  <si>
    <t>宏亚</t>
  </si>
  <si>
    <t>利耕</t>
  </si>
  <si>
    <t>BOURBON/布尔本</t>
  </si>
  <si>
    <t>卡乐B</t>
  </si>
  <si>
    <t>张三芝麻糕</t>
  </si>
  <si>
    <t>welcome/惠康</t>
  </si>
  <si>
    <t>寻之味</t>
  </si>
  <si>
    <t>卖家未填</t>
  </si>
  <si>
    <t>其它品牌</t>
  </si>
  <si>
    <t>tipo/友谊</t>
  </si>
  <si>
    <t>如香惠香</t>
  </si>
  <si>
    <t>优情礼</t>
  </si>
  <si>
    <t>果超</t>
  </si>
  <si>
    <t>美伊佳</t>
  </si>
  <si>
    <t>韩国零食大礼包</t>
  </si>
  <si>
    <t>福安</t>
  </si>
  <si>
    <t>宏源</t>
  </si>
  <si>
    <t>健柏</t>
  </si>
  <si>
    <t>ROSHEN</t>
  </si>
  <si>
    <t>奥斯曼</t>
  </si>
  <si>
    <t>吧唧零食物语</t>
  </si>
  <si>
    <t>俄罗斯糖果</t>
  </si>
  <si>
    <t>candy lane</t>
  </si>
  <si>
    <t>lindt/瑞士莲</t>
  </si>
  <si>
    <t>Hello Kitty</t>
  </si>
  <si>
    <t>糖果</t>
  </si>
  <si>
    <t>好利源</t>
  </si>
  <si>
    <t>Haoliyuan Food/好利源食品</t>
  </si>
  <si>
    <t>乐金金</t>
  </si>
  <si>
    <t>清之坊</t>
  </si>
  <si>
    <t>好丽友（韩国）</t>
  </si>
  <si>
    <t>越贡</t>
  </si>
  <si>
    <t>零食礼包</t>
  </si>
  <si>
    <t>百吉猫</t>
  </si>
  <si>
    <t>NABATI</t>
  </si>
  <si>
    <t>其他品牌</t>
  </si>
  <si>
    <t>甜甜乐</t>
  </si>
  <si>
    <t>千纸鹤</t>
  </si>
  <si>
    <t>甜柚\tiyozi</t>
  </si>
  <si>
    <t>不二家</t>
  </si>
  <si>
    <t>Musiney/慕丝妮</t>
  </si>
  <si>
    <t>雅伯</t>
  </si>
  <si>
    <t>卜珂</t>
  </si>
  <si>
    <t>逗号创意</t>
  </si>
  <si>
    <t>海敬</t>
  </si>
  <si>
    <t>邹记利华</t>
  </si>
  <si>
    <t>亨荣</t>
  </si>
  <si>
    <t>MANORA</t>
  </si>
  <si>
    <t>舞动舌尖</t>
  </si>
  <si>
    <t>越兴旺</t>
  </si>
  <si>
    <t>小牛轧</t>
  </si>
  <si>
    <t>俄罗斯</t>
  </si>
  <si>
    <t>盐官万昌</t>
  </si>
  <si>
    <t>新华园</t>
  </si>
  <si>
    <t>新苗向日葵（菲律宾）</t>
  </si>
  <si>
    <t>陈李济</t>
  </si>
  <si>
    <t>美国星球棒棒糖</t>
  </si>
  <si>
    <t>万士利</t>
  </si>
  <si>
    <t>UHA/悠哈</t>
  </si>
  <si>
    <t>南国</t>
  </si>
  <si>
    <t>三牛</t>
  </si>
  <si>
    <t>麦德好</t>
  </si>
  <si>
    <t>力宏龙眼酥</t>
  </si>
  <si>
    <t>甜柚/Tiyozi</t>
  </si>
  <si>
    <t>SanVela/圣维拉</t>
  </si>
  <si>
    <t>桃哈多（日本）</t>
  </si>
  <si>
    <t>美伦多</t>
  </si>
  <si>
    <t>THE BAKERYSIDE/贝客里</t>
  </si>
  <si>
    <t>鑫惠丰</t>
  </si>
  <si>
    <t>TIPO</t>
  </si>
  <si>
    <t>幕诗</t>
  </si>
  <si>
    <t>Lotte/乐天</t>
  </si>
  <si>
    <t>豆豆欣</t>
  </si>
  <si>
    <t>嘉华</t>
  </si>
  <si>
    <t>mei mei/咪咪</t>
  </si>
  <si>
    <t>松尾</t>
  </si>
  <si>
    <t>蜜意坊</t>
  </si>
  <si>
    <t>BloomingSweetConfectuions</t>
  </si>
  <si>
    <t>鑫香达</t>
  </si>
  <si>
    <t>爽悦</t>
  </si>
  <si>
    <t>糖村</t>
  </si>
  <si>
    <t>谊家美食</t>
  </si>
  <si>
    <t>丹麦蓝罐（丹麦）</t>
  </si>
  <si>
    <t>零食大礼包</t>
  </si>
  <si>
    <t>五味园</t>
  </si>
  <si>
    <t>冠生园</t>
  </si>
  <si>
    <t>Morinaga/森永</t>
  </si>
  <si>
    <t>美食惠</t>
  </si>
  <si>
    <t>北京特产礼包</t>
  </si>
  <si>
    <t>EGO（马来西亚）</t>
  </si>
  <si>
    <t>世界各地</t>
  </si>
  <si>
    <t>Snickers/士力架</t>
  </si>
  <si>
    <t>三阳湾</t>
  </si>
  <si>
    <t>牛皮糖</t>
  </si>
  <si>
    <t>华佳威</t>
  </si>
  <si>
    <t>DRINGO/大润谷</t>
  </si>
  <si>
    <t>胜利</t>
  </si>
  <si>
    <t>艳狐仙</t>
  </si>
  <si>
    <t>可可之语</t>
  </si>
  <si>
    <t>溢东</t>
  </si>
  <si>
    <t>糖糖屋</t>
  </si>
  <si>
    <t>上海特产老六样</t>
  </si>
  <si>
    <t>那巴提（印度尼西亚）</t>
  </si>
  <si>
    <t>老坊上</t>
  </si>
  <si>
    <t>涛</t>
  </si>
  <si>
    <t>Crafted</t>
  </si>
  <si>
    <t>Ideans/依蒂安斯</t>
  </si>
  <si>
    <t>棒棒糖零食工坊</t>
  </si>
  <si>
    <t>glico/格力高</t>
  </si>
  <si>
    <t>卡夫</t>
  </si>
  <si>
    <t>好运郎</t>
  </si>
  <si>
    <t>李八味</t>
  </si>
  <si>
    <t>龙昌</t>
  </si>
  <si>
    <t>黄小奇</t>
  </si>
  <si>
    <t>邹记</t>
  </si>
  <si>
    <t>徐珍斋</t>
  </si>
  <si>
    <t>进口零食</t>
  </si>
  <si>
    <t>Hollygee/好邻居</t>
  </si>
  <si>
    <t>Candy eden</t>
  </si>
  <si>
    <t>健达</t>
  </si>
  <si>
    <t>詹记</t>
  </si>
  <si>
    <t>和信记</t>
  </si>
  <si>
    <t>papabubble</t>
  </si>
  <si>
    <t>上好佳</t>
  </si>
  <si>
    <t>苏小糖</t>
  </si>
  <si>
    <t>小龙人</t>
  </si>
  <si>
    <t>TIPO/友谊牌（越南）</t>
  </si>
  <si>
    <t>依度</t>
  </si>
  <si>
    <t>隆尚斋</t>
  </si>
  <si>
    <t>黄老五</t>
  </si>
  <si>
    <t>高迪瓦/godiva</t>
  </si>
  <si>
    <t>浙滋味</t>
  </si>
  <si>
    <t>Trolli</t>
  </si>
  <si>
    <t>喵叔的实验室</t>
  </si>
  <si>
    <t>mychoco</t>
  </si>
  <si>
    <t>crown/可拉奥（韩国）</t>
  </si>
  <si>
    <t>山东特产</t>
  </si>
  <si>
    <t>宅星人零食</t>
  </si>
  <si>
    <t>黄山烧饼</t>
  </si>
  <si>
    <t>御食园</t>
  </si>
  <si>
    <t>常各庄</t>
  </si>
  <si>
    <t>正点美食</t>
  </si>
  <si>
    <t>贝贝乐</t>
  </si>
  <si>
    <t>大白兔</t>
  </si>
  <si>
    <t>M&amp;M's</t>
  </si>
  <si>
    <t>金喜缘</t>
  </si>
  <si>
    <t>疯酥酥</t>
  </si>
  <si>
    <t>食尚斗嘴</t>
  </si>
  <si>
    <t>黄远堂</t>
  </si>
  <si>
    <t>ORION/好丽友</t>
  </si>
  <si>
    <t>宏盛</t>
  </si>
  <si>
    <t>凯利来</t>
  </si>
  <si>
    <t>丽芝士（印度尼西亚）</t>
  </si>
  <si>
    <t>原装进口</t>
  </si>
  <si>
    <t>鑫炳记</t>
  </si>
  <si>
    <t>jiahua food/嘉华</t>
  </si>
  <si>
    <t>壹味美食</t>
  </si>
  <si>
    <t>礼季和</t>
  </si>
  <si>
    <t>Hua Jia Wei</t>
  </si>
  <si>
    <t>安乐</t>
  </si>
  <si>
    <t>小</t>
  </si>
  <si>
    <t>aixi</t>
  </si>
  <si>
    <t>健元堂</t>
  </si>
  <si>
    <t>lotus/和情</t>
  </si>
  <si>
    <t>Candy Artist糖果艺术家</t>
  </si>
  <si>
    <t>张君雅小妹妹（台湾）</t>
  </si>
  <si>
    <t>雀巢</t>
  </si>
  <si>
    <t>闽隆土滋味</t>
  </si>
  <si>
    <t>朱万昌</t>
  </si>
  <si>
    <t>吧唧零食</t>
  </si>
  <si>
    <t>Trolli/口力</t>
  </si>
  <si>
    <t>吃呀吃</t>
  </si>
  <si>
    <t>巧遇</t>
  </si>
  <si>
    <t>Pepsi/百事</t>
  </si>
  <si>
    <t>Kracie</t>
  </si>
  <si>
    <t>Golden haired monkey/金丝猴</t>
  </si>
  <si>
    <t>口水娃</t>
  </si>
  <si>
    <t>满堂红</t>
  </si>
  <si>
    <t>嘉士伯</t>
  </si>
  <si>
    <t>红螺食品</t>
  </si>
  <si>
    <t>绿得宝</t>
  </si>
  <si>
    <t>诺贝尔</t>
  </si>
  <si>
    <t>华新园</t>
  </si>
  <si>
    <t>老饼店</t>
  </si>
  <si>
    <t>十月初五</t>
  </si>
  <si>
    <t>维力</t>
  </si>
  <si>
    <t>小土土</t>
  </si>
  <si>
    <t>阿飞家的切糕</t>
  </si>
  <si>
    <t>夜天蓝</t>
  </si>
  <si>
    <t>心之店</t>
  </si>
  <si>
    <t>士力架</t>
  </si>
  <si>
    <t>喜多福</t>
  </si>
  <si>
    <t>如胜糖果</t>
  </si>
  <si>
    <t>棒棒糖</t>
  </si>
  <si>
    <t>Better Sun/佰可轩</t>
  </si>
  <si>
    <t>猫扑糖</t>
  </si>
  <si>
    <t>嘉士利</t>
  </si>
  <si>
    <t>HTK/回头客</t>
  </si>
  <si>
    <t>NOVOR/诺梵</t>
  </si>
  <si>
    <t>美食山庄</t>
  </si>
  <si>
    <t>Loacker/莱家</t>
  </si>
  <si>
    <t>利拉</t>
  </si>
  <si>
    <t>一十界</t>
  </si>
  <si>
    <t>鼎好吃</t>
  </si>
  <si>
    <t>大约翰</t>
  </si>
  <si>
    <t>糖寮</t>
  </si>
  <si>
    <t>奇峰</t>
  </si>
  <si>
    <t>蓝罐曲奇</t>
  </si>
  <si>
    <t>丹麦蓝罐曲奇饼干</t>
  </si>
  <si>
    <t>吃货的礼物</t>
  </si>
  <si>
    <t>QQ散装软糖果汁软糖7种口味</t>
  </si>
  <si>
    <t>清郁</t>
  </si>
  <si>
    <t>HERSHEY’S/好时</t>
  </si>
  <si>
    <t>扭扭</t>
  </si>
  <si>
    <t>浮流食坊</t>
  </si>
  <si>
    <t>览山居</t>
  </si>
  <si>
    <t>长松</t>
  </si>
  <si>
    <t>鑫康</t>
  </si>
  <si>
    <t>不老林</t>
  </si>
  <si>
    <t>黄龙</t>
  </si>
  <si>
    <t>古迪Goody</t>
  </si>
  <si>
    <t>韩国进口食品</t>
  </si>
  <si>
    <t>一邦</t>
  </si>
  <si>
    <t>好邻居</t>
  </si>
  <si>
    <t>布尔本</t>
  </si>
  <si>
    <t>乐锦记</t>
  </si>
  <si>
    <t>越后</t>
  </si>
  <si>
    <t>乐奈</t>
  </si>
  <si>
    <t>慧生活</t>
  </si>
  <si>
    <t>八大山人</t>
  </si>
  <si>
    <t>大虾酥</t>
  </si>
  <si>
    <t>红色十月</t>
  </si>
  <si>
    <t>EGO</t>
  </si>
  <si>
    <t>馋嘴猪猪</t>
  </si>
  <si>
    <t>金利兴</t>
  </si>
  <si>
    <t>高迪瓦/GODIVA</t>
  </si>
  <si>
    <t>华高</t>
  </si>
  <si>
    <t>丹麦蓝罐</t>
  </si>
  <si>
    <t>白记荟萃斋</t>
  </si>
  <si>
    <t>RJ.Patisserie</t>
  </si>
  <si>
    <t>金莎巧克力</t>
  </si>
  <si>
    <t>盼盼</t>
  </si>
  <si>
    <t>Cherykoff/车厘哥夫</t>
  </si>
  <si>
    <t>老郭家</t>
  </si>
  <si>
    <t>罗莎蛋糕</t>
  </si>
  <si>
    <t>健智星</t>
  </si>
  <si>
    <t>夏芙</t>
  </si>
  <si>
    <t>食味的初相</t>
  </si>
  <si>
    <t>巴拿米</t>
  </si>
  <si>
    <t>桂顺斋</t>
  </si>
  <si>
    <t>Kinder/健达</t>
  </si>
  <si>
    <t>喜相逢</t>
  </si>
  <si>
    <t>扬航</t>
  </si>
  <si>
    <t>馋嘴老婆</t>
  </si>
  <si>
    <t>进口食品</t>
  </si>
  <si>
    <t>南萃坊</t>
  </si>
  <si>
    <t>健智星  泰莱斯</t>
  </si>
  <si>
    <t>脆妮妮</t>
  </si>
  <si>
    <t>宝利达</t>
  </si>
  <si>
    <t>星芙</t>
  </si>
  <si>
    <t>Lindt Lindor</t>
  </si>
  <si>
    <t>Lot/百分百</t>
  </si>
  <si>
    <t>Candy Lab</t>
  </si>
  <si>
    <t>Truffettes Chocmod/乔慕</t>
  </si>
  <si>
    <t>POPO</t>
  </si>
  <si>
    <t>果超软糖</t>
  </si>
  <si>
    <t>雅佳</t>
  </si>
  <si>
    <t>良品铺子</t>
  </si>
  <si>
    <t>纳贝斯克</t>
  </si>
  <si>
    <t>麦客巧点</t>
  </si>
  <si>
    <t>Cherry GRANDFATHER/樱桃爷爷</t>
  </si>
  <si>
    <t>盛芝坊</t>
  </si>
  <si>
    <t>See’s Candies</t>
  </si>
  <si>
    <t>进口零食大礼包</t>
  </si>
  <si>
    <t>富贵竹</t>
  </si>
  <si>
    <t>江氏烘焙</t>
  </si>
  <si>
    <t>迪斯尼</t>
  </si>
  <si>
    <t>馋嘴零食</t>
  </si>
  <si>
    <t>Waffle Nl</t>
  </si>
  <si>
    <t>可拉奥（韩国）</t>
  </si>
  <si>
    <t>月湾湾</t>
  </si>
  <si>
    <t>Oishi/上好佳</t>
  </si>
  <si>
    <t>Mcvities/麦维他</t>
  </si>
  <si>
    <t>湘城</t>
  </si>
  <si>
    <t>赵老师</t>
  </si>
  <si>
    <t>核桃芝麻糖</t>
  </si>
  <si>
    <t>喔喔</t>
  </si>
  <si>
    <t>GOLDEN CROWN/金冠</t>
  </si>
  <si>
    <t>圣福记</t>
  </si>
  <si>
    <t>喜客</t>
  </si>
  <si>
    <t>纯手工</t>
  </si>
  <si>
    <t>新乐福</t>
  </si>
  <si>
    <t>樱桃爷爷</t>
  </si>
  <si>
    <t>啪啪通</t>
  </si>
  <si>
    <t>GANSO/元祖</t>
  </si>
  <si>
    <t>沁霖</t>
  </si>
  <si>
    <t>澳洲手工糖果</t>
  </si>
  <si>
    <t>MYCHOCO</t>
  </si>
  <si>
    <t>一品旺</t>
  </si>
  <si>
    <t>潘祥记</t>
  </si>
  <si>
    <t>蓝罐</t>
  </si>
  <si>
    <t>伊佳</t>
  </si>
  <si>
    <t>庄家</t>
  </si>
  <si>
    <t>古早</t>
  </si>
  <si>
    <t>TAODO/淘豆</t>
  </si>
  <si>
    <t>德菲丝</t>
  </si>
  <si>
    <t>HOTLIX</t>
  </si>
  <si>
    <t>五亭</t>
  </si>
  <si>
    <t>丹麦蓝罐曲奇</t>
  </si>
  <si>
    <t>金帝</t>
  </si>
  <si>
    <t>卡通派</t>
  </si>
  <si>
    <t>阿斯托利亚</t>
  </si>
  <si>
    <t>Candy Lane</t>
  </si>
  <si>
    <t>香奈尔</t>
  </si>
  <si>
    <t>座山</t>
  </si>
  <si>
    <t>百分爱</t>
  </si>
  <si>
    <t>济州之吻</t>
  </si>
  <si>
    <t>欢购</t>
  </si>
  <si>
    <t>辉煌</t>
  </si>
  <si>
    <t>平野</t>
  </si>
  <si>
    <t>伊妙</t>
  </si>
  <si>
    <t>Victory/胜利</t>
  </si>
  <si>
    <t>五谷芬香</t>
  </si>
  <si>
    <t>芝麻糖</t>
  </si>
  <si>
    <t>食味先</t>
  </si>
  <si>
    <t>VANILLA</t>
  </si>
  <si>
    <t>罗罗花生糕</t>
  </si>
  <si>
    <t>华东土货</t>
  </si>
  <si>
    <t>白老八</t>
  </si>
  <si>
    <t>Roshen/巴顿</t>
  </si>
  <si>
    <t>缘味优</t>
  </si>
  <si>
    <t>宝时</t>
  </si>
  <si>
    <t>柯兰/kirkland</t>
  </si>
  <si>
    <t>龙杯</t>
  </si>
  <si>
    <t>KIRKLAND/柯兰</t>
  </si>
  <si>
    <t>高粱饴</t>
  </si>
  <si>
    <t>利嘉</t>
  </si>
  <si>
    <t>金稻谷</t>
  </si>
  <si>
    <t>应利</t>
  </si>
  <si>
    <t>Blink冰力克</t>
  </si>
  <si>
    <t>圣维拉</t>
  </si>
  <si>
    <t>格力高/glico</t>
  </si>
  <si>
    <t>大礼包</t>
  </si>
  <si>
    <t>皇妃牌</t>
  </si>
  <si>
    <t>千朋蒂薰</t>
  </si>
  <si>
    <t>edo pack</t>
  </si>
  <si>
    <t>清真传统糕点</t>
  </si>
  <si>
    <t>固力果</t>
  </si>
  <si>
    <t>AMOVO魔吻</t>
  </si>
  <si>
    <t>CC</t>
  </si>
  <si>
    <t>山咔咔</t>
  </si>
  <si>
    <t>悦城特产</t>
  </si>
  <si>
    <t>金丝猴</t>
  </si>
  <si>
    <t>素手浣花</t>
  </si>
  <si>
    <t>好大哥</t>
  </si>
  <si>
    <t>杜尔</t>
  </si>
  <si>
    <t>蓉蓉食品店</t>
  </si>
  <si>
    <t>千朋（日本）</t>
  </si>
  <si>
    <t>杏花楼</t>
  </si>
  <si>
    <t>YEOU BIN/友宾（台湾）</t>
  </si>
  <si>
    <t>浏乡</t>
  </si>
  <si>
    <t>闽乡缘</t>
  </si>
  <si>
    <t>旺仔</t>
  </si>
  <si>
    <t>crafted</t>
  </si>
  <si>
    <t>喜客庄园</t>
  </si>
  <si>
    <t>克努特</t>
  </si>
  <si>
    <t>皮皮爸爸</t>
  </si>
  <si>
    <t>春光</t>
  </si>
  <si>
    <t>家家福</t>
  </si>
  <si>
    <t>茂源祥</t>
  </si>
  <si>
    <t>北京稻香村</t>
  </si>
  <si>
    <t>呼和牧场</t>
  </si>
  <si>
    <t>雅客</t>
  </si>
  <si>
    <t>稷山麻花</t>
  </si>
  <si>
    <t>日本百邦BOURBON</t>
  </si>
  <si>
    <t>DXC/稻香村</t>
  </si>
  <si>
    <t>EKE</t>
  </si>
  <si>
    <t>川黔人家</t>
  </si>
  <si>
    <t>昇田</t>
  </si>
  <si>
    <t>Kirkland</t>
  </si>
  <si>
    <t>礼园芳</t>
  </si>
  <si>
    <t>Pusan</t>
  </si>
  <si>
    <t>醉香楼</t>
  </si>
  <si>
    <t>华尔（韩国）</t>
  </si>
  <si>
    <t>geo（泰国）</t>
  </si>
  <si>
    <t>Ricola/利口乐</t>
  </si>
  <si>
    <t>一鸿姜糖</t>
  </si>
  <si>
    <t>黄金</t>
  </si>
  <si>
    <t>好亲家</t>
  </si>
  <si>
    <t>ROSHEN/如胜</t>
  </si>
  <si>
    <t>crown</t>
  </si>
  <si>
    <t>澳莉嘉</t>
  </si>
  <si>
    <t>诏安隆大</t>
  </si>
  <si>
    <t>PEITIEN/北田</t>
  </si>
  <si>
    <t>红苹果果</t>
  </si>
  <si>
    <t>可康牌</t>
  </si>
  <si>
    <t>费罗列</t>
  </si>
  <si>
    <t>怡吻</t>
  </si>
  <si>
    <t>80后手工饼干店</t>
  </si>
  <si>
    <t>美食美客</t>
  </si>
  <si>
    <t>阿克西尼亚</t>
  </si>
  <si>
    <t>我的口头馋</t>
  </si>
  <si>
    <t>圣万</t>
  </si>
  <si>
    <t>鑫康佳品</t>
  </si>
  <si>
    <t>米老头</t>
  </si>
  <si>
    <t>清郁.芭喜</t>
  </si>
  <si>
    <t>BELFINE/贝尔芬</t>
  </si>
  <si>
    <t>雅康乐</t>
  </si>
  <si>
    <t>农家自制</t>
  </si>
  <si>
    <t>棒工匠</t>
  </si>
  <si>
    <t>台湾</t>
  </si>
  <si>
    <t>Crown可拉奥</t>
  </si>
  <si>
    <t>CHORO/巧罗</t>
  </si>
  <si>
    <t>嘉友</t>
  </si>
  <si>
    <t>微热山丘</t>
  </si>
  <si>
    <t>广潮缘</t>
  </si>
  <si>
    <t>家香</t>
  </si>
  <si>
    <t>真知棒</t>
  </si>
  <si>
    <t>箭牌</t>
  </si>
  <si>
    <t>竹品竹叶小黄粑</t>
  </si>
  <si>
    <t>enon/怡浓</t>
  </si>
  <si>
    <t>脆香米</t>
  </si>
  <si>
    <t>万德福</t>
  </si>
  <si>
    <t>古拉</t>
  </si>
  <si>
    <t>三叔公雪之恋</t>
  </si>
  <si>
    <t>Bourbon</t>
  </si>
  <si>
    <t>古迪</t>
  </si>
  <si>
    <t>KAKA</t>
  </si>
  <si>
    <t>日本三立</t>
  </si>
  <si>
    <t>健德</t>
  </si>
  <si>
    <t>金奖城堡</t>
  </si>
  <si>
    <t>馋嘴小松鼠</t>
  </si>
  <si>
    <t>秋臻食品</t>
  </si>
  <si>
    <t>愈香源</t>
  </si>
  <si>
    <t>台湾金安记</t>
  </si>
  <si>
    <t>源真铺子</t>
  </si>
  <si>
    <t>浦鑫</t>
  </si>
  <si>
    <t>丸京</t>
  </si>
  <si>
    <t>四秀</t>
  </si>
  <si>
    <t>8口味巧克力</t>
  </si>
  <si>
    <t>白鹭</t>
  </si>
  <si>
    <t>星球杯</t>
  </si>
  <si>
    <t>好呀</t>
  </si>
  <si>
    <t>张三</t>
  </si>
  <si>
    <t>食疗蜜坊</t>
  </si>
  <si>
    <t>锦城</t>
  </si>
  <si>
    <t>阿伦卡</t>
  </si>
  <si>
    <t>日光岩</t>
  </si>
  <si>
    <t>松永</t>
  </si>
  <si>
    <t>斯浓</t>
  </si>
  <si>
    <t>千丝</t>
  </si>
  <si>
    <t>猫哆哩</t>
  </si>
  <si>
    <t>爱芙</t>
  </si>
  <si>
    <t>甘滋罗 GANZILUO</t>
  </si>
  <si>
    <t>爱芙（马来西亚）</t>
  </si>
  <si>
    <t>北京牛街杨记小吃</t>
  </si>
  <si>
    <t>良品世家</t>
  </si>
  <si>
    <t>隆望</t>
  </si>
  <si>
    <t>新巧风</t>
  </si>
  <si>
    <t>storck</t>
  </si>
  <si>
    <t>公和堂</t>
  </si>
  <si>
    <t>Csn/馋斯尼</t>
  </si>
  <si>
    <t>京味坊</t>
  </si>
  <si>
    <t>吉如</t>
  </si>
  <si>
    <t>乌克兰</t>
  </si>
  <si>
    <t>海丰应利猪油糖</t>
  </si>
  <si>
    <t>红房子</t>
  </si>
  <si>
    <t>斯巴达克</t>
  </si>
  <si>
    <t>唐人福</t>
  </si>
  <si>
    <t>活力熊</t>
  </si>
  <si>
    <t>怡口莲</t>
  </si>
  <si>
    <t>Woogie（奥地利）</t>
  </si>
  <si>
    <t>功德林</t>
  </si>
  <si>
    <t>约定礼坊</t>
  </si>
  <si>
    <t>新农哥思味</t>
  </si>
  <si>
    <t>陶永祥</t>
  </si>
  <si>
    <t>美心</t>
  </si>
  <si>
    <t>振中</t>
  </si>
  <si>
    <t>鑫亿尊</t>
  </si>
  <si>
    <t>麦格手工曲奇</t>
  </si>
  <si>
    <t>御品堂</t>
  </si>
  <si>
    <t>黑熊</t>
  </si>
  <si>
    <t>酥香世家</t>
  </si>
  <si>
    <t>ZAOr</t>
  </si>
  <si>
    <t>德懋恭</t>
  </si>
  <si>
    <t>赞中赞</t>
  </si>
  <si>
    <t>六州</t>
  </si>
  <si>
    <t>康元</t>
  </si>
  <si>
    <t>爱尔格林进出口公司</t>
  </si>
  <si>
    <t>嘉之祥</t>
  </si>
  <si>
    <t>KUKJE/国际</t>
  </si>
  <si>
    <t>黄天源</t>
  </si>
  <si>
    <t>富旺佳</t>
  </si>
  <si>
    <t>轩美达</t>
  </si>
  <si>
    <t>胡桃夹子零食记</t>
  </si>
  <si>
    <t>麻仔</t>
  </si>
  <si>
    <t>恋尚嘉</t>
  </si>
  <si>
    <t>宏兴果店</t>
  </si>
  <si>
    <t>Astick/爱时乐</t>
  </si>
  <si>
    <t>乐滋</t>
  </si>
  <si>
    <t>Tipo（越南）</t>
  </si>
  <si>
    <t>欧丝曼</t>
  </si>
  <si>
    <t>Nestle/雀巢</t>
  </si>
  <si>
    <t>MG Candy</t>
  </si>
  <si>
    <t>国际</t>
  </si>
  <si>
    <t>百联</t>
  </si>
  <si>
    <t>全盛斋</t>
  </si>
  <si>
    <t>伊纳客家</t>
  </si>
  <si>
    <t>向阳坊</t>
  </si>
  <si>
    <t>迪迈龙</t>
  </si>
  <si>
    <t>巧巧</t>
  </si>
  <si>
    <t>巧时</t>
  </si>
  <si>
    <t>冰字</t>
  </si>
  <si>
    <t>蜜兰诺</t>
  </si>
  <si>
    <t>幸福</t>
  </si>
  <si>
    <t>蜂王</t>
  </si>
  <si>
    <t>油角</t>
  </si>
  <si>
    <t>BloomingSweetConfections</t>
  </si>
  <si>
    <t>日香</t>
  </si>
  <si>
    <t>西点台北</t>
  </si>
  <si>
    <t>二牛</t>
  </si>
  <si>
    <t>菓风小铺</t>
  </si>
  <si>
    <t>花桥牌</t>
  </si>
  <si>
    <t>GANZILUO/甘滋罗</t>
  </si>
  <si>
    <t>台湾罗汉果</t>
  </si>
  <si>
    <t>远帆</t>
  </si>
  <si>
    <t>黄山特产</t>
  </si>
  <si>
    <t>新四海</t>
  </si>
  <si>
    <t>MT/澳氹传统</t>
  </si>
  <si>
    <t>SunCome/金顺昌</t>
  </si>
  <si>
    <t>晋园</t>
  </si>
  <si>
    <t>怀恋</t>
  </si>
  <si>
    <t>IMEI/义美</t>
  </si>
  <si>
    <t>锦大</t>
  </si>
  <si>
    <t>JUMPING DRAGON/跳跳龙</t>
  </si>
  <si>
    <t>兆辉</t>
  </si>
  <si>
    <t>九日</t>
  </si>
  <si>
    <t>闽唯一家</t>
  </si>
  <si>
    <t>零食101</t>
  </si>
  <si>
    <t>Le conte/金帝</t>
  </si>
  <si>
    <t>佳特</t>
  </si>
  <si>
    <t>冠生园大白兔</t>
  </si>
  <si>
    <t>趣悠悠</t>
  </si>
  <si>
    <t>回头客</t>
  </si>
  <si>
    <t>丹麦</t>
  </si>
  <si>
    <t>林利记</t>
  </si>
  <si>
    <t>沂蒙粗粮 杨林</t>
  </si>
  <si>
    <t>南翠坊</t>
  </si>
  <si>
    <t>cici零食大礼包</t>
  </si>
  <si>
    <t>维格</t>
  </si>
  <si>
    <t>亚米（美国）</t>
  </si>
  <si>
    <t>健益</t>
  </si>
  <si>
    <t>澳門鉅記</t>
  </si>
  <si>
    <t>三叔公</t>
  </si>
  <si>
    <t>趣多多</t>
  </si>
  <si>
    <t>钜记手信</t>
  </si>
  <si>
    <t>DORAEMON/哆啦A梦</t>
  </si>
  <si>
    <t>黎祥</t>
  </si>
  <si>
    <t>嘉云斯（德国）</t>
  </si>
  <si>
    <t>天年养生</t>
  </si>
  <si>
    <t>徽永祥</t>
  </si>
  <si>
    <t>canute</t>
  </si>
  <si>
    <t>御富</t>
  </si>
  <si>
    <t>杰龙果园</t>
  </si>
  <si>
    <t>Lay’s/乐事</t>
  </si>
  <si>
    <t>唐妖</t>
  </si>
  <si>
    <t>净饭家</t>
  </si>
  <si>
    <t>加减乘除</t>
  </si>
  <si>
    <t>野萌</t>
  </si>
  <si>
    <t>悠酷</t>
  </si>
  <si>
    <t>敲糖帮</t>
  </si>
  <si>
    <t>新东阳</t>
  </si>
  <si>
    <t>粤统</t>
  </si>
  <si>
    <t>菲奥娜的秘密</t>
  </si>
  <si>
    <t>老蓝旗利峰</t>
  </si>
  <si>
    <t>桃花源</t>
  </si>
  <si>
    <t>采芝斋</t>
  </si>
  <si>
    <t>流曲琼锅</t>
  </si>
  <si>
    <t>九日（韩国）</t>
  </si>
  <si>
    <t>梦缘</t>
  </si>
  <si>
    <t>大营麻花</t>
  </si>
  <si>
    <t>香港雅佳</t>
  </si>
  <si>
    <t>莱斯特（英国）</t>
  </si>
  <si>
    <t>麦优美</t>
  </si>
  <si>
    <t>10型巧克力</t>
  </si>
  <si>
    <t>香和素食</t>
  </si>
  <si>
    <t>皖昱</t>
  </si>
  <si>
    <t>康美臣</t>
  </si>
  <si>
    <t>汇吃美食</t>
  </si>
  <si>
    <t>妙蕾</t>
  </si>
  <si>
    <t>可可兔</t>
  </si>
  <si>
    <t>天良</t>
  </si>
  <si>
    <t>龙客</t>
  </si>
  <si>
    <t>如胜</t>
  </si>
  <si>
    <t>天使</t>
  </si>
  <si>
    <t>果子町园道</t>
  </si>
  <si>
    <t>宵得旺</t>
  </si>
  <si>
    <t>友谊</t>
  </si>
  <si>
    <t>甜美食客</t>
  </si>
  <si>
    <t>莲香楼</t>
  </si>
  <si>
    <t>众望</t>
  </si>
  <si>
    <t>壹格</t>
  </si>
  <si>
    <t>雪可滋  家里人</t>
  </si>
  <si>
    <t>步步升</t>
  </si>
  <si>
    <t>元记</t>
  </si>
  <si>
    <t>楽菋</t>
  </si>
  <si>
    <t>溪风</t>
  </si>
  <si>
    <t>千朋</t>
  </si>
  <si>
    <t>Caffarel/口福莱</t>
  </si>
  <si>
    <t>老布特</t>
  </si>
  <si>
    <t>奎宇</t>
  </si>
  <si>
    <t>北辰</t>
  </si>
  <si>
    <t>佳酪</t>
  </si>
  <si>
    <t>金懿金山</t>
  </si>
  <si>
    <t>麦优一品</t>
  </si>
  <si>
    <t>特特旺（马来西亚）</t>
  </si>
  <si>
    <t>LOT</t>
  </si>
  <si>
    <t>宗泰</t>
  </si>
  <si>
    <t>外公做的</t>
  </si>
  <si>
    <t>雷记食品汇</t>
  </si>
  <si>
    <t>misscandy</t>
  </si>
  <si>
    <t>逢国</t>
  </si>
  <si>
    <t>RIO</t>
  </si>
  <si>
    <t>竹叶堂</t>
  </si>
  <si>
    <t>鲁兴</t>
  </si>
  <si>
    <t>猪猪头</t>
  </si>
  <si>
    <t>味佳旺</t>
  </si>
  <si>
    <t>优乐麦</t>
  </si>
  <si>
    <t>咪米咕</t>
  </si>
  <si>
    <t>香记</t>
  </si>
  <si>
    <t>小乖</t>
  </si>
  <si>
    <t>众味元</t>
  </si>
  <si>
    <t>三幸</t>
  </si>
  <si>
    <t>田记</t>
  </si>
  <si>
    <t>马四果品</t>
  </si>
  <si>
    <t>老字号云片糕</t>
  </si>
  <si>
    <t>一口香美食林</t>
  </si>
  <si>
    <t>吃货达人一族</t>
  </si>
  <si>
    <t>峨眉山牌</t>
  </si>
  <si>
    <t>Fini/菲尼</t>
  </si>
  <si>
    <t>永嘉利</t>
  </si>
  <si>
    <t>林菽庄</t>
  </si>
  <si>
    <t>味爱礼盒</t>
  </si>
  <si>
    <t>慕诗</t>
  </si>
  <si>
    <t>松露巧克力8口味</t>
  </si>
  <si>
    <t>百分百</t>
  </si>
  <si>
    <t>千岛湖鱼妈妈</t>
  </si>
  <si>
    <t>奇乐多</t>
  </si>
  <si>
    <t>好新娘</t>
  </si>
  <si>
    <t>徐州土特产</t>
  </si>
  <si>
    <t>伟龙</t>
  </si>
  <si>
    <t>sweet-rush</t>
  </si>
  <si>
    <t>森永</t>
  </si>
  <si>
    <t>葡记</t>
  </si>
  <si>
    <t>dilesi/迪乐斯</t>
  </si>
  <si>
    <t>本合</t>
  </si>
  <si>
    <t>福家</t>
  </si>
  <si>
    <t>棒棒堂</t>
  </si>
  <si>
    <t>Althaea</t>
  </si>
  <si>
    <t>澳门香记</t>
  </si>
  <si>
    <t>潘家园</t>
  </si>
  <si>
    <t>山东 姜丝</t>
  </si>
  <si>
    <t>燕麦巧克力</t>
  </si>
  <si>
    <t>陈麻花</t>
  </si>
  <si>
    <t>mixx</t>
  </si>
  <si>
    <t>WOO/喔喔</t>
  </si>
  <si>
    <t>久生隆</t>
  </si>
  <si>
    <t>澳门卷风记</t>
  </si>
  <si>
    <t>candy eden</t>
  </si>
  <si>
    <t>Anthon Berg</t>
  </si>
  <si>
    <t>晓晓乖</t>
  </si>
  <si>
    <t>三昧美食</t>
  </si>
  <si>
    <t>黄远</t>
  </si>
  <si>
    <t>麦提莎</t>
  </si>
  <si>
    <t>朱家角</t>
  </si>
  <si>
    <t>祥爱</t>
  </si>
  <si>
    <t>竹日香山</t>
  </si>
  <si>
    <t>手工零食</t>
  </si>
  <si>
    <t>鑫福记</t>
  </si>
  <si>
    <t>Maltesers/麦提莎</t>
  </si>
  <si>
    <t>卡夫丹</t>
  </si>
  <si>
    <t>农心</t>
  </si>
  <si>
    <t>I食尚</t>
  </si>
  <si>
    <t>KINO</t>
  </si>
  <si>
    <t>阜阳</t>
  </si>
  <si>
    <t>泡吧</t>
  </si>
  <si>
    <t>吴永盛</t>
  </si>
  <si>
    <t>五谷屋</t>
  </si>
  <si>
    <t>菲那（印度尼西亚）</t>
  </si>
  <si>
    <t>怡浓</t>
  </si>
  <si>
    <t>ARCOR</t>
  </si>
  <si>
    <t>澳门钜记手信</t>
  </si>
  <si>
    <t>伯大尼</t>
  </si>
  <si>
    <t>六合信</t>
  </si>
  <si>
    <t>健康俱乐部</t>
  </si>
  <si>
    <t>mirco</t>
  </si>
  <si>
    <t>龟田</t>
  </si>
  <si>
    <t>机器猫</t>
  </si>
  <si>
    <t>年货大礼包</t>
  </si>
  <si>
    <t>海澄新</t>
  </si>
  <si>
    <t>国宇</t>
  </si>
  <si>
    <t>顶点</t>
  </si>
  <si>
    <t>芙烈浓</t>
  </si>
  <si>
    <t>凯司令</t>
  </si>
  <si>
    <t>谷道仙</t>
  </si>
  <si>
    <t>品格</t>
  </si>
  <si>
    <t>KOPIKO（可比可）</t>
  </si>
  <si>
    <t>VIGORKOBO/维格饼家</t>
  </si>
  <si>
    <t>Miss Jen 烘焙奇遇坊</t>
  </si>
  <si>
    <t>昊聚德</t>
  </si>
  <si>
    <t>牛轧</t>
  </si>
  <si>
    <t>脉田糖瓜</t>
  </si>
  <si>
    <t>绿康</t>
  </si>
  <si>
    <t>民大华威饼业</t>
  </si>
  <si>
    <t>RAFFAELLO/拉斐尔</t>
  </si>
  <si>
    <t>礼记</t>
  </si>
  <si>
    <t>千岛特产</t>
  </si>
  <si>
    <t>cici进口零食大礼包</t>
  </si>
  <si>
    <t>丰灵TIPO面包干</t>
  </si>
  <si>
    <t>杜浔酥糖</t>
  </si>
  <si>
    <t>MCVITLE'S</t>
  </si>
  <si>
    <t>Arnott's/雅乐思</t>
  </si>
  <si>
    <t>甜香园</t>
  </si>
  <si>
    <t>三苏</t>
  </si>
  <si>
    <t>全家福零食大礼包</t>
  </si>
  <si>
    <t>cougar</t>
  </si>
  <si>
    <t>TIVOLINA</t>
  </si>
  <si>
    <t>NOBEL（日本）</t>
  </si>
  <si>
    <t>candy lab</t>
  </si>
  <si>
    <t>富味</t>
  </si>
  <si>
    <t>LION</t>
  </si>
  <si>
    <t>巧洛伊</t>
  </si>
  <si>
    <t>宝来食品</t>
  </si>
  <si>
    <t>91度食品</t>
  </si>
  <si>
    <t>秦和</t>
  </si>
  <si>
    <t>香格兰</t>
  </si>
  <si>
    <t>海派e族</t>
  </si>
  <si>
    <t>大黑松小俩口</t>
  </si>
  <si>
    <t>奥利奥</t>
  </si>
  <si>
    <t>rushen</t>
  </si>
  <si>
    <t>蓝欧</t>
  </si>
  <si>
    <t>ABK</t>
  </si>
  <si>
    <t>26度伴</t>
  </si>
  <si>
    <t>花木峪</t>
  </si>
  <si>
    <t>滨崎</t>
  </si>
  <si>
    <t>爱烘焙</t>
  </si>
  <si>
    <t>小人酥</t>
  </si>
  <si>
    <t>狗牙儿</t>
  </si>
  <si>
    <t>三苏牌</t>
  </si>
  <si>
    <t>KPOHT</t>
  </si>
  <si>
    <t>亿香圆</t>
  </si>
  <si>
    <t>扬子江</t>
  </si>
  <si>
    <t>农家手工</t>
  </si>
  <si>
    <t>皇族</t>
  </si>
  <si>
    <t>华西村</t>
  </si>
  <si>
    <t>马湛农场</t>
  </si>
  <si>
    <t>澳门钜记</t>
  </si>
  <si>
    <t>罗记食品</t>
  </si>
  <si>
    <t>梁山阁</t>
  </si>
  <si>
    <t>Anthon Berg 爱顿博格</t>
  </si>
  <si>
    <t>嘉顿</t>
  </si>
  <si>
    <t>小牛</t>
  </si>
  <si>
    <t>飞的</t>
  </si>
  <si>
    <t>GARDEN/嘉顿</t>
  </si>
  <si>
    <t>春日井</t>
  </si>
  <si>
    <t>盛之坊</t>
  </si>
  <si>
    <t>優然社港貨美食</t>
  </si>
  <si>
    <t>麦大叔</t>
  </si>
  <si>
    <t>百份百</t>
  </si>
  <si>
    <t>Pejoy/百醇</t>
  </si>
  <si>
    <t>徽香之恋</t>
  </si>
  <si>
    <t>丰灵（越南）</t>
  </si>
  <si>
    <t>达达熊</t>
  </si>
  <si>
    <t>综合</t>
  </si>
  <si>
    <t>HAOQU（台湾）</t>
  </si>
  <si>
    <t>梦尚西点</t>
  </si>
  <si>
    <t>正航</t>
  </si>
  <si>
    <t>来伊份</t>
  </si>
  <si>
    <t>中国好特产零食店</t>
  </si>
  <si>
    <t>日清</t>
  </si>
  <si>
    <t>绿草香</t>
  </si>
  <si>
    <t>协香酥糖</t>
  </si>
  <si>
    <t>港澳</t>
  </si>
  <si>
    <t>豆之家</t>
  </si>
  <si>
    <t>Julie＇s/茱蒂丝</t>
  </si>
  <si>
    <t>台灣維格餅家</t>
  </si>
  <si>
    <t>然泰</t>
  </si>
  <si>
    <t>元朗</t>
  </si>
  <si>
    <t>BE＆CHEERY/百草味</t>
  </si>
  <si>
    <t>第壹家</t>
  </si>
  <si>
    <t>喜得龙</t>
  </si>
  <si>
    <t>华超</t>
  </si>
  <si>
    <t>蓝精灵</t>
  </si>
  <si>
    <t>台维</t>
  </si>
  <si>
    <t>丕阳</t>
  </si>
  <si>
    <t>俏食铺</t>
  </si>
  <si>
    <t>广州酒家</t>
  </si>
  <si>
    <t>生信斋</t>
  </si>
  <si>
    <t>喜阳阳</t>
  </si>
  <si>
    <t>清郁芭喜</t>
  </si>
  <si>
    <t>近乐</t>
  </si>
  <si>
    <t>sweetrush甜蜜冲刺</t>
  </si>
  <si>
    <t>Sugus</t>
  </si>
  <si>
    <t>不吃</t>
  </si>
  <si>
    <t>泰国零食大礼包</t>
  </si>
  <si>
    <t>利妮雅（法国）</t>
  </si>
  <si>
    <t>卡卡</t>
  </si>
  <si>
    <t>越南榴莲饼</t>
  </si>
  <si>
    <t>香港尚贤</t>
  </si>
  <si>
    <t>渤海古国</t>
  </si>
  <si>
    <t>TK FOOD/老杨</t>
  </si>
  <si>
    <t>fruit plus</t>
  </si>
  <si>
    <t>达夫</t>
  </si>
  <si>
    <t>新大名</t>
  </si>
  <si>
    <t>华宝</t>
  </si>
  <si>
    <t>万市香</t>
  </si>
  <si>
    <t>Cakove/卡可芙</t>
  </si>
  <si>
    <t>俏嘴巴</t>
  </si>
  <si>
    <t>功夫麦坊</t>
  </si>
  <si>
    <t>董小姐</t>
  </si>
  <si>
    <t>YUMMYHi/丫眯乐</t>
  </si>
  <si>
    <t>飘零大叔</t>
  </si>
  <si>
    <t>福大佐</t>
  </si>
  <si>
    <t>好彩</t>
  </si>
  <si>
    <t>会成</t>
  </si>
  <si>
    <t>麦得隆</t>
  </si>
  <si>
    <t>满天下</t>
  </si>
  <si>
    <t>麦呦</t>
  </si>
  <si>
    <t>huamel/华美</t>
  </si>
  <si>
    <t>芳之香</t>
  </si>
  <si>
    <t>三普</t>
  </si>
  <si>
    <t>HMF/红磨坊</t>
  </si>
  <si>
    <t>元朗荣华</t>
  </si>
  <si>
    <t>享食者</t>
  </si>
  <si>
    <t>玉其</t>
  </si>
  <si>
    <t>粮悦</t>
  </si>
  <si>
    <t>UNCLE POP/米老头</t>
  </si>
  <si>
    <t>小牛顿</t>
  </si>
  <si>
    <t>罗罗</t>
  </si>
  <si>
    <t>禧味</t>
  </si>
  <si>
    <t>黄龙古传</t>
  </si>
  <si>
    <t>城南故事</t>
  </si>
  <si>
    <t>嘉云糖</t>
  </si>
  <si>
    <t>巧焙</t>
  </si>
  <si>
    <t>淘麦屋</t>
  </si>
  <si>
    <t>熊仔</t>
  </si>
  <si>
    <t>丰麒轩</t>
  </si>
  <si>
    <t>好巴食</t>
  </si>
  <si>
    <t>思琳</t>
  </si>
  <si>
    <t>南普陀</t>
  </si>
  <si>
    <t>可瑞安</t>
  </si>
  <si>
    <t>康围</t>
  </si>
  <si>
    <t>红利多</t>
  </si>
  <si>
    <t>万琪</t>
  </si>
  <si>
    <t>冠享</t>
  </si>
  <si>
    <t>Coolsa/酷莎</t>
  </si>
  <si>
    <t>麦邦</t>
  </si>
  <si>
    <t>米多奇</t>
  </si>
  <si>
    <t>雅思嘉</t>
  </si>
  <si>
    <t>安威山（菲律宾）</t>
  </si>
  <si>
    <t>BAKERY SIDE/贝客里</t>
  </si>
  <si>
    <t>Date ＆Fate</t>
  </si>
  <si>
    <t>虹山如愿</t>
  </si>
  <si>
    <t>和情</t>
  </si>
  <si>
    <t>可瑞安（韩国）</t>
  </si>
  <si>
    <t>KAM YUEN/甘源</t>
  </si>
  <si>
    <t>77/Seven Seven</t>
  </si>
  <si>
    <t>Toblerone/三角</t>
  </si>
  <si>
    <t>TIAN E HU FOOD/天鹅湖</t>
  </si>
  <si>
    <t>bestai</t>
  </si>
  <si>
    <t>MAOHUAT/茂发</t>
  </si>
  <si>
    <t>太冠</t>
  </si>
  <si>
    <t>翊福轩</t>
  </si>
  <si>
    <t>ARKIN/艾尔肯</t>
  </si>
  <si>
    <t>即品（台湾）</t>
  </si>
  <si>
    <t>皇族（台湾）</t>
  </si>
  <si>
    <t>HAOLIYUAN/好利源食品</t>
  </si>
  <si>
    <t>芭喜（意大利）</t>
  </si>
  <si>
    <t>ANGEL/安琪</t>
  </si>
  <si>
    <t>黄浦和记</t>
  </si>
  <si>
    <t>Tapoo/嗒卟·嗒卟</t>
  </si>
  <si>
    <t>happiness in a bottle</t>
  </si>
  <si>
    <t>EDO（韩国）</t>
  </si>
  <si>
    <t>福添福</t>
  </si>
  <si>
    <t>兜兜小果</t>
  </si>
  <si>
    <t>誉海</t>
  </si>
  <si>
    <t>赵小姐</t>
  </si>
  <si>
    <t>Duc d'O/迪克多(比利时）</t>
  </si>
  <si>
    <t>安心味觉</t>
  </si>
  <si>
    <t>润之禧</t>
  </si>
  <si>
    <t>红星软香酥</t>
  </si>
  <si>
    <t>POKO/不二家</t>
  </si>
  <si>
    <t>Danco/丹夫</t>
  </si>
  <si>
    <t>CATLOVERS</t>
  </si>
  <si>
    <t>KOBAYASHI/小林煎饼</t>
  </si>
  <si>
    <t>嘉云糖（德国）</t>
  </si>
  <si>
    <t>滇园</t>
  </si>
  <si>
    <t>UPSUN/黎祥</t>
  </si>
  <si>
    <t>众人之力</t>
  </si>
  <si>
    <t>艺术大师</t>
  </si>
  <si>
    <t>柏兆记</t>
  </si>
  <si>
    <t>秋林</t>
  </si>
  <si>
    <t>瑞士莲</t>
  </si>
  <si>
    <t>贝夫</t>
  </si>
  <si>
    <t>海新</t>
  </si>
  <si>
    <t>MarLboLu/旺宝禄</t>
  </si>
  <si>
    <t>GUI FA XIANG/桂发祥十八街</t>
  </si>
  <si>
    <t>Seedman/希朵曼</t>
  </si>
  <si>
    <t>GODLY/功德林</t>
  </si>
  <si>
    <t>多力多滋（美国）</t>
  </si>
  <si>
    <t>阿尔发</t>
  </si>
  <si>
    <t>默香</t>
  </si>
  <si>
    <t>幸运猫</t>
  </si>
  <si>
    <t>永成</t>
  </si>
  <si>
    <t>味一道</t>
  </si>
  <si>
    <t>臧老爷子</t>
  </si>
  <si>
    <t>BACI</t>
  </si>
  <si>
    <t>OKAGHIE/奥卡奇</t>
  </si>
  <si>
    <t>Matisse</t>
  </si>
  <si>
    <t>yf/意芙</t>
  </si>
  <si>
    <t>Ho.mimi（马来西亚）</t>
  </si>
  <si>
    <t>嘉云斯（香港）</t>
  </si>
  <si>
    <t>Senz/心之</t>
  </si>
  <si>
    <t>梁丰</t>
  </si>
  <si>
    <t>Bestai/柏泰</t>
  </si>
  <si>
    <t>野娃</t>
  </si>
  <si>
    <t>Katis/卡蒂思</t>
  </si>
  <si>
    <t>德辉</t>
  </si>
  <si>
    <t>鵬发</t>
  </si>
  <si>
    <t>信礼坊</t>
  </si>
  <si>
    <t>亿旺</t>
  </si>
  <si>
    <t>CHARACTER/品格</t>
  </si>
  <si>
    <t>红螺</t>
  </si>
  <si>
    <t>DELISON/得力臣</t>
  </si>
  <si>
    <t>老香斋</t>
  </si>
  <si>
    <t>思味王</t>
  </si>
  <si>
    <t>咖啡特使</t>
  </si>
  <si>
    <t>皖南幸福</t>
  </si>
  <si>
    <t>大麻子</t>
  </si>
  <si>
    <t>真巧</t>
  </si>
  <si>
    <t>楚忆坊</t>
  </si>
  <si>
    <t>天下第一村</t>
  </si>
  <si>
    <t>HOPES/六合信</t>
  </si>
  <si>
    <t>第七铺</t>
  </si>
  <si>
    <t>柏泰</t>
  </si>
  <si>
    <t>Calbee/卡乐B</t>
  </si>
  <si>
    <t>顺泰（台湾）</t>
  </si>
  <si>
    <t>KKAICHI/可可爱吃</t>
  </si>
  <si>
    <t>老土地</t>
  </si>
  <si>
    <t>陶陶居</t>
  </si>
  <si>
    <t>宫怡坊</t>
  </si>
  <si>
    <t>crown/可瑞安（韩国）</t>
  </si>
  <si>
    <t>宋袁</t>
  </si>
  <si>
    <t>OCTOBER FIFTH BAKERY/十月初五饼家</t>
  </si>
  <si>
    <t>有成斋</t>
  </si>
  <si>
    <t>吃透透</t>
  </si>
  <si>
    <t>陈昌银</t>
  </si>
  <si>
    <t>深港</t>
  </si>
  <si>
    <t>座上客</t>
  </si>
  <si>
    <t>丽能</t>
  </si>
  <si>
    <t>吉利火星</t>
  </si>
  <si>
    <t>津之源</t>
  </si>
  <si>
    <t>Aficion/歌斐颂</t>
  </si>
  <si>
    <t>犁记</t>
  </si>
  <si>
    <t>日月棠</t>
  </si>
  <si>
    <t>帕克大叔</t>
  </si>
  <si>
    <t>MACAU LAI KEI BAKERY/澳门礼记饼家</t>
  </si>
  <si>
    <t>可比可（印度尼西亚）</t>
  </si>
  <si>
    <t>Shinetien/诗蒂</t>
  </si>
  <si>
    <t>Amovo/魔吻</t>
  </si>
  <si>
    <t>黄龙祥</t>
  </si>
  <si>
    <t>斯贝佳</t>
  </si>
  <si>
    <t>绿音</t>
  </si>
  <si>
    <t>荣欣堂</t>
  </si>
  <si>
    <t>金娇</t>
  </si>
  <si>
    <t>岱山湖</t>
  </si>
  <si>
    <t>荣诚</t>
  </si>
  <si>
    <t>Choloi/巧洛伊</t>
  </si>
  <si>
    <t>GODIVA/歌帝梵</t>
  </si>
  <si>
    <t>好利源食品</t>
  </si>
  <si>
    <t>牌坊禮信</t>
  </si>
  <si>
    <t>BALOCCO/百乐可</t>
  </si>
  <si>
    <t>杉本屋（日本）</t>
  </si>
  <si>
    <t>LIKOFU/利口福</t>
  </si>
  <si>
    <t>知味观</t>
  </si>
  <si>
    <t>美芙（泰国）</t>
  </si>
  <si>
    <t>泓一</t>
  </si>
  <si>
    <t>东方豪威</t>
  </si>
  <si>
    <t>天和隆</t>
  </si>
  <si>
    <t>舒为</t>
  </si>
  <si>
    <t>悠梅</t>
  </si>
  <si>
    <t>食人谷</t>
  </si>
  <si>
    <t>月中桂</t>
  </si>
  <si>
    <t>农心（韩国）</t>
  </si>
  <si>
    <t>Guylian/吉利莲</t>
  </si>
  <si>
    <t>日威</t>
  </si>
  <si>
    <t>御の味</t>
  </si>
  <si>
    <t>Orion</t>
  </si>
  <si>
    <t>kee wah bakery/奇华礼饼专家</t>
  </si>
  <si>
    <t>英记</t>
  </si>
  <si>
    <t>食尚达人</t>
  </si>
  <si>
    <t>淘滋源</t>
  </si>
  <si>
    <t>乐吧</t>
  </si>
  <si>
    <t>沈大成</t>
  </si>
  <si>
    <t>美德林</t>
  </si>
  <si>
    <t>cocoaland LOT100/一百份</t>
  </si>
  <si>
    <t>杨大爷</t>
  </si>
  <si>
    <t>KOLOO/可拉奥</t>
  </si>
  <si>
    <t>鹏发</t>
  </si>
  <si>
    <t>谷优</t>
  </si>
  <si>
    <t>丝蒂妃</t>
  </si>
  <si>
    <t>好吃点</t>
  </si>
  <si>
    <t>美好绿洲</t>
  </si>
  <si>
    <t>食尚先生</t>
  </si>
  <si>
    <t>手信坊（台湾）</t>
  </si>
  <si>
    <t>啪啪通（印度尼西亚）</t>
  </si>
  <si>
    <t>Lipo</t>
  </si>
  <si>
    <t>永祥和</t>
  </si>
  <si>
    <t>Ming's/铭氏</t>
  </si>
  <si>
    <t>穆桂英</t>
  </si>
  <si>
    <t>享嗑一品</t>
  </si>
  <si>
    <t>Ldy Supply/绿滋肴</t>
  </si>
  <si>
    <t>馋鱼儿</t>
  </si>
  <si>
    <t>阿婆家的</t>
  </si>
  <si>
    <t>风雅屋</t>
  </si>
  <si>
    <t>茱蒂丝（马来西亚）</t>
  </si>
  <si>
    <t>陈建平</t>
  </si>
  <si>
    <t>Cavendish &amp; Harvey</t>
  </si>
  <si>
    <t>哧乐部</t>
  </si>
  <si>
    <t>AJI ICHIBAN/优の良品</t>
  </si>
  <si>
    <t>KitKat/雀巢奇巧</t>
  </si>
  <si>
    <t>Verybaby/非常贝贝</t>
  </si>
  <si>
    <t>嘉云</t>
  </si>
  <si>
    <t>巧贝特（印度尼西亚）</t>
  </si>
  <si>
    <t>Richeese/丽芝士</t>
  </si>
  <si>
    <t>广泽</t>
  </si>
  <si>
    <t>YUHE FOOD/裕合</t>
  </si>
  <si>
    <t>味享三部</t>
  </si>
  <si>
    <t>茶马印象</t>
  </si>
  <si>
    <t>宝岛太阳堂</t>
  </si>
  <si>
    <t>凯悦</t>
  </si>
  <si>
    <t>百事食品</t>
  </si>
  <si>
    <t>佳仕利</t>
  </si>
  <si>
    <t>海玉田</t>
  </si>
  <si>
    <t>DUVYA/多唯呀</t>
  </si>
  <si>
    <t>好运达</t>
  </si>
  <si>
    <t>天兴隆</t>
  </si>
  <si>
    <t>好彩头</t>
  </si>
  <si>
    <t>少林寺</t>
  </si>
  <si>
    <t>子祺</t>
  </si>
  <si>
    <t>园</t>
  </si>
  <si>
    <t>汇佳</t>
  </si>
  <si>
    <t>美姿姿</t>
  </si>
  <si>
    <t>WRIGLEY/箭牌</t>
  </si>
  <si>
    <t>MOUTH·DO·LEAK/猫哆哩</t>
  </si>
  <si>
    <t>Ubite/悠伴</t>
  </si>
  <si>
    <t>CHOCKER/巧客</t>
  </si>
  <si>
    <t>龟田制菓</t>
  </si>
  <si>
    <t>X-5</t>
  </si>
  <si>
    <t>fillidutt/菲丽嘟</t>
  </si>
  <si>
    <t>苏香</t>
  </si>
  <si>
    <t>搜食记</t>
  </si>
  <si>
    <t>阜宁大糕</t>
  </si>
  <si>
    <t>大哥（泰国）</t>
  </si>
  <si>
    <t>台竹乡（台湾）</t>
  </si>
  <si>
    <t>韩美禾</t>
  </si>
  <si>
    <t>COPASSION/酷帕滋</t>
  </si>
  <si>
    <t>xido brother/喜多兄弟</t>
  </si>
  <si>
    <t>依梵蒂</t>
  </si>
  <si>
    <t>TINSKI/天仕琪</t>
  </si>
  <si>
    <t>Sunity/生和堂</t>
  </si>
  <si>
    <t>尚福康</t>
  </si>
  <si>
    <t>BELLYGOD/美食嘉</t>
  </si>
  <si>
    <t>亿佳惠</t>
  </si>
  <si>
    <t>酸甜恋</t>
  </si>
  <si>
    <t>ozi</t>
  </si>
  <si>
    <t>繁华</t>
  </si>
  <si>
    <t>九里山</t>
  </si>
  <si>
    <t>HOLEYWOOD/好来屋</t>
  </si>
  <si>
    <t>峨眉山</t>
  </si>
  <si>
    <t>家家好</t>
  </si>
  <si>
    <t>运康</t>
  </si>
  <si>
    <t>简品</t>
  </si>
  <si>
    <t>blink/冰力克（德国）</t>
  </si>
  <si>
    <t>宝岛の恋</t>
  </si>
  <si>
    <t>嘉爵（德国）</t>
  </si>
  <si>
    <t>艺福堂</t>
  </si>
  <si>
    <t>广御园</t>
  </si>
  <si>
    <t>山呱啦</t>
  </si>
  <si>
    <t>美乐品</t>
  </si>
  <si>
    <t>虾米小惠</t>
  </si>
  <si>
    <t>广信</t>
  </si>
  <si>
    <t>大麦地</t>
  </si>
  <si>
    <t>百诺</t>
  </si>
  <si>
    <t>XFD/鑫富德</t>
  </si>
  <si>
    <t>云通</t>
  </si>
  <si>
    <t>HOME＆ME/宏明</t>
  </si>
  <si>
    <t>青雨</t>
  </si>
  <si>
    <t>HAPPYPINE/乐乐 乐松乐</t>
  </si>
  <si>
    <t>屋里香</t>
  </si>
  <si>
    <t>品潮</t>
  </si>
  <si>
    <t>冰力克</t>
  </si>
  <si>
    <t>喜相逢 XIXIANGFENG</t>
  </si>
  <si>
    <t>古越斋</t>
  </si>
  <si>
    <t>LAODAFANG IN WESTERN DISTRICTOF SHANGHAI/老大房食品</t>
  </si>
  <si>
    <t>优丰（香港）</t>
  </si>
  <si>
    <t>长虹</t>
  </si>
  <si>
    <t>定制   德芙巧克力礼盒装 diy创意手工刻字生日年货情人节爱心型表白礼物</t>
  </si>
  <si>
    <t>定制   情人节生日礼物刻手工德芙巧克力礼盒进口费列罗巧克力零食品年货</t>
  </si>
  <si>
    <t>定制   新年年货情人节创意超进口德芙生日酒心刻字巧克力qkl礼盒物包邮</t>
  </si>
  <si>
    <t>代购   丹麦进口丹麦蓝罐曲奇饼干铁盒装908g 进口零食曲奇饼干年货包邮</t>
  </si>
  <si>
    <t>代购   意大利进口费列罗巧克力t3*16T48粒颗t3年货喜糖进口零食促销包邮</t>
  </si>
  <si>
    <t>定制   情人节礼物创意生日定制diy手工刻字德芙/费列罗巧克力年货礼盒装</t>
  </si>
  <si>
    <t>代购   香港代购丹麦蓝罐曲奇饼干908g丹麦皇冠908克铁盒年货礼盒装特价</t>
  </si>
  <si>
    <t>代购   香港代购美国进口柯蓝柯兰kirkland提子葡萄干夹心巧克力年货包邮</t>
  </si>
  <si>
    <t>定制   情人节进口费列罗巧克力德芙diy刻字巧克力礼盒生日礼物食品年货</t>
  </si>
  <si>
    <t>代购   童童香港代购 瑞士进口Ricola利口乐 黑加仑香草无糖润喉糖 年货</t>
  </si>
  <si>
    <t>代购   台湾微热山丘土凤梨酥10颗装礼盒 进口零食特产年货台北新鲜直发</t>
  </si>
  <si>
    <t>代购   【糖村】进口零食年货原味法式杏仁牛轧糖250g台湾直发2件可包邮</t>
  </si>
  <si>
    <t>定制   刻字手工diy巧克力礼盒装定制生日礼物创意零食年货代可可脂包邮</t>
  </si>
  <si>
    <t>代购   顺丰包邮香港代购美心鸡蛋卷448克 送礼佳品 年货首选</t>
  </si>
  <si>
    <t>定制   私人定制年货节进口礼物送男女朋友创意德芙生日diy照片qkl巧克力</t>
  </si>
  <si>
    <t>代购   澳门特產代購 钜记手信【雪花杏仁片】進口零食年貨 净210g</t>
  </si>
  <si>
    <t>代购   正品疯抢 年货 澳门代购 特产零食小吃 钜记饼家手信 原味长蛋卷</t>
  </si>
  <si>
    <t>定制   顺丰包邮 进口费列罗巧克力DIY礼盒48粒 情人节年货礼物生日喜糖</t>
  </si>
  <si>
    <t>定制   创意刻字手工diy巧克力礼盒装定制生日礼物零食年货代可可脂包邮</t>
  </si>
  <si>
    <t>代购   澳门代购特產 年貨/牛轧糖/鸟结糖 钜记手信【葡式纽结糖】220克</t>
  </si>
  <si>
    <t>代购   台湾进口竹日香山白胡椒饼香菇冬笋饼饼干年货休闲零食大礼包包邮</t>
  </si>
  <si>
    <t>代购   钜记纽结糖 年货 软糖 澳门代购 钜记手信 钜记葡式纽结糖/220g</t>
  </si>
  <si>
    <t>代购   香港代购 意大利费列罗 金沙l榛仁巧克力 T30粒 375g进口零食年货</t>
  </si>
  <si>
    <t>定制   新年年货生日情人节礼物创意定制diy夹心刻字巧克力礼盒装表白</t>
  </si>
  <si>
    <t>代购   年货食品饼干 澳门代购 零食 小吃 钜记手信 钜记腰果曲奇/180g</t>
  </si>
  <si>
    <t>代购   舌尖上的中国 澳门特产 進口送礼年貨 钜记手信【陈皮饼】200克</t>
  </si>
  <si>
    <t>定制   散装年货费力罗费雷罗费列罗金莎巧克力1kg婚礼婚庆喜糖包邮批发</t>
  </si>
  <si>
    <t>定制   情人节年货巧克力礼盒装纯脂diy手工刻字德芙表白巧克力生日礼物</t>
  </si>
  <si>
    <t>代购   香港代购马来西亚进口fruit plus果超软糖果水果软糖年货喜糖500g</t>
  </si>
  <si>
    <t>7.90-8.50</t>
    <phoneticPr fontId="1" type="noConversion"/>
  </si>
  <si>
    <t>17.90-18.90</t>
    <phoneticPr fontId="1" type="noConversion"/>
  </si>
  <si>
    <t>7.60-10.80</t>
    <phoneticPr fontId="1" type="noConversion"/>
  </si>
  <si>
    <t>9.99-11.99</t>
    <phoneticPr fontId="1" type="noConversion"/>
  </si>
  <si>
    <t>8.99-10.99</t>
    <phoneticPr fontId="1" type="noConversion"/>
  </si>
  <si>
    <t>15.90-18.80</t>
    <phoneticPr fontId="1" type="noConversion"/>
  </si>
  <si>
    <t>10.90-15.50</t>
    <phoneticPr fontId="1" type="noConversion"/>
  </si>
  <si>
    <t>8.50-9.60</t>
    <phoneticPr fontId="1" type="noConversion"/>
  </si>
  <si>
    <t>23.80-24.80</t>
    <phoneticPr fontId="1" type="noConversion"/>
  </si>
  <si>
    <t>11.70-16.00</t>
    <phoneticPr fontId="1" type="noConversion"/>
  </si>
  <si>
    <t>8.90-10.80</t>
    <phoneticPr fontId="1" type="noConversion"/>
  </si>
  <si>
    <t>26.80-31.50</t>
    <phoneticPr fontId="1" type="noConversion"/>
  </si>
  <si>
    <t>13.80-14.50</t>
    <phoneticPr fontId="1" type="noConversion"/>
  </si>
  <si>
    <t>41.60-42.80</t>
    <phoneticPr fontId="1" type="noConversion"/>
  </si>
  <si>
    <t>19.80 - 26.00</t>
    <phoneticPr fontId="1" type="noConversion"/>
  </si>
  <si>
    <t>25.80 - 29.80</t>
    <phoneticPr fontId="1" type="noConversion"/>
  </si>
  <si>
    <t>12.36-19.81</t>
    <phoneticPr fontId="1" type="noConversion"/>
  </si>
  <si>
    <t>12.35-19.80</t>
    <phoneticPr fontId="1" type="noConversion"/>
  </si>
  <si>
    <t>18.00 - 19.00</t>
    <phoneticPr fontId="1" type="noConversion"/>
  </si>
  <si>
    <t>35.70-37.70</t>
    <phoneticPr fontId="1" type="noConversion"/>
  </si>
  <si>
    <t>10.90 - 11.20</t>
    <phoneticPr fontId="1" type="noConversion"/>
  </si>
  <si>
    <t>39.80 - 43.80</t>
    <phoneticPr fontId="1" type="noConversion"/>
  </si>
  <si>
    <t>14.10 - 14.50</t>
    <phoneticPr fontId="1" type="noConversion"/>
  </si>
  <si>
    <t>10.50-11.50</t>
    <phoneticPr fontId="1" type="noConversion"/>
  </si>
  <si>
    <t>8.90-9.90</t>
    <phoneticPr fontId="1" type="noConversion"/>
  </si>
  <si>
    <t>28.00 - 28.50</t>
    <phoneticPr fontId="1" type="noConversion"/>
  </si>
  <si>
    <t>32.90 - 49.90</t>
    <phoneticPr fontId="1" type="noConversion"/>
  </si>
  <si>
    <t>36.00 - 38.00</t>
    <phoneticPr fontId="1" type="noConversion"/>
  </si>
  <si>
    <t>28.90-30.50</t>
    <phoneticPr fontId="1" type="noConversion"/>
  </si>
  <si>
    <t>33.00-51.00</t>
    <phoneticPr fontId="1" type="noConversion"/>
  </si>
  <si>
    <t>25.00 - 30.00</t>
    <phoneticPr fontId="1" type="noConversion"/>
  </si>
  <si>
    <t>16.50-18.50</t>
    <phoneticPr fontId="1" type="noConversion"/>
  </si>
  <si>
    <t>42.00 - 779.00</t>
    <phoneticPr fontId="1" type="noConversion"/>
  </si>
  <si>
    <t>15.90 - 16.90</t>
    <phoneticPr fontId="1" type="noConversion"/>
  </si>
  <si>
    <t>17.90 - 55.00</t>
    <phoneticPr fontId="1" type="noConversion"/>
  </si>
  <si>
    <t>106.90-108.90</t>
    <phoneticPr fontId="1" type="noConversion"/>
  </si>
  <si>
    <t>23.60-32.00</t>
    <phoneticPr fontId="1" type="noConversion"/>
  </si>
  <si>
    <t>11.80-16.00</t>
    <phoneticPr fontId="1" type="noConversion"/>
  </si>
  <si>
    <t>11.80 - 15.80</t>
    <phoneticPr fontId="1" type="noConversion"/>
  </si>
  <si>
    <t>7.60 - 8.39</t>
    <phoneticPr fontId="1" type="noConversion"/>
  </si>
  <si>
    <t>65.00 - 71.00</t>
    <phoneticPr fontId="1" type="noConversion"/>
  </si>
  <si>
    <t>11.90-13.50</t>
    <phoneticPr fontId="1" type="noConversion"/>
  </si>
  <si>
    <t>40.50-42.50</t>
    <phoneticPr fontId="1" type="noConversion"/>
  </si>
  <si>
    <t>19.60 - 39.80</t>
    <phoneticPr fontId="1" type="noConversion"/>
  </si>
  <si>
    <t>34.80-36.80</t>
    <phoneticPr fontId="1" type="noConversion"/>
  </si>
  <si>
    <t>8.50-9.90</t>
    <phoneticPr fontId="1" type="noConversion"/>
  </si>
  <si>
    <t>16.80-18.00</t>
    <phoneticPr fontId="1" type="noConversion"/>
  </si>
  <si>
    <t>78.90 - 98.00</t>
    <phoneticPr fontId="1" type="noConversion"/>
  </si>
  <si>
    <t>21.80-24.00</t>
    <phoneticPr fontId="1" type="noConversion"/>
  </si>
  <si>
    <t>158.00 - 198.00</t>
    <phoneticPr fontId="1" type="noConversion"/>
  </si>
  <si>
    <t>48.00-120.00</t>
    <phoneticPr fontId="1" type="noConversion"/>
  </si>
  <si>
    <t>12.90-52.00</t>
    <phoneticPr fontId="1" type="noConversion"/>
  </si>
  <si>
    <t>9.40-10.00</t>
    <phoneticPr fontId="1" type="noConversion"/>
  </si>
  <si>
    <t>4.90-5.50</t>
    <phoneticPr fontId="1" type="noConversion"/>
  </si>
  <si>
    <t>26.80-28.80</t>
    <phoneticPr fontId="1" type="noConversion"/>
  </si>
  <si>
    <t>10.50-10.80</t>
    <phoneticPr fontId="1" type="noConversion"/>
  </si>
  <si>
    <t>18.90 - 23.90</t>
    <phoneticPr fontId="1" type="noConversion"/>
  </si>
  <si>
    <t>33.90-34.50</t>
    <phoneticPr fontId="1" type="noConversion"/>
  </si>
  <si>
    <t>9.99 - 11.99</t>
    <phoneticPr fontId="1" type="noConversion"/>
  </si>
  <si>
    <t>10.80-13.50</t>
    <phoneticPr fontId="1" type="noConversion"/>
  </si>
  <si>
    <t>71.80 - 229.80</t>
    <phoneticPr fontId="1" type="noConversion"/>
  </si>
  <si>
    <t>12.00-16.00</t>
    <phoneticPr fontId="1" type="noConversion"/>
  </si>
  <si>
    <t>6.90-8.50</t>
    <phoneticPr fontId="1" type="noConversion"/>
  </si>
  <si>
    <t>12.50-12.90</t>
    <phoneticPr fontId="1" type="noConversion"/>
  </si>
  <si>
    <t>27.80 - 28.80</t>
    <phoneticPr fontId="1" type="noConversion"/>
  </si>
  <si>
    <t>30.55 - 65.10</t>
    <phoneticPr fontId="1" type="noConversion"/>
  </si>
  <si>
    <t>22.90-24.90</t>
    <phoneticPr fontId="1" type="noConversion"/>
  </si>
  <si>
    <t>12.00 - 24.00</t>
    <phoneticPr fontId="1" type="noConversion"/>
  </si>
  <si>
    <t>26.00 - 52.00</t>
    <phoneticPr fontId="1" type="noConversion"/>
  </si>
  <si>
    <t>13.80-14.80</t>
    <phoneticPr fontId="1" type="noConversion"/>
  </si>
  <si>
    <t>8.50-9.50</t>
    <phoneticPr fontId="1" type="noConversion"/>
  </si>
  <si>
    <t>21.90 - 23.90</t>
    <phoneticPr fontId="1" type="noConversion"/>
  </si>
  <si>
    <t>12.00 - 12.50</t>
    <phoneticPr fontId="1" type="noConversion"/>
  </si>
  <si>
    <t>40.00 - 42.00</t>
    <phoneticPr fontId="1" type="noConversion"/>
  </si>
  <si>
    <t>50.00-55.00</t>
    <phoneticPr fontId="1" type="noConversion"/>
  </si>
  <si>
    <t>12.80-13.80</t>
    <phoneticPr fontId="1" type="noConversion"/>
  </si>
  <si>
    <t>59.70 - 60.70</t>
    <phoneticPr fontId="1" type="noConversion"/>
  </si>
  <si>
    <t>9.90-10.90</t>
    <phoneticPr fontId="1" type="noConversion"/>
  </si>
  <si>
    <t>12.50-19.80</t>
    <phoneticPr fontId="1" type="noConversion"/>
  </si>
  <si>
    <t>20.00 - 21.80</t>
    <phoneticPr fontId="1" type="noConversion"/>
  </si>
  <si>
    <t>6.99 - 8.60</t>
    <phoneticPr fontId="1" type="noConversion"/>
  </si>
  <si>
    <t>8.00 - 8.50</t>
    <phoneticPr fontId="1" type="noConversion"/>
  </si>
  <si>
    <t>生产许可证编号:330113010269==产品标准号:GB9678.2-2003==厂名:杭州顶莱食品有限公司==厂址:杭州市余杭区良渚街道运河村==厂家联系方式:0571-88761891==配料表:白砂糖、（部分氢化）植物油、可可粉、可可脂、可可液块、全脂奶粉、抹茶粉、椰蓉、面包碎、奥利奥碎。==储藏方法:低于25度通风处==保质期:180 天==食品添加剂:乳化剂（磷脂）、香兰素、食用香精==包装方式:包装==包装种类:礼盒装==品牌:诺梵==系列:405克八种口味组合==商品条形码:6923991031096==重量(g):405==巧克力品类:松露巧克力==巧克力价格:80-100元==是否含糖:含糖==产地:中国大陆==省份:浙江省==城市:杭州市==是否含有代可可脂:是==成分含量:31%(含)-60%(含)==巧克力制作工艺:手工==形状:其他/other==</t>
  </si>
  <si>
    <t>生产许可证编号:320513010265==产品标准号:GB/T19343==厂名:太仓市妮可食品有限公司==厂址:江苏省苏州市太仓市人民北路、北京西路北郊工业园==厂家联系方式:0512-53239722==配料表:可可液块、可可粉、奶粉==储藏方法:25度以下==保质期:365 天==产品名称:乐奈 松露巧克力408克==包装方式:包装==包装种类:礼盒装==品牌:乐奈==系列:松露巧克力408克==重量(g):408==巧克力品类:松露巧克力==巧克力价格:20-30元==产地:中国大陆==省份:上海==是否含有代可可脂:是==成分含量:31%(含)-60%(含)==巧克力制作工艺:手工==形状:松露型==</t>
  </si>
  <si>
    <t>生产许可证编号:320513010265==厂名:太仓市妮可食品有限公司==厂址:江苏省苏州市太仓市人民北路、北京西路北郊工业园==厂家联系方式:0512-53562772==配料表:可可粉、可可脂、可可液块、糖==保质期:365 天==食品添加剂:香兰素、大豆卵磷脂==产品名称:卜珂 松露巧克力(代可可脂...==包装方式:包装==包装种类:礼盒装==品牌:卜珂==系列:松露巧克力(代可可脂)408g==重量(g):408==巧克力品类:松露巧克力==巧克力价格:50-80元==是否含糖:含糖==产地:中国大陆==省份:江苏省==城市:太仓市==是否含有代可可脂:是==成分含量:31%(含)-60%(含)==巧克力制作工艺:手工==形状:松露型==</t>
  </si>
  <si>
    <t>生产许可证编号:350613010008==产品标准号:SB/T10402==厂名:龙海市庆丰食品有限公司==厂址:龙海市白水镇楼埭村==厂家联系方式:05966808899==配料表:见包装==储藏方法:常温存放于阴凉干燥处==保质期:365 天==食品添加剂:见包装==包装方式:包装==重量(g):583==糕点种类:其他/other==品牌:三惠==系列:零食大礼包组合==热销系列:组合系列==是否含糖:含糖==产地:中国大陆==省份:福建省==是否进口:国产==</t>
  </si>
  <si>
    <t>生产许可证编号:350524010687==产品标准号:GB/T20977==厂名:友臣(福建)食品有限公司==厂址:晋江市紫帽镇浯垵村==厂家联系方式:0512-66377777==配料表:小麦粉、肉松、绿豆、白糖、水、淀粉、植物油、盐==储藏方法:常温阴凉干燥处，避免阳光直射==保质期:180 天==食品添加剂:山梨糖醇液、脱氢乙酸钠、山梨酸钾、食用香精香料==包装方式:包装==品牌:友臣==系列:友臣肉松饼2100g套装==商品条形码:TM13060600219==糕点种类:肉松饼==重量(g):2100==口味:甜味==是否含糖:含糖==是否为有机食品:否==产地:中国大陆==省份:福建省==城市:泉州市==</t>
  </si>
  <si>
    <t>产品标准号:SB/T10402==厂名:晋江市连天红食品有限责任公司==厂址:晋江市罗山社店田内工业区==厂家联系方式:0512-66377777==配料表:麦片，小麦粉，玉米粉，大豆粉，麦芽精，碳酸钙，白砂糖，葡萄糖，代可可脂，植脂末，葡萄糖浆，精炼植物油（部分氢化）麦芽糊精，食用盐，==储藏方法:置于阴凉干燥处，避免阳光直射==保质期:365 天==食品添加剂:磷脂==产品名称:一定红 麦片巧克力500g==包装方式:包装==包装种类:袋装==品牌:一定红==系列:麦片巧克力500g==重量(g):500==巧克力品类:其他/other==巧克力价格:10-20元==是否含糖:含糖==产地:中国大陆==省份:福建省==城市:泉州市==是否含有代可可脂:是==巧克力制作工艺:非手工==形状:排块==</t>
  </si>
  <si>
    <t>生产许可证编号:350513010057==产品标准号:SB/T10402==厂名:福建省麦德好食品工业有限公司==厂址:晋江市罗山街道社店西南区147号==厂家联系方式:88546587==配料表:面粉 玉米淀粉 白砂糖 玉米粉 麦芽精==储藏方法:阴凉、干燥处保存==保质期:365 天==产品名称:麦德好 每时营养麦片巧克力...==产品:喜糖==包装方式:包装==包装种类:袋装==重量(g):468==品牌:麦德好==系列:每时营养麦片巧克力散装500克==产地:中国大陆==省份:福建省==城市:泉州市==口味:原味==</t>
  </si>
  <si>
    <t>生产许可证编号:320524011870==厂名:苏州北纬拾贰度食品有限公司==厂址:江苏省苏州市太仓市城厢镇东仓北路188号==厂家联系方式:0512-53562772==配料表:可可粉、可可脂、可可液块、糖==储藏方法:低温、避光、防潮、密封==保质期:270 天==食品添加剂:无==产品名称:卜珂 美国蔓越莓曲奇200g==包装方式:包装==商品条形码:6955329200287==重量(g):200==糕点种类:曲奇饼干==品牌:卜珂==系列:美国蔓越莓曲奇200g==热销系列:其它==是否含糖:含糖==是否为有机食品:否==产地:中国大陆==省份:江苏省==是否进口:国产==</t>
  </si>
  <si>
    <t>厂名:上海华宝食品厂有限公司==厂址:上海市浦东新区建豪路99号==厂家联系方式:400-6749996==配料表:小熊饼干、烤馍片、咪咪、牛扎饼等等==储藏方法:阴凉干燥处 密封保存==保质期:365 天==食品添加剂:见包装==包装方式:包装==重量(g):950==品牌:华宝==系列:零食大礼包组合==产地:中国大陆==省份:上海==</t>
  </si>
  <si>
    <t>生产许可证编号:330113010269==产品标准号:==厂名:杭州顶莱食品有限公司==厂址:杭州市余杭区良渚街道运河村==厂家联系方式:0571-88761891==配料表:白砂糖、（部分氢化）植物油、可可粉、可可脂、可可液块、全脂奶粉、抹茶粉、椰蓉、面包碎、奥利奥碎。==储藏方法:低于25度通风处==保质期:180==食品添加剂:乳化剂（磷脂）、香兰素、食用香精==包装方式: 包装==包装种类: 礼盒装==品牌: 诺梵==系列: 松露巧克力405克8口味==重量(g): 405==巧克力品类: 果仁巧克力==是否含糖: 含糖==产地: 中国大陆==省份: 浙江省==城市: 杭州市==是否含有代可可脂: 是==成分含量: 31%(含)-60%(含)==巧克力制作工艺: 手工==形状: 松露型==</t>
  </si>
  <si>
    <t>生产许可证编号:350624010730==产品标准号:GB/T20977==厂名:漳州市庄记食品有限公司==厂址:漳州市芗城区金峰经济开发区金星片区==厂家联系方式:4001009096==配料表:小麦粉、奶油、白砂糖、鸡蛋、蔓越莓曲奇==储藏方法:常温保存，避免阳光直射==保质期:270 天==食品添加剂:无==包装方式:包装==商品条形码:6922246201307==重量(g):200==糕点种类:曲奇饼干==品牌:万市香==系列:蔓越莓曲奇==热销系列:其它==是否含糖:含糖==是否为有机食品:否==产地:中国大陆==省份:福建省==口味:原味草莓味==</t>
  </si>
  <si>
    <t>生产许可证编号:350613010015==产品标准号:SB/T10018==厂名:旺兴食品(漳州)有限公司==厂址:南靖县山城镇三卞闽星生态园项目区16号D幢==厂家联系方式:4001009096==配料表:玉米糖浆、白砂糖==储藏方法:阴凉干燥处==保质期:365 天==食品添加剂:见包装==产品:棒棒糖==包装方式:包装==包装种类:盒装==商品条形码:0000000000000==重量(g):180==品牌:万市香==系列:星空棒棒糖==是否含糖:含糖==产地:中国大陆==省份:福建省==城市:漳州市==口味:水蜜桃味综合果味==是否为有机食品:否==</t>
  </si>
  <si>
    <t>生产许可证编号:320513010265==厂名:太仓市妮可食品有限公司==厂址:江苏省苏州市太仓市人民北路、北京西路北郊工业园==厂家联系方式:0512-53239722==保质期:365 天==产品名称:Cakove/卡可芙 披覆松露巧...==包装方式:包装==包装种类:礼盒装==品牌:Cakove/卡可芙==系列:披覆松露巧克力408克==重量(g):408==巧克力品类:松露巧克力==是否含糖:含糖==产地:中国大陆==省份:江苏省==城市:太仓市==是否含有代可可脂:是==成分含量:31%(含)-60%(含)==巧克力制作工艺:手工==形状:松露型==</t>
  </si>
  <si>
    <t>生产许可证编号:320513010265==厂名:太仓市妮可食品有限公司==厂址:江苏省苏州市太仓市人民北路、北京西路北郊工业园==厂家联系方式:0512-53562772==配料表:可可粉、可可脂、可可液块、糖==保质期:365 天==食品添加剂:香兰素、大豆卵磷脂==包装方式:包装==包装种类:盒装==品牌:卜珂==系列:第一代松露巧克力==重量(g):400==巧克力品类:松露巧克力==巧克力价格:50-80元==是否含糖:含糖==产地:中国大陆==省份:上海==是否含有代可可脂:是==巧克力制作工艺:手工==形状:松露型==</t>
  </si>
  <si>
    <t>生产许可证编号:320512010056==产品标准号:GB/T22699==厂名:苏州口水娃食品有限公司==厂址:太仓市双凤镇新湖区建业路6号==厂家联系方式:4000817517==配料表:原味虾片+番茄味鸡味块+烧烤味鸡味块+香蕉酥+原味奶油玉米+原味鱿鱼条+原味虾条+十三香龙虾味虾条==储藏方法:请置于阴凉干燥处==保质期:180 天==食品添加剂:碳酸钙，柠檬黄，胭脂红，特丁基对苯二酚==包装方式:包装==品牌:口水娃==系列:膨化系列组合==重量(g):144==是否为有机食品:否==产地:中国大陆==省份:江苏省==</t>
  </si>
  <si>
    <t>生产许可证编号:430113010046==产品标准号:SB/T10402==厂名:长沙市雨花区喜相连糖果厂==厂址:长沙市雨花区黎托乡潭阳村十组杨杰房屋==厂家联系方式:0737-3559988==配料表:玉米淀粉、白砂糖、燕麦、代可可脂、奶粉、乳糖、植物油==储藏方法:存放于阴凉干燥处==保质期:365 天==食品添加剂:食用香精、卵磷脂==产品:其他/other==包装方式:包装==包装种类:袋装==商品条形码:6939936692093==重量(g):500==品牌:俏嘴巴==系列:巧克力燕麦==是否含糖:含糖==产地:中国大陆==省份:湖南省==城市:长沙市==是否为有机食品:否==</t>
  </si>
  <si>
    <t>生产许可证编号:350513010057==产品标准号:SB/T10402==厂名:福建省麦德好食品工业有限公司==厂址:晋江市罗山街道社店西南区147号==厂家联系方式:0512-66377777==配料表:面粉 玉米淀粉 白砂糖 玉米粉 麦芽精==储藏方法:阴凉、干燥处保存==保质期:365 天==产品名称:麦德好 营养燕麦片巧克力4...==包装方式:包装==包装种类:袋装==品牌:麦德好==系列:营养燕麦片巧克力468g==重量(g):468==巧克力品类:其他/other==巧克力价格:20-30元==是否含糖:含糖==产地:中国大陆==省份:福建省==城市:泉州市==是否含有代可可脂:是==成分含量:30%以下==巧克力制作工艺:非手工==形状:排块==</t>
  </si>
  <si>
    <t>生产许可证编号:371622011411==厂名:博兴新旺食品有限公司==厂址:湖滨工业园(湖滨镇寨卞村)==厂家联系方式:05432537888==配料表:30包美味零食组合==储藏方法:阴凉干燥处==保质期:200 天==食品添加剂:见包装==包装方式:包装==重量(g):860==品牌:功夫麦坊==系列:零食大礼包==产地:中国大陆==省份:河南省==</t>
  </si>
  <si>
    <t>生产许可证编号:350613010008==产品标准号:SB/T10402==厂名:龙海市庆丰食品有限公司==厂址:龙海市白水镇楼埭村==厂家联系方式:05966808899==配料表:面粉，玉米淀粉，荞麦粉，白砂糖，麦芽糊精。白砂糖==储藏方法:置与阴凉干燥处==保质期:365 天==食品添加剂:详见包装==产品名称:三惠 燕麦巧克力袋装468g==包装方式:包装==包装种类:袋装==品牌:三惠==系列:燕麦巧克力袋装468g==重量(g):468==巧克力品类:其他/other==产地:中国大陆==省份:福建省==城市:漳州市==是否含有代可可脂:是==</t>
  </si>
  <si>
    <t>生产许可证编号:445112010495==产品标准号:GB/T22699==厂名:潮州市高达食品有限公司==厂址:东凤镇儒士村==厂家联系方式:07685381899==配料表:小麦粉、玉米粉、白砂糖、棕榈油、食用盐、辣椒粉、大蒜粉、花椒粉、鸡肉粉等==储藏方法:常温、阴凉、干燥处，避免阳光直射==保质期:365 天==食品添加剂:柠檬黄、胭脂红、日落黄等==包装方式:包装==品牌:五味园==系列:BBQ（油炸型膨化食品）500g==商品条形码:6921004207186==膨化食品种类:其他/other==重量(g):500==是否含糖:含糖==产地:中国大陆==省份:广东省==</t>
  </si>
  <si>
    <t>生产许可证编号:350513010124==产品标准号:SB/T10018==厂名:金冠（中国）食品有限公司==厂址:晋江市新塘街道湖格工业区==厂家联系方式:4006768999==配料表:白砂糖、赤砂糖、葡萄糖浆、无水奶油、话梅干、炼乳等==储藏方法:请置于阴凉干燥处，避免日晒==保质期:360 天==食品添加剂:以实物外包装为准==产品名称:金冠 黑糖话梅糖 468克==产品:喜糖==包装方式:包装==包装种类:袋装==重量(g):468==品牌:金冠==系列:黑糖话梅糖==规格:468克==是否含糖:含糖==产地:中国大陆==省份:福建省==城市:泉州市==口味:黑糖话梅味==是否为有机食品:否==</t>
  </si>
  <si>
    <t>生产许可证编号:320513010265==产品标准号:SB/T 10402==厂名:太仓市妮可食品有限公司==厂址:江苏省苏州市太仓经济开发区人民北路、北京西路北郊工业园==厂家联系方式:0512-53562772==配料表:白砂糖 脱脂奶粉 可可液块 可可粉 乳清粉 食品添加剂==储藏方法:常温、阴凉、干燥处，避免阳光直射==保质期:365 天==食品添加剂:香兰素 食用香精==产品名称:卜珂 松露巧克力(代可可脂...==包装方式:包装==包装种类:盒装==品牌:卜珂==系列:松露巧克力(代可可脂)408g==商品条形码:6955329200034==重量(g):408==巧克力品类:松露巧克力==巧克力价格:50-80元==是否含糖:含糖==产地:中国大陆==省份:江苏省==城市:太仓市==是否含有代可可脂:是==成分含量:31%(含)-60%(含)==巧克力制作工艺:非手工==形状:松露型==</t>
  </si>
  <si>
    <t>生产许可证编号:330112020032==产品标准号:QB/T2686==厂名:浙江小王子食品股份有限公司==厂址:杭州临安市锦城街道小王子路48号小王子食品工业园区==厂家联系方式:0571-63724881==配料表:马铃薯雪花全粉、植物油、酸处理淀粉、烧烤调味粉、磷酸酯双淀粉、白砂糖、起酥油、碳酸氢铵、全脂奶粉、干酪粉、食用盐、磷脂、食用香精、单，双甘油脂肪酸酯==储藏方法:置于阴凉干燥处，开封后请尽早食用==保质期:300 天==食品添加剂:谷氨酸钠、二氧化硅、5‘-呈味核苷酸二钠、焦糖色、辣椒红==包装方式:包装==品牌:董小姐==系列:薯片36g*5包组合装==商品条形码:0000000000000==膨化食品种类:薯片==重量(g):150==是否含糖:含糖==是否为有机食品:否==产地:中国大陆==省份:浙江省==口味:原味烧烤味番茄味其他韩式泡菜==</t>
  </si>
  <si>
    <t>生产许可证编号:410117020105==产品标准号:==厂名:上海山野仁商贸有限公司==厂址:上海市嘉定区曹安公路==厂家联系方式:021-59557218==配料表:植物油、豆鼓、辣椒、味精、白砂糖、食用盐、牛肉粉、食用香精==储藏方法:阴凉干燥处，避免阳光直射==保质期:365==食品添加剂:见包装==包装方式: 包装==重量(g): 550==品牌: 山野仁==是否含糖: 含糖==是否为有机食品: 否==产地: 中国大陆==省份: 上海==</t>
  </si>
  <si>
    <t>生产许可证编号:311613010131==产品标准号:GB/T19343==厂名:上海昌臣食品有限公司==厂址:上海市金山区朱泾镇万枫公路255号2幢==厂家联系方式:021-67229177==配料表:糖 可可脂 可可液块 全脂奶粉 软性植物油脂  黄油 鲜奶==储藏方法:请置于阴凉干燥处≤22°C==保质期:360 天==食品添加剂:卵磷脂 香兰素==产品名称:Ideans/依蒂安斯 松露巧克...==包装方式:包装==包装种类:礼盒装==品牌:Ideans/依蒂安斯==系列:松露巧克力（八合一）==重量(g):400==巧克力品类:松露巧克力==是否含糖:含糖==产地:中国大陆==省份:上海==是否含有代可可脂:否==成分含量:30%以下==巧克力制作工艺:手工==形状:松露型==</t>
  </si>
  <si>
    <t>生产许可证编号:330113010020==产品标准号:SB/T10018==厂名:不二家(杭州)食品有限公司==厂址:杭州市萧山区瓜沥镇瓜港三路489号==厂家联系方式:4008-260208==配料表:麦芽糖饴、白砂糖、炼乳、无水奶油、食盐==储藏方法:阴凉干燥处==保质期:360 天==食品添加剂:见包装==产品:喜糖==包装方式:包装==包装种类:袋装==商品条形码:6937451831256==重量(g):116==品牌:不二家==系列:不二家棒棒糖（蜜桃味+葡萄味+哈蜜瓜味+香橙味）125g(正负20支）==产地:中国大陆==省份:浙江省==城市:杭州市==口味:牛奶味芒果味巧克力味可乐味综合果味汽水味==</t>
  </si>
  <si>
    <t>生产许可证编号:350224010096==产品标准号:GB/T 20977==厂名:厦门市中宇双穗食品有限公司==厂址:福建省厦门市同安工业集中区思明园132号第3-5层==厂家联系方式:0512-66377777==配料表:面粉，肉松，绿豆，白砂糖，水，食用玉米淀粉，植物油，食用盐，食用香精香料==储藏方法:请置于干燥凉爽处，避免阳光直射==保质期:180 天==食品添加剂:山梨糖醇液，山梨酸钾，脱氢乙酸钠==包装方式:包装==品牌:TAODO/淘豆==系列:淘豆肉松饼12个组合==商品条形码:TM13112500002==糕点种类:肉松饼==重量(g):420==口味:甜味==是否含糖:含糖==产地:中国大陆==省份:福建省==城市:厦门市==</t>
  </si>
  <si>
    <t>生产许可证编号:350513010124==产品标准号:SB/T 10018==厂名:金冠（中国）食品有限公司==厂址:晋江市新塘街道湖格工业区==厂家联系方式:0595-88126666==配料表:白砂糖，赤砂糖，话梅肉==储藏方法:阴凉干燥处，避免阳光直射==保质期:365 天==食品添加剂:磷脂,蔗糖脂肪酸酯,焦糖色==产品名称:金冠 黑糖话梅糖 468克==产品:喜糖==包装方式:包装==包装种类:袋装==重量(g):468==品牌:金冠==系列:黑糖话梅糖==规格:468克==是否含糖:含糖==产地:中国大陆==省份:福建省==城市:泉州市==口味:黑糖话梅味==是否为有机食品:否==</t>
  </si>
  <si>
    <t>生产许可证编号:320524011870==产品标准号:GB/T 20977-2007==厂名:苏州北纬拾贰度食品有限公司==厂址:江苏省苏州市太仓市城厢镇东仓北路188号==厂家联系方式:05125358015==配料表:小麦粉、黄油、奶油、植物油、白砂糖、鸡蛋、蔓越莓干==储藏方法:常温保存，避免阳光直射==保质期:270 天==产品名称:乐奈 曲奇西饼800g==包装方式:包装==重量(g):800==糕点种类:曲奇饼干==品牌:乐奈==系列:曲奇西饼800g==热销系列:组合系列==是否含糖:含糖==是否为有机食品:否==产地:中国大陆==省份:江苏省==口味:蔓越莓味==</t>
  </si>
  <si>
    <t>生产许可证编号:311713010169==产品标准号:SB/10402==厂名:上海巧旗食品有限公司==厂址:上海市松江区洞泾镇洞业路999号1幢1-C三楼、四楼==厂家联系方式:021-57633998==配料表:白砂糖、可可粉、可可液块、脱脂奶粉、大豆卵磷脂、食用香精、植物油==储藏方法:最佳贮存温度为10℃-22℃    相对湿度:≤5==保质期:270 天==食品添加剂:乳化剂（磷脂）、食用香精==产品名称:巧罗 经典黑松露系列==包装方式:包装==包装种类:礼盒装==品牌:巧罗==系列:经典黑松露系列==重量(g):400==巧克力品类:松露巧克力==巧克力价格:30-50元==是否含糖:含糖==产地:中国大陆==省份:上海==是否含有代可可脂:是==成分含量:31%(含)-60%(含)==巧克力制作工艺:手工==形状:松露型==</t>
  </si>
  <si>
    <t>生产许可证编号:530424010407==厂名:玉溪丫眯绿色休闲食品有限公司==厂址:玉溪江川县九溪镇大营街==厂家联系方式:0871-64571881==配料表:小麦粉、食用猪油、食用玫瑰花、蜂蜜、白砂糖、冬瓜蓉、麦芽糖浆、食用盐==保质期:90 天==食品添加剂:无==产品名称:YUMMYHi/丫眯乐 玫瑰鲜花...==包装方式:包装==品牌:YUMMYHi/丫眯乐==系列:玫瑰鲜花饼（烘烤类糕点）400g==糕点种类:鲜花饼==重量(g):400==口味:甜味==特产品类:鲜花饼==是否含糖:含糖==是否为有机食品:否==产地:中国大陆==省份:云南省==城市:昆明市==</t>
  </si>
  <si>
    <t>生产许可证编号:350624010864==厂名:漳州好名新食品有限公司==厂址:漳州市龙文区蓝田工业开发区==厂家联系方式:4000860660==配料表:小麦粉、肉松、绿豆、白砂糖、水、精炼植物油、食用盐==保质期:180 天==食品添加剂:山梨糖醇液、脱氢醋酸钠、山梨酸钾、食用香料==产品名称:飘零大叔 飘零大叔肉松饼（...==包装方式:包装==品牌:飘零大叔==系列:飘零大叔肉松饼（10个装）==重量(g):330==产地:中国大陆==省份:福建省==城市:漳州市==</t>
  </si>
  <si>
    <t>生产许可证编号:350513010077==产品标准号:SB/T 10402==厂名:福建省晋江市华佳食品有限公司==厂址:福建省晋江市五里工业园区==厂家联系方式:0595-88185338==配料表:小麦粉、代可可脂、脆米、燕麦片、奶粉、乳糖、乳清粉、麦芽糖糊、食用盐、、==储藏方法:存放于干燥、阴凉处==保质期:365 天==食品添加剂:广东好利源食品有限公司==产品:喜糖==包装方式:包装==包装种类:袋装==重量(g):468==品牌:雅佳==系列:燕麦==产地:中国大陆==省份:福建省==城市:泉州市==口味:牛奶味其他炭烧咖啡==</t>
  </si>
  <si>
    <t>生产许可证编号:350624010007==产品标准号:GB/T20977==厂名:龙海市老顾客食品有限公司==厂址:龙海市海澄工业区==厂家联系方式:0592-5039220==配料表:小麦粉、绿豆、肉松、白糖、水、淀粉、植物油、盐。==储藏方法:常温阴凉干燥处，避免阳光直射，开封后请尽快食用==保质期:180 天==食品添加剂:山梨糖醇液、脱氢乙酸钠、山梨酸钾、食用香精香料==包装方式:包装==品牌:Musiney/慕丝妮==系列:肉松饼2000g套装==商品条形码:6932035200022==糕点种类:肉松饼==重量(g):2000==口味:甜味==是否含糖:含糖==是否为有机食品:否==产地:中国大陆==省份:福建省==城市:漳州市==</t>
  </si>
  <si>
    <t>生产许可证编号:350513010056==产品标准号:SB/T10402==厂名:晋江市恒祥食品有限公司==厂址:晋江市罗山社店工业南区96号==厂家联系方式:0595-88183072==配料表:玉米淀粉、白砂糖、麦片，代可可脂、==储藏方法:阴凉干燥处==保质期:365 天==食品添加剂:见包装==产品:喜糖==包装方式:包装==包装种类:袋装==重量(g):500==品牌:雅伯==系列:燕麦巧克力==是否含糖:含糖==产地:中国大陆==省份:福建省==城市:泉州市==是否为有机食品:否==</t>
  </si>
  <si>
    <t>生产许可证编号:350524010001==产品标准号:GB/T22699==厂名:福建福马食品集团有限公司==厂址:福建省晋江市罗山街道缺塘工业东区==厂家联系方式:852-26052586==配料表:小麦粉、食用植物油、白砂糖、食盐、虾粉、葱头、蒜头、咖喱粉、==储藏方法:请置于阴凉干燥处==保质期:365==食品添加剂:柠檬黄、日落黄==产品名称:爱尚 咪咪虾味条18g==包装方式: 包装==品牌: 爱尚==系列: 咪咪虾味条18g==商品条形码: 6921682830720==膨化食品种类: 虾片==重量(g): 400==同城服务: 同城物流送货上门==是否含糖: 含糖==是否为有机食品: 否==产地: 中国大陆==省份: 福建省==</t>
  </si>
  <si>
    <t>生产许可证编号:130113010218==产品标准号:SB/T 10019==厂名:河北美福食品有限公司==厂址:河北省石家庄市栾城县北留营村==厂家联系方式:400-033-8381==保质期:365 天==产品:喜糖==包装方式:散装==商品条形码:6958896300015==重量(g):475==品牌:福大佐==系列:ZFXT005==是否含糖:含糖==产地:中国大陆==省份:河北省==城市:石家庄市==口味:综合果味==</t>
  </si>
  <si>
    <t>生产许可证编号:350224010189==厂名:厦门盛之香食品有限公司==厂址:福建省厦门市同安区汀溪镇隘头村==厂家联系方式:0592-5800750==配料表:糯米粉、麦芽糖浆、淀粉、红豆、花生、紫米等==储藏方法:常温 避光==保质期:180 天==产品名称:盛芝坊 麻薯散装500g==包装方式:包装==品牌:盛芝坊==系列:麻薯散装500g==糕点种类:麻薯==重量(g):500==口味:甜味==特产品类:厦门麻糬==产地:中国大陆==省份:福建省==城市:厦门市==</t>
  </si>
  <si>
    <t>生产许可证编号:320207010209==产品标准号:Q/WXHC0001S==厂名:无锡好彩食品有限公司==厂址:江苏省无锡惠山经济开发区堰桥配套区堰兴路2号==厂家联系方式:0510-83570225==配料表:玉米 起酥油 白砂糖==储藏方法:请于阴凉干燥处保存==保质期:360 天==食品添加剂:食用香精、三氯蔗糖==包装方式:包装==品牌:好彩==系列:爆米花120gx5包组合==商品条形码:6953539900171==膨化食品种类:爆米花==重量(g):600==是否含糖:含糖==是否为有机食品:否==产地:中国大陆==省份:江苏省==</t>
  </si>
  <si>
    <t>生产许可证编号:421024010549==产品标准号:GB/T20977==厂名:湖北会成食品有限公司==厂址:湖北省荆州市荆州开发区王家港支路==厂家联系方式:0564-3224758==配料表:鸡蛋、面粉、食用盐等==储藏方法:常温避光==保质期:240 天==食品添加剂:详情见包装==产品名称:会成 铁板鸡蛋煎饼散装100...==包装方式:包装==重量(g):1000==糕点种类:酥性饼干==品牌:会成==系列:铁板鸡蛋煎饼散装1000g==热销系列:脆饼==是否含糖:含糖==是否为有机食品:否==产地:中国大陆==省份:湖北省==口味:椰蓉味黑芝麻味原味==</t>
  </si>
  <si>
    <t>生产许可证编号:330113010269==产品标准号:==厂名:杭州顶莱食品有限公司==厂址:杭州市余杭区良渚街道沈港路16号==厂家联系方式:0571-88761891==配料表:白砂糖、（部分氢化）植物油、可可粉、可可脂、可可液块、全脂奶粉、抹茶粉、椰蓉、面包碎、奥利奥碎。==储藏方法:低于25度通风处==保质期:180==食品添加剂:乳化剂（磷脂）、香兰素、食用香精==产品名称:诺梵 800克松露巧克力==包装方式: 包装==包装种类: 礼盒装==品牌: 诺梵==系列: 800克松露巧克力==重量(g): 810==巧克力品类: 果仁巧克力==巧克力价格: 100-200元==是否含糖: 含糖==产地: 中国大陆==省份: 浙江省==城市: 杭州市==是否含有代可可脂: 是==成分含量: 31%(含)-60%(含)==巧克力制作工艺: 手工==形状: 松露型==</t>
  </si>
  <si>
    <t>生产许可证编号:350524010687==产品标准号:GB/T20977==厂名:友臣（福建）食品有限公司==厂址:晋江市紫帽镇浯垵村==厂家联系方式:0595-28795666==配料表:小麦粉、肉松、绿豆、白糖、水、淀粉、植物油、盐、==储藏方法:常温阴凉干燥处，避免阳光直射==保质期:180 天==食品添加剂:山梨糖醇液、脱氢乙酸钠、山梨酸钾、食用香精香料==产品名称:友臣 肉松饼2100g==包装方式:包装==品牌:友臣==系列:肉松饼2100g==糕点种类:肉松饼==重量(g):2100==是否含糖:含糖==是否为有机食品:否==产地:中国大陆==省份:福建省==城市:泉州市==</t>
  </si>
  <si>
    <t>生产许可证编号:420913010107==产品标准号:SB/T10018==厂名:汉川市伊佳食品厂==厂址:湖北省孝感市汉川市华严农场==厂家联系方式:8480952==配料表:白砂糖、葡萄糖浆等==储藏方法:阴凉干燥处==保质期:365==食品添加剂:食用香精等==产品: 水果糖==包装方式: 散装==重量(g): 250==品牌: 爱伊佳==系列: 水果切片糖==产地: 中国大陆==省份: 湖北省==城市: 孝感市==</t>
  </si>
  <si>
    <t>厂名:友谊食品股份公司==厂址:越南河内==厂家联系方式:07707668118==配料表:鸡蛋，白砂糖，小麦粉，==储藏方法:阴凉干燥处==保质期:365 天==食品添加剂:乳化剂 ，酸甘油脂==产品名称:TIPO/友谊牌（越南） 牛奶...==包装方式:包装==重量(g):300==品牌:TIPO/友谊牌（越南）==系列:牛奶味面包干==规格:300g==是否含糖:含糖==是否为有机食品:否==产地:越南==口味:牛奶味==是否进口:进口==</t>
  </si>
  <si>
    <t>生产许可证编号:330424011560==产品标准号:GB/20977==厂名:嘉兴市醉香楼食品有限公司==厂址:嘉兴市鸣羊路103号3幢==厂家联系方式:0573-82075827==配料表:详见外包装==储藏方法:请置 常温干燥下保存==保质期:120 天==食品添加剂:详见外包装==包装方式:散装==品牌:醉香楼==系列:散装500克==糕点种类:云片糕==重量(g):500==口味:甜味==是否含糖:含糖==是否为有机食品:否==产地:中国大陆==省份:浙江省==城市:嘉兴市==</t>
  </si>
  <si>
    <t>生产许可证编号:445113010628==厂名:广东好利源食品有限公司==厂址:潮安县庵埠镇仙溪工业区==厂家联系方式:0768-6199555==配料表:葡萄糖浆 白砂糖 乳清粉 奶粉 鲜牛奶 植脂末 乳粉 乳化剂 稳定剂==储藏方法:阴凉避光处==保质期:300 天==食品添加剂:增稠剂 食用香精 食用色素==产品名称:Haoliyuan Food/好利源食...==产品:软糖==包装方式:包装==包装种类:袋装==重量(g):500==品牌:Haoliyuan Food/好利源食品==系列:脆皮鲜乳球 夹心软糖(什锦味)500g==是否含糖:含糖==产地:中国大陆==省份:广东省==城市:潮州市==口味:什锦味==是否为有机食品:否==</t>
  </si>
  <si>
    <t>生产许可证编号:350624010105==产品标准号:GB/T20977==厂名:福建麦得隆食品有限公司==厂址:龙海市海澄工业区==厂家联系方式:0596-6290999==配料表:麦芽糖浆、糯米粉、花生、豆沙、   芝麻、白砂糖、奶油、豆沙、食用   大豆油等==储藏方法:置与阴凉干燥处==保质期:180 天==食品添加剂:食用香料、脱氢甲酸钠、山梨酸钾==包装方式:包装==品牌:麦得隆==系列:干吃汤圆散称500g 4种口味组合==糕点种类:组合系列==重量(g):500==口味:甜味==是否含糖:含糖==是否为有机食品:否==产地:中国大陆==省份:福建省==城市:漳州市==</t>
  </si>
  <si>
    <t>生产许可证编号:320524011870==产品标准号:GB/T 20980==厂名:苏州北纬拾贰度食品有限公司==厂址:江苏省苏州市太仓市城厢镇东仓北路188号==厂家联系方式:0577-57667979==配料表:小麦粉，奶油，白砂糖，鸡蛋等==储藏方法:置于阴凉干燥处，避免阳光直射==保质期:270 天==食品添加剂:见包装==产品名称:卜珂 曲奇饼干200g*3包组==包装方式:包装==重量(g):600==糕点种类:曲奇饼干==品牌:卜珂==系列:曲奇饼干200g*3包组==热销系列:组合系列==是否含糖:含糖==是否为有机食品:否==产地:中国大陆==省份:浙江省==是否进口:国产==</t>
  </si>
  <si>
    <t>生产许可证编号:121213010008==产品标准号:GB/T19343==厂名:天津新岛食品发展有限公司==厂址:天津市津南区(双港)开发区上海街2号==厂家联系方式:022-28583001==配料表:复合麦片、巧克力、食用香料、食盐==储藏方法:通风阴凉干燥处==保质期:90 天==食品添加剂:磷脂==包装方式:包装==包装种类:盒装==品牌:SanVela/圣维拉==系列:燕麦巧克力==重量(g):500==巧克力品类:其他/other==巧克力价格:10-20元==是否含糖:含糖==产地:中国大陆==省份:天津==是否含有代可可脂:否==成分含量:30%以下==巧克力制作工艺:手工==形状:其他/other==</t>
  </si>
  <si>
    <t>生产许可证编号:320224010299==产品标准号:GB/T20977==厂名:江阴宝珍香食品有限公司==厂址:江苏省江阴市临港新城璜土镇澄常工业区小湖路21号==厂家联系方式:4008810118==配料表:凤梨果馅（冬瓜膳食纤维、白砂糖、麦芽糖、凤梨肉、植物油、饮用水）皮部配料:小麦粉、白砂糖、鸡蛋、全脂奶粉、食盐、起酥油==储藏方法:常温 阴凉 通风 干燥==保质期:180 天==食品添加剂:食用香精、胡萝卜素、柠檬酸、山梨酸钾、脱氢醋酸钠、柠檬黄等==产品名称:百草味 凤梨酥 300g (烘烤...==包装方式:包装==品牌:BE＆CHEERY/百草味==系列:凤梨酥 300g (烘烤类糕点)==糕点种类:凤梨酥==重量(g):300==口味:甜味==是否含糖:含糖==是否为有机食品:否==产地:中国大陆==省份:江苏省==城市:无锡市==</t>
  </si>
  <si>
    <t>生产许可证编号:350524010636==产品标准号:==厂名:福建天线宝宝食品股份有限公司==厂址:1.福建泉州市泉港区界山工业区沿海大通道旁2.福建泉州市泉港区普安工业区==厂家联系方式:4000059930==配料表:小麦粉、肉松、绿豆、白砂糖、水、淀粉、植物油、食盐==储藏方法:阴凉处存放==保质期:180==食品添加剂:见包装==包装方式: 包装==重量(g): 500==品牌: 品客来==热销系列: 组合系列==是否含糖: 含糖==产地: 中国大陆==省份: 福建省==</t>
  </si>
  <si>
    <t>生产许可证编号:440413011088==产品标准号:SB/T10402==厂名:珠海宣唐食品有限公司==厂址:珠海市香洲区前山工业园华威路112号1栋第4层401区==厂家联系方式:400-6628-289==配料表:麦片、白砂糖、奶粉、玉米淀粉==储藏方法:常温保存，并置于阴凉通风处，避光避热==保质期:360 天==产品名称:葡记 牛奶味麦片巧克力500...==包装方式:包装==包装种类:袋装==品牌:葡记==系列:牛奶味麦片巧克力500g==商品条形码:6925694800023==重量(g):500==巧克力品类:其他/other==巧克力价格:5-10元==是否含糖:含糖==产地:中国大陆==省份:广东省==城市:珠海市==是否含有代可可脂:是==成分含量:31%(含)-60%(含)==巧克力制作工艺:手工==形状:其他/other==</t>
  </si>
  <si>
    <t>生产许可证编号:350513010124==厂名:金冠（中国）食品有限公司==厂址:晋江市新塘街道湖格工业区==厂家联系方式:13949668057==配料表:白砂糖，赤砂糖，话梅干等==储藏方法:请存放于阴凉干燥处==保质期:365 天==食品添加剂:详见包装==产品名称:GOLDEN CROWN/金冠 黑糖话...==产品:喜糖==包装方式:包装==包装种类:袋装==重量(g):468==品牌:GOLDEN CROWN/金冠==系列:黑糖话梅硬糖468g==是否含糖:含糖==产地:中国大陆==省份:福建省==城市:泉州市==口味:原味==是否为有机食品:否==</t>
  </si>
  <si>
    <t>生产许可证编号:320524011870==产品标准号:GB/T 20977-2007==厂名:苏州北纬拾贰度食品有限公司==厂址:江苏省苏州市太仓市城厢镇东仓北路188号==厂家联系方式:0577-57667979==配料表:小麦粉，奶油，白砂糖，鸡蛋，蔓越莓==储藏方法:阴凉干燥处 避免阳光直射==保质期:270==食品添加剂:无==包装方式: 包装==商品条形码: 6955329200287==重量(g): 200==糕点种类: 曲奇饼干==品牌: 美国蔓越莓曲奇==是否含糖: 含糖==是否为有机食品: 否==产地: 中国大陆==省份: 浙江省==</t>
  </si>
  <si>
    <t>生产许可证编号:530424010407==产品标准号:GB/T20977==厂名:玉溪丫眯绿色休闲食品有限公司==厂址:江川县九溪镇大营街==厂家联系方式:0877-68071999==配料表:小麦粉、食用猪油、食用玫瑰花、白砂糖、冬瓜蓉、蜂蜜、麦芽糖浆、食用盐==储藏方法:请避光保存阴凉干燥处==保质期:180 天==食品添加剂:脱氢乙酸钠==包装方式:包装==品牌:YUMMYHi/丫眯乐==系列:120g玫瑰鲜花饼直立袋==商品条形码:6943990721569==糕点种类:鲜花饼==重量(g):120==口味:甜味==是否含糖:含糖==是否为有机食品:否==产地:中国大陆==省份:云南省==城市:玉溪市==</t>
  </si>
  <si>
    <t>生产许可证编号:340207010168==产品标准号:GB/T20977==厂名:安徽鸿泰食品有限公司==厂址:安徽省蚌埠是市淮上大道5188号==厂家联系方式:0552-2831896==配料表:小麦粉、猪肉松等==储藏方法:置于阴凉干燥处==保质期:180 天==食品添加剂:详情见包装==产品名称:满天下 金牌肉松饼1.5千克==包装方式:包装==品牌:满天下==系列:金牌肉松饼1.5千克==糕点种类:肉松饼==重量(g):1500==口味:咸味==是否含糖:含糖==是否为有机食品:否==产地:中国大陆==省份:安徽省==城市:蚌埠市==</t>
  </si>
  <si>
    <t>生产许可证编号:350624010007==产品标准号:GB/T20977==厂名:龙海市老顾客食品有限公司==厂址:龙海市海澄工业区==厂家联系方式:0592-5800750==配料表:小麦粉、绿豆、肉松、白糖、水、淀粉、植物油、食用盐等==储藏方法:置于阴凉干燥处==保质期:180 天==食品添加剂:山梨糖醇液、脱氢乙酸钠==产品名称:Musiney/慕丝妮 肉松饼2k...==包装方式:包装==品牌:Musiney/慕丝妮==系列:肉松饼2kg==糕点种类:肉松饼==重量(g):2000==口味:甜味==是否含糖:含糖==是否为有机食品:否==产地:中国大陆==省份:福建省==城市:漳州市==</t>
  </si>
  <si>
    <t>生产许可证编号:440124012230==产品标准号:GB/T20977==厂名:广州市六合食品有限公司==厂址:广州市番禺区化龙镇草堂村环村公路3号201==厂家联系方式:4008810118==配料表:麦芽糖，糯米粉，抹茶味西点酱（精炼植物油，山梨酸钾，微晶纤维素，聚甘油脂肪酸，甘油，卡拉胶，维生素E，白砂糖，水，淀粉，全脂加糖炼乳，抹茶粉，乳蛋白，食用香精），水，椰丝，淀粉==储藏方法:阴凉通风干燥==保质期:180 天==食品添加剂:单、双甘油脂肪酸脂，脱氢乙酸钠，黄原胶，山梨酸钾==产品名称:BE＆CHEERY/百草味 雪天使...==包装方式:包装==品牌:BE＆CHEERY/百草味==系列:雪天使麻薯 210克 (熟粉类糕点)==糕点种类:麻薯==重量(g):210==口味:甜味==是否含糖:含糖==是否为有机食品:否==产地:中国大陆==省份:广东省==城市:广州市==</t>
  </si>
  <si>
    <t>生产许可证编号:445113010628==厂名:广东好利源食品有限公司==厂址:潮安县庵埠镇仙溪工业区==厂家联系方式:13949668057==配料表:葡萄糖浆 白砂糖 乳清粉 奶粉 鲜牛奶 植脂末 乳粉 乳化剂 稳定剂等==储藏方法:请避免高温潮湿、直射日光，常温保存==保质期:365 天==食品添加剂:增稠剂 食用香精 食用色素==产品名称:Haoliyuan Food/好利源食...==产品:喜糖==包装方式:包装==包装种类:袋装==重量(g):500==品牌:Haoliyuan Food/好利源食品==系列:脆皮鲜乳球 夹心软糖(什锦味)500g==是否含糖:含糖==产地:中国大陆==省份:广东省==城市:潮州市==是否为有机食品:否==</t>
  </si>
  <si>
    <t>生产许可证编号:350524010687==产品标准号:==厂名:友臣（福建）食品有限公司==厂址:晋江市紫帽镇浯垵村==厂家联系方式:0595-28767778==配料表:小麦粉 肉松 绿豆 白糖 水等==储藏方法:置于阴凉干燥处==保质期:180==食品添加剂:山梨酸钾 食用香精香料等==产品名称:友臣 肉松饼2500g==包装方式: 包装==品牌: 友臣==系列: 肉松饼2500g==商品条形码: 6958620700005==糕点种类: 肉松饼==重量(g): 2500==口味: 甜味==是否含糖: 含糖==是否为有机食品: 否==产地: 中国大陆==省份: 福建省==城市: 泉州市==</t>
  </si>
  <si>
    <t>生产许可证编号:350513010018==厂名:福建省嘉士柏食品工业有限公司==厂址:晋江市泉安中路江宅工业区==厂家联系方式:0595-88181666==配料表:液体葡萄糖、白砂糖、花生仁、奶油、奶粉、蛋白干、食盐、食品添加剂（明胶、磷脂、乙基麦芽酚）==储藏方法:凉爽干燥处保存==保质期:365 天==食品添加剂:乳化剂、增稠剂、柠檬酸、食用香料、香兰素==产品名称:嘉士柏 牛轧糖500g==产品:牛轧糖 Nougat==包装方式:包装==包装种类:袋装==商品条形码:6924582562517==重量(g):468==品牌:嘉士柏==系列:牛轧糖500g==特产品类:厦门==是否含糖:含糖==产地:中国大陆==省份:福建省==城市:泉州市==是否为有机食品:否==</t>
  </si>
  <si>
    <t>生产许可证编号:341518010417==产品标准号:GB/t22165==厂名:安徽舒城香飘飘食品乳品有限公司==厂址:安徽省六安市舒城县城关镇五里街道==厂家联系方式:0537-8755551==保质期:270 天==包装方式:散装==品牌:徽香之恋==系列:徽香之恋==商品条形码:946986779292==膨化食品种类:其他/other==重量(g):830==产地:中国大陆==省份:安徽省==</t>
  </si>
  <si>
    <t>生产许可证编号:311608010053==产品标准号:GB/T20980==厂名:上海利拉食品有限公司优拉食品分公司==厂址:上海市金山区枫泾镇建贡路69号1幢、2幢==厂家联系方式:021-57363588==配料表:小麦粉、白砂糖、食用植物油、冰糖糖浆、奶油、全脂奶粉、鸡蛋、大豆粉等==储藏方法:常温、阴凉、干燥处，避免阳光直射==保质期:365 天==食品添加剂:碳酸氢钠、食用香料==产品名称:利拉 比利时风味饼干400g==包装方式:包装==商品条形码:0000000000000==重量(g):410==糕点种类:酥性饼干==品牌:利拉==系列:比利时风味饼干400g==热销系列:脆饼==是否含糖:含糖==是否为有机食品:否==产地:中国大陆==省份:上海==口味:原味其他==是否进口:国产==</t>
  </si>
  <si>
    <t>厂名:湖南三府食品有限公司==厂址:益阳市高新区云雾山路创业园B19栋==厂家联系方式:0737-4168255==配料表:麦片(小麦粉 白砂糖 淀粉 玉米粉 白砂糖 葡萄糖 食盐 麦芽糊精)、白砂糖 等==储藏方法:避免潮湿或阳光直射，请至于阴凉干燥处保存==保质期:360 天==食品添加剂:乳化剂，磷脂 食用香精香料==产品名称:麦呦 麦片巧克力468g==产品:其他/other==包装方式:包装==包装种类:袋装==重量(g):468==品牌:麦呦==系列:麦片巧克力468g==是否含糖:含糖==产地:中国大陆==省份:湖南省==城市:益阳市==口味:奶香味==是否为有机食品:否==</t>
  </si>
  <si>
    <t>生产许可证编号:410708010002==产品标准号:==厂名:新乡绿源食品有限公司==厂址:新乡县小冀镇青年路==厂家联系方式:0373--5597333==配料表:小麦粉 白砂糖 食用植物油 无水酥油 鸡蛋 蔓越莓 葡萄糖 蔓越莓 猴菇==储藏方法:避免阳光、高温、潮湿==保质期:240==食品添加剂:碳酸氢铵 碳酸氢钠 香兰素 食用香精==包装方式: 散装==重量(g): 500==糕点种类: 酥性饼干==品牌: 豫吉==系列: 散装猴菇曲奇饼干500g==热销系列: 脆饼==是否含糖: 含糖==是否为有机食品: 否==产地: 中国大陆==省份: 河南省==</t>
  </si>
  <si>
    <t>生产许可证编号:311213010004==产品标准号:SB/T10018==厂名:不凡帝范梅勒糖果(中国)有限公司==厂址:上海市闵行区闵行经济技术开发区绿春路318号==厂家联系方式:8008200820==配料表:白砂糖、植物油 、稀奶油 、麦芽糊、食盐==储藏方法:阴凉干燥处==保质期:720 天==食品添加剂:见包装==产品名称:阿尔卑斯 棒棒糖200g==产品:喜糖==包装方式:包装==包装种类:袋装==商品条形码:16911316560311==重量(g):200==品牌:阿尔卑斯==系列:棒棒糖200g==是否含糖:含糖==产地:中国大陆==省份:上海==口味:牛奶味草莓味香橙味柠檬味芒果味可乐味综合果味葡萄味==是否为有机食品:否==</t>
  </si>
  <si>
    <t>生产许可证编号:350513010076==产品标准号:GB/T10104==厂名:晋江市罗山社店泉龙食品厂==厂址:晋江市罗山社店东南区101号==厂家联系方式:4000505488==配料表:麦芽糖、花生、奶粉、白砂糖、葡萄糖浆、食用盐、奶油、奶粉==储藏方法:避光、密封、干燥阴凉处==保质期:180 天==食品添加剂:蛋白干、明胶==产品:软糖==包装方式:包装==包装种类:袋装==重量(g):468==品牌:喜多福==系列:原味花生牛轧糖468g==是否含糖:含糖==产地:中国大陆==省份:福建省==城市:泉州市==口味:花生味==是否为有机食品:否==</t>
  </si>
  <si>
    <t>产品标准号:GB/T22699==厂名:汕头经济特区新星食品工业有限公司==厂址:汕头市潮汕路金园区工业城6C5片区==厂家联系方式:440512010220==配料表:小麦心粉、植物油、白砂糖、蟹粉、葱头==储藏方法:阴凉干燥处==保质期:365 天==食品添加剂:见包装==包装方式:包装==品牌:咪咪==系列:咪咪虾条20包==重量(g):400==产地:中国大陆==省份:广东省==</t>
  </si>
  <si>
    <t>生产许可证编号:320513010265==产品标准号:SB/T10402==厂名:太仓市妮可食品有限公司==厂址:江苏省苏州市太仓市人民北路、北京西路北郊工业园==厂家联系方式:021-38681066==配料表:可可液快、可可粉、全脂奶粉、乳清粉、白砂糖、氢化植物油==储藏方法:25度以下保存==保质期:360 天==食品添加剂:磷脂（乳化剂、食用香精）==包装方式:包装==包装种类:礼盒装==品牌:卜珂==系列:第二代松露巧克力==商品条形码:6955329200034==重量(g):408==巧克力品类:松露巧克力==巧克力价格:80-100元==是否含糖:含糖==产地:中国大陆==省份:江苏省==城市:太仓市==是否含有代可可脂:是==成分含量:31%(含)-60%(含)==巧克力制作工艺:手工==形状:松露型==</t>
  </si>
  <si>
    <t>生产许可证编号:441908010056==厂名:东莞市华美食品有限公司==厂址:东莞市茶山镇南社管理区==厂家联系方式:0573-89978046==配料表:小麦粉、植物油、白砂糖、葡萄糖浆、食用盐、全脂奶粉、食品添加剂（碳酸氢钠、碳酸氢铵、特丁基对苯二酚）食用香精==储藏方法:阴凉干燥，避免阳光直射==保质期:360 天==食品添加剂:碳酸氢钠、碳酸氢铵、特丁基对苯二酚==包装方式:包装==商品条形码:6911352024177==重量(g):258==糕点种类:曲奇饼干==品牌:huamel/华美==系列:曲奇饼干==热销系列:其它==是否含糖:含糖==是否为有机食品:否==产地:中国大陆==省份:广东省==是否进口:国产==</t>
  </si>
  <si>
    <t>生产许可证编号:320524011870==产品标准号:GB/T20977-2007==厂名:苏州北纬拾贰度食品有限公司==厂址:江苏省苏州市太仓市城厢镇东仓北路188号==厂家联系方式:0512-53562772==配料表:小麦粉、奶油、白砂糖、鸡蛋、蔓越莓等==储藏方法:阴凉干燥处==保质期:270 天==食品添加剂:见包装==产品名称:卜珂 爱上切片曲奇200g==包装方式:包装==重量(g):200==糕点种类:曲奇饼干==品牌:卜珂==系列:爱上切片曲奇200g==热销系列:其它==是否含糖:含糖==是否为有机食品:否==产地:中国大陆==省份:浙江省==口味:海苔肉松味蔓越莓味巧克力榛果味==是否进口:国产==</t>
  </si>
  <si>
    <t>厂名:维力食品工业股份有限公司==厂址:台湾==厂家联系方式:4008000808 809927==配料表:面粉,淀粉，玉米粉，砂糖，葱油，食盐，青海苔等==储藏方法:避免日光直射，保存在阴凉干燥的地方==保质期:365 天==食品添加剂:以包装说明为准==包装方式:包装==品牌:张君雅小妹妹==系列:12袋零食组合==商品条形码:0000000000000==膨化食品种类:其他/other==重量(g):523==同城服务:同城物流送货上门==是否含糖:含糖==是否为有机食品:否==产地:港澳台==港澳台:台湾省==</t>
  </si>
  <si>
    <t>厂名:费列罗贸易(上海）贸易有限公司==厂址:上海市浦东新区世纪大道1528号9楼==厂家联系方式:008621 2035 9300==配料表:牛奶巧克力30%、榛子28.5%、白砂糖、植物油、小麦面粉、乳清粉、低脂可可粉、食盐、食品添加剂==储藏方法:常温储存，干燥避光。==保质期:330 天==食品添加剂:磷脂、香兰素==产品名称:FERRERO/费列罗 18粒金装...==包装方式:包装==包装种类:礼盒装==品牌:FERRERO/费列罗==系列:18粒金装礼盒==重量(g):225==巧克力品类:果仁巧克力==巧克力价格:100-200元==是否含糖:含糖==产地:意大利==是否含有代可可脂:否==成分含量:30%以下==巧克力制作工艺:非手工==形状:其他/other==</t>
  </si>
  <si>
    <t>生产许可证编号:311713010169==厂名:上海巧旗食品有限公司==厂址:上海市松江区洞泾镇洞业路999号1幢1-C三楼、四楼==厂家联系方式:021-57633998==配料表:植物油 白砂糖 可可粉 奶粉 可可液块 食品添加剂 乳化剂（磷脂） 食用香精==保质期:270 天==食品添加剂:乳化剂(磷脂）食用香精.==包装方式:包装==包装种类:礼盒装==品牌:巧罗==系列:松露巧克力 礼盒==商品条形码:6954755000102==重量(g):408==巧克力品类:松露巧克力==巧克力价格:50-80元==是否含糖:含糖==产地:中国大陆==省份:上海==是否含有代可可脂:是==</t>
  </si>
  <si>
    <t>生产许可证编号:311213010004==产品标准号:SB/T0018==厂名:不凡帝范梅勒糖果(中国)有限公司==厂址:上海市闵行区闵行经济技术开发区绿春路318号==厂家联系方式:8008200820==配料表:白砂糖 葡萄糖浆 稀奶油 麦芽糊 芒果汁==储藏方法:阴凉干燥处==保质期:730==食品添加剂:乳酸 乳酸钠 磷脂 二氧化钛 柠檬黄 日落黄 麦芽湖精 食用香精 食盐==产品: 喜糖==包装方式: 散装==重量(g): 250==品牌: 阿尔卑斯==系列: 混合口味==是否含糖: 含糖==产地: 中国大陆==省份: 上海==口味: 牛奶味 草莓味 香橙味 柠檬味 水蜜桃味 芒果味 其他 综合果味 葡萄味==</t>
  </si>
  <si>
    <t>生产许可证编号:350613010008==产品标准号:SB/T10402==厂名:龙海市庆丰食品有限公司==厂址:龙海市白水镇楼埭村==厂家联系方式:05966808899==配料表:见包装==储藏方法:常温存放于阴凉干燥处==保质期:365==食品添加剂:见包装==包装方式: 包装==重量(g): 583==糕点种类: 其他/other==品牌: 三惠==热销系列: 组合系列==是否含糖: 含糖==产地: 中国大陆==省份: 福建省==</t>
  </si>
  <si>
    <t>生产许可证编号:350513010018==产品标准号:SB/T10104==厂名:福建省嘉士柏食品工业有限公司==厂址:晋江市泉安中路江宅工业区==厂家联系方式:0595-23350640==配料表:葡萄糖浆、白砂糖、花生仁、无水奶油、乳粉、鸡蛋清、食用盐、食用玉米淀粉等==储藏方法:置于避光阴凉干燥处保存==保质期:270 天==产品名称:嘉士柏 牛轧糖 468g==产品:牛轧糖 Nougat==包装方式:包装==包装种类:袋装==商品条形码:6924582566508==重量(g):468==品牌:嘉士柏==系列:牛轧糖 468g==是否含糖:含糖==产地:中国大陆==省份:福建省==城市:福州市==口味:蔓越莓味花生味其他==是否为有机食品:否==</t>
  </si>
  <si>
    <t>生产许可证编号:==产品标准号:==厂名:糖糖屋==厂址:上海==厂家联系方式:0800060515==配料表:面粉、奶油、植物油、白砂糖、奶粉、麦芽糖、杏仁、鸡蛋、淀粉、D-山梨糖醇液（甜味剂）、乳糖、聚葡萄酸、脆米、食盐、乳化剂、食用香料。==储藏方法:请勿置于高温、潮湿或阳光直射之场所，产品拆封后，请==保质期:365==食品添加剂:无==产品名称:宏亚77松塔饼干==包装方式: 包装==商品条形码: 4710098162837==重量(g): 210==糕点种类: 其他/other==品牌: 宏亚==系列: 77松塔==热销系列: 杏仁饼==产地: 港澳台==港澳台: 台湾省==口味: 原味 巧克力味==</t>
  </si>
  <si>
    <t>生产许可证编号:445113010628==产品标准号:SB/T10021==厂名:广东好利源食品有限公司==厂址:潮安县庵埠镇仙溪工业区==厂家联系方式:0768-6199555==配料表:葡萄糖浆 白砂糖 乳清粉 奶粉 鲜牛奶 植脂末==储藏方法:阴凉干燥处，避免阳光直射==保质期:365 天==食品添加剂:增稠剂 食用香精 食用色素==产品名称:好利源 脆皮鲜乳球　夹心软...==产品:软糖==包装方式:包装==包装种类:袋装==重量(g):500==品牌:好利源==系列:脆皮鲜乳球　夹心软糖（什锦味）==是否含糖:含糖==产地:中国大陆==省份:广东省==城市:潮州市==口味:什锦装==是否为有机食品:否==</t>
  </si>
  <si>
    <t>生产许可证编号:330124011177==产品标准号:GB/T20977==厂名:杭州顶香园食品有限公司==厂址:杭州市江干区笕桥镇俞章路108号==厂家联系方式:18681544213==储藏方法:请于阴凉干燥处储藏==保质期:270 天==包装方式:散装==商品条形码:6925376300865==重量(g):180==糕点种类:其他/other==品牌:芳之香==系列:新鲜77天松塔==热销系列:其它==产地:中国大陆==省份:浙江省==</t>
  </si>
  <si>
    <t>生产许可证编号:350524010636==厂名:福建天线宝宝食品股份有限公司==厂址:1.福建泉州市泉港区界山工业区沿海大通道旁2.福建泉州市泉港区普安工业区==厂家联系方式:4000059930==配料表:小麦粉、肉松、绿豆、白砂糖、水、淀粉、植物油、食盐==储藏方法:阴凉处避光保存==保质期:180 天==食品添加剂:见包装==包装方式:包装==品牌:卡通派==系列:卡通派肉松饼整箱==糕点种类:肉松饼==重量(g):2000==产地:中国大陆==省份:福建省==城市:泉州市==</t>
  </si>
  <si>
    <t>生产许可证编号:==产品标准号:==厂名:台湾名产正宗利耕牛轧糖==厂址:台湾==厂家联系方式:13735554567==配料表:花生糖等==储藏方法:阴凉干燥==保质期:300==食品添加剂:详见包装==产品: 牛轧糖 Nougat==包装方式: 包装==包装种类: 袋装==重量(g): 250==品牌: 利耕==产地: 港澳台==港澳台: 台湾省==</t>
  </si>
  <si>
    <t>生产许可证编号:350513010124==厂名:金冠（中国）食品有限公司==厂址:晋江市新塘街道湖格工业区==厂家联系方式:13949668057==配料表:白砂糖、葡萄糖漿、椰子油、杏仁、奶油等==储藏方法:请存放于阴凉干燥处==保质期:365 天==食品添加剂:详见包装==产品名称:GOLDEN CROWN/金冠 优果奶...==产品:杏仁糖==包装方式:包装==包装种类:袋装==重量(g):468==品牌:GOLDEN CROWN/金冠==系列:优果奶酥硬糖468g==是否含糖:含糖==产地:中国大陆==省份:福建省==城市:漳州市==口味:原味==是否为有机食品:否==</t>
  </si>
  <si>
    <t>生产许可证编号:445113010072==产品标准号:SB/T 10018==厂名:潮安县宏源食品有限公司==厂址:潮安县庵埠乔林新兴路中段、潮安县城安南路与仙埠路交界处东北侧==厂家联系方式:07686665125==配料表:白砂糖，葡萄糖浆，柠檬酸，陈皮粉，==储藏方法:阴凉干燥处==保质期:365 天==食品添加剂:食用香料==产品名称:宏源 陈皮糖888g==产品:其他/other==包装方式:包装==包装种类:袋装==重量(g):888==品牌:宏源==系列:陈皮糖888g==是否含糖:含糖==产地:中国大陆==省份:广东省==城市:潮州市==口味:陈皮味==是否为有机食品:否==</t>
  </si>
  <si>
    <t>生产许可证编号:350513010331==厂名:晋江健德食品有限公司==厂址:晋江市罗山街道社店南区126号==厂家联系方式:0592-5800750==配料表:白砂糖，麦芽糖浆，柠檬酸等==储藏方法:常温 避光==保质期:365 天==产品名称:健德 韩尚果缤糖散称500g==产品:水果糖==包装方式:散装==重量(g):500==品牌:健德==系列:韩尚果缤糖散称500g==产地:中国大陆==省份:福建省==城市:泉州市==口味:多口味==</t>
  </si>
  <si>
    <t>生产许可证编号:311713010169==产品标准号:SB/T 10402==厂名:上海巧旗食品有限公司==厂址:上海市松江区洞泾镇洞业路999号1幢1-C三楼、四楼==厂家联系方式:021-57633998==配料表:植物油、白沙糖、可可粉、奶粉==储藏方法:避免放置于高温及阳光直射处==保质期:270 天==食品添加剂:乳化剂（磷脂）、食用香精==产品名称:CHORO/巧罗 尚贝里系列松...==包装方式:包装==包装种类:盒装==品牌:CHORO/巧罗==系列:尚贝里系列松露形巧克力（代可可脂）408g==重量(g):408==巧克力品类:松露巧克力==巧克力价格:30-50元==是否含糖:含糖==产地:中国大陆==省份:上海==是否含有代可可脂:是==成分含量:31%(含)-60%(含)==形状:松露型==</t>
  </si>
  <si>
    <t>生产许可证编号:320524011870==厂名:苏州北纬拾贰度食品有限公司==厂址:江苏省苏州市太仓市城厢镇东仓北路188号==厂家联系方式:0512-53562772==储藏方法:常温下==保质期:270 天==包装方式:包装==重量(g):800==糕点种类:曲奇饼干==品牌:卜珂==系列:蔓越莓曲奇800克==是否含糖:含糖==产地:中国大陆==省份:江苏省==</t>
  </si>
  <si>
    <t>生产许可证编号:311608010053==厂名:上海利拉食品有限公司优拉食品分公司==厂址:上海市金山区枫泾镇建贡路69号1幢、2幢==厂家联系方式:021-57363588==配料表:小麦粉、白砂糖、食用植物==保质期:365 天==食品添加剂:见包装==产品名称:利拉 比利时风味饼干400g==包装方式:包装==重量(g):400==糕点种类:酥性饼干==品牌:利拉==系列:比利时风味饼干400g==热销系列:脆饼==是否含糖:含糖==是否为有机食品:否==产地:中国大陆==省份:上海==口味:黑糖混合装焦糖==是否进口:国产==</t>
  </si>
  <si>
    <t>生产许可证编号:==产品标准号:==厂名:日本布尔本株式会社==厂址:新谢县柏琦市==厂家联系方式:0257 28 5600==配料表:小麦粉、砂糖、黄油、玉米淀粉..==储藏方法:阴凉干燥处==保质期:365==食品添加剂:无==产品名称:BOURBON/布尔本什锦曲奇==包装方式: 包装==重量(g): 320==糕点种类: 曲奇饼干==品牌: BOURBON/布尔本==系列: 什锦曲奇饼==热销系列: 组合系列==是否含糖: 含糖==产地: 日本==</t>
  </si>
  <si>
    <t>生产许可证编号:421224010376==产品标准号:DB42/T889==厂名:崇阳县三普科工贸有限公司==厂址:湖北省咸宁市崇阳县天城镇沿河路380号==厂家联系方式:0715-3388852==配料表:小麦粉、精炼植物油、芝麻、食盐==储藏方法:常温下储存==保质期:270 天==食品添加剂:大豆磷脂、碳酸氢钠、特丁基对苯二酚..==包装方式:散装==品牌:三普==系列:麻花500g==商品条形码:6940976300909==糕点种类:麻花==重量(g):500==口味:其他/other==特产品类:崇阳小麻花==是否含糖:含糖==是否为有机食品:否==产地:中国大陆==省份:湖北省==城市:咸宁市==</t>
  </si>
  <si>
    <t>厂名:河南红磨坊食品有限公司==厂址:濮阳市经二路中段路西==厂家联系方式:0393-8941000==配料表:奶油、大豆油、糖粉、牛奶、鸡蛋、椰蓉、杏仁片、小麦粉==保质期:90 天==食品添加剂:脱氢乙酸钠、食用香精==包装方式:包装==重量(g):280==品牌:HMF/红磨坊==系列:杏仁酥套装==产地:中国大陆==省份:河南省==</t>
  </si>
  <si>
    <t>生产许可证编号:350613010008==产品标准号:GB/T22699-2008==厂名:龙海市庆丰食品有限公司==厂址:龙海市白水镇楼埭村==厂家联系方式:025-83852345==配料表:小麦粉、食用植物油、白砂糖、==储藏方法:阴凉干燥处==保质期:365 天==食品添加剂:详见包装==产品名称:三惠 尖角脆散称500g==包装方式:包装==品牌:三惠==系列:尖角脆散称500g==重量(g):500==产地:中国大陆==省份:福建省==口味:烧烤味香辣味番茄味海苔味==</t>
  </si>
  <si>
    <t>厂名:意大利莱家食品有限公司==厂址:意大利莱家食品有限公司奥地利分公司==厂家联系方式:86-20-81066761==配料表:小麦粉、椰子油、葡萄糖浆、白砂糖、乳清粉、葡萄糖、大豆粉，大麦提取物，柠檬汁粉，食盐，天然香草，柠檬精油==储藏方法:阴凉干燥处，密封==保质期:540 天==食品添加剂:膨松剂、乳化剂==产品名称:Loacker/莱家 莱家粒粒装...==包装方式:包装==重量(g):250==糕点种类:威化饼干==品牌:Loacker/莱家==系列:莱家粒粒装威化饼干==热销系列:其它==特产品类:意大利莱家饼干==是否含糖:含糖==是否为有机食品:是==产地:其它国家==口味:提拉米苏味黑加仑子味香草味椰子味特浓咖啡味榛子味黑巧克力味卡布奇诺味巧克力味杏仁味柠檬味==是否进口:进口==</t>
  </si>
  <si>
    <t>厂名:维力食品工业股份有限公司==厂址:台湾彰化县田中镇员集路三段465号==厂家联系方式:021-54868350==配料表:面粉、精致棕榈油、白砂糖、食盐、谷氨酸钠、香辛料、天然维生素E==储藏方法:请避免高温潮湿、直射日光，常温保存==保质期:365 天==食品添加剂:以包装说明为准==包装方式:包装==品牌:张君雅小妹妹==系列:7款组合==商品条形码:0000000000000==膨化食品种类:其他/other==重量(g):535==是否含糖:含糖==是否为有机食品:否==产地:港澳台==港澳台:台湾省==</t>
  </si>
  <si>
    <t>生产许可证编号:440308010596==产品标准号:SB/T20980==厂名:深圳市润谷食品有限公司==厂址:深圳市坪山新区坪山办事处江岭社区香江工业园A栋==厂家联系方式:0755-2380 6722==配料表:小麦粉、白砂糖、棕榈油、奶油（10%）、鸡蛋、全脂乳粉、==储藏方法:请存放于阴凉干燥处，避免高温及阳光直接照射。==保质期:365 天==食品添加剂:（碳酸氢钠、食用香料、食用盐）。==产品名称:DRINGO/大润谷 丹麦风味曲...==包装方式:包装==重量(g):908==糕点种类:曲奇饼干==品牌:DRINGO/大润谷==系列:丹麦风味曲奇908g==热销系列:其它==是否含糖:含糖==是否为有机食品:否==产地:中国大陆==省份:广东省==口味:牛油味==是否进口:国产==</t>
  </si>
  <si>
    <t>厂名:宏亚食品股份有限公司==厂址:桃园县八德市建国路386号==厂家联系方式:0800060515==配料表:面粉、奶油、植物油、白砂糖、奶粉、麦芽糖、扁桃仁、鸡蛋、淀粉、D-山梨糖醇液（甜味剂）、乳糖、聚葡萄酸、脆米、食盐、乳化剂、食用香料。==储藏方法:常温、避光、防潮、密封==保质期:365 天==包装方式:包装==商品条形码:4710098162837==重量(g):630==糕点种类:营养饼干==品牌:77==系列:77松塔组合==热销系列:千层饼==是否含糖:含糖==是否为有机食品:否==产地:港澳台==港澳台:台湾省==口味:原味巧克力味其他==是否进口:进口==</t>
  </si>
  <si>
    <t>生产许可证编号:==产品标准号:==厂名:四洲贸易有限公司==厂址:香港西贡康定路1号四洲集团大厦==厂家联系方式:0085234730336==配料表:马铃薯，植物油，食盐（含抗结剂（e535,e500)增味剂，（E621，E627，E631),维他命C，乳化剂（E473)==储藏方法:==保质期:120==食品添加剂:见介绍==包装方式: 包装==品牌: 卡乐B==系列: 薯条==重量(g): 90==产地: 港澳台==港澳台: 香港特别行政区==</t>
  </si>
  <si>
    <t>生产许可证编号:320524011870==厂名:苏州北纬拾贰度食品有限公司==厂址:江苏省苏州市太仓市城厢镇东仓北路188号==厂家联系方式:0512-53562772==配料表:可可粉、可可脂、可可液块、糖==保质期:270 天==食品添加剂:无==包装方式:包装==重量(g):200==糕点种类:曲奇饼干==品牌:卜珂==系列:美国蔓越莓曲奇饼干==热销系列:其它==是否含糖:含糖==是否为有机食品:否==产地:中国大陆==省份:江苏省==</t>
  </si>
  <si>
    <t>生产许可证编号:350524010687==产品标准号:GB/T20977-2007==厂名:友臣（福建）食品有限公司==厂址:晋江市紫帽镇浯垵村==厂家联系方式:15959577751==配料表:小麦粉，肉松，绿豆，白糖，水，淀粉，植物油==储藏方法:==保质期:180==食品添加剂:山梨糖醇液，脱氢乙酸钠，山梨酸钾==包装方式: 散装==品牌: 友臣==糕点种类: 其他/other==重量(g): 2100==口味: 咸味==是否含糖: 含糖==是否为有机食品: 否==产地: 中国大陆==省份: 福建省==城市: 泉州市==</t>
  </si>
  <si>
    <t>产品标准号:SB/T10018==厂名:晋江市连天红食品有限责任公司==厂址:晋江市罗山社店田内工业区==厂家联系方式:0512-66377777==配料表:白砂糖、葡萄糖浆、话梅干、奶油、炼乳、食盐、氢化植物油==储藏方法:阴凉干燥处，避免阳光照射==保质期:360 天==食品添加剂:（磷脂）食用香精==产品名称:一定红 黑糖话梅==产品:其他/other==包装方式:包装==包装种类:袋装==重量(g):500==品牌:一定红==系列:黑糖话梅==是否含糖:含糖==产地:中国大陆==省份:福建省==城市:泉州市==口味:话梅味==是否为有机食品:否==</t>
  </si>
  <si>
    <t>生产许可证编号:440324010451==产品标准号:GB/T20977==厂名:深圳市金来顺食品有限公司==厂址:深圳市龙岗区平湖街道平湖社区美新街9号B栋==厂家联系方式:4008868389==配料表:小麦粉、凤梨、白砂糖、冬瓜、葡萄糖、牛油、精练植物油、鸡蛋、奶粉、乳酪、食用盐==储藏方法:存放于干爽处(开封后请冷藏)==保质期:270 天==包装方式:包装==品牌:元朗荣华==系列:手信凤梨酥==商品条形码:6949017212317==重量(g):351==是否含糖:含糖==是否为有机食品:否==产地:中国大陆==省份:广东省==城市:东莞市==</t>
  </si>
  <si>
    <t>生产许可证编号:330118010091==产品标准号:GB/T22165==厂名:杭州鸿远食品有限公司==厂址:杭州市萧山区蜀山街道章潘桥村(姚家畈)、杭州市萧山区宁围镇顺坝村==厂家联系方式:0571-82369998==储藏方法:阴凉处保存，避免阳光直射==保质期:240 天==包装方式:包装==品牌:享食者==系列:大礼包==商品条形码:6920498200130==重量(g):748==同城服务:同城物流送货上门==是否含糖:含糖==是否为有机食品:否==产地:中国大陆==省份:浙江省==</t>
  </si>
  <si>
    <t>生产许可证编号:QS330113010035==产品标准号:SB/T 10022==厂名:杭州立旺食品有限公司==厂址:杭州余杭区余杭经济开发区振兴西路8号==厂家联系方式:4008850151==配料表:全脂奶粉、奶油、 麦芽糖浆，白砂糖，炼乳，氢化棕榈仁==储藏方法:阴凉干燥处==保质期:365==食品添加剂:（明胶、改性大豆磷脂、诱惑红）红豆粉、食用精==产品: 喜糖==包装方式: 散装==重量(g): 250==品牌: 旺旺==系列: 牛奶糖==是否含糖: 含糖==产地: 中国大陆==省份: 浙江省==城市: 杭州市==</t>
  </si>
  <si>
    <t>生产许可证编号:511424011031==产品标准号:==厂名:仁寿县张三芝麻糕食品有限公司==厂址:仁寿县大化镇华兴村三社==厂家联系方式:028-36212354==配料表:食用葡萄糖.黑芝麻.面粉.糯米.植物油.白砂糖.水。==储藏方法:防晒 阴凉干燥处==保质期:180==食品添加剂:山梨糖醇液 脱氢乙酸钠==包装方式: 包装==品牌: 张三芝麻糕==糕点种类: 芝麻糕==重量(g): 500==口味: 甜味==特产品类: 张三芝麻糕==是否含糖: 含糖==产地: 中国大陆==省份: 四川省==城市: 眉山市==</t>
  </si>
  <si>
    <t>厂名:韩国乐天制果株式会社==厂址:世界各地==厂家联系方式:080-024-6060==保质期:365 天==包装方式:包装==重量(g):830==糕点种类:其他/other==品牌:乐天(韩国）==系列:零食组合==热销系列:组合系列==是否含糖:含糖==产地:韩国==</t>
  </si>
  <si>
    <t>生产许可证编号:430113010225==产品标准号:430113010225==厂名:长沙市岳麓区香平炒货食杂加工厂==厂址:长沙市岳麓区桃花村竹林场组==厂家联系方式:0731-88713505==配料表:玉米淀粉、芝麻、麦芽糖等==储藏方法:常温避光处==保质期:240 天==食品添加剂:柠檬酸，食和香精==产品:软糖==包装方式:包装==包装种类:袋装==重量(g):500==品牌:玉其==系列:糖==是否含糖:含糖==产地:中国大陆==省份:湖南省==城市:长沙市==</t>
  </si>
  <si>
    <t>生产许可证编号:440124012230==产品标准号:GB/T20977==厂名:广州市六合食品有限公司==厂址:广州市番禺区化龙镇草堂村环村公路3号201==厂家联系方式:4008810118==配料表:见包装标示==储藏方法:见包装标示==保质期:180 天==食品添加剂:见包装标示==包装方式:包装==品牌:BE＆CHEERY/百草味==系列:雪天使麻薯210g*2袋 套装==商品条形码:6948939611178==糕点种类:麻薯==重量(g):420==口味:甜味==是否含糖:含糖==是否为有机食品:否==产地:中国大陆==省份:广东省==城市:广州市==</t>
  </si>
  <si>
    <t>生产许可证编号:140524010032==产品标准号:GB/T20977==厂名:阳城县征弘食品有限公司==厂址:山西省晋城市阳城县凤城镇孔西村==厂家联系方式:400-017-0127==配料表:小麦粉、棕榈油、白砂糖、食用玉米淀粉、干酵母、食用盐、食用香精==储藏方法:请置于阴凉干燥处==保质期:300 天==食品添加剂:碳酸钠、焦磷酸钠、三聚磷酸钠、六偏磷酸钠、单硬脂酸甘油酯、硬脂酰乳酸钠、碳酸钙、烧烤味调味料（牛肉味==包装方式:包装==商品条形码:6924911900447==重量(g):450==糕点种类:营养饼干==品牌:粮悦==系列:黄金馍片==热销系列:其它==是否含糖:含糖==是否为有机食品:否==产地:中国大陆==省份:山西省==口味:烧烤味==</t>
  </si>
  <si>
    <t>生产许可证编号:350513010124==厂名:金冠(中国)食品有限公司==厂址:晋江市新塘街道湖格工业区==厂家联系方式:13949668057==配料表:白砂糖，赤砂糖，话梅干等==储藏方法:请存放于阴凉干燥处==保质期:365 天==产品名称:GOLDEN CROWN/金冠 黑糖话...==产品:喜糖==包装方式:包装==包装种类:袋装==重量(g):468==品牌:GOLDEN CROWN/金冠==系列:黑糖话梅硬糖468g==是否含糖:含糖==产地:中国大陆==省份:福建省==城市:泉州市==是否为有机食品:否==</t>
  </si>
  <si>
    <t>生产许可证编号:350513010354==产品标准号:SB/T10402==厂名:晋江市金喜缘食品有限责任公司==厂址:晋江市罗山街道苏内村东洋区==厂家联系方式:059588002595==配料表:白砂糖、麦片（小麦粉、大米粉、玉米粉、麦芽糖浆、白砂糖、大麦麦芽精、食盐）代可可脂、可可粉、植物油==储藏方法:置于阴凉干燥处，避免阳光直射==保质期:365 天==包装方式:包装==包装种类:袋装==品牌:金喜缘==系列:麦巧多麦片巧克力==商品条形码:6953226809992==重量(g):468==巧克力品类:其他/other==巧克力价格:10-20元==是否含糖:含糖==产地:中国大陆==省份:福建省==城市:泉州市==是否含有代可可脂:是==巧克力制作工艺:非手工==形状:排块==</t>
  </si>
  <si>
    <t>生产许可证编号:510608010337==产品标准号:GB/T20980==厂名:四川米老头食品工业集团有限公司==厂址:广汉市向阳镇青月村9组==厂家联系方式:0838-5403280==配料表:小麦粉.白砂糖.人造奶油.鸡蛋 ( 添加量10.5% ).食用淀粉.全脂奶粉.乳清粉.蛋黄粉.食用盐等==储藏方法:请置于阴凉干燥处，避免阳光直射==保质期:270 天==食品添加剂:磷脂.食用香精==产品名称:UNCLE POP/米老头 超级蛋...==包装方式:包装==重量(g):1000==糕点种类:曲奇饼干==品牌:UNCLE POP/米老头==系列:超级蛋黄煎饼==热销系列:脆饼==是否含糖:含糖==是否为有机食品:否==产地:中国大陆==省份:四川省==口味:双口味==是否进口:国产==</t>
  </si>
  <si>
    <t>生产许可证编号:350513010331==产品标准号:SB/T10018==厂名:晋江健德食品有限公司==厂址:晋江市罗山街道社店南区126号==厂家联系方式:0592-5800750==储藏方法:阴凉、干燥处保存==保质期:365 天==食品添加剂:食用香料==产品名称:健德 燕麦巧克力散称468g==产品:喜糖==包装方式:包装==包装种类:袋装==重量(g):468==品牌:健德==系列:燕麦巧克力散称468g==产地:中国大陆==省份:福建省==城市:厦门市==口味:黑麦原味奶酪味==</t>
  </si>
  <si>
    <t>生产许可证编号:==产品标准号:==厂名:费列罗巧克力==厂址:费列罗巧克力==厂家联系方式:0==配料表:费列罗巧克力+小熊+礼盒==储藏方法:阴凉干燥处，18-22℃密闭存储==保质期:300==食品添加剂:无==包装方式: 包装==包装种类: 礼盒装==品牌: 费列罗/FERRERO ROCHER==重量(g): 310==巧克力品类: 果仁巧克力==巧克力价格: 30-50元==是否含糖: 含糖==产地: 意大利==是否含有代可可脂: 否==成分含量: 30%以下==</t>
  </si>
  <si>
    <t>生产许可证编号:410708010002==产品标准号:GB/T20980-2007==厂名:新乡绿源食品有限公司==厂址:新乡县小冀镇青年路==厂家联系方式:03735597333==配料表:小麦粉 白砂糖 食用植物油 无水酥油 鸡蛋 葡萄糖 蔓越莓 猴菇 食用盐==储藏方法:避免阳光、高温、潮湿==保质期:240 天==食品添加剂:碳酸氢铵 碳酸氢钠 香兰素 食用香精==产品名称:豫吉 猴菇曲奇饼干500g==包装方式:包装==重量(g):500==糕点种类:酥性饼干==品牌:豫吉==系列:猴菇曲奇饼干500g==是否含糖:含糖==是否为有机食品:否==产地:中国大陆==省份:河南省==</t>
  </si>
  <si>
    <t>生产许可证编号:350524010106==产品标准号:==厂名:福建惠康食品有限公司==厂址:晋江市罗山街道后林社区福兴路东区589号==厂家联系方式:13385951992==配料表:见包装==储藏方法:==保质期:365==食品添加剂:见包装==产品名称:welcome/惠康 遇见松塔千...==包装方式: 包装==重量(g): 500==糕点种类: 酥性饼干==品牌: welcome/惠康==系列: 遇见松塔千层酥==热销系列: 千层饼==是否含糖: 含糖==产地: 中国大陆==省份: 福建省==口味: 原味 其他 杏仁榛子==</t>
  </si>
  <si>
    <t>生产许可证编号:==产品标准号:==厂名:宁波寻之味食品有限公司==厂址:宁波寻之味食品有限公司==厂家联系方式:4000 860 660==配料表:详见独立包装==储藏方法:避光、阴凉干燥处保存==保质期:365==食品添加剂:见包装==包装方式: 包装==重量(g): 1280==糕点种类: 其他/other==品牌: 寻之味==热销系列: 组合系列==是否含糖: 含糖==是否为有机食品: 否==产地: 台湾==</t>
  </si>
  <si>
    <t>生产许可证编号:350513010283==厂名:晋江市小牛顿食品工业有限公司==厂址:晋江市罗山街道社店牛头山91号==厂家联系方式:0595-88178077==配料表:白砂糖、葡萄糖浆、无水奶油、氢化椰子油、食盐、炼乳==储藏方法:常温储存==保质期:365 天==食品添加剂:大豆磷脂、蔗糖脂、食用香精==产品:榴莲糖==包装方式:散装==重量(g):500==品牌:小牛顿==系列:榴莲糖500G==是否含糖:含糖==产地:中国大陆==省份:福建省==城市:泉州市==</t>
  </si>
  <si>
    <t>生产许可证编号:111224010191==产品标准号:==厂名:==厂址:==厂家联系方式:==配料表:==储藏方法:冷藏==保质期:180==食品添加剂:==包装方式: 散装==糕点种类: 驴打滚==重量(g): 300==口味: 甜味==特产品类: 驴打滚==是否含糖: 含糖==是否为有机食品: 否==产地: 中国大陆==省份: 北京==</t>
  </si>
  <si>
    <t>生产许可证编号:311613010131==产品标准号:GB/T19343==厂名:上海昌臣食品有限公司==厂址:上海市金山区朱泾镇万枫公路255号2幢==厂家联系方式:021-64766058==配料表:可可脂、可可粉、白砂糖、进口黄油、黑可可粉==储藏方法:请置于阴凉干燥处≤22°C==保质期:365 天==食品添加剂:磷脂==包装方式:包装==包装种类:盒装==品牌:Ideans/依蒂安斯==系列:炭黑松露巧克力168g==商品条形码:6948936812363==重量(g):168==巧克力品类:黑巧克力==巧克力价格:50-80元==是否含糖:含糖==产地:中国大陆==省份:上海==是否含有代可可脂:否==成分含量:61%以上==巧克力制作工艺:手工==形状:松露型==</t>
  </si>
  <si>
    <t>生产许可证编号:440513010556==产品标准号:Q/B44050067 2348-2007==厂名:汕头市金平区甜甜乐糖果食品厂==厂址:汕头市浮东码头路柯厝围==厂家联系方式:8008307558==配料表:巧克力味浆料、植物油、氢化植物油、白砂糖、玉米淀粉、麦芽糊精、可可粉、==储藏方法:常温保存，避免阳光直射==保质期:360==食品添加剂:大豆磷脂、食用香精==包装方式: 包装==商品条形码: 6933620900167==重量(g): 1000==品牌: 其它品牌==系列: 甜甜乐星球杯==是否含糖: 含糖==产地: 中国大陆==省份: 广东省==口味: 其他==</t>
  </si>
  <si>
    <t>厂名:上海点淘商贸有限公司==厂址:上海浦东新区航头镇牌楼==厂家联系方式:021-61992800==配料表:小熊饼干、烤馍片、咪咪、土豆条、牛扎饼等等==储藏方法:阴凉干燥处 密封保存==保质期:180 天==食品添加剂:见包装==包装方式:散装==重量(g):580==品牌:EGO（马来西亚）==系列:综合大礼包==热销系列:组合系列==产地:中国大陆==省份:上海==</t>
  </si>
  <si>
    <t>生产许可证编号:350624010007==厂名:龙海市老顾客食品有限公司==厂址:龙海市海澄工业区==厂家联系方式:0592-5039220==配料表:小麦粉、绿豆、白糖、淀粉、植物油、肉松==储藏方法:阴凉干燥处存放==保质期:180 天==食品添加剂:山梨糖醇液、山梨酸钾、脱氢乙酸钠==包装方式:包装==品牌:Musiney/慕丝妮==系列:肉松饼2000g==商品条形码:6932035200022==糕点种类:肉松饼==重量(g):2000==口味:甜味==是否含糖:含糖==是否为有机食品:否==产地:中国大陆==省份:福建省==城市:漳州市==</t>
  </si>
  <si>
    <t>厂名:意大利费列罗==厂址:意大利==厂家联系方式:40080008080 809927==配料表:牛奶巧克力30%,榛子28.5%,白砂糖,植物油，小麦面粉，乳清粉，低可可脂粉，食盐==储藏方法:存放于阴凉干燥处，避免阳光直射==保质期:330 天==食品添加剂:无==产品名称:费列罗/FERRERO ROCHER 心...==包装方式:包装==包装种类:礼盒装==品牌:费列罗/FERRERO ROCHER==费列罗巧克力产品目录:心形27礼盒==重量(g):338==巧克力品类:果仁巧克力==是否含糖:含糖==产地:意大利==是否含有代可可脂:否==成分含量:30%以下==巧克力制作工艺:非手工==</t>
  </si>
  <si>
    <t>生产许可证编号:130113010218==产品标准号:SB/T 10019==厂名:河北美福食品有限公司==厂址:河北省石家庄市栾城县北留营村==厂家联系方式:400-033-8381==保质期:365 天==产品:喜糖==包装方式:散装==商品条形码:6958896300015==重量(g):465==品牌:福大佐==系列:FDZT003==是否含糖:含糖==产地:中国大陆==省份:河北省==城市:石家庄市==口味:花生味==</t>
  </si>
  <si>
    <t>生产许可证编号:330113010269==厂名:杭州顶莱食品有限公司==厂址:杭州市余杭区良渚街道运河村==厂家联系方式:0571-88761891==配料表:白砂糖、（部分氢化）植物油、可可粉、可可脂、可可液块、全脂奶粉、咖啡粉、椰蓉、杏仁碎。==储藏方法:15度以下==保质期:360 天==食品添加剂:乳化剂（磷脂）、香兰素、食用香精==产品名称:诺梵 松露巧克力400克8口味==包装方式:包装==包装种类:礼盒装==品牌:诺梵==系列:松露巧克力400克8口味==重量(g):400==巧克力品类:松露巧克力==巧克力价格:50-80元==是否含糖:含糖==产地:中国大陆==省份:浙江省==城市:杭州市==是否含有代可可脂:是==成分含量:31%(含)-60%(含)==巧克力制作工艺:手工==形状:松露型==</t>
  </si>
  <si>
    <t>生产许可证编号:420913010027==产品标准号:SB/T10018==厂名:湖北吉盛坊食品有限公司==厂址:湖北省孝感市汉川市华严陈湾工业区89号==厂家联系方式:400177197==配料表:白砂糖,麦芽糖浆,异麦芽酮糖醇,麦芽糖醇,==储藏方法:避免阳光直射==保质期:365 天==食品添加剂:诱惑红,赤鲜红,亮蓝,柠檬黄,==产品名称:Better Sun/佰可轩 玛修斯...==产品:棒棒糖==包装方式:包装==包装种类:盒装==重量(g):170==品牌:Better Sun/佰可轩==系列:玛修斯星际棒棒棒糖170g==是否含糖:含糖==产地:中国大陆==省份:湖北省==城市:孝感市==口味:星际款新年款情人款==是否为有机食品:否==</t>
  </si>
  <si>
    <t>厂名:韩国==厂址:韩国==厂家联系方式:400-700-8399==配料表:见包装==储藏方法:常温存放于阴凉干燥处==保质期:365 天==食品添加剂:见包装==包装方式:包装==商品条形码:0000000000000==重量(g):1188==糕点种类:曲奇饼干==品牌:乐天（韩国）==系列:98元礼包组合==热销系列:脆饼==是否含糖:含糖==产地:韩国==是否进口:进口==</t>
  </si>
  <si>
    <t>生产许可证编号:410224010127==产品标准号:Q/K410224010127==厂名:开封市龙亭区罗罗食品厂==厂址:开封市龙亭区北郊乡范庄村==厂家联系方式:037123155225==配料表:纯花生粉、白砂糖、饴糖==储藏方法:避免高温、日晒、潮湿==保质期:180 天==食品添加剂:碳酸氢钠==包装方式:包装==品牌:罗罗==系列:罗罗500克==商品条形码:6945243083004==糕点种类:花生酥==重量(g):500==口味:甜味==特产品类:开封花生糕==是否含糖:含糖==产地:中国大陆==省份:河南省==城市:开封市==</t>
  </si>
  <si>
    <t>生产许可证编号:510012010845==厂名:成都市双流紫东食品有限公司==厂址:双流县东升镇双港村一组==厂家联系方式:18816992039==保质期:360 天==包装方式:包装==品牌:芳之香==系列:食品礼包==重量(g):450==产地:中国大陆==省份:上海==</t>
  </si>
  <si>
    <t>生产许可证编号:==产品标准号:==厂名:越南友谊食品有限公司==厂址:越南==厂家联系方式:124-362544==配料表:面粉·糖·巧克力（20%）·奶粉·植物油==储藏方法:阴凉避光处==保质期:365==食品添加剂:乳化剂(乳酸脂肪酸甘油酯等..)膨松剂==产品名称:tipo/友谊鸡蛋牛奶面包干==包装方式: 包装==商品条形码: 8934760211005==重量(g): 300==糕点种类: 酥性饼干==品牌: tipo/友谊==系列: 牛奶味面包干==热销系列: 其它==是否含糖: 含糖==是否为有机食品: 否==产地: 越南==</t>
  </si>
  <si>
    <t>生产许可证编号:350613010008==产品标准号:GB/T22699-2008==厂名:龙海市庆丰食品有限公司==厂址:龙海市白水镇楼埭村==厂家联系方式:025-83852345==配料表:小麦粉、食用植物油、白砂糖、==储藏方法:阴凉干燥处==保质期:240 天==食品添加剂:详见包装==产品名称:三惠 尖角脆散称500g==包装方式:包装==品牌:三惠==系列:尖角脆散称500g==重量(g):500==产地:中国大陆==省份:福建省==口味:牛肉味烧烤味香辣味番茄味海苔味==</t>
  </si>
  <si>
    <t>生产许可证编号:330124010269==厂名:杭州余杭区仓前街道树顺食品厂==厂址:杭州市余杭区仓前街道高桥村==厂家联系方式:057188611540==配料表:小麦粉、肉松、绿豆、白糖、水淀粉、植物油、盐==保质期:180 天==包装方式:包装==品牌:南萃坊==系列:黄金肉松条==糕点种类:肉松饼==重量(g):1000==口味:咸味==产地:中国大陆==省份:浙江省==城市:杭州市==</t>
  </si>
  <si>
    <t>生产许可证编号:330113010020==厂名:不二家(杭州)食品有限公司==厂址:杭州市萧山区瓜沥镇瓜港三路489号==厂家联系方式:4008260208==配料表:白砂糖，麦芽糖饴，食用香精等==储藏方法:阴凉干燥处==保质期:360 天==食品添加剂:否==产品名称:不二家 棒棒糖 60支装==产品:棒棒糖==包装方式:包装==包装种类:桶装==重量(g):375==品牌:不二家==系列:棒棒糖==规格:60支装==是否含糖:含糖==产地:中国大陆==省份:浙江省==城市:杭州市==口味:奶茶味+巧克力牛奶味香醇牛奶味+乳酸牛奶味综合果味==</t>
  </si>
  <si>
    <t>生产许可证编号:320524011870==厂名:苏州北纬拾贰度食品有限公司==厂址:江苏省苏州市太仓市城厢镇东仓北路188号==厂家联系方式:0512-53562772==配料表:可可粉、可可脂、可可液块、糖==储藏方法:低温、避光、防潮、密封==保质期:270 天==食品添加剂:无==产品名称:卜珂 曲奇200g==包装方式:包装==商品条形码:6955329200287==重量(g):200==糕点种类:曲奇饼干==品牌:卜珂==系列:曲奇200g==热销系列:其它==是否含糖:含糖==是否为有机食品:否==产地:中国大陆==省份:浙江省==是否进口:国产==</t>
  </si>
  <si>
    <t>生产许可证编号:==产品标准号:==厂名:越南如香惠香食品有限公司==厂址:越南河内黄梅郡定公路122号==厂家联系方式:18669060826==配料表:椰丝 奶油 白砂糖 花生等==储藏方法:低温干燥，避免阳光直射==保质期:270==食品添加剂:椰蓉==产品名称:如香惠香 排糖椰蓉酥450g*...==产品: 排糖==包装方式: 包装==包装种类: 袋装==商品条形码: 8935043800404==重量(g): 900==品牌: 如香惠香==系列: 排糖椰蓉酥450g*2袋==是否含糖: 含糖==产地: 越南==是否为有机食品: 否==</t>
  </si>
  <si>
    <t>生产许可证编号:511424011031==产品标准号:==厂名:仁寿县张三芝麻糕食品有限公司==厂址:仁寿县大化镇华兴村三社==厂家联系方式:028-36212354==配料表:食用葡萄糖、芝麻、小麦粉、糯米、食用调和油、水、==储藏方法:防晒  阴凉干燥处==保质期:180==食品添加剂:山梨糖醇液 脱氢乙酸钠==包装方式: 包装==品牌: 张三芝麻糕==糕点种类: 芝麻糕==重量(g): 500==口味: 甜味==特产品类: 张三芝麻糕==是否含糖: 含糖==产地: 中国大陆==省份: 四川省==城市: 眉山市==</t>
  </si>
  <si>
    <t>生产许可证编号:==产品标准号:==厂名:如香惠香==厂址:越南==厂家联系方式:0445295470==配料表:见包装==储藏方法:阴凉干燥处==保质期:300==食品添加剂:无==产品: 椰子糖==包装方式: 包装==包装种类: 袋装==商品条形码: 8935043800404==重量(g): 450==品牌: 优情礼==是否含糖: 含糖==产地: 越南==</t>
  </si>
  <si>
    <t>生产许可证编号:==产品标准号:==厂名:奇新食品工业有限公司==厂址:马来西亚==厂家联系方式:02086014370==配料表:砂糖 葡萄糖浆 植物脂 等==储藏方法:封闭==保质期:730==食品添加剂:调味素 批准食品添加剂==产品: 水果糖==包装方式: 包装==包装种类: 袋装==商品条形码: 9556173383446==重量(g): 500==品牌: 果超==是否含糖: 含糖==产地: 马来西亚==是否为有机食品: 是==</t>
  </si>
  <si>
    <t>生产许可证编号:==产品标准号:==厂名:上海美伊佳零食店==厂址:上海嘉定区曹安公路==厂家联系方式:02159179669==配料表:饼干 蚕豆 蛋糕  辣条等多种零食==储藏方法:常温，阴凉，干燥避免==保质期:180==食品添加剂:见包装==包装方式: 散装==重量(g): 410==品牌: 美伊佳==产地: 中国大陆==省份: 上海==</t>
  </si>
  <si>
    <t>厂名:上海津丰食品有限公司==厂址:上海黄浦区毛家园路111号==厂家联系方式:4008000808 809927==保质期:365 天==包装方式:包装==重量(g):1204==品牌:乐天（韩国）==系列:大礼包组合==产地:韩国==</t>
  </si>
  <si>
    <t>生产许可证编号:350624010026==厂名:龙海市一家人食品厂==厂址:龙海市海澄镇崎沟村铺顶30号==厂家联系方式:13489105328==配料表:糯米粉、白砂糖、玉米糖浆、植物油等==储藏方法:放在阴凉避光凉爽的地方==保质期:180 天==食品添加剂:乳化剂（丙二醇脂肪酸酯、山梨醇酐叁硬脂肪酸）脱氢乙酸钠==包装方式:散装==品牌:禧味==系列:干吃汤圆0.5kg==重量(g):500==口味:甜味==是否含糖:含糖==是否为有机食品:否==产地:中国大陆==省份:福建省==城市:漳州市==</t>
  </si>
  <si>
    <t>厂名:越南大富绿豆糕私人企业==厂址:越南海阳市石魁乡第一工业区==厂家联系方式:02162588500==配料表:绿豆粉、白砂糖、植物油==储藏方法:阴凉干燥处==保质期:180 天==食品添加剂:见包装==包装方式:包装==品牌:黄龙古传==系列:黄龙古传绿豆糕410克==重量(g):410==产地:越南==</t>
  </si>
  <si>
    <t>生产许可证编号:350524010687==产品标准号:GB/T20977==厂名:友臣(福建)食品有限公司==厂址:晋江市紫帽镇浯垵村==厂家联系方式:0595-28795666==配料表:小麦粉、肉松、绿豆、白糖、水、淀粉、植物油、盐==储藏方法:避免阳光照射、请置于阴凉干燥处==保质期:180==食品添加剂:山梨糖醇液、脱氢乙酸钠、山梨酸钾、食用香精香料==包装方式: 包装==品牌: 友臣==系列: 肉松饼整箱==重量(g): 2500==产地: 中国大陆==省份: 福建省==城市: 泉州市==</t>
  </si>
  <si>
    <t>厂名:河北美福食品有限公司==厂址:河北省石家庄市栾城县北留营村==厂家联系方式:400-033-8381==保质期:365 天==包装方式:散装==重量(g):450==糕点种类:酥性饼干==品牌:福大佐==系列:FDZB001==热销系列:脆饼==是否含糖:含糖==是否为有机食品:否==产地:中国大陆==省份:河北省==</t>
  </si>
  <si>
    <t>生产许可证编号:350624010007==产品标准号:GB/T 20977==厂名:龙海市老顾客食品有限公司==厂址:龙海市海澄工业区==厂家联系方式:0592-5039220==配料表:小麦粉、绿豆、白糖、淀粉.==储藏方法:常温避光==保质期:180 天==食品添加剂:山梨糖醇液、山梨酸钾==产品名称:Musiney/慕丝妮 肉松饼2k...==包装方式:包装==品牌:Musiney/慕丝妮==系列:肉松饼2kg==商品条形码:0000000000000==糕点种类:肉松饼==重量(g):2000==口味:甜味==是否含糖:含糖==是否为有机食品:否==产地:中国大陆==省份:福建省==城市:厦门市==</t>
  </si>
  <si>
    <t>生产许可证编号:==产品标准号:==厂名:韩国株式会社==厂址:韩国==厂家联系方式:080-709-2580==配料表:营养强化面粉、白砂糖、加工黄油、鸡蛋液等==储藏方法:请置于阴凉干燥处 避免阳光直射==保质期:365==食品添加剂:无==包装方式: 包装==重量(g): 430==品牌: 韩国零食大礼包==热销系列: 组合系列==是否含糖: 含糖==是否为有机食品: 否==产地: 韩国==</t>
  </si>
  <si>
    <t>生产许可证编号:360013010003==产品标准号:SB/T10018==厂名:江西省真牛食品有限公司==厂址:江西省上饶市万年县丰收工业园区==厂家联系方式:15279325970==保质期:365 天==产品:奶糖==包装方式:包装==包装种类:袋装==重量(g):500==品牌:城南故事==系列:B20 果仁奶香硬糖==产地:中国大陆==省份:江西省==城市:上饶市==</t>
  </si>
  <si>
    <t>生产许可证编号:==产品标准号:==厂名:越南福安食品==厂址:越南西宁市==厂家联系方式:00000==配料表:榴莲绿豆冬瓜蛋黄==储藏方法:==保质期:45==食品添加剂:无==包装方式: 包装==品牌: 福安==商品条形码: 8938500428203==糕点种类: 榴莲酥==重量(g): 400==是否含糖: 含糖==产地: 越南==</t>
  </si>
  <si>
    <t>生产许可证编号:==产品标准号:==厂名:武汉楚韵香食品有限公司==厂址:浙江省宁波市江东区姚隘路913弄98号==厂家联系方式:0574-87850197==配料表:面包干、肉松饼、巧克力、巧克力棒、蔬果干、猪肉脯、糖果、坚果==储藏方法:阴凉干燥处 密封保存==保质期:300==食品添加剂:见包装==包装方式: 散装==重量(g): 650==糕点种类: 其他/other==品牌: 楚韵香==热销系列: 组合系列==是否含糖: 含糖==是否为有机食品: 否==产地: 中国大陆==省份: 浙江省==</t>
  </si>
  <si>
    <t>厂名:德国Gunz公司==厂址:德国==厂家联系方式:8888888888==配料表:白砂糖，葡萄糖浆，浓缩果汁==储藏方法:请置于阴凉干燥处，避免阳光直射==保质期:1095 天==食品添加剂:柠檬酸，姜黄，食用香精==产品名称:Woogie（奥地利） 综合水果...==产品:水果糖==包装方式:包装==包装种类:盒装==重量(g):200==品牌:Woogie（奥地利）==系列:综合水果味糖果==是否含糖:含糖==产地:其它国家==口味:综合水果味咖啡味野莓味樱桃味薄荷味柠檬味==是否为有机食品:否==</t>
  </si>
  <si>
    <t>生产许可证编号:311613010131==产品标准号:GB/T19343==厂名:上海昌臣食品有限公司==厂址:上海市金山区朱泾镇万枫公路255号2幢==厂家联系方式:021-67229177==配料表:可可脂、可可粉、白砂糖、黄油、黑可可粉==储藏方法:请置于阴凉干燥处≤22°C==保质期:360 天==食品添加剂:卵磷脂 香兰素==产品名称:Ideans/依蒂安斯 炭黑松露...==包装方式:包装==包装种类:礼盒装==品牌:Ideans/依蒂安斯==系列:炭黑松露巧克力==重量(g):288==巧克力品类:松露巧克力==巧克力价格:30-50元==是否含糖:含糖==产地:中国大陆==省份:上海==是否含有代可可脂:否==成分含量:61%以上==巧克力制作工艺:手工==形状:松露型==</t>
  </si>
  <si>
    <t>生产许可证编号:311713010169==产品标准号:SB/T 10402==厂名:上海巧旗食品有限公司==厂址:上海市松江区洞泾镇洞业路999号1幢1-C三楼、四楼==厂家联系方式:021-57633998==配料表:白砂糖、植物油、可可粉、可可液块、奶粉==储藏方法:最佳贮存温度为10℃-22℃    相对湿度:≤5==保质期:270 天==食品添加剂:乳化剂（磷脂）、食用香精==产品名称:巧罗 经典黑松露系列400g+...==包装方式:包装==包装种类:礼盒装==品牌:巧罗==系列:经典黑松露系列400g+尚贝里系列松露巧克力408g==重量(g):808==巧克力品类:松露巧克力==巧克力价格:100-200元==是否含糖:含糖==产地:中国大陆==省份:上海==是否含有代可可脂:是==成分含量:31%(含)-60%(含)==巧克力制作工艺:手工==形状:松露型==</t>
  </si>
  <si>
    <t>生产许可证编号:440308010596==产品标准号:SB/T20980==厂名:深圳市润谷食品有限公司==厂址:深圳市坪山新区坪山办事处江岭社区香江工业园A栋==厂家联系方式:0755-2380 6722==配料表:小麦粉、白砂糖、棕榈油、奶油（10%）、鸡蛋、全脂乳粉、==储藏方法:请存放于阴凉干燥处，避免高温及阳光直接照射。==保质期:365 天==食品添加剂:（碳酸氢钠、食用香料、食用盐）。==产品名称:DRINGO/大润谷 丹麦风味曲...==包装方式:包装==商品条形码:6930548616774==重量(g):908==糕点种类:曲奇饼干==品牌:DRINGO/大润谷==系列:丹麦风味曲奇908g==热销系列:其它==是否含糖:含糖==是否为有机食品:否==产地:中国大陆==省份:广东省==口味:奶油味==是否进口:国产==</t>
  </si>
  <si>
    <t>生产许可证编号:530124010422==产品标准号:Q/KJH10==厂名:云南嘉华食品有限公司==厂址:昆明市呈贡工业园七甸片区绿色产业园区==厂家联系方式:0871 64571921==配料表:经典玫瑰饼5枚+玫瑰酥皮饼5枚==储藏方法:阴凉干燥处==保质期:30 天==食品添加剂:碳酸氢钠==包装方式:包装==品牌:嘉华==系列:嘉华最实惠组合==商品条形码:6920130128161==糕点种类:鲜花饼==重量(g):500==口味:甜味==特产品类:鲜花饼==是否含糖:含糖==是否为有机食品:否==产地:中国大陆==省份:云南省==城市:昆明市==</t>
  </si>
  <si>
    <t>生产许可证编号:330118010332==厂名:临安益发食品有限公司==厂址:杭州市临安市龙岗镇无他村==厂家联系方式:021-38681066==配料表:饼干、巧克力、栗子、瓜子==储藏方法:请置于干燥阴凉处==保质期:365 天==食品添加剂:无==包装方式:包装==商品条形码:6935052580429==重量(g):2080==品牌:昊聚德==系列:国产零食礼盒==是否含糖:含糖==是否为有机食品:否==产地:中国大陆==省份:上海==是否进口:国产==</t>
  </si>
  <si>
    <t>生产许可证编号:350513010354==厂名:晋江市金喜缘食品有限责任公司==厂址:晋江市罗山街道苏内村东洋区==厂家联系方式:059588002595==配料表:糖、麦芽糖浆、异麦芽酮糖==储藏方法:置于阴凉干燥处==保质期:180 天==产品:棒棒糖==包装方式:包装==包装种类:盒装==重量(g):200==品牌:金喜缘==系列:棒棒糖==是否含糖:含糖==产地:中国大陆==省份:福建省==城市:泉州市==口味:其他综合果味==是否为有机食品:否==</t>
  </si>
  <si>
    <t>生产许可证编号:121213010008==产品标准号:GB/T19343==厂名:天津新岛食品发展有限公司==厂址:天津市津南区(双港)开发区上海街2号==厂家联系方式:022-28583001==配料表:椰子粉、可可脂、可可液块、全脂奶粉、精炼植物油脂、可可粉、脱脂奶粉、白砂糖、无水葡萄糖、食盐、香草粉、磷脂==储藏方法:摄氏20度以下，相对湿度50%以下==保质期:90 天==食品添加剂:磷脂==包装方式:包装==包装种类:礼盒装==品牌:SanVela/圣维拉==系列:4口味松露巧克力==重量(g):400==巧克力品类:松露巧克力==巧克力价格:50-80元==是否含糖:含糖==产地:中国大陆==省份:天津==是否含有代可可脂:否==成分含量:31%(含)-60%(含)==巧克力制作工艺:手工==形状:松露型==</t>
  </si>
  <si>
    <t>生产许可证编号:QS445113010072==产品标准号:SB/T 10018==厂名:潮安县宏源食品有限公司==厂址:潮安县庵埠乔林新兴路中段==厂家联系方式:0768-6665125==配料表:白砂糖、葡萄糖浆、陈皮粉、食品添加剂==储藏方法:阴凉干燥处==保质期:365==食品添加剂:柠檬酸、食用香料==产品: 喜糖==包装方式: 包装==包装种类: 袋装==重量(g): 355==品牌: 宏源==系列: 陈皮糖==是否含糖: 含糖==产地: 中国大陆==省份: 广东省==城市: 潮州市==</t>
  </si>
  <si>
    <t>生产许可证编号:530424010407==产品标准号:GB/T 20977==厂名:玉溪丫眯绿色休闲食品有限公司==厂址:江川县九溪镇大营街==厂家联系方式:0871-63983003==配料表:小麦粉、食用猪油、白砂糖、食用玫瑰花、蜂蜜...==储藏方法:阴凉干燥处==保质期:90 天==食品添加剂:脱氢乙酸钠==包装方式:包装==品牌:YUMMYHi/丫眯乐==系列:5味鲜花饼==商品条形码:6943990721071==糕点种类:鲜花饼==重量(g):400==口味:甜味==特产品类:鲜花饼==是否含糖:含糖==是否为有机食品:否==产地:中国大陆==省份:云南省==城市:玉溪市==</t>
  </si>
  <si>
    <t>产品标准号:GB/T19343==厂名:太仓市妮可食品有限公司==厂址:江苏省苏州市太仓市人民北路、北京西路北郊工业园==厂家联系方式:051253239722==配料表:白砂糖、植物油、可可粉、可可液块、奶粉==储藏方法:25度以下==保质期:365 天==食品添加剂:香兰素、大豆卵磷脂==产品名称:乐奈 经典松露巧克力400克==包装方式:包装==包装种类:礼盒装==品牌:乐奈==系列:经典松露巧克力400克==重量(g):400==巧克力品类:松露巧克力==产地:中国大陆==省份:江苏省==城市:太仓市==是否含有代可可脂:是==巧克力制作工艺:手工==形状:松露型==</t>
  </si>
  <si>
    <t>厂名:韩国乐天制果株式会社==厂址:韩国==厂家联系方式:080-024-6060==配料表:小麦粉、牛奶、糖、蜂蜜等==储藏方法:常温或阴凉干燥处保存==保质期:365 天==食品添加剂:见包装==包装方式:包装==商品条形码:0000000000000==重量(g):600==品牌:Lotte/乐天==系列:进口零食套餐==是否含糖:含糖==是否为有机食品:否==产地:韩国==</t>
  </si>
  <si>
    <t>厂名:丰稷食品行==厂址:台湾台北市罗斯福路五段204号1楼==厂家联系方式:02-2935-3726==配料表:扁桃仁、高级奶粉、蛋白、麦芽糖、砂糖、海藻糖、盐、安佳奶油==储藏方法:存放阴凉处==保质期:180 天==食品添加剂:无==产品:牛轧糖 Nougat==包装方式:包装==包装种类:袋装==商品条形码:4717677781236==重量(g):250==品牌:Cherry GRANDFATHER/樱桃爷爷==系列:杏仁牛轧糖，==是否含糖:含糖==产地:港澳台==港澳台:台湾省==是否为有机食品:否==</t>
  </si>
  <si>
    <t>厂名:德国嘉云食品有限公司==厂址:德国==厂家联系方式:372-7352227==配料表:葡萄糖浆，白砂糖，天然果汁，低糖粉，维生素E==储藏方法:阴凉干燥处，避免高温阳光直射，密封==保质期:1080 天==食品添加剂:无==产品名称:嘉云糖 硬质糖果==产品:水果糖==包装方式:包装==包装种类:盒装==重量(g):200==品牌:嘉云糖==系列:硬质糖果==是否含糖:含糖==产地:德国==口味:樱桃味维他命什锦味桑莓什锦味热带香果什锦味香草味冰爽味柠檬+西柚味芒果+猕猴桃味咖啡味新版综合什锦味四季香果什锦味黑莓+梨味草莓味香橙味薄荷味柠檬味苹果味可乐味西柚味==是否为有机食品:是==</t>
  </si>
  <si>
    <t>生产许可证编号:371624010650==产品标准号:GB/T20981—2007==厂名:山东满士福食品科贸有限公司==厂址:滨州市黄河三路渤海三十路211号==厂家联系方式:18654350376==配料表:面粉、黄奶油、糖、食用盐、奶粉、全蛋、泡打粉、可可粉。==储藏方法:置于阴凉处==保质期:180 天==食品添加剂:无==包装方式:包装==重量(g):300==糕点种类:曲奇饼干==品牌:巧焙==系列:熊猫曲奇300g==热销系列:其它==是否含糖:含糖==是否为有机食品:否==产地:中国大陆==省份:山东省==口味:原味==是否进口:国产==</t>
  </si>
  <si>
    <t>生产许可证编号:530424010407==厂名:玉溪丫眯绿色休闲食品有限公司==厂址:玉溪江川县九溪镇大营街==厂家联系方式:0871-64571881==配料表:玫瑰饼2个、桂花饼2个、百合饼2个、茉莉饼2个、菊花饼2个==储藏方法:密封常温保存==保质期:90 天==食品添加剂:无==产品名称:YUMMYHi/丫眯乐 鲜花饼五...==包装方式:包装==品牌:YUMMYHi/丫眯乐==系列:鲜花饼五味组合（烘烤类糕点）400g==糕点种类:鲜花饼==重量(g):400==口味:甜味==特产品类:鲜花饼==是否含糖:含糖==是否为有机食品:否==产地:中国大陆==省份:云南省==城市:昆明市==</t>
  </si>
  <si>
    <t>厂名:日本高邦株式会社==厂址:日本==厂家联系方式:0571-857703236==配料表:小麦粉、白砂糖、黄油、葡萄干等==储藏方法:请置于阴凉干燥处、避免阳光直射及潮湿。==保质期:365 天==食品添加剂:膨胀剂、乳化剂等==产品名称:布尔本（日本） 听装什锦饼...==包装方式:包装==重量(g):317==糕点种类:曲奇饼干==品牌:布尔本（日本）==系列:听装什锦饼干312g==热销系列:组合系列==是否含糖:含糖==是否为有机食品:否==产地:日本==口味:黄油味原味巧克力味==是否进口:进口==</t>
  </si>
  <si>
    <t>生产许可证编号:320513010265==产品标准号:SB/T 10402==厂名:太仓市妮可食品有限公司==厂址:江苏省苏州市太仓经济开发区人民北路、北京西路北郊工业园==厂家联系方式:0512-53562772==配料表:可可粉、可可脂、可可液块、糖==储藏方法:阴凉干燥处==保质期:365 天==食品添加剂:见包装==产品名称:卜珂 松露巧克力(代可可脂...==包装方式:包装==包装种类:盒装==品牌:卜珂==系列:松露巧克力(代可可脂)408g==重量(g):408==巧克力品类:松露巧克力==巧克力价格:50-80元==是否含糖:含糖==产地:中国大陆==省份:江苏省==城市:太仓市==是否含有代可可脂:是==成分含量:31%(含)-60%(含)==</t>
  </si>
  <si>
    <t>生产许可证编号:371308010505==产品标准号:GB/T20980==厂名:山东康柏食品有限公司==厂址:沂水县经济开发区（城北项目区D路以东，跋山干渠以南）==厂家联系方式:==配料表:猴头菇、小麦粉、白砂糖、食用棕榈油、食盐==储藏方法:干燥、阴凉处储藏，避免阳光直射==保质期:360==食品添加剂:碳酸氢钠、碳酸氢铵等==包装方式: 散装==商品条形码: 6936158813169==重量(g): 500==糕点种类: 酥性饼干==品牌: 健柏==是否含糖: 含糖==产地: 中国大陆==省份: 山东省==</t>
  </si>
  <si>
    <t>生产许可证编号:350008011581==厂名:新乐福(福建)食品有限公司==厂址:龙海市东园工业区==厂家联系方式:0596-2100106==配料表:小麦粉，猴头菇，食用盐、食用酵母==储藏方法:请置于阴凉、干燥处==保质期:300 天==食品添加剂:酵母==包装方式:包装==重量(g):500==糕点种类:苏打饼干==品牌:新乐福==系列:猴菇苏打500g礼盒装==热销系列:其它==是否含糖:无糖==是否为有机食品:否==产地:中国大陆==省份:福建省==</t>
  </si>
  <si>
    <t>生产许可证编号:350624010750==厂名:龙海市乐麦食品有限公司==厂址:龙海市白水镇崎岎村==厂家联系方式:0571-83680977==配料表:麦芽糖浆 糯米粉 白砂糖  食用大豆油 芝麻馅==储藏方法:避免潮湿或阳光直射，请至于阴凉干燥处保存==保质期:180 天==产品名称:淘麦屋 干吃汤圆芝麻味468...==包装方式:包装==品牌:淘麦屋==系列:干吃汤圆芝麻味468g==糕点种类:麻薯==重量(g):468==口味:甜味==是否含糖:含糖==是否为有机食品:否==产地:中国大陆==省份:福建省==城市:漳州市==</t>
  </si>
  <si>
    <t>生产许可证编号:==产品标准号:==厂名:费列罗==厂址:意大利==厂家联系方式:577457457==配料表:巧克力 榛子 威化==储藏方法:==保质期:365==食品添加剂:无==产品名称:费列罗/FERRERO ROCHER 商...==包装方式: 包装==包装种类: 礼盒装==品牌: 费列罗/FERRERO ROCHER==费列罗巧克力产品目录: 商城礼盒 DIY18颗==重量(g): 225==巧克力品类: 果仁巧克力==产地: 意大利==是否含有代可可脂: 否==</t>
  </si>
  <si>
    <t>生产许可证编号:311613010077==产品标准号:GB/T19343==厂名:乐天(上海)食品有限公司==厂址:上海市金山区亭林镇亭卫公路8811号==厂家联系方式:800-820-9918==配料表:白砂糖，脱脂奶粉，可可液块，可可脂，无水奶油，植物油，乳糖，碱化可可粉==储藏方法:请置于阴凉干爽避光处，开封后应密封保存==保质期:450 天==食品添加剂:大豆磷脂，聚甘油蓖麻醇酯，食用香料==产品名称:HERSHEY’S/好时 好时散装...==包装方式:散装==品牌:HERSHEY’S/好时==系列:好时散装混合500g==重量(g):500==巧克力品类:牛奶巧克力==是否含糖:含糖==产地:中国大陆==省份:上海==是否含有代可可脂:否==成分含量:30%以下==巧克力制作工艺:非手工==形状:其他/other==</t>
  </si>
  <si>
    <t>生产许可证编号:311713010046==产品标准号:Q/PABJ0001S==厂名:明治制果食品工业(上海)有限公司==厂址:上海市松江区工业区东部新区新飞路1111号==厂家联系方式:021==配料表:白砂糖，可可脂，全脂奶粉，植物油，可可液块，乳糖，可可粉，脱脂奶粉，食用香料==储藏方法:请置于阴凉干爽避光处，开封后应密封保存==保质期:365 天==食品添加剂:大豆磷脂，蔗糖脂肪酸酯==产品名称:明治/MEIJI 雪吻混合散装...==包装方式:包装==包装种类:袋装==品牌:Meiji/明治==明治巧克力产品目录:雪吻混合散装500g==重量(g):500==巧克力品类:夹心巧克力==巧克力价格:30-50元==是否含糖:含糖==产地:中国大陆==省份:上海==是否含有代可可脂:否==成分含量:30%以下==巧克力制作工艺:非手工==</t>
  </si>
  <si>
    <t>生产许可证编号:==产品标准号:==厂名:基辅如胜糖果厂==厂址:乌克兰基辅市科学路1号==厂家联系方式:38-044-5314421==配料表:可可含量&gt;51%、可可脂&gt;31%、朗姆酒、白砂糖、碎可可、香兰素食用香精等==储藏方法:置于阴凉干燥处，避免日晒==保质期:365==食品添加剂:无==包装方式: 包装==包装种类: 礼盒装==品牌: ROSHEN==商品条形码: 8801062276059==重量(g): 192==巧克力品类: 黑巧克力==巧克力价格: 20-30元==是否含糖: 含糖==产地: 乌克兰==是否含有代可可脂: 是==成分含量: 31%(含)-60%(含)==巧克力制作工艺: 非手工==形状: 巧克力豆==</t>
  </si>
  <si>
    <t>生产许可证编号:440513010997==产品标准号:==厂名:汕头市澳斯曼食品实业有限公司==厂址:汕头市龙湖区新津工业区长江路尾南侧==厂家联系方式:==配料表:白砂糖、葡萄糖浆、葡萄糖粉、山梨糖醇、柠檬酸、苹果酸等==储藏方法:==保质期:270==食品添加剂:==产品: 软糖==包装方式: 散装==重量(g): 200==品牌: 奥斯曼==产地: 中国大陆==省份: 广东省==城市: 汕头市==</t>
  </si>
  <si>
    <t>生产许可证编号:430113010225==产品标准号:SB/T10021==厂名:长沙市岳麓区香平食品厂==厂址:长沙市岳麓区桃花村竹林场组==厂家联系方式:0731-88713505==配料表:白砂糖、麦芽糖、玉米淀粉、饮用水、芝麻、==储藏方法:阴凉干燥处，避光贮存==保质期:240 天==食品添加剂:柠檬酸、食用香精==产品:软糖==包装方式:包装==包装种类:袋装==重量(g):500==品牌:玉其==系列:牛皮糖500g==产地:中国大陆==省份:湖南省==城市:长沙市==</t>
  </si>
  <si>
    <t>生产许可证编号:==产品标准号:==厂名:义乌市纯享食品商行==厂址:义乌市国际商贸城5区进口商品馆60305==厂家联系方式:057985817513==配料表:面包干、肉松饼、巧克力、糖果、坚果==储藏方法:阴凉干燥处==保质期:270==食品添加剂:==包装方式: 散装==重量(g): 850==品牌: 吧唧零食物语==产地: 中国大陆==省份: 浙江省==</t>
  </si>
  <si>
    <t>生产许可证编号:350513010124==产品标准号:SB/T10018==厂名:金冠（中国）食品有限公司==厂址:晋江市新塘街道湖格工业区==厂家联系方式:4006768999==配料表:白砂糖.葡萄糖浆.杏仁.奶油.炼乳等==储藏方法:请置于阴凉干燥处，避免日晒==保质期:360 天==食品添加剂:食用香料等==产品名称:金冠 优果奶酥硬糖468g==产品:杏仁糖==包装方式:包装==包装种类:袋装==重量(g):468==品牌:金冠==系列:优果奶酥硬糖468g==是否含糖:含糖==产地:中国大陆==省份:福建省==城市:泉州市==口味:牛奶味==是否为有机食品:否==</t>
  </si>
  <si>
    <t>生产许可证编号:440124012230==产品标准号:GB/T20977==厂名:广州市六合食品有限公司==厂址:广州市番禺区化龙镇草堂村环村公路3号201==厂家联系方式:4008810118==配料表:麦芽糖，糯米粉，红豆馅（红小豆粉，白砂糖，麦芽糖浆，麦芽糖醇，大豆油，脱氢乙酸钠），水，烤椰丝，淀粉==储藏方法:阴凉通风干燥==保质期:180 天==食品添加剂:单，双甘油脂肪酸酯，脱氢乙酸钠，黄原胶，山梨酸钾==产品名称:BE＆CHEERY/百草味 黄金椰...==包装方式:包装==品牌:BE＆CHEERY/百草味==系列:黄金椰丝麻薯 210克 (熟粉类糕点)==糕点种类:麻薯==重量(g):210==口味:甜味==是否含糖:含糖==是否为有机食品:否==产地:中国大陆==省份:广东省==城市:广州市==</t>
  </si>
  <si>
    <t>生产许可证编号:440413011088==产品标准号:SB/T10402==厂名:珠海宣唐食品有限公司==厂址:珠海市香洲区前山工业园华威路112号1栋第4层401区==厂家联系方式:07568635581==配料表:见包装==保质期:360 天==产品名称:葡记 麦片巧克力(可可味)==包装方式:包装==包装种类:袋装==品牌:葡记==系列:麦片巧克力(可可味)==重量(g):500==巧克力品类:其他/other==是否含糖:含糖==产地:中国大陆==省份:广东省==城市:珠海市==是否含有代可可脂:是==</t>
  </si>
  <si>
    <t>生产许可证编号:==产品标准号:==厂名:意大利费列罗公司==厂址:意大利==厂家联系方式:4008006266==配料表:牛奶巧克力30%、榛子28.5%、白砂糖、植物油、小麦面粉、乳清粉、低脂可可粉、食盐==储藏方法:阴凉地方保存，避免阳光直晒==保质期:365==食品添加剂:无==产品名称:费列罗/FERRERO ROCHER 费...==包装方式: 包装==包装种类: 盒装==品牌: 费列罗/FERRERO ROCHER==费列罗巧克力产品目录: 费列罗T3==商品条形码: 80050278==重量(g): 600==巧克力品类: 果仁巧克力==巧克力价格: 5-10元==是否含糖: 含糖==产地: 意大利==是否含有代可可脂: 否==成分含量: 30%以下==</t>
  </si>
  <si>
    <t>生产许可证编号:==产品标准号:==厂名:台湾宏亚食品有限公司==厂址:台湾==厂家联系方式:0800060515==配料表:面粉、奶油、植物油、白砂糖、奶粉、麦芽糖、杏仁、鸡蛋、淀粉、D-山梨糖醇液（甜味剂）、乳糖、聚葡萄酸、脆米、食盐、乳化剂、食用香料。==储藏方法:阴凉干燥处==保质期:365==食品添加剂:见包装==包装方式: 包装==重量(g): 420==品牌: 77==系列: 蜜兰诺宏亚77松塔420g==是否含糖: 含糖==产地: 台湾==</t>
  </si>
  <si>
    <t>生产许可证编号:320524011870==产品标准号:SB/T10402==厂名:苏州北纬拾贰度食品有限公司==厂址:江苏省苏州市太仓市城厢镇东仓北路188号==厂家联系方式:0512-53562772==配料表:可可粉、可可脂、可可液块、糖==储藏方法:低温、避光、防潮、密封==保质期:270 天==食品添加剂:无==产品名称:卜珂 曲奇饼干200g==包装方式:包装==商品条形码:6955329200287==重量(g):200==糕点种类:曲奇饼干==品牌:卜珂==系列:曲奇饼干200g==热销系列:其它==是否含糖:含糖==是否为有机食品:否==产地:中国大陆==省份:江苏省==是否进口:国产==</t>
  </si>
  <si>
    <t>生产许可证编号:350513010124==产品标准号:SB/T 10019==厂名:金冠(中国)食品有限公司==厂址:晋江市新塘街道湖格工业区==厂家联系方式:059588126666==配料表:葡萄糖浆，白砂糖，花生，花生蛋白粉，棕榈油，小麦粉，食用盐，==储藏方法:阴凉干燥处，避免阳光直射==保质期:270 天==食品添加剂:食用香精香料==产品名称:金冠 脆酥散称500g==产品:酥糖==包装方式:散装==重量(g):500==品牌:金冠==系列:脆酥散称500g==是否含糖:含糖==产地:中国大陆==省份:福建省==城市:泉州市==口味:原味==是否为有机食品:否==</t>
  </si>
  <si>
    <t>厂名:香港==厂址:香港==厂家联系方式:0755-28371778==配料表:小麦面粉、鸡蛋、红糖、麦芽糖、棕榈油==储藏方法:存放于干燥处，避免太阳直接照射==保质期:365 天==食品添加剂:无==包装方式:包装==品牌:壹格（香港）==系列:黑糖沙琪玛==商品条形码:4897028370620==糕点种类:沙琪玛==重量(g):800==口味:甜味==是否含糖:含糖==是否为有机食品:否==产地:港澳台==港澳台:香港特别行政区==</t>
  </si>
  <si>
    <t>生产许可证编号:350513010070==产品标准号:SB/T10104==厂名:晋江市恒立食品有限公司==厂址:晋江经济开发区(五里园)==厂家联系方式:400-855-9699==配料表:葡萄糖浆，白砂糖，果仁，全脂奶粉，奶油，蛋白干，食用盐，食用香精==储藏方法:阴凉干燥处==保质期:365 天==食品添加剂:明胶，磷脂==产品:牛轧糖 Nougat==包装方式:散装==商品条形码:69363027070863==重量(g):500==品牌:熊仔==系列:牛轧糖500g==是否含糖:含糖==产地:中国大陆==省份:福建省==城市:泉州市==是否为有机食品:否==</t>
  </si>
  <si>
    <t>厂名:Cavendishi&amp;Harvey Confectionery GmbH==厂址:德国==厂家联系方式:400==配料表:葡萄糖浆，白砂糖，柠檬酸等==储藏方法:请密封存放于25℃以下的阴凉干燥处==保质期:1095 天==食品添加剂:见包装==产品:水果糖==包装方式:包装==包装种类:盒装==重量(g):200==品牌:嘉云斯（德国）==系列:嘉云斯水果糖==是否含糖:含糖==产地:德国==口味:草莓味香橙味薄荷味柠檬味芒果味蓝莓味苹果味其他川贝枇杷可乐味综合果味蛋糕味高酸果味莓果味西柚味炭烧咖啡==</t>
  </si>
  <si>
    <t>生产许可证编号:121024010226==产品标准号:GB/T20977-2007==厂名:天津桂德祥食品有限公司==厂址:东丽区机场货运路联海物流对面200米==厂家联系方式:400-800-4946==配料表:见产品详情==储藏方法:放置干燥阴凉通风处==保质期:80 天==食品添加剂:见产品详情==包装方式:包装==品牌:丰麒轩==系列:红酒==商品条形码:6932166620003==糕点种类:其他/other==重量(g):1000==口味:甜味==特产品类:天津糕点==是否含糖:含糖==是否为有机食品:否==产地:中国大陆==省份:天津==</t>
  </si>
  <si>
    <t>生产许可证编号:350512010043==产品标准号:GB/T20977==厂名:回头客食品(福建)有限公司==厂址:惠安县惠东工业园区(涂寨)==厂家联系方式:0595-87237588==配料表:鸡蛋、小麦粉、白砂糖、乳清蛋白、食用盐、天然胡萝卜素、柠檬酸等==储藏方法:阴凉干燥处==保质期:150 天==食品添加剂:麦芽糖醇液、山梨糖醇液、甘油，复合膨松剂==包装方式:散装==商品条形码:6942886302028==重量(g):800==糕点种类:营养饼干==品牌:回头客==系列:华夫饼800g==热销系列:其它==是否含糖:含糖==是否为有机食品:否==产地:中国大陆==省份:福建省==口味:原味==是否进口:国产==</t>
  </si>
  <si>
    <t>生产许可证编号:==产品标准号:==厂名:俄罗斯进口==厂址:俄罗斯进口==厂家联系方式:88464646==配料表:可可 果仁 焦糖==储藏方法:低温阴凉通风处==保质期:180==食品添加剂:无==产品: 喜糖==包装方式: 散装==商品条形码: 4607109842256==重量(g): 250==品牌: 俄罗斯糖果==是否含糖: 含糖==产地: 俄罗斯==口味: 巴旦木味 牛奶味 花生味 巧克力味 可乐味 综合果味==是否为有机食品: 是==</t>
  </si>
  <si>
    <t>生产许可证编号:510112010198==产品标准号:GB/T 22699==厂名:四川徽记食品股份有限公司==厂址:成都市兴川路929号==厂家联系方式:028-66109757==配料表:黑米/南瓜/红薯、糯米、白砂糖、精炼植物油、大米、麦芽糖、鸡蛋、花生、芝麻、食用盐==储藏方法:密封、放置阴凉干燥处保存==保质期:270 天==食品添加剂:特丁基对苯二酚==产品名称:好巴食 散装酥1700g==包装方式:散装==品牌:好巴食==系列:散装酥1700g==膨化食品种类:其他/other==重量(g):1700==是否含糖:含糖==是否为有机食品:否==产地:中国大陆==省份:四川省==口味:南瓜酥黑米酥蛋苕酥混合装==</t>
  </si>
  <si>
    <t>生产许可证编号:350624010737==厂名:龙海市闽香缘食品有限公司==厂址:龙海市海澄镇西小区==厂家联系方式:0592-5039220==储藏方法:常温保存==保质期:180 天==包装方式:包装==品牌:慕丝妮==系列:台湾麻薯500g==糕点种类:麻薯==重量(g):500==口味:甜味==产地:中国大陆==省份:福建省==城市:漳州市==</t>
  </si>
  <si>
    <t>生产许可证编号:371308010505==产品标准号:GB/T20980==厂名:山东康柏食品有限公司==厂址:沂水县经济开发区（城北项目区D路以东，跋山干渠以南）==厂家联系方式:4001066539==配料表:小麦粉、白砂糖、棕榈油、猴菇粉、食用盐==储藏方法:置于阴凉干燥处，避免高温和阳光==保质期:360==食品添加剂:碳酸氢铵、碳酸氢钠、乙基麦芽酚、香兰素==包装方式: 散装==商品条形码: 6936158813169==重量(g): 500==糕点种类: 酥性饼干==品牌: 健柏==热销系列: 脆饼==是否含糖: 含糖==产地: 中国大陆==省份: 山东省==</t>
  </si>
  <si>
    <t>生产许可证编号:==产品标准号:==厂名:Candy Lane==厂址:江苏省苏州市平江区观前街北局一弄10号（糖果巷）==厂家联系方式:13524628067==配料表:葡萄糖、白砂糖、水、柠檬酸、食用香精,食用色素==储藏方法:置于干燥阴凉处存放==保质期:182==食品添加剂:柠檬酸==产品: 水果糖==包装方式: 散装==重量(g): 120==品牌: candy lane==是否含糖: 含糖==产地: 中国大陆==省份: 江苏省==城市: 苏州市==口味: 综合果味==</t>
  </si>
  <si>
    <t>生产许可证编号:==产品标准号:==厂名:LINDT 瑞士莲==厂址:瑞士莲LINDT公司==厂家联系方式:4008006266==配料表:见商品包装==储藏方法:阴凉地方保存，避免阳光直晒==保质期:365==食品添加剂:无==包装方式: 包装==包装种类: 袋装==品牌: lindt/瑞士莲==系列: 软心巧克力球600g==商品条形码: 037466040134==重量(g): 600==巧克力品类: 松露巧克力==巧克力价格: 100-200元==是否含糖: 含糖==产地: 美国==是否含有代可可脂: 否==成分含量: 30%以下==形状: 松露型==</t>
  </si>
  <si>
    <t>生产许可证编号:350624010105==产品标准号:GB/T20977==厂名:福建麦得隆食品有限公司==厂址:龙海市海澄工业区==厂家联系方式:0596-6290999==配料表:麦芽糖浆、糯米粉、花生、豆沙、   芝麻、白砂糖、奶油、豆沙、食用   大豆油等==储藏方法:置与阴凉干燥处==保质期:180 天==食品添加剂:食用香料、脱氢甲酸钠、==包装方式:包装==品牌:麦得隆==系列:干吃汤圆散称2kg 4种口味组合==糕点种类:组合系列==重量(g):2000==口味:甜味==是否含糖:含糖==是否为有机食品:否==产地:中国大陆==省份:福建省==城市:漳州市==</t>
  </si>
  <si>
    <t>生产许可证编号:440313010066==产品标准号:==厂名:深圳市润谷食品有限公司==厂址:深圳市坪山新区坪山办事处江岭社区香江工业园A栋==厂家联系方式:075589933880==配料表:葡萄糖浆、白砂糖、果汁==储藏方法:常温==保质期:360==食品添加剂:明胶、山梨酸醇、柠檬酸==产品: 软糖==包装方式: 散装==重量(g): 250==品牌: Hello Kitty==系列: 果汁软糖==产地: 中国大陆==省份: 广东省==城市: 深圳市==</t>
  </si>
  <si>
    <t>生产许可证编号:350513010056==产品标准号:SB/T10402==厂名:晋江市恒祥食品有限公司==厂址:晋江市罗山社店工业南区96号==厂家联系方式:0595-88183072==配料表:玉米淀粉，白砂糖，麦片，代可可脂，奶糖，乳糖，植物油==储藏方法:置于阴凉干燥处，避免阳光直射==保质期:365 天==食品添加剂:食品香料、卵磷脂==产品名称:雅伯 营养麦片巧克力 500g==产品:喜糖==包装方式:包装==包装种类:袋装==重量(g):500==品牌:雅伯==系列:营养麦片巧克力 500g==产地:中国大陆==省份:福建省==城市:福州市==口味:牛奶味==</t>
  </si>
  <si>
    <t>生产许可证编号:350524010106==产品标准号:GB/20977==厂名:福建惠康食品有限公司==厂址:晋江市罗山街道后林社区福兴路东区589号==厂家联系方式:4008952527==配料表:面粉,白砂糖,乳粉,乳清粉,改性大豆磷脂等==储藏方法:阴凉、干燥处保存==保质期:365==食品添加剂:见外包装==产品名称:welcome/惠康 代可可脂白...==包装方式: 包装==重量(g): 500==糕点种类: 酥性饼干==品牌: welcome/惠康==系列: 代可可脂白巧克力松塔500g==热销系列: 千层饼==是否含糖: 含糖==是否为有机食品: 否==产地: 中国大陆==省份: 福建省==口味: 原味 其他 杏仁榛子==</t>
  </si>
  <si>
    <t>生产许可证编号:==产品标准号:==厂名:俄罗斯==厂址:俄罗斯==厂家联系方式:50055369985==配料表:可可，花生，杏仁  糖果 零食品喜糖 250g 【秒杀】==储藏方法:阴凉干燥避光==保质期:365==食品添加剂:无==产品: 喜糖==包装方式: 包装==包装种类: 袋装==商品条形码: 4607109842256==重量(g): 250==品牌: 糖果==是否含糖: 含糖==产地: 俄罗斯==口味: 巴旦木味 牛奶味 花生味 巧克力味 布丁味 葡萄味 蛋糕味==</t>
  </si>
  <si>
    <t>厂名:友谊食品股份公司==厂址:越南==厂家联系方式:400-800-0808-809927==配料表:面粉·糖·鸡蛋（20%）·奶粉·植物油==储藏方法:储存于阴凉干燥处，避免阳光直射==保质期:365 天==食品添加剂:详见产品外包装==产品名称:TIPO/友谊牌（越南） 牛奶...==包装方式:包装==重量(g):300==品牌:TIPO/友谊牌（越南）==系列:牛奶味面包干300g==是否含糖:含糖==是否为有机食品:否==产地:越南==口味:牛奶味==</t>
  </si>
  <si>
    <t>生产许可证编号:445113010628==产品标准号:==厂名:广东好利源食品有限公司==厂址:潮安县庵埠镇仙溪工业区==厂家联系方式:18348219666==配料表:白砂糖，葡萄糖浆，奶粉==储藏方法:==保质期:300==食品添加剂:==产品: 奶糖==包装方式: 散装==重量(g): 500==品牌: 好利源==系列: 奶糖==产地: 中国大陆==省份: 广东省==城市: 汕头市==</t>
  </si>
  <si>
    <t>生产许可证编号:420913010027==产品标准号:SB/T 10018==厂名:湖北吉盛坊食品有限公司==厂址:湖北省孝感市汉川市华严陈湾工业区89号==厂家联系方式:400-177-197==配料表:白砂糖 麦芽糖浆 麦芽糖醇 异麦芽糖醇 诱惑红 赤鲜红 亮蓝 柠檬黄 乳酸 二氧化钛 使用香精==储藏方法:常温、阴凉、干燥处，避免阳光直射==保质期:365 天==食品添加剂:二氧化钛 使用香精==产品名称:Better Sun/佰可轩 玛修斯...==产品:棒棒糖==包装方式:包装==包装种类:盒装==重量(g):170==品牌:Better Sun/佰可轩==系列:玛修斯星际棒棒棒糖170g==是否含糖:含糖==产地:中国大陆==省份:湖北省==城市:孝感市==口味:牛奶味草莓味香橙味水蜜桃味==是否为有机食品:否==</t>
  </si>
  <si>
    <t>厂名:韩国乐天制果株式会社==厂址:韩国京几道平泽市振威面佳谷里538-3==厂家联系方式:400-070-090==配料表:杏仁28%、白砂糖、全脂奶、可可块植物油等==储藏方法:请置于阴凉,干燥处,避免阳直射==保质期:365 天==食品添加剂:乳化剂==产品名称:Lotte/乐天 杏仁巧克力球...==包装方式:包装==包装种类:盒装==品牌:Lotte/乐天==系列:杏仁巧克力球42g==商品条形码:8801062634330==重量(g):42==巧克力品类:夹心巧克力==巧克力价格:10-20元==是否含糖:含糖==产地:韩国==是否含有代可可脂:否==成分含量:31%(含)-60%(含)==巧克力制作工艺:非手工==形状:巧克力豆==</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</si>
  <si>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food/嘉华==系列:袋装1==重量(g):300==产地:中国大陆==省份:云南省==城市:昆明市==</t>
  </si>
  <si>
    <t>生产许可证编号:510113010097==厂名:成都市新都区一品旺食品厂==厂址:成都市新都区军屯镇希望路８９号==厂家联系方式:028-81721096==配料表:花生仁、白砂糖、芝麻==储藏方法:阴凉干燥处==保质期:270 天==食品添加剂:见包装==产品:其他/other==包装方式:包装==包装种类:袋装==重量(g):500==品牌:一品旺==系列:香酥花生480g==产地:中国大陆==省份:四川省==城市:成都市==</t>
  </si>
  <si>
    <t>生产许可证编号:445113010628==产品标准号:SB/T10021==厂名:潮安县好利源食品有限公司==厂址:潮安县庵埠镇仙溪工业区==厂家联系方式:0768-6199555==配料表:白砂糖，葡萄糖浆，阿拉伯胶，精炼食用植物油，奶粉，食品添加剂，卡拉胶==储藏方法:置于阴凉干燥处，防潮避光==保质期:365==食品添加剂:增稠剂，食用香精，食用香料==产品名称:Haoliyuan Food/好利源食...==产品: 软糖==包装方式: 包装==包装种类: 袋装==重量(g): 500==品牌: Haoliyuan Food/好利源食品==系列: 脆皮鲜乳球 夹心软糖(什锦味)500g==是否含糖: 含糖==产地: 中国大陆==省份: 广东省==城市: 潮州市==是否为有机食品: 否==</t>
  </si>
  <si>
    <t>生产许可证编号:445113010628==产品标准号:==厂名:广东好利源食品有限公司==厂址:潮安县庵埠镇仙溪工业区==厂家联系方式:15225805826==配料表:白砂糖，葡萄糖浆，精炼朱无忧，奶粉等==储藏方法:常温==保质期:365==食品添加剂:无==产品名称:好利源 脆皮鲜乳球夹心软糖...==产品: 水果糖==包装方式: 包装==包装种类: 袋装==商品条形码: 6956588500675==重量(g): 500==品牌: 好利源==系列: 脆皮鲜乳球夹心软糖500g散装==是否含糖: 含糖==产地: 中国大陆==省份: 广东省==城市: 潮州市==是否为有机食品: 否==</t>
  </si>
  <si>
    <t>生产许可证编号:320512010056==产品标准号:GB/T 22699==厂名:苏州口水娃食品有限公司==厂址:太仓市双凤镇新湖区建业路6号==厂家联系方式:021-62031688==配料表:小麦粉，植物油等==储藏方法:常温、阴凉、干燥处，避免阳光直射==保质期:300 天==食品添加剂:食用香精==产品名称:口水娃 锅巴散称500克==包装方式:包装==品牌:口水娃==系列:锅巴散称500克==商品条形码:0000000000000==膨化食品种类:锅巴==重量(g):500==是否含糖:含糖==产地:中国大陆==省份:江苏省==口味:原味烧烤味香辣味番茄味其他==</t>
  </si>
  <si>
    <t>生产许可证编号:410708010002==产品标准号:GB/T20980-2007==厂名:新乡绿源食品有限公司==厂址:新乡县小冀镇青年路==厂家联系方式:0373-5597333==配料表:小麦粉 白砂糖 食用植物油 无水酥油 鸡蛋 葡萄糖 蔓越莓 猴菇 食用盐==储藏方法:避免阳光、高温、潮湿==保质期:240 天==食品添加剂:碳酸氢铵 碳酸氢钠 香兰素 食用香精==包装方式:包装==重量(g):3000==品牌:豫吉==系列:猴菇饼干3000G==产地:中国大陆==省份:河南省==</t>
  </si>
  <si>
    <t>生产许可证编号:370213010348==产品标准号:GB/T19343==厂名:青岛永发食品有限公司==厂址:胶州市胶东镇大椒城工业园==厂家联系方式:053282520321==配料表:可可粉 白砂糖 奶粉 可可脂 植物油 草莓粒 食用香料==储藏方法:避免阳光直射 阴凉并且防潮处==保质期:180 天==食品添加剂:大豆磷脂，香草==包装方式:包装==包装种类:盒装==品牌:思琳==系列:榛心之吻==重量(g):300==巧克力品类:夹心巧克力==巧克力价格:100-200元==是否含糖:含糖==产地:中国大陆==省份:山东省==城市:青岛市==是否含有代可可脂:否==成分含量:31%(含)-60%(含)==</t>
  </si>
  <si>
    <t>生产许可证编号:350008011559==产品标准号:GB/T20980==厂名:龙海市宝嘉达食品有限公司==厂址:龙海市海澄工业区西小区==厂家联系方式:0596-6706677==配料表:小麦粉、白砂糖、食用棕榈油、猴头菇粉、麦芽糖、食盐、牛油、玉米淀粉等==储藏方法:阴凉干燥处保存，避免阳光、高温、潮湿==保质期:300 天==食品添加剂:以实物外包装为准==包装方式:包装==重量(g):720==糕点种类:酥性饼干==品牌:闽唯一家==系列:猴头菇饼干720g==热销系列:其它==是否含糖:无糖==是否为有机食品:否==产地:中国大陆==省份:福建省==口味:原味==是否进口:国产==</t>
  </si>
  <si>
    <t>生产许可证编号:==产品标准号:==厂名:明治制菓株式会社==厂址:136-8908东京都江东区新砂1-2-10==厂家联系方式:0120-0141082==配料表:砂糖，杏仁，全奶粉，可可浆，植物油脂，可可黄油，乳糖，光泽剂，卵磷脂（大豆由来)，香料==储藏方法:==保质期:240==食品添加剂:磷脂、聚甘油脂肪酸酯==包装方式: 包装==包装种类: 盒装==品牌: Meiji/明治==明治巧克力产品目录: 明治杏仁夹心巧克力==商品条形码: 8801062276233==重量(g): 88==巧克力品类: 夹心巧克力==巧克力价格: 5-10元==是否含糖: 含糖==产地: 日本==是否含有代可可脂: 否==成分含量: 30%以下==</t>
  </si>
  <si>
    <t>生产许可证编号:111224010545==产品标准号:GB/T20977==厂名:北京苏稻食品工业有限公司==厂址:北京市通州区潞城镇武兴北路4号==厂家联系方式:010-57728779==配料表:见详情页==储藏方法:常温密封避光保存==保质期:20 天==包装方式:包装==品牌:DXC/稻香村==系列:稻香村3100g糕点礼盒==糕点种类:组合系列==重量(g):3000==口味:甜味==特产品类:稻香村糕点==是否含糖:含糖==是否为有机食品:否==产地:中国大陆==省份:北京==</t>
  </si>
  <si>
    <t>生产许可证编号:350624010442==产品标准号:GBT20977-2007==厂名:福建金金食品有限公司==厂址:龙海市东园镇东园工业区==厂家联系方式:0596-6711576==配料表:木薯淀粉、麦芽糖、陷料、水等==储藏方法:避光、干燥通风==保质期:180==食品添加剂:否==包装方式: 包装==品牌: 乐金金==重量(g): 500==口味: 甜味==产地: 中国大陆==省份: 福建省==城市: 福州市==</t>
  </si>
  <si>
    <t>生产许可证编号:==产品标准号:==厂名:韩国乐天制果株式会社==厂址:韩国乐天制果株式会社==厂家联系方式:400-118-7718==配料表:小麦粉、牛奶、糖、蜂蜜等==储藏方法:避免放置于高温及阳光直射==保质期:365==食品添加剂:食用香精==包装方式: 包装==品牌: 77松塔==系列: 大礼包==商品条形码: 0000000000000==膨化食品种类: 其他/other==重量(g): 900==是否含糖: 含糖==是否为有机食品: 否==产地: 韩国==口味: 原味==</t>
  </si>
  <si>
    <t>厂名:尤益嘉上海食品贸易有限公司==厂址:上海市沪南路2888弄1号楼2楼==厂家联系方式:021-57275756==配料表:面粉、牛油（奶类制品）、白砂糖、鸡蛋、椰子粉、葡萄干、奶粉、食盐、膨松剂、香草等==储藏方法:置于阴凉干燥处，避免阳光直射==保质期:730 天==食品添加剂:膨松剂==产品名称:DANISA/皇冠 皇冠曲奇908...==包装方式:包装==重量(g):908==糕点种类:曲奇饼干==品牌:DANISA/皇冠==系列:皇冠曲奇908g==热销系列:其它==是否含糖:含糖==是否为有机食品:否==产地:印尼==口味:原味==是否进口:进口==</t>
  </si>
  <si>
    <t>生产许可证编号:330524011192==产品标准号:GB/T20977==厂名:安吉复泰食品有限公司==厂址:湖州市安吉县天荒坪镇五鹤村叙石坞5号==厂家联系方式:400-600-9358==配料表:小麦粉、白砂糖、黄油、鸡蛋、蔓越莓==储藏方法:常温避光、防潮保存==保质期:180==食品添加剂:-==包装方式: 包装==商品条形码: 6957101600414==重量(g): 200==糕点种类: 曲奇饼干==品牌: 清之坊==产地: 中国大陆==省份: 浙江省==</t>
  </si>
  <si>
    <t>生产许可证编号:==产品标准号:==厂名:韩国乐天制果株式会社==厂址:韩国==厂家联系方式:0631-5221616==配料表:白砂糖 小麦粉 黄油 鸡蛋==储藏方法:阴凉避光处==保质期:365==食品添加剂:无==包装方式: 包装==重量(g): 400==糕点种类: 薄脆饼干==品牌: 好丽友（韩国）==系列: 碳烤薯片==热销系列: 脆饼==是否含糖: 含糖==产地: 韩国==</t>
  </si>
  <si>
    <t>生产许可证编号:445113010072==产品标准号:SB/T 10018==厂名:潮安县宏源食品有限公司==厂址:潮安县庵埠乔林新兴路中段、潮安县城安南路与仙埠路交界处东北侧==厂家联系方式:0768-6665125==配料表:白砂糖，葡萄糖浆，陈皮粉，柠檬酸，食用香料==储藏方法:放置于阴凉干燥处==保质期:360 天==产品名称:宏源 陈皮糖888g==产品:喜糖==包装方式:包装==包装种类:袋装==重量(g):888==品牌:宏源==系列:陈皮糖888g==是否含糖:含糖==产地:中国大陆==省份:广东省==城市:潮州市==口味:陈皮味==是否为有机食品:否==</t>
  </si>
  <si>
    <t>生产许可证编号:350513010124==产品标准号:SB/T 10018==厂名:金冠(中国)食品有限公司==厂址:晋江市新塘街道湖格工业区==厂家联系方式:400-6768-999==配料表:葡萄糖浆，白砂糖，赤砂糖，==储藏方法:阴凉干燥处避阳光==保质期:360 天==产品名称:金冠 吃我一棒棒棒糖110....==产品:棒棒糖==包装方式:包装==包装种类:袋装==重量(g):110==品牌:金冠==系列:吃我一棒棒棒糖110.4g(9.2gx12支)==是否含糖:含糖==产地:中国大陆==省份:福建省==城市:泉州市==口味:黑糖话梅味==是否为有机食品:否==</t>
  </si>
  <si>
    <t>生产许可证编号:440113010016==产品标准号:SB/T 10021==厂名:迈德乐(广州)糖果有限公司==厂址:广州市番禺区沙湾镇福冠路福正西街2号==厂家联系方式:020-84739788==配料表:葡萄糖浆、白砂糖、植物油、食用香精==储藏方法:阴凉干燥处==保质期:540 天==食品添加剂:明胶、柠檬酸、乳酸、果胶、巴西棕榈蜡、蜂蜡、诱惑红、日落黄、柠檬黄、亮蓝、焦糖色、二氧化钛）==产品:软糖==包装方式:包装==包装种类:盒装==重量(g):500==品牌:Trolli==系列:混合500g==是否含糖:含糖==产地:中国大陆==省份:广东省==城市:深圳市==是否为有机食品:否==</t>
  </si>
  <si>
    <t>生产许可证编号:==产品标准号:==厂名:文庙食品加工有限责任公司==厂址:越南==厂家联系方式:15878705050==配料表:绿豆，小麦粉，白砂糖，榴莲，哈密瓜，植物油==储藏方法:阴凉干燥处==保质期:40==食品添加剂:无==包装方式: 包装==品牌: 越贡==重量(g): 400==口味: 甜味==是否含糖: 含糖==是否为有机食品: 是==产地: 越南==</t>
  </si>
  <si>
    <t>生产许可证编号:441908010329==产品标准号:GB/T20980==厂名:东莞徐记食品有限公司==厂址:东莞市东城区周屋工业区==厂家联系方式:95105838==配料表:详见外包装==储藏方法:请勿置于阳光直射及潮湿处==保质期:270 天==包装方式:散装==品牌:徐福记==系列:徐福记糕点全家福==糕点种类:其他/other==重量(g):1000==口味:甜味==是否含糖:含糖==产地:中国大陆==省份:广东省==城市:东莞市==</t>
  </si>
  <si>
    <t>厂名:费列罗贸易(上海）贸易有限公司==厂址:上海市浦东新区世纪大道1528号9楼==厂家联系方式:008621 2035 9300==配料表:牛奶巧克力30%、榛子28.5%、白砂糖、植物油、小麦面粉、乳清粉、低脂可可粉、食盐、食品添加剂==储藏方法:常温储存，干燥避光。==保质期:330 天==食品添加剂:磷脂、香兰素==产品名称:FERRERO/费列罗 费列罗巧...==包装方式:包装==包装种类:礼盒装==品牌:FERRERO/费列罗==系列:费列罗巧克力月光宝盒装48粒==重量(g):477==巧克力品类:果仁巧克力==是否含糖:含糖==产地:意大利==是否含有代可可脂:否==成分含量:30%以下==巧克力制作工艺:非手工==形状:其他/other==</t>
  </si>
  <si>
    <t>生产许可证编号:==产品标准号:==厂名:维力食品工业股份有限公司==厂址:台湾彰化县田中镇员集路三段465号==厂家联系方式:021-54868350==配料表:面粉、精致棕榈油、白砂糖、食盐、谷氨酸钠、香辛料、天然维生素E==储藏方法:保持阴凉和干燥==保质期:300==食品添加剂:大豆卵磷脂（乳化剂）、碳酸钙（品质改良剂）==包装方式: 包装==品牌: 张君雅小妹妹==系列: 张君雅小妹妹组合g==商品条形码: 471099086506==膨化食品种类: 其他/other==重量(g): 533==同城服务: 同城物流送货上门==是否含糖: 含糖==是否为有机食品: 否==产地: 港澳台==港澳台: 台湾省==</t>
  </si>
  <si>
    <t>生产许可证编号:111213010122==产品标准号:GB/T 19343==厂名:北京恒典美源工贸有限公司==厂址:北京市通州区工业开发区光华路16号(北京方和正圆工业园区1号厂房)==厂家联系方式:010-65788210==配料表:可可脂、可可固形物、天然香草、大豆卵磷脂、奶粉、糖。==储藏方法:冷藏==保质期:45 天==食品添加剂:无==产品名称:AMOVO魔吻 大礼盒A50==包装方式:包装==包装种类:罐装==品牌:AMOVO魔吻==系列:大礼盒A50==重量(g):500==巧克力品类:黑巧克力==巧克力价格:200元以上==是否含糖:含糖==产地:中国大陆==省份:北京==是否含有代可可脂:否==成分含量:61%以上==巧克力制作工艺:手工==形状:其他/other==</t>
  </si>
  <si>
    <t>生产许可证编号:445112010495==产品标准号:GB/T22699==厂名:潮州市高达食品有限公司==厂址:东凤镇儒士村==厂家联系方式:07685381899==配料表:小麦粉、玉米粉、青豆、白砂、白砂糖、食用盐==储藏方法:阴凉干燥处==保质期:365 天==食品添加剂:柠檬黄、胭脂红、日落黄等==产品名称:五味园 pk脆散装500g==包装方式:包装==品牌:五味园==系列:pk脆散装500g==膨化食品种类:其他/other==重量(g):500==同城服务:同城物流送货上门==是否含糖:含糖==是否为有机食品:否==产地:中国大陆==省份:广东省==口味:原味==</t>
  </si>
  <si>
    <t>生产许可证编号:430124010868==产品标准号:==厂名:湖南省翻天娃食品有限公司==厂址:长沙市黄兴镇黄兴新村==厂家联系方式:073185952331==配料表:饮用水 食用植物油 白砂糖食盐 红椒==储藏方法:阴凉避光处==保质期:120==食品添加剂:香辛料 谷氨酸钠 甜蜜素==包装方式: 散装==品牌: 零食礼包==重量(g): 500==产地: 中国大陆==省份: 湖南省==</t>
  </si>
  <si>
    <t>生产许可证编号:350222010316==产品标准号:SB/T 10104==厂名:厦门太祖食品有限公司==厂址:福建省厦门市思明区黄厝社区溪头下社==厂家联系方式:0592-7621616==配料表:麦芽糖、花生、奶粉、白砂糖、海藻糖、奶油、饮用水、鸡蛋、食用盐==储藏方法:常温保存==保质期:180 天==食品添加剂:无==产品名称:太祖 太祖牛轧糖220g==产品:牛轧糖 Nougat==包装方式:包装==包装种类:袋装==重量(g):220==品牌:太祖==系列:太祖牛轧糖220g==特产品类:厦门==是否含糖:含糖==产地:中国大陆==省份:福建省==城市:厦门市==口味:蔓越莓味绿茶味巴旦木味花生味==是否为有机食品:否==</t>
  </si>
  <si>
    <t>生产许可证编号:441913010031==产品标准号:SB/T10019==厂名:东莞徐记食品有限公司==厂址:东莞市东城区周屋工业区==厂家联系方式:95105838==配料表:见外包装==储藏方法:勿置于阳光直射及潮湿处，室温下保存==保质期:540 天==食品添加剂:无==产品名称:徐福记 散装糖果500g==产品:酥糖==包装方式:散装==重量(g):500==品牌:徐福记==系列:散装糖果500g==是否含糖:含糖==产地:中国大陆==省份:广东省==城市:东莞市==是否为有机食品:否==</t>
  </si>
  <si>
    <t>生产许可证编号:440408010731==产品标准号:GB/T20980==厂名:珠海香记食品有限公司==厂址:珠海市福溪村上冲园艺研究所综合楼一楼==厂家联系方式:15818971308==配料表:猪肉松、白砂糖、鲜鸡蛋、紫菜等。==储藏方法:避免阳光，阴凉干燥处。==保质期:270 天==食品添加剂:见包装盒==包装方式:包装==品牌:香记==系列:澳门特产香记紫菜肉松蛋卷225g==重量(g):225==是否含糖:含糖==是否为有机食品:否==产地:中国大陆==省份:广东省==城市:珠海市==</t>
  </si>
  <si>
    <t>生产许可证编号:360013010003==产品标准号:SB/T10018==厂名:江西省真牛食品有限公司==厂址:江西省上饶市万年县丰收工业园区==厂家联系方式:15279325970==保质期:365 天==产品:其他/other==包装方式:散装==重量(g):250==品牌:城南故事==系列:B23 黑糖话梅250g==产地:中国大陆==省份:江西省==城市:上饶市==</t>
  </si>
  <si>
    <t>厂名:福建省晋江市真口味食品有限公司==厂址:晋江市罗山山仔==厂家联系方式:0595-88266661==配料表:麦片、代可可脂、植脂末、葡萄糖浆、精炼植物油、酪蛋白、乳粉等==储藏方法:低温储存 开袋即食==保质期:365 天==食品添加剂:食用香精==产品:喜糖==包装方式:包装==包装种类:袋装==重量(g):976==品牌:好百贝==系列:好百贝麦片巧克力2组合==是否含糖:含糖==产地:中国大陆==省份:福建省==城市:泉州市==是否为有机食品:否==</t>
  </si>
  <si>
    <t>生产许可证编号:350513010057==厂名:福建省麦德好食品工业有限公司==厂址:晋江市罗山街道社店西南区147号==厂家联系方式:13949668057==配料表:奶粉、代可可脂、燕麦片、乳糖、脆米、食用盐==储藏方法:避免阳光直射。低温下可保存时间更长==保质期:365 天==食品添加剂:详见包装==产品名称:麦德好 营养燕麦巧克力468...==产品:喜糖==包装方式:包装==包装种类:袋装==重量(g):468==品牌:麦德好==系列:营养燕麦巧克力468g==是否含糖:含糖==产地:中国大陆==省份:福建省==城市:泉州市==是否为有机食品:否==</t>
  </si>
  <si>
    <t>生产许可证编号:112713010002==产品标准号:GB/T19343==厂名:玛氏食品(中国)有限公司==厂址:北京市怀柔区雁栖经济开发区==厂家联系方式:800-810-0376==配料表:白砂糖 , 可可液块 , 可可脂 , 脱脂乳粉 , 乳脂肪 , 乳糖 , 精炼食用植物油 , 食品添加剂 ( 乳化剂 ( 大豆磷脂 )), 食用香料。可可脂含量不低于 17% 。可能含有微量麸==储藏方法:请置放于清凉、干燥、清洁地方、避免阳光直==保质期:364==食品添加剂:乳化剂 ( 聚甘油蓖麻醇酯）==包装方式: 散装==品牌: Dove/德芙==系列: 4.5g喜糖250g装==重量(g): 250==巧克力品类: 牛奶巧克力==产地: 中国大陆==省份: 北京==是否含有代可可脂: 否==</t>
  </si>
  <si>
    <t>厂名:费列罗贸易（上海）有限公司==厂址:上海市浦东新区==厂家联系方式:4008806266==配料表: 白砂糖、红豆、大豆、麦芽糖浆、植物油、小麦粉、食用香料==保质期:360 天==包装方式:包装==包装种类:礼盒装==品牌:FERRERO/费列罗==系列:费列罗13粒+12朵玫瑰花==重量(g):200==巧克力品类:果仁巧克力==巧克力价格:80-100元==是否含糖:含糖==产地:意大利==是否含有代可可脂:否==成分含量:31%(含)-60%(含)==</t>
  </si>
  <si>
    <t>生产许可证编号:610112010057==产品标准号:GB/T22699==厂名:西安市泰升食品有限责任公司==厂址:西安市沣东新城斗门街办富裕路==厂家联系方式:13572077985==配料表:大米 植物油 黄豆 淀粉 白砂糖 食盐 味精 香辛料==储藏方法:置于阴凉干燥处 避免高温==保质期:270==食品添加剂:详见包装==包装方式: 包装==品牌: 百吉猫==系列: 锅巴==重量(g): 400==产地: 中国大陆==省份: 陕西省==口味: 原味 麻辣味==</t>
  </si>
  <si>
    <t>厂名:加拿大==厂址:加拿大分厂==厂家联系方式:400-800-0808-892118==配料表:可可脂、榛仁、植脂末、==储藏方法:存放阴凉处，开封后请尽快食用==保质期:240 天==食品添加剂:无==产品名称:费列罗/FERRERO ROCHER 榛...==包装方式:包装==包装种类:礼盒装==品牌:费列罗/FERRERO ROCHER==费列罗巧克力产品目录:榛子牛奶巧克力==重量(g):600==巧克力品类:果仁巧克力==产地:加拿大==是否含有代可可脂:否==</t>
  </si>
  <si>
    <t>生产许可证编号:112713010002==产品标准号:GB/T19343==厂名:玛氏食品==厂址:北京市怀柔区雁栖经济开发区==厂家联系方式:400-680-6611==配料表:牛奶巧克力、花生仁、葡萄糖浆、白砂糖、脱脂乳粉、乳脂肪、精炼食用植物油、食用盐、鸡蛋蛋白粉、食用香料==储藏方法:请置放于阴凉干燥清洁处,避免阳光直射==保质期:300 天==食品添加剂:大豆磷脂 聚甘油蓖麻醇脂==产品名称:Snickers/士力架 士力架散...==包装方式:散装==品牌:Snickers/士力架==系列:士力架散装1000g==重量(g):1000==巧克力品类:夹心巧克力==巧克力价格:50-80元==是否含糖:含糖==产地:中国大陆==省份:浙江省==城市:嘉兴市==是否含有代可可脂:否==成分含量:30%以下==巧克力制作工艺:非手工==形状:排块==</t>
  </si>
  <si>
    <t>厂名:玛氏食品（中国）有限公司==厂址:北京市怀柔区雁栖经济开发区==厂家联系方式:021-56513332==保质期:294 天==产品名称:Snickers/士力架 花生夹心...==包装方式:散装==品牌:Snickers/士力架==系列:花生夹心巧克力散装1000g==重量(g):1000==巧克力品类:其他/other==巧克力价格:80-100元==是否含糖:含糖==产地:中国大陆==省份:北京==是否含有代可可脂:否==成分含量:30%以下==</t>
  </si>
  <si>
    <t>生产许可证编号:==产品标准号:==厂名:那巴提印尼食品有限公司==厂址:印度尼西亚==厂家联系方式:0-800-1-678910==配料表:小麦粉，白砂糖，植物油，奶酪粉，乳清粉，麦芽糊精，食盐==储藏方法:==保质期:365==食品添加剂:见介绍==包装方式: 包装==重量(g): 200==品牌: NABATI==系列: 饼干系列==产地: 印尼==</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</si>
  <si>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food/嘉华==系列:经典玫瑰饼10枚促销装==重量(g):500==产地:中国大陆==省份:云南省==城市:昆明市==</t>
  </si>
  <si>
    <t>生产许可证编号:350524010106==产品标准号:GB/20977==厂名:福建惠康食品有限公司==厂址:晋江市罗山街道后林社区福兴路东区589号==厂家联系方式:4009944799==配料表:面粉,白砂糖,乳粉,乳清粉,改性大豆磷脂等==储藏方法:阴凉、干燥处保存==保质期:365 天==产品名称:welcome/惠康 代可可脂白...==包装方式:包装==重量(g):500==糕点种类:酥性饼干==品牌:welcome/惠康==系列:代可可脂白巧克力松塔500g==热销系列:千层饼==是否含糖:含糖==是否为有机食品:否==产地:中国大陆==省份:福建省==口味:夏威夷果味榛子味巴旦木味==</t>
  </si>
  <si>
    <t>生产许可证编号:445112010495==产品标准号:==厂名:安徽小豆丫电子商务有限公司==厂址:安徽芜湖==厂家联系方式:0553-2861317==配料表:饼干、糖果、薯条、蜜饯、蚕豆、花生、瓜子，进口食品等！==储藏方法:避热防潮，宜置于阴凉干燥处==保质期:300==食品添加剂:无==包装方式: 包装==品牌: 其他品牌==膨化食品种类: 薯片==重量(g): 1050==同城服务: 同城物流送货上门==是否含糖: 含糖==是否为有机食品: 是==产地: 中国大陆==省份: 安徽省==</t>
  </si>
  <si>
    <t>生产许可证编号:350524010600==产品标准号:GB/T20977==厂名:雅客(中国)有限公司==厂址:福建省晋江市五里工业园区==厂家联系方式:0595-85206269==配料表:小麦粉，肉松，白砂糖，绿豆，精炼植物油，麦 芽糖浆，氢化植物油等。==储藏方法:请避免高温潮湿、直射日光，常温保存==保质期:180 天==食品添加剂:有==包装方式:散装==品牌:雅客==系列:金牌肉松饼2100g整箱==商品条形码:6921292731639==糕点种类:肉松饼==重量(g):2100==口味:甜味==是否含糖:含糖==是否为有机食品:否==产地:中国大陆==省份:福建省==城市:泉州市==</t>
  </si>
  <si>
    <t>生产许可证编号:320512010056==产品标准号:GB/T22699==厂名:苏州口水娃食品有限公司==厂址:太仓市双凤镇新湖区建业路6号==厂家联系方式:4000817517==配料表:小麦粉，大米，马铃薯淀粉，植物油，白砂糖，食用盐，香辛料，味精==储藏方法:常温、阴凉、干燥处，避免阳光直射==保质期:300 天==食品添加剂:二氧化硅 香辛料 柠檬酸==产品名称:口水娃 三角塔散称500克==包装方式:包装==品牌:口水娃==系列:三角塔散称500克==商品条形码:0000000000000==膨化食品种类:锅巴==重量(g):500==是否含糖:含糖==产地:中国大陆==省份:江苏省==口味:原味烧烤味香辣味番茄味其他==</t>
  </si>
  <si>
    <t>生产许可证编号:330524011192==厂名:安吉复泰食品有限公司==厂址:湖州市安吉县天荒坪镇五鹤村叙石坞5号==厂家联系方式:4000860660==配料表:小麦粉、黄油、鸡蛋、白砂糖、食盐、蔓越莓==储藏方法:干燥，通风，阴凉==保质期:180 天==食品添加剂:无==产品名称:飘零大叔 蔓越莓曲奇200g==包装方式:包装==重量(g):200==糕点种类:酥性饼干==品牌:飘零大叔==系列:蔓越莓曲奇200g==热销系列:其它==是否含糖:含糖==是否为有机食品:否==产地:中国大陆==省份:江苏省==口味:蔓越莓味==</t>
  </si>
  <si>
    <t>生产许可证编号:==产品标准号:==厂名:==厂址:==厂家联系方式:==配料表:优质小麦粉 植物油 果仁末 鲜奶==储藏方法:常温==保质期:30==食品添加剂:==包装方式: 散装==糕点种类: 酥饼==重量(g): 500==口味: 甜味==特产品类: 天津糕点==是否含糖: 含糖==产地: 中国大陆==省份: 天津==</t>
  </si>
  <si>
    <t>生产许可证编号:320513010265==产品标准号:SB/T10402==厂名:太仓市妮可食品有限公司==厂址:江苏省苏州市太仓经济开发区人民北路、北京西路北郊工业园==厂家联系方式:0512-53562772==配料表:白砂糖、精炼植物油、可可粉、乳清粉、脱脂奶粉、可可液块==储藏方法:存放于阴凉干燥处==保质期:365 天==食品添加剂:磷脂、香兰素==产品名称:卜珂 松露巧克力(代可可脂...==包装方式:包装==包装种类:盒装==品牌:卜珂==系列:松露巧克力(代可可脂)408g==重量(g):408==巧克力品类:松露巧克力==巧克力价格:50-80元==是否含糖:含糖==产地:中国大陆==省份:江苏省==城市:太仓市==是否含有代可可脂:是==成分含量:31%(含)-60%(含)==巧克力制作工艺:手工==形状:其他/other==</t>
  </si>
  <si>
    <t>生产许可证编号:440513010556==产品标准号:==厂名:汕头市甜甜乐糖果食品有限公司==厂址:汕头市浮东码头路柯厝围==厂家联系方式:0754-88335348==配料表:巧克力浆 植物油 白砂糖 淀粉 全脂奶粉 麦芽糊精 小麦粉 可可粉==储藏方法:==保质期:365==食品添加剂:无==产品名称:甜甜乐 星球杯大桶==包装方式: 包装==重量(g): 1000==糕点种类: 其他/other==品牌: 甜甜乐==系列: 星球杯大桶==热销系列: 组合系列==是否含糖: 含糖==产地: 中国大陆==省份: 广东省==口味: 原味 其他==</t>
  </si>
  <si>
    <t>生产许可证编号:350513010283==厂名:晋江市小牛顿食品工业有限公司==厂址:晋江市罗山街道社店牛头山91号==厂家联系方式:0595-88178077==配料表:白砂糖、葡萄糖浆、椰浆、无水奶、油氧化椰子油、食盐、炼乳==储藏方法:常温保存==保质期:365 天==食品添加剂:甘糖酯、大豆磷脂、食用香精==产品:椰子糖==包装方式:散装==重量(g):500==品牌:小牛顿==系列:椰汁糖500G==产地:中国大陆==省份:福建省==城市:泉州市==</t>
  </si>
  <si>
    <t>生产许可证编号:320513010265==厂名:太仓市妮可食品有限公司==厂址:江苏省苏州市太仓市人民北路、北京西路北郊工业园==厂家联系方式:0512-53562772==保质期:365 天==包装方式:包装==包装种类:礼盒装==品牌:卜珂==系列:礼包9==重量(g):808==巧克力品类:松露巧克力==巧克力价格:100-200元==是否含糖:含糖==产地:中国大陆==省份:江苏省==城市:苏州市==是否含有代可可脂:是==成分含量:31%(含)-60%(含)==巧克力制作工艺:非手工==形状:松露型==</t>
  </si>
  <si>
    <t>生产许可证编号:350513010056==厂名:晋江市恒祥食品有限公司==厂址:晋江市罗山社店工业南区96号==厂家联系方式:0595-88183072==配料表:玉米淀粉，白砂糖，麦片，代可可脂，奶粉，乳糖，植物油==储藏方法:置于阴凉干燥处，避免阳光直射==保质期:365 天==产品名称:雅伯 雅伯营养麦片燕麦巧克...==包装方式:包装==包装种类:袋装==品牌:雅伯==系列:雅伯营养麦片燕麦巧克力500g==重量(g):500==巧克力品类:其他/other==产地:中国大陆==省份:福建省==城市:泉州市==是否含有代可可脂:是==</t>
  </si>
  <si>
    <t>生产许可证编号:==产品标准号:==厂名:费列罗公司==厂址:意大利==厂家联系方式:0==配料表:牛奶巧克力30%、榛子28.5%、白砂糖、植物油、小麦面粉、乳清粉、低脂可可粉、食盐、食品添加剂==储藏方法:请置于干燥，阴凉地方保存==保质期:365==食品添加剂:无==产品名称:费列罗/FERRERO ROCHER 费...==包装方式: 包装==包装种类: 礼盒装==品牌: 费列罗/FERRERO ROCHER==费列罗巧克力产品目录: 费列罗T30==商品条形码: 8000500032237==重量(g): 375==巧克力品类: 果仁巧克力==巧克力价格: 100-200元==是否含糖: 含糖==产地: 意大利==是否含有代可可脂: 否==成分含量: 30%以下==巧克力制作工艺: 非手工==形状: 其他/other==</t>
  </si>
  <si>
    <t>生产许可证编号:350524010106==厂名:福建惠康食品有限公司==厂址:晋江市罗山街道后林社区福兴路东区589号==厂家联系方式:13385951992==配料表:见包装==保质期:365 天==食品添加剂:见包装==产品名称:welcome/惠康 千层酥松塔==包装方式:包装==重量(g):500==糕点种类:酥性饼干==品牌:welcome/惠康==系列:千层酥松塔==热销系列:千层饼==是否含糖:含糖==是否为有机食品:否==产地:中国大陆==省份:福建省==口味:原味其他杏仁榛子==是否进口:国产==</t>
  </si>
  <si>
    <t>生产许可证编号:350624010574==产品标准号:GB/T 20977-2007==厂名:漳州市吉祥食品有限公司==厂址:龙海市东园工业开发区==厂家联系方式:0592-5039220==配料表:小麦粉 肉松 绿豆 白糖 水==储藏方法:存放于阴凉、干燥处==保质期:180==食品添加剂:符合QS标准==包装方式: 包装==品牌: 慕丝妮==重量(g): 1700==产地: 中国大陆==省份: 福建省==城市: 漳州市==</t>
  </si>
  <si>
    <t>生产许可证编号:350224010102==产品标准号:GB/T20977==厂名:厦门市南普陀寺实业社==厂址:福建省厦门市思明南路515号（寺内）==厂家联系方式:0592-2190267==配料表:面粉、绿豆、白砂糖、食用植物油==储藏方法:置阴凉处或冰箱冷藏==保质期:15 天==食品添加剂:山梨酸钾、脱氢乙酸钠==产品名称:南普陀 素饼绿豆馅300g==包装方式:包装==品牌:南普陀==系列:素饼绿豆馅300g==糕点种类:馅饼==重量(g):300==口味:甜味==特产品类:厦门南普陀==是否含糖:含糖==是否为有机食品:否==产地:中国大陆==省份:福建省==城市:厦门市==</t>
  </si>
  <si>
    <t>生产许可证编号:320207010209==产品标准号:Q/WXHC0001S==厂名:无锡好彩食品有限公司==厂址:江苏省无锡惠山经济开发区堰桥配套区堰兴路2号==厂家联系方式:0510-83570225==配料表:玉米 起酥油 白砂糖==储藏方法:请于阴凉干燥处保存==保质期:360 天==食品添加剂:食用香精、三氯蔗糖==包装方式:包装==品牌:好彩==系列:微波爆米花120g*5包组合==重量(g):600==产地:中国大陆==省份:江苏省==</t>
  </si>
  <si>
    <t>生产许可证编号:330612020013==产品标准号:Q/ZLK0002S-2013==厂名:诸暨绿康生物科技有限公司==厂址:浙江省诸暨市璜山镇鼎新村==厂家联系方式:02161092002==配料表:大米粉,代可可脂,白砂糖,可可粉,脱脂奶粉,盐等==储藏方法:请置于阴凉干燥处保存==保质期:365 天==食品添加剂:焦糖色素==包装方式:包装==商品条形码:0000000000000==重量(g):283==糕点种类:曲奇饼干==品牌:菲奥娜的秘密==系列:曲奇饼干==热销系列:组合系列==是否含糖:含糖==是否为有机食品:否==产地:中国大陆==省份:上海==</t>
  </si>
  <si>
    <t>生产许可证编号:445113010247==产品标准号:==厂名:潮安县荣达食品有限公司==厂址:庵埠霞露南干渠工业区==厂家联系方式:0768 5817283==配料表:白砂糖、葡萄糖浆、食用盐、日落黄、==储藏方法:==保质期:365==食品添加剂:见包装==产品: 喜糖==包装方式: 包装==包装种类: 桶装==重量(g): 560==品牌: 千纸鹤==是否含糖: 含糖==产地: 中国大陆==省份: 广东省==城市: 潮州市==</t>
  </si>
  <si>
    <t>生产许可证编号:530124010478==产品标准号:GB/T20977==厂名:云南潘祥记工贸有限公司==厂址:昆明经开区新加坡工业园区II-3-6号==厂家联系方式:0871-67180255==配料表:小麦粉，白砂糖，猪油，动物奶油、食用鲜花瓣，麦芽糖浆，蜂蜜，食盐==储藏方法:放于阴凉处，避免阳光、高温、潮湿==保质期:45 天==食品添加剂:脱氢乙酸钠==产品名称:潘祥记 玫瑰鲜花饼500g==包装方式:包装==品牌:潘祥记==系列:玫瑰鲜花饼500g==糕点种类:鲜花饼==重量(g):500==口味:甜味==特产品类:鲜花饼==是否含糖:含糖==产地:中国大陆==省份:云南省==城市:昆明市==</t>
  </si>
  <si>
    <t>厂名:乐天制果株式协会==厂址:韩国==厂家联系方式:400-070-090==配料表:小麦面粉、鸡蛋、白砂糖、起酥油、牛奶、奶油等==储藏方法:请置于阴凉,干燥处,避免阳直射==保质期:365 天==食品添加剂:见包装==产品名称:可瑞安 蛋卷216g==包装方式:包装==重量(g):216==糕点种类:蛋卷饼干==品牌:可瑞安==系列:蛋卷216g==产地:韩国==口味:奶油味咖啡味==</t>
  </si>
  <si>
    <t>生产许可证编号:330124011456==产品标准号:GB-20977==厂名:杭州优卡食品有限公司==厂址:杭州市滨江区长河街道江虹南路60号1幢201室==厂家联系方式:4006-571-901==配料表:PRESIDENT牛油 卡夫菲力奶油芝士 进口小麦粉 进口奶粉 进口香草精==储藏方法:通风 阴凉==保质期:10==食品添加剂:无==包装方式: 包装==重量(g): 220==糕点种类: 曲奇饼干==品牌: 甜柚\tiyozi==热销系列: 其它==是否含糖: 含糖==是否为有机食品: 否==产地: 中国大陆==省份: 浙江省==</t>
  </si>
  <si>
    <t>生产许可证编号:330113010020==产品标准号:SB/T 10018==厂名:不二家(杭州)食品有限公司==厂址:杭州市萧山区瓜沥镇瓜港三路489号==厂家联系方式:4008-260208==配料表:葡萄糖浆、炼乳、绵白糖、稀奶油、起酥油、==储藏方法:阴凉干燥处==保质期:540==食品添加剂:红花黄  β-胡萝卜素 叶绿素铜钠盐 食用香精==产品: 喜糖==包装方式: 散装==重量(g): 250==品牌: 不二家==系列: 奶糖==是否含糖: 含糖==产地: 中国大陆==省份: 浙江省==城市: 杭州市==口味: 牛奶味 草莓味 香橙味 哈密瓜味 其他 综合果味==</t>
  </si>
  <si>
    <t>生产许可证编号:350513010124==产品标准号:SB/T10018==厂名:金冠（中国）食品有限公司==厂址:晋江市新塘街道湖格工业区==厂家联系方式:400-6768-999==配料表:白砂糖.赤砂糖.葡萄糖浆.话梅干.奶油.炼乳.食盐.食品添加剂（磷脂）==储藏方法:放在阴凉通风干爽的地方，避免高温、潮==保质期:365 天==食品添加剂:磷脂，蔗糖脂肪酸酯，焦糖色==产品:其他/other==包装方式:包装==包装种类:袋装==重量(g):936==品牌:金冠==系列:黑糖话梅系列==是否含糖:含糖==产地:中国大陆==省份:福建省==城市:泉州市==是否为有机食品:否==</t>
  </si>
  <si>
    <t>生产许可证编号:111224010545==产品标准号:GB/T20977==厂名:北京苏稻食品工业有限公司==厂址:北京市通州区潞城镇武兴北路4号==厂家联系方式:010-57728779==配料表:见详情页==储藏方法:常温密封避光保存==保质期:120 天==包装方式:包装==品牌:DXC/稻香村==系列:京八件1000g==糕点种类:组合系列==重量(g):1000==口味:甜味==特产品类:稻香村糕点==是否含糖:含糖==是否为有机食品:否==产地:中国大陆==省份:北京==</t>
  </si>
  <si>
    <t>生产许可证编号:330118010091==产品标准号:GB/T22165==厂名:杭州鸿远食品有限公司==厂址:杭州市萧山区蜀山街道章潘桥村(姚家畈)、杭州市萧山区宁围镇顺坝村==厂家联系方式:0571-82369998==储藏方法:阴凉处存放保存，避免阳光直射==保质期:240 天==包装方式:包装==品牌:享食者==系列:礼包108==商品条形码:6920498200130==膨化食品种类:其他/other==重量(g):1068==同城服务:同城物流送货上门==是否含糖:含糖==是否为有机食品:否==产地:中国大陆==省份:浙江省==</t>
  </si>
  <si>
    <t>生产许可证编号:350008011543==产品标准号:GB/T20980==厂名:永嘉利(福建)食品有限公司==厂址:龙海市浮宫镇田头工业区==厂家联系方式:0592-5039220==配料表:小麦粉、猴头菇、白砂糖、牛油、玉米淀粉==储藏方法:==保质期:300==食品添加剂:碳酸氢钠、碳酸氢铵、食用香料==产品名称:Musiney/慕丝妮 慕丝妮猴...==包装方式: 包装==商品条形码: 6957974300015==重量(g): 720==糕点种类: 酥性饼干==品牌: Musiney/慕丝妮==系列: 慕丝妮猴菇饼干整箱==热销系列: 其它==是否含糖: 含糖==是否为有机食品: 否==产地: 中国大陆==省份: 福建省==</t>
  </si>
  <si>
    <t>生产许可证编号:350513010056==产品标准号:==厂名:晋江市恒祥食品有限公司==厂址:晋江市罗山社店工业南区96号==厂家联系方式:0595-88183072==配料表:玉米淀粉，白砂糖，麦片，代可可脂，奶粉，乳糖，植物油，食品添加剂（食品香料、卵磷脂）==储藏方法:置于阴凉干燥处，避免阳光直射==保质期:365==食品添加剂:食品香料、卵磷脂==产品: 喜糖==包装方式: 包装==包装种类: 袋装==重量(g): 500==品牌: 雅伯==系列: 麦片巧克力==是否含糖: 含糖==产地: 中国大陆==省份: 福建省==城市: 泉州市==口味: 牛奶味 草莓味 芒果味 其他==</t>
  </si>
  <si>
    <t>生产许可证编号:330124010903==产品标准号:==厂名:淳安县千岛湖镇中西食品厂==厂址:杭州市淳安县千岛湖镇茂畈村==厂家联系方式:15088655085==配料表:麦芽糖、黑芝麻2种商品，无其他添加==储藏方法:密封放于阴凉干燥处，开袋后请尽快食用==保质期:90==食品添加剂:无任何添加剂和防腐剂==包装方式: 散装==糕点种类: 芝麻糕==重量(g): 250==口味: 无糖糕点==是否含糖: 无糖==是否为有机食品: 是==产地: 中国大陆==省份: 浙江省==城市: 千岛湖==</t>
  </si>
  <si>
    <t>厂名:安徽君彩食品有限公司==厂址:安徽省合肥市龙岗工业区==厂家联系方式:0551-67699088==配料表:糯米==储藏方法:请避免高温潮湿、直射日光，常温保存==保质期:270 天==食品添加剂:有==包装方式:包装==品牌:康围==系列:小米锅巴==商品条形码:6922903500644==重量(g):540==是否含糖:含糖==是否为有机食品:否==产地:中国大陆==省份:江苏省==城市:南京市==</t>
  </si>
  <si>
    <t>生产许可证编号:350512010047==厂名:石狮德祥食品有限公司==厂址:石狮市祥芝镇大堡工业区==厂家联系方式:0592-5800750==配料表:麦粉 玉米淀粉 木薯淀粉 食用植物油==储藏方法:置于阴凉干燥处==保质期:270 天==产品名称:扭扭 虾味条320g+鱿鱼卷3...==包装方式:包装==品牌:扭扭==系列:虾味条320g+鱿鱼卷300g==重量(g):620==产地:中国大陆==省份:福建省==</t>
  </si>
  <si>
    <t>生产许可证编号:330113010214==产品标准号:==厂名:杭州天舜食品有限公司==厂址:杭州西湖区双铺镇周富村==厂家联系方式:13482340148==配料表:可可脂 可可液块 全脂奶粉 进口牛奶==储藏方法:常温==保质期:90==食品添加剂:卵磷脂 香兰素==包装方式: 包装==包装种类: 礼盒装==品牌: 德芙/dove==德芙产品目录: 创意生日情人节巧克力礼盒==重量(g): 750==巧克力品类: 白巧克力==巧克力价格: 100-200元==是否含糖: 含糖==产地: 中国大陆==省份: 上海==是否含有代可可脂: 否==成分含量: 61%以上==巧克力制作工艺: 手工==形状: 其他/other==</t>
  </si>
  <si>
    <t>生产许可证编号:320513010265==产品标准号:==厂名:太仓市妮可食品有限公司==厂址:江苏省苏州市太仓市人民北路、北京西路北郊工业园==厂家联系方式:0512-53562772==配料表:可可粉、可可脂、可可液块、糖==储藏方法:置于阴凉干燥处，避免阳光直射==保质期:365==食品添加剂:香兰素、大豆卵磷脂==产品名称:卜珂 松露巧克力(代可可脂...==包装方式: 包装==包装种类: 礼盒装==品牌: 卜珂==系列: 松露巧克力(代可可脂)408g==商品条形码: 320513010265==重量(g): 408==巧克力品类: 松露巧克力==巧克力价格: 50-80元==是否含糖: 含糖==产地: 中国大陆==省份: 江苏省==城市: 太仓市==是否含有代可可脂: 是==成分含量: 31%(含)-60%(含)==巧克力制作工艺: 手工==形状: 巧克力棒==</t>
  </si>
  <si>
    <t>生产许可证编号:320513010265==厂名:太仓市妮可食品有限公司==厂址:江苏省苏州市太仓经济开发区人民北路、北京西路北郊工业园==厂家联系方式:0512-53562772==保质期:365 天==包装方式:包装==包装种类:礼盒装==品牌:卜珂==系列:808==重量(g):808==巧克力品类:松露巧克力==巧克力价格:100-200元==是否含糖:含糖==产地:中国大陆==省份:江苏省==城市:太仓市==是否含有代可可脂:是==巧克力制作工艺:手工==形状:松露型==</t>
  </si>
  <si>
    <t>生产许可证编号:330113010269==产品标准号:==厂名:杭州顶莱食品有限公司==厂址:杭州市余杭区良渚街道运河村==厂家联系方式:0571-88761891==配料表:白砂糖、（部分氢化）植物油、可可粉、可可脂、可可液块、全脂奶粉、咖啡粉、椰蓉、杏仁碎、抹茶粉、面包碎、奥利奥碎。==储藏方法:低于25度==保质期:180==食品添加剂:乳化剂（磷脂）、香兰素、食用香精==产品名称:诺梵 巧克力礼盒==包装方式: 包装==包装种类: 礼盒装==品牌: 诺梵==系列: 巧克力礼盒==重量(g): 805==巧克力品类: 松露巧克力==巧克力价格: 200元以上==是否含糖: 含糖==产地: 中国大陆==省份: 浙江省==城市: 杭州市==是否含有代可可脂: 是==成分含量: 31%(含)-60%(含)==巧克力制作工艺: 手工==形状: 松露型==</t>
  </si>
  <si>
    <t>生产许可证编号:==产品标准号:==厂名:宁波逗号创意零食有限公司==厂址:宁波逗号创意零食有限公司==厂家联系方式:4000 860 660==配料表:详见独立包装==储藏方法:置于阴凉干燥处==保质期:365==食品添加剂:见包装==包装方式: 包装==重量(g): 1050==品牌: 逗号创意==产地: 台湾==</t>
  </si>
  <si>
    <t>生产许可证编号:==产品标准号:==厂名:湖南海敬贸易有限公司==厂址:湖南长沙东岸乡杉木村5组315==厂家联系方式:13874847016==配料表:见外包装==储藏方法:常温、密封、避光贮藏于阴凉干燥处==保质期:180==食品添加剂:见外包装==包装方式: 散装==品牌: 海敬==膨化食品种类: 其他/other==重量(g): 580==同城服务: 同城物流送货上门==是否含糖: 含糖==是否为有机食品: 否==产地: 中国大陆==省份: 湖南省==</t>
  </si>
  <si>
    <t>生产许可证编号:350224010082==产品标准号:GB/T 20977==厂名:厦门老作坊食品工业有限公司==厂址:福建省厦门市湖里区殿前街道高崎北五路11号4-6楼==厂家联系方式:0592-2200348==配料表:面粉、白砂糖、鸡蛋、椰丝、起酥油、水==储藏方法:放置冰箱或阴凉干燥处==保质期:25 天==食品添加剂:食品添加剂:脱氢乙酸钠==产品名称:日光岩 椰子饼228g==包装方式:包装==品牌:日光岩==系列:椰子饼228g==糕点种类:馅饼==重量(g):228==口味:甜味==特产品类:鼓浪屿馅饼==是否含糖:含糖==是否为有机食品:否==产地:中国大陆==省份:福建省==城市:厦门市==</t>
  </si>
  <si>
    <t>生产许可证编号:350513010331==产品标准号:SB/T10018==厂名:晋江健德食品有限公司==厂址:晋江市罗山街道社店南区126号==厂家联系方式:0592-5800750==配料表:白砂糖.葡萄糖浆.扁桃仁.奶油==储藏方法:阴凉、干燥处保存==保质期:365 天==食品添加剂:食用香料==产品名称:健德 健德杏仁糖468g==产品:喜糖==包装方式:包装==包装种类:袋装==重量(g):468==品牌:健德==系列:健德杏仁糖468g==特产品类:厦门==产地:中国大陆==省份:福建省==城市:泉州市==口味:原味==</t>
  </si>
  <si>
    <t>生产许可证编号:320924010135==产品标准号:==厂名:阜宁县美味园糖果糕点厂==厂址:阜宁县阜成镇老阜淮路西首==厂家联系方式:13327985816==配料表:糯米粉  白砂糖  植物油   蜜饯等==储藏方法:放置阴凉通风干燥处==保质期:60==食品添加剂:无==包装方式: 散装==品牌: 邹记利华==商品条形码: 6933389158991==糕点种类: 云片糕==重量(g): 500==口味: 甜味==是否含糖: 含糖==是否为有机食品: 否==产地: 中国大陆==省份: 江苏省==城市: 盐城市==</t>
  </si>
  <si>
    <t>生产许可证编号:112724010126==厂名:北京御食园食品股份有限公司==厂址:北京市怀柔区雁栖经济开发区乐园大街31号==厂家联系方式:400-889-8860==保质期:180 天==产品名称:御食园 蜜麻花 500g==包装方式:包装==品牌:御食园==系列:蜜麻花==规格:500g==糕点种类:麻花==重量(g):500==口味:甜味==是否为有机食品:否==产地:中国大陆==省份:北京==</t>
  </si>
  <si>
    <t>生产许可证编号:350617010096==产品标准号:GB/T20977==厂名:蒂妮(漳州)食品有限公司==厂址:漳浦县长桥镇长桥村==厂家联系方式:400-8177517==配料表:草莓干，芒果干，海带丝==储藏方法:常温或阴凉干燥处保存==保质期:180 天==食品添加剂:见包装==包装方式:包装==品牌:良品铺子==系列:零食大礼包组合套餐==重量(g):1000==口味:其他/other==是否含糖:含糖==产地:中国大陆==省份:湖北省==城市:武汉市==</t>
  </si>
  <si>
    <t>生产许可证编号:350613010242==厂名:喜阳阳(福建)食品有限公司==厂址:龙海市程溪镇内云村==厂家联系方式:0596-2100106==配料表:葡萄糖浆、白砂糖、花生、奶粉、奶油、蛋白干、食盐、食品添加剂==储藏方法:存放于阴凉干燥处、避免阳光直射==保质期:300 天==食品添加剂:明胶、磷脂、乙基麦芽酚==产品:奶糖==包装方式:包装==包装种类:袋装==重量(g):500==品牌:喜阳阳==系列:500g牛扎糖==特产品类:呼伦贝尔牛轧糖==是否含糖:含糖==产地:中国大陆==省份:福建省==城市:漳州市==是否为有机食品:否==</t>
  </si>
  <si>
    <t>生产许可证编号:112713010002==产品标准号:GB/T19343==厂名:玛氏食品(中国)有限公司==厂址:北京市怀柔区雁栖经济开发区==厂家联系方式:400-680-6611==配料表:详见包装==储藏方法:阴凉干燥处==保质期:365 天==食品添加剂:详见包装==产品名称:Dove/德芙 黑巧克力散装5...==包装方式:散装==品牌:Dove/德芙==系列:黑巧克力散装500g==重量(g):500==巧克力品类:黑巧克力==产地:中国大陆==省份:北京==是否含有代可可脂:否==巧克力制作工艺:非手工==形状:巧克力棒==</t>
  </si>
  <si>
    <t>生产许可证编号:341824010283==产品标准号:Q/AYXO001S==厂名:安徽省泾县亨荣食品厂==厂址:安徽省宣城市泾县丁家桥镇官庄永村19号==厂家联系方式:18792279290==配料表:糯米粉、黑芝麻、植物油、纯净水==储藏方法:干燥处避光处储藏==保质期:30==食品添加剂:无==包装方式: 包装==品牌: 亨荣==糕点种类: 驴打滚==重量(g): 220==口味: 甜味==特产品类: 翼城糯米糕==是否含糖: 含糖==是否为有机食品: 是==产地: 中国大陆==省份: 安徽省==城市: 宣城市==</t>
  </si>
  <si>
    <t>生产许可证编号:==产品标准号:==厂名:MANORA FOOD INDUSTRY CO., LTD.==厂址:HRAD OFFICE 82/5-8 CHARANSNIDWONG RD.BKK,1007==厂家联系方式:662-882-3080==配料表:鲜蟹（甲殻类产品）、木薯粉、植物油、大蒜、食盐、胡椒等==储藏方法:==保质期:540==食品添加剂:无==包装方式: 包装==品牌: MANORA==系列: 蟹片==重量(g): 100==产地: 泰国==</t>
  </si>
  <si>
    <t>生产许可证编号:111313010009==产品标准号:SB/T10402==厂名:北京康贝尔食品有限责任公司==厂址:北京市顺义区赵全营镇兆丰工业区==厂家联系方式:010-60435131==配料表:白砂糖、全脂奶粉、可可粉、全脂奶粉、软磷脂、优质酒等==储藏方法:置于阴凉干燥处，避免阳光直射==保质期:360 天==食品添加剂:食用香精香料==产品:喜糖==包装方式:包装==包装种类:袋装==重量(g):250==品牌:马大姐==系列:250g酒心巧克力==是否含糖:含糖==产地:中国大陆==省份:北京==是否为有机食品:否==</t>
  </si>
  <si>
    <t>生产许可证编号:440513010556==产品标准号:GB/T20980-2007==厂名:汕头市甜甜乐糖果食品有限公司==厂址:汕头市浮东码头路柯厝围==厂家联系方式:8008307558==配料表:饼干  巧克力==储藏方法:阴凉 干燥==保质期:365 天==食品添加剂:有==产品名称:甜甜乐 星球杯1000g(5g*...==包装方式:包装==重量(g):950==糕点种类:其他/other==品牌:甜甜乐==系列:星球杯1000g(5g*200粒)==是否含糖:含糖==是否为有机食品:否==产地:中国大陆==省份:广东省==口味:原味==</t>
  </si>
  <si>
    <t>生产许可证编号:350513010037==厂名:福建省晋江市小兄弟食品工业有限公司==厂址:晋江市罗山社店工业小区6号==厂家联系方式:0755-83783178==保质期:365 天==产品:其他/other==包装方式:包装==包装种类:袋装==重量(g):500==品牌:红利多==系列:黑梅糖==是否含糖:含糖==产地:中国大陆==省份:广东省==城市:揭阳市==是否为有机食品:是==</t>
  </si>
  <si>
    <t>厂名:尤益嘉（上海）食品商贸有限公司==厂址:上海市沪南路2888弄1号楼2楼==厂家联系方式:021-58128934==配料表:面粉、牛油（奶类制品）、白砂糖，鸡蛋，椰子粉，葡萄干，奶粉，食言，膨松剂，香草等==储藏方法:干燥、通风、阴凉处保存==保质期:540 天==食品添加剂:膨松剂==包装方式:包装==商品条形码:8996001303764==重量(g):410==糕点种类:曲奇饼干==品牌:DANISA/皇冠==系列:皇冠曲奇饼干72G组合==热销系列:组合系列==是否含糖:含糖==是否为有机食品:否==产地:印尼==是否进口:进口==</t>
  </si>
  <si>
    <t>生产许可证编号:350613010336==产品标准号:SB/T10104-2008==厂名:漳州市桥南行食品有限责任公司==厂址:漳州市芗城区金峰工业区==厂家联系方式:15006081122==配料表:美国大杏仁，新西兰奶粉，新西兰奶油，日本海藻糖，水，蛋白==储藏方法:放置通风阴凉处==保质期:90==食品添加剂:无==产品: 牛轧糖 Nougat==包装方式: 包装==包装种类: 袋装==重量(g): 120==品牌: 舞动舌尖==是否含糖: 含糖==产地: 中国大陆==省份: 福建省==城市: 漳州市==口味: 蔓越莓味 牛奶味 抹茶味==是否为有机食品: 否==</t>
  </si>
  <si>
    <t>生产许可证编号:350624010737==产品标准号:==厂名:龙海市闽香缘食品有限公司==厂址:龙海市海澄镇西小区==厂家联系方式:0592-5732244==配料表:精选优质红豆、糯米粉、玉米糖浆等==储藏方法:请放于阴凉、低温、干爽处、避免阳光直射==保质期:365==食品添加剂:符合QS质量认证标准==包装方式: 包装==品牌: Musiney/慕丝妮==糕点种类: 麻薯==重量(g): 468==口味: 甜味==特产品类: 厦门麻糬==是否含糖: 含糖==产地: 中国大陆==省份: 福建省==城市: 漳州市==</t>
  </si>
  <si>
    <t>生产许可证编号:310724010623==产品标准号:==厂名:上海麦心食品有限公司==厂址:上海市普陀区同普路1130弄3号一、二层==厂家联系方式:20130806==配料表:黄油、牛奶、盐、糖粉==储藏方法:==保质期:30==食品添加剂:/==包装方式: 包装==重量(g): 240==糕点种类: 曲奇饼干==品牌: 祖母曲奇==是否含糖: 含糖==产地: 中国大陆==省份: 上海==</t>
  </si>
  <si>
    <t>生产许可证编号:350624010574==产品标准号:GB/T20977==厂名:漳州市吉祥食品有限公司==厂址:龙海市东园工业开发区==厂家联系方式:0592-5039220==配料表:小麦粉、绿豆、肉松、白糖、水、==储藏方法:常温阴凉干燥处，避免阳光直射.==保质期:180 天==食品添加剂:山梨糖醇液等==包装方式:包装==品牌:Musiney/慕丝妮==系列:2000g肉松饼==商品条形码:6954491300030==糕点种类:肉松饼==重量(g):2000==口味:其他/other==是否含糖:含糖==是否为有机食品:否==产地:中国大陆==省份:福建省==城市:厦门市==</t>
  </si>
  <si>
    <t>生产许可证编号:511424011031==产品标准号:==厂名:仁寿县张三芝麻糕食品有限公司==厂址:仁寿县大化镇华兴村三社==厂家联系方式:028-36212354==配料表:葡萄糖.黑芝麻.面粉.糯米.植物油.山梨糖醇液.==储藏方法:阴凉干燥处==保质期:180==食品添加剂:脱氢醋酸钠.乙基麦芽酚.==包装方式: 包装==品牌: 张三芝麻糕==糕点种类: 芝麻糕==重量(g): 500==口味: 甜味==特产品类: 张三芝麻糕==是否含糖: 含糖==产地: 中国大陆==省份: 四川省==城市: 眉山市==</t>
  </si>
  <si>
    <t>生产许可证编号:330124010815==产品标准号:GB/T20977==厂名:杭州知味观食品有限公司==厂址:杭州市余杭区瓶窑镇凤都村==厂家联系方式:057185224708==配料表:脱皮绿豆粉、植物油、白糖、山梨酸钾==储藏方法:低温储藏（10℃以下低温冷藏风味更佳）==保质期:90 天==食品添加剂:山梨酸钾==包装方式:包装==品牌:香楠==系列:绿豆糕==商品条形码:6956635601027==糕点种类:绿豆糕==重量(g):210==口味:甜味==是否含糖:含糖==是否为有机食品:否==产地:中国大陆==省份:浙江省==城市:杭州市==</t>
  </si>
  <si>
    <t>生产许可证编号:320513010265==厂名:太仓市妮可食品有限公司==厂址:江苏省苏州市太仓市人民北路、北京西路北郊工业园==厂家联系方式:0512-53562772==配料表:可可粉、可可脂、可可液块、糖==储藏方法:置于阴凉干燥处，避免阳光直射==保质期:365 天==食品添加剂:见包装==产品名称:卜珂 松露巧克力(代可可脂...==包装方式:包装==包装种类:礼盒装==品牌:卜珂==系列:松露巧克力(代可可脂)400g==商品条形码:6955329200041==重量(g):400==巧克力品类:松露巧克力==巧克力价格:50-80元==是否含糖:含糖==产地:中国大陆==省份:江苏省==城市:太仓市==是否含有代可可脂:是==成分含量:31%(含)-60%(含)==巧克力制作工艺:手工==形状:松露型==</t>
  </si>
  <si>
    <t>生产许可证编号:350524010687==产品标准号:GB/T20977==厂名:友臣(福建)食品有限公司==厂址:晋江市紫帽镇浯垵村==厂家联系方式:0595-28795666==配料表:小麦粉、肉松、绿豆、白糖、水、淀粉、植物油、盐==储藏方法:避免阳光照射、请置于阴凉干燥处==保质期:180==食品添加剂:山梨糖醇液、脱氢乙酸钠、山梨酸钾、食用香精香料==产品名称:友臣 肉松饼==包装方式: 包装==品牌: 友臣==系列: 肉松饼==商品条形码: 6958620700005==重量(g): 2000==是否含糖: 含糖==是否为有机食品: 否==产地: 中国大陆==省份: 福建省==城市: 泉州市==</t>
  </si>
  <si>
    <t>生产许可证编号:440324012236==产品标准号:GB/T22475==厂名:深圳市南泰实业有限公司==厂址:深圳市宝安区沙井街道上南企路工业区蒲鱼尾路F幢厂房==厂家联系方式:0755-27298813==配料表:小麦 鸡蛋 葡萄糖浆 食用油 白砂糖 黑糖==储藏方法:阴凉避光==保质期:300 天==食品添加剂:见包装==包装方式:包装==品牌:万琪==系列:黑糖沙琪玛==重量(g):500==是否含糖:含糖==产地:中国大陆==省份:广东省==城市:深圳市==</t>
  </si>
  <si>
    <t>生产许可证编号:==产品标准号:==厂名:越南河内清香食品加工厂==厂址:越南河内==厂家联系方式:01686194598==配料表:面粉，椰蓉，牛奶，花生==储藏方法:储存于干燥阴凉处==保质期:365==食品添加剂:无==产品: 排糖==包装方式: 散装==重量(g): 250==品牌: 越兴旺==产地: 越南==是否为有机食品: 是==</t>
  </si>
  <si>
    <t>生产许可证编号:371513011287==产品标准号:==厂名:上海伯尼特食品有限公司==厂址:冠县柳林镇大杨庄村==厂家联系方式:400-442-1274==配料表:小牛轧==储藏方法:==保质期:365==食品添加剂:见包装==产品: 牛轧糖 Nougat==包装方式: 包装==包装种类: 袋装==重量(g): 500==品牌: 小牛轧==产地: 中国大陆==省份: 山东省==城市: 济南市==</t>
  </si>
  <si>
    <t>厂名:PT MAYORA INDAH TBK==厂址:PO Box 6138, jakarta 11061, indonesia==厂家联系方式:0572-5220420==配料表:面粉、黄油、白砂糖、鸡蛋、椰子粉、葡萄干、奶粉、食盐==储藏方法:阴凉干燥处保存==保质期:730 天==食品添加剂:碳酸氢铵、香兰素==产品名称:DANISA/皇冠 皇冠曲奇908...==包装方式:包装==重量(g):908==糕点种类:曲奇饼干==品牌:DANISA/皇冠==系列:皇冠曲奇908g==热销系列:其它==是否含糖:含糖==是否为有机食品:否==产地:印尼==口味:原味==是否进口:进口==</t>
  </si>
  <si>
    <t>厂名:维力食品工业股份有限公司==厂址:台湾==厂家联系方式:021-54868350==配料表:面粉、食用棕榈油、马铃薯淀粉、白砂糖、花生酱、酱油、食盐、虾粉、青海苔、蒜粉、黑胡椒粉、麻油、辣椒粉==储藏方法:避免受阳光直接照射，需防潮及常温保存==保质期:365 天==食品添加剂:以包装说明为准==包装方式:包装==品牌:张君雅小妹妹==系列:张君雅系列12包组合装==商品条形码:0000000000000==膨化食品种类:其他/other==重量(g):535==同城服务:同城物流送货上门==是否含糖:含糖==是否为有机食品:否==产地:港澳台==港澳台:台湾省==</t>
  </si>
  <si>
    <t>生产许可证编号:350513010331==产品标准号:==厂名:晋江健德食品有限公司==厂址:晋江市罗山街道社店南区126号==厂家联系方式:0592-5732244==配料表:白砂糖，氢化植物油，可可脂==储藏方法:==保质期:365==食品添加剂:符合QS质量认证标准==产品名称:Musiney/慕丝妮 松露巧克...==包装方式: 包装==包装种类: 盒装==品牌: Musiney/慕丝妮==系列: 松露巧克力400g==重量(g): 400==巧克力品类: 松露巧克力==巧克力价格: 5-10元==是否含糖: 含糖==产地: 中国大陆==省份: 福建省==城市: 厦门市==是否含有代可可脂: 是==巧克力制作工艺: 手工==形状: 松露型==</t>
  </si>
  <si>
    <t>生产许可证编号:111217010021==产品标准号:BG/T10782==厂名:北京鑫香达食品制造有限公司==厂址:北京市通州区漷县镇王楼村==厂家联系方式:01083863200==配料表:冰糖葫芦，茯苓夹饼，驴打滚，蜜麻花==储藏方法:常温==保质期:180 天==食品添加剂:见包装==包装方式:包装==品牌:冠享==系列:北京特产冠享食品大礼包800g==重量(g):800==口味:甜味==是否含糖:含糖==是否为有机食品:否==产地:中国大陆==省份:北京==</t>
  </si>
  <si>
    <t>生产许可证编号:440413011088==产品标准号:SB/T10402==厂名:珠海宣唐食品有限公司==厂址:珠海市香洲区前山工业园华威路112号1栋第4层401区==厂家联系方式:400-6628-289==配料表:见包装==储藏方法:避免阳光直射，避免放置高温潮湿处==保质期:365 天==产品名称:葡记 牛奶味麦片巧克力500...==包装方式:包装==包装种类:袋装==品牌:葡记==系列:牛奶味麦片巧克力500g==重量(g):500==巧克力品类:其他/other==巧克力价格:5-10元==是否含糖:含糖==产地:中国大陆==省份:广东省==城市:珠海市==是否含有代可可脂:是==成分含量:31%(含)-60%(含)==</t>
  </si>
  <si>
    <t>生产许可证编号:350513010008==产品标准号:SB/T10104-2008==厂名:福建久久王食品工业有限公司==厂址:福建省晋江市罗山街道许坑工业区==厂家联系方式:0595-88187888==配料表:白砂糖、葡萄糖浆、氢化植物油、全脂奶粉、炼乳==储藏方法:贮于阴凉干爽处、开启后注意防潮==保质期:540 天==食品添加剂:柠檬酸、苹果酸、明胶、食用香精、改性大豆磷脂==产品:喜糖==包装方式:包装==包装种类:袋装==商品条形码:6931925806993==重量(g):998==品牌:Coolsa/酷莎==系列:酷莎瑞士糖==是否含糖:含糖==产地:中国大陆==省份:福建省==城市:泉州市==口味:综合果味==</t>
  </si>
  <si>
    <t>生产许可证编号:==产品标准号:==厂名:丹麦奇新（香港）有限公司==厂址:香港北角电气道1489号==厂家联系方式:852-25233099==配料表:小麦粉、牛油（奶类制品）白砂糖==储藏方法:存放干燥处，避免阳光直射==保质期:720==食品添加剂:无==产品名称:皇冠 曲奇饼干908g==包装方式: 包装==商品条形码: 8886001012301==重量(g): 908==糕点种类: 曲奇饼干==品牌: 皇冠==系列: 曲奇饼干908g==热销系列: 脆饼==是否含糖: 含糖==是否为有机食品: 否==产地: 印尼==口味: 原味==</t>
  </si>
  <si>
    <t>生产许可证编号:440308010596==产品标准号:SB/T20980==厂名:深圳市润谷食品有限公司==厂址:深圳市坪山新区坪山办事处江岭社区香江工业园A栋==厂家联系方式:0755-2380 6722==配料表:小麦粉、白砂糖、棕榈油、奶油（10%）、人造奶油、鸡蛋、全脂乳粉、==储藏方法:请存放于阴凉干燥处，避免高温及阳光直接照射。==保质期:365 天==食品添加剂:（碳酸氢钠、食用香料、食用盐）。==包装方式:包装==商品条形码:6930548616767==重量(g):1200==糕点种类:曲奇饼干==品牌:DRINGO/大润谷==系列:丹麦风味曲奇饼干600g*2套装==热销系列:脆饼==是否含糖:含糖==是否为有机食品:否==产地:中国大陆==省份:广东省==口味:奶油味==</t>
  </si>
  <si>
    <t>生产许可证编号:==产品标准号:==厂名:莫斯科红十月联合糖果厂==厂址:俄罗斯==厂家联系方式:095 25256452==配料表:可可粉，可可液块，蔗糖，整粒榛仁等==储藏方法:阴凉避光处==保质期:365==食品添加剂:无==包装方式: 包装==包装种类: 盒装==品牌: 俄罗斯==商品条形码: 4002260026963==重量(g): 100==巧克力品类: 果仁巧克力==巧克力价格: 5-10元==是否含糖: 含糖==产地: 俄罗斯==是否含有代可可脂: 否==成分含量: 61%以上==巧克力制作工艺: 非手工==形状: 排块==</t>
  </si>
  <si>
    <t>生产许可证编号:350513010018==产品标准号:SB/T10104==厂名:福建省嘉士柏食品工业有限公司==厂址:晋江市泉安中路江宅工业区==厂家联系方式:4008701666==配料表:葡萄糖浆、白砂糖、花生仁、奶油、奶粉、蛋白干==储藏方法:常温避光、置于阴凉干燥处==保质期:270 天==食品添加剂:明胶等==产品名称:嘉士柏 牛轧糖468g==产品:牛轧糖 Nougat==包装方式:包装==包装种类:袋装==重量(g):468==品牌:嘉士柏==系列:牛轧糖468g==是否含糖:含糖==产地:中国大陆==省份:福建省==城市:泉州市==口味:蔓越莓味芝麻竹盐花生味==是否为有机食品:否==</t>
  </si>
  <si>
    <t>厂名:德国嘉云食品有限公司==厂址:德国==厂家联系方式:86484223==配料表:白砂糖，天然果汁，低糖粉，维生素E等==储藏方法:阴凉干燥处，避免高温阳光直射==保质期:1080 天==产品名称:嘉云糖 糖200g==产品:其他/other==包装方式:包装==包装种类:盒装==重量(g):200==品牌:嘉云糖==系列:糖200g==是否含糖:含糖==产地:德国==口味:酸果味糖梨&amp;黑莓味什锦莓味樱桃味香草味芒果什果味冰爽味什果味混合热带什果味热带什果味多维夹心果味咖啡味草莓味香橙味薄荷味柠檬味苹果味可乐味西柚味==是否为有机食品:否==</t>
  </si>
  <si>
    <t>厂名:韩国乐天株式会社==厂址:韩国==厂家联系方式:0631-5291199==配料表:详见商品组合详情==储藏方法:于阴凉干燥处保存，避免阳光直射==保质期:365 天==食品添加剂:详见商品包装==包装方式:包装==重量(g):900==糕点种类:其他/other==品牌:Lotte/乐天==系列:大礼包==热销系列:组合系列==是否含糖:含糖==是否为有机食品:否==产地:韩国==口味:原味==</t>
  </si>
  <si>
    <t>厂名:KEE WEE HUP KEE FOOD（马来西亚）==厂址:No.24,Tuas Avenue7（马来西亚）==厂家联系方式:639274==保质期:730 天==包装方式:包装==重量(g):880==糕点种类:其他/other==品牌:EGO（马来西亚）==系列:零食组合==热销系列:组合系列==是否含糖:含糖==是否为有机食品:否==产地:马来西亚==是否进口:进口==</t>
  </si>
  <si>
    <t>生产许可证编号:112717010003==产品标准号:Q/HRYSH0037==厂名:北京御食园食品股份有限公司==厂址:北京市怀柔区雁栖经济开发区乐园大街31号 北京市怀柔区雁栖经济开发区C区乐园南一街11号==厂家联系方式:010-61668530==配料表:糖葫芦 小甘薯  白芸豆 茯苓果仁脆 年糕 豌豆黄 蜜麻花 等==储藏方法:请置于阴凉干燥处==保质期:60 天==包装方式:包装==品牌:御食园==系列:糕点礼包组合808g==糕点种类:组合系列==重量(g):808==口味:甜味==是否含糖:含糖==产地:中国大陆==省份:北京==</t>
  </si>
  <si>
    <t>生产许可证编号:320513010265==产品标准号:==厂名:太仓市妮可食品有限公司==厂址:江苏省苏州市太仓市人民北路、北京西路北郊工业园==厂家联系方式:0512-53562772==配料表:可可液块、可可脂、白砂糖、全脂奶粉、植物油==储藏方法:阴凉干燥处==保质期:365==食品添加剂:香兰素、大豆卵磷脂==包装方式: 包装==包装种类: 盒装==品牌: 卜珂==系列: 二代松露巧克力==重量(g): 408==巧克力品类: 松露巧克力==是否含糖: 含糖==产地: 中国大陆==省份: 江苏省==城市: 太仓市==是否含有代可可脂: 是==</t>
  </si>
  <si>
    <t>生产许可证编号:330424010244==产品标准号:GB/T20977==厂名:海宁市朱万昌食品厂==厂址:嘉兴市海宁市盐官镇祝会村西5组==厂家联系方式:0573-87622676==配料表:糯米粉、核桃仁、白砂糖==储藏方法:常温，阴凉处==保质期:60==食品添加剂:无==包装方式: 散装==品牌: 盐官万昌==糕点种类: 云片糕==重量(g): 400==口味: 甜味==特产品类: 云片糕==是否含糖: 含糖==是否为有机食品: 是==产地: 中国大陆==省份: 浙江省==城市: 嘉兴市==</t>
  </si>
  <si>
    <t>生产许可证编号:112713010002==产品标准号:GB/T19343==厂名:玛氏食品(中国)有限公司==厂址:北京市怀柔区雁栖经济开发区==厂家联系方式:800-810-0376==配料表:牛奶巧克力，白砂糖，可可液、可可脂、脱脂乳粉、乳糖、精炼食用植物油==储藏方法:请避免高温潮湿、直射日光==保质期:294 天==食品添加剂:乳化剂、大豆磷脂==包装方式:包装==包装种类:罐装==品牌:Snickers/士力架==系列:460gX2桶组合==商品条形码:6914973206106==重量(g):920==巧克力品类:夹心巧克力==巧克力价格:100-200元==是否含糖:含糖==产地:中国大陆==省份:北京==是否含有代可可脂:否==成分含量:30%以下==</t>
  </si>
  <si>
    <t>生产许可证编号:320524011870==厂名:苏州北纬拾贰度食品有限公司==厂址:江苏省苏州市太仓市城厢镇东仓北路188号==厂家联系方式:0512-53562772==配料表:新西兰进口黄油、细砂糖、面粉、新鲜草鸡蛋==储藏方法:常温密封储存==保质期:270 天==包装方式:包装==重量(g):600==糕点种类:曲奇饼干==品牌:乐奈==系列:曲奇饼干600克组合==是否含糖:含糖==产地:中国大陆==省份:江苏省==</t>
  </si>
  <si>
    <t>生产许可证编号:==产品标准号:==厂名:越南新华园糖果公司==厂址:越南==厂家联系方式:0125478552==配料表:榴莲肉 绿豆 面粉==储藏方法:通风阴凉干燥处==保质期:45==食品添加剂:无==包装方式: 包装==品牌: 新华园==重量(g): 400==是否为有机食品: 是==产地: 越南==</t>
  </si>
  <si>
    <t>生产许可证编号:350513010018==产品标准号:SB/T10104==厂名:福建省嘉士柏食品工业有限公司==厂址:晋江市泉安中路江宅工业区==厂家联系方式:0595-88181666==配料表:葡萄糖浆、白砂糖、花生仁、奶粉、奶油、蛋白干、食盐==储藏方法:凉爽干燥处保存==保质期:360 天==食品添加剂:明胶、磷脂、乙基麦芽酚==产品名称:嘉士柏 花生牛轧糖(220g)==产品:牛轧糖 Nougat==包装方式:包装==包装种类:袋装==重量(g):220==品牌:嘉士柏==系列:花生牛轧糖(220g)==是否含糖:含糖==产地:中国大陆==省份:福建省==城市:泉州市==口味:牛奶味==是否为有机食品:否==</t>
  </si>
  <si>
    <t>生产许可证编号:410708010002==产品标准号:GB/T20980-2007==厂名:新乡绿源食品有限公司==厂址:新乡县小冀镇青年路==厂家联系方式:15937108990==配料表:小麦粉 猴菇粉 蔓越莓 鸡蛋 无水酥油==储藏方法:通风干燥==保质期:240 天==产品名称:贝贝乐 木本禾猴菇曲奇饼干...==包装方式:包装==重量(g):500==糕点种类:酥性饼干==品牌:贝贝乐==系列:木本禾猴菇曲奇饼干 500g==产地:中国大陆==省份:河南省==口味:蔓越莓味==是否进口:国产==</t>
  </si>
  <si>
    <t>厂名:丰稷食品行==厂址:台湾台北市罗斯福路五段204号1楼==厂家联系方式:02-2935-3726==配料表:扁桃仁、纽西兰高级奶油、蛋白、蔓越莓、巴西碳烧咖啡、澳洲火山豆、麦芽糖、砂溏 、海藻糖、盐、安佳奶油==储藏方法:请放置和保存在阴凉处，开封请尽早食用完==保质期:180 天==食品添加剂:无==产品名称:樱桃爷爷杏仁牛轧糖==产品:牛轧糖 Nougat==包装方式:包装==包装种类:袋装==商品条形码:4717677780017==重量(g):500==品牌:Cherry GRANDFATHER/樱桃爷爷==系列:杏仁牛轧糖==是否含糖:含糖==产地:港澳台==港澳台:台湾省==是否为有机食品:否==</t>
  </si>
  <si>
    <t>生产许可证编号:350224010082==产品标准号:GB/T 20977==厂名:厦门老作坊食品工业有限公司==厂址:福建省厦门市湖里区殿前街道高崎北五路11号4-6楼==厂家联系方式:0592-2200348==配料表:面粉、白砂糖、鸡蛋、椰丝、起酥油、水==储藏方法:放置冰箱或阴凉干燥处==保质期:25 天==食品添加剂:脱氢乙酸钠==产品名称:日光岩 椰子饼228g==包装方式:包装==品牌:日光岩==系列:椰子饼228g==糕点种类:椰子糕==重量(g):228==口味:甜味==特产品类:鼓浪屿馅饼==是否含糖:含糖==是否为有机食品:否==产地:中国大陆==省份:福建省==城市:厦门市==</t>
  </si>
  <si>
    <t>生产许可证编号:410824010894==产品标准号:GB/T20977-2007==厂名:焦作市麦郎食品有限公司==厂址:焦作高新区仇化庄==厂家联系方式:13183123603==配料表:精面粉、山药粉、白砂糖、饴糖、糯米粉等==储藏方法:置于阴凉干燥处==保质期:180 天==食品添加剂:见包装==产品名称:麦邦 江米条1000g==包装方式:包装==品牌:麦邦==系列:江米条1000g==重量(g):1000==口味:甜味==是否含糖:含糖==是否为有机食品:否==产地:中国大陆==省份:河南省==城市:焦作市==</t>
  </si>
  <si>
    <t>生产许可证编号:320513010265==产品标准号:GB/T19343==厂名:太仓市妮可食品有限公司==厂址:江苏省苏州市太仓经济开发区人民北路、北京西路北郊工业园==厂家联系方式:0512-53562772==配料表:可可液快、可可粉、可可脂、全脂奶粉==储藏方法:25度以下保存==保质期:365 天==食品添加剂:香兰素、大豆卵磷脂==包装方式:包装==包装种类:礼盒装==品牌:乐奈==系列:808克巧克力组合==重量(g):808==巧克力品类:松露巧克力==巧克力价格:100-200元==是否含糖:含糖==产地:中国大陆==省份:江苏省==城市:太仓市==是否含有代可可脂:是==巧克力制作工艺:手工==形状:其他/other==</t>
  </si>
  <si>
    <t>生产许可证编号:==产品标准号:==厂名:CROLEY FOODS MFG.CORP==厂址:菲律宾==厂家联系方式:18218955328==配料表:小麦粉、食用棕榈油、植物起酥油、白砂糖、乳清粉、芝士粉、无水奶油、食用盐、酵母、食品添加剂==储藏方法:常温避免阳光直射==保质期:365==食品添加剂:膨松剂==产品名称:新苗向日葵（菲律宾） 乳酪...==包装方式: 包装==重量(g): 700==糕点种类: 夹心饼干==品牌: 新苗向日葵（菲律宾）==系列: 乳酪味夹心饼干700g==热销系列: 脆饼==是否含糖: 含糖==是否为有机食品: 否==产地: 菲律宾==</t>
  </si>
  <si>
    <t>生产许可证编号:==产品标准号:==厂名:韩国==厂址:韩国==厂家联系方式:400-700-8399==配料表:见包装==储藏方法:常温存放于阴凉干燥处==保质期:365==食品添加剂:见包装==包装方式: 包装==商品条形码: 0000000000000==重量(g): 2000==糕点种类: 曲奇饼干==品牌: 乐天（韩国）==系列: 零食大礼包一箱的==热销系列: 脆饼==是否含糖: 含糖==是否为有机食品: 否==产地: 韩国==</t>
  </si>
  <si>
    <t>生产许可证编号:440113010015==产品标准号:SB/T 10018==厂名:广东珍奇味集团有限公司==厂址:广州从化经济开发区福从路15号==厂家联系方式:020-87816822==配料表:白砂糖、葡萄糖浆、枇杷、陈皮、甘草、杏仁、蜂蜜、氢化油、食品添加剂、食用香精==储藏方法:常温下保存于阴凉干燥处==保质期:540==食品添加剂:磷脂、焦糖色、桉叶油、薄荷脑==产品: 润喉糖==包装方式: 包装==包装种类: 盒装==商品条形码: 6910682006662==重量(g): 28==品牌: 陈李济==是否含糖: 含糖==产地: 中国大陆==省份: 广东省==城市: 广州市==是否为有机食品: 否==</t>
  </si>
  <si>
    <t>生产许可证编号:330113010161==产品标准号:==厂名:杭州棒棒食品有限公司==厂址:杭州市萧山区闻堰镇桥南路11号==厂家联系方式:18537535523==配料表:糖，玉米糖浆==储藏方法:阴凉干燥处，或者冷藏==保质期:360==食品添加剂:无==产品: 棒棒糖==包装方式: 包装==包装种类: 盒装==商品条形码: 6950081600146==重量(g): 200==品牌: 美国星球棒棒糖==是否含糖: 含糖==产地: 中国大陆==省份: 浙江省==城市: 杭州市==是否为有机食品: 是==</t>
  </si>
  <si>
    <t>生产许可证编号:350608010106==产品标准号:GB/T20980==厂名:福建万士利食品工业有限公司==厂址:南靖县金山镇河墘村==厂家联系方式:05967552818==配料表:鸡蛋、蘑菇、香菇、食用盐、小麦粉、白砂糖、精炼植物油==储藏方法:避光阴凉处==保质期:300==食品添加剂:碳酸氢铵、碳酸氢钠、食用香料==包装方式: 散装==商品条形码: 6921525900047==重量(g): 500==糕点种类: 韧性饼干==品牌: 万士利==热销系列: 其它==是否含糖: 含糖==是否为有机食品: 是==产地: 中国大陆==省份: 福建省==口味: 原味==</t>
  </si>
  <si>
    <t>生产许可证编号:350224010082==产品标准号:GB/T 20977==厂名:厦门老作坊食品工业有限公司==厂址:福建省厦门市湖里区殿前街道高崎北五路11号4-6楼==厂家联系方式:0592-2200348==配料表:面粉、绿豆、白砂糖、起酥油、麦芽糖、水等==储藏方法:放置冰箱或阴凉干燥处==保质期:25 天==食品添加剂:0==产品名称:日光岩 馅饼礼盒1200g==包装方式:包装==品牌:日光岩==系列:馅饼礼盒1200g==糕点种类:馅饼==重量(g):1200==口味:甜味==特产品类:鼓浪屿馅饼==是否含糖:含糖==是否为有机食品:否==产地:中国大陆==省份:福建省==城市:厦门市==</t>
  </si>
  <si>
    <t>生产许可证编号:410724010035==产品标准号:Q/XMS 0001S==厂名:河南米多奇食品有限公司==厂址:辉县市太行大道东段路北==厂家联系方式:0373-6090657==配料表:小麦粉、精炼植物油、白砂糖、食盐、味精、香辛料==储藏方法:存于阴凉干燥处，避免阳光直射==保质期:270 天==食品添加剂:酱油粉、麦芽糊精、食用香精、二氧化硅、阿斯巴甜、鲜酵母==产品名称:米多奇 烤香馍片整箱2500g==包装方式:包装==重量(g):2500==糕点种类:酥性饼干==品牌:米多奇==系列:烤香馍片整箱2500g==热销系列:脆饼==是否含糖:含糖==是否为有机食品:否==产地:中国大陆==省份:河南省==口味:其他==</t>
  </si>
  <si>
    <t>生产许可证编号:320513010304==厂名:苏州北纬拾贰度食品有限公司==厂址:江苏省苏州市太仓市城厢镇东仓北路188号==厂家联系方式:0512-53562772==配料表:可可液快、可可粉、可可脂、全脂奶粉、植物油==储藏方法:23度以下保存==保质期:365 天==食品添加剂:香兰素、大豆卵磷脂==包装方式:包装==包装种类:礼盒装==品牌:卜珂==系列:幻彩夹心==重量(g):250==巧克力品类:黑巧克力==巧克力价格:200元以上==是否含糖:含糖==产地:中国大陆==省份:江苏省==城市:太仓市==是否含有代可可脂:否==</t>
  </si>
  <si>
    <t>生产许可证编号:==产品标准号:==厂名:维力食品工业股份有限公司==厂址:台湾彰化县田中镇员集路==厂家联系方式:0800-481040==配料表:巧克力甜甜圈、五香海苔休闲丸子、日式串烧休闲丸子，墨西哥辣鸡点心面、和风鸡汁拉面条、捏碎面、BBQ点心面==储藏方法:常温保存==保质期:365==食品添加剂:无==包装方式: 包装==品牌: 张君雅小妹妹==膨化食品种类: 其他/other==重量(g): 658==同城服务: 同城物流送货上门==是否含糖: 无糖==是否为有机食品: 否==产地: 港澳台==港澳台: 台湾省==</t>
  </si>
  <si>
    <t>生产许可证编号:112413010005==产品标准号:SB/T 10020==厂名:吉百利(中国)食品有限公司==厂址:北京市大兴区==厂家联系方式:021==配料表:葡萄糖浆，白砂糖，代可可脂巧克力(含大豆磷脂），全脂乳粉，食用氢化植物油（起酥油），榛仁（2%）==储藏方法:请放置阴凉干燥处，开封后应密封保存==保质期:540 天==食品添加剂:见包装==产品名称:怡口莲 巧克力味夹心太妃糖...==产品:喜糖==包装方式:散装==重量(g):500==品牌:怡口莲==系列:巧克力味夹心太妃糖500g散装==是否含糖:含糖==产地:中国大陆==省份:北京==口味:原味/榛仁/咖啡==是否为有机食品:否==</t>
  </si>
  <si>
    <t>厂名:河源市先科商务代理有限公司豪劲塑胶五金制品厂==厂址:河源市高新技术开发区科技七路3号==厂家联系方式:4008806266==配料表:牛奶巧克力30%、榛仁28.5%、白砂糖、植物油、小麦面粉、乳清粉、低脂可可粉==储藏方法:存放于18℃-22℃阴凉干燥处==保质期:330 天==食品添加剂:磷脂、碳酸氢钠、香兰素==包装方式:包装==包装种类:礼盒装==品牌:FERRERO/费列罗==系列:28格心形丝绒DIY礼盒套装==重量(g):350==巧克力品类:果仁巧克力==产地:意大利==是否含有代可可脂:否==成分含量:30%以下==巧克力制作工艺:非手工==</t>
  </si>
  <si>
    <t>生产许可证编号:==产品标准号:==厂名:FERRERO S.p.A.,P.LEP.FERRERO1==厂址:意大利==厂家联系方式:4006 124 123==配料表:白砂糖、榛子（30%）、可可脂、植物油、小麦粉、可可浆、脱脂乳粉、==储藏方法:阴凉 避光==保质期:365==食品添加剂:无==产品名称:费列罗/FERRERO ROCHER 费...==包装方式: 包装==包装种类: 罐装==品牌: 费列罗/FERRERO ROCHER==费列罗巧克力产品目录: 费列罗T3==商品条形码: 80050278==重量(g): 375==巧克力品类: 果仁巧克力==巧克力价格: 5-10元==是否含糖: 含糖==产地: 意大利==是否含有代可可脂: 否==成分含量: 30%以下==</t>
  </si>
  <si>
    <t>产品标准号:GB/T20980==厂名:龙海市雅思嘉食品有限公司==厂址:龙海市榜山镇翠林村==厂家联系方式:0596-6583988==配料表:面粉 鸡蛋 肉松==储藏方法:请于阴凉、干燥处保存==保质期:180 天==食品添加剂:无==包装方式:包装==品牌:雅思嘉==系列:肉松金砖==糕点种类:肉松饼==重量(g):1500==口味:甜味==产地:中国大陆==省份:福建省==城市:漳州市==</t>
  </si>
  <si>
    <t>生产许可证编号:350624010105==产品标准号:GB/T20977==厂名:福建麦得隆食品有限公司==厂址:龙海市海澄工业区==厂家联系方式:0596-6290999==配料表:麦芽糖浆、糯米粉、花生、豆沙、   芝麻、白砂糖、奶油、豆沙、食用   大豆油等==储藏方法:置与阴凉干燥处==保质期:180 天==食品添加剂:食用香料、脱氢甲酸钠、山梨酸钾==产品名称:麦得隆 干吃汤圆散称500g==包装方式:包装==品牌:麦得隆==系列:干吃汤圆散称500g==糕点种类:组合系列==重量(g):500==口味:甜味==是否含糖:含糖==是否为有机食品:否==产地:中国大陆==省份:福建省==城市:漳州市==</t>
  </si>
  <si>
    <t>生产许可证编号:311713010003==产品标准号:==厂名:悠哈味觉糖食品(上海)有限公司==厂址:上海市松江区松江工业区松胜路508号==厂家联系方式:021-57742738==配料表:砂糖、麦芽糖浆、稀奶油、奶粉、炼乳、奶油、食盐==储藏方法:阴凉干燥处==保质期:365==食品添加剂:卵磷脂、碳酸氢铵、苹果酸、食品用香精==产品: 奶糖==包装方式: 散装==重量(g): 250==品牌: UHA/悠哈==系列: 特浓牛奶糖==是否含糖: 含糖==产地: 中国大陆==省份: 上海==口味: 牛奶味 草莓味 薄荷味 巧克力味 其他 甘凉百草 综合果味 高酸果味==</t>
  </si>
  <si>
    <t>生产许可证编号:460108010002==产品标准号:==厂名:海南南国食品实业有限公司==厂址:海南省海口市美兰区顺达路5-1号==厂家联系方式:0898-65880181==配料表:面粉、米粉、椰奶、白砂糖、鸡蛋、食用盐、食品添加剂==储藏方法:干燥、密封保存==保质期:365==食品添加剂:大豆磷脂==包装方式: 包装==商品条形码: 10026==重量(g): 160==糕点种类: 薄脆饼干==品牌: 南国==系列: 椰香薄饼==规格: 160g==热销系列: 薄饼==特产品类: 海南椰子饼==是否含糖: 含糖==是否为有机食品: 否==产地: 中国大陆==省份: 海南省==</t>
  </si>
  <si>
    <t>生产许可证编号:350524010106==产品标准号:GB/T20977==厂名:福建惠康食品有限公司==厂址:晋江市罗山街道后林社区福兴路东区589号==厂家联系方式:0595-4009944799==配料表:面粉，部分氢化植物油，白砂糖，代可可脂巧克力，膨化脆米，黄油，食用盐==储藏方法:存放于阴凉干燥处==保质期:360 天==产品名称:welcome/惠康 代可可脂白...==包装方式:散装==重量(g):500==糕点种类:酥性饼干==品牌:welcome/惠康==系列:代可可脂白巧克力松塔500g==热销系列:千层饼==是否含糖:含糖==是否为有机食品:否==产地:中国大陆==省份:福建省==口味:夏威夷果味榛子味巴旦木味==是否进口:国产==</t>
  </si>
  <si>
    <t>生产许可证编号:530124010478==产品标准号:GB/T20977==厂名:云南潘祥记工贸有限公司==厂址:昆明经开区新加坡产业园区II-3-6号==厂家联系方式:0871-67329708==配料表:详见产品简介==储藏方法:阴凉干燥处贮存==保质期:45 天==食品添加剂:无==产品名称:潘祥记 经典原味鲜花饼600...==包装方式:包装==品牌:潘祥记==系列:经典原味鲜花饼600g==糕点种类:鲜花饼==重量(g):600==口味:甜味==是否含糖:含糖==是否为有机食品:是==产地:中国大陆==省份:云南省==城市:昆明市==</t>
  </si>
  <si>
    <t>厂名:Monde M.Y. San Corporation==厂址:Cainta Rizal 1900. Philippines==厂家联系方式:180018887770==配料表:小麦粉、起酥油（椰子油、棕榈油）、椰子油、食盐、白砂糖、小苏打、酵母粉==储藏方法:阴凉干燥处避光保存==保质期:365 天==食品添加剂:小苏打、酵母粉==包装方式:包装==商品条形码:750515018105==重量(g):850==糕点种类:苏打饼干==品牌:安威山（菲律宾）==系列:空中霸王原味==热销系列:其它==是否含糖:含糖==是否为有机食品:否==产地:菲律宾==是否进口:进口==</t>
  </si>
  <si>
    <t>生产许可证编号:311408010060==产品标准号:==厂名:上海三牛食品有限公司==厂址:上海市嘉定区华亭镇高石公路2517号==厂家联系方式:021-39900777==配料表:小麦粉 植物油 白砂糖 鲜葱汁等==储藏方法:阴凉干燥避光处==保质期:365==食品添加剂:碳酸氢钠 碳酸氢铵==包装方式: 散装==重量(g): 5000==品牌: 三牛==系列: 万年青饼干==产地: 中国大陆==省份: 上海==</t>
  </si>
  <si>
    <t>生产许可证编号:350624010105==产品标准号:GB/T20977==厂名:福建麦得隆食品有限公司==厂址:龙海市海澄工业区==厂家联系方式:0596-6290999==配料表:麦芽糖浆、糯米粉、花生、豆沙、   芝麻、白砂糖、奶油、豆沙、食用   大豆油等==储藏方法:置与阴凉干燥处==保质期:180 天==食品添加剂:食用香料、脱氢甲酸钠、山梨酸钾==包装方式:包装==品牌:麦得隆==系列:干吃汤圆散称1000g==糕点种类:组合系列==重量(g):1000==口味:甜味==产地:中国大陆==省份:福建省==城市:漳州市==</t>
  </si>
  <si>
    <t>生产许可证编号:350513010057==产品标准号:==厂名:福建省麦德好食品工业有限公司==厂址:晋江市罗山街道社店西南区147号==厂家联系方式:13353916333==配料表:见包装==储藏方法:阴凉干燥通风==保质期:365==食品添加剂:无==产品名称:麦德好 燕麦巧克力500g==产品: 喜糖==包装方式: 包装==包装种类: 袋装==商品条形码: 6928115013187==重量(g): 468==品牌: 麦德好==系列: 燕麦巧克力500g==是否含糖: 含糖==产地: 中国大陆==省份: 福建省==城市: 福州市==是否为有机食品: 否==</t>
  </si>
  <si>
    <t>生产许可证编号:510124010006==产品标准号:GB/T 20977==厂名:成都市晋江福源食品有限公司==厂址:金堂县三星镇圣灯路、金堂工业集中发展区西区东西干道西段==厂家联系方式:0595-85793998==配料表:鸡蛋、小麦粉、白砂糖、植物油、食用葡萄糖、全脂乳粉、氢化棕榈油、干酪、奶油、麦芽糊精、食用盐、食用香精香料==储藏方法:于常温阴凉干燥处贮存==保质期:360 天==食品添加剂:单甘油硬脂酸酯、磷脂、山梨糖醇液、丙二醇、蔗糖脂肪酸酯、酪蛋白酸钠、碳酸氢钠、酒石酸氢钾、羟丙基二淀==产品名称:盼盼 梅尼耶干蛋糕（蛋糕类...==包装方式:包装==重量(g):800==糕点种类:酥性饼干==品牌:盼盼==系列:梅尼耶干蛋糕（蛋糕类）800g==热销系列:其它==特产品类:厦门脱水蛋饼==是否含糖:含糖==是否为有机食品:否==产地:中国大陆==省份:福建省==口味:奶香味==是否进口:国产==</t>
  </si>
  <si>
    <t>生产许可证编号:112713010002==产品标准号:GB/T 19343==厂名:玛氏食品(中国)有限公司==厂址:北京市怀柔区雁栖经济开发区==厂家联系方式:400-680-6611==配料表:详见包装==储藏方法:放置于阴凉、干燥处==保质期:365 天==食品添加剂:详见包装==包装方式:散装==品牌:Dove/德芙==系列:德芙 散装500g 多口味 组合==重量(g):500==巧克力品类:其他/other==巧克力价格:50-80元==是否含糖:含糖==产地:中国大陆==省份:北京==是否含有代可可脂:否==成分含量:30%以下==巧克力制作工艺:非手工==形状:其他/other==</t>
  </si>
  <si>
    <t>生产许可证编号:311408010098==产品标准号:GB/T20977==厂名:上海御存食品有限公司==厂址:上海市嘉定区马陆镇彭封路92号1幢、2幢、3幢、4幢==厂家联系方式:021-31273105==配料表:小麦粉、白砂糖、黄油、麦芽糖浆、食盐、蔓越莓干、植物油、奶粉==储藏方法:常温避光、防潮保存==保质期:270 天==食品添加剂:见包装==产品名称:BAKERY SIDE/贝客里 法式...==包装方式:包装==重量(g):200==品牌:BAKERY SIDE/贝客里==系列:法式曲奇200g==是否含糖:含糖==产地:中国大陆==省份:上海==口味:牛奶杏仁味蔓越莓味==是否进口:国产==</t>
  </si>
  <si>
    <t>生产许可证编号:511424010439==产品标准号:==厂名:眉山市东坡区力宏食品厂==厂址:眉山市东坡区瓦窑6组==厂家联系方式:028-38236066==配料表:小麦面粉、白砂糖粉、葡萄糖、植物油、黑芝麻、（绿豆、玫瑰、椒盐）==储藏方法:避光、阴凉干燥处、常温20度以下==保质期:120==食品添加剂:丙酸钙、脱氢醋酸钠==包装方式: 包装==品牌: 力宏龙眼酥==系列: 散装称重==重量(g): 500==产地: 中国大陆==省份: 四川省==城市: 眉山市==</t>
  </si>
  <si>
    <t>生产许可证编号:112713010002==产品标准号:GB/T 19343==厂名:玛氏食品（中国）有限公司==厂址:北京市怀柔区雁栖经济开发区==厂家联系方式:400-680-6611==配料表:白砂糖,可可脂,脱脂乳粉,可可液块,乳脂肪,乳糖,精炼食用植物油,食品添加剂(乳化剂(大豆磷脂)),食用香料。==储藏方法:请置放于阴凉干燥清洁处,避免阳光直接照射。==保质期:364 天==食品添加剂:乳化剂(大豆磷脂)==产品名称:Dove/德芙 4.5g红双喜散...==包装方式:散装==品牌:Dove/德芙==系列:4.5g红双喜散装==重量(g):500==巧克力品类:牛奶巧克力==是否含糖:含糖==产地:中国大陆==省份:北京==是否含有代可可脂:否==成分含量:30%以下==</t>
  </si>
  <si>
    <t>生产许可证编号:==产品标准号:==厂名:株式会社明治5==厂址:136-8908东京都江东区新砂1-2-10==厂家联系方式:0120-041082==配料表:见包装==储藏方法:==保质期:240==食品添加剂:见包装==包装方式: 包装==包装种类: 盒装==品牌: Meiji/明治==明治巧克力产品目录: 明治杏仁夹心巧克力==重量(g): 88==巧克力品类: 夹心巧克力==产地: 日本==是否含有代可可脂: 否==</t>
  </si>
  <si>
    <t>生产许可证编号:330124011456==产品标准号:GB-20977==厂名:杭州优卡食品有限公司==厂址:杭州市滨江区长河街道江虹南路60号1幢201室==厂家联系方式:4006-571-901==配料表:PRESIDENT牛油 卡夫菲力奶油芝士 进口小麦粉 进口奶粉 进口抹茶粉==储藏方法:避光 避潮 冷藏更佳==保质期:10==食品添加剂:无==包装方式: 包装==重量(g): 220==糕点种类: 夹心饼干==品牌: 甜柚/Tiyozi==热销系列: 其它==是否含糖: 含糖==是否为有机食品: 否==产地: 中国大陆==省份: 浙江省==</t>
  </si>
  <si>
    <t>生产许可证编号:350613010008==产品标准号:SB/T10402==厂名:龙海市庆丰食品有限公司==厂址:龙海市白水镇楼埭村==厂家联系方式:05966808899==配料表:面粉，玉米淀粉，荞麦粉，白砂糖，麦芽糊精。白砂糖==储藏方法:置与阴凉干燥处==保质期:365 天==食品添加剂:详见包装==产品名称:三惠 麦片巧克力袋装468g==产品:其他/other==包装方式:包装==包装种类:袋装==重量(g):468==品牌:三惠==系列:麦片巧克力袋装468g==产地:中国大陆==省份:福建省==城市:漳州市==口味:牛奶味花生味==</t>
  </si>
  <si>
    <t>生产许可证编号:112724010126==厂名:北京御食园食品股份有限公司==厂址:北京市怀柔区雁栖经济开发区乐园大街31号==厂家联系方式:400-889-8860==保质期:180 天==产品名称:御食园 驴打滚袋装500g==包装方式:包装==品牌:御食园==系列:驴打滚袋装500g==重量(g):500==是否含糖:含糖==是否为有机食品:否==产地:中国大陆==省份:其他==</t>
  </si>
  <si>
    <t>生产许可证编号:121213010008==产品标准号:GB/T19343==厂名:天津新岛食品发展有限公司==厂址:天津市津南区(双港)开发区上海街2号==厂家联系方式:022-28583001==配料表:复合麦片、巧克力、食用香料、食盐==储藏方法:通风阴凉干燥处==保质期:90==食品添加剂:磷脂==产品: 喜糖==包装方式: 包装==包装种类: 盒装==重量(g): 250==品牌: SanVela/圣维拉==系列: 燕麦巧克力糖果==是否含糖: 含糖==产地: 中国大陆==省份: 天津==口味: 牛奶味 巧克力味==是否为有机食品: 否==</t>
  </si>
  <si>
    <t>生产许可证编号:311713010169==产品标准号:GB/T19343==厂名:上海巧旗食品有限公司==厂址:上海市松江区洞泾镇洞业路999号1幢1-C三楼、四楼==厂家联系方式:021-57633998==配料表:白砂糖、植物油 、奶粉、可可粉、可可液块、椰蓉==储藏方法:避免放置于高温及阳光直射处,最佳贮存温度为10℃-==保质期:270 天==食品添加剂:乳化剂（磷脂）、食用香精==包装方式:包装==包装种类:礼盒装==品牌:巧罗==系列:巧罗 醇情恋语==重量(g):280==巧克力品类:夹心巧克力==是否含糖:含糖==产地:中国大陆==省份:上海==是否含有代可可脂:是==成分含量:31%(含)-60%(含)==巧克力制作工艺:手工==形状:其他/other==</t>
  </si>
  <si>
    <t>厂名:河源市先科商务代理有限公司==厂址:河源市高新技术开发区科技七路3号==厂家联系方式:4008806266==配料表:牛奶巧克力30%，榛子28.5%，白砂糖，食物油，低脂可可粉==储藏方法:存放于18-22C的阴凉干燥处，避免阳光直射==保质期:330 天==食品添加剂:详见产品外包装==产品名称:费列罗/FERRERO ROCHER 榛...==包装方式:包装==包装种类:礼盒装==品牌:费列罗/FERRERO ROCHER==费列罗巧克力产品目录:榛果威化巧克力3粒装x16条600g==重量(g):600==巧克力品类:果仁巧克力==巧克力价格:100-200元==是否含糖:含糖==产地:意大利==是否含有代可可脂:否==成分含量:30%以下==</t>
  </si>
  <si>
    <t>生产许可证编号:==产品标准号:==厂名:日本桃哈多tohato==厂址:日本日本东京都丰岛区南池袋1-13-23==厂家联系方式:0120-5-10810==配料表:砂糖、植物油、非转基因玉米糁、面包粉、人造黄油、可可浆、加糖炼奶、焦糖浆、食盐、奶油、乳糖、全脂奶粉、蛋白加水分解物、乳脂粉、海藻糖、蛋壳钙、焦糖色素、乳化剂、香料、海藻糖（原料部分含小麦、大豆）。==储藏方法:请避免高温潮湿、直射日光，常温保存，尽快食用。==保质期:240==食品添加剂:无==产品名称:桃哈多（日本） 蜡笔小新饼...==包装方式: 包装==重量(g): 25==糕点种类: 其他/other==品牌: 桃哈多（日本）==系列: 蜡笔小新饼干25g==产地: 日本==口味: 巧克力味 其他==</t>
  </si>
  <si>
    <t>生产许可证编号:445113010248==产品标准号:SB/T10402==厂名:潮安县汕泰食品有限公司==厂址:潮安县庵埠镇梅溪梅泰路==厂家联系方式:02558670041==配料表:白砂糖、植物油等==储藏方法:请存于阴凉干燥处，避免阳光直射==保质期:365 天==食品添加剂:见包装==包装方式:包装==重量(g):500==品牌:Date ＆Fate==系列:巧遇巧克力饼干==产地:中国大陆==省份:广东省==口味:原味草莓味奶油味什锦味==</t>
  </si>
  <si>
    <t>产品标准号:GB/T20977==厂名:昆明虹山面粉有限责任公司==厂址:昆明市虹山西路18号==厂家联系方式:0871-65352246==配料表:小麦粉、食用玫瑰花、白砂糖、蜂蜜、食用猪油==储藏方法:储存于清洁、阴凉、通风干燥处==保质期:60 天==食品添加剂:脱氢乙酸钠==包装方式:包装==品牌:虹山如愿==系列:原味玫瑰300g礼袋装==商品条形码:6920270429889==糕点种类:鲜花饼==重量(g):300==口味:其他/other==是否含糖:含糖==产地:中国大陆==省份:云南省==城市:昆明市==</t>
  </si>
  <si>
    <t>生产许可证编号:350513010077==产品标准号:SB/T10402==厂名:福建省晋江市华佳食品有限公司==厂址:福建省晋江市五里工业园区==厂家联系方式:0595-88185338==配料表:小麦粉、代可可脂(氢化植物油)、燕麦片、脆米、白砂糖、植脂末、奶粉、麦芽糊精等==储藏方法:置阴凉干燥处，密封保存==保质期:365 天==食品添加剂:见包装==产品:喜糖==包装方式:包装==包装种类:袋装==重量(g):936==品牌:雅佳==系列:燕麦巧克力976g==是否含糖:含糖==产地:中国大陆==省份:福建省==城市:泉州市==是否为有机食品:否==</t>
  </si>
  <si>
    <t>厂名:和情==厂址:比利时==厂家联系方式:4008000808 809927==配料表:小麦粉，白砂糖，植物油脂，冰糖糖浆等==储藏方法:存放于阴凉干燥处，开启后存放于密封容器中==保质期:385 天==食品添加剂:无==包装方式:包装==重量(g):750==品牌:和情==系列:焦糖饼干250g3包组合==产地:比利时==口味:原味==是否进口:进口==</t>
  </si>
  <si>
    <t>生产许可证编号:350513010018==产品标准号:SB/T10104==厂名:福建省嘉士柏食品工业有限公司==厂址:晋江市泉安中路江宅工业区==厂家联系方式:0595-88181666==配料表:葡萄糖浆、白砂糖、花生仁、奶粉、奶油、蛋白干、食盐==储藏方法:凉爽干燥处保存==保质期:365 天==食品添加剂:明胶、磷脂、乙基麦芽酚==产品:喜糖==包装方式:包装==包装种类:袋装==重量(g):488==品牌:雅佳==系列:牛扎糖500克==产地:中国大陆==省份:福建省==城市:泉州市==</t>
  </si>
  <si>
    <t>生产许可证编号:350624010007==产品标准号:GB/T 20977==厂名:龙海市老顾客食品有限公司==厂址:龙海市海澄工业区==厂家联系方式:0592-5039220==配料表:小麦粉、绿豆、肉松、白糖、水、淀粉、植物油、盐==储藏方法:存于阴凉干燥处，建议环境温度27度以下==保质期:180 天==食品添加剂:见外包装==产品名称:Musiney/慕丝妮 肉松饼2k...==包装方式:包装==品牌:Musiney/慕丝妮==系列:肉松饼2kg==商品条形码:0000000000000==糕点种类:肉松饼==重量(g):2000==口味:咸味==是否含糖:含糖==是否为有机食品:否==产地:中国大陆==省份:福建省==城市:漳州市==</t>
  </si>
  <si>
    <t>生产许可证编号:350524010687==产品标准号:GB/T20977==厂名:友臣(福建)食品有限公司==厂址:晋江市紫帽镇浯垵村==厂家联系方式:0595-28795666==配料表:小麦粉、肉松、绿豆、白糖、水、淀粉、植物油、盐等==储藏方法:阴凉干燥处==保质期:180 天==食品添加剂:以外包装标示为准==产品名称:友臣 肉松饼2100g==包装方式:包装==品牌:友臣==系列:肉松饼2100g==商品条形码:6958620700005==糕点种类:肉松饼==重量(g):2100==口味:甜味==是否含糖:含糖==是否为有机食品:否==产地:中国大陆==省份:福建省==城市:泉州市==</t>
  </si>
  <si>
    <t>生产许可证编号:==产品标准号:==厂名:香港美伦多食品股份有限公司==厂址:香港湾仔骆克道300号僑阜商业大厦20楼==厂家联系方式:4000011334==配料表:代可可脂、白砂糖、燕麦 全脂奶粉 大米 等==储藏方法:阴凉干燥处 避免阳关直射==保质期:360==食品添加剂:磷脂、碳酸氢钠、淀粉、食用糖酸钙==包装方式: 包装==品牌: 美伦多==膨化食品种类: 其他/other==重量(g): 110==是否含糖: 含糖==产地: 港澳台==港澳台: 香港特别行政区==</t>
  </si>
  <si>
    <t>生产许可证编号:111224010545==产品标准号:GB/T20977==厂名:北京苏稻食品工业有限公司==厂址:北京市通州区潞城镇武兴北路4号==厂家联系方式:010-57728779==配料表:见详情页==储藏方法:常温密封避光保存==保质期:20 天==包装方式:包装==品牌:DXC/稻香村==系列:散装糕点2000g==商品条形码:6935820210008==重量(g):2000==口味:甜味==是否含糖:含糖==是否为有机食品:否==产地:中国大陆==省份:北京==</t>
  </si>
  <si>
    <t>生产许可证编号:311424010582==产品标准号:GB/T20977==厂名:上海御存食品有限公司==厂址:上海市嘉定区马陆镇彭封路92号1幢、2幢、3幢、4幢==厂家联系方式:021-31273105==配料表:小麦粉、黄油、白砂糖、蔓越莓、鸡蛋、麦芽糖浆、植物油、 奶粉、食用盐。==储藏方法:阴凉干燥处==保质期:270==食品添加剂:碳酸氢钠、焦磷酸二氢二钠、磷酸氢钙、食用香精。==包装方式: 包装==商品条形码: 6955329900026==重量(g): 200==糕点种类: 曲奇饼干==品牌: THE BAKERYSIDE/贝客里==系列: 法式蔓越莓曲奇200g==热销系列: 组合系列==是否含糖: 含糖==是否为有机食品: 否==产地: 中国大陆==省份: 上海==口味: 原味 巧克力味 杏仁味 咖啡味==</t>
  </si>
  <si>
    <t>生产许可证编号:350524010338==产品标准号:GB/T209772007==厂名:惠安县鑫惠丰食品厂==厂址:惠安县洛阳镇屿头村==厂家联系方式:4000505488==配料表:小麦粉，包砂糖，糯米粉，饴糖，色拉油，芝麻，冬瓜糖，蜜枣，鸡蛋，食用盐==储藏方法:避免阳光直射照射。==保质期:180==食品添加剂:脱氢醋酸钠、食用香料==包装方式: 散装==品牌: 鑫惠丰==糕点种类: 其他/other==重量(g): 450==口味: 甜味==是否含糖: 含糖==是否为有机食品: 否==产地: 中国大陆==省份: 福建省==城市: 泉州市==</t>
  </si>
  <si>
    <t>厂名:韩国(株)可瑞安制果==厂址:韩国==厂家联系方式:400-070-090==配料表:见包装==储藏方法:请置于阴凉,干燥处,避免阳光直，进口年货零食大礼包==保质期:365 天==食品添加剂:见包装==包装方式:包装==重量(g):1750==糕点种类:其他/other==品牌:可瑞安（韩国）==系列:特惠大礼包组合==热销系列:组合系列==是否含糖:含糖==是否为有机食品:否==产地:韩国==是否进口:进口==</t>
  </si>
  <si>
    <t>生产许可证编号:320513010265==产品标准号:SB/T10402==厂名:太仓市妮可食品有限公司==厂址:江苏省苏州市太仓经济开发区人民北路、北京西路北郊工业园==厂家联系方式:0512-53562772==配料表:白砂糖、精炼植物油、可可粉、乳清粉、脱脂奶粉、可可液块、食品添加剂==储藏方法:存放在阴凉干燥处==保质期:365==食品添加剂:磷脂、香兰素、食用香精==产品名称:卜珂 松露巧克力(代可可脂...==包装方式: 包装==包装种类: 礼盒装==品牌: 卜珂==系列: 松露巧克力(代可可脂)408g==重量(g): 408==巧克力品类: 松露巧克力==巧克力价格: 50-80元==是否含糖: 含糖==产地: 中国大陆==省份: 江苏省==城市: 太仓市==是否含有代可可脂: 是==成分含量: 31%(含)-60%(含)==形状: 松露型==</t>
  </si>
  <si>
    <t>生产许可证编号:320224010299==厂名:江阴宝珍香食品有限公司==厂址:江苏省江阴市临港新城璜土镇澄常工业区小湖路21号==厂家联系方式:4000860660==配料表:皮部:小麦粉、起酥油（精炼植物油），精炼牛油，馅料:冬瓜纤维、凤梨果肉（含量≥30%）、麦芽糖、白砂糖、大豆油、食用盐==保质期:180 天==食品添加剂:单，双甘油脂肪酸酯，磷脂，β-胡萝卜素，食用香精==产品名称:飘零大叔 凤梨酥 300G==包装方式:包装==品牌:飘零大叔==系列:凤梨酥 300g==重量(g):300==产地:中国大陆==省份:江苏省==城市:无锡市==</t>
  </si>
  <si>
    <t>厂名:宏亚==厂址:台湾==厂家联系方式:4008000808 809927==配料表:面粉，植物油，淀粉，鸡蛋，奶粉，白砂糖，杏仁==储藏方法:避光常温保存==保质期:365 天==食品添加剂:详产品见外包装==包装方式:散装==重量(g):448==品牌:77牌（台湾）==系列:蜜兰诺松塔28包组合==产地:港澳台==港澳台:台湾省==口味:奶油味巧克力味提子味==</t>
  </si>
  <si>
    <t>生产许可证编号:==产品标准号:==厂名:==厂址:==厂家联系方式:==配料表:==储藏方法:==保质期:==食品添加剂:==包装方式: 散装==重量(g): 500==产地: 中国大陆==省份: 其他==</t>
  </si>
  <si>
    <t>生产许可证编号:320513010265==厂名:太仓市妮可食品有限公司==厂址:江苏省苏州市太仓市人民北路、北京西路北郊工业园==厂家联系方式:0512-53562772==配料表:见包装==储藏方法:常温、密封、避光贮藏==保质期:365 天==食品添加剂:以包装说明为准==产品名称:卜珂 松露巧克力(代可可脂...==包装方式:包装==包装种类:盒装==品牌:卜珂==系列:松露巧克力(代可可脂)408g==重量(g):408==巧克力品类:松露巧克力==巧克力价格:50-80元==是否含糖:含糖==产地:中国大陆==省份:江苏省==城市:太仓市==是否含有代可可脂:是==成分含量:31%(含)-60%(含)==</t>
  </si>
  <si>
    <t>生产许可证编号:111224010545==产品标准号:GB/T20977==厂名:北京苏稻食品工业有限公司==厂址:北京市通州区潞城镇武兴北路4号==厂家联系方式:010-88246694==配料表:京八件 详情见外包装==储藏方法:常温保存==保质期:120 天==食品添加剂:见外包装==产品名称:稻香村 稻香村京八件糕点礼...==包装方式:包装==品牌:稻香村==系列:稻香村京八件糕点礼盒600g==糕点种类:组合系列==重量(g):600==口味:甜味==是否含糖:含糖==是否为有机食品:否==产地:中国大陆==省份:北京==</t>
  </si>
  <si>
    <t>生产许可证编号:==产品标准号:==厂名:友谊食品股份有限公司==厂址:越南==厂家联系方式:0770-7668118==配料表:小麦粉 白砂糖 鸡蛋 奶粉 奶油 食盐==储藏方法:请避开潮湿和阳光直射，放在阴凉通风处保管==保质期:360==食品添加剂:乳化剂 膨松剂==包装方式: 包装==商品条形码: 8934760211005==重量(g): 300==品牌: TIPO==系列: 牛奶面包干==是否含糖: 含糖==是否为有机食品: 否==产地: 越南==</t>
  </si>
  <si>
    <t>生产许可证编号:320524011870==产品标准号:GB/T 20977-2007==厂名:苏州北纬拾贰度食品有限公司==厂址:江苏省苏州市太仓市城厢镇东仓北路188号==厂家联系方式:0577-57667979==配料表:小麦粉，奶油，白砂糖，鸡蛋，蔓越莓==储藏方法:置于阴凉干燥处==保质期:270 天==包装方式:包装==商品条形码:0000000000000==重量(g):600==糕点种类:曲奇饼干==品牌:糖糖屋==系列:曲奇 200gx3袋 组合==热销系列:组合系列==是否含糖:含糖==是否为有机食品:否==产地:中国大陆==省份:江苏省==口味:原味==是否进口:国产==</t>
  </si>
  <si>
    <t>生产许可证编号:320524011870==厂名:苏州北纬拾贰度食品有限公司==厂址:江苏省苏州市太仓市城厢镇东仓北路188号==厂家联系方式:0512-53562772==保质期:270 天==产品名称:卜珂 饼干==包装方式:包装==商品条形码:0000000000000==重量(g):600==糕点种类:曲奇饼干==品牌:卜珂==系列:饼干==热销系列:其它==是否含糖:含糖==是否为有机食品:否==产地:中国大陆==省份:江苏省==</t>
  </si>
  <si>
    <t>生产许可证编号:350524010181==产品标准号:==厂名:晋江市永和喜洋洋食品有限公司==厂址:晋江市永和镇力争村==厂家联系方式:05923631641==配料表:小麦粉、肉松、绿豆、白砂糖、水、淀粉、植物油、食盐==储藏方法:阴凉干燥处存放==保质期:180==食品添加剂:食品添加剂:山梨糖醇液、山梨酸钾、脱氢乙酸钠==产品名称:幕诗 千丝肉松饼整箱2500g==包装方式: 包装==品牌: 幕诗==系列: 千丝肉松饼整箱2500g==商品条形码: 6931682850239==糕点种类: 肉松饼==重量(g): 2000==口味: 甜味==是否含糖: 含糖==是否为有机食品: 否==产地: 中国大陆==省份: 福建省==城市: 漳州市==</t>
  </si>
  <si>
    <t>生产许可证编号:==产品标准号:==厂名:韩国==厂址:韩国==厂家联系方式:4000567767==配料表:品种较多，详见包装==储藏方法:==保质期:365==食品添加剂:无==产品名称:Lotte/乐天 7款组合==包装方式: 包装==商品条形码: 0000000000000==重量(g): 2500==糕点种类: 其他/other==品牌: Lotte/乐天==系列: 7款组合==热销系列: 组合系列==是否含糖: 含糖==是否为有机食品: 否==产地: 韩国==</t>
  </si>
  <si>
    <t>生产许可证编号:111313010009==产品标准号:SB/T10104==厂名:北京康贝尔食品有限责任公司==厂址:北京市顺义区赵全营镇兆丰工业区==厂家联系方式:010-60435131==配料表:白砂糖、麦芽糖浆、花生仁、人造奶油、鸡蛋清、食用淀粉==储藏方法:置于阴凉干燥处、避免阳光直射==保质期:360 天==食品添加剂:食用香精香料==产品:牛轧糖 Nougat==包装方式:包装==包装种类:袋装==重量(g):500==品牌:马大姐==系列:经典花生牛轧糖==是否含糖:含糖==产地:中国大陆==省份:北京==</t>
  </si>
  <si>
    <t>生产许可证编号:350624010007==产品标准号:GB/T20977==厂名:龙海市老顾客食品有限公司==厂址:龙海市海澄工业区==厂家联系方式:0592-5039220==配料表:小麦粉、绿豆、肉松、白糖==储藏方法:放置阴凉干燥处，避免阳光直射==保质期:180==食品添加剂:山梨糖醇液、脱氢乙酸钠==产品名称:Musiney/慕丝妮 肉松饼2k...==包装方式: 包装==品牌: Musiney/慕丝妮==系列: 肉松饼2kg==商品条形码: 0000000000000==重量(g): 2000==是否含糖: 含糖==是否为有机食品: 否==产地: 中国大陆==省份: 福建省==城市: 厦门市==</t>
  </si>
  <si>
    <t>生产许可证编号:==产品标准号:==厂名:韩国乐天制果株式会社==厂址:韩国全罗北道益山市龙提洞604==厂家联系方式:080-024-6060==配料表:白砂糖、全脂奶粉（牛奶） 可可块 可可黄油==储藏方法:阴凉干燥通风处常温储存==保质期:365==食品添加剂:详见外包装==产品名称:乐天（韩国） 红加纳巧克力...==包装方式: 包装==包装种类: 盒装==品牌: 乐天（韩国）==系列: 红加纳巧克力90g==商品条形码: 8801062276059==重量(g): 90==巧克力品类: 牛奶巧克力==巧克力价格: 5-10元==是否含糖: 含糖==产地: 韩国==是否含有代可可脂: 否==成分含量: 30%以下==巧克力制作工艺: 非手工==形状: 排块==</t>
  </si>
  <si>
    <t>生产许可证编号:330113010161==产品标准号:SB/T10018-2008==厂名:杭州棒棒食品有限公司==厂址:杭州市萧山区闻堰镇桥南路11号==厂家联系方式:0571-85241651==配料表:白砂糖、麦芽糖浆、异麦芽酮糖醇、麦芽糖醇、淀粉、食品添加剂==储藏方法:避免阳光直射，常温（30°C以下）和干燥阴凉处==保质期:360 天==食品添加剂:详见包装==产品名称:唐妖 星空棒棒糖17g*10支==产品:棒棒糖==包装方式:包装==包装种类:盒装==重量(g):170==品牌:唐妖==系列:星空棒棒糖17g*10支==是否含糖:含糖==产地:中国大陆==省份:浙江省==城市:杭州市==口味:原味==</t>
  </si>
  <si>
    <t>生产许可证编号:360018010005==产品标准号:GB/T22165==厂名:甘源食品股份有限公司(原名:萍乡市甘源食品有限公司)==厂址:江西省萍乡市国家级经济技术开发区清泉生物医药食品工业园(原址；江西省萍乡市湘东区腊市镇炉前村)==厂家联系方式:0799-6239955==配料表:大米、瓜子仁、植物油、白砂糖==储藏方法:放置于阴凉干燥处==保质期:240 天==产品名称:【甘源_蟹黄炒米】零食坚...==包装方式:包装==品牌:KAM YUEN/甘源==系列:炒米285g==重量(g):285==产地:中国大陆==省份:江西省==口味:原味烧烤味鸡汁味蛋黄味葱香味其他奶油玉米==</t>
  </si>
  <si>
    <t>生产许可证编号:==产品标准号:==厂名:==厂址:==厂家联系方式:==配料表:==储藏方法:==保质期:180==食品添加剂:无==包装方式: 散装==重量(g): 1200==品牌: 乐天（韩国）==系列: 饼干==产地: 韩国==</t>
  </si>
  <si>
    <t>生产许可证编号:330113010020==产品标准号:SB/T 10018==厂名:不二家(杭州)食品有限公司==厂址:杭州市萧山区瓜沥镇瓜港三路489号==厂家联系方式:4008-260208==配料表:白砂糖、麦芽糖饴、食用香精、绿茶提取物（速溶绿茶粉）==储藏方法:请放置于阴凉干燥处。开启后尽早食用==保质期:365 天==食品添加剂:柠檬酸、酒石酸、甜菜红、栀子蓝等详见包装==产品名称:不二家 4口味桶装375g==产品:喜糖==包装方式:包装==包装种类:桶装==重量(g):375==品牌:不二家==系列:4口味桶装375g==是否含糖:含糖==产地:中国大陆==省份:浙江省==城市:杭州市==是否为有机食品:否==</t>
  </si>
  <si>
    <t>生产许可证编号:==产品标准号:==厂名:韩国==厂址:韩国==厂家联系方式:031-463654354==配料表:韩国==储藏方法:韩国==保质期:365==食品添加剂:无==产品: 其他/other==包装方式: 包装==包装种类: 盒装==重量(g): 550==品牌: 豆豆欣==是否含糖: 含糖==产地: 韩国==口味: 牛奶味 草莓味 香橙味 柠檬味 抹茶味 西瓜味 水蜜桃味 荔枝味 蓝莓味 巧克力味 苹果味 酸奶味 可乐味 综合果味 桔子味 西柚味==是否为有机食品: 否==</t>
  </si>
  <si>
    <t>厂名:栢发食品（马）有限公司==厂址:AG6876，Alor Gajah Industrial Estate ，78000 Alor Ga==厂家联系方式:606-5561401==配料表:小麦粉，植物油（棕榈油），白砂糖，花生酱，葡萄糖浆，酸性焦磷酸钠，碳酸氢钠，碳酸氢铵，玉米淀粉，乳清粉，盐，乳酪粉，酵母，食用香料==储藏方法:干燥阴凉处保存==保质期:450 天==食品添加剂:无==产品名称:Julie＇s/茱蒂丝 纯花生酱...==包装方式:包装==重量(g):540==糕点种类:夹心饼干==品牌:Julie＇s/茱蒂丝==系列:纯花生酱三明治饼干540g==热销系列:脆饼==是否含糖:含糖==是否为有机食品:否==产地:马来西亚==口味:原味==是否进口:进口==</t>
  </si>
  <si>
    <t>生产许可证编号:350524010003==产品标准号:GB/T 20977==厂名:福建省晋江福源食品有限公司==厂址:晋江市安海镇前蔡工业区==厂家联系方式:059585793998==配料表:鸡蛋、小麦粉、白砂糖、植物油、食用葡萄糖、全脂乳粉、氢化棕榈油、干酪、奶油、麦芽糊精、食用盐、食用香精香料==储藏方法:于常温阴凉干燥处贮存==保质期:360 天==食品添加剂:单甘油硬脂酸酯、磷脂、山梨糖醇液、丙二醇、蔗糖脂肪酸酯、酪蛋白酸钠、碳酸氢钠、酒石酸氢钾、羟丙基二淀==产品名称:盼盼 梅尼耶干蛋糕（蛋糕类...==包装方式:包装==重量(g):1000==糕点种类:酥性饼干==品牌:盼盼==系列:梅尼耶干蛋糕（蛋糕类）1000g==热销系列:其它==特产品类:厦门脱水蛋饼==是否含糖:含糖==是否为有机食品:否==产地:中国大陆==省份:福建省==口味:奶香味==是否进口:国产==</t>
  </si>
  <si>
    <t>生产许可证编号:530124010422==产品标准号:==厂名:云南嘉华食品有限公司==厂址:昆明市呈贡工业园七甸片区绿色产业园区==厂家联系方式:0871-7451992==配料表:详见产品简介==储藏方法:==保质期:30==食品添加剂:详见产品简介==包装方式: 包装==品牌: 嘉华==系列: 经典玫瑰袋装==重量(g): 300==产地: 中国大陆==省份: 云南省==城市: 昆明市==</t>
  </si>
  <si>
    <t>生产许可证编号:350524010001==产品标准号:GB/T22699==厂名:汕头经济特区新星食品工业有限公司==厂址:汕头经济特区新星食品工业有限公司==厂家联系方式:0754-88104995==配料表:小麦粉、食用植物油、白砂糖、食盐、虾粉、葱头、蒜头、咖喱粉==储藏方法:置于阴凉干燥处==保质期:180==食品添加剂:柠檬黄 日落后==产品名称:mei mei/咪咪 咪咪虾条20...==包装方式: 包装==品牌: mei mei/咪咪==系列: 咪咪虾条20gX40包==商品条形码: 6923567880226==膨化食品种类: 虾条==重量(g): 800==同城服务: 同城物流送货上门==是否含糖: 含糖==是否为有机食品: 是==产地: 中国大陆==省份: 广东省==口味: 烧烤味 鲜虾味 其他==</t>
  </si>
  <si>
    <t>生产许可证编号:460013010006==产品标准号:SB/T10021==厂名:海南南国食品实业有限公司==厂址:海南省海口市美兰区顺达路5-1号==厂家联系方式:0898-65882098==配料表:鲜椰浆、葡萄糖浆、白砂糖、食用盐==储藏方法:干燥处避光保存==保质期:540 天==食品添加剂:单硬脂酸甘油酯、大豆磷脂==产品名称:南国 特浓椰子糖200克==产品:椰子糖==包装方式:包装==包装种类:袋装==商品条形码:6907858400331==重量(g):200==品牌:南国==系列:特浓椰子糖200克==特产品类:海南椰子糖==是否含糖:含糖==产地:中国大陆==省份:海南省==城市:海口市==是否为有机食品:否==</t>
  </si>
  <si>
    <t>生产许可证编号:441913010031==厂名:东莞徐记食品有限公司==厂址:东莞市东城区周屋工业区==厂家联系方式:95105838==配料表:葡萄糖浆，白砂糖，食品添加剂（明胶，柠檬酸，巴西棕榈蜡，柠檬黄，日落化工，诱惑红，亮蓝，浓缩苹果汁，食用香精。==储藏方法:勿置于阳光直射及潮湿处，室温下保存==保质期:360 天==产品名称:徐福记 1250新年糖桶==产品:其他/other==包装方式:包装==包装种类:桶装==商品条形码:6914782118119==重量(g):550==品牌:徐福记==系列:1250新年糖桶==是否含糖:含糖==产地:中国大陆==省份:广东省==城市:东莞市==口味:综合果味==是否为有机食品:否==</t>
  </si>
  <si>
    <t>生产许可证编号:530124010478==产品标准号:GB/T20977==厂名:云南潘祥记工贸有限公司==厂址:昆明经开区新加坡产业园区II-3-6号==厂家联系方式:087167329708==配料表:小麦粉、白砂糖、动物奶油、食用玫瑰花瓣、麦芽糖桨、蜂蜜、食盐==储藏方法:请置于凉爽干燥处==保质期:60 天==食品添加剂:脱氢乙酸纳==产品名称:潘祥记 玫瑰鲜花饼(原味）...==包装方式:包装==品牌:潘祥记==系列:玫瑰鲜花饼(原味）400g==糕点种类:鲜花饼==重量(g):400==口味:甜味==特产品类:鲜花饼==是否含糖:含糖==是否为有机食品:否==产地:中国大陆==省份:云南省==城市:昆明市==</t>
  </si>
  <si>
    <t>生产许可证编号:==产品标准号:==厂名:松尾株式会社==厂址:东京都千代田区外神田4-5-4==厂家联系方式:0570-064530==配料表:白砂糖、食用植物油脂、全脂奶粉、可可脂、可可液、麦芽糖、小麦粉、杏仁、黑芝麻、奶粉、干草莓、咖啡粉、全脂炼乳、粟子粉、苹果汁、蜂蜜、鸡蛋、食用盐、马铃薯淀粉、大豆磷脂、食用香料、膨松剂、明胶、柠檬酸、==储藏方法:==保质期:300==食品添加剂:无==产品名称:松尾多彩巧克力==包装方式: 包装==包装种类: 袋装==品牌: 松尾==系列: 多彩巧克力==重量(g): 190==巧克力品类: 其他/other==产地: 日本==是否含有代可可脂: 否==</t>
  </si>
  <si>
    <t>生产许可证编号:QS460013010006==产品标准号:SB10018==厂名:海南南国食品实业有限公司==厂址:海南海口市南海大道博巷路3号==厂家联系方式:0898-65882098==配料表:鲜椰浆、葡萄糖浆、白砂糖、食品添加剂==储藏方法:干燥、密封保存==保质期:365==食品添加剂:单甘脂==产品名称:南国 特浓椰子糖200g==产品: 椰子糖==包装方式: 包装==包装种类: 袋装==商品条形码: 6907858400331==重量(g): 200==品牌: 南国==系列: 特浓椰子糖200g==特产品类: 海南椰子糖==是否含糖: 含糖==产地: 中国大陆==省份: 海南省==城市: 海口市==是否为有机食品: 否==</t>
  </si>
  <si>
    <t>生产许可证编号:==产品标准号:==厂名:Marshmallow==厂址:菲律宾==厂家联系方式:37106797==配料表:葡萄糖浆，砂糖，水，淀粉、奶粉==储藏方法:阴凉干燥处==保质期:365==食品添加剂:食用香料==产品: 其他/other==包装方式: 包装==包装种类: 盒装==重量(g): 200==品牌: 蜜意坊==是否含糖: 含糖==产地: 菲律宾==是否为有机食品: 是==</t>
  </si>
  <si>
    <t>厂名:台湾77==厂址:台湾==厂家联系方式:565656==配料表:鲜奶 白巧克力==储藏方法:阴凉避光==保质期:365 天==食品添加剂:无==包装方式:散装==重量(g):160==品牌:77牌（台湾）==系列:密兰诺松塔10包组合==是否含糖:含糖==产地:台湾==口味:奶油味提子味==</t>
  </si>
  <si>
    <t>生产许可证编号:330113010228==产品标准号:==厂名:杭州巧诺梵食品有限公司==厂址:杭州市余杭区良渚街道沈港路6号==厂家联系方式:0571-88761891==配料表:白砂糖、（部分氢化）植物油、可可粉、可可脂、可可液块、全脂奶粉、抹茶粉、椰蓉、面包碎、奥利奥碎。==储藏方法:低于25度通风处==保质期:180==食品添加剂:乳化剂（磷脂）、香兰素、食用香精==包装方式: 包装==包装种类: 礼盒装==品牌: 诺梵==系列: 松露巧克力405克8口味==重量(g): 405==巧克力品类: 松露巧克力==巧克力价格: 80-100元==是否含糖: 含糖==产地: 中国大陆==省份: 浙江省==城市: 杭州市==是否含有代可可脂: 是==成分含量: 31%(含)-60%(含)==巧克力制作工艺: 手工==形状: 其他/other==</t>
  </si>
  <si>
    <t>厂名:台湾宏亚食品股份有限公司==厂址:新北市新店区宝兴路45巷8弄3号==厂家联系方式:886-2-29180786==配料表:面粉、奶油、植物油、白砂糖、奶粉、麦芽糖、杏仁、淀粉、乳糖、鸡蛋、聚葡萄糖、脆米、食盐、可可脂、香草香料==储藏方法:请置于阴凉干燥清洁处，避免阳光直射==保质期:365 天==食品添加剂:见包装==包装方式:散装==商品条形码:0000000000000==重量(g):468==糕点种类:酥性饼干==品牌:77/Seven Seven==系列:松塔468g组合==热销系列:杏仁饼==是否含糖:含糖==产地:港澳台==港澳台:台湾省==口味:原味==是否进口:进口==</t>
  </si>
  <si>
    <t>厂名:宏亚食品股份有限公司==厂址:桃园县八德市建国路386号==厂家联系方式:0800060515==配料表:面粉、奶油、植物油、白砂糖、奶粉、麦芽糖、扁桃仁、鸡蛋、淀粉、D-山梨糖醇液（甜味剂）、乳糖、聚葡萄酸、脆米、食盐、乳化剂、食用香料==储藏方法:常温、避光、防潮、密封==保质期:365 天==包装方式:包装==重量(g):630==品牌:77牌（台湾）==系列:松塔组合==产地:台湾==是否进口:进口==</t>
  </si>
  <si>
    <t>生产许可证编号:==产品标准号:==厂名:BloomingSweetConfections==厂址:洛杉矶==厂家联系方式:001==配料表:糖，水，食用色素==储藏方法:==保质期:180==食品添加剂:无==产品: 棒棒糖==包装方式: 包装==包装种类: 盒装==重量(g): 180==品牌: BloomingSweetConfectuions==产地: 美国==</t>
  </si>
  <si>
    <t>生产许可证编号:350513010354==产品标准号:SB/T10402==厂名:晋江市金喜缘食品有限责任公司==厂址:晋江市罗山街道苏内村东洋区==厂家联系方式:059588002595==配料表:白砂糖、麦片（小麦粉、大米粉、玉米粉、麦芽糖浆）==储藏方法:置于阴凉干燥处，避免阳光直射==保质期:365 天==包装方式:包装==包装种类:袋装==品牌:金喜缘==系列:麦巧多麦片巧克力==商品条形码:6953226809992==重量(g):468==巧克力品类:其他/other==巧克力价格:10-20元==是否含糖:含糖==产地:中国大陆==省份:福建省==城市:泉州市==是否含有代可可脂:是==巧克力制作工艺:非手工==形状:排块==</t>
  </si>
  <si>
    <t>生产许可证编号:350513010008==产品标准号:SB/T10104-2008==厂名:福建久久王食品工业有限公司==厂址:福建省晋江市罗山街道许坑工业区==厂家联系方式:0595-88187888==配料表:白砂糖、葡萄糖浆、氢化植物油、全脂奶粉、炼乳==储藏方法:贮于阴凉干爽处、开启后注意防潮==保质期:540 天==食品添加剂:柠檬酸、苹果酸、明胶、食用香精、改性大豆磷脂==产品:喜糖==包装方式:包装==包装种类:袋装==商品条形码:6931925805439==重量(g):250==品牌:Coolsa/酷莎==系列:瑞士糖散装250g==是否含糖:含糖==产地:中国大陆==省份:福建省==城市:泉州市==</t>
  </si>
  <si>
    <t>产品标准号:350524010687==厂名:友臣(福建)食品有限公司==厂址:晋江市紫帽镇浯垵村==厂家联系方式:0595-28795666==配料表:小麦粉，肉松（肉粉松），脱皮绿豆，白砂糖等==储藏方法:请放阴凉干燥处保存==保质期:180 天==食品添加剂:山梨糖醇，山梨酸钾等==产品名称:友臣 肉松饼2100g==包装方式:包装==品牌:友臣==系列:肉松饼2100g==商品条形码:6958620700005==重量(g):2100==是否含糖:含糖==是否为有机食品:否==产地:中国大陆==省份:福建省==城市:泉州市==</t>
  </si>
  <si>
    <t>厂名:瑞士==厂址:瑞士==厂家联系方式:8008105536==配料表:白砂糖 全脂奶粉 可可脂 可可液==储藏方法:阴凉干燥通风处保存 避免阳光==保质期:545 天==食品添加剂:无==包装方式:包装==包装种类:礼盒装==品牌:Toblerone/三角==系列:50g*6黑巧套餐==商品条形码:76145551==重量(g):400==巧克力品类:黑巧克力==是否含糖:含糖==产地:瑞士==是否含有代可可脂:否==成分含量:30%以下==</t>
  </si>
  <si>
    <t>生产许可证编号:311513010231==产品标准号:SB/T 10402-2006==厂名:茱圣吉食品(上海)有限公司==厂址:上海市浦东新区宣桥镇宣秋路139号4幢3-4楼==厂家联系方式:4007288005==配料表:可可粉，奶粉，进口牛奶，可可脂==储藏方法:冷藏==保质期:90==食品添加剂:大豆卵磷脂，香兰素==产品名称:Dove/德芙 德芙巧克力==包装方式: 包装==包装种类: 礼盒装==品牌: Dove/德芙==系列: 德芙巧克力==重量(g): 650==巧克力品类: 夹心巧克力==巧克力价格: 100-200元==是否含糖: 含糖==产地: 中国大陆==省份: 北京==是否含有代可可脂: 否==成分含量: 61%以上==巧克力制作工艺: 手工==形状: 其他/other==</t>
  </si>
  <si>
    <t>生产许可证编号:330113010228==产品标准号:GB9678.2-2003==厂名:杭州巧诺梵食品有限公司==厂址:杭州市余杭区良渚街道沈港路6号==厂家联系方式:0571-88761891==配料表:白砂糖、（部分氢化）植物油、可可粉、可可脂、可可液块、全脂奶粉、抹茶粉、椰蓉、面包碎、奥利奥碎。==储藏方法:低于25度通风处==保质期:180==食品添加剂:乳化剂（磷脂）、香兰素、食用香精==包装方式: 包装==包装种类: 礼盒装==品牌: 诺梵==系列: 新裹仁巧克力==重量(g): 405==巧克力品类: 果仁巧克力==巧克力价格: 100-200元==产地: 中国大陆==省份: 浙江省==城市: 杭州市==是否含有代可可脂: 是==成分含量: 31%(含)-60%(含)==巧克力制作工艺: 手工==形状: 松露型==</t>
  </si>
  <si>
    <t>生产许可证编号:111313010009==厂名:北京康贝尔食品有限责任公司==厂址:北京市顺义区赵全营镇兆丰工业区==厂家联系方式:4008986600==配料表:白砂糖、麦芽糖浆、花生酱、食用盐、食用香精香料==储藏方法:置于阴凉干燥处，避免阳光直射==保质期:360 天==产品:酥糖==包装方式:包装==包装种类:袋装==重量(g):468==品牌:马大姐==系列:大虾酥==是否含糖:含糖==产地:中国大陆==省份:北京==</t>
  </si>
  <si>
    <t>生产许可证编号:370513011217==产品标准号:SB/T10402==厂名:东营天鹅湖食品有限公司==厂址:东营市广饶县潍高路59号==厂家联系方式:15865986123==配料表:白砂糖.淀粉糖浆.果仁.芝麻.代可可脂.可可脂.==储藏方法:遮光常温==保质期:360 天==食品添加剂:食盐.香兰素.卵磷脂==产品:牛轧糖 Nougat==包装方式:散装==重量(g):250==品牌:TIAN E HU FOOD/天鹅湖==系列:涂层牛扎==特产品类:不老林糖==是否含糖:含糖==产地:中国大陆==省份:山东省==城市:东营市==是否为有机食品:否==</t>
  </si>
  <si>
    <t>生产许可证编号:330413010051==产品标准号:GB/T19343==厂名:玛氏食品(嘉兴)有限公司==厂址:浙江省嘉兴经济技术开发区西南新区圣堂路505号==厂家联系方式:4006806611==配料表:白砂糖 小麦粉 脱脂乳粉 精炼食用植物油 可可脂  可可液块 乳糖 可可粉 无水奶油 乳清粉 食品添加剂==储藏方法:置于阴凉干燥 避免阳光直射==保质期:460 天==食品添加剂:乳化剂（大豆磷脂）==包装方式:包装==包装种类:盒装==品牌:Dove/德芙==系列:巧丝3盒装组合==商品条形码:0000000000000==重量(g):606==巧克力品类:夹心巧克力==巧克力价格:100-200元==是否含糖:含糖==产地:中国大陆==省份:北京==是否含有代可可脂:否==成分含量:30%以下==巧克力制作工艺:非手工==形状:巧克力棒==</t>
  </si>
  <si>
    <t>生产许可证编号:111224010191==产品标准号:GB/T20977==厂名:北京鑫香达食品制造有限公司==厂址:北京市通州区漷县镇王楼村==厂家联系方式:13718291081==配料表:糯米粉 麦芽糖  白砂糖 饮用水 黄豆面==储藏方法:阴凉干燥处==保质期:180==食品添加剂:==包装方式: 散装==品牌: 鑫香达==系列: 驴打滚==重量(g): 500==口味: 甜味==产地: 中国大陆==省份: 北京==</t>
  </si>
  <si>
    <t>生产许可证编号:350524010003==产品标准号:==厂名:福建省晋江福源食品有限公司==厂址:晋江市安海镇前蔡工业区==厂家联系方式:4000585985==配料表:鸡蛋 小麦 白砂糖==储藏方法:阴凉干燥 通风==保质期:180==食品添加剂:麦芽糖醇液==包装方式: 包装==重量(g): 1450==产地: 中国大陆==省份: 其他==</t>
  </si>
  <si>
    <t>生产许可证编号:371424011620==产品标准号:GB/T20977-2007==厂名:武城县丰利食品有限公司==厂址:武城县鲁权屯开发区==厂家联系方式:0534-5663777==配料表:面粉 鸡蛋 白砂糖 大豆油 蜂蜜枣沙 蜜枣==储藏方法:请置于阴凉干燥处==保质期:180==食品添加剂:焦磷酸二氢化钠 碳酸氢钠...==包装方式: 包装==品牌: 爽悦==糕点种类: 蛋糕==重量(g): 3000==口味: 甜味==特产品类: 武乡枣糕==是否含糖: 含糖==是否为有机食品: 否==产地: 中国大陆==省份: 山东省==城市: 德州市==</t>
  </si>
  <si>
    <t>生产许可证编号:==产品标准号:==厂名:糖村==厂址:台湾台中==厂家联系方式:18950071139==配料表:高级原料==储藏方法:冷藏==保质期:30==食品添加剂:无==产品: 牛轧糖 Nougat==包装方式: 包装==包装种类: 盒装==重量(g): 500==品牌: 糖村==系列: 牛轧糖==产地: 港澳台==港澳台: 台湾省==</t>
  </si>
  <si>
    <t>生产许可证编号:350524010036==厂名:回头客食品(福建)有限公司==厂址:惠安县惠东工业园区(涂寨)==厂家联系方式:0595-87237588==配料表:鸡蛋、小麦粉、植物油、金丝枣、洋槐蜜、食用盐==储藏方法:阴凉干燥处==保质期:150 天==食品添加剂:麦芽糖醇液、山梨糖醇液、甘油，复合膨松剂==包装方式:散装==品牌:回头客==系列:枣泥蛋糕==商品条形码:6942886310009==糕点种类:其他/other==重量(g):1050==口味:甜味==是否含糖:含糖==是否为有机食品:否==产地:中国大陆==省份:福建省==城市:泉州市==</t>
  </si>
  <si>
    <t>厂名:比利时工厂==厂址:比利时工厂==厂家联系方式:0032-0000==配料表:小麦粉，白砂糖等。==储藏方法:常温储藏==保质期:385 天==产品名称:lotus/和情 焦糖饼干700克==包装方式:包装==商品条形码:5410126006339==重量(g):700==糕点种类:酥性饼干==品牌:lotus/和情==系列:焦糖饼干700克==热销系列:其它==是否含糖:含糖==是否为有机食品:否==产地:比利时==口味:原味==是否进口:进口==</t>
  </si>
  <si>
    <t>生产许可证编号:350524010003==产品标准号:GB/T 20977==厂名:福建省晋江福源食品有限公司==厂址:晋江市安海镇前蔡工业区==厂家联系方式:4000585985==配料表:鸡蛋、小麦粉、白砂糖、人造奶油、精炼椰子油、全脂乳粉、水、食用盐、食用香料、食用香精==储藏方法:请保存于阴凉干燥处，避免阳光暴晒==保质期:35 天==食品添加剂:山梨糖醇液、甘油、单甘油硬脂酸酯、柠檬酸、聚甘油脂肪酸酯、蔗糖脂肪酸脂、丙二醇、吐温60、碳酸氢钠、==产品名称:盼盼 蒸蛋糕1125g==包装方式:包装==品牌:盼盼==系列:蒸蛋糕1125g==糕点种类:蛋糕==重量(g):1125==口味:甜味==是否含糖:含糖==是否为有机食品:否==产地:中国大陆==省份:福建省==城市:泉州市==</t>
  </si>
  <si>
    <t>生产许可证编号:==产品标准号:==厂名:费列罗贸易有限公司==厂址:意大利==厂家联系方式:021-67229177==配料表:巧克力==储藏方法:==保质期:360==食品添加剂:无==产品名称:FERRERO/费列罗 27粒心形...==包装方式: 包装==包装种类: 礼盒装==品牌: FERRERO/费列罗==系列: 27粒心形礼盒==重量(g): 300==巧克力品类: 果仁巧克力==巧克力价格: 100-200元==是否含糖: 含糖==产地: 意大利==是否含有代可可脂: 否==成分含量: 30%以下==</t>
  </si>
  <si>
    <t>生产许可证编号:350513010124==产品标准号:SB/T10018==厂名:金冠（中国）食品有限公司==厂址:晋江市新塘街道湖格工业区==厂家联系方式:4006768999==配料表:白砂糖、赤砂糖、葡萄糖浆、无水奶油、话梅干、炼乳等==储藏方法:请置于阴凉干燥处，避免日晒==保质期:360 天==产品:喜糖==包装方式:包装==包装种类:袋装==重量(g):1404==品牌:金冠==系列:黑糖话梅糖468g*3包套餐==产地:中国大陆==省份:福建省==城市:泉州市==是否为有机食品:否==</t>
  </si>
  <si>
    <t>生产许可证编号:440324013227==产品标准号:SB/T10104-2008==厂名:深圳市柏泰食品有限公司==厂址:深圳市龙岗区平湖街道新木社区金星路1号第一层A-1、A-2、A-3==厂家联系方式:0755-25421572==配料表:花生仁 陈皮丁  麦芽糖 奶粉 白砂糖 高级植物油等==储藏方法:请置于阴凉处，避免日晒==保质期:240 天==食品添加剂:无==产品名称:bestai 牛轧糖5in1混合装 ...==产品:牛轧糖 Nougat==包装方式:包装==包装种类:袋装==重量(g):260==品牌:bestai==系列:牛轧糖5in1混合装 260g==是否含糖:含糖==产地:中国大陆==省份:广东省==城市:深圳市==口味:多口味==是否为有机食品:否==</t>
  </si>
  <si>
    <t>生产许可证编号:350224010189==厂名:厦门盛之香食品有限公司==厂址:福建省厦门市同安区汀溪镇隘头村==厂家联系方式:0592-5800750==配料表:鲜梅子、食盐、白砂糖==储藏方法:常温 避光==保质期:180 天==产品名称:盛芝坊 馅饼礼盒1000g==包装方式:包装==品牌:盛芝坊==系列:馅饼礼盒1000g==重量(g):600==是否含糖:含糖==是否为有机食品:否==产地:中国大陆==省份:福建省==城市:厦门市==</t>
  </si>
  <si>
    <t>生产许可证编号:==产品标准号:==厂名:【品牌商】无锡聚味达餐饮管理有限公司==厂址:无锡市锡山新村126号==厂家联系方式:0527-85189688==配料表:糖  巧克力==储藏方法:常温干燥处储存 避免阳光直射==保质期:200==食品添加剂:微量==产品: 喜糖==包装方式: 散装==重量(g): 500==品牌: 谊家美食==系列: 500克系列==是否含糖: 含糖==产地: 中国大陆==省份: 其他==是否为有机食品: 否==</t>
  </si>
  <si>
    <t>生产许可证编号:==产品标准号:==厂名:丹麦奇新蓝罐有限公司==厂址:丹麦==厂家联系方式:86 75525170018==配料表:小麦粉，牛油，白砂糖，椰蓉，加仑子...==储藏方法:放置干燥阴凉处==保质期:540==食品添加剂:无==产品名称:丹麦蓝罐（丹麦） 曲奇（饼...==包装方式: 包装==重量(g): 908==糕点种类: 曲奇饼干==品牌: 丹麦蓝罐（丹麦）==系列: 曲奇（饼干）908克==热销系列: 脆饼==是否含糖: 含糖==是否为有机食品: 是==产地: 丹麦==</t>
  </si>
  <si>
    <t>生产许可证编号:==产品标准号:==厂名:食尚斗嘴==厂址:浙江==厂家联系方式:62578405==配料表:tipo，香蕉皮，豆腐干等==储藏方法:阴凉干燥处==保质期:180==食品添加剂:见小包装==包装方式: 包装==重量(g): 520==品牌: 零食大礼包==产地: 韩国==</t>
  </si>
  <si>
    <t>生产许可证编号:440513010094==产品标准号:GB/T 20980==厂名:汕头市茂发食品有限公司==厂址:汕头市大学路升平工业区升业路23号==厂家联系方式:0755-82529220==配料表:小麦粉、精炼植物油、白砂糖、榛子（4%）、花生、芝麻、椰浆、食品添加剂、食用盐。==储藏方法:环境温度≤25℃，相对湿度≤60%RH，避免阳光==保质期:303 天==食品添加剂:碳酸氢铵、碳酸氢纳==产品名称:MAOHUAT/茂发 香港鸡仔饼...==包装方式:包装==品牌:MAOHUAT/茂发==系列:香港鸡仔饼(榛子味)188g==糕点种类:其他/other==重量(g):188==口味:甜味==是否含糖:含糖==是否为有机食品:否==产地:中国大陆==省份:广东省==城市:汕头市==</t>
  </si>
  <si>
    <t>生产许可证编号:350613010008==产品标准号:SB/T10402==厂名:龙海市庆丰食品有限公司==厂址:龙海市白水镇楼埭村==厂家联系方式:0596-6808899==配料表:面粉、玉米淀粉、荞麦粉、白砂糖==储藏方法:置于阴凉干燥处存放==保质期:365==食品添加剂:香兰素、单、双甘油硬脂酸脂==产品名称:三惠 燕麦巧克力袋装468g==产品: 其他/other==包装方式: 包装==包装种类: 袋装==重量(g): 468==品牌: 三惠==系列: 燕麦巧克力袋装468g==产地: 中国大陆==省份: 福建省==城市: 漳州市==口味: 牛奶味 花生味==</t>
  </si>
  <si>
    <t>生产许可证编号:350524010687==产品标准号:GB/T20977==厂名:友臣(福建)食品有限公司==厂址:晋江市紫帽镇浯垵村==厂家联系方式:0595-2876777==配料表:小麦粉、肉松、绿豆、白糖 等==储藏方法:请放阴凉干燥处保存==保质期:180 天==食品添加剂:见包装==产品名称:友臣 肉松饼 30个==包装方式:散装==品牌:友臣==系列:肉松饼 30个==糕点种类:肉松饼==口味:甜味==是否含糖:含糖==是否为有机食品:否==产地:中国大陆==省份:福建省==城市:泉州市==</t>
  </si>
  <si>
    <t>生产许可证编号:370118010043==厂名:山东大旺食品有限公司==厂址:济南市济阳县济北经济开发区==厂家联系方式:4008211151==配料表:请见包装==储藏方法:避免阳光直射、高温潮湿==保质期:270 天==食品添加剂:请见包装==产品名称:旺旺 系列食品650g==包装方式:包装==品牌:旺旺==系列:系列食品650g==重量(g):650==产地:中国大陆==省份:湖南省==口味:综合口味==</t>
  </si>
  <si>
    <t>生产许可证编号:441913010031==产品标准号:SB/T10019==厂名:东莞徐记食品有限公司==厂址:东莞市东城区周屋工业区==厂家联系方式:95105838==配料表:燕麦粉 黑芝麻 可可粉==储藏方法:避光处存放==保质期:365 天==产品名称:徐福记 400酥心糖328g==产品:喜糖==包装方式:包装==包装种类:袋装==重量(g):328==品牌:徐福记==系列:400酥心糖328g==是否含糖:含糖==产地:中国大陆==省份:广东省==城市:东莞市==是否为有机食品:否==</t>
  </si>
  <si>
    <t>生产许可证编号:350513010283==产品标准号:SB/T10021==厂名:晋江市小牛顿食品工业有限公司==厂址:晋江市罗山街道社店牛头山91号==厂家联系方式:0595-88178077==配料表:白砂糖、葡萄糖液、紫薯粉==储藏方法:常温==保质期:365 天==食品添加剂:卡拉胶、香兰素、山梨酸钾、食用香料==产品:喜糖==包装方式:散装==重量(g):500==品牌:小牛顿==系列:红双喜玉米软糖500G==是否含糖:含糖==产地:中国大陆==省份:福建省==城市:泉州市==是否为有机食品:否==</t>
  </si>
  <si>
    <t>生产许可证编号:311713010169==产品标准号:SB/10402==厂名:上海巧旗食品有限公司==厂址:上海市松江区洞泾镇洞业路999号1幢1-C三楼、四楼==厂家联系方式:021-57633998==配料表:植物油、白沙糖、可可粉、奶粉、可可液块==储藏方法:避免放置于高温及阳光直射处,最佳贮存温度为10℃-==保质期:270 天==食品添加剂:乳化剂（磷脂）==包装方式:包装==包装种类:礼盒装==品牌:CHORO/巧罗==系列:尚贝里系列松露408g+魔力速溶123g==重量(g):531==巧克力品类:松露巧克力==巧克力价格:30-50元==是否含糖:含糖==产地:中国大陆==省份:上海==是否含有代可可脂:是==成分含量:31%(含)-60%(含)==巧克力制作工艺:手工==形状:松露型==</t>
  </si>
  <si>
    <t>生产许可证编号:==产品标准号:==厂名:MANORA FOOD INDUSTRY CO., LTD.==厂址:HRAD OFFICE 82/5-8 CHARANSNIDWONG RD.BKK,1007==厂家联系方式:662-882-3080==配料表:木薯粉49%、磨蟹20%、棕油18%、大蒜5%、糖3.5%、盐2%、胡椒2.0%、调味料1.5% （不含色素及不含防腐剂）==储藏方法:==保质期:365==食品添加剂:无==包装方式: 包装==品牌: MANORA==系列: 虾片==重量(g): 100==产地: 泰国==</t>
  </si>
  <si>
    <t>生产许可证编号:445112010495==产品标准号:==厂名:潮州市高达食品有限公司==厂址:东凤镇儒士村==厂家联系方式:80068958765==配料表:见包装==储藏方法:阴凉干燥处==保质期:365==食品添加剂:见包装==产品名称:五味园 PK脆散装250g==包装方式: 包装==品牌: 五味园==系列: pk脆散装250g==膨化食品种类: 其他/other==重量(g): 1000==同城服务: 同城物流送货上门==是否含糖: 含糖==是否为有机食品: 否==产地: 中国大陆==省份: 广东省==</t>
  </si>
  <si>
    <t>厂名:维力食品工业股份有限公司==厂址:台湾彰化县田中镇员集路三段465号==厂家联系方式:021-54868350==配料表:面粉、精致棕榈油、白砂糖、食盐、谷氨酸钠、香辛料、天然维生素E==储藏方法:保持阴凉和干燥==保质期:300 天==食品添加剂:大豆卵磷脂（乳化剂）、碳酸钙（品质改良剂）==包装方式:包装==品牌:张君雅小妹妹==系列:张君雅小妹妹组合g==商品条形码:471099086506==膨化食品种类:其他/other==重量(g):583==同城服务:同城物流送货上门==是否含糖:含糖==是否为有机食品:否==产地:港澳台==港澳台:台湾省==</t>
  </si>
  <si>
    <t>生产许可证编号:320524011870==厂名:北纬拾贰度食品有限公司==厂址:苏州市太仓市城厢镇东仓北路188号==厂家联系方式:0512-53562772==配料表:新西兰进口黄油、细砂糖、面粉、新鲜草鸡蛋==储藏方法:常温密封储存==保质期:270 天==产品名称:乐奈 600克曲奇礼盒==包装方式:包装==重量(g):600==糕点种类:曲奇饼干==品牌:乐奈==系列:600克曲奇礼盒==热销系列:组合系列==是否含糖:含糖==是否为有机食品:否==产地:中国大陆==省份:江苏省==口味:多口味==</t>
  </si>
  <si>
    <t>生产许可证编号:445113010628==产品标准号:==厂名:广东好利源食品有限公司==厂址:潮安县庵埠镇仙溪工业区==厂家联系方式:0768-6199555==配料表:萄糖浆、白砂糖、植脂末等==储藏方法:==保质期:365==食品添加剂:无==产品: 水果糖==包装方式: 包装==包装种类: 袋装==重量(g): 500==品牌: 好利源==系列: 脆皮鲜乳球==产地: 中国大陆==省份: 广东省==城市: 潮州市==</t>
  </si>
  <si>
    <t>生产许可证编号:310413010006==产品标准号:SB/T 10022==厂名:上海冠生园食品有限公司==厂址:上海市徐汇区漕宝路220号==厂家联系方式:021-60830121==配料表:液体麦芽糖、白砂糖、全脂奶粉==储藏方法:常温避光==保质期:540==食品添加剂:明胶、香兰素==产品: 奶糖==包装方式: 包装==包装种类: 桶装==重量(g): 200==品牌: 冠生园==系列: 大白兔罐装==产地: 中国大陆==省份: 上海==</t>
  </si>
  <si>
    <t>生产许可证编号:445113010072==产品标准号:SB/10018==厂名:潮安县宏源食品有限公司==厂址:潮安县庵埠乔林新兴路中段==厂家联系方式:0768-6665125==配料表:陈皮 白砂糖==储藏方法:阴凉 干燥==保质期:365 天==食品添加剂:见包装==产品名称:宏源 陈皮糖355克==产品:水果糖==包装方式:包装==包装种类:袋装==重量(g):355==品牌:宏源==系列:陈皮糖355克==是否含糖:含糖==产地:中国大陆==省份:广东省==城市:潮州市==口味:陈皮味==是否为有机食品:否==</t>
  </si>
  <si>
    <t>生产许可证编号:==产品标准号:==厂名:那巴提印尼食品有限公司==厂址:印度尼西亚==厂家联系方式:0-800-1-678910==配料表:玉米粉,植物油,白砂糖,乳清粉,乳酪粉,食盐,食物添加剂等==储藏方法:==保质期:365==食品添加剂:见介绍==包装方式: 包装==重量(g): 160==品牌: NABATI==系列: 饼干系列==产地: 印尼==</t>
  </si>
  <si>
    <t>生产许可证编号:341313010154==产品标准号:SB/T 10402-2006==厂名:泗县甘滋罗食品有限公司==厂址:安徽省宿州市泗县经济开发区==厂家联系方式:400-800-0808-836368==配料表:白砂糖、可可脂、脱脂奶粉、无水奶油、大豆卵磷脂、可可粉==储藏方法:最佳储藏温度为10-22°C，相对湿度≤55%==保质期:180 天==食品添加剂:大豆卵磷脂==包装方式:包装==包装种类:礼盒装==品牌:甘滋罗 GANZILUO==系列:300克==商品条形码:0000000000000==重量(g):300==巧克力品类:其他/other==巧克力价格:50-80元==是否含糖:含糖==产地:中国大陆==省份:安徽省==城市:宿州市==是否含有代可可脂:否==成分含量:31%(含)-60%(含)==巧克力制作工艺:手工==形状:松露型==</t>
  </si>
  <si>
    <t>生产许可证编号:==产品标准号:==厂名:森永制果株式会社==厂址:东京都港区芝5-33-1==厂家联系方式:0120-560-162==配料表:糖，植物油，全脂奶粉，可可粉，脱脂奶粉，面粉，可可块，起酥油，鸡蛋，糊精，脂，玉米淀粉，干燥的全蛋，麦芽，糖，盐，香料，海藻糖，乳化剂（大豆衍生的），香料，膨胀剂，胡萝卜素色素==储藏方法:==保质期:300==食品添加剂:无==包装方式: 包装==包装种类: 盒装==品牌: Morinaga/森永==系列: 准巧克力==商品条形码: 4902888211928==重量(g): 35==巧克力品类: 其他/other==产地: 日本==是否含有代可可脂: 否==</t>
  </si>
  <si>
    <t>生产许可证编号:440308010596==产品标准号:SB/T20980==厂名:深圳市润谷食品有限公司==厂址:深圳市坪山新区坪山办事处江岭社区香江工业园A栋==厂家联系方式:0755-89936888==配料表:小麦粉、白砂糖、棕榈油、奶油（10%）、人造奶油、鸡蛋、全脂乳粉、==储藏方法:请存放于阴凉干燥处，避免高温及阳光直接照射。==保质期:365 天==食品添加剂:（碳酸氢钠、食用香料、食用盐）。==产品名称:DRINGO/大润谷 丹麦风味曲...==包装方式:包装==商品条形码:6930548616767==重量(g):600==糕点种类:曲奇饼干==品牌:DRINGO/大润谷==系列:丹麦风味曲奇600g==热销系列:其它==是否含糖:含糖==是否为有机食品:否==产地:中国大陆==省份:广东省==口味:奶油味==是否进口:国产==</t>
  </si>
  <si>
    <t>生产许可证编号:320524011870==产品标准号:GB/T20977-2007==厂名:苏州北纬拾贰度食品有限公司==厂址:江苏省苏州市太仓市城厢镇东仓北路188号==厂家联系方式:0512-53562772==配料表:面粉、奶油、白砂糖、鸡蛋、蔓越莓==储藏方法:请置于阴凉干燥处==保质期:270==食品添加剂:无==包装方式: 包装==商品条形码: 6955329200287==重量(g): 600==糕点种类: 曲奇饼干==品牌: 卜珂==系列: 蔓越莓曲奇饼干三口味==热销系列: 组合系列==是否含糖: 含糖==是否为有机食品: 否==产地: 中国大陆==省份: 江苏省==</t>
  </si>
  <si>
    <t>生产许可证编号:311712020001==产品标准号:QB/T 2686==厂名:百事食品(中国)有限公司==厂址:上海市松江区松江工业区东兴路99号==厂家联系方式:0512-87689194==配料表:详情见各包装==储藏方法:至于阴凉干燥处==保质期:365==食品添加剂:无==包装方式: 包装==重量(g): 1400==品牌: 美食惠==热销系列: 组合系列==是否为有机食品: 否==产地: 中国大陆==省份: 上海==</t>
  </si>
  <si>
    <t>生产许可证编号:==产品标准号:==厂名:==厂址:==厂家联系方式:==配料表:==储藏方法:==保质期:==食品添加剂:==包装方式: 散装==品牌: 北京特产礼包==重量(g): 800==产地: 中国大陆==省份: 北京==</t>
  </si>
  <si>
    <t>生产许可证编号:==产品标准号:==厂名:期伟合记食品制造（马）有限公司==厂址:柔拂州烈光镇14号精明路5巷邮区81800==厂家联系方式:021-6789-7299==配料表:小麦粉、糖、牛油、棕榈油灯==储藏方法:阴凉干燥处，开袋即食==保质期:720==食品添加剂:见外包装==包装方式: 包装==重量(g): 680==糕点种类: 其他/other==品牌: EGO（马来西亚）==系列: 综合大礼包680g==热销系列: 组合系列==是否含糖: 含糖==是否为有机食品: 否==产地: 马来西亚==</t>
  </si>
  <si>
    <t>生产许可证编号:320513010003==厂名:太仓冠生园食品有限公司==厂址:太仓市陆渡镇郑和中路180号==厂家联系方式:13913789666==配料表:天然纯可可脂、无水黄油、全脂奶粉等==储藏方法:温度20℃以下相对湿度55%以下==保质期:180 天==食品添加剂:天然纯可可脂、无水黄油、全脂奶粉等==包装方式:包装==包装种类:礼盒装==品牌:太冠==系列:MN001==商品条形码:6919349508099==重量(g):168==巧克力品类:松露巧克力==是否含糖:含糖==产地:中国大陆==省份:江苏省==城市:太仓市==是否含有代可可脂:否==成分含量:61%以上==巧克力制作工艺:手工==形状:松露型==</t>
  </si>
  <si>
    <t>生产许可证编号:441908011743==厂名:广东新盟食品有限公司==厂址:东莞市茶山镇增埗村卢屋鲤鱼山工业区==厂家联系方式:0769-26621068==配料表:小麦粉、食用棕榈油、淀粉、白砂糖、食用盐等==储藏方法:请置于阴凉干燥处，避免阳光直射==保质期:365 天==食品添加剂:无==包装方式:包装==商品条形码:6954200700045==重量(g):1080==糕点种类:苏打饼干==品牌:每日生机==系列:苏打饼干==是否含糖:含糖==是否为有机食品:否==产地:中国大陆==省份:广东省==口味:原味椒盐味葱香味其他芝麻味==是否进口:国产==</t>
  </si>
  <si>
    <t>生产许可证编号:530124010131==产品标准号:Q/KHS001S-2012==厂名:昆明华生食品有限责任公司==厂址:昆明市东站菊花里3号==厂家联系方式:0871-63316755==配料表:小麦粉、猪油（含抗氧化剂BHA BHT）、白砂糖、食用玫瑰花、精炼油、蜂蜜等。==储藏方法:避光、密封、置阴凉干燥处==保质期:45 天==食品添加剂:脱氢乙酸钠==包装方式:包装==品牌:翊福轩==系列:玫瑰鲜花饼==商品条形码:6924858599131==糕点种类:鲜花饼==重量(g):500==口味:其他/other==是否含糖:含糖==是否为有机食品:否==产地:中国大陆==省份:云南省==城市:昆明市==</t>
  </si>
  <si>
    <t>生产许可证编号:330113010020==产品标准号:SB/T 10022==厂名:不二家(杭州)食品有限公司==厂址:杭州市萧山区瓜沥镇瓜港三路489号==厂家联系方式:4008260208==配料表:麦芽糖 白砂糖 炼乳 无水奶油==储藏方法:至于阴凉干燥处==保质期:540 天==食品添加剂:食用香精==产品名称:不二家 硬质糖果散称500g==产品:喜糖==包装方式:散装==重量(g):500==品牌:不二家==系列:硬质糖果散称500g==是否含糖:含糖==产地:中国大陆==省份:浙江省==城市:杭州市==口味:绿茶味牛奶味草莓味香橙味哈密瓜味其他酸奶味综合果味==是否为有机食品:否==</t>
  </si>
  <si>
    <t>生产许可证编号:420913010107==产品标准号:SB/T10018==厂名:汉川市伊佳食品厂==厂址:湖北省孝感市汉川市华严农场==厂家联系方式:0712-8480952==配料表:白砂糖 葡萄糖浆==储藏方法:常温避光保存==保质期:365==食品添加剂:柠檬酸 苹果酸 食用香精 诱惑红 胭脂红 赤藓红 日落黄 亮蓝 二氧化钛 柠檬黄==产品: 水果糖==包装方式: 包装==包装种类: 盒装==重量(g): 250==品牌: 爱伊佳==系列: 水果糖==是否含糖: 含糖==产地: 中国大陆==省份: 湖北省==城市: 孝感市==是否为有机食品: 否==</t>
  </si>
  <si>
    <t>生产许可证编号:530124010478==产品标准号:GB/T20977==厂名:云南潘祥记工贸有限公司==厂址:昆明经开区新加坡产业园区II-3-6号==厂家联系方式:0871-67329708==配料表:详见产品简介==储藏方法:干燥、阴凉处储存==保质期:270 天==食品添加剂:无==产品名称:潘祥记 合桃酥680g==包装方式:包装==品牌:潘祥记==系列:合桃酥680g==糕点种类:桃酥==重量(g):680==口味:甜味==是否含糖:含糖==是否为有机食品:是==产地:中国大陆==省份:云南省==城市:昆明市==</t>
  </si>
  <si>
    <t>生产许可证编号:350524010917==产品标准号:GB/T20977==厂名:晋江市恒立食品有限公司==厂址:晋江经济开发区(五里园)==厂家联系方式:400-855-9699==配料表:小麦粉，白砂糖，绿豆，肉松，植物油，水，食用盐，食用香精香料==储藏方法:阴凉干燥处==保质期:180 天==食品添加剂:山梨糖醇液，麦芽糖醇液，脱氢乙酸钠，山梨酸钾，叶胡萝卜素==包装方式:包装==品牌:熊仔==系列:肉松饼12==商品条形码:0000000000000==重量(g):420==口味:甜味==是否含糖:含糖==是否为有机食品:否==产地:中国大陆==省份:福建省==城市:泉州市==</t>
  </si>
  <si>
    <t>生产许可证编号:==产品标准号:==厂名:沂蒙小两口土特产==厂址:山东临沂蒙阴==厂家联系方式:13001573312==配料表:黑芝麻 砂糖==储藏方法:干燥阴凉储存==保质期:90==食品添加剂:绝无==包装方式: 散装==品牌: 其它品牌==糕点种类: 其他/other==重量(g): 250==口味: 甜味==是否含糖: 含糖==产地: 中国大陆==省份: 山东省==城市: 临沂市==</t>
  </si>
  <si>
    <t>生产许可证编号:350225010184==产品标准号:==厂名:厦门天母食品有限公司==厂址:福建省厦门市集美区灌口镇深青里430号==厂家联系方式:5751747==配料表:玉米粉，植物油，白砂糖==储藏方法:==保质期:365==食品添加剂:见包装==包装方式: 包装==重量(g): 1400==品牌: 世界各地==产地: 中国大陆==省份: 福建省==</t>
  </si>
  <si>
    <t>厂名:维力食品工业股份有限公司==厂址:台湾彰化县田中镇员集路三段465号==厂家联系方式:0574-87510496==储藏方法:放置于阴凉干燥处、注意防潮==保质期:365 天==包装方式:散装==商品条形码:0000000000000==重量(g):1686==糕点种类:其他/other==品牌:糖糖屋==系列:零食大礼包10款组合==热销系列:其它==是否含糖:含糖==是否为有机食品:是==产地:韩国==口味:原味==是否进口:进口==</t>
  </si>
  <si>
    <t>厂名:KEE WEE HUP KEE FOOD（马来西亚）==厂址:马来西亚==厂家联系方式:4008952527==保质期:365 天==包装方式:包装==重量(g):800==品牌:EGO（马来西亚）==系列:零食大礼包==是否含糖:含糖==是否为有机食品:否==产地:马来西亚==是否进口:进口==</t>
  </si>
  <si>
    <t>生产许可证编号:112713010002==产品标准号:==厂名:玛氏食品(中国)有限公司==厂址:北京市怀柔区雁栖经济开发区==厂家联系方式:02456635555==配料表:牛奶巧克力、花生仁、葡萄糖浆、白砂糖、脱脂乳粉、、精炼食用植物油、食用盐、鸡蛋蛋白粉、食用香料==储藏方法:请置放于阴凉干燥清洁处,避免阳光直射==保质期:300==食品添加剂:000==产品名称:Snickers/士力架 士力架花...==包装方式: 散装==品牌: Snickers/士力架==系列: 士力架花生夹心巧克力全家桶460g==商品条形码: 6914973206106==重量(g): 1000==巧克力品类: 夹心巧克力==巧克力价格: 20-30元==是否含糖: 含糖==产地: 中国大陆==省份: 北京==是否含有代可可脂: 是==成分含量: 30%以下==形状: 巧克力棒==</t>
  </si>
  <si>
    <t>生产许可证编号:320513010265==产品标准号:SB/T 10402==厂名:太仓市妮可食品有限公司==厂址:江苏省苏州市太仓市人民北路、北京西路北郊工业园==厂家联系方式:0579-82832061==配料表:可可粉、可可脂、可可液块、糖==储藏方法:存放于阴凉干燥处，避免阳光直射==保质期:365==食品添加剂:香兰素、大豆卵磷脂==产品名称:卜珂 松露巧克力(代可可脂...==包装方式: 包装==包装种类: 礼盒装==品牌: 卜珂==系列: 松露巧克力(代可可脂)408g==重量(g): 408==巧克力品类: 松露巧克力==巧克力价格: 50-80元==是否含糖: 含糖==产地: 中国大陆==省份: 江苏省==城市: 太仓市==是否含有代可可脂: 是==成分含量: 31%(含)-60%(含)==</t>
  </si>
  <si>
    <t>生产许可证编号:==产品标准号:==厂名:三阳湾芡实糕==厂址:朱家角北大街207号==厂家联系方式:13402566382==配料表:白芝麻，麦芽糖，等==储藏方法:常温==保质期:180==食品添加剂:无任何添加剂==产品: 软糖==包装方式: 散装==重量(g): 250==品牌: 三阳湾==是否含糖: 含糖==产地: 中国大陆==省份: 上海==口味: 其他==是否为有机食品: 是==</t>
  </si>
  <si>
    <t>生产许可证编号:350213010172==产品标准号:SB/T 10104==厂名:厦门太祖食品有限公司==厂址:厦门市思明区黄厝社区溪头下社==厂家联系方式:0592-8546127==配料表:麦芽糖、花生、奶粉、白砂糖、海藻糖、奶油、饮用水、鸡蛋、食用盐==储藏方法:请常温保存冷藏风味更佳，避免放置于潮湿、高温之场所==保质期:180 天==食品添加剂:无==产品名称:太祖 太祖牛轧糖220g==产品:牛轧糖 Nougat==包装方式:包装==包装种类:袋装==重量(g):220==品牌:太祖==系列:太祖牛轧糖220g==特产品类:厦门==是否含糖:含糖==产地:中国大陆==省份:福建省==城市:厦门市==口味:蔓越莓味绿茶味巴旦木味花生味==是否为有机食品:否==</t>
  </si>
  <si>
    <t>生产许可证编号:430113010225==产品标准号:SB/T10021==厂名:长沙市岳麓区香平食品厂==厂址:长沙市岳麓区桃花村竹林场组==厂家联系方式:0731-88713505==配料表:玉米淀粉、芝麻、麦芽糖等==储藏方法:常温避光处==保质期:240==食品添加剂:柠檬酸，食用香精==产品: 软糖==包装方式: 包装==包装种类: 袋装==重量(g): 250==品牌: 牛皮糖==是否含糖: 含糖==产地: 中国大陆==省份: 湖南省==城市: 长沙市==</t>
  </si>
  <si>
    <t>生产许可证编号:330713010002==厂名:浙江锦大食品有限公司==厂址:义乌市江东街道徐江工业区==厂家联系方式:88457280==配料表:代代可脂、花生、白砂糖、花生酱、小麦粉、可可液块、可可粉、精炼植物油、全脂奶粉、麦芽糖浆、乳清粉、麦芽糖糊精、鸡蛋、食盐、磷脂、食用香料==储藏方法:阴凉处保存==保质期:365 天==产品名称:锦大 Maxbar5韩式 花生夹心...==包装方式:包装==包装种类:盒装==品牌:锦大==系列:Maxbar5韩式 花生夹心巧克力棒420g==重量(g):420==巧克力品类:夹心巧克力==特产品类:厦门燕麦巧克力==是否含糖:含糖==产地:中国大陆==省份:浙江省==城市:金华市==是否含有代可可脂:是==巧克力制作工艺:非手工==形状:巧克力棒==</t>
  </si>
  <si>
    <t>生产许可证编号:QS112724010126==产品标准号:Q/HRYSH025==厂名:北京御食园食品股份有限公司==厂址:北京市怀柔区雁栖经济开发区乐园大街31号==厂家联系方式:010-61668530==配料表:面粉、白砂糖、植物油、芝麻、疏松剂==储藏方法:阴凉干燥处==保质期:180 天==食品添加剂:无==产品名称:御食园 蜜麻花散装500g==包装方式:包装==品牌:御食园==系列:蜜麻花散装500g==糕点种类:麻花==重量(g):500==口味:甜味==特产品类:北京蜜麻花==是否含糖:含糖==是否为有机食品:是==产地:中国大陆==省份:北京==</t>
  </si>
  <si>
    <t>生产许可证编号:311208011005==产品标准号:GB/T20980==厂名:上海江崎格力高食品有限公司闵行第二分公司==厂址:上海市闵行区绿春路280号==厂家联系方式:021-63260088==配料表:小麦粉、白砂糖、食用植物油、乳糖、全脂奶粉、炼乳、起酥油、可可粉、麦芽精、芝士粉、咖啡粉、蛋黄粉、可可脂、食用盐、食用香料、==储藏方法:请避免日光直射，并请再27摄氏度以下的凉爽场所保管==保质期:365 天==包装方式:包装==重量(g):250==糕点种类:其他/other==品牌:glico/格力高==系列:百醇提拉米苏畅吃包==热销系列:其它==是否含糖:含糖==是否为有机食品:否==产地:中国大陆==省份:上海==是否进口:国产==</t>
  </si>
  <si>
    <t>生产许可证编号:==产品标准号:==厂名:潮安县荣达食品有限公司==厂址:广东潮安县霞露工业园区一道二路6号==厂家联系方式:86-768-5922866==配料表:白糖 葡萄糖 食盐==储藏方法:阴凉处==保质期:540==食品添加剂:柠檬酸 食用香精柠檬黄。。==产品: 水果糖==包装方式: 散装==重量(g): 380==品牌: 华佳威==系列: 硬糖==产地: 中国大陆==省份: 广东省==城市: 潮州市==</t>
  </si>
  <si>
    <t>生产许可证编号:440308010596==产品标准号:SB/T20980==厂名:深圳市润谷食品有限公司==厂址:深圳市坪山新区坪山办事处江岭社区香江工业园A栋==厂家联系方式:0755-89936888==配料表:小麦粉、白砂糖、棕榈油、奶油（10%）、人造奶油、鸡蛋、全脂乳粉、==储藏方法:存放于干燥、阴凉处==保质期:365==食品添加剂:详情见包装==包装方式: 包装==重量(g): 320==品牌: DRINGO/大润谷==系列: 曲奇饼干==产地: 中国大陆==省份: 广东省==</t>
  </si>
  <si>
    <t>生产许可证编号:==产品标准号:==厂名:俄罗斯==厂址:俄罗斯==厂家联系方式:495 787 9797==配料表:可可粉 可可脂 卵磷脂==储藏方法:15~21度最佳==保质期:365==食品添加剂:无==包装方式: 包装==包装种类: 盒装==品牌: 胜利==商品条形码: 8801062276059==重量(g): 520==巧克力品类: 黑巧克力==巧克力价格: 50-80元==是否含糖: 含糖==产地: 俄罗斯==是否含有代可可脂: 否==成分含量: 61%以上==巧克力制作工艺: 非手工==形状: 排块==</t>
  </si>
  <si>
    <t>生产许可证编号:320513010265==产品标准号:GB/T19343==厂名:太仓市妮可食品有限公司==厂址:江苏省苏州市太仓市人民北路、北京西路北郊工业园==厂家联系方式:0512-53562772==配料表:可可液块、可可脂、白砂糖、全脂奶粉==储藏方法:25度以下保存==保质期:365 天==食品添加剂:香兰素、大豆卵磷脂==包装方式:包装==重量(g):1258==品牌:乐奈==系列:组合装1258克==产地:中国大陆==省份:江苏省==</t>
  </si>
  <si>
    <t>生产许可证编号:==产品标准号:==厂名:友谊食品股份公司==厂址:韩国==厂家联系方式:400-118-7718==配料表:小麦粉、奶油、白砂糖、鸡蛋等==储藏方法:==保质期:365==食品添加剂:食用香精==包装方式: 包装==重量(g): 2238==品牌: 艳狐仙==产地: 韩国==口味: 原味==</t>
  </si>
  <si>
    <t>生产许可证编号:350513010124==产品标准号:==厂名:金冠(中国)食品有限公司==厂址:晋江市新塘街道湖格工业区==厂家联系方式:0574-88124260==配料表:麦芽糖、白砂糖、炼乳、食用油、食用盐、等==储藏方法:常温，避光==保质期:365==食品添加剂:详见包装==产品: 喜糖==包装方式: 包装==包装种类: 袋装==重量(g): 300==品牌: 旺旺==系列: 硬糖==是否含糖: 含糖==产地: 中国大陆==省份: 福建省==城市: 泉州市==口味: 牛奶味 柠檬味 水蜜桃味 蓝莓味 其他==</t>
  </si>
  <si>
    <t>生产许可证编号:350513010056==产品标准号:SB/T10402==厂名:晋江市恒祥食品有限公司==厂址:晋江市罗山社店工业南区96号==厂家联系方式:0595-88183072==配料表:麦片、代可可脂、植脂末、酪蛋白、乳粉、乳化剂、麦芽糊精、盐==储藏方法:阴凉干燥处==保质期:365 天==食品添加剂:见包装==产品:喜糖==包装方式:包装==包装种类:袋装==重量(g):1000==品牌:雅伯==系列:燕麦巧克力2袋==产地:中国大陆==省份:福建省==城市:泉州市==</t>
  </si>
  <si>
    <t>生产许可证编号:370213010012==产品标准号:==厂名:青岛妙缘巧克力有限公司==厂址:青岛市李沧区达川路北端(上臧工业园5号)==厂家联系方式:18954261830==配料表:可可粉 白砂糖 奶粉 可可脂 植物油 食用香料==储藏方法:避免阳光直射 阴凉并且防潮处==保质期:270==食品添加剂:手工现做请放心购买==包装方式: 包装==包装种类: 礼盒装==品牌: 可可之语==重量(g): 300==巧克力品类: 夹心巧克力==巧克力价格: 100-200元==是否含糖: 含糖==产地: 中国大陆==省份: 山东省==城市: 青岛市==是否含有代可可脂: 否==成分含量: 31%(含)-60%(含)==巧克力制作工艺: 手工==形状: 其他/other==</t>
  </si>
  <si>
    <t>生产许可证编号:530124010422==产品标准号:GB/T 20977==厂名:云南嘉华食品有限公司==厂址:昆明市呈贡工业园七甸片区绿色产业园区==厂家联系方式:0871-7451992==配料表:详见产品简介==储藏方法:常温密封避光保存==保质期:30 天==食品添加剂:脱氧醋酸钠==包装方式:包装==品牌:jiahua food/嘉华==系列:袋装蛋黄==重量(g):390==口味:咸味==是否含糖:含糖==产地:中国大陆==省份:云南省==城市:昆明市==</t>
  </si>
  <si>
    <t>生产许可证编号:653213010115==厂名:新疆艾尔肯食品开发有限公司==厂址:新疆和田地区和田县英阿瓦提乡欧亚勒艾日克村==厂家联系方式:0903-6539999==配料表:核桃仁，玉米，青稞，葡萄饴，杏仁，和田红葡萄干，芝麻，玫瑰等==储藏方法:25℃以下阴凉干燥处保存==保质期:250 天==食品添加剂:无添加==包装方式:包装==品牌:ARKIN/艾尔肯==系列:艾尔肯麻糖228g==糕点种类:切糕==重量(g):228==口味:甜味==特产品类:味在西关==是否含糖:含糖==产地:中国大陆==省份:新疆维吾尔族自治区==城市:和田地区==</t>
  </si>
  <si>
    <t>生产许可证编号:112724010126==厂名:北京御食园食品股份有限公司==厂址:北京市怀柔区雁栖经济开发区乐园大街31号==厂家联系方式:400-889-8860==保质期:90365 天==产品名称:御食园 礼包800g==包装方式:包装==品牌:御食园==系列:礼包800G==糕点种类:其他/other==重量(g):800==口味:甜味==是否含糖:含糖==产地:中国大陆==省份:北京==</t>
  </si>
  <si>
    <t>生产许可证编号:340112010439==产品标准号:GB/T20977==厂名:合肥旺旺食品有限公司==厂址:安徽省合肥市长江西路669号合肥高新区==厂家联系方式:4008850151==配料表:见外包装==储藏方法:常温，避免阳光直射==保质期:270 天==食品添加剂:见外包装==产品名称:旺旺 仙贝520g==包装方式:包装==品牌:旺旺==系列:仙贝520g==重量(g):520==产地:中国大陆==省份:浙江省==口味:原味==</t>
  </si>
  <si>
    <t>厂名:台湾综丽企业有限公司==厂址:台中市清水区海滨里临海路84-14==厂家联系方式:0592-6633333==配料表:面粉、菠萝、冬瓜、天然奶油、==储藏方法:请置于阴凉干燥处，避免阳==保质期:300 天==食品添加剂:无==产品名称:即品（台湾） 凤梨酥168g==包装方式:包装==品牌:即品（台湾）==系列:凤梨酥168g==重量(g):168==是否含糖:含糖==产地:港澳台==港澳台:台湾省==</t>
  </si>
  <si>
    <t>生产许可证编号:441908010329==产品标准号:SB/T 10420==厂名:东莞徐记食品有限公司==厂址:东莞市东城区周屋工业区==厂家联系方式:95105838==配料表:白砂糖、葡萄糖浆、浓缩果==储藏方法:放置阴凉 干爽处 避免阳光直射==保质期:365 天==食品添加剂:详见包装==产品名称:徐福记 酥心糖散装250g==产品:酥糖==包装方式:散装==重量(g):500==品牌:徐福记==系列:酥心糖散装250g==是否含糖:含糖==产地:中国大陆==省份:广东省==城市:深圳市==口味:混合口味==</t>
  </si>
  <si>
    <t>生产许可证编号:350524010687==产品标准号:==厂名:友臣(福建)食品有限公司==厂址:晋江市紫帽镇浯垵村==厂家联系方式:020-1235454==配料表:小麦粉、肉松、绿豆、白糖等等==储藏方法:==保质期:180==食品添加剂:见包装==包装方式: 包装==品牌: 友臣==系列: 友臣整箱==重量(g): 2100==是否含糖: 含糖==是否为有机食品: 否==产地: 中国大陆==省份: 福建省==城市: 泉州市==</t>
  </si>
  <si>
    <t>厂名:家会香食品股份有限公司==厂址:台湾南投市自强三路3号==厂家联系方式:886-49-2255991==配料表:面粉，糯米，砂糖，淀粉，麦芽糖，植物油，蛋，红豆，奶粉，泡打粉，香料==储藏方法:请保存于阴凉干燥处，避免阳光暴晒==保质期:270 天==食品添加剂:乙硫化磷脂而店方（粘稠剂），β-胡萝卜素（着色剂），己二烯酸==包装方式:包装==商品条形码:4711931022066==重量(g):240==糕点种类:夹心饼干==品牌:皇族（台湾）==系列:牛乳饼240g==热销系列:其它==是否含糖:含糖==是否为有机食品:否==产地:台湾==是否进口:进口==</t>
  </si>
  <si>
    <t>厂名:那巴提印尼食品有限公司==厂址:印尼==厂家联系方式:86484223==配料表:小麦粉，白砂糖，植物油，乳清粉，食盐等==储藏方法:存放于阴凉干燥处==保质期:365 天==产品名称:丽芝士（印度尼西亚） 纳宝...==包装方式:包装==重量(g):350==糕点种类:其他/other==品牌:丽芝士（印度尼西亚）==系列:纳宝帝威化饼干350g==热销系列:其它==是否含糖:含糖==是否为有机食品:否==产地:印尼==口味:奶酪味==是否进口:进口==</t>
  </si>
  <si>
    <t>厂名:东莞徐记食品有限公司==厂址:东莞市东城区周屋工业区==厂家联系方式:95105838==配料表:白砂糖 葡糖糖浆 蜜饯 浓缩苹果汁，巧克力==储藏方法:放置阴凉 干爽处 避免阳光直射==保质期:365 天==食品添加剂:山梨糖醇 酸度调节剂 食用香料 二氧化钛 柠檬黄==产品名称:徐福记 酥心糖散装250g==产品:喜糖==包装方式:散装==重量(g):250==品牌:徐福记==系列:酥心糖散装250g==是否含糖:含糖==产地:中国大陆==省份:广东省==城市:深圳市==口味:混合口味黑芝麻味==</t>
  </si>
  <si>
    <t>生产许可证编号:311713010169==产品标准号:GB/T19343==厂名:上海巧旗食品有限公司==厂址:上海市松江区洞泾镇洞业路999号1幢1-C三楼、四楼==厂家联系方式:021-57633998==配料表:可可浆、白砂糖、可可脂、无水奶油==储藏方法:避免放置于高温及阳光直射处,最佳贮存温度为10℃-==保质期:270 天==食品添加剂:磷脂、香兰素==产品名称:巧罗 20微米黄金丝滑纯脂夹...==包装方式:包装==包装种类:礼盒装==品牌:巧罗==系列:20微米黄金丝滑纯脂夹心巧克力92g==重量(g):92==巧克力品类:夹心巧克力==巧克力价格:80-100元==是否含糖:含糖==产地:中国大陆==省份:上海==是否含有代可可脂:否==巧克力制作工艺:手工==</t>
  </si>
  <si>
    <t>生产许可证编号:==产品标准号:==厂名:费列罗==厂址:意大利==厂家联系方式:4008006266==配料表:牛奶巧克力30%、榛子28.5%、白砂糖、植物油、小麦面粉、乳清粉、低脂可可粉、食盐、食品添加剂==储藏方法:阴凉地方保存，避免阳光直晒==保质期:365==食品添加剂:磷脂、香兰素==产品名称:费列罗/FERRERO ROCHER 费...==包装方式: 包装==包装种类: 盒装==品牌: 费列罗/FERRERO ROCHER==费列罗巧克力产品目录: 费列罗T16==商品条形码: 8000500003787==重量(g): 200==巧克力品类: 果仁巧克力==巧克力价格: 50-80元==是否含糖: 含糖==产地: 意大利==是否含有代可可脂: 否==成分含量: 31%(含)-60%(含)==</t>
  </si>
  <si>
    <t>产品标准号:SB/T 10018==厂名:潮安县宏源食品有限公司==厂址:潮安县庵埠乔林新兴路中段、潮==厂家联系方式:020-22352057==配料表:白砂糖，葡萄糖浆，陈皮粉，柠檬酸，==储藏方法:放置于阴凉干燥处==保质期:360 天==食品添加剂:见包装==产品名称:宏源 陈皮糖888g==产品:水果糖==包装方式:包装==包装种类:袋装==重量(g):888==品牌:宏源==系列:陈皮糖888g==是否含糖:含糖==产地:中国大陆==省份:广东省==城市:潮州市==口味:陈皮味==是否为有机食品:否==</t>
  </si>
  <si>
    <t>厂名:瑞士莲史宾利公司==厂址:瑞士乔堡CH-8802，斯尔路204==厂家联系方式:4001801845==配料表:详情请见外包装==储藏方法:请置于阴凉干燥处，避免太阳直射==保质期:365 天==食品添加剂:详情请见外包装==产品名称:lindt/瑞士莲 混装软心巧...==包装方式:包装==包装种类:袋装==品牌:lindt/瑞士莲==系列:混装软心巧克力球600g==重量(g):600==巧克力品类:其他/other==巧克力价格:100-200元==是否含糖:含糖==产地:瑞士==是否含有代可可脂:否==成分含量:30%以下==巧克力制作工艺:非手工==形状:其他/other==</t>
  </si>
  <si>
    <t>生产许可证编号:441924010241==产品标准号:GB/T 20977==厂名:东莞市裕兴泰食品有限公司==厂址:东莞市石排镇李家坊工业区==厂家联系方式:13926856437==配料表:小麦粉、白砂糖、食用植物油、鸡蛋、麦芽糖 肥猪肉 南乳 胡椒粉 白酒、食用盐==储藏方法:避光冷藏密封==保质期:90==食品添加剂:无==包装方式: 包装==品牌: 溢东==商品条形码: 6921382319723==糕点种类: 酥饼==重量(g): 250==口味: 咸味==特产品类: 广州鸡仔饼==是否含糖: 含糖==是否为有机食品: 否==产地: 中国大陆==省份: 广东省==城市: 东莞市==</t>
  </si>
  <si>
    <t>生产许可证编号:370622011442==产品标准号:==厂名:龙口市宏海食品有限公司==厂址:龙口市东莱街道李格庄村==厂家联系方式:025-86883196==配料表:见包装==储藏方法:请置于阴凉干燥处==保质期:180==食品添加剂:见包装==包装方式: 包装==重量(g): 800==品牌: 糖糖屋==系列: 大礼包==是否含糖: 含糖==产地: 中国大陆==省份: 江苏省==</t>
  </si>
  <si>
    <t>生产许可证编号:440308010463==产品标准号:GB/T 20977==厂名:深圳市特乐福实业有限公司==厂址:深圳市宝安区43区安乐村一队厂房A栋七楼北区==厂家联系方式:0755-29961729==配料表:小麦粉、苦荞粉、燕麦粉、起酥油、黄奶油、鸡蛋、低聚糖、食用盐==储藏方法:请存放于阴凉干燥处、开封后尽快食用完==保质期:300 天==食品添加剂:麦芽糖醇、木糖醇、==包装方式:包装==商品条形码:6924840413407==重量(g):1285==糕点种类:其他/other==品牌:唐人福==系列:组合礼包==热销系列:组合系列==是否含糖:无糖==是否为有机食品:否==产地:中国大陆==省份:广东省==</t>
  </si>
  <si>
    <t>生产许可证编号:445113010628==产品标准号:SB/T10021==厂名:广东好利源食品有限公司==厂址:潮安县庵埠镇仙溪工业区==厂家联系方式:0768-6199555==配料表:葡萄糖浆 白砂糖 乳清粉 奶粉 鲜牛奶 植脂末==储藏方法:阴凉干燥处，避免阳光直射==保质期:365 天==食品添加剂:增稠剂 食用香精 食用色素==产品:喜糖==包装方式:包装==包装种类:袋装==商品条形码:6956588500675==重量(g):500==品牌:HAOLIYUAN/好利源食品==系列:好利源脆皮鲜乳球500g==是否含糖:含糖==产地:中国大陆==省份:广东省==城市:潮州市==是否为有机食品:否==</t>
  </si>
  <si>
    <t>生产许可证编号:311224010268==产品标准号:GB/T20977-2007==厂名:上海特产食品==厂址:上海市闵行区浦江镇三鲁路==厂家联系方式:021-66123070==配料表:见包装==储藏方法:阴凉处储藏==保质期:90==食品添加剂:无==包装方式: 包装==品牌: 上海特产老六样==产地: 中国大陆==省份: 上海==</t>
  </si>
  <si>
    <t>生产许可证编号:==产品标准号:==厂名:台湾三叔公食品有限公司==厂址:台北土城市国际路55号==厂家联系方式:15960826696==配料表:黑糖味、抹茶味、花生味、芝麻味、红豆味、香芋味==储藏方法:请存放于干燥、凉爽之处，避免日晒、高温或者潮湿的地==保质期:365==食品添加剂:无==包装方式: 包装==品牌: 雪之恋（台湾）==商品条形码: 673367832173==糕点种类: 麻薯==重量(g): 1080==口味: 甜味==是否含糖: 含糖==是否为有机食品: 是==产地: 港澳台==港澳台: 台湾省==</t>
  </si>
  <si>
    <t>生产许可证编号:==产品标准号:==厂名:印尼那巴提==厂址:印尼==厂家联系方式:0755-83733901==配料表:小麦粉、白砂糖、乳清粉、乳粉、干酪等==储藏方法:避免日晒 常温保存==保质期:365==食品添加剂:见包装==包装方式: 包装==商品条形码: 8993175535250==重量(g): 350==糕点种类: 威化饼干==品牌: 那巴提（印度尼西亚）==系列: 丽芝士纳宝帝奶酪威化饼干==热销系列: 千层饼==是否含糖: 含糖==是否为有机食品: 否==产地: 印尼==</t>
  </si>
  <si>
    <t>生产许可证编号:445113010628==产品标准号:SB/T10021==厂名:广东好利源食品有限公司==厂址:潮安县庵埠镇仙溪工业区==厂家联系方式:0768-6199555==配料表:葡萄糖浆、白砂糖、乳清粉、奶粉、鲜牛奶植脂末==储藏方法:贮存于阴凉干燥处、避免阳光直射==保质期:300==食品添加剂:增稠剂、食用香精、食用色素==产品: 软糖==包装方式: 散装==商品条形码: 0000000000000==重量(g): 500==品牌: 好利源==系列: 软糖鲜乳球==是否含糖: 含糖==产地: 中国大陆==省份: 广东省==城市: 潮州市==口味: 其他==</t>
  </si>
  <si>
    <t>生产许可证编号:310413010006==产品标准号:SB/T 10022==厂名:上海冠生园食品有限公司==厂址:上海市徐汇区漕宝路220号==厂家联系方式:021-62187384==配料表:液体麦芽糖，白砂糖，全脂乳粉、奶油==储藏方法:阴凉干燥处==保质期:365 天==食品添加剂:见包装==产品名称:冠生园 大白兔原味散称500...==产品:奶糖==包装方式:散装==重量(g):500==品牌:冠生园==系列:大白兔原味散称500g==是否含糖:含糖==产地:中国大陆==省份:上海==</t>
  </si>
  <si>
    <t>生产许可证编号:==产品标准号:==厂名:老坊上食品有限公司==厂址:陕西西安回民街西羊市120号==厂家联系方式:029-87270839==配料表:精面粉，五仁，青红丝，玫瑰花，黄桂花，植物油==储藏方法:==保质期:30==食品添加剂:无==包装方式: 散装==品牌: 老坊上==糕点种类: 其他/other==重量(g): 400==口味: 甜味==特产品类: 酥薄月饼==是否含糖: 含糖==是否为有机食品: 是==产地: 中国大陆==省份: 陕西省==城市: 西安市==</t>
  </si>
  <si>
    <t>厂名:进口经销商:上海可迪食品有限公司==厂址:上海市三鲁路3585号5号楼==厂家联系方式:201-54335400==配料表:详情请见外包装==储藏方法:置于阴凉干燥处、避免阳关直射==保质期:330 天==包装方式:包装==包装种类:礼盒装==品牌:芭喜（意大利）==系列:爱之书171g套餐==重量(g):171==巧克力品类:夹心巧克力==产地:意大利==是否含有代可可脂:否==</t>
  </si>
  <si>
    <t>生产许可证编号:350524010687==厂名:友臣(福建)食品有限公司==厂址:晋江市紫帽镇浯垵村==厂家联系方式:0595-28795666==配料表:小麦粉、肉松、绿豆、白糖、水、淀粉、植物油、盐==储藏方法:常温阴凉干燥处，避免阳光直射==保质期:180 天==食品添加剂:无==产品名称:友臣 肉松饼2500g==包装方式:包装==品牌:友臣==系列:肉松饼2500g==商品条形码:6958620700005==糕点种类:肉松饼==重量(g):2500==口味:其他/other==是否含糖:含糖==是否为有机食品:否==产地:中国大陆==省份:福建省==城市:泉州市==</t>
  </si>
  <si>
    <t>生产许可证编号:350512010026==产品标准号:==厂名:福建达利食品集团有限公司==厂址:惠安县紫山林口==厂家联系方式:==配料表:薯片  膨化  卤味   糖果    辣条   巧克力  膨化食品    软糖==储藏方法:==保质期:360==食品添加剂:==包装方式: 散装==品牌: 涛==膨化食品种类: 其他/other==重量(g): 1400==同城服务: 同城卖家送货上门==是否含糖: 无糖==是否为有机食品: 否==产地: 中国大陆==省份: 其他==</t>
  </si>
  <si>
    <t>生产许可证编号:440324010004==产品标准号:GB/T20980==厂名:深圳安琪食品有限公司==厂址:深圳市宝安区观澜街道樟坑径社区侨安公司观澜厂区厂房A栋、B栋(1、5楼)==厂家联系方式:0755-25800823==配料表:小麦粉、牛油、白砂糖、淀粉、鸡蛋、奶粉、椰丝、黑加仑、椰子粉、人造奶油、食用盐、食用香料、食品添加剂（碳酸氢铵、碳酸氢钠）==储藏方法:请贮藏于阴凉干燥处，避免阳光直射==保质期:360 天==食品添加剂:碳酸氢钠等==包装方式:包装==商品条形码:6920882796058==重量(g):908==糕点种类:曲奇饼干==品牌:ANGEL/安琪==系列:丹麦曲奇908==热销系列:其它==是否含糖:含糖==是否为有机食品:否==产地:中国大陆==省份:广东省==是否进口:国产==</t>
  </si>
  <si>
    <t>厂名:韩国乐天制果株式会社==厂址:韩国==厂家联系方式:60128762==配料表:详见包装==储藏方法:避光存储，通风阴凉处==保质期:365 天==食品添加剂:详见包装==包装方式:包装==商品条形码:0000000000000==重量(g):867==糕点种类:酥性饼干==品牌:乐天（韩国）==系列:零食大礼包组合1==热销系列:组合系列==是否含糖:含糖==产地:韩国==是否进口:进口==</t>
  </si>
  <si>
    <t>生产许可证编号:==产品标准号:==厂名:丹麦奇新蓝罐有限公司==厂址:丹麦奇新蓝罐有限公司==厂家联系方式:852-25233009==配料表:小麦粉，牛油(奶类制品)，白砂糖==储藏方法:低温，避光，干燥==保质期:720==食品添加剂:无==产品名称:丹麦蓝罐（丹麦） 曲奇（饼...==包装方式: 包装==重量(g): 908==糕点种类: 曲奇饼干==品牌: 丹麦蓝罐（丹麦）==系列: 曲奇（饼干）908克==热销系列: 脆饼==是否含糖: 含糖==是否为有机食品: 否==产地: 丹麦==</t>
  </si>
  <si>
    <t>生产许可证编号:350513010124==产品标准号:SB/T10018==厂名:金冠(中国)食品有限公司==厂址:晋江市新塘街道湖格工业区==厂家联系方式:88457280==配料表:白砂糖.赤砂糖.葡萄糖浆.话梅干,奶油,乳练==储藏方法:阴凉干燥处==保质期:365 天==产品名称:金冠 黑糖话梅糖 468克==产品:喜糖==包装方式:包装==包装种类:袋装==重量(g):468==品牌:金冠==系列:黑糖话梅糖==规格:468克==是否含糖:含糖==产地:中国大陆==省份:福建省==城市:泉州市==口味:黑糖话梅味==是否为有机食品:否==</t>
  </si>
  <si>
    <t>生产许可证编号:320924011300==产品标准号:GB/T 20977==厂名:怡安食品盐城有限公司==厂址:盐城市区新洋路58号13幢（7）==厂家联系方式:0515-66660111==配料表:糯米粉，芝麻，白砂糖，鸡蛋，小麦粉，植物油等==储藏方法:请存放于阴凉干燥处==保质期:240 天==食品添加剂:见产品外包装==包装方式:散装==品牌:黄浦和记==系列:芝麻薄片8包共32片==重量(g):300==产地:中国大陆==省份:江苏省==城市:盐城市==</t>
  </si>
  <si>
    <t>生产许可证编号:330113010214==产品标准号:GB/T19343==厂名:杭州天舜食品有限公司==厂址:杭州西湖区双铺镇周富村==厂家联系方式:0571-86981565==配料表:可可脂、可可粉==保质期:360 天==包装方式:包装==包装种类:礼盒装==品牌:Tapoo/嗒卟·嗒卟==系列:无糖巧克力==商品条形码:6922415800089==重量(g):320==巧克力品类:黑巧克力==巧克力价格:200元以上==是否含糖:无糖==产地:中国大陆==省份:浙江省==城市:杭州市==是否含有代可可脂:否==成分含量:61%以上==巧克力制作工艺:手工==形状:排块==</t>
  </si>
  <si>
    <t>厂名:广州市美全商贸有限公司==厂址:广州市中山六路200号惠爱大厦1203室==厂家联系方式:4008000808 809927==配料表:详情请见外包装==储藏方法:常温，阴凉干燥处==保质期:540 天==食品添加剂:不含色素及防腐剂==产品名称:Loacker/莱家 粒粒装威化...==包装方式:包装==重量(g):125==糕点种类:威化饼干==品牌:Loacker/莱家==系列:粒粒装威化饼干125g==热销系列:组合系列==特产品类:意大利莱家饼干==是否含糖:含糖==是否为有机食品:否==产地:意大利==口味:香草味椰子味榛子味黑巧克力味巧克力味==</t>
  </si>
  <si>
    <t>生产许可证编号:430113010225==产品标准号:SB/T10021==厂名:长沙市岳麓区香平炒货食杂加工厂==厂址:长沙市岳麓区桃花村竹林场组==厂家联系方式:0731-88713505==配料表:白砂糖、麦芽糖、玉米淀粉、饮用水、芝麻、==储藏方法:阴凉干燥处，避光贮存==保质期:240 天==食品添加剂:柠檬酸、食用香精==产品:软糖==包装方式:散装==重量(g):250==品牌:玉其==系列:牛皮糖==产地:中国大陆==省份:湖南省==城市:长沙市==是否为有机食品:否==</t>
  </si>
  <si>
    <t>生产许可证编号:==产品标准号:==厂名:VintageConfections==厂址:02 S. Prospect Ave., Clarend==厂家联系方式:1-312-94-5569==配料表:糖、麦芽糖浆、异麦芽酮糖 sugar, corn, syrup, artificial and nat==储藏方法:干燥阴凉保存==保质期:360==食品添加剂:无==产品: 棒棒糖==包装方式: 散装==重量(g): 200==品牌: Crafted==产地: 美国==</t>
  </si>
  <si>
    <t>生产许可证编号:311208011005==产品标准号:GB/T20980==厂名:上海江崎格力高食品有限公司闵行第二分公司==厂址:上海市闵行区绿春路280号==厂家联系方式:021-63260088==配料表:小麦粉、白砂糖、食用植物油、全脂奶粉、乳糖、榛子酱、杏仁酱、可可粉、起酥油、炼乳、可可液块、麦芽精、食用盐、食用香料、咖啡粉、可可脂==储藏方法:请避免日光直射，请再27摄氏度以下的凉爽场所保管==保质期:365 天==包装方式:包装==重量(g):250==糕点种类:其他/other==品牌:glico/格力高==系列:百醇榛仁巧克力畅吃包==热销系列:其它==是否含糖:含糖==是否为有机食品:否==产地:中国大陆==省份:上海==是否进口:国产==</t>
  </si>
  <si>
    <t>生产许可证编号:311613010131==产品标准号:GB/T19343==厂名:上海昌臣食品有限公司==厂址:上海市金山区朱泾镇万枫公路255号2幢==厂家联系方式:021-64761855==配料表:糖 可可脂 可可液块 可可粉 软性植物油脂  黄油==储藏方法:请置于阴凉干燥处==保质期:180==食品添加剂:卵磷脂 香兰素==包装方式: 包装==包装种类: 礼盒装==品牌: Ideans/依蒂安斯==系列: 松露巧克力==重量(g): 320==巧克力品类: 松露巧克力==产地: 中国大陆==省份: 上海==是否含有代可可脂: 否==</t>
  </si>
  <si>
    <t>生产许可证编号:==产品标准号:==厂名:韩国海太制果株式会社==厂址:韩国==厂家联系方式:0010-1024-00010==配料表:木薯 木薯淀粉 棕榈油==储藏方法:避光常温保存==保质期:365==食品添加剂:无==包装方式: 包装==重量(g): 538==产地: 韩国==</t>
  </si>
  <si>
    <t>生产许可证编号:112124010001==产品标准号:==厂名:北京稻香村食品有限责任公司食品厂==厂址:北京市昌平区北七家镇工业科技园==厂家联系方式:010-69621483==配料表:略==储藏方法:==保质期:20==食品添加剂:略==产品名称:稻香村 稻香村散装糕点礼盒==包装方式: 散装==品牌: 稻香村==系列: 稻香村散装糕点礼盒==重量(g): 1650==是否含糖: 含糖==是否为有机食品: 否==产地: 中国大陆==省份: 北京==</t>
  </si>
  <si>
    <t>厂名:韩国海太制果株式协会==厂址:韩国==厂家联系方式:400-070-080==配料表:全部原装进口==储藏方法:送小鹿礼袋，送羊年吉祥公仔！==保质期:365 天==食品添加剂:见包装==包装方式:包装==重量(g):1118==糕点种类:其他/other==品牌:海太==系列:零食组合==热销系列:组合系列==是否含糖:含糖==是否为有机食品:否==产地:韩国==是否进口:进口==</t>
  </si>
  <si>
    <t>生产许可证编号:320513010181==产品标准号:GB/T 19343==厂名:伊甸园巧克力(苏州工业园区)有限公司==厂址:苏州工业园区方中街118号==厂家联系方式:4008810118==储藏方法:存放于阴凉干燥处==保质期:365 天==产品名称:BE＆CHEERY/百草味 浓情黑...==包装方式:包装==包装种类:盒装==品牌:BE＆CHEERY/百草味==系列:浓情黑巧克力112g==重量(g):112==巧克力品类:黑巧克力==产地:中国大陆==省份:江苏省==城市:苏州市==是否含有代可可脂:否==</t>
  </si>
  <si>
    <t>生产许可证编号:350513010076==产品标准号:GB/T10104==厂名:晋江市罗山社店泉龙食品厂==厂址:晋江市罗山社店东南区101号==厂家联系方式:4000505488==配料表:麦芽糖、花生、奶粉、白砂糖、葡萄糖浆、食用盐、奶油、奶粉==储藏方法:避光、密封、干燥阴凉处==保质期:540 天==食品添加剂:蛋白干、明胶==产品:奶糖==包装方式:包装==包装种类:袋装==重量(g):468==品牌:喜多福==系列:抹茶味花生牛轧糖468g==产地:中国大陆==省份:福建省==城市:泉州市==口味:抹茶味==</t>
  </si>
  <si>
    <t>生产许可证编号:441908010056==产品标准号:GB/T 20980==厂名:东莞市华美食品有限公司==厂址:东莞市茶山镇南社管理区==厂家联系方式:0769-86402801==配料表:见详情页==储藏方法:常温密封避光保存==保质期:180 天==产品名称:华美 肉松蛋糕1千克==包装方式:包装==品牌:华美==系列:肉松蛋糕1千克==糕点种类:肉松饼==重量(g):1000==口味:其他/other==是否含糖:含糖==是否为有机食品:否==产地:中国大陆==省份:广东省==城市:东莞市==</t>
  </si>
  <si>
    <t>生产许可证编号:==产品标准号:==厂名:韩国==厂址:韩国==厂家联系方式:800 830 1099==配料表:白砂糖.葡萄糖浆等==储藏方法:阴凉干燥处保存==保质期:720==食品添加剂:着色剂==产品: 棒棒糖==包装方式: 包装==包装种类: 盒装==重量(g): 600==品牌: 棒棒糖零食工坊==产地: 韩国==口味: 其他 综合果味==</t>
  </si>
  <si>
    <t>生产许可证编号:350524010687==产品标准号:GB/T20977==厂名:友臣(福建)食品有限公司==厂址:晋江市紫帽镇浯垵村==厂家联系方式:0595-28795666==配料表:小麦粉、肉松、绿豆、白糖、水、淀粉、植物油、盐==储藏方法:常温阴凉干燥处，避免阳光==保质期:180 天==产品名称:友臣 肉松饼2100g==包装方式:包装==品牌:友臣==系列:肉松饼2100g==糕点种类:肉松饼==重量(g):2100==口味:咸味==是否含糖:含糖==是否为有机食品:否==产地:中国大陆==省份:福建省==城市:泉州市==</t>
  </si>
  <si>
    <t>生产许可证编号:311713010174==产品标准号:SB/T 10018==厂名:天喔食品集团（上海）营销有限公司==厂址:上海市松江区泗泾工业区九干路159弄6号==厂家联系方式:021-61923333==配料表:白砂糖、葡萄糖浆、水、食用香精、食品添加剂（柠檬酸、二氧化钛、胭脂红）==储藏方法:请储存至阴凉干燥处，避免阳光直射，避免重压。==保质期:180 天==食品添加剂:柠檬酸、二氧化钛、胭脂红==产品:水果糖==包装方式:包装==包装种类:盒装==商品条形码:6925009922297==重量(g):85==品牌:happiness in a bottle==系列:11281060==是否含糖:含糖==产地:中国大陆==省份:上海==</t>
  </si>
  <si>
    <t>厂名:EDOpack==厂址:世界各地==厂家联系方式:546585645==配料表:详见包装==储藏方法:放置于阴凉干燥处==保质期:365 天==包装方式:包装==商品条形码:8993175537391==重量(g):2100==品牌:EDO（韩国）==系列:组合套餐==热销系列:组合系列==是否为有机食品:是==产地:韩国==是否进口:进口==</t>
  </si>
  <si>
    <t>生产许可证编号:==产品标准号:==厂名:宏亚食品股份有限公司==厂址:桃园县八德市建国路356号==厂家联系方式:886-2-29180786==配料表:面粉 奶油 植物油 白砂糖 奶粉 麦芽糖 杏仁 淀粉 乳糖 鸡蛋 聚葡萄糖 脆米 食盐 可可脂 香草香料==储藏方法:避光常温干燥处存储==保质期:360==食品添加剂:乳化剂（大豆磷脂）山梨酸醇液 （甜味剂）==产品名称:宏亚77松塔饼干==包装方式: 散装==商品条形码: 0000000000000==重量(g): 160==糕点种类: 酥性饼干==品牌: 宏亚==系列: 77松塔==产地: 港澳台==港澳台: 台湾省==</t>
  </si>
  <si>
    <t>生产许可证编号:350124010521==产品标准号:GB/T 20977==厂名:福建加福加食品有限公司==厂址:福州市晋安区新店镇赤星村金城民营科技工业园南侧==厂家联系方式:400-0333556==配料表: 小麦粉、绿豆沙、榴莲肉、白砂糖、食用猪油、酥油、水、葡萄糖浆、食用盐==储藏方法:请置于阴凉干燥处，避免阳光直射，常温保存==保质期:180 天==食品添加剂:详见包装==包装方式:包装==品牌:福添福==系列:榴莲饼1500g==糕点种类:榴莲酥==重量(g):1500==口味:甜味==是否含糖:含糖==是否为有机食品:否==产地:中国大陆==省份:福建省==城市:福州市==</t>
  </si>
  <si>
    <t>生产许可证编号:312008010037==产品标准号:==厂名:上海江崎格力高南奉食品有限公司==厂址:上海市奉贤区青村镇青高路777号==厂家联系方式:021-63260088==配料表:小麦粉 白砂糖 可可液快 食用油==储藏方法:常温保存==保质期:365==食品添加剂:碳酸氢钠等==包装方式: 包装==重量(g): 800==糕点种类: 夹心饼干==品牌: glico/格力高==系列: 格力高==热销系列: 组合系列==是否含糖: 含糖==产地: 中国大陆==省份: 上海==口味: 原味 草莓味 奶油味 巧克力味 椒盐味 泡菜味 番茄味 鸡肉味 海苔味 烧烤味 葱香味 蔬果味 杏仁味 什锦味 黑胡椒味 柠檬味 花生牛奶 香芋味 布丁味 蜂蜜味 提子味==</t>
  </si>
  <si>
    <t>生产许可证编号:320524011870==厂名:苏州北纬拾贰度食品有限公司==厂址:江苏省苏州市太仓市城厢镇东仓北路188号==厂家联系方式:0512-53562772==配料表:可可粉、可可脂、可可液块、糖==储藏方法:常温下保存==保质期:270 天==包装方式:包装==重量(g):400==糕点种类:曲奇饼干==品牌:卜珂==系列:卜珂蔓越莓曲奇400克==热销系列:其它==是否含糖:含糖==产地:中国大陆==省份:江苏省==</t>
  </si>
  <si>
    <t>生产许可证编号:370213010348==产品标准号:GB/T19343==厂名:青岛永发食品有限公司==厂址:胶州市胶东镇大椒城工业园==厂家联系方式:053282520321==配料表:红酒 白酒 可可粉 白砂糖 奶粉 可可脂 植物油 食用香料==储藏方法:避免阳光直射 阴凉并且防潮处==保质期:360 天==食品添加剂:大豆磷脂，香草==包装方式:包装==包装种类:盒装==品牌:思琳==系列:酒心巧克力==重量(g):290==巧克力品类:夹心巧克力==巧克力价格:80-100元==是否含糖:含糖==产地:中国大陆==省份:浙江省==城市:杭州市==是否含有代可可脂:是==成分含量:31%(含)-60%(含)==巧克力制作工艺:手工==形状:其他/other==</t>
  </si>
  <si>
    <t>生产许可证编号:350513010056==产品标准号:SB/T10402==厂名:晋江市恒祥食品有限公司==厂址:晋江市罗山社店工业南区96号==厂家联系方式:0592-2132869==配料表:面粉、玉米淀粉、白砂糖、玉米粉、乳粉、食用盐等==储藏方法:置于阴凉干燥处，避免阳光直射==保质期:360 天==食品添加剂:符合QS标准==产品名称:雅伯 营养麦片巧克力 500g...==产品:喜糖==包装方式:包装==包装种类:袋装==重量(g):10000==品牌:雅伯==系列:营养麦片巧克力 500g*20包整箱==特产品类:厦门==是否含糖:含糖==产地:中国大陆==省份:福建省==城市:福州市==</t>
  </si>
  <si>
    <t>生产许可证编号:350524010106==产品标准号:GB/20977==厂名:福建惠康食品有限公司==厂址:晋江市罗山街道后林社区福兴路东区589号==厂家联系方式:4009944799==配料表:面粉、白砂糖、代可可脂巧克力、黄油、食用盐、巴旦木、夏威夷果、榛子等==储藏方法:常温、阴凉、干燥处，避免阳光直射==保质期:365 天==食品添加剂:食用香精香料==产品名称:welcome/惠康 代可可脂白...==包装方式:包装==重量(g):500==糕点种类:酥性饼干==品牌:welcome/惠康==系列:代可可脂白巧克力松塔500g==热销系列:千层饼==是否含糖:含糖==是否为有机食品:否==产地:中国大陆==省份:福建省==口味:原味其他杏仁榛子==是否进口:国产==</t>
  </si>
  <si>
    <t>生产许可证编号:350513010331==产品标准号:SB/T 10402==厂名:晋江健德食品有限公司==厂址:晋江市罗山街道社店南区126号==厂家联系方式:0592-5800750==配料表:面粉 玉米淀粉 白砂糖 玉米粉 麦芽等==储藏方法:存放于阴凉干燥处、避免阳光直射==保质期:365==食品添加剂:食用香料、卵磷脂==产品: 喜糖==包装方式: 包装==包装种类: 袋装==重量(g): 468==品牌: 其它品牌==系列: 燕麦巧克力468g==是否含糖: 含糖==产地: 中国大陆==省份: 福建省==城市: 泉州市==口味: 牛奶味 巧克力味 其他==是否为有机食品: 否==</t>
  </si>
  <si>
    <t>生产许可证编号:350524010687==产品标准号:GB/T20977==厂名:友臣(福建)食品有限公司==厂址:晋江市紫帽镇浯垵村==厂家联系方式:059588002595==配料表:小麦粉、肉松、脱皮绿豆、白砂糖、饮用水、 植物油、食用盐、食品添加剂==储藏方法:置于阴凉干燥处==保质期:240==食品添加剂:小麦粉、肉松、脱皮绿豆、白砂糖、饮用水、 植物油、食用盐、食品添加剂==产品名称:友臣 肉松饼2100g==包装方式: 包装==品牌: 友臣==系列: 肉松饼2100g==商品条形码: 6958620700005==重量(g): 2100==是否含糖: 含糖==是否为有机食品: 否==产地: 中国大陆==省份: 福建省==城市: 泉州市==</t>
  </si>
  <si>
    <t>生产许可证编号:111213010122==产品标准号:GB/T19343==厂名:北京恒典美源工贸有限公司==厂址:北京市通州区工业开发区光华路16号(北京方和正圆工业园区1号厂房)==厂家联系方式:010-65788210==配料表:可可原浆、可可脂、大豆卵磷、奶油、朗姆酒、白砂糖、香兰素==储藏方法:冷藏==保质期:45 天==食品添加剂:无==产品名称:AMOVO魔吻 巧克力精选 750...==包装方式:包装==包装种类:礼盒装==品牌:AMOVO魔吻==系列:巧克力精选 750g==重量(g):750==巧克力品类:夹心巧克力==巧克力价格:200元以上==是否含糖:含糖==产地:中国大陆==省份:北京==是否含有代可可脂:否==成分含量:31%(含)-60%(含)==巧克力制作工艺:手工==形状:其他/other==</t>
  </si>
  <si>
    <t>生产许可证编号:==产品标准号:==厂名:チロルョユ株式会社==厂址:东京都千代田区外神田4-5-4==厂家联系方式:101-0021==配料表:见包装==储藏方法:==保质期:365==食品添加剂:无==包装方式: 包装==包装种类: 罐装==品牌: 松尾==系列: 巧克力==商品条形码: 1747==重量(g): 160==巧克力品类: 其他/other==产地: 日本==是否含有代可可脂: 否==</t>
  </si>
  <si>
    <t>厂名:台湾三叔公食品有限公司==厂址:台湾省新北市土城区国际路55号==厂家联系方式:86484223==配料表:麦芽糖，砂糖，糯米粉 马铃薯粉等==储藏方法:请置于阴凉干燥处，避免阳光直射，常温保存==保质期:365 天==食品添加剂:山梨酸==包装方式:包装==品牌:雪之恋（台湾）==系列:雪之恋麻薯 组合==糕点种类:麻薯==重量(g):1080==产地:港澳台==港澳台:台湾省==</t>
  </si>
  <si>
    <t>生产许可证编号:350008011559==产品标准号:GB/T20980==厂名:龙海市宝嘉达食品有限公司==厂址:龙海市海澄工业区西小区==厂家联系方式:0596-6706677==配料表:小麦粉、白砂糖、食用棕榈油、猴头菇粉、麦芽糖、食盐、牛油、玉米淀粉等==储藏方法:阴凉干燥处保存，避免阳光、高温、潮湿==保质期:365 天==食品添加剂:详见包装==包装方式:包装==品牌:闽唯一家==系列:大礼包==重量(g):1410==口味:其他/other==是否含糖:含糖==是否为有机食品:否==产地:中国大陆==省份:福建省==城市:泉州市==</t>
  </si>
  <si>
    <t>生产许可证编号:350513010124==厂名:金冠(中国)食品有限公司==厂址:晋江市新塘街道湖格工业区==厂家联系方式:13949668057==配料表:葡萄糖浆 白砂糖 赤砂糖 椰子油 棕榈仁油 炼乳 话梅肉 乳粉 奶油==储藏方法:请避免高温潮湿、直射日光，常温保存==保质期:365 天==食品添加剂:详见包装==产品名称:GOLDEN CROWN/金冠 吃我一...==产品:棒棒糖==包装方式:包装==包装种类:袋装==重量(g):110==品牌:GOLDEN CROWN/金冠==系列:吃我一棒黑糖话梅棒棒糖110.4克==是否含糖:含糖==产地:中国大陆==省份:福建省==城市:泉州市==口味:话梅味==是否为有机食品:否==</t>
  </si>
  <si>
    <t>生产许可证编号:350513010124==厂名:金冠(中国)食品有限公司==厂址:晋江市新塘街道湖格工业区==厂家联系方式:0595-88126666==配料表:白砂糖，赤砂糖，话梅肉等==储藏方法:请避免高温潮湿、直射日光，常温保存==保质期:365 天==食品添加剂:详见包装==产品名称:GOLDEN CROWN/金冠 黑糖话...==产品:喜糖==包装方式:包装==包装种类:袋装==重量(g):1404==品牌:GOLDEN CROWN/金冠==系列:黑糖话梅硬糖1404g==是否含糖:含糖==产地:中国大陆==省份:福建省==城市:泉州市==是否为有机食品:否==</t>
  </si>
  <si>
    <t>生产许可证编号:==产品标准号:==厂名:美国卡夫集团==厂址:INDONESIA==厂家联系方式:852-28480808==配料表:小麦粉，菜油，乳清粉，果糖，浆盐酸度调味剂==储藏方法:==保质期:365==食品添加剂:浆盐酸度调味剂==包装方式: 包装==重量(g): 324==品牌: 卡夫==系列: RITZ芝士夹心饼==产地: 港澳台==港澳台: 香港特别行政区==</t>
  </si>
  <si>
    <t>产品标准号:SB/T 10018==厂名:北京康贝尔食品有限责任公司==厂址:北京市顺义区赵全营镇兆丰工业区==厂家联系方式:4008986600==配料表:花生仁，白砂糖，麦芽糖浆，精炼植物油，食用盐==保质期:180 天==包装方式:包装==品牌:马大姐==系列:花生酥==糕点种类:花生酥==重量(g):500==口味:甜味==产地:中国大陆==省份:北京==</t>
  </si>
  <si>
    <t>生产许可证编号:360023020066==产品标准号:==厂名:江西曼辰食品==厂址:江西省宜春市==厂家联系方式:1597050557==配料表:大麦，糯米==储藏方法:低温，防潮==保质期:60==食品添加剂:无==产品: 其他/other==包装方式: 散装==重量(g): 250==品牌: 碧落山下农家==是否含糖: 含糖==产地: 中国大陆==省份: 江西省==城市: 宜春市==是否为有机食品: 是==</t>
  </si>
  <si>
    <t>生产许可证编号:512013010224==产品标准号:SB/T10018==厂名:简阳市华剑食品有限公司==厂址:简阳市新市镇新达街==厂家联系方式:028-27126999==配料表:白砂糖，淀粉糖浆==储藏方法:阴凉干燥通风处，避免阳光直射==保质期:365==食品添加剂:二氧化钛、薄荷油、桉叶油==产品: 水果糖==包装方式: 散装==商品条形码: 6935500593988==重量(g): 400==品牌: 好运郎==是否含糖: 含糖==产地: 中国大陆==省份: 四川省==城市: 资阳市==口味: 薄荷味==</t>
  </si>
  <si>
    <t>生产许可证编号:112724010126==厂名:北京御食园食品股份有限公司==厂址:北京市怀柔区雁栖经济开发区乐园大街31号==厂家联系方式:400-889-8860==保质期:180 天==产品名称:御食园 传统茯苓饼480g==包装方式:包装==品牌:御食园==系列:传统茯苓饼480g==重量(g):480==是否含糖:含糖==是否为有机食品:否==产地:中国大陆==省份:北京==</t>
  </si>
  <si>
    <t>生产许可证编号:==产品标准号:==厂名:韩国乐天制锅株式会社==厂址:韩国==厂家联系方式:4008000808 809927==配料表:白砂糖、糖浆等==储藏方法:请置于阴凉干燥处==保质期:365==食品添加剂:详情请见包装==产品名称:乐天（韩国） 冰激凌棒棒糖...==产品: 棒棒糖==包装方式: 包装==包装种类: 袋装==商品条形码: 8801062239399==重量(g): 165==品牌: 乐天（韩国）==系列: 冰激凌棒棒糖165g==是否含糖: 含糖==产地: 韩国==是否为有机食品: 否==</t>
  </si>
  <si>
    <t>生产许可证编号:330713010301==厂名:义乌市普拉食品有限公司==厂址:义乌市稠江街道城店路716号==厂家联系方式:0579-85226050==配料表:白砂糖、葡萄糖浆、柠檬酸、酒石酸、食用香精、天然色素（红花黄、甜菜红、栀子蓝、胡萝卜素、红曲红）、绿茶提取物==储藏方法:阴凉干燥处==保质期:365 天==食品添加剂:见包装==产品名称:兜兜小果 星星糖108g==产品:其他/other==包装方式:包装==包装种类:盒装==重量(g):108==品牌:兜兜小果==系列:星星糖108g==是否含糖:含糖==产地:中国大陆==省份:浙江省==城市:杭州市==口味:综合果味==是否为有机食品:否==</t>
  </si>
  <si>
    <t>生产许可证编号:350213010282==产品标准号:SB/T10104-2008==厂名:厦门市誉海食品有限公司==厂址:福建省厦门市同安工业集中区思明园196-197号二、三、四层==厂家联系方式:05922198966==配料表:麦芽糖，白砂糖，奶粉，花生，绿茶==储藏方法:置于阴凉干燥处，避免阳光直射==保质期:180 天==食品添加剂:无==产品名称:誉海 牛轧糖袋装250g==产品:牛轧糖 Nougat==包装方式:包装==包装种类:袋装==重量(g):250==品牌:誉海==系列:牛轧糖袋装250g==是否含糖:含糖==产地:中国大陆==省份:福建省==城市:厦门市==口味:绿茶味花生味其他话梅味==是否为有机食品:否==</t>
  </si>
  <si>
    <t>生产许可证编号:330824011555==产品标准号:GB/T20977==厂名:江山市蜜红食品有限公司==厂址:衢州市江山市经济开发区江东区兴工路45号==厂家联系方式:15924068866==配料表:精面粉 雪里红干菜 五花肉 芝麻 辣椒==储藏方法:密封==保质期:180==食品添加剂:无==包装方式: 包装==糕点种类: 酥饼==重量(g): 200==口味: 其他/other==是否含糖: 无糖==是否为有机食品: 否==产地: 中国大陆==省份: 浙江省==城市: 衢州市==</t>
  </si>
  <si>
    <t>生产许可证编号:311713010169==产品标准号:GB/T19343==厂名:上海巧旗食品有限公司==厂址:上海市松江区洞泾镇洞业路999号1幢1-C三楼、四楼==厂家联系方式:021-57633998==配料表:白砂糖、可可粉、可可液块、脱脂奶粉、大豆卵磷脂、食用香精、植物油==保质期:270 天==食品添加剂:乳化剂、（磷脂）==产品名称:巧罗 经典黑松露巧克力==包装方式:包装==包装种类:礼盒装==品牌:巧罗==系列:经典黑松露巧克力==重量(g):800==巧克力品类:松露巧克力==巧克力价格:30-50元==是否含糖:含糖==产地:中国大陆==省份:上海==是否含有代可可脂:是==成分含量:31%(含)-60%(含)==形状:松露型==</t>
  </si>
  <si>
    <t>生产许可证编号:320924010138==产品标准号:==厂名:盐城市多味食品有限公司==厂址:江苏省盐城市阜宁县阜城街道办事处全民创业园三期7-2号==厂家联系方式:18921805685==配料表:精选糯米粉、动植物油、白砂糖==储藏方法:冰箱保鲜或者常温==保质期:45==食品添加剂:无==包装方式: 散装==品牌: 李八味==系列: 小包装==糕点种类: 云片糕==重量(g): 500==口味: 甜味==特产品类: 阜宁大糕==产地: 中国大陆==省份: 江苏省==城市: 盐城市==</t>
  </si>
  <si>
    <t>生产许可证编号:350524010687==产品标准号:GB/T20977==厂名:友臣（福建）食品有限公司==厂址:晋江市紫帽镇浯垵村==厂家联系方式:0595-28767778==配料表:小麦粉、肉松、白糖 水 淀粉 植物油 盐==储藏方法:阴凉 避光 防潮 勿压==保质期:180 天==食品添加剂:山梨糖醇 脱氢乙酸钠 等==产品名称:友臣 肉松饼2100g==包装方式:包装==品牌:友臣==系列:肉松饼2100g==糕点种类:肉松饼==重量(g):2100==口味:甜味==是否含糖:含糖==是否为有机食品:否==产地:中国大陆==省份:福建省==城市:泉州市==</t>
  </si>
  <si>
    <t>生产许可证编号:350224010138==厂名:厦门市阿吉仔食品有限公司==厂址:福建省厦门市同安区洪塘镇新学村下宅里152号==厂家联系方式:0592-5800750==配料表:精面粉、凤梨馅、酥油==储藏方法:常温 避光==保质期:20 天==食品添加剂:符合QS认证标准==产品名称:赵小姐 礼套834g==包装方式:包装==品牌:赵小姐==系列:礼套834g==糕点种类:馅饼==重量(g):834==口味:甜味==特产品类:鼓浪屿馅饼==产地:中国大陆==省份:福建省==城市:厦门市==</t>
  </si>
  <si>
    <t>生产许可证编号:450315014539==产品标准号:SB/T10347==厂名:桂林市临桂龙昌食品厂==厂址:桂林市临桂县秧塘算罡村34号==厂家联系方式:07735369668==配料表:白沙糖、花生仁、芝麻仁、葡萄糖浆==储藏方法:置于干燥通风处，避光==保质期:300==食品添加剂:柠檬酸==包装方式: 包装==品牌: 龙昌==商品条形码: 6944106700232==糕点种类: 花生酥==重量(g): 250==口味: 甜味==是否含糖: 含糖==是否为有机食品: 否==产地: 中国大陆==省份: 广西壮族自治区==城市: 桂林市==</t>
  </si>
  <si>
    <t>生产许可证编号:340224010960==产品标准号:==厂名:长兴米思蛋糕店==厂址:浙江长兴明珠二路196号==厂家联系方式:0572-6677787==配料表:新西兰安佳奶油 新鲜草鸡蛋 精制小麦粉 韩国幼砂糖 台湾抹茶粉 红豆==储藏方法:密封干燥处==保质期:45==食品添加剂:无任何食品添加剂==包装方式: 包装==重量(g): 200==糕点种类: 曲奇饼干==品牌: 黄小奇==热销系列: 其它==是否含糖: 含糖==是否为有机食品: 否==产地: 中国大陆==省份: 浙江省==</t>
  </si>
  <si>
    <t>生产许可证编号:320924010135==产品标准号:==厂名:阜宁县利华食品==厂址:阜宁县阜城镇城西==厂家联系方式:18921805685==配料表:糯米、白砂糖、动植物油==储藏方法:避光干燥（低于15度以下）==保质期:35==食品添加剂:见包装==包装方式: 包装==品牌: 邹记==糕点种类: 云片糕==重量(g): 500==口味: 甜味==特产品类: 阜宁大糕==是否含糖: 含糖==产地: 中国大陆==省份: 江苏省==城市: 盐城市==</t>
  </si>
  <si>
    <t>生产许可证编号:370213010012==产品标准号:==厂名:青岛妙缘巧克力有限公司==厂址:青岛市李沧区达川路北端(上臧工业园5号)==厂家联系方式:18954261830==配料表:可可液块 可可脂 奶粉==储藏方法:冷藏==保质期:90==食品添加剂:无==包装方式: 包装==包装种类: 礼盒装==品牌: 可可之语==重量(g): 300==巧克力品类: 夹心巧克力==巧克力价格: 100-200元==是否含糖: 含糖==产地: 中国大陆==省份: 山东省==城市: 青岛市==是否含有代可可脂: 否==成分含量: 31%(含)-60%(含)==巧克力制作工艺: 手工==形状: 巧克力豆==</t>
  </si>
  <si>
    <t>生产许可证编号:330424011179==产品标准号:GB/T20977==厂名:嘉兴徐珍坊食品有限公司==厂址:嘉兴市秀洲区新塍镇凤舞南路138号==厂家联系方式:18957360022==配料表:精选糯米,白砂糖，水，食用桂花==储藏方法:常温保存==保质期:12==食品添加剂:无==包装方式: 包装==品牌: 徐珍斋==糕点种类: 桂花糕==重量(g): 250==口味: 甜味==特产品类: 桂林桂花糕==是否含糖: 含糖==是否为有机食品: 否==产地: 中国大陆==省份: 浙江省==城市: 嘉兴市==</t>
  </si>
  <si>
    <t>厂名:上海伊纳思贸易有限公司==厂址:上海市斜士路2570号东影大楼501室==厂家联系方式:21-64681113==配料表:白砂糖、水、可可块、可可脂、利口酒、拿破仑调配酒、君度力娇酒、人头马干邑白兰地、圣詹姆斯朗姆酒、无水奶油、磷脂==储藏方法:5-20°C阴凉干燥处==保质期:365 天==食品添加剂:无==包装方式:包装==包装种类:礼盒装==品牌:Duc d'O/迪克多(比利时）==系列:酒心巧克力==商品条形码:GK0001==重量(g):250==巧克力品类:夹心巧克力==巧克力价格:100-200元==是否含糖:含糖==产地:比利时==是否含有代可可脂:否==成分含量:30%以下==巧克力制作工艺:手工==形状:其他/other==</t>
  </si>
  <si>
    <t>生产许可证编号:==产品标准号:==厂名:种类多  详情见包装==厂址:种类多  详情见包装==厂家联系方式:0411 86517337==配料表:详情见见于包装==储藏方法:常规==保质期:365==食品添加剂:无==包装方式: 包装==重量(g): 2000==品牌: 进口零食==热销系列: 组合系列==产地: 韩国==</t>
  </si>
  <si>
    <t>生产许可证编号:350524010600==产品标准号:GB/T 20977==厂名:雅客（中国）有限公司==厂址:晋江市五里工业园区==厂家联系方式:0595-88192808==配料表:小麦粉、肉松、绿豆、白砂糖==保质期:180 天==食品添加剂:无==产品名称:雅客 金牌肉松饼2100g==包装方式:包装==品牌:雅客==系列:金牌肉松饼2100g==糕点种类:肉松饼==重量(g):2100==口味:甜味==是否含糖:含糖==是否为有机食品:否==产地:中国大陆==省份:福建省==城市:泉州市==</t>
  </si>
  <si>
    <t>生产许可证编号:311213010018==产品标准号:==厂名:上海江崎格力高食品有限公司闵行第二分公司==厂址:上海市闵行区绿春路280号==厂家联系方式:0631-5221616==配料表:白砂糖 小麦粉 黄油 鸡蛋==储藏方法:==保质期:365==食品添加剂:无==产品名称:glico/格力高 百奇==包装方式: 包装==重量(g): 800==品牌: glico/格力高==系列: 百奇==产地: 中国大陆==省份: 上海==</t>
  </si>
  <si>
    <t>生产许可证编号:530124010422==产品标准号:GB/T 20977==厂名:云南嘉华食品有限公司==厂址:昆明市呈贡工业园七甸片区绿色产业园区==厂家联系方式:0871-67451992==配料表:详见产品简介==储藏方法:常温密封避光保存==保质期:30 天==产品名称:jiahua food/嘉华 鲜花饼...==包装方式:包装==品牌:jiahua food/嘉华==系列:鲜花饼礼袋1000g==重量(g):300==是否含糖:含糖==是否为有机食品:否==产地:中国大陆==省份:云南省==城市:昆明市==</t>
  </si>
  <si>
    <t>生产许可证编号:350524010687==产品标准号:GB/T20977==厂名:友臣(福建)食品有限公司==厂址:晋江市紫帽镇浯垵村==厂家联系方式:059528767773==配料表:小麦粉、肉松、脱皮绿豆、白砂糖、饮用水、植物油==储藏方法:常温阴凉干燥处，避免阳光直射==保质期:180==食品添加剂:脱氢乙酸钠 山梨酸钾 食用香料==产品名称:友臣 肉松饼==包装方式: 包装==品牌: 友臣==系列: 肉松饼==商品条形码: 6958620700005==糕点种类: 肉松饼==重量(g): 2100==口味: 甜味==是否含糖: 含糖==是否为有机食品: 否==产地: 中国大陆==省份: 福建省==城市: 泉州市==</t>
  </si>
  <si>
    <t>厂名:恩泽企业社==厂址:台南市永康区四维街58巷27号==厂家联系方式:06-2326675==配料表:面粉 黑糖 植物油等==储藏方法:请置于阴凉干燥处，避免日晒==保质期:360 天==食品添加剂:膨胀剂==产品名称:安心味觉 美味红糖饼干365...==包装方式:包装==重量(g):365==糕点种类:营养饼干==品牌:安心味觉==系列:美味红糖饼干365g==热销系列:其它==是否含糖:含糖==是否为有机食品:否==产地:台湾==口味:原味==是否进口:进口==</t>
  </si>
  <si>
    <t>厂名:灏腾国际贸易有限公司==厂址:土耳其==厂家联系方式:4008000808809927==配料表:饼干、巧克力图层、可可块、可可粉==储藏方法:储存阴凉干燥处==保质期:547 天==产品名称:KARSA/咔咔莎 椰蓉饼干64...==包装方式:包装==重量(g):64==糕点种类:其他/other==品牌:KARSA/咔咔莎==系列:椰蓉饼干64g==热销系列:其它==是否含糖:含糖==是否为有机食品:否==产地:土耳其==口味:白巧克力香蕉黑巧克力==</t>
  </si>
  <si>
    <t>生产许可证编号:==产品标准号:==厂名:意大利费列罗==厂址:意大利==厂家联系方式:4006 124 123==配料表:牛奶巧克力30%（白砂糖，可可脂，可可浆，脱脂乳粉，无水奶油，食品添加剂[大豆磷脂，香兰素]），榛果仁30%，白砂糖，植物油，小麦面粉，乳清粉，低脂可可粉，脱脂乳粉，食盐，食品添加剂[大豆磷脂，膨公剂==储藏方法:==保质期:365==食品添加剂:无任何添加==包装方式: 包装==包装种类: 礼盒装==品牌: FERRERO/费列罗==系列: 费列罗T3*16==商品条形码: 80050278==重量(g): 600==巧克力品类: 夹心巧克力==巧克力价格: 80-100元==是否含糖: 含糖==产地: 意大利==是否含有代可可脂: 否==成分含量: 30%以下==巧克力制作工艺: 非手工==</t>
  </si>
  <si>
    <t>生产许可证编号:350513010006==产品标准号:SB/T10018==厂名:福建省好邻居食品工业有限公司==厂址:晋江市罗山街道办事处苏前==厂家联系方式:0595-85872983==配料表:白砂糖、葡萄糖浆、杏仁、无水奶油、氢化植物油、炼乳、食品添加剂:（大豆磷脂）、食用香料==储藏方法:温度≤22度、相对湿度≤65%==保质期:365==食品添加剂:大豆磷脂==产品: 杏仁糖==包装方式: 散装==重量(g): 500==品牌: Hollygee/好邻居==系列: 杏仁牛奶糖==是否含糖: 含糖==产地: 中国大陆==省份: 福建省==城市: 泉州市==是否为有机食品: 否==</t>
  </si>
  <si>
    <t>生产许可证编号:350524010687==厂名:友臣(福建)食品有限公司==厂址:晋江市紫帽镇浯垵村==厂家联系方式:0595-28795666==配料表:小麦粉，肉松（肉粉松）==储藏方法:请放阴凉干燥处保存==保质期:180 天==食品添加剂:山梨糖醇，山梨酸钾等==产品名称:友臣 肉松饼2500g==包装方式:包装==品牌:友臣==系列:肉松饼2500g==商品条形码:6958620700005==糕点种类:肉松饼==重量(g):2500==口味:其他/other==是否含糖:含糖==是否为有机食品:否==产地:中国大陆==省份:福建省==城市:泉州市==</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</si>
  <si>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food/嘉华==系列:2014散装3==重量(g):50==产地:中国大陆==省份:云南省==城市:昆明市==</t>
  </si>
  <si>
    <t>生产许可证编号:==产品标准号:==厂名:上海韵芸食品有限公司==厂址:上海==厂家联系方式:400-6789-050==配料表:水、白砂糖、葡萄糖、柠檬酸食用色素、食用香精==储藏方法:置于干燥阴凉处 开启后密封防潮==保质期:240==食品添加剂:天然果酸==产品: 水果糖==包装方式: 散装==重量(g): 70==品牌: Candy eden==是否含糖: 含糖==产地: 中国大陆==省份: 上海==是否为有机食品: 否==</t>
  </si>
  <si>
    <t>厂名:维力食品工业股份有限公司==厂址:台湾彰化县田中镇员集路三段465号==厂家联系方式:021-54868350==配料表:面粉 食用淀粉 精制棕榈油 食盐 酱油 红砂糖 抗氧化剂==储藏方法:常温、避光、防潮、密封==保质期:240 天==食品添加剂:三聚磷酸钠 六偏磷酸钠 焦磷酸纳 磷酸二氧钠==包装方式:包装==品牌:张君雅小妹妹==系列:9包组合==商品条形码:4710199086506==膨化食品种类:其他/other==重量(g):425==是否含糖:含糖==是否为有机食品:否==产地:港澳台==港澳台:台湾省==口味:原味==</t>
  </si>
  <si>
    <t>厂名:韩国可瑞安制果株式协会==厂址:韩国==厂家联系方式:400-070-090==配料表:详见商品组合包装详情==储藏方法:请置于阴凉,干燥处,避免阳光直射==保质期:365 天==食品添加剂:详见商品组合包装详情==包装方式:包装==品牌:可瑞安==系列:39.9零食组合套餐==商品条形码:7010==膨化食品种类:其他/other==重量(g):950==是否含糖:无糖==是否为有机食品:否==产地:韩国==口味:原味==</t>
  </si>
  <si>
    <t>生产许可证编号:330524011434==产品标准号:GB/T20977==厂名:浙江德清三宝食品有限公司==厂址:湖州市德清县武康镇长虹东街878号5幢==厂家联系方式:0573-83400188==配料表:见详情==储藏方法:贮藏于阴凉干燥处，避免阳光直射==保质期:45 天==食品添加剂:脱氢乙酸钠==包装方式:包装==品牌:润之禧==系列:蛋黄酥50g*6个==商品条形码:6924979500948==糕点种类:蛋黄酥==重量(g):300==口味:甜味==是否含糖:含糖==是否为有机食品:否==产地:中国大陆==省份:浙江省==城市:嘉兴市==</t>
  </si>
  <si>
    <t>生产许可证编号:440113010015==产品标准号:SB/T 10018==厂名:广东珍奇味集团有限公司==厂址:广州从化经济开发区福从路15号==厂家联系方式:020-87816822==配料表:白砂糖、葡萄糖浆、西瓜、青果、陈皮、罗汉果、甘草、氢化油、食品添加剂、食用香精==储藏方法:常温下保存于阴凉干燥处==保质期:540==食品添加剂:磷脂、焦糖色、桉叶油、薄荷脑==产品: 润喉糖==包装方式: 包装==包装种类: 盒装==商品条形码: 6910682006518==重量(g): 172==品牌: 陈李济==是否含糖: 含糖==产地: 中国大陆==省份: 广东省==城市: 广州市==是否为有机食品: 否==</t>
  </si>
  <si>
    <t>生产许可证编号:350224010138==产品标准号:GB/T 20977-2007==厂名:厦门市阿吉仔食品有限公司==厂址:福建省厦门市同安区洪塘镇新学村下宅里152号==厂家联系方式:0592-5800750==配料表:精面粉、凤梨馅、酥油==储藏方法:常温 避光==保质期:25 天==食品添加剂:无==产品名称:赵小姐 凤梨酥240g==包装方式:包装==品牌:赵小姐==系列:凤梨酥240g==糕点种类:凤梨酥==重量(g):240==口味:甜味==特产品类:厦门凤梨酥==是否含糖:含糖==是否为有机食品:否==产地:中国大陆==省份:福建省==城市:厦门市==</t>
  </si>
  <si>
    <t>厂名:韩国乐天==厂址:韩国==厂家联系方式:4008000808 809927==配料表:小麦粉、植物油、白砂糖等==储藏方法:请置于阴凉干燥处保存==保质期:365 天==食品添加剂:无==包装方式:包装==重量(g):1366==品牌:乐天（韩国）==系列:好朋友大礼包1435g组合==产地:韩国==</t>
  </si>
  <si>
    <t>生产许可证编号:==产品标准号:==厂名:费列罗贸易（上海）有限公司==厂址:费列罗中国==厂家联系方式:4008800820==配料表:牛奶巧克力、可可脂、白砂...............见包装==储藏方法:阴凉干燥==保质期:365==食品添加剂:见包装==包装方式: 包装==包装种类: 盒装==品牌: 健达==系列: 牛奶巧克力==重量(g): 800==巧克力品类: 牛奶巧克力==巧克力价格: 80-100元==产地: 德国==是否含有代可可脂: 否==</t>
  </si>
  <si>
    <t>生产许可证编号:311713010174==产品标准号:SB/T 10018==厂名:天喔食品集团（上海）营销有限公司==厂址:上海市松江区泗泾工业区九干路159弄6号==厂家联系方式:021-61923333==配料表:白砂糖、葡萄糖浆、水、食用香精、食品添加剂（柠檬酸、二氧化钛、复配着色剂（胭脂红、柠檬黄、亮蓝）、复配着色剂（柠檬黄、亮蓝）。==储藏方法:请储存至阴凉干燥处，避免阳光直射，避免重压。==保质期:180 天==食品添加剂:柠檬酸、二氧化钛、复配着色剂（胭脂红、柠檬黄、亮蓝）、复配着色剂（柠檬黄、亮蓝）==产品:水果糖==包装方式:包装==包装种类:盒装==商品条形码:6925009922365==重量(g):85==品牌:happiness in a bottle==系列:11281053==是否含糖:含糖==产地:中国大陆==省份:上海==</t>
  </si>
  <si>
    <t>生产许可证编号:340124010781==产品标准号:==厂名:合肥庐阳区詹记星辉食品厂==厂址:安徽省合肥市庐阳工业园天水路2号1栋101-301室==厂家联系方式:==配料表:==储藏方法:常温密封保存==保质期:==食品添加剂:无==包装方式: 散装==品牌: 詹记==糕点种类: 桃酥==重量(g): 500==口味: 甜味==是否含糖: 含糖==是否为有机食品: 是==产地: 中国大陆==省份: 安徽省==城市: 合肥市==</t>
  </si>
  <si>
    <t>厂名:那巴提印尼食品有限公司==厂址:印尼厂家==厂家联系方式:86484223==配料表:小麦粉，白砂糖，植物油，乳清粉，奶酪粉，奶粉，食盐等==储藏方法:请置于阴凉干燥处，避免阳光直射，常温保存==保质期:365 天==食品添加剂:见包装==产品名称:丽芝士（印度尼西亚） 纳宝...==包装方式:包装==重量(g):200==糕点种类:威化饼干==品牌:丽芝士（印度尼西亚）==系列:纳宝帝奶酪威化饼干200g==热销系列:其它==是否含糖:含糖==是否为有机食品:否==产地:印尼==口味:奶酪味==是否进口:进口==</t>
  </si>
  <si>
    <t>生产许可证编号:350008011543==厂名:厦门巴宝驰食品有限公司==厂址:厦门市同安区凤祥五里==厂家联系方式:05925039220==配料表:小麦粉、白砂糖、焦糖、==保质期:300 天==包装方式:散装==重量(g):500==品牌:Musiney/慕丝妮==系列:焦糖饼干==产地:中国大陆==省份:福建省==是否进口:国产==</t>
  </si>
  <si>
    <t>厂名:卡乐美==厂址:泰国==厂家联系方式:52132165==配料表:虾条，胡椒粉，==储藏方法:避光常温保存==保质期:540 天==食品添加剂:无==产品名称:卡乐美 虾味条（膨化食品）...==包装方式:包装==品牌:卡乐美==系列:虾味条（膨化食品）110g==重量(g):110==产地:泰国==口味:原味香辣味==</t>
  </si>
  <si>
    <t>生产许可证编号:350513010056==产品标准号:SB/T10402==厂名:晋江市恒祥食品有限公司==厂址:晋江市罗山社店工业南区96号==厂家联系方式:0592-7621616==配料表:玉米淀粉、白砂糖、燕麦==储藏方法:请常温保存，冷藏风味更佳==保质期:365==食品添加剂:无==产品名称:雅伯 营养麦片巧克力 500g==产品: 喜糖==包装方式: 包装==包装种类: 袋装==重量(g): 500==品牌: 雅伯==系列: 营养麦片巧克力 500g==是否含糖: 含糖==产地: 中国大陆==省份: 福建省==城市: 福州市==口味: 牛奶味 花生味 草莓味 香橙味 综合果味==</t>
  </si>
  <si>
    <t>生产许可证编号:==产品标准号:==厂名:PT MAYORA INGAH Tbk==厂址:PO Box 6138,Jakarta 11061,indonesia==厂家联系方式:021-58128934==配料表:小麦粉、黄油、白砂糖、鸡蛋、椰子粉、葡萄干、奶粉、食盐==储藏方法:请放置于阴凉干爽处==保质期:540==食品添加剂:膨松剂（碳酸氢铵）==产品名称:Danisa/丹麦皇冠曲奇饼==包装方式: 包装==商品条形码: 8996001303764==重量(g): 90==糕点种类: 曲奇饼干==品牌: DANISA/皇冠==系列: 曲奇饼==热销系列: 其它==是否含糖: 含糖==是否为有机食品: 否==产地: 印尼==</t>
  </si>
  <si>
    <t>产品标准号:GB/T 20977==厂名:陕西红星软香酥食品集团有限责任公司==厂址:礼泉县朝阳大街中段==厂家联系方式:400-029-1866==配料表:白云酥 绿豆酥 玫瑰酥 果仁酥 黑豆酥 黑芝麻酥各5块==储藏方法:常温下，存放在阴凉干燥处，避免阳光直射。==保质期:90 天==包装方式:包装==品牌:红星软香酥==系列:牡丹情==商品条形码:6923499913238==重量(g):1500==口味:甜味==是否含糖:含糖==产地:中国大陆==省份:陕西省==城市:咸阳市==</t>
  </si>
  <si>
    <t>生产许可证编号:112408010002==产品标准号:GB/T 20980==厂名:亿滋食品(北京)有限公司==厂址:北京市北京经济技术开发区东区经海三路148号==厂家联系方式:8008105536==配料表:小麦粉，白砂糖，食用植物油，可可粉，淀粉，食用盐，食用香料==储藏方法:请置于阴凉干爽避光处，开封后应密封保存==保质期:365 天==食品添加剂:碳酸氢钠，碳酸氢铵，大豆磷脂，柠檬酸==产品名称:奥利奥 夹心饼390g==包装方式:包装==重量(g):390==糕点种类:夹心饼干==品牌:奥利奥==系列:夹心饼390g==热销系列:其它==是否含糖:含糖==是否为有机食品:否==产地:中国大陆==省份:北京==口味:原味草莓味巧克力味==是否进口:国产==</t>
  </si>
  <si>
    <t>生产许可证编号:350513010056==产品标准号:==厂名:晋江市恒祥食品有限公司==厂址:晋江市罗山社店工业南区96号==厂家联系方式:059588183072==配料表:见包装==储藏方法:阴凉干燥处==保质期:365==食品添加剂:有==产品: 酥糖==包装方式: 包装==包装种类: 袋装==商品条形码: 6943589900986==重量(g): 500==品牌: 雅伯==系列: 燕麦巧克力==产地: 中国大陆==省份: 福建省==城市: 福州市==口味: 巧克力味 其他==</t>
  </si>
  <si>
    <t>生产许可证编号:321224011840==产品标准号:GB/T20977==厂名:靖江市和信记食品有限公司==厂址:江苏省泰州市靖江市江山路19号==厂家联系方式:0523-84856820==配料表:小麦粉、肉松、白砂糖、饮用水、食用盐、植物油==储藏方法:在阴凉干燥处避光保存==保质期:180==食品添加剂:山梨酸钾、山梨糖醇、脱氢乙酸钠==包装方式: 包装==品牌: 和信记==系列: 肉松饼==商品条形码: 0000000000000==重量(g): 2100==产地: 中国大陆==省份: 江苏省==城市: 泰州市==</t>
  </si>
  <si>
    <t>厂名:尤益嘉（上海）食品商贸有限公司==厂址:上海市沪南路2888弄1号楼2楼==厂家联系方式:021-58128934==配料表:面粉，牛油(奶类制品)，白砂糖，鸡蛋，椰子粉，葡萄干，奶粉，食盐==储藏方法:请放置于阴凉干燥处==保质期:730 天==食品添加剂:膨松剂（碳酸氢铵），香兰素==产品名称:DANISA/皇冠 丹麦曲奇(饼...==包装方式:包装==重量(g):200==糕点种类:曲奇饼干==品牌:DANISA/皇冠==系列:丹麦曲奇(饼干)200g==热销系列:其它==是否含糖:含糖==是否为有机食品:否==产地:印尼==口味:原味巧克力味==</t>
  </si>
  <si>
    <t>生产许可证编号:==产品标准号:==厂名:韩国==厂址:韩国==厂家联系方式:4000567767==配料表:品种较多，详见包装==储藏方法:==保质期:365==食品添加剂:无==产品名称:Lotte/乐天 7款组合==包装方式: 包装==商品条形码: 0000000000000==重量(g): 450==糕点种类: 其他/other==品牌: Lotte/乐天==系列: 7款组合==热销系列: 组合系列==是否含糖: 含糖==是否为有机食品: 否==产地: 韩国==</t>
  </si>
  <si>
    <t>厂名:不二家(杭州)食品有限公司==厂址:杭州市萧山区瓜沥镇瓜港三路489号==厂家联系方式:4008000808 809927==保质期:365 天==产品名称:POKO/不二家 棒棒糖60支桶...==产品:棒棒糖==包装方式:包装==包装种类:桶装==重量(g):348==品牌:POKO/不二家==系列:棒棒糖60支桶装==是否含糖:含糖==产地:中国大陆==省份:浙江省==城市:杭州市==口味:奶茶味+巧克力牛奶味香醇牛奶味+乳酸牛奶味混合果味==是否为有机食品:否==</t>
  </si>
  <si>
    <t>生产许可证编号:350513010018==产品标准号:SB/T10104==厂名:福建省嘉士柏食品工业有限公司==厂址:晋江市泉安中路江宅工业区==厂家联系方式:0595-22350640==配料表:液体葡萄糖、白砂糖、花生仁、奶粉、奶油==储藏方法:凉爽干燥处保存==保质期:365 天==食品添加剂:见外包装==产品名称:嘉士柏 花生牛轧糖(220g)==产品:牛轧糖 Nougat==包装方式:包装==包装种类:袋装==商品条形码:6924582562524==重量(g):220==品牌:嘉士柏==系列:花生牛轧糖(220g)==是否含糖:含糖==产地:中国大陆==省份:福建省==城市:泉州市==是否为有机食品:否==</t>
  </si>
  <si>
    <t>生产许可证编号:440324010004==产品标准号:GB/T20977==厂名:深圳安琪食品有限公司==厂址:深圳市宝安区观澜街道樟坑径社区侨安公司观澜厂区厂房A栋、B栋(1、5楼)==厂家联系方式:0755-25800823==配料表:小麦粉、白芝麻、白砂糖、起酥油等==储藏方法:请存放于阴凉干爽处，避免阳光直射==保质期:360 天==食品添加剂:碳酸氢钠等==包装方式:包装==商品条形码:6920882766068==重量(g):640==糕点种类:曲奇饼干==品牌:ANGEL/安琪==系列:粒粒脆320g*2==热销系列:脆饼==是否含糖:含糖==是否为有机食品:否==产地:中国大陆==省份:广东省==是否进口:国产==</t>
  </si>
  <si>
    <t>生产许可证编号:350513010124==产品标准号:SB/T10018==厂名:金冠（中国）食品有限公司==厂址:晋江市新塘街道湖格工业区==厂家联系方式:0595-88128388==配料表:葡萄糖浆、白砂糖、赤砂糖、椰子油、棕榈仁油、炼乳、话梅肉、乳粉、奶油、食品添加剂、食用盐、食用香精香料==储藏方法:阴凉干燥处==保质期:365==食品添加剂:磷脂、蔗糖脂肪酸酯、焦糖色==产品: 喜糖==包装方式: 包装==包装种类: 袋装==重量(g): 468==品牌: 金冠==系列: 黑糖话梅==是否含糖: 含糖==产地: 中国大陆==省份: 福建省==城市: 泉州市==</t>
  </si>
  <si>
    <t>生产许可证编号:320513010265==厂名:太仓市妮可食品有限公司==厂址:江苏省苏州市太仓市人民北路、北京西路北郊工业园==厂家联系方式:0512-53562772==配料表:可可粉、可可脂、可可液块、糖==储藏方法:置于阴凉干燥处，避免阳光直射==保质期:365 天==食品添加剂:见包装==产品名称:卜珂 松露巧克力(代可可脂...==包装方式:包装==包装种类:盒装==品牌:卜珂==系列:松露巧克力(代可可脂)400g==重量(g):400==巧克力品类:松露巧克力==巧克力价格:50-80元==是否含糖:含糖==产地:中国大陆==省份:江苏省==城市:太仓市==是否含有代可可脂:是==成分含量:31%(含)-60%(含)==形状:松露型==</t>
  </si>
  <si>
    <t>生产许可证编号:350624010042==产品标准号:Q/LDFS001-2009==厂名:丹夫集团有限公司==厂址:龙海市东园镇工业区==厂家联系方式:86-596-6711333==配料表:鲜鸡蛋、白砂糖、小麦粉==储藏方法:避免放于日晒、高温和潮湿==保质期:180 天==食品添加剂:水分保持剂.乳化剂.膨==产品名称:Danco/丹夫 烘烤类糕点(...==包装方式:包装==重量(g):2500==品牌:Danco/丹夫==系列:烘烤类糕点(其他类)华夫饼2.5kg==是否含糖:含糖==是否为有机食品:否==产地:中国大陆==省份:福建省==口味:甜橙味无添加蔗糖芝士味提拉米苏味原味奶油味芝麻味==是否进口:国产==</t>
  </si>
  <si>
    <t>生产许可证编号:350513010124==厂名:金冠（中国）食品有限公司==厂址:晋江市新塘街道湖格工业区==厂家联系方式:13949668057==配料表:麦片、棕榈仁油、乳粉、麦芽糊精等==储藏方法:请存放于阴凉干燥处==保质期:365 天==食品添加剂:磷脂==产品名称:GOLDEN CROWN/金冠==产品:喜糖==包装方式:包装==包装种类:袋装==重量(g):468==品牌:GOLDEN CROWN/金冠==系列:香乳麦片巧克力（混合型代可可脂巧克力制品）468g==产地:中国大陆==省份:福建省==城市:泉州市==口味:巧克力味==</t>
  </si>
  <si>
    <t>产品标准号:GB/T19343==厂名:明治制果食品工业(上海)有限公司==厂址:上海市松江工业区==厂家联系方式:021-64836036==配料表:白砂糖，可可脂，全脂奶粉，植物油，可可液块，乳糖，可可粉，脱脂奶粉，食用香料==储藏方法:请置于阴凉干燥清洁处存放，避免阳光直接照射==保质期:365 天==食品添加剂:大豆磷脂，蔗糖脂肪酸酯==产品名称:明治/MEIJI 雪吻巧克力六...==包装方式:包装==包装种类:礼盒装==品牌:Meiji/明治==明治巧克力产品目录:雪吻巧克力六口味随机发送一盒==重量(g):300==巧克力品类:其他/other==产地:中国大陆==省份:上海==是否含有代可可脂:否==巧克力制作工艺:非手工==形状:其他/other==</t>
  </si>
  <si>
    <t>生产许可证编号:312024010459==产品标准号:GB/T20977==厂名:上海友意事实业有限公司==厂址:上海市奉贤区四团镇六团公路336号==厂家联系方式:02139199620==配料表:葡萄糖浆，白砂糖，黄油，花生，奶粉==储藏方法:阴凉干燥处==保质期:90==食品添加剂:无添加剂==产品: 牛轧糖 Nougat==包装方式: 包装==包装种类: 盒装==重量(g): 400==品牌: papabubble==产地: 中国大陆==省份: 上海==</t>
  </si>
  <si>
    <t>生产许可证编号:350624010007==产品标准号:==厂名:龙海市老顾客食品有限公司==厂址:龙海市海澄工业区==厂家联系方式:0592-5732244==配料表:小麦粉，肉松，绿豆，白糖，水，淀粉，植物油，盐，食品添加剂==储藏方法:请放于阴凉、低温、干爽处、避免阳光直射==保质期:180==食品添加剂:符合QS质量认证标准==产品名称:Musiney/慕丝妮 肉松饼2k...==包装方式: 包装==品牌: Musiney/慕丝妮==系列: 肉松饼2kg==商品条形码: 0000000000000==糕点种类: 肉松饼==重量(g): 2000==口味: 咸味==是否含糖: 含糖==是否为有机食品: 否==产地: 中国大陆==省份: 福建省==城市: 厦门市==</t>
  </si>
  <si>
    <t>生产许可证编号:350112010857==产品标准号:GB/T22699==厂名:福州闽侯蝶恋花食品有限公司==厂址:福州市闽侯县南屿镇后山村宅山37号食品加工厂三楼==厂家联系方式:4006084388==配料表:玉米、白砂糖、植物油、红糖、饴糖、食盐、食品添加剂（磷脂、β-胡萝卜素）==储藏方法:置于阴凉干燥处，避免阳光直射，开封后请尽早食用==保质期:365 天==食品添加剂:磷脂、β-胡萝卜素==包装方式:包装==品牌:CATLOVERS==系列:爆米花两包==商品条形码:4897053539047==膨化食品种类:爆米花==重量(g):200==同城服务:同城卖家送货上门==是否含糖:含糖==是否为有机食品:否==产地:中国大陆==省份:福建省==口味:其他==</t>
  </si>
  <si>
    <t>生产许可证编号:330113010035==产品标准号:SB/T10022==厂名:杭州立旺食品有限公司==厂址:杭州余杭区余杭经济开发区振兴西路8号==厂家联系方式:8008205111==配料表:白砂糖 炼乳 新西兰牛==储藏方法:存放于阴凉干燥处，避免阳光直射==保质期:550==食品添加剂:香料==产品: 喜糖==包装方式: 散装==重量(g): 250==品牌: 旺旺==系列: 喜糖==是否含糖: 含糖==产地: 中国大陆==省份: 浙江省==城市: 杭州市==</t>
  </si>
  <si>
    <t>生产许可证编号:350513010124==产品标准号:==厂名:金冠（中国）食品有限公司==厂址:晋江市新塘街道湖格工业区==厂家联系方式:==配料表:==储藏方法:==保质期:365==食品添加剂:==产品: 喜糖==包装方式: 散装==重量(g): 250==品牌: 金冠==系列: 杏仁奶酥==产地: 中国大陆==省份: 福建省==城市: 泉州市==</t>
  </si>
  <si>
    <t>生产许可证编号:350513010293==产品标准号:SB/T10402==厂名:晋江市连天红食品有限责任公司==厂址:晋江市罗山社店田内工业区==厂家联系方式:0595-88180555==配料表:麦片，海苔，代可可脂，葡萄糖，植脂末，麦芽糊精，食用盐等==储藏方法:避光，常温==保质期:365==食品添加剂:==产品: 其他/other==包装方式: 散装==商品条形码: ====重量(g): 500==品牌: 一定红==系列: 巧克力==是否含糖: 含糖==产地: 中国大陆==省份: 福建省==城市: 泉州市==是否为有机食品: 否==</t>
  </si>
  <si>
    <t>厂名:越南友谊食品股份公司==厂址:越南==厂家联系方式:021-61112209==配料表:面粉、糖、鸡蛋、奶粉、植物油、白巧克力==储藏方法:常温、阴凉、干燥处，避免阳光直射==保质期:180 天==食品添加剂:见产品外包装==包装方式:包装==商品条形码:0000000000000==重量(g):1088==糕点种类:其他/other==品牌:TIPO==系列:零食大礼包1088g==热销系列:组合系列==是否含糖:含糖==产地:越南==是否进口:进口==</t>
  </si>
  <si>
    <t>生产许可证编号:441913010031==产品标准号:SB/T 10019==厂名:东莞徐记食品有限公司==厂址:东莞市东城区周屋工业区==厂家联系方式:95105838==配料表:白砂糖，葡萄糖浆，浓缩==储藏方法:置于阴凉干燥处==保质期:365==食品添加剂:无==产品: 喜糖==包装方式: 散装==重量(g): 500==品牌: 徐福记==系列: 酥心糖==是否含糖: 含糖==产地: 中国大陆==省份: 广东省==城市: 东莞市==是否为有机食品: 是==</t>
  </si>
  <si>
    <t>生产许可证编号:311408010080==产品标准号:GB/T 20980==厂名:长昌食品(上海)有限公司==厂址:上海市嘉定区南翔镇田旺路95号第9幢==厂家联系方式:021-39199620==配料表:面粉、白砂糖、鸡蛋、奶粉、食盐、起酥油==储藏方法:请置于阴凉干燥处==保质期:120 天==食品添加剂:碳酸氢钠==产品名称:KOBAYASHI/小林煎饼 瓦煎...==包装方式:包装==重量(g):95==品牌:KOBAYASHI/小林煎饼==系列:瓦煎烧==产地:中国大陆==省份:上海==口味:原味==是否进口:国产==</t>
  </si>
  <si>
    <t>生产许可证编号:320512010134==产品标准号:==厂名:苏州上好佳食品有限公司==厂址:江苏省苏州市太仓市沙溪镇归庄==厂家联系方式:15205112182==配料表:各种美食==储藏方法:==保质期:365==食品添加剂:详见包装==包装方式: 包装==重量(g): 650==品牌: 上好佳==产地: 中国大陆==省份: 江苏省==</t>
  </si>
  <si>
    <t>厂名:河源市先科商务代理有限公司豪劲塑胶五金制品厂==厂址:河源市高新技术开发区科技七路3号==厂家联系方式:4008806266==配料表:牛奶巧克力.榛子.白砂糖.植物油.小麦面粉.低脂可可粉==储藏方法:存放于18-22C的阴凉干燥处，避免阳光直射==保质期:330 天==食品添加剂:磷脂膨松剂香兰素==包装方式:包装==包装种类:盒装==品牌:FERRERO ROCHER/费列罗==系列:巧克力套餐==重量(g):36==巧克力品类:果仁巧克力==巧克力价格:5-10元==是否含糖:含糖==产地:中国大陆==省份:广东省==城市:河源市==是否含有代可可脂:否==成分含量:61%以上==巧克力制作工艺:非手工==</t>
  </si>
  <si>
    <t>厂名:嘉云斯夏威糖果厂==厂址:广州市越秀区寺贝通津寺贝新街20号101室==厂家联系方式:020-87641385==配料表:葡萄糖浆、白砂糖、浓缩天然果汁等（口味不同，配料不同）==储藏方法:阴凉干燥处保存==保质期:1095 天==产品:其他/other==包装方式:包装==包装种类:盒装==重量(g):200==品牌:嘉云糖（德国）==系列:嘉云糖==是否含糖:含糖==产地:德国==口味:蔓越莓味香橙味柠檬味其他可乐味综合果味布丁味桔子味高酸果味莓果味西柚味==</t>
  </si>
  <si>
    <t>生产许可证编号:320213010189==厂名:江阴宝珍香食品有限公司==厂址:江苏省江阴临港新城璜土镇澄常工业区小湖路21号==厂家联系方式:4000860660==配料表:花生，麦芽糖饴，海藻糖，全脂奶粉，无水奶油，鸡蛋，白砂糖，食用盐==保质期:180 天==产品名称:飘零大叔 牛轧糖(充气糖果...==产品:牛轧糖 Nougat==包装方式:包装==包装种类:袋装==重量(g):118==品牌:飘零大叔==系列:牛轧糖(充气糖果)==是否含糖:含糖==产地:中国大陆==省份:江苏省==城市:无锡市==口味:花生味==</t>
  </si>
  <si>
    <t>生产许可证编号:530124010519==产品标准号:GB/T20977==厂名:云南绫悦轩食品有限公司==厂址:昆明经开区螺蛳湾国际商贸城小商品加工基地I区4栋2楼==厂家联系方式:0871-67450917==配料表:小麦粉、食用玫瑰鲜花、白沙糖、猪油、酥油、精炼油、蜂蜜==储藏方法:阴凉干燥处==保质期:90 天==食品添加剂:见产品描述==包装方式:包装==品牌:滇园==系列:玫瑰饼40克*10个/盒==商品条形码:69210128335==糕点种类:鲜花饼==重量(g):400==口味:甜味==特产品类:鲜花饼==是否含糖:含糖==产地:中国大陆==省份:云南省==城市:昆明市==</t>
  </si>
  <si>
    <t>生产许可证编号:350513010019==产品标准号:SB/T10021==厂名:石狮黎祥食品有限公司==厂址:石狮市永宁镇黄金海岸工业区==厂家联系方式:0731==配料表:白砂糖 葡萄糖 陈皮梅==储藏方法:请放阴凉干燥处保存==保质期:365 天==食品添加剂:见包装==产品名称:UPSUN/黎祥 陈皮梅软糖==产品:软糖==包装方式:散装==重量(g):2500==品牌:UPSUN/黎祥==系列:陈皮梅软糖==是否含糖:含糖==产地:中国大陆==省份:福建省==城市:泉州市==是否为有机食品:否==</t>
  </si>
  <si>
    <t>生产许可证编号:341024010853==产品标准号:GB/T 20980==厂名:黄山众力实业发展有限公司==厂址:安徽省黄山市屯溪区阳湖镇帅鑫工业园区二期B－1号==厂家联系方式:15055986218==配料表:小麦粉，白砂糖，鸡蛋，核桃仁，黑芝麻，精炼植物油==储藏方法:请置于阴凉干燥处==保质期:365 天==包装方式:包装==品牌:众人之力==系列:什锦桃酥==糕点种类:桃酥==重量(g):800==口味:甜味==是否含糖:含糖==是否为有机食品:是==产地:中国大陆==省份:安徽省==城市:黄山市==</t>
  </si>
  <si>
    <t>生产许可证编号:350624010750==厂名:龙海市乐麦食品有限公司==厂址:龙海市白水镇崎岎村==厂家联系方式:0571-83680977==配料表:麦芽糖浆 糯米粉  白砂糖 食用大豆油 等==储藏方法:避免潮湿或阳光直射，请至于阴凉干燥处保存==保质期:180 天==产品名称:淘麦屋 干吃汤圆花生味468...==包装方式:包装==品牌:淘麦屋==系列:干吃汤圆花生味468g==重量(g):468==口味:甜味==是否含糖:含糖==是否为有机食品:否==产地:中国大陆==省份:福建省==城市:漳州市==</t>
  </si>
  <si>
    <t>生产许可证编号:==产品标准号:==厂名:==厂址:==厂家联系方式:==配料表:==储藏方法:==保质期:360==食品添加剂:==包装方式: 散装==品牌: 徐福记==系列: 其他/other==重量(g): 500==巧克力品类: 其他/other==巧克力价格: 20-30元==是否含糖: 含糖==产地: 中国大陆==省份: 广东省==城市: 东莞市==是否含有代可可脂: 否==</t>
  </si>
  <si>
    <t>厂名:韩国乐天制果株式会社==厂址:韩国==厂家联系方式:0631-5801616==配料表:可可粉、白砂糖、可可奶酪等==储藏方法:请置于阴凉干燥处避免阳光直射==保质期:365 天==食品添加剂:见包装==包装方式:包装==包装种类:罐装==品牌:乐天（韩国）==系列:乐天56巧克力5盒装组合==商品条形码:0000000000000==重量(g):450==巧克力品类:黑巧克力==是否含糖:含糖==产地:韩国==是否含有代可可脂:否==巧克力制作工艺:非手工==形状:巧克力豆==</t>
  </si>
  <si>
    <t>生产许可证编号:350213010363==产品标准号:SB/T 10104-2008==厂名:厦门市思坊食品有限公司==厂址:福建省厦门市湖里区马垅路1-11号三层G区==厂家联系方式:0592-2068395==配料表:蔓越莓、杏仁、抹茶、安佳黄油、新西兰牛奶==储藏方法:阴凉干燥==保质期:90==食品添加剂:无==产品: 牛轧糖 Nougat==包装方式: 包装==包装种类: 盒装==重量(g): 600==品牌: 苏小糖==特产品类: 厦门==是否含糖: 含糖==产地: 中国大陆==省份: 福建省==城市: 厦门市==是否为有机食品: 否==</t>
  </si>
  <si>
    <t>生产许可证编号:450108010038==产品标准号:GB/T 20980==厂名:南宁市瑞丹食品有限公司==厂址:南宁-东盟经济开发区狮山路11号==厂家联系方式:020-62130808==配料表:小麦粉、植物油、芝麻、酵母、食用盐、食品添加剂（奶油味香精、碳酸氢铵、碳酸氢钠、一水柠檬酸、焦亚硫酸钠）==储藏方法:置于阴凉、干燥处==保质期:360 天==食品添加剂:食品添加剂（奶油味香精、碳酸氢铵、碳酸氢钠、一水柠檬酸、焦亚硫酸钠）==包装方式:包装==商品条形码:6950556088011==重量(g):500==糕点种类:苏打饼干==品牌:艺术大师==系列:苏打系列==热销系列:脆饼==是否含糖:无糖==是否为有机食品:否==产地:中国大陆==省份:广西壮族自治区==是否进口:国产==</t>
  </si>
  <si>
    <t>生产许可证编号:340813010188==产品标准号:SB/T 10022==厂名:安徽小龙人食品股份有限公司==厂址:安徽省安庆市宜秀区大龙山镇永林工业园==厂家联系方式:021-68481718==配料表:麦芽糖浆 白砂糖 炼乳 奶油==储藏方法:==保质期:360==食品添加剂:==产品: 奶糖==包装方式: 散装==重量(g): 400==品牌: 小龙人==产地: 中国大陆==省份: 安徽省==城市: 安庆市==口味: 牛奶味 草莓味 巧克力味 其他 布丁味==</t>
  </si>
  <si>
    <t>生产许可证编号:==产品标准号:==厂名:友谊食品股份公司==厂址:越南河内==厂家联系方式:124-362544==配料表:植物油、鸡蛋、白砂糖、奶粉、小麦粉、食盐等==储藏方法:==保质期:365==食品添加剂:乳化剂(乳酸脂肪酸甘油脂等)==产品名称:TIPO/友谊牌（越南） 白巧...==包装方式: 包装==商品条形码: 0000000000000==重量(g): 300==糕点种类: 其他/other==品牌: TIPO/友谊牌（越南）==系列: 白巧克力面包干300g==热销系列: 组合系列==是否含糖: 含糖==是否为有机食品: 否==产地: 越南==</t>
  </si>
  <si>
    <t>生产许可证编号:121213010008==产品标准号:GB/T19343==厂名:天津新岛食品发展有限公司==厂址:天津市津南区(双港)开发区上海街2号==厂家联系方式:022-28583001==配料表:复合麦片、巧克力、食用香料、食盐==储藏方法:通风阴凉干燥处==保质期:90 天==食品添加剂:磷脂==产品:喜糖==包装方式:包装==包装种类:盒装==重量(g):250==品牌:SanVela/圣维拉==系列:燕麦巧克力250g==是否含糖:含糖==产地:中国大陆==省份:天津==口味:牛奶味巧克力味==是否为有机食品:否==</t>
  </si>
  <si>
    <t>生产许可证编号:350524010687==产品标准号:GB/T 20977==厂名:友臣（福建）食品有限公司==厂址:晋江市紫帽镇浯垵村==厂家联系方式:0595-28795666==配料表:小麦粉 肉松 白砂糖 等==储藏方法:请放阴凉干燥处保存==保质期:180 天==食品添加剂:山梨糖醇 脱氢乙酸钠 等==产品名称:友臣 肉松饼2500g==包装方式:包装==品牌:友臣==系列:肉松饼2500g==糕点种类:肉松饼==重量(g):2500==口味:甜味==是否含糖:含糖==是否为有机食品:否==产地:中国大陆==省份:福建省==城市:泉州市==</t>
  </si>
  <si>
    <t>生产许可证编号:350513010124==厂名:金冠(中国)食品有限公司==厂址:晋江市新塘街道湖格工业区==厂家联系方式:400-6768-999==配料表:葡萄糖浆、白砂糖、赤砂糖、椰子油、棕 榈仁油，炼乳、话梅肉、乳粉、奶油、麦片（小麦粉， 白砂糖，淀粉，玉米粉，麦精食用盐）、麦芽糊精、   食品添加剂（磷脂，蔗糖脂肪酸脂、焦糖色）,食用香 精香料==储藏方法:阴凉干燥避阳光==保质期:365 天==食品添加剂:磷脂，蔗糖脂肪酸脂、焦糖色==产品:其他/other==包装方式:包装==包装种类:袋装==重量(g):936==品牌:金冠==系列:金冠黑糖话梅糖468g==规格:黑糖优果468g==是否含糖:含糖==产地:中国大陆==省份:福建省==城市:泉州市==是否为有机食品:否==</t>
  </si>
  <si>
    <t>生产许可证编号:QS350513010331==厂名:晋江健德食品有限公司==厂址:晋江市罗山街道社店南区126号==厂家联系方式:4008952527==配料表:白砂糖、可可粉、全脂奶粉、可可==储藏方法:阴凉、干燥处保存==保质期:365 天==食品添加剂:乳化剂，食用香精==产品名称:Musiney/慕丝妮 松露巧克...==包装方式:包装==包装种类:盒装==品牌:Musiney/慕丝妮==系列:松露巧克力400g==重量(g):200==巧克力品类:松露巧克力==巧克力价格:20-30元==是否含糖:含糖==产地:中国大陆==省份:福建省==城市:厦门市==是否含有代可可脂:是==巧克力制作工艺:非手工==形状:松露型==</t>
  </si>
  <si>
    <t>生产许可证编号:==产品标准号:==厂名:依度制菓株式会社==厂址:东京都北区田田端6丁目一番一 号==厂家联系方式:0120 010553==配料表:小麦粉、砂糖、鸡卵、卵白、食盐、乳糖、植物油、脱脂粉乳、全粉乳等。==储藏方法:==保质期:300==食品添加剂:无==包装方式: 包装==重量(g): 138==糕点种类: 其他/other==品牌: 依度==系列: 云呢拿夹心饼==产地: 日本==</t>
  </si>
  <si>
    <t>生产许可证编号:320124010086==产品标准号:GB19855-2005==厂名:南京清真桃源村食品厂有限公司==厂址:南京市江宁区秣陵街道秣龙路8号==厂家联系方式:021-38681066==配料表:金牌彩蛋酥、金沙酥、抹茶红豆彩蛋酥、浓情紫薯彩蛋酥、巧克力彩蛋酥、原味贡枣彩蛋酥==储藏方法:常温避光保存==保质期:90 天==食品添加剂:无==包装方式:包装==品牌:昊聚德==系列:彩蛋酥==商品条形码:6935052580467==糕点种类:蛋黄酥==重量(g):360==口味:甜味==是否含糖:含糖==是否为有机食品:是==产地:中国大陆==省份:江苏省==城市:南京市==</t>
  </si>
  <si>
    <t>生产许可证编号:340218010609==产品标准号:GB/T  22165==厂名:安徽隆尚斋电子商务有限公司==厂址:安徽省芜湖经济技术开发区衡山路36号==厂家联系方式:18356438681==配料表:薯片，蛋糕，巧克力，膨化食品，饼干，蜜饯，进口食品，糖果等==储藏方法:阴凉干燥处==保质期:365==食品添加剂:无==包装方式: 包装==商品条形码: 6933370520073==重量(g): 1020==糕点种类: 其他/other==品牌: 隆尚斋==热销系列: 其它==是否含糖: 含糖==是否为有机食品: 是==产地: 中国大陆==省份: 安徽省==口味: 原味==</t>
  </si>
  <si>
    <t>生产许可证编号:==产品标准号:==厂名:EDOpack==厂址:世界各地美食==厂家联系方式:60128762==配料表:详见包装==储藏方法:避光存储，通风阴凉处==保质期:360==食品添加剂:详见包装==产品名称:乐天（韩国） 巧克力棒42g==包装方式: 包装==商品条形码: 8801062272174==重量(g): 1300==糕点种类: 韧性饼干==品牌: 乐天（韩国）==系列: 巧克力棒42g==热销系列: 脆饼==是否含糖: 含糖==是否为有机食品: 否==产地: 韩国==</t>
  </si>
  <si>
    <t>生产许可证编号:511013010218==产品标准号:QB/T1733.2==厂名:威远县黄老五土特产食品有限公司==厂址:威远县镇西镇胜利街==厂家联系方式:02887099500==配料表:花生、白砂糖、麦芽糖浆、植物油、芝麻、食用盐==储藏方法:干燥、阴凉处保存==保质期:180==食品添加剂:不含食品添加剂==产品: 其他/other==包装方式: 散装==重量(g): 472==品牌: 黄老五==系列: 散装500克==是否含糖: 含糖==产地: 中国大陆==省份: 四川省==城市: 内江市==是否为有机食品: 是==</t>
  </si>
  <si>
    <t>生产许可证编号:==产品标准号:==厂名:美国高迪瓦==厂址:美国宾夕法尼亚州==厂家联系方式:1-800-946-3482==配料表:高迪瓦巧克力==储藏方法:==保质期:365==食品添加剂:不含代可可脂==包装方式: 包装==包装种类: 罐装==品牌: 高迪瓦/godiva==系列: 排块==重量(g): 100==巧克力品类: 黑巧克力==是否含糖: 含糖==产地: 美国==是否含有代可可脂: 否==成分含量: 61%以上==</t>
  </si>
  <si>
    <t>生产许可证编号:==产品标准号:==厂名:意大利费列罗有限公司==厂址:意大利亚柏市费列罗广场1号==厂家联系方式:4008 806 266==配料表:牛奶巧克力30%(白砂糖,可可脂，可呵酱，脱脂乳粉，无水奶油，磷脂，香兰素），榛子28.5%，白砂糖，植物油，小麦面粉，乳清粉，低脂可可粉，食品添加剂，食盐==储藏方法:避光，阴凉干燥处保存==保质期:330==食品添加剂:磷脂,碳酸氢钠,香兰素==包装方式: 包装==包装种类: 礼盒装==品牌: 费列罗/FERRERO ROCHER==费列罗巧克力产品目录: 费列罗金莎T48==规格: T48==商品条形码: 80050278==重量(g): 600==巧克力品类: 果仁巧克力==巧克力价格: 100-200元==是否含糖: 含糖==产地: 意大利==是否含有代可可脂: 否==巧克力制作工艺: 手工==形状: 松露型==</t>
  </si>
  <si>
    <t>生产许可证编号:330012010007==产品标准号:GB/T20977==厂名:杭州旺旺食品有限公司==厂址:杭州市余杭区余杭经济开发区振兴西路1号==厂家联系方式:4008850151==配料表:见外包装==储藏方法:常温，避免阳光直射==保质期:270 天==食品添加剂:见外包装==产品名称:旺旺 旺旺 雪饼520g==包装方式:包装==品牌:旺旺==系列:旺旺 雪饼520g==膨化食品种类:雪米饼==重量(g):520==是否含糖:含糖==是否为有机食品:否==产地:中国大陆==省份:湖南省==口味:原味==</t>
  </si>
  <si>
    <t>生产许可证编号:==产品标准号:==厂名:Lindt Lindor==厂址:美国==厂家联系方式:1-12131241==配料表:详见宝贝描述==储藏方法:常温通风==保质期:300==食品添加剂:无==产品名称:Lindt/瑞士莲软心巧克力礼...==包装方式: 包装==包装种类: 袋装==品牌: lindt/瑞士莲==系列: 软心巧克力礼盒==重量(g): 600==巧克力品类: 松露巧克力==巧克力价格: 30-50元==是否含糖: 含糖==产地: 美国==是否含有代可可脂: 否==成分含量: 30%以下==形状: 其他/other==</t>
  </si>
  <si>
    <t>生产许可证编号:121213010008==产品标准号:GB/T19343==厂名:天津新岛食品发展有限公司==厂址:天津市津南区(双港)开发区上海街2号==厂家联系方式:022-28583001==配料表:可可脂、可可液块、全脂奶粉、可可粉、脱脂奶粉、白砂糖、无水葡萄糖、食盐、香草粉、磷脂==储藏方法:摄氏20度以下，相对湿度50%以下==保质期:90 天==食品添加剂:磷脂==包装方式:包装==重量(g):400==糕点种类:威化饼干==品牌:SanVela/圣维拉==系列:威化夹心巧克力400g==热销系列:组合系列==是否含糖:含糖==是否为有机食品:否==产地:中国大陆==省份:天津==口味:原味其他==是否进口:国产==</t>
  </si>
  <si>
    <t>厂名:大富绿豆糕企业==厂址:大富绿豆糕企业==厂家联系方式:0731==配料表:绿豆粉 白砂糖等==储藏方法:常温保存==保质期:180 天==食品添加剂:无==产品名称:黄龙绿豆糕==包装方式:包装==品牌:黄龙==系列:绿豆糕==糕点种类:绿豆糕==重量(g):1230==口味:甜味==产地:越南==</t>
  </si>
  <si>
    <t>生产许可证编号:311208011005==产品标准号:GB/T20980==厂名:上海江崎格力高食品有限公司闵行第二分公司==厂址:上海市闵行区绿春路280号==厂家联系方式:021-63260088==配料表:麦粉、白砂糖、食用植物油、全脂奶粉、炼乳、起酥油、麦芽精，可可液块、食用盐、食用香料==储藏方法:请避免日光直射，并请再27摄氏度以下的凉爽场所保管==保质期:365 天==包装方式:包装==商品条形码:6901845040685==重量(g):250==糕点种类:其他/other==品牌:glico/格力高==系列:百醇巧克力畅吃包==热销系列:其它==是否含糖:含糖==是否为有机食品:否==产地:中国大陆==省份:上海==是否进口:国产==</t>
  </si>
  <si>
    <t>生产许可证编号:==产品标准号:==厂名:日本松尾制菓株式会社==厂址:〒101-0021东京都千代田区外神田4-5-4==厂家联系方式:0570-064530==配料表:砂糖、植物油脂、全脂奶粉、可可脂、乳糖、水飴、小麦粉、杏仁、全脂炼乳、鸡蛋、食盐、大豆磷脂==储藏方法:常温、阴凉、干燥、避免阳光直射==保质期:365==食品添加剂:乳化剂、膨胀剂、食用色素、食用香料==产品名称:松尾多彩巧克力==包装方式: 包装==包装种类: 礼盒装==品牌: 松尾==系列: 多彩巧克力==商品条形码: 4902780031747==重量(g): 160==巧克力品类: 夹心巧克力==巧克力价格: 20-30元==是否含糖: 含糖==产地: 日本==是否含有代可可脂: 否==成分含量: 30%以下==巧克力制作工艺: 非手工==形状: 其他/other==</t>
  </si>
  <si>
    <t>生产许可证编号:350513010283==厂名:晋江市小牛顿食品工业有限公司==厂址:晋江市罗山街道社店牛头山91号==厂家联系方式:0595-88178077==配料表:白砂糖、葡萄糖浆、无水奶油、氢化椰子油、食盐、炼乳==储藏方法:常温储存==保质期:365 天==食品添加剂:蔗糖酯、大豆磷脂、食用香精==产品:奶糖==包装方式:散装==重量(g):500==品牌:小牛顿==系列:爱呦牛奶糖500G==产地:中国大陆==省份:福建省==城市:泉州市==口味:香橙味芒果味其他葡萄味==</t>
  </si>
  <si>
    <t>生产许可证编号:340124011021==产品标准号:GB/T 20977-2007==厂名:安徽柏兆记食品有限公司==厂址:安徽省合肥市经开区桃花工业园繁华大道工投立恒工业广场C-7第1-4层==厂家联系方式:0551-68122893==配料表:脱皮绿豆、白砂糖、蔓越莓干（红小豆）、精炼植物油、牛油、海藻糖、饮用水、食用盐、脱氢乙酸钠、山梨酸钾、食用香精==储藏方法:请置于阴凉干燥处， 避免阳光、高温、湿气==保质期:30 天==包装方式:包装==品牌:柏兆记==系列:绿豆糕==糕点种类:绿豆糕==重量(g):180==口味:甜味==特产品类:柏兆记绿豆糕==是否含糖:含糖==产地:中国大陆==省份:安徽省==城市:合肥市==</t>
  </si>
  <si>
    <t>生产许可证编号:350513010077==产品标准号:SB/T10402==厂名:福建省晋江市华佳食品有限公司==厂址:福建省晋江市五里工业园区==厂家联系方式:0595-88185338==配料表:鸡蛋，小麦，白砂糖，植物油等等==储藏方法:存放于干燥、阴凉处==保质期:360 天==食品添加剂:植物油==包装方式:包装==重量(g):300==品牌:雅佳==系列:雅佳面包干散装==是否含糖:含糖==产地:中国大陆==省份:福建省==</t>
  </si>
  <si>
    <t>产品标准号:SB/T 10402==厂名:北京康贝尔食品有限责任公司==厂址:北京市顺义区赵全营镇兆丰工业区==厂家联系方式:4008986600==配料表:燕麦片、白砂糖、氢化植物油、乳清粉、麦芽糊精、紫薯粉等==储藏方法:温度25°以下，相对湿度60%以下==保质期:360 天==食品添加剂:磷脂、食用香精香料==产品:喜糖==包装方式:包装==包装种类:袋装==重量(g):500==品牌:马大姐==系列:麦可兹==产地:中国大陆==省份:北京==口味:牛奶味香橙味其他葡萄味==</t>
  </si>
  <si>
    <t>生产许可证编号:230113010013==厂名:哈尔滨秋林糖果厂有限责任公司==厂址:哈尔滨市阿城区新华新区==厂家联系方式:0451-84633088==保质期:120 天==产品名称:秋林 巧克力酒心糖袋装400...==包装方式:包装==包装种类:袋装==品牌:秋林==系列:巧克力酒心糖袋装400g==重量(g):400==巧克力品类:夹心巧克力==巧克力价格:30-50元==是否含糖:含糖==产地:中国大陆==省份:黑龙江省==城市:哈尔滨市==是否含有代可可脂:是==成分含量:30%以下==巧克力制作工艺:手工==形状:其他/other==</t>
  </si>
  <si>
    <t>生产许可证编号:==产品标准号:==厂名:宁波浙滋味电子商务有限公司==厂址:宁波市江东区姚隘路913弄98告==厂家联系方式:0574-87850197==配料表:饼干、糕点、膨化零食等==储藏方法:阴凉干燥处 密封保存==保质期:360==食品添加剂:见盒内包装==包装方式: 散装==重量(g): 1960==糕点种类: 其他/other==品牌: 浙滋味==产地: 中国大陆==省份: 浙江省==</t>
  </si>
  <si>
    <t>生产许可证编号:==产品标准号:SB/T 10021==厂名:迈德乐（广州）糖果有限公司==厂址:广州市番禹区沙湾镇福龙工业区==厂家联系方式:020-84739788==配料表:葡萄糖浆、白砂糖、植物油、食用香精==储藏方法:阴凉干燥处==保质期:540==食品添加剂:明胶、柠檬酸、乳酸、果胶、巴西棕榈蜡、蜂蜡、诱惑红、日落黄、柠檬黄、亮蓝、焦糖色、二氧化钛）==产品: 软糖==包装方式: 散装==重量(g): 250==品牌: Trolli==系列: 砂糖橡皮糖==产地: 中国大陆==省份: 广东省==城市: 深圳市==</t>
  </si>
  <si>
    <t>厂名:瑞士莲史宾利公司==厂址:瑞士乔堡CH-8802，斯尔路204号==厂家联系方式:-==配料表:白砂糖，植物油，（椰子油，棕榈仁油）==储藏方法:请置于阴凉干燥处，避免阳光==保质期:365 天==食品添加剂:详见产品包装==产品名称:瑞士莲 软心牛奶巧克力16粒...==包装方式:包装==包装种类:盒装==品牌:瑞士莲==系列:软心牛奶巧克力16粒分享装200g==重量(g):200==巧克力品类:夹心巧克力==巧克力价格:30-50元==是否含糖:含糖==产地:意大利==是否含有代可可脂:否==</t>
  </si>
  <si>
    <t>生产许可证编号:==产品标准号:==厂名:韩国乐天株式会社==厂址:韩国==厂家联系方式:080-024-6060==配料表:白砂糖 起酥油 糖稀==储藏方法:宜保存在阴凉干燥处==保质期:365==食品添加剂:无==产品: 棒棒糖==包装方式: 包装==包装种类: 袋装==商品条形码: 8801062239399==重量(g): 330==品牌: Lotte/乐天==系列: 棒棒糖==是否含糖: 含糖==产地: 韩国==</t>
  </si>
  <si>
    <t>厂名:韩国可瑞安制果株式会社==厂址:韩国==厂家联系方式:400-070-090==配料表:小麦粉，精制加工油脂，白糖，乳清粉末，巧克力，榛子粉==储藏方法:请置于阴凉干燥处，避免阳光直射==保质期:365 天==食品添加剂:见包装==产品名称:可瑞安 榛子瓦饼干142g==包装方式:包装==重量(g):142==糕点种类:威化饼干==品牌:可瑞安==系列:榛子瓦饼干142g==热销系列:组合系列==是否含糖:含糖==是否为有机食品:否==产地:韩国==口味:奶油味巧克力味==是否进口:进口==</t>
  </si>
  <si>
    <t>厂名:韩国乐天制果株式会社==厂址:韩国==厂家联系方式:080-024-6060==配料表:见包装==储藏方法:阴凉干燥处 避免阳光直射==保质期:365 天==食品添加剂:以包装说明为准==包装方式:包装==商品条形码:0000000000000==重量(g):545==品牌:Lotte/乐天==系列:68元礼包组合==产地:韩国==是否进口:进口==</t>
  </si>
  <si>
    <t>生产许可证编号:112724010126==产品标准号:GB/T20977==厂名:北京鑫香达==厂址:北京通州==厂家联系方式:13716105556==配料表:糯米粉、淀粉、麦芽糖浆、白砂糖等==储藏方法:阴凉干燥，避免阳光照射==保质期:180==食品添加剂:脱氢乙酸钠、山梨酸钾==包装方式: 包装==品牌: 鑫香达==系列: 驴打滚==糕点种类: 驴打滚==重量(g): 400==口味: 甜味==特产品类: 驴打滚==是否含糖: 含糖==是否为有机食品: 否==产地: 中国大陆==省份: 北京==</t>
  </si>
  <si>
    <t>厂名:宏亚食品股份有限公司==厂址:台湾新北市新店区宝兴路45号8-3-5==厂家联系方式:00886 2 29180786==配料表:小麦粉 奶油 食用植物油 白砂糖 奶粉 麦芽糖 扁桃仁 淀粉 鸡蛋 脆米 食用香精等==储藏方法:请置于28℃以下保存，避免放置高温，潮湿或阳光直射==保质期:365 天==食品添加剂:以包装为准==包装方式:散装==商品条形码:4710098164268==重量(g):500==糕点种类:酥性饼干==品牌:77==系列:77松塔28根==热销系列:千层饼==是否含糖:含糖==是否为有机食品:否==产地:港澳台==港澳台:台湾省==是否进口:进口==</t>
  </si>
  <si>
    <t>厂名:国外巧克力工厂==厂址:法国比利时等==厂家联系方式:4008205302==配料表:植物油白砂糖低脂可可乳清粉乳化剂==储藏方法:20度以下，避免阳光直射==保质期:540 天==食品添加剂:无==产品名称:德菲丝 古典100g==包装方式:包装==包装种类:盒装==品牌:德菲丝==系列:古典100g==重量(g):100==巧克力品类:松露巧克力==巧克力价格:50-80元==是否含糖:含糖==产地:法国==是否含有代可可脂:是==成分含量:30%以下==形状:松露型==</t>
  </si>
  <si>
    <t>厂名:意大利莱家食品有限公司奥地利分公司==厂址:意大利==厂家联系方式:86484223==配料表:小麦粉、椰子油、葡萄糖浆、白砂糖、乳清粉、葡萄糖、大豆粉，大麦提取物，柠檬汁粉，食盐，天然香草，柠檬精油等==储藏方法:阴凉干燥处保存==保质期:540 天==产品名称:Loacker/莱家 粒粒装威化...==包装方式:包装==重量(g):250==糕点种类:威化饼干==品牌:Loacker/莱家==系列:粒粒装威化饼干==产地:其它国家==口味:椰子味提拉米苏味特浓咖啡味黑加仑味黑巧克力味卡布奇诺味香草味榛子味巧克力味杏仁味柠檬味==</t>
  </si>
  <si>
    <t>生产许可证编号:350524010317==产品标准号:GB/T20977-2007==厂名:南安联华食品有限公司==厂址:南安市官桥镇泉南创业园11幢==厂家联系方式:18959786610==配料表:小麦粉、奶油、鸡蛋、白砂糖、奶粉、食用盐、脱皮冬瓜、麦芽糖稀、食用大豆油、饮用水==储藏方法:放置于阴凉通风处==保质期:180 天==食品添加剂:脱氢乙酸钠、胭脂红色素、草莓香精==包装方式:包装==品牌:贝夫==系列:凤梨酥350==商品条形码:6953376100833==糕点种类:凤梨酥==重量(g):350==口味:甜味==特产品类:厦门凤梨酥==是否含糖:含糖==是否为有机食品:否==产地:中国大陆==省份:福建省==城市:泉州市==</t>
  </si>
  <si>
    <t>生产许可证编号:350608011600==厂名:福建省海新食品有限公司龙海分公司==厂址:龙海市海澄镇海新工业区==厂家联系方式:0596-6735189==配料表:见包装==储藏方法:阴凉干燥处，避免阳光，高温，潮湿，开封即食==保质期:240 天==食品添加剂:见包装==产品名称:海新 果蔬苏打发酵饼干460...==包装方式:包装==重量(g):460==品牌:海新==系列:果蔬苏打发酵饼干460g==产地:中国大陆==省份:福建省==口味:紫菜味香葱味芝麻味==</t>
  </si>
  <si>
    <t>厂名:zhilishi==厂址:世界各地==厂家联系方式:020-89636580==储藏方法:放置于阴凉处，避免阳光直射==保质期:365 天==包装方式:包装==商品条形码:8993175537391==重量(g):1400==品牌:丽芝士（印度尼西亚）==系列:混合礼包==产地:印尼==是否进口:进口==</t>
  </si>
  <si>
    <t>厂名:意大利莱家有限公司奥地利==厂址:意大利==厂家联系方式:67894652==配料表:小麦粉、椰子油、葡萄糖浆、白砂糖、葡萄糖、乳清粉、脱脂奶粉、大豆粉、麦芽精、食盐、膨松剂、乳化剂、天然香草、榛子。==储藏方法:保持阴凉和干燥==保质期:540 天==食品添加剂:膨松剂、乳化剂、==包装方式:包装==商品条形码:0000000000000==重量(g):485==糕点种类:威化饼干==品牌:Loacker/莱家==系列:夹心威化4包组合==特产品类:意大利莱家饼干==是否含糖:含糖==产地:意大利==</t>
  </si>
  <si>
    <t>生产许可证编号:510124011151==产品标准号:==厂名:四川恬悦食品有限公司==厂址:四川省成都市蛟龙工业港双流园区威海路5座186号==厂家联系方式:15828644919==配料表:全麦粉、低筋粉、黄糖、白巧克力、鸡蛋==储藏方法:==保质期:10==食品添加剂:无==包装方式: 包装==重量(g): 150==糕点种类: 曲奇饼干==品牌: 喵叔的实验室==热销系列: 其它==产地: 中国大陆==省份: 四川省==</t>
  </si>
  <si>
    <t>生产许可证编号:==产品标准号:==厂名:美国乐家食品公司==厂址:110E.26THST.TACOMA.WA98421.U.S.A/E-U==厂家联系方式:250312==配料表:杏仁、奶油、可可粉、巧克力==储藏方法:置于阴凉干燥处 避免阳光直射==保质期:540==食品添加剂:无==产品: 杏仁糖==包装方式: 包装==包装种类: 盒装==商品条形码: 041770052400==重量(g): 1190==品牌: ROCA/乐家==系列: 1190g==是否含糖: 含糖==产地: 美国==</t>
  </si>
  <si>
    <t>厂名:越南友谊食品有限公司==厂址:越南==厂家联系方式:0595-88063567==配料表:详见包装说明==保质期:365 天==食品添加剂:详见包装说明==包装方式:包装==商品条形码:8934760211012==重量(g):300==品牌:丰灵（越南）==系列:tipo面包干==热销系列:其它==是否含糖:含糖==是否为有机食品:否==产地:越南==</t>
  </si>
  <si>
    <t>厂名:韩国乐天制果株式会社==厂址:韩国==厂家联系方式:60541804==配料表:见包装==储藏方法:置于阴凉干燥处，拆封后请尽快食用==保质期:365 天==食品添加剂:见包装==包装方式:包装==包装种类:罐装==品牌:乐天（韩国）==系列:乐天90g*3罐组合装==商品条形码:00000000000000==重量(g):270==巧克力品类:黑巧克力==是否含糖:含糖==产地:韩国==是否含有代可可脂:否==巧克力制作工艺:非手工==形状:其他/other==</t>
  </si>
  <si>
    <t>生产许可证编号:311620010007==产品标准号:SB/T10402-2006==厂名:mychoco==厂址:重庆市九龙坡区==厂家联系方式:02363936079==配料表:可可脂、可可液、牛奶等==储藏方法:28摄氏度以下环境或者冰箱冷冻保存为佳==保质期:60==食品添加剂:无==包装方式: 包装==包装种类: 礼盒装==品牌: mychoco==重量(g): 300==巧克力品类: 牛奶巧克力==巧克力价格: 20-30元==是否含糖: 含糖==产地: 中国大陆==省份: 重庆==是否含有代可可脂: 否==成分含量: 31%(含)-60%(含)==巧克力制作工艺: 手工==</t>
  </si>
  <si>
    <t>生产许可证编号:320513010181==产品标准号:GB/T 19343==厂名:伊甸园巧克力(苏州工业园区)有限公司==厂址:苏州工业园区方中街118号==厂家联系方式:4008810118==储藏方法:阴凉通风，干燥处保存==保质期:365 天==产品名称:BE＆CHEERY/百草味 纯情牛...==包装方式:包装==包装种类:盒装==品牌:BE＆CHEERY/百草味==系列:纯情牛奶巧克力112g==重量(g):112==巧克力品类:其他/other==产地:中国大陆==省份:江苏省==城市:苏州市==是否含有代可可脂:否==</t>
  </si>
  <si>
    <t>生产许可证编号:==产品标准号:==厂名:韩国可拉奥制果株式会社==厂址:韩国各地==厂家联系方式:080-709-2580==配料表:玉米粉，植物油，白砂糖，奶酪粉，乳清粉，食盐==储藏方法:==保质期:365==食品添加剂:以包装为准==包装方式: 包装==重量(g): 1400==糕点种类: 夹心饼干==品牌: crown/可拉奥（韩国）==系列: 10==热销系列: 组合系列==是否含糖: 含糖==是否为有机食品: 否==产地: 韩国==</t>
  </si>
  <si>
    <t>生产许可证编号:350513010045==产品标准号:SB/T 10104==厂名:泉州市惠得福食品工业有限公司==厂址:晋江市罗山山仔==厂家联系方式:4000252677==配料表:白砂糖、葡萄糖浆、果仁、奶油、炼乳、明胶、食用盐==储藏方法:常温、密封、避光贮藏于阴凉干燥处==保质期:365 天==食品添加剂:蛋白干、香兰素、食用香料==产品名称:MarLBoLu/旺宝禄 报喜牛轧...==产品:牛轧糖 Nougat==包装方式:包装==包装种类:袋装==重量(g):500==品牌:MarLboLu/旺宝禄==系列:报喜牛轧糖500g==特产品类:遵义牛皮糖==产地:中国大陆==省份:福建省==城市:泉州市==口味:花生味==</t>
  </si>
  <si>
    <t>生产许可证编号:370613010077==产品标准号:SB/T10021==厂名:莱阳新方食品有限公司==厂址:莱阳市龙旺庄街道办事处驻地==厂家联系方式:0335-7017778==配料表:优质白砂糖、淀粉、麦芽糖浆、水、高粱粉==储藏方法:阴凉，通风，干燥处==保质期:365==食品添加剂:==产品: 软糖==包装方式: 散装==重量(g): 1000==品牌: 山东特产==产地: 中国大陆==省份: 山东省==城市: 烟台市==</t>
  </si>
  <si>
    <t>生产许可证编号:440313010066==产品标准号:SB/T10021==厂名:深圳市润谷食品有限公司==厂址:深圳市坪山新区坪山办事处江岭社区香江工业园A栋==厂家联系方式:0755-89936888==配料表:麦芽糖浆、白砂糖，精炼植物油，维生素E==储藏方法:放置阴凉处 避免阳光直射==保质期:365 天==食品添加剂:明胶、柠檬酸，苹果酸==产品名称:Hello Kitty hellokitty果...==产品:喜糖==包装方式:散装==重量(g):1000==品牌:Hello Kitty==系列:hellokitty果汁软糖(什锦味)1000g==是否含糖:含糖==产地:中国大陆==省份:广东省==城市:深圳市==口味:什锦味==是否为有机食品:否==</t>
  </si>
  <si>
    <t>生产许可证编号:140124010008==产品标准号:==厂名:太原宅星人曲奇==厂址:山西省太原工业园区==厂家联系方式:18634400861==配料表:新西兰进口黄油，糖粉，日本抹茶粉，细砂糖，新鲜草鸡蛋，低筋粉==储藏方法:常温密封储存==保质期:30==食品添加剂:无任何食品添加剂，防腐剂香精色素等==包装方式: 包装==重量(g): 110==糕点种类: 曲奇饼干==品牌: 宅星人零食==热销系列: 其它==是否含糖: 含糖==产地: 中国大陆==省份: 山西省==口味: 原味 其他==</t>
  </si>
  <si>
    <t>生产许可证编号:445113010628==产品标准号:SB/T10021==厂名:广东好利源食品有限公司==厂址:潮安县庵埠镇仙溪工业区==厂家联系方式:07685818418==配料表:白砂糖，葡萄糖浆，精炼食用植物油，奶粉，食品添加剂，==储藏方法:常温==保质期:300 天==食品添加剂:无==产品名称:好利源 脆皮鲜乳球夹心软糖...==产品:软糖==包装方式:包装==包装种类:袋装==重量(g):500==品牌:好利源==系列:脆皮鲜乳球夹心软糖500g散装==是否含糖:含糖==产地:中国大陆==省份:广东省==城市:潮州市==口味:什锦味==是否为有机食品:否==</t>
  </si>
  <si>
    <t>厂名:奥地利Gunz公司==厂址:奥地利==厂家联系方式:4000079967==配料表:白砂糖，葡萄糖浆，浓缩果汁==保质期:1095 天==食品添加剂:见包装==产品:喜糖==包装方式:包装==包装种类:盒装==重量(g):600==品牌:Woogie（奥地利）==系列:混合柠檬薄荷组合装==产地:奥地利==</t>
  </si>
  <si>
    <t>生产许可证编号:341024010785==产品标准号:GB/T 20977==厂名:黄山市休宁县濂溪食品厂==厂址:安徽省黄山市休宁县海阳镇松萝路84号==厂家联系方式:0599-2342339==配料表:精面粉、梅干菜、净膘肉等==储藏方法:密封、存放与阴凉干燥处==保质期:40==食品添加剂:无==包装方式: 散装==品牌: 黄山烧饼==糕点种类: 烧饼==重量(g): 170==口味: 辣味糕点==特产品类: 黄山烧饼==是否含糖: 含糖==是否为有机食品: 是==产地: 中国大陆==省份: 安徽省==城市: 黄山市==</t>
  </si>
  <si>
    <t>生产许可证编号:120324010019==产品标准号:Q/07A0135S==厂名:天津桂发祥十八街麻花食品股份有限公司==厂址:天津市河西区洞庭路32号==厂家联系方式:022-88111890==配料表:小麦粉、大豆油、花生油、白砂糖、芝麻仁、花生仁、闽姜、桔丝、核桃仁、桂花==储藏方法:常温下阴凉干燥处存放==保质期:100 天==食品添加剂:无==产品名称:GUI FA XIANG/桂发祥十八...==包装方式:包装==品牌:GUI FA XIANG/桂发祥十八街==系列:十八街什锦麻花（50克X8）==糕点种类:麻花==重量(g):400==口味:甜味==特产品类:桂发祥==是否含糖:含糖==是否为有机食品:否==产地:中国大陆==省份:天津==</t>
  </si>
  <si>
    <t>厂名:越南==厂址:越南==厂家联系方式:902324455588==配料表:小麦粉、椰子油、葡萄糖浆、白砂糖、葡萄糖、乳清粉、脱脂奶粉、大豆粉、麦芽精、食盐、膨松剂、乳化剂、天然香草、榛子。==储藏方法:保持阴凉和干燥==保质期:540 天==食品添加剂:详见包装信息==包装方式:包装==商品条形码:8000380150465==重量(g):1433==品牌:TIPO/友谊牌（越南）==系列:大礼包组合==是否含糖:含糖==是否为有机食品:否==产地:意大利==</t>
  </si>
  <si>
    <t>生产许可证编号:==产品标准号:==厂名:新华园食品有限公司==厂址:新华园食品有限公司==厂家联系方式:18978917682==配料表:榴莲、绿豆、食用油==储藏方法:保存于阴凉干燥处,避免阳光直晒==保质期:30==食品添加剂:无==包装方式: 包装==品牌: 新华园==商品条形码: 8936014316726==糕点种类: 榴莲酥==重量(g): 400==口味: 甜味==是否含糖: 含糖==是否为有机食品: 否==产地: 越南==</t>
  </si>
  <si>
    <t>生产许可证编号:112724010126==产品标准号:GB/T20977-2007==厂名:北京御食园食品股份有限公司==厂址:北京市怀柔区雁栖经济开发区乐园大街31号==厂家联系方式:4008898860==配料表:见详情页==储藏方法:存储于阴凉干燥处==保质期:90==食品添加剂:见详情页==产品名称:御食园 京味珍品散称1200g==包装方式: 包装==品牌: 御食园==系列: 京味珍品散称1200g==糕点种类: 其他/other==重量(g): 1200==口味: 甜味==是否含糖: 含糖==是否为有机食品: 否==产地: 中国大陆==省份: 北京==</t>
  </si>
  <si>
    <t>生产许可证编号:350624010007==产品标准号:GB/T20977==厂名:龙海市老顾客食品有限公司==厂址:龙海市海澄工业区==厂家联系方式:0592-5039220==配料表:小麦粉、肉松、绿豆、白糖、淀粉等==储藏方法:阴凉干燥处存放==保质期:180 天==食品添加剂:山梨糖醇液、山梨酸钾等==产品名称:Musiney/慕丝妮 肉松饼2k...==包装方式:包装==品牌:Musiney/慕丝妮==系列:肉松饼2kg==商品条形码:0000000000000==糕点种类:其他/other==重量(g):2000==口味:其他/other==是否含糖:含糖==是否为有机食品:否==产地:中国大陆==省份:福建省==城市:漳州市==</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</si>
  <si>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food/嘉华==系列:两个礼袋捆绑装==糕点种类:鲜花饼==重量(g):600==口味:甜味==是否含糖:含糖==是否为有机食品:否==产地:中国大陆==省份:云南省==城市:昆明市==</t>
  </si>
  <si>
    <t>生产许可证编号:420913010027==产品标准号:SB/T 10018==厂名:湖北吉盛坊食品有限公司==厂址:湖北省孝感市汉川市华严陈湾工业区89号==厂家联系方式:400-177-197==配料表:白砂糖、麦芽糖浆、麦芽糖醇、异麦芽糖==储藏方法:阴凉、干燥处保存==保质期:365 天==产品名称:Better Sun/佰可轩 玛修斯...==产品:棒棒糖==包装方式:包装==包装种类:盒装==重量(g):170==品牌:Better Sun/佰可轩==系列:玛修斯星际棒棒棒糖170g==是否含糖:含糖==产地:中国大陆==省份:湖北省==城市:孝感市==口味:星际款情人款==是否为有机食品:否==</t>
  </si>
  <si>
    <t>生产许可证编号:312008010037==产品标准号:GB/T20980==厂名:上海江崎格力高南奉食品有限公司==厂址:上海市奉贤区青村镇青高路777号==厂家联系方式:021-63260088==配料表:小麦粉、白砂糖、食用植物油、乳糖、全脂奶粉、炼乳、起酥油、麦芽精，可可粉、食用盐、食用香料==储藏方法:请避免日光直射，请再27摄氏度以下的凉爽场所保管==保质期:365 天==包装方式:散装==商品条形码:6901845040692==重量(g):250==糕点种类:其他/other==品牌:glico/格力高==系列:百醇牛奶畅吃包==热销系列:其它==是否含糖:含糖==是否为有机食品:否==产地:中国大陆==省份:上海==是否进口:国产==</t>
  </si>
  <si>
    <t>生产许可证编号:510613010049==产品标准号:Q/73832675-2.1==厂名:四川麻仔食品有限公司==厂址:什邡市元石镇箭台村==厂家联系方式:0838-8106506==配料表:花生、白砂糖、饴糖、芝麻、植物油==储藏方法:避免日光直照==保质期:180 天==食品添加剂:以包装说明为准==产品名称:麻仔 花生酥糖 160g==产品:其他/other==包装方式:包装==包装种类:袋装==重量(g):160==品牌:麻仔==系列:花生酥糖==规格:160g==是否含糖:含糖==产地:中国大陆==省份:四川省==城市:德阳市==口味:原味==是否为有机食品:否==</t>
  </si>
  <si>
    <t>生产许可证编号:130224010381==产品标准号:==厂名:常各庄酥糖==厂址:唐山市路北区常各庄老陈记==厂家联系方式:0315-7357777==配料表:花生 糖==储藏方法:放置阴凉处==保质期:90==食品添加剂:无==包装方式: 包装==品牌: 常各庄==糕点种类: 其他/other==重量(g): 500==口味: 甜味==是否含糖: 含糖==是否为有机食品: 是==产地: 中国大陆==省份: 河北省==城市: 唐山市==</t>
  </si>
  <si>
    <t>生产许可证编号:440124012230==厂名:广州市六合食品有限公司==厂址:广州市番禺区化龙镇草堂村环村公路3号201==厂家联系方式:4008810118==保质期:180 天==包装方式:包装==品牌:BE＆CHEERY/百草味==系列:糕点组合730g==重量(g):730==是否含糖:含糖==是否为有机食品:否==产地:中国大陆==省份:浙江省==城市:杭州市==</t>
  </si>
  <si>
    <t>生产许可证编号:421224010376==产品标准号:DB42/T889==厂名:崇阳县三普科工贸有限公司==厂址:湖北省咸宁市崇阳县天城镇沿河路380号==厂家联系方式:0715-3388852==配料表:小麦粉、精炼植物油、食盐==储藏方法:常温下储存==保质期:270 天==食品添加剂:大豆磷脂、碳酸氢钠、特丁基对苯二酚..==包装方式:散装==品牌:三普==系列:经典原味500g==糕点种类:麻花==重量(g):500==口味:咸味==特产品类:崇阳小麻花==是否含糖:无糖==是否为有机食品:否==产地:中国大陆==省份:湖北省==城市:咸宁市==</t>
  </si>
  <si>
    <t>生产许可证编号:==产品标准号:==厂名:正点美食==厂址:九龙油塘==厂家联系方式:13377765516==配料表:核桃仁(木本堅果製品)、黑棗、澱粉(栗米)、葡萄糖、麥芽糖(含有麩質的殼類)、水份保持劑(e420)==储藏方法:存放阴凉处==保质期:270==食品添加剂:无==包装方式: 包装==品牌: 正点美食==商品条形码: 4895043902741==糕点种类: 酸枣糕==重量(g): 250==口味: 甜味==是否含糖: 含糖==是否为有机食品: 是==产地: 港澳台==港澳台: 香港特别行政区==</t>
  </si>
  <si>
    <t>生产许可证编号:311613010131==产品标准号:GB/T19343==厂名:上海昌臣食品有限公司==厂址:上海市金山区朱泾镇万枫公路255号2幢==厂家联系方式:021-67229177==配料表:牛奶、驼奶、可可液块、可可脂、可可  粉、白砂糖==储藏方法:请置于阴凉干燥处≤22°C==保质期:540 天==食品添加剂:磷脂、香兰素==产品名称:Ideans/依蒂安斯 四口味巧...==包装方式:包装==包装种类:礼盒装==品牌:Ideans/依蒂安斯==系列:四口味巧克力礼盒160g==重量(g):160==巧克力品类:黑巧克力==巧克力价格:100-200元==是否含糖:含糖==产地:中国大陆==省份:上海==是否含有代可可脂:否==成分含量:31%(含)-60%(含)==巧克力制作工艺:手工==形状:排块==</t>
  </si>
  <si>
    <t>生产许可证编号:311713010003==产品标准号:SB/T 10018==厂名:悠哈味觉糖食品(上海)有限公司==厂址:上海市松江区松江工业区松胜路508号==厂家联系方式:80068958765==配料表:见包装==储藏方法:阴凉干燥处==保质期:365==食品添加剂:无==产品: 奶糖==包装方式: 包装==包装种类: 袋装==重量(g): 102==品牌: UHA/悠哈==系列: 特浓巧克力牛奶糖==产地: 中国大陆==省份: 上海==口味: 牛奶味 草莓味 柠檬味 抹茶味 荔枝味 巧克力味 其他==</t>
  </si>
  <si>
    <t>生产许可证编号:410708010002==产品标准号:==厂名:新乡绿源食品有限公司==厂址:新乡县小冀镇青年路==厂家联系方式:15937108990==配料表:小麦粉 猴菇粉 蔓越莓 鸡蛋==储藏方法:==保质期:240==食品添加剂:无==包装方式: 包装==重量(g): 500==糕点种类: 酥性饼干==品牌: 贝贝乐==系列: 木本禾==产地: 中国大陆==省份: 河南省==</t>
  </si>
  <si>
    <t>生产许可证编号:350224010082==产品标准号:GB/T 20977==厂名:厦门老作坊食品工业有限公司==厂址:福建省厦门市湖里区殿前街道高崎北五路11号4-6楼==厂家联系方式:2236973==配料表:面粉、鸡蛋、白砂糖、绿豆、麦芽糖==储藏方法:置于阴凉干燥处==保质期:25 天==食品添加剂:脱氢乙酸钠==产品名称:日光岩 馅饼礼盒5盒装930g==包装方式:包装==品牌:日光岩==系列:馅饼礼盒5盒装930g==糕点种类:酥饼==重量(g):930==口味:甜味==特产品类:鼓浪屿馅饼==产地:中国大陆==省份:福建省==城市:厦门市==</t>
  </si>
  <si>
    <t>生产许可证编号:350513010077==产品标准号:SB/T10018==厂名:福建省晋江市华佳食品有限公司==厂址:福建省晋江市五里工业园区==厂家联系方式:0595-88185338==配料表:黑糖、赤砂糖、葡萄糖浆、话梅干、奶 油、炼乳等==储藏方法:干燥通风避光==保质期:365 天==食品添加剂:详见包装==产品:喜糖==包装方式:包装==包装种类:袋装==重量(g):468==品牌:雅佳==系列:黑糖话梅糖500g==是否含糖:含糖==产地:中国大陆==省份:福建省==城市:泉州市==是否为有机食品:否==</t>
  </si>
  <si>
    <t>生产许可证编号:310413010006==产品标准号:SB/T10022==厂名:上海冠生园食品有限公司==厂址:上海市徐汇区漕宝路220号==厂家联系方式:021-60830121==配料表:液体麦芽糖、白砂糖、全脂乳粉、奶油、食品添加剂、食用糯米纸==储藏方法:置于阴凉干燥处 开袋即食==保质期:540==食品添加剂:==产品: 奶糖==包装方式: 散装==重量(g): 200==品牌: 大白兔==系列: 大白兔奶糖==产地: 中国大陆==省份: 上海==</t>
  </si>
  <si>
    <t>生产许可证编号:445113010072==产品标准号:SB/T10018==厂名:潮安县宏源食品有限公司==厂址:潮安县庵埠乔林新兴路中段、潮安县城安南路与仙埠路交界处东北侧==厂家联系方式:0768-6665125==配料表:白砂糖，葡萄糖浆，陈皮粉，柠檬酸，==储藏方法:放置于阴凉干燥处==保质期:365 天==产品名称:宏源 陈皮糖888g==产品:喜糖==包装方式:包装==包装种类:袋装==重量(g):888==品牌:宏源==系列:陈皮糖888g==是否含糖:含糖==产地:中国大陆==省份:广东省==城市:潮州市==口味:陈皮味==是否为有机食品:否==</t>
  </si>
  <si>
    <t>生产许可证编号:311324010287==产品标准号:GB/T20977==厂名:上海澳莉嘉食品有限公司宝山分公司==厂址:上海市宝山区塘祁路139弄176号==厂家联系方式:021-61499972==配料表:核桃仁，麦芽糖，红枣，白砂糖，淀粉，松子仁，大豆油，食用糯米纸（玉米淀粉，木薯淀粉，饮用水==储藏方法:常温保存25℃以下==保质期:60 天==食品添加剂:单、双硬脂酸甘油酯==包装方式:包装==品牌:澳莉嘉==系列:南枣核桃糕（松仁）==重量(g):500==口味:甜味==产地:中国大陆==省份:上海==</t>
  </si>
  <si>
    <t>生产许可证编号:==产品标准号:==厂名:费列罗==厂址:加拿大==厂家联系方式:093 7879 4537==配料表:巧克力 糖 小麦粉 植物油==储藏方法:==保质期:365==食品添加剂:无==包装方式: 包装==包装种类: 礼盒装==品牌: 费列罗/FERRERO ROCHER==费列罗巧克力产品目录: 48==重量(g): 600==巧克力品类: 果仁巧克力==产地: 加拿大==是否含有代可可脂: 否==</t>
  </si>
  <si>
    <t>生产许可证编号:430424010524==产品标准号:GB/T 20981-2007==厂名:衡阳希朵曼食品有限公司==厂址:衡阳市雁峰区黄茶路198号==厂家联系方式:4008000808-863912==配料表:小麦粉，白砂糖，鸡蛋，奶粉，白奶油，食盐，酵母，巧克力==储藏方法:置于阴凉干燥处，避免阳光直射==保质期:180 天==产品名称:Seedman/希朵曼 面包干==包装方式:散装==重量(g):500==品牌:Seedman/希朵曼==系列:面包干==产地:中国大陆==省份:湖南省==口味:奶油味==</t>
  </si>
  <si>
    <t>厂名:丹麦奇新蓝罐有限公司==厂址:丹麦==厂家联系方式:02163531949==配料表:小麦粉、牛油（奶类制品）、白砂糖，椰蓉、加仑子，鸡蛋粉、食盐、转化糖、膨胀剂/膨松剂（碳酸氢铵）、香草==储藏方法:低温、避光、干燥==保质期:540 天==食品添加剂:以包装说明为准==产品名称:丹麦蓝罐朱古力曲奇 丹麦蓝...==包装方式:包装==重量(g):908==糕点种类:曲奇饼干==品牌:丹麦蓝罐朱古力曲奇==系列:丹麦蓝罐曲奇饼干908g==热销系列:脆饼==是否含糖:含糖==是否为有机食品:否==产地:丹麦==口味:原味==是否进口:进口==</t>
  </si>
  <si>
    <t>生产许可证编号:350513010018==产品标准号:SB/T10104==厂名:福建省嘉士柏食品工业有限公司==厂址:晋江市泉安中路江宅工业区==厂家联系方式:0595-88181888==配料表:葡萄糖浆 花生仁 白砂糖==储藏方法:阴凉干燥处==保质期:180==食品添加剂:麦芽糖醇夜 明胶 无水奶油 乳粉 鸡蛋清 食用盐 食用玉米淀粉 食用香精香料==产品名称:嘉士柏 花生牛轧糖==产品: 喜糖==包装方式: 散装==商品条形码: 6924582562012==重量(g): 468==品牌: 嘉士柏==系列: 花生牛轧糖==是否含糖: 含糖==产地: 中国大陆==省份: 福建省==城市: 泉州市==是否为有机食品: 否==</t>
  </si>
  <si>
    <t>生产许可证编号:371624010650==产品标准号:GB/T20981—2007==厂名:山东满士福食品科贸有限公司==厂址:滨州市黄河三路渤海三十路211号==厂家联系方式:18654350376==配料表:优质小麦粉、蔓越莓干、黄油、奶粉。==储藏方法:避光低温密封保存==保质期:180 天==食品添加剂:无==包装方式:包装==重量(g):800==糕点种类:曲奇饼干==品牌:巧焙==系列:蔓越莓曲奇==热销系列:其它==是否含糖:含糖==是否为有机食品:否==产地:中国大陆==省份:山东省==口味:原味==是否进口:国产==</t>
  </si>
  <si>
    <t>生产许可证编号:350513010331==厂名:晋江健德食品有限公司==厂址:晋江市罗山街道社店南区126号==厂家联系方式:0592-5800750==配料表:花生、炼奶、可可脂、白砂糖等==储藏方法:干燥、避免阳光直射==保质期:360 天==产品名称:健德 牛轧糖==产品:牛轧糖 Nougat==包装方式:包装==包装种类:袋装==重量(g):500==品牌:健德==系列:牛轧糖==产地:中国大陆==省份:福建省==城市:泉州市==口味:原味==</t>
  </si>
  <si>
    <t>生产许可证编号:330113010269==产品标准号:==厂名:杭州顶莱食品有限公司==厂址:杭州市余杭区良渚街道运河村==厂家联系方式:0571-88761891==配料表:白砂糖、（部分氢化）植物油、可可粉、可可脂、可可液块、全脂奶粉、抹茶粉、椰蓉、面包碎、奥利奥碎。==储藏方法:低于25度通风处==保质期:180==食品添加剂:乳化剂（磷脂）、香兰素、食用香精==产品名称:诺梵 800克松露巧克力==包装方式: 包装==包装种类: 礼盒装==品牌: 诺梵==系列: 800克松露巧克力==重量(g): 405==巧克力品类: 果仁巧克力==巧克力价格: 100-200元==是否含糖: 含糖==产地: 中国大陆==省份: 浙江省==城市: 杭州市==是否含有代可可脂: 是==成分含量: 31%(含)-60%(含)==</t>
  </si>
  <si>
    <t>生产许可证编号:311724010209==产品标准号:GB/T20977==厂名:上海伊兰世家食品有限公司==厂址:上海市松江区松胜路116号==厂家联系方式:021-67741111==配料表:小麦粉、白砂糖、人造奶油、奶粉、酵母、食用盐==储藏方法:请置于阴凉干燥处，避免阳光直射及高温潮湿处==保质期:180 天==食品添加剂:单，双甘油脂肪酸脂==产品名称:UNCLE POP/米老头 香酪脆...==包装方式:包装==重量(g):900==糕点种类:酥性饼干==品牌:UNCLE POP/米老头==系列:香酪脆900g==热销系列:脆饼==是否含糖:含糖==是否为有机食品:否==产地:中国大陆==省份:上海==口味:奶香味==是否进口:国产==</t>
  </si>
  <si>
    <t>生产许可证编号:430118010117==产品标准号:GB/T22165-2008==厂名:浏阳市飘香食品厂==厂址:浏阳市淳口镇羊古居委会==厂家联系方式:0731-83346662==配料表:糯米、瓜仁、食用植物油、食用盐、白砂糖==保质期:180 天==食品添加剂:见包装==产品名称:浏乡 炒米500g散装==包装方式:散装==品牌:浏乡==系列:炒米500g散装==商品条形码:0000000000000==膨化食品种类:其他/other==重量(g):500==同城服务:同城物流送货上门==是否含糖:含糖==是否为有机食品:否==产地:中国大陆==省份:湖南省==口味:原味鸡汁味香辣味蛋黄味葱香味其他==</t>
  </si>
  <si>
    <t>生产许可证编号:330413010051==产品标准号:==厂名:玛氏食品(嘉兴)有限公司==厂址:浙江省嘉兴经济技术开发区西南新区圣堂路505号==厂家联系方式:400-690-6611==配料表:牛奶巧克力（可可液块、白砂糖、全脂乳粉、可可脂、食用植物油、乳脂肪、乳糖），食用盐，白砂糖，淀粉，葡萄糖浆。==储藏方法:请置于阴凉干燥清洁处，避免阳光直射。==保质期:365==食品添加剂:乳化剂（大豆磷脂）、食用香料、增稠剂（阿拉伯胶）、着色剂（二氧化钛，日落黄，诱惑红，柠檬黄，亮蓝及其==产品名称:M&amp;M's 牛奶巧克力豆100g==包装方式: 包装==包装种类: 罐装==品牌: M&amp;M's==系列: 牛奶巧克力豆100g==商品条形码: 6914973601536==重量(g): 100==巧克力品类: 牛奶巧克力==巧克力价格: 10-20元==是否含糖: 含糖==产地: 中国大陆==省份: 北京==是否含有代可可脂: 否==</t>
  </si>
  <si>
    <t>生产许可证编号:350624010007==产品标准号:GB/T20977==厂名:龙海市老顾客食品有限公司==厂址:龙海市海澄工业区==厂家联系方式:15980884111==配料表:小麦粉，肉松，白糖，水，淀粉，植物油，盐，具体详见包装==储藏方法:置于阴凉干燥处==保质期:300==食品添加剂:符合QS质量认证标准==包装方式: 包装==品牌: Musiney/慕丝妮==系列: 金丝肉松饼==重量(g): 1700==产地: 中国大陆==省份: 福建省==城市: 漳州市==</t>
  </si>
  <si>
    <t>生产许可证编号:350513010354==产品标准号:SB/T10018==厂名:晋江市金喜缘食品有限责任公司==厂址:晋江市罗山街道苏内村东洋区==厂家联系方式:059588002595==配料表:白砂糖、葡萄糖浆、赤砂糖、话梅干、奶油、炼乳==储藏方法:置于阴凉干燥处，避免阳光直射==保质期:365==食品添加剂:食用香精==产品: 喜糖==包装方式: 包装==包装种类: 袋装==商品条形码: 6953226810004==重量(g): 468==品牌: 金喜缘==是否含糖: 含糖==产地: 中国大陆==省份: 福建省==城市: 泉州市==是否为有机食品: 否==</t>
  </si>
  <si>
    <t>生产许可证编号:311713010169==厂名:上海巧旗食品有限公司==厂址:上海市松江区洞泾镇洞业路999号1幢1-C三楼、四楼==厂家联系方式:021-57633998==配料表:植物油、白砂糖、可可粉、奶==储藏方法:避免放置于高温及阳光直射处,最佳贮存温度为20℃-==保质期:270 天==食品添加剂:无==产品名称:巧罗 国庆组合4款巧克力组...==包装方式:包装==包装种类:盒装==品牌:巧罗==系列:国庆组合4款巧克力组合==重量(g):1288==巧克力品类:松露巧克力==巧克力价格:200元以上==产地:中国大陆==省份:上海==是否含有代可可脂:是==巧克力制作工艺:手工==形状:松露型==</t>
  </si>
  <si>
    <t>生产许可证编号:330124011407==产品标准号:GB/T20977-2007==厂名:杭州秋尚食品有限公司==厂址:杭州市余杭区塘栖镇运溪路186号==厂家联系方式:80068958765==配料表:鸡蛋、白糖、植物油、淀粉、芝麻、葡萄干==储藏方法:置于阴凉干燥处==保质期:180==食品添加剂:无任何食品添加剂、无任何防腐剂、不添加香精及色素==包装方式: 包装==重量(g): 500==糕点种类: 酥性饼干==品牌: 疯酥酥==系列: 一品蛋酥500g==热销系列: 组合系列==是否含糖: 含糖==是否为有机食品: 否==产地: 中国大陆==省份: 浙江省==口味: 原味 草莓味 其他 芝麻味 提子味==</t>
  </si>
  <si>
    <t>生产许可证编号:==产品标准号:==厂名:食尚斗嘴==厂址:浙江==厂家联系方式:72578405==配料表:牛乳大饼，巧克力饼干，金丝肉松饼==储藏方法:阴凉干燥处==保质期:180==食品添加剂:见小包装==包装方式: 包装==重量(g): 720==品牌: 食尚斗嘴==产地: 韩国==</t>
  </si>
  <si>
    <t>生产许可证编号:350224010091==产品标准号:GB/T 20977==厂名:厦门向阳坊食品有限公司==厂址:福建省厦门市同安区轻工食品工业园白云大道79号==厂家联系方式:0592-2291968==配料表:凤梨馅（鲜菠萝肉）、麦芽糖、白砂糖、小麦粉、奶油、白砂糖、奶粉、鸡蛋、芝士粉==储藏方法:避免存放于高温、日晒、潮湿或有异味地方==保质期:45==食品添加剂:脱氢乙酸钠==包装方式: 包装==品牌: 黄远堂==系列: 凤梨酥==糕点种类: 凤梨酥==重量(g): 250==口味: 甜味==特产品类: 鼓浪屿馅饼==是否含糖: 含糖==产地: 中国大陆==省份: 福建省==城市: 厦门市==</t>
  </si>
  <si>
    <t>生产许可证编号:440113010117==产品标准号:SB/T10022==厂名:广州立旺食品有限公司==厂址:广州经济技术开发区永和经济区新元路3号1栋二层==厂家联系方式:4008850151==配料表:麦芽糖，白砂糖，炼乳，氢化榈仁油，全脂奶粉，无水奶油==储藏方法:放置阴凉处，避免阳光直射==保质期:540 天==食品添加剂:（明胶、磷脂）食用盐、食用香精==产品名称:旺仔 牛奶糖（牛奶原味）3...==产品:喜糖==包装方式:包装==包装种类:袋装==重量(g):318==品牌:旺仔==系列:牛奶糖（牛奶原味）318g==是否含糖:含糖==产地:中国大陆==省份:广东省==城市:广州市==口味:牛奶味==是否为有机食品:否==</t>
  </si>
  <si>
    <t>生产许可证编号:350524010687==产品标准号:GB/T20977==厂名:友臣(福建)食品有限公司==厂址:晋江市紫帽镇浯垵村==厂家联系方式:0595-28795666==配料表:小麦粉、肉松、绿豆、白糖、水、淀粉、植物油、盐==储藏方法:置于阴凉干燥处、避免阳光直射==保质期:180==食品添加剂:山梨糖醇液、脱氢乙酸钠、山梨酸钾、食用香精香料==产品名称:友臣 肉松饼==包装方式: 包装==品牌: 友臣==系列: 肉松饼==商品条形码: 6958620700005==重量(g): 1440==是否含糖: 含糖==是否为有机食品: 否==产地: 中国大陆==省份: 福建省==城市: 泉州市==</t>
  </si>
  <si>
    <t>生产许可证编号:==产品标准号:==厂名:韩国好丽友制果==厂址:韩国==厂家联系方式:0086-631-782-7788==配料表:杏仁（美国产），鲜奶==储藏方法:存放于阴凉干燥处，避免高温阳光直射==保质期:365==食品添加剂:无==产品名称:ORION/好丽友 杏仁糖礼盒...==产品: 杏仁糖==包装方式: 包装==包装种类: 盒装==商品条形码: 8801117332600==重量(g): 450==品牌: ORION/好丽友==系列: 杏仁糖礼盒==规格: 90g*5==是否含糖: 含糖==产地: 韩国==是否为有机食品: 否==</t>
  </si>
  <si>
    <t>生产许可证编号:==产品标准号:==厂名:韩国==厂址:韩国==厂家联系方式:400-700-8399==配料表:见包装==储藏方法:见包装==保质期:360==食品添加剂:见包装==包装方式: 包装==重量(g): 1800==糕点种类: 夹心饼干==品牌: Lotte/乐天==系列: 零食大礼包   进口零食大礼包==热销系列: 组合系列==是否含糖: 无糖==是否为有机食品: 是==产地: 韩国==</t>
  </si>
  <si>
    <t>生产许可证编号:350624010864==厂名:漳州好名新食品有限公司==厂址:漳州市龙文区蓝田工业开发区==厂家联系方式:4000860660==配料表:小麦粉、肉松、绿豆、白砂糖、水、精炼植物油、食用盐==保质期:180 天==食品添加剂:山梨糖醇液、脱氢醋酸钠、山梨酸钾、食用香料==产品名称:飘零大叔 飘零大叔肉松饼2...==包装方式:包装==品牌:飘零大叔==系列:飘零大叔肉松饼2KG==重量(g):2000==产地:中国大陆==省份:福建省==城市:漳州市==</t>
  </si>
  <si>
    <t>生产许可证编号:320213010189==厂名:江阴宝珍香食品有限公司==厂址:江苏省江阴临港新城璜土镇澄常工业区小湖路21号==厂家联系方式:4000860660==配料表:杏仁，麦芽糖饴，海藻糖，蔓越莓干，全脂奶粉，无水奶油，鸡蛋，白砂糖，食用盐==保质期:180 天==产品名称:飘零大叔 蔓越莓牛轧糖(充...==产品:牛轧糖 Nougat==包装方式:包装==包装种类:袋装==重量(g):118==品牌:飘零大叔==系列:蔓越莓牛轧糖(充气糖果)==是否含糖:含糖==产地:中国大陆==省份:江苏省==城市:无锡市==口味:莓果味==</t>
  </si>
  <si>
    <t>生产许可证编号:==产品标准号:==厂名:那巴提印尼食品有限公司==厂址:印度尼西亚==厂家联系方式:0-800-1-678910==配料表:玉米粉,植物油,白砂糖,乳清粉,乳酪粉,食盐,食物添加剂等==储藏方法:==保质期:365==食品添加剂:见介绍==包装方式: 包装==重量(g): 108==品牌: NABATI==系列: 饼干系列==产地: 印尼==</t>
  </si>
  <si>
    <t>生产许可证编号:310413010006==产品标准号:SB/T 10022(胶质性奶糖）==厂名:上海冠生园食品有限公司==厂址:上海市徐汇区漕宝路220号==厂家联系方式:021-62715060==配料表:液体麦芽糖、白砂糖、全脂乳粉、奶油、食品添加剂（明胶、香兰素）、食用糯米纸（食用淀粉、水、单硬脂酸甘油脂）==储藏方法:请存于阴凉干燥处，避免阳光直接照射==保质期:540 天==食品添加剂:食用明胶、香兰素==产品名称:冠生园 大白兔奶糖258g==产品:奶糖==包装方式:包装==包装种类:盒装==重量(g):258==品牌:冠生园==系列:大白兔奶糖258g==产地:中国大陆==省份:上海==口味:原味==</t>
  </si>
  <si>
    <t>生产许可证编号:311324010476==产品标准号:GB/T 20977==厂名:上海新麦食品工业有限公司沪太路分公司==厂址:上海市宝山区沪太路5008弄78号==厂家联系方式:8006206866==配料表:绿豆、白砂糖、麦芽糖、植物油==储藏方法:干燥阴凉处储存==保质期:60 天==食品添加剂:脱氢乙酸钠==包装方式:包装==品牌:GODLY/功德林==系列:纯绿豆糕270g==糕点种类:绿豆糕==重量(g):270==是否含糖:含糖==产地:中国大陆==省份:上海==</t>
  </si>
  <si>
    <t>生产许可证编号:350513010082==产品标准号:==厂名:晋江市罗山宏盛食品厂==厂址:晋江市罗山社店东南区118号==厂家联系方式:05958818389==配料表:见包装==储藏方法:阴凉干燥处==保质期:365==食品添加剂:见包装==产品: 牛轧糖 Nougat==包装方式: 包装==包装种类: 袋装==重量(g): 500==品牌: 宏盛==产地: 中国大陆==省份: 福建省==城市: 厦门市==</t>
  </si>
  <si>
    <t>生产许可证编号:410924010954==产品标准号:==厂名:河南省凯利来食品有限公司==厂址:濮阳县产业集聚区工业路与铁邱路交叉口东北角==厂家联系方式:0574-88124260==配料表:小麦粉、鲜鸡蛋、精炼植物油等==储藏方法:常温，避光==保质期:300==食品添加剂:详见包装==包装方式: 包装==品牌: 凯利来==糕点种类: 沙琪玛==重量(g): 350==口味: 甜味==是否含糖: 含糖==是否为有机食品: 否==产地: 中国大陆==省份: 河南省==城市: 濮阳市==</t>
  </si>
  <si>
    <t>生产许可证编号:350513010019==产品标准号:SB/T10021==厂名:石狮黎祥食品有限公司==厂址:石狮市永宁镇黄金海岸工业区==厂家联系方式:4000-839-668==配料表:白砂糖，葡萄糖浆，陈皮，话梅==储藏方法:阴凉干燥处==保质期:365 天==食品添加剂:见包装==产品:软糖==包装方式:包装==包装种类:袋装==商品条形码:6921966524215==重量(g):500==品牌:UPSUN/黎祥==系列:陈皮梅软糖250g*2包==是否含糖:含糖==产地:中国大陆==省份:福建省==城市:石狮市==</t>
  </si>
  <si>
    <t>生产许可证编号:350524010317==产品标准号:GB/T20977-2007==厂名:南安联华食品有限公司==厂址:南安市官桥镇泉南创业园11幢==厂家联系方式:18959786610==配料表:咸蛋黄碎末、小麦粉、绿豆、白砂糖、纯净水、淀粉、食用植物油、食用盐==储藏方法:放置于通风阴凉干燥处、避免高温及阳光直射==保质期:60 天==食品添加剂:脱氢乙酸钠、食用香精、山梨酸钾==包装方式:包装==品牌:贝夫==系列:蛋黄饼420g==商品条形码:6953376101885==糕点种类:馅饼==重量(g):420==口味:甜味==特产品类:厦门馅饼==是否含糖:含糖==是否为有机食品:否==产地:中国大陆==省份:福建省==城市:泉州市==</t>
  </si>
  <si>
    <t>生产许可证编号:350513010056==产品标准号:SB/T10402==厂名:晋江市恒祥食品有限公司==厂址:晋江市罗山社店工业南区96号==厂家联系方式:0595-88183072==配料表:玉米淀粉、白砂糖、麦片，代可可脂、==保质期:365 天==食品添加剂:见包装==产品:喜糖==包装方式:包装==包装种类:袋装==重量(g):500==品牌:雅伯==系列:燕麦巧克力==是否含糖:含糖==产地:中国大陆==省份:福建省==城市:泉州市==是否为有机食品:否==</t>
  </si>
  <si>
    <t>生产许可证编号:350513010018==厂名:福建省嘉士柏食品工业有限公司==厂址:晋江市泉安中路江宅工业区==厂家联系方式:0595-22350640==配料表:液体葡萄糖、白砂糖、花生仁等==储藏方法:凉爽干燥处保存==保质期:365 天==食品添加剂:以商品包装说明为准==产品名称:嘉士柏 牛轧糖468g==产品:牛轧糖 Nougat==包装方式:包装==包装种类:袋装==重量(g):468==品牌:嘉士柏==系列:牛轧糖468g==是否含糖:含糖==产地:中国大陆==省份:福建省==城市:泉州市==口味:蔓越莓味花生味==是否为有机食品:否==</t>
  </si>
  <si>
    <t>生产许可证编号:350513010056==产品标准号:SB/T10402==厂名:晋江市恒祥食品有限公司==厂址:晋江市罗山社店工业南区96号==厂家联系方式:0595-88183072==配料表:玉米淀粉，白砂糖，麦片，代可可脂，奶糖，乳糖，植物油==储藏方法:置于阴凉干燥处，避免阳光直射==保质期:365 天==食品添加剂:食品香料、卵磷脂==产品:喜糖==包装方式:包装==包装种类:袋装==重量(g):1500==品牌:雅伯==系列:雅伯燕麦巧克力3包组合装==是否含糖:含糖==产地:中国大陆==省份:福建省==城市:泉州市==</t>
  </si>
  <si>
    <t>生产许可证编号:350513010124==厂名:金冠(中国)食品有限公司==厂址:晋江市新塘街道湖格工业区==厂家联系方式:400-6768-999==配料表:白砂糖.葡萄糖浆.杏仁.奶油.氢化植物油.炼乳.食品添加剂（大豆磷脂）.食盐.食用香精==储藏方法:放在阴凉通风干爽的地方，避免高温、潮湿及阳光直射==保质期:365 天==食品添加剂:磷脂、蔗糖脂肪酸脂、阿拉伯胶等==产品:其他/other==包装方式:包装==包装种类:袋装==重量(g):936==品牌:金冠==系列:优果奶酥两联包==产地:中国大陆==省份:福建省==城市:泉州市==是否为有机食品:否==</t>
  </si>
  <si>
    <t>生产许可证编号:320513010265==产品标准号:GB/T19343==厂名:太仓市妮可食品有限公司==厂址:江苏省苏州市太仓市人民北路、北京西路北郊工业园==厂家联系方式:0512-53562772==配料表:白砂糖、植物油、可可粉、可可液块、奶粉==储藏方法:25度以下保存==保质期:365 天==包装方式:包装==包装种类:礼盒装==品牌:乐奈==系列:1008克组合==重量(g):1008==巧克力品类:松露巧克力==产地:中国大陆==省份:江苏省==城市:太仓市==是否含有代可可脂:是==成分含量:31%(含)-60%(含)==巧克力制作工艺:手工==</t>
  </si>
  <si>
    <t>生产许可证编号:530124010478==产品标准号:GB/T20977==厂名:云南潘祥记工贸有限公司==厂址:昆明经开区新加坡产业园区II-3-6号==厂家联系方式:0871-67329708==配料表:详见产品简介==储藏方法:干燥、阴凉处储存==保质期:60 天==食品添加剂:无==产品名称:潘祥记 玫瑰鲜花饼（玫瑰群...==包装方式:包装==品牌:潘祥记==系列:玫瑰鲜花饼（玫瑰群芳4口味）400g==糕点种类:鲜花饼==重量(g):400==口味:甜味==产地:中国大陆==省份:云南省==城市:昆明市==</t>
  </si>
  <si>
    <t>生产许可证编号:112713010002==产品标准号:GB/T19343==厂名:玛氏食品（中国）有限公司==厂址:北京市怀柔区雁栖经济开发区==厂家联系方式:800-810-0376==配料表:牛奶巧克力，白砂糖，可可液、可可脂、脱脂乳粉、乳糖、精炼食用植物油==储藏方法:请避免高温潮湿、直射日光==保质期:365 天==食品添加剂:乳化剂、大豆磷脂==产品名称:Dove/德芙 埃丝汀262==包装方式:包装==包装种类:礼盒装==品牌:Dove/德芙==系列:埃丝汀262==重量(g):262==巧克力品类:夹心巧克力==是否含糖:含糖==产地:中国大陆==省份:北京==是否含有代可可脂:否==成分含量:30%以下==巧克力制作工艺:非手工==形状:排块==</t>
  </si>
  <si>
    <t>生产许可证编号:530124010422==厂名:云南嘉华食品有限公司==厂址:昆明市呈贡工业园七甸片区绿色产业园区==厂家联系方式:0871-67451992==配料表:详见产品简介==储藏方法:常温密封避光保存==保质期:30 天==包装方式:包装==品牌:jiahua food/嘉华==系列:20枚经典装==重量(g):1000==产地:中国大陆==省份:云南省==城市:昆明市==</t>
  </si>
  <si>
    <t>厂名:北京苏稻食品工业有限公司==厂址:北京市通州区潞城镇武兴北路4号==厂家联系方式:010-57728779==配料表:/==储藏方法:阴凉干燥处保存、避免阳光直射==保质期:180 天==食品添加剂:/==包装方式:散装==品牌:DXC/稻香村==系列:DXC-gd019==糕点种类:麻花==重量(g):500==口味:甜味==产地:中国大陆==省份:北京==</t>
  </si>
  <si>
    <t>生产许可证编号:==产品标准号:==厂名:PTKALDU SARI NABATINDONESIA==厂址:印度尼西亚==厂家联系方式:0755-83733919==配料表:小麦粉，白砂糖，植物油，乳清==储藏方法:放置于阴凉干燥处==保质期:365==食品添加剂:有==产品名称:丽芝士（印度尼西亚） 纳宝...==包装方式: 包装==商品条形码: 8993175535250==重量(g): 350==糕点种类: 威化饼干==品牌: 丽芝士（印度尼西亚）==系列: 纳宝帝奶酪威化饼干350g==热销系列: 其它==是否含糖: 含糖==是否为有机食品: 否==产地: 印尼==</t>
  </si>
  <si>
    <t>生产许可证编号:330113010269==产品标准号:==厂名:杭州顶莱食品有限公司==厂址:杭州市余杭区良渚街道运河村==厂家联系方式:0571-88761891==配料表:白砂糖、（部分氢化）植物油、可可粉、可可脂、可可液块、全脂奶粉、椰蓉、花生碎、奥利奥饼干碎、面包碎、草莓粉。==储藏方法:低于25度通风处==保质期:180==食品添加剂:乳化剂（磷脂）、香兰素、食用香精。==产品名称:诺梵 巧克力礼盒==包装方式: 包装==包装种类: 礼盒装==品牌: 诺梵==系列: 巧克力礼盒==重量(g): 360==巧克力品类: 松露巧克力==巧克力价格: 200元以上==是否含糖: 含糖==产地: 中国大陆==省份: 浙江省==城市: 杭州市==是否含有代可可脂: 是==成分含量: 31%(含)-60%(含)==巧克力制作工艺: 手工==形状: 松露型==</t>
  </si>
  <si>
    <t>生产许可证编号:350513010018==产品标准号:SB/T10104==厂名:福建省嘉士柏食品工业有限公司==厂址:晋江市泉安中路江宅工业区==厂家联系方式:0595-22350640==配料表:液体葡萄糖、白砂糖、花生仁、奶油、奶粉、蛋白干、食盐==保质期:365 天==食品添加剂:柠檬酸、大豆磷脂==产品名称:嘉士柏 牛轧糖468g==产品:牛轧糖 Nougat==包装方式:包装==包装种类:袋装==重量(g):468==品牌:嘉士柏==系列:牛轧糖468g==是否含糖:含糖==产地:中国大陆==省份:福建省==城市:泉州市==口味:蔓越莓味绿茶味牛奶味花生味抹茶味其他==是否为有机食品:否==</t>
  </si>
  <si>
    <t>厂名:FRITO-LAY TAIWANG==厂址:台湾==厂家联系方式:021-60525016==配料表:玉米、植物油、超浓芝士味调味料（再制干，食用盐，谷氨酸钠，5`-呈味核              苷酸二钠，糖蜜粉，洋葱粉，食用香精，醋酸钠，柠檬酸，番茄粉，香辛料，大蒜粉；玉米淀==储藏方法:阴凉干燥凉爽处， 避免阳光直射。开口后请即食，以免==保质期:270 天==食品添加剂:谷氨酸钠，5`-呈味核==产品名称:多力多滋（美国） 玉米片1...==包装方式:包装==品牌:多力多滋（美国）==系列:玉米片198.4g==重量(g):198==产地:港澳台==港澳台:台湾省==口味:烟熏烧烤味超浓芝士味美式辣鸡翅味==</t>
  </si>
  <si>
    <t>生产许可证编号:350513010057==产品标准号:GB/T 22165==厂名:晋江市金顺发食品有限责任公司==厂址:晋江市罗山街道社店西南区147号==厂家联系方式:0595-88184636==配料表:玉米淀粉、白砂糖、燕麦、带可可脂、奶粉、乳糖、植物油、食品添加剂==储藏方法:避光、防潮==保质期:365==食品添加剂:食用香精、卵磷脂、食用色素==产品名称:麦德好 营养麦片巧克力468...==产品: 喜糖==包装方式: 包装==包装种类: 袋装==商品条形码: 6928115013187==重量(g): 468==品牌: 麦德好==系列: 营养麦片巧克力468g==是否含糖: 含糖==产地: 中国大陆==省份: 福建省==城市: 泉州市==是否为有机食品: 否==</t>
  </si>
  <si>
    <t>生产许可证编号:==产品标准号:==厂名:印尼==厂址:印尼、马来西亚、泰国、越南、等==厂家联系方式:852-25663007==配料表:见包装==储藏方法:阴凉干燥==保质期:365==食品添加剂:见包装==包装方式: 包装==重量(g): 900==品牌: 原装进口==产地: 印尼==</t>
  </si>
  <si>
    <t>生产许可证编号:121608010224==厂名:天津阿尔发保健品有限公司==厂址:天津经济技术开发区第四大街80号==厂家联系方式:40010168141==配料表:小麦粉、苦荞面粉、膳食纤维、大豆蛋白粉、精炼植物油、脱水葱叶、食盐、大豆卵磷脂==保质期:270 天==包装方式:包装==商品条形码:6913405 660639==重量(g):420==糕点种类:薄脆饼干==品牌:阿尔发==系列:降糖饼干420g==热销系列:薄饼==是否含糖:无糖==是否为有机食品:否==产地:中国大陆==省份:天津==口味:奶油味葱香味芝麻味==是否进口:国产==</t>
  </si>
  <si>
    <t>生产许可证编号:330724010016==产品标准号:Q/JMS0001S==厂名:金华默香食品连锁有限公司==厂址:金华市始丰路325号==厂家联系方式:0579-82238578==配料表:小麦粉、鲜猪肉、梅干菜、食用植物油、芝麻、白砂糖、麦芽糖饴（饴糖）、鲜鸡蛋、食用盐、鸡精调味料、辣椒粉==储藏方法:适合低温、避光、防潮贮存==保质期:180 天==食品添加剂:食用碳酸氢铵、食用碳酸氢钠==包装方式:包装==品牌:默香==系列:组合9791/6615/6622==商品条形码:9791/6615/6622==糕点种类:烧饼==重量(g):756==口味:辣味糕点==特产品类:金华酥饼==是否含糖:含糖==产地:中国大陆==省份:浙江省==城市:金华市==</t>
  </si>
  <si>
    <t>生产许可证编号:311713010169==产品标准号:GB/T19343==厂名:上海巧旗食品有限公司==厂址:上海市松江区洞泾镇洞业路999号1幢1-C三楼、四楼==厂家联系方式:021-57633998==配料表:植物油、白砂糖、可可粉、奶粉、可可液块==储藏方法:避免放置于高温及阳光直射处,最佳贮存温度为10℃-==保质期:270 天==食品添加剂:乳化剂（磷脂）、食用香精==产品名称:巧罗 北纬10度松露巧克力（...==包装方式:包装==包装种类:礼盒装==品牌:巧罗==系列:北纬10度松露巧克力（代可可脂）388克==重量(g):388==巧克力品类:松露巧克力==巧克力价格:100-200元==是否含糖:含糖==产地:中国大陆==省份:上海==是否含有代可可脂:是==成分含量:31%(含)-60%(含)==巧克力制作工艺:手工==形状:松露型==</t>
  </si>
  <si>
    <t>厂名:美国乐家公司==厂址:美国==厂家联系方式:400-022-3276==配料表:白砂糖，杏仁，加盐黄油（奶油，食用盐）棕榈油，棕榈仁油，碱化可可粉，脱脂奶粉，乳清粉，大豆磷脂，可可块，食用香料（香草味）==储藏方法:28度以下避光密封保存==保质期:540 天==食品添加剂:大豆磷脂，食用香料。==产品名称:乐家（美国） 杏仁糖大罐装...==产品:杏仁糖==包装方式:包装==包装种类:桶装==重量(g):1190==品牌:乐家（美国）==系列:杏仁糖大罐装1190g==是否含糖:含糖==产地:美国==口味:杏仁糖==是否为有机食品:否==</t>
  </si>
  <si>
    <t>生产许可证编号:140724010414==产品标准号:==厂名:太谷县鑫炳记食业有限公司==厂址:山西省晋中市太谷县北洸乡北洸村==厂家联系方式:0354-6136037==配料表:小麦粉、白砂糖、食用植物油、麦芽饴糖、芝麻仁、==储藏方法:==保质期:90==食品添加剂:碱面==包装方式: 包装==品牌: 鑫炳记==糕点种类: 太谷饼==重量(g): 2400==口味: 甜味==产地: 中国大陆==省份: 山西省==城市: 榆次区==</t>
  </si>
  <si>
    <t>生产许可证编号:==产品标准号:==厂名:四洲贸易有限公司==厂址:香港西贡康定路1号四洲集团大厦==厂家联系方式:0085234730336==配料表:马铃薯，植物油，糖，紫菜，食盐（含抗结剂（e535,e500)增味剂，（E621，E627，E631),维他命C，乳化剂（E473)==储藏方法:==保质期:90==食品添加剂:见介绍==包装方式: 包装==品牌: 卡乐B==系列: 薯条==重量(g): 85==产地: 港澳台==港澳台: 香港特别行政区==</t>
  </si>
  <si>
    <t>生产许可证编号:350524010687==厂名:友臣(福建)食品有限公司==厂址:晋江市紫帽镇浯垵村==厂家联系方式:0595-28767773==配料表:小麦粉、肉松、绿豆、白糖、水、淀粉、植物油、盐==储藏方法:阴凉干燥处==保质期:180 天==食品添加剂:山梨糖醇液==产品名称:友臣 肉松饼2500g==包装方式:包装==品牌:友臣==系列:肉松饼2500g==糕点种类:肉松饼==重量(g):2500==口味:甜味==是否含糖:含糖==是否为有机食品:否==产地:中国大陆==省份:福建省==城市:泉州市==</t>
  </si>
  <si>
    <t>厂名:北京苏稻食品工业有限公司==厂址:北京市通州区潞城镇武兴北路4号==厂家联系方式:010-51192944==配料表:水，面粉，鸡蛋，白砂糖等==储藏方法:避光保存==保质期:20 天==食品添加剂:/==包装方式:包装==品牌:DXC/稻香村==系列:糕点礼盒A==糕点种类:组合系列==重量(g):1500==口味:甜味==是否含糖:含糖==是否为有机食品:否==产地:中国大陆==省份:北京==</t>
  </si>
  <si>
    <t>生产许可证编号:111224010545==产品标准号:GB/T20977==厂名:北京苏稻食品工业有限公司==厂址:北京市通州区潞城镇武兴北路4号==厂家联系方式:010-57728779==配料表:小麦粉、猪油、饮用水、白砂糖、麦芽糖浆等等==储藏方法:常温密封避光保存==保质期:30 天==包装方式:包装==品牌:DXC/稻香村==系列:牛舌饼360g==商品条形码:6935820209811==糕点种类:其他/other==重量(g):360==口味:甜味==是否含糖:含糖==是否为有机食品:否==产地:中国大陆==省份:北京==</t>
  </si>
  <si>
    <t>生产许可证编号:121213010008==产品标准号:GB/T19343==厂名:天津新岛食品发展有限公司==厂址:天津市津南区(双港)开发区上海街2号==厂家联系方式:022-28583001==配料表:可可脂、可可液块、全脂奶粉、可可粉、脱脂奶粉、白砂糖、无水葡萄糖、食盐、香草粉、磷脂 复合麦片、巧克力、食用香料、食盐==储藏方法:通风阴凉干燥处==保质期:90 天==食品添加剂:磷脂==包装方式:包装==包装种类:盒装==品牌:SanVela/圣维拉==系列:其他/other==重量(g):1300==巧克力品类:其他/other==巧克力价格:100-200元==是否含糖:含糖==产地:中国大陆==省份:天津==是否含有代可可脂:否==成分含量:30%以下==巧克力制作工艺:手工==形状:其他/other==</t>
  </si>
  <si>
    <t>生产许可证编号:==产品标准号:==厂名:正点美食==厂址:九龙油塘==厂家联系方式:13377765516==配料表:核桃仁(木本堅果製品)、黑豆、黑芝麻，澱粉(栗米)、葡萄糖、麥芽糖(含有麩質的殼類)、水份保持劑(e420)==储藏方法:存放阴凉处==保质期:270==食品添加剂:无==包装方式: 包装==品牌: 正点美食==商品条形码: 4895043902741==糕点种类: 黑米糕==重量(g): 250==口味: 甜味==是否含糖: 含糖==是否为有机食品: 是==产地: 港澳台==港澳台: 香港特别行政区==</t>
  </si>
  <si>
    <t>生产许可证编号:441908010056==产品标准号:GB/T 20980==厂名:东莞市华美食品有限公司==厂址:东莞市茶山镇南社管理区==厂家联系方式:0769-86402801==配料表:见详情页==储藏方法:常温密封避光保存==保质期:360 天==产品名称:华美 欧式风味曲奇258克==包装方式:包装==重量(g):258==糕点种类:酥性饼干==品牌:华美==系列:欧式风味曲奇258克==产地:中国大陆==省份:广东省==口味:原味==是否进口:国产==</t>
  </si>
  <si>
    <t>生产许可证编号:311608010053==产品标准号:GB/T20980==厂名:上海利拉食品有限公司优拉食品分公司==厂址:上海市金山区枫泾镇建贡路69号1幢、2幢==厂家联系方式:021-57363588==配料表:小麦粉、白砂糖、食用植物油、冰糖糖浆、奶油、全脂奶粉、鸡蛋、大豆粉等==储藏方法:常温、阴凉、干燥处，避免阳光直射==保质期:365 天==食品添加剂:碳酸氢钠、食用香料==包装方式:包装==商品条形码:0000000000000==重量(g):1600==糕点种类:酥性饼干==品牌:利拉==系列:比利时风味饼干24包*4份==热销系列:脆饼==是否含糖:含糖==产地:中国大陆==省份:上海==是否进口:国产==</t>
  </si>
  <si>
    <t>生产许可证编号:511012010104==产品标准号:QB/T1733.2-93==厂名:威远县黄老五土特产食品有限公司==厂址:威远县镇西镇中心街197号5幢==厂家联系方式:0832-8623688==配料表:花生、大米、白砂糖、植物油==储藏方法:干燥、阴凉处保存==保质期:180 天==食品添加剂:无==产品名称:黄老五 原味米花酥（250g)==包装方式:包装==品牌:黄老五==系列:原味米花酥（250g)==糕点种类:花生酥==重量(g):228==口味:甜味==特产品类:黄老五花生酥==是否含糖:含糖==是否为有机食品:否==产地:中国大陆==省份:四川省==城市:内江市==</t>
  </si>
  <si>
    <t>生产许可证编号:311713010169==产品标准号:GB/T19343==厂名:上海巧旗食品有限公司==厂址:上海市松江区洞泾镇洞业路999号1幢1-C三楼、四楼==厂家联系方式:021-57633998==配料表:白砂糖、植物油、可可粉、可可液块、奶粉==储藏方法:最佳贮存温度为10度-22度==保质期:270==食品添加剂:乳化剂（磷脂）、食用香精==包装方式: 包装==包装种类: 礼盒装==品牌: 巧罗==系列: 经典系列400克==商品条形码: 6954755000010==重量(g): 400==巧克力品类: 松露巧克力==巧克力价格: 50-80元==是否含糖: 含糖==产地: 中国大陆==省份: 上海==是否含有代可可脂: 是==成分含量: 31%(含)-60%(含)==巧克力制作工艺: 手工==形状: 松露型==</t>
  </si>
  <si>
    <t>生产许可证编号:530124010422==产品标准号:GB/T 20977==厂名:云南嘉华食品有限公司==厂址:昆明市呈贡工业园七甸片区绿色产业园区==厂家联系方式:0871-7451992==配料表:详见产品简介==储藏方法:常温密封避光保存==保质期:30 天==包装方式:包装==品牌:jiahua food/嘉华==系列:经典+酥皮礼袋==糕点种类:鲜花饼==重量(g):1000==口味:甜味==产地:中国大陆==省份:云南省==城市:昆明市==</t>
  </si>
  <si>
    <t>生产许可证编号:530124010422==产品标准号:GB/T 20977==厂名:云南嘉华食品有限公司==厂址:昆明市呈贡工业园七甸片区绿色产业园区==厂家联系方式:400-051-1988==配料表:详见产品简介==储藏方法:常温密封避光保存==保质期:30 天==包装方式:包装==品牌:jiahua food/嘉华==系列:10枚混合促销装==重量(g):500==产地:中国大陆==省份:云南省==城市:昆明市==</t>
  </si>
  <si>
    <t>生产许可证编号:320524011870==厂名:苏州北纬拾贰度食品有限公司==厂址:江苏省苏州市太仓市城厢镇东仓北路188号==厂家联系方式:0512-53239722==配料表:可可液块、可可粉==储藏方法:25度以下==保质期:365 天==包装方式:包装==重量(g):1608==糕点种类:曲奇饼干==品牌:卜珂==系列:1608克==热销系列:其它==是否含糖:含糖==产地:中国大陆==省份:江苏省==</t>
  </si>
  <si>
    <t>生产许可证编号:510613010316==产品标准号:GB/T20977==厂名:四川米老头食品工业集团有限公司==厂址:广汉市向阳镇青月村9组==厂家联系方式:0838-5403280==配料表:碧根果、花生、小麦等==储藏方法:避免阳光直射及高温、潮湿处==保质期:180 天==食品添加剂: 食用香精==产品名称:UNCLE POP/米老头 孝心先...==包装方式:包装==重量(g):1200==糕点种类:其他/other==品牌:UNCLE POP/米老头==系列:孝心先回家大礼盒1200g==热销系列:组合系列==是否含糖:含糖==是否为有机食品:否==产地:中国大陆==省份:四川省==口味:多种口味==是否进口:国产==</t>
  </si>
  <si>
    <t>生产许可证编号:==产品标准号:==厂名:丹麦奇新蓝罐有限公司==厂址:丹麦==厂家联系方式:852-25233009==配料表:小麦粉，牛油，白砂糖，椰蓉，加仑子==储藏方法:低温，避光，干燥==保质期:720==食品添加剂:无==产品名称:丹麦蓝罐（丹麦） 曲奇（饼...==包装方式: 包装==商品条形码: 077330012416==重量(g): 908==糕点种类: 曲奇饼干==品牌: 丹麦蓝罐（丹麦）==系列: 曲奇（饼干）908克==热销系列: 脆饼==是否含糖: 含糖==是否为有机食品: 是==产地: 丹麦==口味: 原味 奶油味==</t>
  </si>
  <si>
    <t>生产许可证编号:530124010422==产品标准号:==厂名:云南嘉华食品有限公司==厂址:昆明市呈贡工业园七甸片区绿色产业园区==厂家联系方式:400  051  1988==配料表:详见产品简介==储藏方法:==保质期:7==食品添加剂:详见产品包装==产品名称:jiahua food/嘉华 现烤鲜...==包装方式: 包装==品牌: jiahua food/嘉华==系列: 现烤鲜花饼==糕点种类: 鲜花饼==重量(g): 500==口味: 甜味==是否含糖: 含糖==是否为有机食品: 否==产地: 中国大陆==省份: 云南省==城市: 昆明市==</t>
  </si>
  <si>
    <t>生产许可证编号:==产品标准号:==厂名:韩国株式会社==厂址:韩国==厂家联系方式:080-709-2580==配料表:营养强化面粉、白砂糖、加工黄油、鸡蛋液等==储藏方法:请置于阴凉干燥处 避免阳光直射==保质期:365==食品添加剂:无==包装方式: 包装==重量(g): 1264==品牌: 韩国零食大礼包==热销系列: 组合系列==是否含糖: 含糖==是否为有机食品: 否==产地: 韩国==</t>
  </si>
  <si>
    <t>生产许可证编号:311708010085==产品标准号:GB/T20980==厂名:上海祖香食品有限公司==厂址:上海市松江区松江工业区佘山分区勋业路198号==厂家联系方式:021-57758087==配料表:小麦粉、植物油、赤砂糖、白砂糖==储藏方法:常温、阴凉、干燥处，避免阳光直射==保质期:180 天==食品添加剂:焦糖色、碳酸氢钠==产品名称:三叔公 黑糖麦芽糖饼200g==包装方式:包装==商品条形码:6928480670824==重量(g):200==糕点种类:夹心饼干==品牌:三叔公==系列:黑糖麦芽糖饼200g==热销系列:其它==是否含糖:含糖==是否为有机食品:否==产地:中国大陆==省份:上海==口味:原味其他==是否进口:国产==</t>
  </si>
  <si>
    <t>生产许可证编号:310413010006==产品标准号:SB/T 10018==厂名:上海冠生园食品有限公司==厂址:上海市徐汇区漕宝路220号==厂家联系方式:021-62715060==配料表:液体麦芽糖、白砂糖、奶油、食用盐、甘草、食品添加剂（柠檬酸、香兰素、焦糖色、诱惑红）==储藏方法:请存于阴凉干燥处，避免阳光直接照射==保质期:365 天==食品添加剂:柠檬酸、香兰素、焦糖色、诱惑红==产品名称:冠生园 大白兔奶糖 散装五...==产品:喜糖==包装方式:散装==重量(g):500==品牌:冠生园==系列:大白兔奶糖 散装五百克==特产品类:冠生园奶油话梅糖==产地:中国大陆==省份:上海==口味:话梅味==</t>
  </si>
  <si>
    <t>生产许可证编号:==产品标准号:==厂名:意大利费列罗/FERRERO ROCHER==厂址:P.LE.P.Ferrero 1.1-12051.ALB==厂家联系方式:00852-54735683==配料表:牛奶巧克力30%（白砂糖，可可脂，可可酱，脱脂奶粉==储藏方法:置于阴凉干燥处==保质期:330==食品添加剂:牛奶巧克力30%(白砂糖,可可脂,可可酱,脱脂乳粉,无水奶油,磷脂,香兰素）,榛子28.5%,白砂糖==包装方式: 包装==包装种类: 袋装==品牌: 费列罗/FERRERO ROCHER==费列罗巧克力产品目录: 费列罗金莎T48==规格: T48粒==重量(g): 600==巧克力品类: 夹心巧克力==巧克力价格: 80-100元==是否含糖: 含糖==产地: 意大利==是否含有代可可脂: 否==成分含量: 30%以下==巧克力制作工艺: 手工==形状: 巧克力豆==</t>
  </si>
  <si>
    <t>生产许可证编号:==产品标准号:==厂名:壹味美食坊==厂址:山东威海文登开发区孵化基地==厂家联系方式:13255666260==配料表:面包干、肉松饼、巧克力、巧克力棒、蔬果干、猪肉脯、糖果、坚果等==储藏方法:阴凉干燥处 密封保存==保质期:365==食品添加剂:见包装==包装方式: 散装==重量(g): 820==品牌: 壹味美食==热销系列: 组合系列==是否含糖: 含糖==产地: 中国大陆==省份: 山东省==</t>
  </si>
  <si>
    <t>生产许可证编号:370113010018==产品标准号:SB/T10021==厂名:济南大三惠实业有限公司==厂址:济南市历城区辛甸工业园9-9号==厂家联系方式:0531-88031658==配料表:白砂糖、淀粉、麦芽糖浆高粱粉等==储藏方法:存放于阴凉干爽地方，避免阳光直接照射==保质期:360==食品添加剂:柠檬酸、食用香精==产品: 软糖==包装方式: 包装==包装种类: 袋装==商品条形码: 6921858302020==重量(g): 450==品牌: 礼季和==产地: 中国大陆==省份: 山东省==城市: 济南市==</t>
  </si>
  <si>
    <t>厂名:德国嘉云斯==厂址:德国==厂家联系方式:145658585==配料表:见宝贝说明==储藏方法:干燥阴凉处==保质期:1095 天==产品名称:嘉云斯（德国） 什锦果味糖...==产品:其他/other==包装方式:包装==包装种类:盒装==重量(g):200==品牌:嘉云斯（德国）==系列:什锦果味糖（热带风味）==产地:德国==口味:樱桃味咖啡味清凉薄荷味田园风味热带什果味粉柚果味雪梨黑莓味芒果猕猴桃味柠檬西柚果味野生浆果味橙味热带风味无糖什锦果味多维果味草莓味柠檬味可乐味==</t>
  </si>
  <si>
    <t>厂名:玛氏食品(中国)有限公司==厂址:北京市怀柔区雁栖经济开发区==厂家联系方式:800-810-0376==保质期:364 天==包装方式:包装==包装种类:罐装==品牌:Dove/德芙==系列:脆香米216g碗装==重量(g):216==巧克力品类:其他/other==产地:中国大陆==省份:北京==是否含有代可可脂:否==</t>
  </si>
  <si>
    <t>生产许可证编号:445113010247==产品标准号:SB/T10019==厂名:潮安县荣达食品有限公司==厂址:庵埠霞露南干渠工业区==厂家联系方式:15033508363==配料表:白砂糖 葡萄糖浆 食用盐==储藏方法:置于阴凉干燥处，避免潮湿，密封好，避免阳光直射==保质期:450==食品添加剂:无==产品: 水果糖==包装方式: 包装==包装种类: 袋装==重量(g): 380==品牌: Hua Jia Wei==系列: 千纸鹤糖果水果糖==是否含糖: 含糖==产地: 中国大陆==省份: 广东省==城市: 潮州市==</t>
  </si>
  <si>
    <t>生产许可证编号:330124010073==产品标准号:GB/T20977==厂名:杭州思味王食品有限公司==厂址:杭州市建德市三都镇郑家垅村(工业功能区内)==厂家联系方式:0571-64184608==配料表:白芸豆、莲子、白砂糖、糖浆、植物油、麦芽糖、纯净水等==储藏方法:置于阴凉干燥处密封保存==保质期:60 天==食品添加剂:脱氢乙酸钠==产品名称:香楠 八点礼盒==包装方式:包装==品牌:香楠==系列:八点礼盒==商品条形码:6956635601782==重量(g):240==是否含糖:含糖==是否为有机食品:否==产地:中国大陆==省份:浙江省==城市:杭州市==</t>
  </si>
  <si>
    <t>生产许可证编号:==产品标准号:==厂名:乐天制果株式会社==厂址:韩国==厂家联系方式:13905426591==配料表:糯米、糖稀白砂糖，淀粉，麦芽糖等==储藏方法:阴凉避光==保质期:180==食品添加剂:无==产品名称:乐天 巧克力打糕186g==包装方式: 包装==品牌: 乐天==系列: 巧克力打糕186g==商品条形码: 8801062273416==重量(g): 186==口味: 甜味==是否含糖: 含糖==是否为有机食品: 是==产地: 韩国==</t>
  </si>
  <si>
    <t>生产许可证编号:350513010057==产品标准号:SB/T 10402-2006==厂名:晋江市金顺发食品有限责任公司==厂址:晋江市罗山街道社店西南区147号==厂家联系方式:0595-88184636==配料表:奶粉、代可可脂、燕麦片、乳糖、脆米、食用盐==储藏方法:请储存在阴凉处==保质期:365 天==食品添加剂:乳化剂、食用香精==产品:喜糖==包装方式:包装==包装种类:袋装==商品条形码:6928115013019==重量(g):468==品牌:麦德好==系列:燕麦巧克力==是否含糖:含糖==产地:中国大陆==省份:福建省==城市:泉州市==是否为有机食品:否==</t>
  </si>
  <si>
    <t>生产许可证编号:==产品标准号:GB/T20977==厂名:黄山市屯溪区安乐食品厂==厂址:安徽省黄山市屯溪区阳湖兖溪帅鑫工业园旁==厂家联系方式:0559-2342339==配料表:优质黑芝麻、芝麻油、白砂糖==储藏方法:置阴凉、干燥处==保质期:60==食品添加剂:无==包装方式: 散装==品牌: 安乐==糕点种类: 芝麻糕==重量(g): 250==口味: 甜味==特产品类: 黄山徽墨酥==是否含糖: 含糖==产地: 中国大陆==省份: 安徽省==城市: 黄山市==</t>
  </si>
  <si>
    <t>生产许可证编号:==产品标准号:Q/L2360623-5.1-2008==厂名:长宁县向四姐食品加工厂==厂址:宜宾市长宁县长宁镇竹海路二段==厂家联系方式:==配料表:优质糯米、红糖，用笋壳叶、粽子叶、竹叶包裹（不含任何色素、保鲜剂）==储藏方法:常温下6个月，冷藏佳==保质期:180==食品添加剂:无添加==包装方式: 散装==品牌: 小==糕点种类: 竹叶糕==重量(g): 1050==口味: 甜味==特产品类: 宜宾黄粑==是否含糖: 含糖==产地: 中国大陆==省份: 四川省==城市: 宜宾市==</t>
  </si>
  <si>
    <t>生产许可证编号:111313010009==厂名:北京康贝尔食品有限责任公司==厂址:北京市顺义区赵全营镇兆丰工业区==厂家联系方式:010-60435131==配料表:白砂糖、全脂奶粉、可可粉、合脂奶粉==储藏方法:置于阴凉干燥处，避免阳光直==保质期:360 天==食品添加剂:食用香精香料==产品:喜糖==包装方式:包装==包装种类:袋装==重量(g):500==品牌:马大姐==系列:酒心巧克力==是否含糖:含糖==产地:中国大陆==省份:北京==是否为有机食品:否==</t>
  </si>
  <si>
    <t>生产许可证编号:371313010421==产品标准号:SB/T10347==厂名:山东绿爱食品有限公司==厂址:临沂市兰华地产品加工园28号楼==厂家联系方式:15033508363==配料表:木糖醇、山梨糖醇、麦芽糖醇、食用香精、薄荷脑、阿斯巴甜、硬脂酸镁==储藏方法:放于阴凉干燥处，避免高温潮湿==保质期:540==食品添加剂:木糖醇、山梨糖醇、麦芽糖醇、食用香精、薄荷脑、阿斯巴甜、硬脂酸镁==产品: 薄荷糖==包装方式: 包装==包装种类: 袋装==重量(g): 200==品牌: aixi==系列: 薄荷糖系列==是否含糖: 无糖==产地: 中国大陆==省份: 山东省==城市: 临沂市==口味: 薄荷味 柠檬味 综合果味==</t>
  </si>
  <si>
    <t>生产许可证编号:421224010376==产品标准号:DB42/T889==厂名:崇阳县三普科工贸有限公司==厂址:湖北省咸宁市崇阳县天城镇沿河路380号==厂家联系方式:0715-3388852==配料表:小麦粉、精炼植物油、白砂糖、芝麻、食盐==储藏方法:常温下储存==保质期:270 天==食品添加剂:碳酸氢铵、碳酸氢钠、食用香精、纽甜、特丁基对苯二酚==包装方式:包装==品牌:三普==系列:芝麻甜味500g==糕点种类:麻花==重量(g):500==口味:甜味==特产品类:崇阳小麻花==是否含糖:含糖==是否为有机食品:否==产地:中国大陆==省份:湖北省==城市:咸宁市==</t>
  </si>
  <si>
    <t>生产许可证编号:370213010012==产品标准号:GB/T19343==厂名:青岛妙缘巧克力有限公司==厂址:青岛市李沧区达川路北端(上臧工业园5号)==厂家联系方式:053282520321==配料表:可可液块 进口可可粉 白砂糖 新西兰进口奶粉 可可脂等==储藏方法:避免阳光直射 阴凉并且防潮处==保质期:270==食品添加剂:大豆磷脂，香草==包装方式: 包装==包装种类: 礼盒装==品牌: 德芙/dove==德芙产品目录: 白巧克力==重量(g): 300==巧克力品类: 夹心巧克力==巧克力价格: 30-50元==是否含糖: 含糖==产地: 中国大陆==省份: 山东省==城市: 青岛市==是否含有代可可脂: 否==成分含量: 31%(含)-60%(含)==巧克力制作工艺: 手工==形状: 巧克力棒==</t>
  </si>
  <si>
    <t>厂名:中国进口商:费列罗贸易(上海）贸易有限公司==厂址:上海市浦东新区世纪大道1528号9楼==厂家联系方式:008621 2035 9300==配料表:牛奶巧克力，白砂糖，脱脂乳粉，植物油，无水奶油==储藏方法:常温储存，干燥避光。==保质期:365 天==食品添加剂:磷脂，香兰素==产品名称:FERRERO/费列罗 健达巧克...==包装方式:包装==包装种类:罐装==品牌:FERRERO/费列罗==系列:健达巧克力（迷你型）23粒==重量(g):138==巧克力品类:牛奶巧克力==巧克力价格:20-30元==是否含糖:含糖==产地:德国==是否含有代可可脂:否==成分含量:30%以下==巧克力制作工艺:非手工==形状:其他/other==</t>
  </si>
  <si>
    <t>生产许可证编号:310413010006==产品标准号:SB/T 10022(胶质性奶糖）==厂名:上海冠生园食品有限公司==厂址:上海市徐汇区漕宝路220号==厂家联系方式:021-62715060==配料表:液体麦芽糖、白砂糖、全脂乳粉、奶油、食品添加剂（明胶、香兰素）、食用糯米纸（食用淀粉、水、单硬脂酸甘油脂）==储藏方法:请存于阴凉干燥处，避免阳光直接照射==保质期:540 天==食品添加剂:食用明胶、香兰素==产品名称:冠生园 大白兔奶糖 散装 5...==产品:奶糖==包装方式:散装==重量(g):500==品牌:冠生园==系列:大白兔奶糖 散装 500克==特产品类:大白兔奶糖==产地:中国大陆==省份:上海==口味:原味==</t>
  </si>
  <si>
    <t>生产许可证编号:==产品标准号:==厂名:不二家株式会社==厂址:東京都文京区大塚2-15-6==厂家联系方式:0120-047228==配料表:小麦粉、砂糖、植物油脂、バター、食塩、香料（乳?大豆由来）、乳化剤（大豆由来）、カロテノイド色素==储藏方法:==保质期:240==食品添加剂:乳化剤（大豆由来）==包装方式: 包装==重量(g): 99==品牌: 不二家==系列: 千层饼==规格: 99==产地: 日本==</t>
  </si>
  <si>
    <t>生产许可证编号:121213010008==产品标准号:GB/T19343==厂名:天津新岛食品发展有限公司==厂址:天津市津南区(双港)开发区上海街2号==厂家联系方式:022-28583001==配料表:椰子粉、可可脂、可可液块、全脂奶粉、精炼植物油脂、可可粉、脱脂奶粉、白砂糖、无水葡萄糖、食盐、香草粉、磷脂==储藏方法:摄氏20度以下，相对湿度50%以下==保质期:90 天==食品添加剂:磷脂==包装方式:包装==包装种类:盒装==品牌:SanVela/圣维拉==系列:巧克力大礼包==重量(g):900==巧克力品类:其他/other==巧克力价格:100-200元==是否含糖:含糖==产地:中国大陆==省份:天津==是否含有代可可脂:否==成分含量:31%(含)-60%(含)==巧克力制作工艺:手工==形状:其他/other==</t>
  </si>
  <si>
    <t>生产许可证编号:370624011234==产品标准号:==厂名:烟台市萨卡奇食品有限公司==厂址:莱山区观海路440号==厂家联系方式:0535-2100990==配料表:燕麦碎、燕麦粉、燕麦片、木糖醇、植物油等，详见宝贝描述==储藏方法:通风干燥处贮存==保质期:150==食品添加剂:无任何添加，绿色健康纯手工食品，孕妇小孩都可以吃哦！==包装方式: 包装==重量(g): 360==糕点种类: 营养饼干==品牌: 健元堂==系列: 饼干==热销系列: 其它==是否含糖: 无糖==产地: 中国大陆==省份: 山东省==口味: 原味 奶油味 葱香味 咸味==</t>
  </si>
  <si>
    <t>生产许可证编号:==产品标准号:==厂名:比利时和情企业==厂址:比利时和情企业==厂家联系方式:03 52206450==配料表:小麦粉 大豆粉 白砂糖 植物油脂 食盐 冰糖糖浆 碳酸氢钠==储藏方法:阴凉干燥处==保质期:365==食品添加剂:膨松剂（碳酸氢钠）==包装方式: 包装==商品条形码: 5410126106183==重量(g): 312==糕点种类: 其他/other==品牌: lotus/和情==系列: 进口焦糖饼干==热销系列: 其它==是否含糖: 含糖==是否为有机食品: 否==产地: 比利时==</t>
  </si>
  <si>
    <t>生产许可证编号:==产品标准号:==厂名:台湾宏亚食品股份有限公司==厂址:桃园县八德市建国路386号==厂家联系方式:29180786==配料表:精致饼干，精致巧克力等==储藏方法:==保质期:60==食品添加剂:无==包装方式: 包装==重量(g): 495==糕点种类: 其他/other==品牌: 宏亚==系列: rivon礼坊==热销系列: 组合系列==是否含糖: 含糖==是否为有机食品: 是==产地: 港澳台==港澳台: 台湾省==口味: 原味 其他 哈密瓜==</t>
  </si>
  <si>
    <t>厂名:比利时纽卡工厂==厂址:比利时==厂家联系方式:40082005302==配料表:非氢化植物脂，植物油，脱脂奶粉，全脂奶粉，乳糖，低脂可可，乳清粉（牛奶），可可含量≥15.5%等==储藏方法:请避免阳光直射、保存在清凉（22度以下）干燥的地方==保质期:540 天==食品添加剂:葵花卵磷脂==包装方式:包装==包装种类:盒装==品牌:德菲丝==系列:甄选6组合==重量(g):600==巧克力品类:其他/other==产地:比利时==是否含有代可可脂:是==巧克力制作工艺:非手工==形状:松露型==</t>
  </si>
  <si>
    <t>厂名:韩国可拉奥制果株式会社==厂址:韩国==厂家联系方式:080-709-2580==配料表:小麦粉，精制加工油脂，白糖，乳清粉末，巧克力，榛子粉等==储藏方法:请置于清凉干燥处常温贮存==保质期:365 天==食品添加剂:见包装==包装方式:包装==商品条形码:0000000000000==重量(g):648==糕点种类:夹心饼干==品牌:可拉奥（韩国）==系列:蛋卷组合装==热销系列:组合系列==是否含糖:含糖==是否为有机食品:否==产地:韩国==口味:奶油味其他咖啡味==是否进口:进口==</t>
  </si>
  <si>
    <t>生产许可证编号:112713010002==产品标准号:GB/T19343==厂名:玛氏食品（中国）有限公司==厂址:北京市怀柔区雁栖经济开发区==厂家联系方式:4006806611==配料表:牛奶巧克力、白砂糖、可可脂、脱脂乳粉、可可液块、乳脂肪、乳糖、精炼食用植物油、乳化剂大豆磷脂、食用香料、榛仁==储藏方法:请置于阴凉干燥洁净处、避免阳光直射==保质期:365==食品添加剂:乳化剂==包装方式: 包装==包装种类: 盒装==品牌: 德芙/dove==德芙产品目录: 榛子巧克力==商品条形码: 6914973600089==重量(g): 516==巧克力品类: 果仁巧克力==巧克力价格: 50-80元==是否含糖: 含糖==产地: 中国大陆==省份: 北京==是否含有代可可脂: 否==巧克力制作工艺: 非手工==形状: 排块==</t>
  </si>
  <si>
    <t>生产许可证编号:350524010036==产品标准号:Q/HTKS 0002S-2013==厂名:回头客食品(福建)有限公司==厂址:惠安县惠东工业园区(涂寨)==厂家联系方式:0595-87234488==配料表:鸡蛋、小麦粉、精炼植物、白糖、食用盐等==储藏方法:阴凉干燥处储藏==保质期:150 天==食品添加剂:无==包装方式:包装==重量(g):800==糕点种类:营养饼干==品牌:回头客==系列:800g==热销系列:其它==是否含糖:含糖==是否为有机食品:否==产地:中国大陆==省份:福建省==口味:原味==是否进口:国产==</t>
  </si>
  <si>
    <t>生产许可证编号:350624010864==产品标准号:GB/T 20977==厂名:漳州好名新食品有限公司==厂址:漳州市龙文区蓝田工业开发区==厂家联系方式:400-678-5766==配料表:肉松，小麦粉，绿豆，白砂糖，淀粉，食用盐，食用大豆油==保质期:180 天==食品添加剂:山梨糖醇液、脱氢乙酸钠、山梨酸钾、==包装方式:包装==品牌:幸运猫==系列:肉松饼960g==糕点种类:肉松饼==重量(g):99999==口味:咸味==是否含糖:含糖==是否为有机食品:是==产地:中国大陆==省份:福建省==城市:漳州市==</t>
  </si>
  <si>
    <t>生产许可证编号:350524010687==产品标准号:GB/T 20977==厂名:友臣(福建)食品有限公司==厂址:晋江市紫帽镇浯垵村==厂家联系方式:88546587==配料表:面粉,肉松==储藏方法:干燥处保存==保质期:180 天==产品名称:友臣 肉松饼==包装方式:包装==品牌:友臣==系列:肉松饼==糕点种类:肉松饼==重量(g):2100==口味:咸味==是否含糖:含糖==是否为有机食品:否==产地:中国大陆==省份:福建省==城市:泉州市==</t>
  </si>
  <si>
    <t>生产许可证编号:330424010244==产品标准号:GB/T20977==厂名:海宁市朱万昌食品厂==厂址:嘉兴市海宁市盐官镇祝会村西5组==厂家联系方式:0573-87622676==配料表:糯米粉、松子、白砂糖==储藏方法:常温，阴凉处==保质期:60==食品添加剂:无==包装方式: 散装==品牌: 盐官万昌==糕点种类: 云片糕==重量(g): 400==口味: 甜味==特产品类: 云片糕==是否含糖: 含糖==是否为有机食品: 是==产地: 中国大陆==省份: 浙江省==城市: 嘉兴市==</t>
  </si>
  <si>
    <t>生产许可证编号:311713010174==产品标准号:SB/T 10021==厂名:天喔食品集团（上海）营销有限公司==厂址:上海市松江区泗泾工业区九干路159弄6号==厂家联系方式:021-61923333==配料表:葡萄糖浆，白砂糖，食品添加剂（明胶，柠檬酸，果胶，诱惑红，柠檬黄，亮蓝，二氧化钛），食用香精。==储藏方法:请储存至阴凉干燥处，避免阳光直射，避免重压。==保质期:540 天==食品添加剂:明胶，柠檬酸，果胶，诱惑红，柠檬黄，亮蓝，二氧化钛==产品:软糖==包装方式:包装==包装种类:盒装==商品条形码:6925009921689==重量(g):110==品牌:happiness in a bottle==系列:11281038==是否含糖:含糖==产地:中国大陆==省份:上海==</t>
  </si>
  <si>
    <t>生产许可证编号:330124011361==产品标准号:GB/T2265==厂名:淳安县香公香婆食品厂==厂址:杭州市淳安县安阳乡昌墅村==厂家联系方式:0571-64999390==配料表:黑芝麻 麦芽糖 植物油==储藏方法:置于阴凉干燥处 密封保存==保质期:180 天==食品添加剂:无任何添加剂==包装方式:包装==品牌:永成==系列:黑芝麻糖==糕点种类:芝麻糕==重量(g):1000==口味:甜味==特产品类:淮北麻片==是否含糖:含糖==是否为有机食品:否==产地:中国大陆==省份:浙江省==城市:千岛湖==</t>
  </si>
  <si>
    <t>生产许可证编号:350524010338==产品标准号:GB/T209772007==厂名:惠安县鑫惠丰食品厂==厂址:惠安县洛阳镇屿头村==厂家联系方式:4000505488==配料表:面粉、白砂糖、果料==储藏方法:阴凉干燥处密封保存==保质期:180 天==食品添加剂:山梨酸钾、食用香料==包装方式:散装==品牌:鑫惠丰==系列:椰丝派甜点==糕点种类:其他/other==重量(g):500==口味:甜味==是否含糖:含糖==是否为有机食品:否==产地:中国大陆==省份:福建省==城市:泉州市==</t>
  </si>
  <si>
    <t>厂名:越南==厂址:越南==厂家联系方式:0574-87510496==配料表:鸡蛋、白砂糖、小麦面粉、奶油、奶粉、食盐==储藏方法:保存于干爽阴凉处（20℃-25℃）避免阳光直接照射==保质期:365 天==食品添加剂:乳化剂、膨松剂==产品名称:TIPO/友谊牌（越南） 白巧...==包装方式:包装==重量(g):300==糕点种类:其他/other==品牌:TIPO/友谊牌（越南）==系列:白巧克力面包干300g==热销系列:组合系列==是否含糖:含糖==是否为有机食品:否==产地:越南==口味:原味==</t>
  </si>
  <si>
    <t>厂名:丹麦丹尼诗特色食品有限公司==厂址:印度尼西亚==厂家联系方式:021-58128934==配料表:面粉、白砂糖、牛油、椰子粉、奶粉、食盐、膨松剂==保质期:720 天==产品名称:皇冠（印度尼西亚）==包装方式:包装==重量(g):750==糕点种类:酥性饼干==品牌:皇冠（印度尼西亚）==系列:皇冠丹麦曲奇特别礼盒装皇冠丹麦曲奇750克巧贝特夹心饼干180克==是否含糖:含糖==产地:印尼==口味:原味+花生酱味==是否进口:进口==</t>
  </si>
  <si>
    <t>生产许可证编号:==产品标准号:==厂名:杭州神助贸易有限公司==厂址:浙江省杭州市上城区延安路292号==厂家联系方式:18757156410==配料表:葡萄糖、白砂糖、水、柠檬酸、食用香精 食用色素==储藏方法:==保质期:180==食品添加剂:柠檬酸==产品: 水果糖==包装方式: 包装==包装种类: 盒装==重量(g): 125==品牌: Candy Artist糖果艺术家==产地: 澳大利亚==</t>
  </si>
  <si>
    <t>生产许可证编号:311713010169==产品标准号:SB/T10402==厂名:上海巧旗食品有限公司==厂址:上海市松江区洞泾镇洞业路999号1幢1-C三楼、四楼==厂家联系方式:021-57633998==配料表:植物油、白砂糖、可可粉、奶==储藏方法:避免放置于高温及阳光直射处,最佳贮存温度为10℃-==保质期:270 天==食品添加剂:乳化剂（磷脂）、食用香精==产品名称:巧罗 年货礼盒==包装方式:包装==包装种类:礼盒装==品牌:巧罗==系列:年货礼盒==重量(g):788==巧克力品类:松露巧克力==巧克力价格:100-200元==是否含糖:含糖==产地:中国大陆==省份:上海==是否含有代可可脂:是==巧克力制作工艺:手工==形状:松露型==</t>
  </si>
  <si>
    <t>生产许可证编号:350524010821==厂名:金冠(中国)食品有限公司==厂址:晋江市五里工业园区泉源路15号==厂家联系方式:400-6768-999==配料表:小麦粉、肉松、绿豆、白砂糖、水、淀粉、植物油、食盐、食品添加剂（山梨糖醇液、脱氢乙酸钠、山梨酸钾、蛋糕改良剂（磷酸酯双淀粉、三聚甘油单硬脂酸酯、焦磷酸二氢二钠、碳酸氢钠、黄原胶、单硬脂酸甘油酯），香料==储藏方法:放在阴凉通风干爽的地方，避免高温、潮湿及阳光直射==保质期:180 天==食品添加剂:小麦粉、肉松、绿豆、白砂糖、水、淀粉、植物油、食盐、食品==产品名称:金冠 肉松饼 单个==包装方式:包装==品牌:金冠==系列:肉松饼 单个==糕点种类:肉松饼==重量(g):2000==口味:甜味==是否含糖:含糖==是否为有机食品:否==产地:中国大陆==省份:福建省==城市:泉州市==</t>
  </si>
  <si>
    <t>生产许可证编号:371624010650==产品标准号:GB/T20981—2007==厂名:山东满士福食品科贸有限公司==厂址:滨州市黄河三路渤海三十路211号==厂家联系方式:18654350376==配料表:黄奶油、麦芽糖醇、奶粉、面粉、鸡蛋、凤梨馅==储藏方法: 阴凉 通风 干燥 密封==保质期:180 天==食品添加剂:食用香精、胡萝卜素、柠檬黄、山梨酸钾、脱氢醋酸钠、柠檬黄。==包装方式:包装==品牌:巧焙==系列:凤梨酥150g==糕点种类:凤梨酥==重量(g):150==口味:甜味==是否含糖:含糖==是否为有机食品:否==产地:中国大陆==省份:山东省==城市:滨州市==</t>
  </si>
  <si>
    <t>生产许可证编号:==产品标准号:==厂名:楚韵香食品有限公司==厂址:浙江省宁波是江东区姚隘路913弄98号==厂家联系方式:057487850197==配料表:饼干、糕点、糖果巧克力、咖啡、膨化小食、巧克力等==储藏方法:阴凉干燥处 密封保存==保质期:180==食品添加剂:详见内部小包装==包装方式: 散装==重量(g): 608==糕点种类: 酥性饼干==品牌: 楚韵香==热销系列: 组合系列==是否含糖: 含糖==是否为有机食品: 否==产地: 中国大陆==省份: 浙江省==</t>
  </si>
  <si>
    <t>生产许可证编号:==产品标准号:==厂名:维力食品工业股份有限公司==厂址:台湾彰化县田中镇员集路三段465号==厂家联系方式:4008926866==配料表:见包装==储藏方法:阴凉干燥处==保质期:365==食品添加剂:详见包装==产品名称:张君雅小妹妹（台湾） 日式...==包装方式: 包装==品牌: 张君雅小妹妹（台湾）==系列: 日式休闲丸子==重量(g): 80==产地: 港澳台==港澳台: 台湾省==</t>
  </si>
  <si>
    <t>生产许可证编号:330612020013==产品标准号:Q/ZLK0002S-2013==厂名:诸暨绿康生物科技有限公司==厂址:浙江省诸暨市璜山镇鼎新村==厂家联系方式:02161092002==配料表:大米粉,代可可脂,白砂糖,可可粉,脱脂奶粉,盐等==储藏方法:请置于阴凉干燥处保存==保质期:365 天==食品添加剂:焦糖色素==包装方式:包装==商品条形码:0000000000000==重量(g):574==糕点种类:其他/other==品牌:菲奥娜的秘密==系列:大礼包大==热销系列:组合系列==是否含糖:含糖==是否为有机食品:否==产地:中国大陆==省份:上海==</t>
  </si>
  <si>
    <t>生产许可证编号:121013010007==产品标准号:GB/T19343==厂名:天津市福厦食品有限公司==厂址:天津市武清区开发区开源道36号==厂家联系方式:4000360208==配料表:可可液块、磷脂、食用香精香料等==储藏方法:置于阴凉干燥处，避免阳光直射==保质期:365 天==产品名称:enon/怡浓 100%黑巧克力...==包装方式:包装==包装种类:盒装==品牌:enon/怡浓==系列:100%黑巧克力 120g==重量(g):120==巧克力品类:黑巧克力==巧克力价格:100-200元==是否含糖:无糖==产地:中国大陆==省份:天津==是否含有代可可脂:否==巧克力制作工艺:手工==形状:其他/other==</t>
  </si>
  <si>
    <t>生产许可证编号:112724010126==厂名:北京御食园食品股份有限公司==厂址:北京市怀柔区雁栖经济开发区乐园大街31号==厂家联系方式:400-889-8860==保质期:270 天==产品名称:御食园 果仁脆200g==包装方式:包装==品牌:御食园==系列:果仁脆200g==重量(g):200==是否含糖:含糖==是否为有机食品:否==产地:中国大陆==省份:北京==</t>
  </si>
  <si>
    <t>生产许可证编号:510124010294==产品标准号:GB/T20977==厂名:成都市永健食品有限公司==厂址:成都市新都区马家镇白螺工业园区==厂家联系方式:400-8737-400==配料表:糯米粉，绿豆粉，食用葡萄糖，小麦粉，精炼植物油，食用香精==储藏方法:请置于避光、阴凉、干燥处==保质期:240 天==食品添加剂:三梨糖醇液，脱氢乙酸钠==包装方式:包装==品牌:味一道==系列:味一道绿豆糕228gX3==商品条形码:6920646200258==糕点种类:绿豆糕==重量(g):684==口味:甜味==是否含糖:含糖==是否为有机食品:否==产地:中国大陆==省份:四川省==城市:成都市==</t>
  </si>
  <si>
    <t>生产许可证编号:==产品标准号:==厂名:雀巢==厂址:日本==厂家联系方式:079-457-3334==配料表:植物油脂、饼干（小麦粉、砂糖、植物油脂，可可粉、盐）、砂糖、小麦粉、可可浆，乳糖，全奶粉，可可茶奶油、可可粉、酵母、乳化剂（大豆含），膨胀剂、香料、碳酸氢钠，发酵食品==储藏方法:==保质期:300==食品添加剂:无==包装方式: 包装==重量(g): 135==品牌: 雀巢==产地: 日本==</t>
  </si>
  <si>
    <t>生产许可证编号:==产品标准号:==厂名:==厂址:==厂家联系方式:==配料表:糯米、水==储藏方法:收到货后放冰箱冷冻保存==保质期:15==食品添加剂:无==包装方式: 散装==糕点种类: 其他/other==重量(g): 500==口味: 无糖糕点==是否含糖: 无糖==产地: 中国大陆==省份: 湖北省==城市: 随州市==</t>
  </si>
  <si>
    <t>生产许可证编号:370724010010==产品标准号:GB/T20977-2007==厂名:青州市趣香食品有限公司==厂址:青州市经济开发区时代一路==厂家联系方式:010-67651396==配料表:小麦粉、植物油、白砂糖、麦芽糖饴、果仁、花生、桂花==储藏方法:阴凉干燥处==保质期:180 天==食品添加剂:碳酸氢钠==产品名称:臧老爷子 老北京蜜麻花散装...==包装方式:散装==品牌:臧老爷子==系列:老北京蜜麻花散装500g==糕点种类:麻花==重量(g):500==口味:甜味==特产品类:北京蜜麻花==是否含糖:含糖==产地:中国大陆==省份:山东省==城市:潍坊市==</t>
  </si>
  <si>
    <t>生产许可证编号:310413010006==产品标准号:SB/T 10104==厂名:上海冠生园食品有限公司==厂址:上海市徐汇区漕宝路220号==厂家联系方式:021-62715060==配料表:液体麦芽糖、白砂糖、花生仁、奶油、蛋白片、食品添加剂（香兰素）、食用糯米纸、（食用淀粉、水、单硬脂酸甘油脂）==储藏方法:请存于阴凉干燥处，避免阳光直接照射==保质期:240 天==食品添加剂:香兰素==产品名称:冠生园 百花牌花生牛轧糖3...==产品:牛轧糖 Nougat==包装方式:包装==包装种类:袋装==重量(g):380==品牌:冠生园==系列:百花牌花生牛轧糖380g==产地:中国大陆==省份:上海==口味:花生味==</t>
  </si>
  <si>
    <t>生产许可证编号:350813010221==产品标准号:==厂名:欧麦香(福建)食品有限公司==厂址:福建龙岩经济开发区龙工路9号==厂家联系方式:13459283615==配料表:花生、麦芽糖、白糖==储藏方法:阴凉处==保质期:180==食品添加剂:无添加剂==产品: 酥糖==包装方式: 散装==重量(g): 450==品牌: 闽隆土滋味==特产品类: 厦门==是否含糖: 含糖==产地: 中国大陆==省份: 福建省==城市: 龙岩市==口味: 花生味==是否为有机食品: 是==</t>
  </si>
  <si>
    <t>厂名:友谊食品股份公司==厂址:越南河内市==厂家联系方式:0770-7668118==配料表:鸡蛋，白砂糖，小麦面粉==储藏方法:阴凉干燥处且避免阳光照射==保质期:365 天==包装方式:包装==商品条形码:8934760211876A==重量(g):612==糕点种类:营养饼干==品牌:TIPO/友谊牌（越南）==系列:面包干组合==热销系列:组合系列==是否含糖:含糖==产地:越南==是否进口:进口==</t>
  </si>
  <si>
    <t>生产许可证编号:441913010031==产品标准号:SB/T10019==厂名:东莞徐记食品有限公司==厂址:东莞市东城区周屋工业区==厂家联系方式:95105838==配料表:见外包装==储藏方法:勿置于阳光直射及潮湿处，室温下保存==保质期:540 天==产品:酥糖==包装方式:包装==包装种类:桶装==商品条形码:6914782116979==重量(g):750==品牌:徐福记==系列:酥心糖750克==是否含糖:含糖==产地:中国大陆==省份:广东省==城市:东莞市==是否为有机食品:否==</t>
  </si>
  <si>
    <t>生产许可证编号:==产品标准号:==厂名:笠丰食品有限公司==厂址:台中长安路一段108号==厂家联系方式:0800063188==配料表:美国加州杏仁/麦芽糖/法国进口奶油/奶粉/蛋白/盐==储藏方法:==保质期:30==食品添加剂:无==产品: 牛轧糖 Nougat==包装方式: 包装==包装种类: 袋装==重量(g): 500==品牌: 糖村==系列: 牛轧糖==是否含糖: 含糖==产地: 港澳台==港澳台: 台湾省==</t>
  </si>
  <si>
    <t>生产许可证编号:350524010687==产品标准号:GB/T20977==厂名:友臣(福建)食品有限公司==厂址:晋江市紫帽镇浯垵村==厂家联系方式:0595-28767778==配料表:小麦粉、肉松、绿豆、白糖、水==储藏方法:请避免高温潮湿、直射日光、常温保存==保质期:180==食品添加剂:山梨糖醇液==产品名称:友臣 肉松饼==包装方式: 散装==品牌: 友臣==系列: 肉松饼==商品条形码: 6958620700005==糕点种类: 肉松饼==重量(g): 950==口味: 其他/other==是否含糖: 含糖==是否为有机食品: 否==产地: 中国大陆==省份: 福建省==城市: 泉州市==</t>
  </si>
  <si>
    <t>生产许可证编号:510124010006==产品标准号:GB/T 20977==厂名:成都市晋江福源食品有限公司==厂址:金堂县三星镇圣灯路、金堂工业集中发展区西区东西干道西段==厂家联系方式:059585793998==配料表:鸡蛋、小麦粉、白砂糖、植物油、食用葡萄糖、全脂乳粉、氢化棕榈油、干酪、奶油、麦芽糊精、食用盐、食用香精香料==储藏方法:于常温阴凉干燥处贮存==保质期:360 天==食品添加剂:单甘油硬脂酸酯、磷脂、山梨糖醇液、丙二醇、蔗糖脂肪酸酯、酪蛋白酸钠、碳酸氢钠、酒石酸氢钾、羟丙基二淀==产品名称:盼盼 梅尼耶干蛋糕（蛋糕类...==包装方式:包装==重量(g):800==糕点种类:酥性饼干==品牌:盼盼==系列:梅尼耶干蛋糕（蛋糕类）抹茶味800g==热销系列:其它==特产品类:厦门脱水蛋饼==是否含糖:含糖==是否为有机食品:否==产地:中国大陆==省份:福建省==口味:抹茶味==是否进口:国产==</t>
  </si>
  <si>
    <t>厂名:费列罗贸易（上海）有限公司==厂址:河源市高新技术开发区科技七路3号==厂家联系方式:400 880 6266==配料表:牛奶巧克力30%、榛子28.5%白砂糖、植物油、小麦面粉==储藏方法:放置阴凉干燥处==保质期:300 天==食品添加剂:磷脂 、膨松剂==产品名称:费列罗/FERRERO ROCHER 巧...==包装方式:包装==包装种类:礼盒装==品牌:费列罗/FERRERO ROCHER==费列罗巧克力产品目录:巧克力礼盒装心形27粒==重量(g):380==巧克力品类:果仁巧克力==巧克力价格:80-100元==是否含糖:含糖==产地:意大利==是否含有代可可脂:否==成分含量:30%以下==</t>
  </si>
  <si>
    <t>厂名:雀巢（意大利）产品有限公司==厂址:Milano(Ttalia) Stabilimento di S.Sisto==厂家联系方式:800 434 434==配料表:白砂糖、榛仁29%、可可液块、可可脂、全脂奶粉、乳脂、乳化剂（葵花籽磷脂）、食用香料、可能含有微量其他坚果。可可固形物:≥51%。==储藏方法:置于阴凉干燥处 避免阳光直射==保质期:330 天==食品添加剂:无==包装方式:包装==包装种类:礼盒装==品牌:BACI==系列:简约时光==商品条形码:8000300092943==重量(g):300==巧克力品类:果仁巧克力==巧克力价格:100-200元==产地:意大利==是否含有代可可脂:否==成分含量:61%以上==巧克力制作工艺:手工==形状:其他/other==</t>
  </si>
  <si>
    <t>生产许可证编号:==产品标准号:==厂名:杭州克瑞巧克力手工巧克力==厂址:杭州==厂家联系方式:18258451323==配料表:可可液块、可可脂、可可粉、坚果、果干等==储藏方法:18°C左右低温干燥保存==保质期:45==食品添加剂:香兰素==包装方式: 包装==包装种类: 礼盒装==品牌: 德芙/dove==德芙产品目录: 混合口味==重量(g): 300==巧克力品类: 夹心巧克力==巧克力价格: 100-200元==是否含糖: 含糖==产地: 瑞士==是否含有代可可脂: 否==成分含量: 61%以上==巧克力制作工艺: 手工==形状: 其他/other==</t>
  </si>
  <si>
    <t>生产许可证编号:330424010244==产品标准号:GB/T20977==厂名:浙江海宁朱万昌食品厂==厂址:海宁市盐官镇祝会村西5组==厂家联系方式:0573-87622676==配料表:面粉、豆沙、绿豆==储藏方法:置于阴凉处==保质期:20==食品添加剂:无添加==包装方式: 包装==品牌: 朱万昌==商品条形码: 6934319400180==糕点种类: 绿豆糕==重量(g): 400==口味: 甜味==是否含糖: 含糖==产地: 中国大陆==省份: 浙江省==城市: 嘉兴市==</t>
  </si>
  <si>
    <t>生产许可证编号:350624010007==厂名:龙海市老顾客食品有限公司==厂址:龙海市海澄工业区==厂家联系方式:0592-5039220==配料表:50包零食组合大礼包==储藏方法:阴凉干燥处==保质期:180 天==食品添加剂:无==包装方式:包装==品牌:Musiney/慕丝妮==系列:慕丝妮零食大礼包50包==重量(g):888==产地:中国大陆==省份:福建省==城市:泉州市==</t>
  </si>
  <si>
    <t>生产许可证编号:==产品标准号:==厂名:义乌市纯享食品商行==厂址:义乌市国际商贸城5区进口商品馆60305==厂家联系方式:057985817513==配料表:面包干、肉松饼、巧克力、糖果、坚果==储藏方法:阴凉干燥处==保质期:300==食品添加剂:见包装==包装方式: 散装==重量(g): 870==品牌: 吧唧零食==热销系列: 组合系列==是否含糖: 含糖==是否为有机食品: 是==产地: 中国大陆==省份: 浙江省==</t>
  </si>
  <si>
    <t>生产许可证编号:440113010016==产品标准号:SB/T 10021==厂名:迈德乐(广州)糖果有限公司==厂址:广州市番禺区沙湾镇福冠路福正西街2号==厂家联系方式:4000-271-371==配料表:葡萄糖浆、白砂糖、植物油、食用香精==储藏方法:阴凉干燥处==保质期:540==食品添加剂:葡萄糖浆、白砂糖、植物油、食用香精==产品: 其他/other==包装方式: 包装==包装种类: 盒装==重量(g): 200==品牌: Trolli/口力==系列: 酸小熊橡皮糖==是否含糖: 含糖==产地: 中国大陆==省份: 广东省==城市: 汕头市==是否为有机食品: 否==</t>
  </si>
  <si>
    <t>生产许可证编号:350608011589==厂名:龙海市乐阳食品有限公司==厂址:龙海市海澄镇工业区==厂家联系方式:0592-5039220==保质期:300 天==产品名称:Musiney/慕丝妮 猴头菇饼...==包装方式:包装==商品条形码:6757974300022==重量(g):720==糕点种类:酥性饼干==品牌:Musiney/慕丝妮==系列:猴头菇饼干720g==热销系列:脆饼==是否含糖:含糖==是否为有机食品:否==产地:中国大陆==省份:福建省==口味:其他==</t>
  </si>
  <si>
    <t>厂名:北京康贝尔食品有限责任公司==厂址:北京市顺义区赵全营镇兆丰工业区==厂家联系方式:010-60435131==配料表:小麦粉、肉松、绿豆、水、白砂糖、玉米淀粉、植物油、麦芽糖浆、食用盐等==储藏方法:置于阴凉干燥处，避免阳光直射==保质期:180 天==包装方式:包装==品牌:马大姐==系列:3袋肉松饼==糕点种类:肉松饼==重量(g):1080==口味:甜味==是否含糖:含糖==产地:中国大陆==省份:北京==</t>
  </si>
  <si>
    <t>厂名:国外巧克力工厂==厂址:法国==厂家联系方式:4008205302==配料表:非氢化植物脂、白砂糖、低脂可可等==储藏方法:避免日光直射，保存在清凉干燥的地方==保质期:510 天==食品添加剂:无==产品名称:德菲丝 松露巧克力(ND250...==包装方式:包装==包装种类:盒装==品牌:德菲丝==系列:松露巧克力(ND250T浓情古典型)==重量(g):250==巧克力品类:松露巧克力==巧克力价格:20-30元==是否含糖:含糖==产地:法国==是否含有代可可脂:是==成分含量:30%以下==巧克力制作工艺:非手工==形状:松露型==</t>
  </si>
  <si>
    <t>生产许可证编号:440512010220==产品标准号:GB/T22699==厂名:汕头经济特区新星食品工业有限公司==厂址:汕头市潮汕路金园区工业城6C5片区==厂家联系方式:0754-88104995==配料表:小麦心粉、植物油、白砂糖、蟹粉、葱头==储藏方法:阴凉干燥处==保质期:365 天==食品添加剂:见包装==包装方式:包装==品牌:咪咪==系列:蟹味粒20g*20包==重量(g):400==产地:中国大陆==省份:广东省==</t>
  </si>
  <si>
    <t>生产许可证编号:==产品标准号:==厂名:吃呀吃==厂址:上海市华林路109号==厂家联系方式:4008-558-717==配料表:见包装==储藏方法:==保质期:365==食品添加剂:见包装==包装方式: 包装==重量(g): 1500==品牌: 吃呀吃==产地: 韩国==</t>
  </si>
  <si>
    <t>生产许可证编号:445113010248==产品标准号:SB/T10402==厂名:潮安县汕泰食品有限公司==厂址:潮安县庵埠镇梅溪梅泰路==厂家联系方式:02558670041==配料表:白砂糖、植物油等==储藏方法:请存于阴凉干燥处，避免阳光直射==保质期:365==食品添加剂:见包装==包装方式: 散装==重量(g): 500==品牌: 巧遇==系列: 饼干==是否含糖: 含糖==产地: 中国大陆==省份: 广东省==口味: 原味 草莓味 奶油味 什锦味 其他==</t>
  </si>
  <si>
    <t>厂名:布尔本株式会社==厂址:山形县鹤冈市羽黑町赤川272==厂家联系方式:021==配料表:巧克力奶油味饼干，咖啡奶油味饼干，香草味饼干，松脆型饼干，花型饼干，黄油味饼干，巴旦木味饼干，提子味饼干==储藏方法:请置于阴凉干爽避光处，开封后应密封保存==保质期:365 天==食品添加剂:膨松剂，乳化剂，着色剂==产品名称:布尔本（日本） 听装饼干3...==包装方式:包装==重量(g):306==糕点种类:曲奇饼干==品牌:布尔本（日本）==系列:听装饼干306g(60枚)==热销系列:组合系列==是否含糖:含糖==是否为有机食品:否==产地:日本==口味:黄油味什锦味==是否进口:进口==</t>
  </si>
  <si>
    <t>生产许可证编号:440624010021==产品标准号:GB/T 20977==厂名:佛山市南海区谷润轩食品有限公司==厂址:佛山市南海区大沥镇横岗工业区横兴路==厂家联系方式:020-85275820==配料表:小麦粉、淀粉、植物油、调味料等。==储藏方法:凉爽干燥处==保质期:365==食品添加剂:复合疏松剂、碳酸氢钠、B-胡萝卜素==包装方式: 包装==品牌: 皇冠世家==系列: 广州四宝==商品条形码: 6941125902890==糕点种类: 组合系列==重量(g): 400==口味: 甜味==是否含糖: 含糖==是否为有机食品: 是==产地: 中国大陆==省份: 广东省==城市: 佛山市==</t>
  </si>
  <si>
    <t>生产许可证编号:311712020001==产品标准号:QB/T 2686==厂名:百事食品(中国)有限公司==厂址:上海市松江区松江工业区东兴路99号==厂家联系方式:800820171855==配料表:各种经典美食大礼包==储藏方法:避免阳光直射，置阴凉==保质期:365==食品添加剂:详情见包装==包装方式: 包装==品牌: Pepsi/百事==系列: 美味大礼包==商品条形码: 详情见包装==膨化食品种类: 其他/other==重量(g): 1000==同城服务: 同城物流送货上门==是否含糖: 含糖==是否为有机食品: 否==产地: 中国大陆==省份: 江苏省==</t>
  </si>
  <si>
    <t>生产许可证编号:341824010283==产品标准号:==厂名:安徽省泾县亨荣食品厂==厂址:安徽省宣城市泾县丁家桥镇官庄永村19号==厂家联系方式:18196725770==配料表:花生，黑芝麻，白糖==储藏方法:干燥处避光处储藏==保质期:90==食品添加剂:无==包装方式: 包装==品牌: 亨荣==糕点种类: 芝麻糕==重量(g): 260==口味: 甜味==是否含糖: 含糖==是否为有机食品: 是==产地: 中国大陆==省份: 安徽省==城市: 宣城市==</t>
  </si>
  <si>
    <t>生产许可证编号:350913010237==产品标准号:SB/T10018==厂名:福安市康荣食品有限公司==厂址:福安市甘棠镇杨厝田==厂家联系方式:15980884111==配料表:麦芽 麦芽糖醇等详见包装介绍==储藏方法:阴凉干燥处，避免阳光直射，开袋即食==保质期:365==食品添加剂:符合QS质量认证标准==产品名称:Musiney/慕丝妮 星空棒棒...==产品: 棒棒糖==包装方式: 包装==包装种类: 袋装==重量(g): 180==品牌: Musiney/慕丝妮==系列: 星空棒棒糖==产地: 中国大陆==省份: 福建省==城市: 福安市==</t>
  </si>
  <si>
    <t>生产许可证编号:311713010174==产品标准号:SB/T 10018==厂名:天喔食品集团（上海）营销有限公司==厂址:上海市松江区泗泾工业区九干路159弄6号==厂家联系方式:021-61923333==配料表:白砂糖、葡萄糖浆、水、食用香精、食品添加剂（柠檬酸、二氧化钛、胭脂红、复配着色剂（柠檬黄、亮蓝）、复配着色剂（亮蓝、胭脂红、柠檬黄））。==储藏方法:请储存至阴凉干燥处，避免阳光直射，避免重压。==保质期:180 天==食品添加剂:（柠檬酸、二氧化钛、胭脂红、复配着色剂（柠檬黄、亮蓝）、复配着色剂（亮蓝、胭脂红、柠檬黄））==产品:水果糖==包装方式:包装==包装种类:盒装==商品条形码:11281059==重量(g):85==品牌:happiness in a bottle==系列:11281059==是否含糖:含糖==产地:中国大陆==省份:上海==</t>
  </si>
  <si>
    <t>生产许可证编号:350524010172==产品标准号:GB/T20977==厂名:福建泉利友食品有限公司==厂址:泉州经济技术开发区清蒙园区F-09地块内==厂家联系方式:400-656-8899==配料表:小麦粉、肉松、绿豆、白糖、水、淀粉、 植物油、盐==储藏方法:请避免高温潮湿、直射日光，常温保存==保质期:180==食品添加剂:山梨糖醇液、脱氢乙酸钠、山梨酸钾==包装方式: 包装==品牌: 友臣==系列: 肉松饼1.25kg==商品条形码: 6958620700654==重量(g): 1250==产地: 中国大陆==省份: 福建省==城市: 泉州市==</t>
  </si>
  <si>
    <t>生产许可证编号:==产品标准号:==厂名:意大利费列罗==厂址:意大利==厂家联系方式:15916631654==配料表:牛奶巧克力30%（白砂糖，可可脂，可可浆，脱脂乳粉，无水奶油，磷脂，香兰素），榛子28.5%，白砂糖，植物油，小麦面粉，乳清粉，低脂可可粉，食品添加剂（磷脂，碳酸氢钠，香兰素），食盐==储藏方法:阴凉干燥处，18-22℃密闭存放==保质期:300==食品添加剂:磷脂,碳酸氢钠,香兰素==产品名称:费列罗/FERRERO ROCHER R...==包装方式: 包装==包装种类: 盒装==品牌: 费列罗/FERRERO ROCHER==费列罗巧克力产品目录: Rocher T48==重量(g): 600==巧克力品类: 果仁巧克力==巧克力价格: 100-200元==是否含糖: 含糖==产地: 意大利==是否含有代可可脂: 否==成分含量: 30%以下==</t>
  </si>
  <si>
    <t>厂名:准石国际贸易公司==厂址:上海市临平北路60号3号楼==厂家联系方式:021-60514908==储藏方法:请置于阴凉干燥处，避免阳光直射==保质期:180 天==食品添加剂:见包装==包装方式:包装==重量(g):600==品牌:三立（日本）==系列:饼干组合装==产地:中国大陆==省份:江苏省==口味:原味==</t>
  </si>
  <si>
    <t>生产许可证编号:==产品标准号:==厂名:厂名:HUU NGHI FOOD JOINT-STOCK COMPANY==厂址:122 DJNH CONG,HOANG MAI,HA NOI,WIET NAM==厂家联系方式:84-4-3664-2431==配料表:面粉、糖、鸡蛋（20%）、奶粉、植物油==储藏方法:==保质期:365==食品添加剂:无==产品名称:tipo/友谊鸡蛋牛奶面包干==包装方式: 包装==商品条形码: 8934760211005==重量(g): 300==糕点种类: 酥性饼干==品牌: tipo/友谊==系列: 牛奶味面包干==热销系列: 其它==是否含糖: 含糖==是否为有机食品: 否==产地: 越南==</t>
  </si>
  <si>
    <t>生产许可证编号:==产品标准号:==厂名:东莞徐记食品有限公司==厂址:广东省东莞市东城区周屋工业区==厂家联系方式:9105838==配料表:详见包装==储藏方法:勿置于阳光直射及潮湿处==保质期:365==食品添加剂:详见包装==包装方式: 散装==品牌: 徐福记==系列: 徐福记夹心米果卷==重量(g): 500==产地: 中国大陆==省份: 广东省==城市: 东莞市==</t>
  </si>
  <si>
    <t>厂名:PT MAYORA INDAH Tbk==厂址:印尼==厂家联系方式:021-58128934==配料表:面粉，牛油(奶类制品)，白砂糖，鸡蛋，椰子粉，葡萄干，奶粉，食盐==储藏方法:请放置于阴凉干燥处==保质期:730 天==食品添加剂:膨松剂（碳酸氢铵），香兰素==产品名称:DANISA/皇冠 丹麦曲奇（饼...==包装方式:包装==重量(g):930==糕点种类:曲奇饼干==品牌:DANISA/皇冠==系列:丹麦曲奇（饼干）750g+巧贝特180g==热销系列:组合系列==是否含糖:含糖==是否为有机食品:否==产地:印尼==口味:原味==是否进口:进口==</t>
  </si>
  <si>
    <t>厂名:尤益嘉上海食品贸易有限公司==厂址:上海市沪南路2888弄1号楼2楼==厂家联系方式:021-58128934==配料表:面粉、牛油（奶类制品）、白砂糖、鸡蛋、椰子粉、葡萄干、奶粉、食盐、膨松剂、香草等==储藏方法:阴凉干燥处，开封后注意密封保存==保质期:720 天==食品添加剂:膨松剂==产品名称:DANISA/皇冠 丹麦曲奇(饼...==包装方式:包装==重量(g):908==糕点种类:曲奇饼干==品牌:DANISA/皇冠==系列:丹麦曲奇(饼干)908g礼盒==热销系列:其它==是否含糖:含糖==是否为有机食品:否==产地:印尼==口味:原味==是否进口:进口==</t>
  </si>
  <si>
    <t>生产许可证编号:441913010031==产品标准号:SB/T 10021==厂名:东莞徐记食品有限公司==厂址:东莞市东城区周屋工业区==厂家联系方式:4006050403==配料表:白砂糖、葡萄糖浆、葡萄糖、等等==储藏方法:放置阴凉 干爽处 避免阳光直射==保质期:365 天==食品添加剂:详细见纸箱==产品名称:徐福记 黑糖话梅糖散装250...==产品:喜糖==包装方式:散装==重量(g):250==品牌:徐福记==系列:黑糖话梅糖散装250g==是否含糖:含糖==产地:中国大陆==省份:广东省==城市:深圳市==口味:原味==</t>
  </si>
  <si>
    <t>生产许可证编号:111224010545==产品标准号:GB/T20977==厂名:北京苏稻食品工业有限公司==厂址:北京市通州区潞城镇武兴北路4号==厂家联系方式:010-5642 3534==配料表:详见产品配置==储藏方法:避光、阴凉、干燥==保质期:120 天==包装方式:包装==品牌:DXC/稻香村==系列:吉祥尊礼==商品条形码:6935820205905==糕点种类:组合系列==重量(g):600==口味:其他/other==是否含糖:含糖==是否为有机食品:否==产地:中国大陆==省份:北京==</t>
  </si>
  <si>
    <t>生产许可证编号:==产品标准号:==厂名:Kracie株式会社==厂址:日本==厂家联系方式:0120-202903==配料表:请参阅产品包装==储藏方法:==保质期:365==食品添加剂:见包装盒上==产品: 其他/other==包装方式: 包装==包装种类: 盒装==重量(g): 70==品牌: Kracie==系列: 手工糖==产地: 日本==</t>
  </si>
  <si>
    <t>生产许可证编号:311913010001==厂名:上海金丝猴食品股份有限公司==厂址:上海市浦东新区沪南路5100号==厂家联系方式:667788999==保质期:360 天==产品名称:金丝猴 奶糖散称500g==产品:奶糖==包装方式:散装==重量(g):500==品牌:金丝猴==系列:奶糖散称500g==产地:中国大陆==省份:上海==口味:原味==</t>
  </si>
  <si>
    <t>厂名:素手浣花==厂址:中国台湾==厂家联系方式:4008000808 809927==配料表:黑糖，麦芽，甜菊梅==储藏方法:存放于阴凉干燥处避免阳光直照==保质期:365 天==食品添加剂:无==产品:棒棒糖==包装方式:包装==包装种类:袋装==重量(g):560==品牌:素手浣花==系列:黑糖话梅棒棒糖140g*4组合==产地:港澳台==港澳台:台湾省==</t>
  </si>
  <si>
    <t>生产许可证编号:441908010056==产品标准号:GB/T 20980==厂名:东莞市华美食品有限公司==厂址:东莞市茶山镇南社管理区==厂家联系方式:0769-86402801==配料表:华夫软饼、Q脆蛋糕、合桃松饼、椰子味曲奇饼干、蛋卷、粗粮纤维饼干==储藏方法:常温密封避光保存==保质期:180 天==食品添加剂:详见包装==产品名称:华美 感恩礼富贵呈祥1098g==包装方式:包装==品牌:华美==系列:感恩礼富贵呈祥1098g==重量(g):1098==口味:其他/other==是否含糖:含糖==是否为有机食品:否==产地:中国大陆==省份:广东省==城市:东莞市==</t>
  </si>
  <si>
    <t>生产许可证编号:411625010081==产品标准号:==厂名:周口金丝猴食品有限公司==厂址:河南省沈丘县付井镇工业园区==厂家联系方式:18137847663==配料表:高麦芽糖浆、白砂糖、炼乳==储藏方法:==保质期:365==食品添加剂:无==产品: 喜糖==包装方式: 包装==包装种类: 袋装==重量(g): 500==品牌: Golden haired monkey/金丝猴==系列: 金丝猴奶糖==产地: 中国大陆==省份: 河南省==城市: 周口市==</t>
  </si>
  <si>
    <t>生产许可证编号:410513010036==厂名:安阳立旺食品有限公司==厂址:安阳市高新技术产业开发区==厂家联系方式:0391-3896660==配料表:旺旺仙贝、旺旺小小酥、棒棒冰等==储藏方法:阴凉干燥通风处==保质期:360 天==包装方式:包装==品牌:旺旺==系列:大礼包280g套装==重量(g):280==产地:中国大陆==省份:河南省==</t>
  </si>
  <si>
    <t>生产许可证编号:441908010056==产品标准号:GB/T 20980==厂名:东莞市华美食品有限公司==厂址:东莞市茶山镇南社管理区==厂家联系方式:0769-86643036==配料表:详见产品实物==储藏方法:请置于阴凉干燥处==保质期:365 天==产品名称:华美 牛油酥454g==包装方式:包装==重量(g):454==糕点种类:酥性饼干==品牌:华美==系列:牛油酥454g==热销系列:脆饼==是否含糖:含糖==产地:中国大陆==省份:广东省==口味:原味==是否进口:国产==</t>
  </si>
  <si>
    <t>生产许可证编号:440113010015==产品标准号:SB/T 10018==厂名:广东珍奇味集团有限公司==厂址:广州市从化经济开发区福从路15号==厂家联系方式:18988936653==配料表:白砂糖、葡萄糖浆、桔红、陈皮、桔梗、雪梨、甘草、蜂蜜、氢化油、食品添加剂、食用香精==储藏方法:常温下保存于阴凉干燥处==保质期:540==食品添加剂:有==产品: 润喉糖==包装方式: 包装==包装种类: 盒装==重量(g): 57==品牌: 陈李济==是否含糖: 含糖==产地: 中国大陆==省份: 广东省==城市: 广州市==是否为有机食品: 否==</t>
  </si>
  <si>
    <t>生产许可证编号:==产品标准号:==厂名:==厂址:==厂家联系方式:13207507280==配料表:面粉 鸡蛋 水等==储藏方法:常温阴凉避光==保质期:30==食品添加剂:==包装方式: 散装==重量(g): 500==产地: 中国大陆==省份: 天津==</t>
  </si>
  <si>
    <t>生产许可证编号:441908010328==产品标准号:GB/T20980==厂名:华嘉食品有限公司==厂址:东莞市体育路1号==厂家联系方式:0769-22464101==储藏方法:请贮存于阴凉干爽之处==保质期:365 天==包装方式:包装==商品条形码:6902227011811==重量(g):450==品牌:GARDEN/嘉顿==系列:金装什饼干450g组合==是否含糖:含糖==是否为有机食品:否==产地:中国大陆==省份:广东省==口味:什锦味==是否进口:国产==</t>
  </si>
  <si>
    <t>生产许可证编号:111224010191==产品标准号:GB/T20977==厂名:北京珍食汇有限公司==厂址:北京市通州区漷县镇王楼村==厂家联系方式:13718291081==配料表:各种北京特产==储藏方法:阴凉干燥处==保质期:180==食品添加剂:==包装方式: 散装==重量(g): 360==口味: 甜味==产地: 中国大陆==省份: 北京==</t>
  </si>
  <si>
    <t>厂名:老杨食品股份有限公司 TK FOOD==厂址:台湾嘉义县民雄乡大崎村14甲16-4号==厂家联系方式:88652200520==配料表:面粉、砂糖、植物油、奶粉、芝麻等==储藏方法:常温==保质期:365 天==食品添加剂:无==包装方式:包装==重量(g):120==品牌:白色城堡==系列:方块酥1==产地:中国大陆==省份:其他==口味:原味奶油味鸡蛋味==</t>
  </si>
  <si>
    <t>生产许可证编号:350513010057==产品标准号:SB/T10402==厂名:晋江市金顺发食品有限责任公司==厂址:晋江市罗山街道社店西南区147号==厂家联系方式:0595-88184636==配料表:奶粉、代可可脂、燕麦片、乳糖、脆米、食用盐==储藏方法:阴凉 避光 防潮 勿压==保质期:365 天==食品添加剂:无==产品名称:麦德好 营养燕麦片巧克力4...==包装方式:包装==包装种类:袋装==品牌:麦德好==系列:营养燕麦片巧克力468g==重量(g):468==巧克力品类:松露巧克力==巧克力价格:20-30元==特产品类:厦门燕麦巧克力==是否含糖:含糖==产地:中国大陆==省份:福建省==城市:泉州市==是否含有代可可脂:否==成分含量:30%以下==</t>
  </si>
  <si>
    <t>厂名:费列罗贸易（上海）有限公司==厂址:上海市浦东并按区世纪大道1528号9楼==厂家联系方式:4008806266==配料表:牛奶巧克力40%(白砂糖,乳粉,可可脂，可可液块，磷脂，香兰素，白砂糖，脱脂乳奶，植物油，无水奶油==储藏方法:存放于阴凉干爽处，避免阳光直射==保质期:360 天==食品添加剂:磷脂，香兰素==产品名称:费列罗/FERRERO ROCHER 健...==包装方式:包装==包装种类:盒装==品牌:费列罗/FERRERO ROCHER==费列罗巧克力产品目录:健达牛奶巧克力 T8*10==商品条形码:80177616==重量(g):500==巧克力品类:牛奶巧克力==巧克力价格:100-200元==是否含糖:含糖==产地:德国==是否含有代可可脂:否==成分含量:61%以上==巧克力制作工艺:非手工==形状:排块==</t>
  </si>
  <si>
    <t>生产许可证编号:320512010056==产品标准号:GB/T22699==厂名:苏州口水娃食品有限公司==厂址:太仓市双凤镇新湖区建业路6号==厂家联系方式:4000817517==配料表:原味虾片+番茄味鸡味块+烧烤味鸡味块+香蕉酥+原味奶油玉米+原味鱿鱼条+原味虾条+十三香龙虾味虾条==储藏方法:请置于阴凉干燥处==保质期:180==食品添加剂:碳酸钙，柠檬黄，胭脂红==包装方式: 包装==品牌: 口水娃==重量(g): 144==是否含糖: 含糖==是否为有机食品: 否==产地: 中国大陆==省份: 江苏省==口味: 原味 鸡汁味 鲜虾味==</t>
  </si>
  <si>
    <t>生产许可证编号:112713010002==产品标准号:==厂名:玛氏食品（中国）有限公司==厂址:北京市怀柔区雁栖经济开发区==厂家联系方式:400-680-611==配料表:牛奶巧克力  花生仁  葡萄糖浆 脱脂乳粉  食用油  食用盐等==储藏方法:阴凉干燥处==保质期:270==食品添加剂:大豆磷脂==包装方式: 包装==包装种类: 罐装==品牌: Snickers/士力架==系列: 全家桶==商品条形码: 6914973206106==重量(g): 540==巧克力品类: 夹心巧克力==巧克力价格: 20-30元==是否含糖: 含糖==产地: 中国大陆==省份: 北京==是否含有代可可脂: 否==巧克力制作工艺: 非手工==形状: 巧克力棒==</t>
  </si>
  <si>
    <t>生产许可证编号:350513010057==厂名:福建省麦德好食品工业有限公司==厂址:晋江市罗山街道社店西南区147号==厂家联系方式:88546587==保质期:365 天==产品名称:麦德好 全家福==包装方式:包装==包装种类:袋装==品牌:麦德好==系列:全家福==重量(g):888==巧克力品类:其他/other==产地:中国大陆==省份:福建省==城市:泉州市==是否含有代可可脂:是==</t>
  </si>
  <si>
    <t>生产许可证编号:370613010077==产品标准号:SB/T10021==厂名:莱阳新方食品有限公司==厂址:莱阳市龙旺庄街道办事处驻地==厂家联系方式:0335-7017778==配料表:优质白砂糖、淀粉、麦芽糖浆、水、高粱粉==储藏方法:阴凉，通风，干燥处==保质期:365==食品添加剂:==产品: 软糖==包装方式: 散装==重量(g): 500==品牌: 满堂红==特产品类: 高粱饴软糖==产地: 中国大陆==省份: 山东省==城市: 烟台市==是否为有机食品: 是==</t>
  </si>
  <si>
    <t>生产许可证编号:445113010628==产品标准号:SB/T10021==厂名:广东好利源食品有限公司==厂址:潮安县庵埠镇仙溪工业区==厂家联系方式:07685818418==配料表:葡萄糖浆、白沙糖、乳清粉等==储藏方法:常温避光==保质期:300 天==食品添加剂:增稠剂、食用香精等==产品:喜糖==包装方式:散装==重量(g):500==品牌:Haoliyuan Food/好利源食品==系列:脆皮鲜乳球夹心软糖组合500g==是否含糖:含糖==产地:中国大陆==省份:广东省==城市:潮州市==口味:综合果味==是否为有机食品:否==</t>
  </si>
  <si>
    <t>生产许可证编号:312008010037==产品标准号:GB/T20980==厂名:上海江崎格力高南奉食品有限公司==厂址:上海市奉贤区青村镇青高路777号==厂家联系方式:021-63260088==配料表:小麦粉、白砂糖、食用植物油、乳糖、全脂奶粉、炼乳、起酥油、可可粉、麦芽精、抹茶粉、食用盐、食用香料、可可脂==储藏方法:请避免日光直射，并请再27摄氏度以下的凉爽场所保管==保质期:365 天==包装方式:包装==重量(g):250==糕点种类:其他/other==品牌:glico/格力高==系列:百醇抹茶畅吃包==热销系列:其它==是否含糖:含糖==是否为有机食品:否==产地:中国大陆==省份:上海==是否进口:国产==</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</si>
  <si>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food/嘉华==系列:新品系列一==糕点种类:鲜花饼==重量(g):400==口味:甜味==产地:中国大陆==省份:云南省==城市:昆明市==</t>
  </si>
  <si>
    <t>生产许可证编号:350513010018==产品标准号:SB/T10104==厂名:福建省嘉士柏食品工业有限公司==厂址:晋江市泉安中路江宅工业区==厂家联系方式:0595-88181666==配料表:葡萄糖浆、白砂糖、花生仁、奶粉、奶油、蛋白干、食盐==储藏方法:凉爽干燥处保存==保质期:365==食品添加剂:明胶、磷脂、乙基麦芽酚==产品: 牛轧糖 Nougat==包装方式: 包装==包装种类: 袋装==重量(g): 220==品牌: 嘉士伯==系列: Q感牛轧糖==产地: 中国大陆==省份: 福建省==城市: 泉州市==</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</si>
  <si>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food/嘉华==系列:新春伴手礼==重量(g):600==是否含糖:含糖==是否为有机食品:否==产地:中国大陆==省份:云南省==城市:昆明市==</t>
  </si>
  <si>
    <t>生产许可证编号:350624010737==产品标准号:GB/T 20977==厂名:龙海市闽香缘食品有限公司==厂址:龙海市海澄镇西小区==厂家联系方式:05925039220==配料表:见包装==储藏方法:阴凉干燥处==保质期:180==食品添加剂:见包装==包装方式: 包装==品牌: Musiney/慕丝妮==系列: 麻薯==糕点种类: 麻薯==重量(g): 468==口味: 甜味==是否含糖: 含糖==是否为有机食品: 否==产地: 中国大陆==省份: 福建省==城市: 漳州市==</t>
  </si>
  <si>
    <t>生产许可证编号:112717010001==产品标准号:==厂名:北京红螺食品有限公司==厂址:北京市怀柔区庙城镇郑重庄村631号、北京市怀柔区桥梓镇凯甲庄村253号==厂家联系方式:13810925633==配料表:各种糕点==储藏方法:==保质期:360==食品添加剂:有==包装方式: 包装==品牌: 红螺食品==系列: 礼包礼盒系列==重量(g): 750==口味: 甜味==是否含糖: 含糖==是否为有机食品: 是==产地: 中国大陆==省份: 北京==</t>
  </si>
  <si>
    <t>生产许可证编号:311713010169==产品标准号:SB/T 10402==厂名:上海巧旗食品有限公司==厂址:上海市松江区洞泾镇洞业路999号1幢1-C三楼、四楼==厂家联系方式:021-57633998==配料表:植物油、白沙糖、可可粉、奶粉、可可液块==储藏方法:避免放置于高温及阳光直射处,最佳贮存温度为10℃-==保质期:270 天==食品添加剂:乳化剂（磷脂）、食用香精==产品名称:巧罗 巧罗尚贝里系列松露巧...==包装方式:包装==包装种类:礼盒装==品牌:巧罗==系列:巧罗尚贝里系列松露巧克力（代可可脂）408g==重量(g):408==巧克力品类:松露巧克力==巧克力价格:50-80元==是否含糖:含糖==产地:中国大陆==省份:上海==是否含有代可可脂:是==巧克力制作工艺:手工==形状:松露型==</t>
  </si>
  <si>
    <t>生产许可证编号:350613010152==产品标准号:QB/T1733.2==厂名:漳州市绿得宝食品有限公司==厂址:漳浦县杜浔镇开发区==厂家联系方式:0596-3883765==配料表:精选花生仁、优质蔗糖 、食用油、香葱==储藏方法:置于阴凉、通风、干燥==保质期:180==食品添加剂:无==产品: 酥糖==包装方式: 散装==商品条形码: ====重量(g): 500==品牌: 绿得宝==是否含糖: 含糖==产地: 中国大陆==省份: 福建省==城市: 漳州市==口味: 花生味 抹茶味 其他==</t>
  </si>
  <si>
    <t>生产许可证编号:441908012104==产品标准号:GB/T20980==厂名:东莞市品冠食品有限公司==厂址:东莞市中堂镇三涌村南路工业区==厂家联系方式:0595-88063567==配料表:麦粉、麦麸、食用植物油、麦芽糖醇、木糖醇、鸡蛋、食盐==储藏方法:常温、密封、避光贮藏于阴凉干燥处==保质期:365 天==食品添加剂:碳酸氢铵、碳酸氢钠、维生素c==产品名称:OKAGHIE/奥卡奇 消化饼干...==包装方式:包装==重量(g):2500==糕点种类:酥性饼干==品牌:OKAGHIE/奥卡奇==系列:消化饼干2.5kg==是否含糖:含糖==产地:中国大陆==省份:广东省==口味:无糖纤食五谷粗粮==</t>
  </si>
  <si>
    <t>厂名:睿希尚亿（北京）贸易有限公司==厂址:韩国==厂家联系方式:69206785==配料表:薯片、烤薯棒、巧克力棒、巧克力、糖果、饼干、手派饼干等==储藏方法:阴凉干燥处==保质期:365 天==食品添加剂:无==包装方式:包装==重量(g):1156==糕点种类:其他/other==品牌:乐天（韩国）==系列:韩国零食组合==热销系列:组合系列==是否含糖:含糖==是否为有机食品:否==产地:韩国==是否进口:进口==</t>
  </si>
  <si>
    <t>生产许可证编号:320513010181==产品标准号:GB/T 19343==厂名:伊甸园巧克力(苏州工业园区)有限公司==厂址:苏州工业园区方中街118号==厂家联系方式:0512-62728889==配料表:黑巧克力，牛奶巧克力，牛奶夹心巧克力==储藏方法:存放在阴凉干燥处，建议最佳储藏温度不超过22℃==保质期:365 天==食品添加剂:含有牛奶蛋白，乳糖和来自大豆的磷脂==包装方式:散装==品牌:Matisse==系列:多口味夹心巧克力==商品条形码:6948812132066==重量(g):1000==巧克力品类:夹心巧克力==巧克力价格:80-100元==是否含糖:含糖==产地:中国大陆==省份:江苏省==城市:苏州市==是否含有代可可脂:否==成分含量:30%以下==巧克力制作工艺:非手工==形状:松露型==</t>
  </si>
  <si>
    <t>生产许可证编号:330113010020==厂名:不二家(杭州)食品有限公司==厂址:杭州市萧山区瓜沥镇瓜港三路489号==厂家联系方式:4008-260208==保质期:365 天==产品名称:不二家 棒棒糖20支116克==产品:棒棒糖==包装方式:包装==包装种类:袋装==重量(g):116==品牌:不二家==系列:棒棒糖20支116克==是否含糖:含糖==产地:中国大陆==省份:浙江省==城市:杭州市==口味:香醇牛奶味+乳酸牛奶味草莓牛奶味+芒果牛奶味可乐味+柠檬味+哈密瓜味+香橙味蜜桃味+葡萄味+哈密瓜味+香橙味奶茶味+巧克力牛奶味==是否为有机食品:否==</t>
  </si>
  <si>
    <t>生产许可证编号:350113010133==厂名:福州天宫食品有限公司==厂址:福州市闽侯县祥谦镇泮洋工业区2号楼一层、三层、四层==厂家联系方式:0591-87110879==保质期:365 天==包装方式:散装==品牌:yf/意芙==系列:金币元宝巧克力==重量(g):500==巧克力品类:黑巧克力==巧克力价格:30-50元==是否含糖:含糖==产地:中国大陆==省份:福建省==城市:福州市==是否含有代可可脂:是==成分含量:31%(含)-60%(含)==巧克力制作工艺:非手工==形状:排块==</t>
  </si>
  <si>
    <t>厂名:好丽友食品有限公司==厂址:河北省廊坊经济技术开发区全兴路11号==厂家联系方式:800-8036158==配料表:马铃薯粉，氢化植物油，食品添加剂（乙酰化双淀粉己二酸酯，磷脂，酪蛋白酸钠，碳酸氢钠，苹果酸，食用香精），起酥油，白砂糖，淀粉，香焗番茄味调味料（白砂糖，食用香精，乳粉，谷氨酸钠，食用盐，番茄粉，葡萄糖==储藏方法:存放于阴凉干燥处，避免阳光直射,开封即食==保质期:270 天==产品名称:ORION/好丽友 薯愿 48g==包装方式:包装==品牌:ORION/好丽友==系列:薯愿 48g==重量(g):624==产地:中国大陆==省份:河北省==</t>
  </si>
  <si>
    <t>生产许可证编号:312008010037==产品标准号:GB/T20980==厂名:上海江崎格力高南奉食品有限公司==厂址:上海市奉贤区青村镇青高路777号==厂家联系方式:021-63260088==配料表:小麦粉、白砂糖、食用植物油、乳糖、全脂奶粉、可可液块、炼乳、起酥油、可可粉、麦芽精、食用盐、食用香料、威士忌、咖啡粉、红葡萄酒、可可脂==储藏方法:请避免日光直射，并请再27摄氏度以下的凉爽场所保管==保质期:365 天==包装方式:包装==重量(g):250==糕点种类:其他/other==品牌:glico/格力高==系列:百醇红酒畅吃包==热销系列:其它==是否含糖:含糖==是否为有机食品:否==产地:中国大陆==省份:上海==是否进口:国产==</t>
  </si>
  <si>
    <t>厂名:马来西亚==厂址:马来西亚==厂家联系方式:0755-28371778==配料表:小麦粉、植物油、淀粉、鸡蛋、食盐、紫菜、干酵母、碳酸氢铵、碳酸氢钠、食用香精==储藏方法:存放于阴凉干燥处==保质期:365 天==食品添加剂:无==包装方式:包装==商品条形码:9556562003702==重量(g):500==糕点种类:苏打饼干==品牌:Ho.mimi（马来西亚）==系列:苏打饼干==热销系列:薄饼==是否含糖:无糖==是否为有机食品:否==产地:马来西亚==口味:海苔味芝麻味咸味==是否进口:进口==</t>
  </si>
  <si>
    <t>生产许可证编号:330113010228==产品标准号:GB9678.2-2003==厂名:杭州巧诺梵食品有限公司==厂址:杭州市余杭区良渚街道沈港路6号==厂家联系方式:0571-88761891==配料表:白砂糖、（部分氢化）植物油、可可粉、可可脂、可可液块、全脂奶粉、咖啡粉、椰蓉、杏仁碎、花生碎、奥利奥饼干碎、面包碎、抹茶粉、草莓粉。==储藏方法:25度以下==保质期:180==食品添加剂:乳化剂（磷脂）、香兰素、食用香精==产品名称:诺梵 巧克力礼盒==包装方式: 包装==包装种类: 礼盒装==品牌: 诺梵==系列: 巧克力礼盒==重量(g): 1165==巧克力品类: 松露巧克力==巧克力价格: 200元以上==是否含糖: 含糖==产地: 中国大陆==省份: 浙江省==城市: 杭州市==是否含有代可可脂: 是==成分含量: 31%(含)-60%(含)==巧克力制作工艺: 手工==形状: 松露型==</t>
  </si>
  <si>
    <t>生产许可证编号:310413010006==产品标准号:SB/T 10022==厂名:上海冠生园食品有限公司==厂址:上海市徐汇区漕宝路220号==厂家联系方式:021-62715060==配料表:液体麦芽糖.白砂糖.全脂乳粉.奶油==储藏方法:阴凉干燥处==保质期:365==食品添加剂:明胶 香兰素 食用淀粉 水 单硬脂酸甘油酯==产品: 喜糖==包装方式: 散装==重量(g): 250==品牌: 大白兔==系列: 奶糖==是否含糖: 含糖==产地: 中国大陆==省份: 上海==口味: 牛奶味 其他==</t>
  </si>
  <si>
    <t>生产许可证编号:112717010001==产品标准号:Q/HRHLS008==厂名:北京红螺食品有限公司==厂址:北京市怀柔区庙城镇郑重庄村631号==厂家联系方式:18610214369==配料表:糯米粉、淀粉、麦芽糖浆、白砂糖 豆沙馅 黄豆粉==储藏方法:阴凉干燥处常温保存==保质期:180==食品添加剂:脱氢醋酸钠==包装方式: 散装==品牌: 红螺食品==系列: 老北京十三绝==糕点种类: 驴打滚==重量(g): 500==口味: 甜味==是否含糖: 含糖==是否为有机食品: 是==产地: 中国大陆==省份: 北京==</t>
  </si>
  <si>
    <t>生产许可证编号:112717010001==产品标准号:GB/T10782==厂名:北京红螺食品有限公司==厂址:北京市怀柔区庙城镇郑重庄村631号北京市怀柔区桥梓镇凯甲庄村253号==厂家联系方式:18610214369==配料表:山楂、冰糖、白芝麻、白砂糖==储藏方法:阴凉干燥处常温保存==保质期:180==食品添加剂:焦亚硫酸钠==包装方式: 包装==品牌: 红螺食品==系列: 老北京十三绝==糕点种类: 其他/other==重量(g): 500==口味: 甜味==是否含糖: 含糖==是否为有机食品: 是==产地: 中国大陆==省份: 北京==</t>
  </si>
  <si>
    <t>厂名:韩国乐天==厂址:韩国==厂家联系方式:4008000808 809927==配料表:白砂糖、可可块、全脂奶粉、黄油、植物油、乳糖等==储藏方法:请置于阴凉干燥处。==保质期:365 天==产品名称:乐天（韩国） 黑加纳巧克力...==包装方式:包装==包装种类:盒装==品牌:乐天（韩国）==系列:黑加纳巧克力90g==重量(g):90==巧克力品类:黑巧克力==巧克力价格:5-10元==是否含糖:含糖==产地:韩国==是否含有代可可脂:否==成分含量:30%以下==</t>
  </si>
  <si>
    <t>厂名:国外巧克力工厂==厂址:法国比利时等==厂家联系方式:4008205302==配料表:植物油白砂糖低脂可可乳清粉乳化剂==储藏方法:20度以下，避免阳光直射==保质期:540 天==食品添加剂:无==产品名称:德菲丝 经典原味1000g==包装方式:包装==包装种类:礼盒装==品牌:德菲丝==系列:经典原味1000g==重量(g):1000==巧克力品类:松露巧克力==巧克力价格:50-80元==是否含糖:含糖==产地:法国==是否含有代可可脂:是==形状:松露型==</t>
  </si>
  <si>
    <t>生产许可证编号:311713010169==产品标准号:SB/T10402==厂名:上海巧旗食品有限公司==厂址:上海市松江区洞泾镇洞业路999号1幢1-C三楼、四楼==厂家联系方式:021-57633998==配料表:植物油、白砂糖、可可粉、奶粉、可可液块、食品添加剂；乳化剂（磷脂）食用香精==储藏方法:温度《22℃ 湿度《55%==保质期:270 天==食品添加剂:食用香精==产品名称:CHORO/巧罗 尚贝里系列松...==包装方式:包装==包装种类:盒装==品牌:CHORO/巧罗==系列:尚贝里系列松露形巧克力（代可可脂）408g==重量(g):408==巧克力品类:松露巧克力==产地:中国大陆==省份:上海==是否含有代可可脂:是==巧克力制作工艺:非手工==形状:松露型==</t>
  </si>
  <si>
    <t>厂名:德国嘉云斯==厂址:德国==厂家联系方式:4008000808 809927==保质期:1095 天==产品名称:嘉云斯（香港） 果味糖200...==产品:什锦糖==包装方式:包装==包装种类:盒装==重量(g):200==品牌:嘉云斯（香港）==系列:果味糖200g==产地:德国==口味:田园风味热带风味芒果猕猴桃味酸柠檬味==</t>
  </si>
  <si>
    <t>厂名:乐天制果株式协会==厂址:韩国==厂家联系方式:400-070-080==配料表:详见商品搭配==储藏方法:置于阴凉干燥处，避免高温及阳光直射。==保质期:365 天==食品添加剂:见包装==包装方式:包装==重量(g):482==糕点种类:其他/other==品牌:Lotte/乐天==系列:组合大礼包==热销系列:组合系列==是否含糖:含糖==是否为有机食品:否==产地:韩国==是否进口:进口==</t>
  </si>
  <si>
    <t>生产许可证编号:112717010001==产品标准号:Q/HRHLS004==厂名:北京红螺食品有限公司==厂址:北京市怀柔区庙城镇郑重庄村631号==厂家联系方式:18610214369==配料表:白砂糖、麦芽糖精、玉米淀粉 瓜条 红果酱 水 芝麻 花生米 茯苓==储藏方法:阴凉干燥处保存==保质期:360==食品添加剂:柠檬酸、山梨酸钾==包装方式: 包装==品牌: 红螺食品==系列: 老北京十三绝==糕点种类: 其他/other==重量(g): 500==口味: 甜味==是否含糖: 含糖==是否为有机食品: 是==产地: 中国大陆==省份: 北京==</t>
  </si>
  <si>
    <t>生产许可证编号:==产品标准号:==厂名:制果株式会社==厂址:野区冀北4丁10番2号==厂家联系方式:0120-47-0141==配料表:配料表:砂糖、水飴、濃縮梅果汁、食塩、梅肉、デキストリン、オリゴ糖、梅酢、シソパウダー、植物油脂、酸味料、香料、着色料（アントシアニン）、調味料（アミノ酸等）、甘味料（ステビア）、増粘剤（キサンタンガ==储藏方法:==保质期:365==食品添加剂:无==产品: 其他/other==包装方式: 包装==包装种类: 袋装==重量(g): 80==品牌: 诺贝尔==系列: 糖果==产地: 日本==</t>
  </si>
  <si>
    <t>生产许可证编号:==产品标准号:==厂名:美国乐家食品公司==厂址:110E.26THST.TACOMA.WA98421.U.S.A/E-U==厂家联系方式:4006 124 123==配料表:杏仁、奶油、可可粉、巧克力==储藏方法:密封干燥==保质期:540==食品添加剂:无食品添加==产品: 杏仁糖==包装方式: 包装==包装种类: 桶装==商品条形码: 041770051809==重量(g): 1190==品牌: ROCA/乐家==系列: 杏仁糖==是否含糖: 含糖==产地: 美国==</t>
  </si>
  <si>
    <t>生产许可证编号:320513010181==厂名:伊甸园巧克力（苏州工业园区）有限公司==厂址:苏州工业园区方中街118号==厂家联系方式:4008205302==配料表:植物油白砂糖低脂可可乳清粉乳化剂==储藏方法:避免日光直射保存在阴凉干燥的地方==保质期:365 天==食品添加剂:无==产品名称:Senz/心之 醇黑巧克力305...==包装方式:包装==包装种类:袋装==品牌:Senz/心之==系列:醇黑巧克力305.5g==重量(g):300==巧克力品类:黑巧克力==是否含糖:含糖==产地:中国大陆==省份:上海==是否含有代可可脂:否==形状:排块==</t>
  </si>
  <si>
    <t>生产许可证编号:QS445113010628==产品标准号:SB/T10021==厂名:潮安县好利源食品有限公司==厂址:潮安县庵埠镇仙溪工业区==厂家联系方式:88177387==配料表:牛奶、精炼植物油、白砂糖、葡萄糖浆、阿拉伯胶、卡拉胶?⑻乇鹛砑优３跞?==保质期:300 天==产品名称:好利源 鲜乳球夹心桶装800...==产品:软糖==包装方式:包装==包装种类:桶装==重量(g):800==品牌:好利源==系列:鲜乳球夹心桶装800g==产地:中国大陆==省份:广东省==城市:潮州市==口味:综合果味==</t>
  </si>
  <si>
    <t>生产许可证编号:==产品标准号:==厂名:越南新华园==厂址:越南西宁市协宁坊协礼街区==厂家联系方式:0663827799==配料表:新鲜榴莲肉 绿豆==储藏方法:存放于干燥处==保质期:38==食品添加剂:无==包装方式: 包装==品牌: 华新园==重量(g): 400==是否含糖: 含糖==是否为有机食品: 是==产地: 越南==</t>
  </si>
  <si>
    <t>产品标准号:SB/T 10402==厂名:江苏梁丰食品集团有限公司==厂址:张家港经济开发区振兴路9号==厂家联系方式:051258155160==配料表:奶粉，可可粉，乳糖，乳清粉，麦精，食品添加剂（大豆磷脂，膨松剂，被膜剂），香兰素     配料中含有小麦、牛奶制品精==储藏方法:存放于阴凉干爽处，避免直射阳光==保质期:365 天==食品添加剂:大豆磷脂、香兰素==包装方式:包装==包装种类:袋装==品牌:梁丰==系列:麦丽素30X48==重量(g):1440==巧克力品类:夹心巧克力==产地:中国大陆==省份:江苏省==城市:张家港市==是否含有代可可脂:是==</t>
  </si>
  <si>
    <t>厂名:费列罗==厂址:意大利==厂家联系方式:4000232979==配料表:牛奶巧克力30%、榛子28.5%==储藏方法:存放于阴凉干燥处，避免阳光直射。==保质期:330 天==食品添加剂:无==包装方式:包装==包装种类:礼盒装==品牌:FERRERO ROCHER/费列罗==系列:1314礼盒装==商品条形码:8000500010709==重量(g):169==巧克力品类:果仁巧克力==巧克力价格:80-100元==是否含糖:含糖==产地:意大利==是否含有代可可脂:否==成分含量:30%以下==巧克力制作工艺:手工==形状:其他/other==</t>
  </si>
  <si>
    <t>生产许可证编号:350524010924==产品标准号:GB/T 20977==厂名:福建全球通食品发展有限公司==厂址:晋江经济开发区(五里园)四经一路==厂家联系方式:0595-28982888==配料表:小麦粉、肉松、绿豆、白砂糖、水、淀粉、植物油、食用盐==储藏方法:阴凉干燥处，避免高温潮潮湿==保质期:180==食品添加剂:山梨糖醇液、脱氢乙酸钠、山梨酸钾、食用香精==包装方式: 包装==品牌: 老饼店==糕点种类: 肉松饼==重量(g): 1000==产地: 中国大陆==省份: 福建省==城市: 泉州市==</t>
  </si>
  <si>
    <t>生产许可证编号:440313011653==产品标准号:SB/T10104==厂名:深圳市柏泰食品有限公司==厂址:深圳市龙岗区平湖街道新木社区金星路1号第一层A-1、A-2、A-3==厂家联系方式:40080008080 809927==配料表:花生仁。麦芽糖浆、白砂糖、橙皮丁==储藏方法:请置于阴凉干燥处保存==保质期:240 天==食品添加剂:无==产品:牛轧糖 Nougat==包装方式:包装==包装种类:袋装==重量(g):520==品牌:Bestai/柏泰==系列:柏泰260g 2包组合==产地:中国大陆==省份:广东省==城市:汕头市==</t>
  </si>
  <si>
    <t>生产许可证编号:311713010174==产品标准号:SB/T 10021==厂名:天喔食品集团（上海）营销有限公司==厂址:上海市松江区泗泾工业区九干路159弄6号==厂家联系方式:021-61923333==配料表:葡萄糖浆，白砂糖，食品添加剂（明胶，柠檬酸，乳酸，果胶，诱惑红，柠檬黄，日落黄，亮蓝，二氧化钛），食用香精。==储藏方法:请储存至阴凉干燥处，避免阳光直射，避免重压。==保质期:540 天==食品添加剂:明胶，柠檬酸，乳酸，果胶，诱惑红，柠檬黄，日落黄，亮蓝，二氧化钛==产品:软糖==包装方式:包装==包装种类:盒装==商品条形码:6925009921702==重量(g):80==品牌:happiness in a bottle==系列:11281043==是否含糖:含糖==产地:中国大陆==省份:上海==</t>
  </si>
  <si>
    <t>生产许可证编号:==产品标准号:==厂名:意大利费列罗==厂址:加拿大==厂家联系方式:4006 124 123==配料表:牛奶巧克力30%（白砂糖，可可脂，可可浆，脱脂乳粉，无水奶油，食品添加剂[大豆磷脂，香兰素]），榛果仁30%，白砂糖，植物油，小麦面粉，乳清粉，低脂可可粉，脱脂乳粉，食盐，食品添加剂[大豆磷脂，膨公剂==储藏方法:干燥通风 密封保存==保质期:270==食品添加剂:无任何添加==包装方式: 包装==包装种类: 罐装==品牌: 费列罗/FERRERO ROCHER==费列罗巧克力产品目录: 费列罗金莎T48==规格: 水晶礼盒==商品条形码: 80050278==重量(g): 600==巧克力品类: 果仁巧克力==巧克力价格: 100-200元==是否含糖: 含糖==产地: 意大利==是否含有代可可脂: 否==成分含量: 30%以下==</t>
  </si>
  <si>
    <t>生产许可证编号:QS350008011543==产品标准号:GB/T20980==厂名:永嘉利(福建)食品有限公司==厂址:龙海市浮宫镇田头工业区==厂家联系方式:0592-5039220==配料表:小麦粉、食用棕榈油、食用盐、食用酵母、β-胡萝卜素、食用香精==储藏方法:存放于阴凉干燥处==保质期:300 天==食品添加剂:碳酸氢钠、碳酸氢铵==产品名称:Musiney/慕丝妮 燕麦曲奇...==包装方式:包装==重量(g):500==糕点种类:韧性饼干==品牌:Musiney/慕丝妮==系列:燕麦曲奇煎饼散装500g==是否含糖:含糖==是否为有机食品:否==产地:中国大陆==省份:福建省==口味:原味==</t>
  </si>
  <si>
    <t>生产许可证编号:445113010072==产品标准号:SB/T 10018==厂名:潮安县宏源食品有限公司==厂址:潮安县庵埠乔林新兴路中段、潮安县城安南路与仙埠路交界处东北侧==厂家联系方式:0768-6665125==配料表:白砂糖、葡萄糖浆、陈皮粉、食品添加剂==储藏方法:置于阴凉干燥处，避免阳光直射==保质期:360 天==食品添加剂:柠檬酸、食用香料==产品:喜糖==包装方式:包装==包装种类:袋装==重量(g):710==品牌:宏源==系列:陈皮糖355gx2包组合==是否含糖:含糖==产地:中国大陆==省份:广东省==城市:潮州市==是否为有机食品:否==</t>
  </si>
  <si>
    <t>厂名:厦门巴宝驰食品有限公司==厂址:厦门==厂家联系方式:0592-5039220==保质期:180 天==包装方式:散装==品牌:Musiney/慕丝妮==系列:肉松饼2000==糕点种类:肉松饼==重量(g):2000==口味:其他/other==产地:中国大陆==省份:福建省==城市:漳州市==</t>
  </si>
  <si>
    <t>生产许可证编号:440708010382==产品标准号:GB/T20980==厂名:江门市澳新食品有限公司==厂址:江门市新会区会城今古洲今洲路38号==厂家联系方式:86-750-6366333==配料表:小麦粉，人造奶油（棕榈油，大豆油，牛油，奶粉）白砂糖、杏仁、鸡蛋白，食品添加剂==储藏方法:请密封存放于清凉干爽处，避免阳光直射==保质期:365==食品添加剂:抗氧化剂==包装方式: 包装==商品条形码: 6935133800170==重量(g): 200==糕点种类: 酥性饼干==品牌: 十月初五==系列: 杏仁条==热销系列: 其它==产地: 中国大陆==省份: 广东省==</t>
  </si>
  <si>
    <t>生产许可证编号:341024010853==产品标准号:GB/T 20980==厂名:黄山众力实业发展有限公司==厂址:安徽省黄山市屯溪区阳湖帅鑫工业园二期B-1==厂家联系方式:15055986218==配料表:小麦粉，白砂糖，牛油，香葱，椰奶，精炼植物油，起酥油，全脂奶粉==储藏方法:请置于阴凉干燥处，开封即食==保质期:365 天==食品添加剂:食用香料==包装方式:包装==重量(g):2500==糕点种类:酥性饼干==品牌:众人之力==系列:炼奶曲奇整箱2500g/5斤==热销系列:其它==是否含糖:含糖==是否为有机食品:否==产地:中国大陆==省份:安徽省==是否进口:国产==</t>
  </si>
  <si>
    <t>生产许可证编号:320512010056==产品标准号:==厂名:苏州口水娃食品有限公司==厂址:太仓市双凤镇新湖区建业路6号==厂家联系方式:4000817517==配料表:小麦粉，大米，马铃薯淀粉，植物油，白砂糖，食用盐，香辛料，味精==储藏方法:请置于阴凉干燥处，避免阳关直射==保质期:300==食品添加剂:复合膨松剂==包装方式: 包装==品牌: 口水娃==系列: 三角塔==膨化食品种类: 其他/other==重量(g): 500==是否含糖: 含糖==产地: 中国大陆==省份: 江苏省==口味: 原味 烧烤味 香辣味 番茄味 其他==</t>
  </si>
  <si>
    <t>生产许可证编号:340818010090==产品标准号:GB/T22165==厂名:安徽省野娃食品有限责任公司==厂址:安徽省安庆市迎江区长风乡元桥村==厂家联系方式:400-118-9066==配料表:黑芝麻，麦芽糖浆，食用植物油==储藏方法:避光，并置于阴凉处==保质期:180 天==食品添加剂:无==包装方式:包装==品牌:野娃==系列:芝麻糖片500g==商品条形码:6938693702649==糕点种类:芝麻糕==重量(g):500==口味:甜味==是否含糖:含糖==是否为有机食品:否==产地:中国大陆==省份:安徽省==城市:安庆市==</t>
  </si>
  <si>
    <t>生产许可证编号:==产品标准号:==厂名:维力食品工业股份有限公司==厂址:台湾彰化县田中镇员集路三段465号==厂家联系方式:886 4 8742118==配料表:米，玉米粉，砂糖，植物油，可可膏，可可粉，奶粉，大豆卵磷脂，香料，碳酸钙==储藏方法:==保质期:240==食品添加剂:无==包装方式: 包装==品牌: 维力==系列: 张君雅系列==重量(g): 95==产地: 港澳台==港澳台: 台湾省==</t>
  </si>
  <si>
    <t>生产许可证编号:330724010317==厂名:义乌市卡蒂思食品有限公司==厂址:金华市义乌市城店路168号==厂家联系方式:0579-85792088==配料表:进口蔓越莓 新西兰大黄油 安佳芝士粉 进口小麦粉 草鸡蛋 糖粉==保质期:180 天==食品添加剂:碳酸氢钠==包装方式:包装==重量(g):420==糕点种类:曲奇饼干==品牌:Katis/卡蒂思==系列:蔓越莓420克==热销系列:脆饼==是否含糖:含糖==是否为有机食品:是==产地:中国大陆==省份:浙江省==是否进口:国产==</t>
  </si>
  <si>
    <t>生产许可证编号:460013010001==产品标准号:SB/T 10018==厂名:文昌市春光食品有限公司==厂址:海南省文昌市东郊镇新区、良田村==厂家联系方式:4008098698==配料表:白砂糖、高麦芽糖浆、新鲜椰子汁、食用盐、食品添加剂（单甘脂）==储藏方法:请置于干爽阴凉处、避免阳光直射==保质期:730 天==食品添加剂:见包装==产品名称:春光 特制椰子糖228g==产品:椰子糖==包装方式:包装==包装种类:袋装==重量(g):228==品牌:春光==系列:特制椰子糖228g==特产品类:春光椰子糖==是否含糖:含糖==产地:中国大陆==省份:海南省==城市:文昌市==口味:椰子味==是否为有机食品:否==</t>
  </si>
  <si>
    <t>生产许可证编号:330824010117==产品标准号:Q/ZDH002S==厂名:浙江德辉食品有限公司==厂址:衢州市龙游县龙洲街道城南工业园区灵江园区==厂家联系方式:400-826-7876==配料表:面粉、冷鲜猪肉、雪里蕻干菜、植物油、芝麻、白砂糖、食盐、味精、香辛料、酵母、葡萄糖浆==储藏方法:低温避光防潮保存==保质期:180 天==食品添加剂:复合膨松剂（碳酸氢氨、碳酸氢钠、焦磷酸二氢二钠、碳酸钙、磷酸二氢钙）、甜蜜素、麦芽糖浆、食用玉米淀粉==包装方式:包装==品牌:德辉==系列:250g小酥饼原味==商品条形码:6930201200210==糕点种类:烧饼==重量(g):250==口味:咸味==特产品类:金华酥饼==是否含糖:含糖==是否为有机食品:否==产地:中国大陆==省份:浙江省==城市:衢州市==</t>
  </si>
  <si>
    <t>厂名:韩国==厂址:韩国==厂家联系方式:400-0701-107==配料表:见包装==储藏方法:常温存放于阴凉干燥处==保质期:365 天==食品添加剂:见包装==包装方式:包装==商品条形码:0000000000000==重量(g):743==品牌:乐天（韩国）==系列:婴幼儿辅食套装==产地:韩国==是否进口:进口==</t>
  </si>
  <si>
    <t>生产许可证编号:310413010006==厂名:上海冠生园食品有限公司==厂址:上海市徐汇区漕宝路220号==厂家联系方式:021-62187384==配料表:详见产品包装说明==储藏方法:存放于阴凉干燥处==保质期:540 天==食品添加剂:详见产品包装说明==产品名称:大白兔 大白兔奶糖 227g==产品:奶糖==包装方式:包装==包装种类:袋装==重量(g):227==品牌:大白兔==系列:大白兔奶糖 227g==是否含糖:含糖==产地:中国大陆==省份:上海==口味:牛奶味==是否为有机食品:否==</t>
  </si>
  <si>
    <t>生产许可证编号:530124010422==厂名:云南嘉华食品有限公司==厂址:昆明市呈贡工业园七甸片区绿色产业园区==厂家联系方式:0871-67451992==配料表:详见产品简介==储藏方法:常温密封避光保存==保质期:30 天==包装方式:包装==品牌:jiahua food/嘉华==系列:双十二促销==重量(g):600==产地:中国大陆==省份:云南省==城市:昆明市==</t>
  </si>
  <si>
    <t>生产许可证编号:330118010091==产品标准号:GB/T22165==厂名:杭州鸿远食品有限公司==厂址:杭州市萧山区蜀山街道章潘桥村(姚家畈)、杭州市萧山区宁围镇顺坝村==厂家联系方式:0571-82369998==配料表:山楂108g、杨梅108g、蚕豆108g、青豆108g、瓜子仁108g、半梅108g、开心果64g、试吃包36g==储藏方法:阴凉处保存，避免阳光直射==保质期:240 天==包装方式:包装==品牌:享食者==系列:零食礼包==商品条形码:6920498200130==膨化食品种类:其他/other==重量(g):748==同城服务:同城物流送货上门==是否含糖:含糖==是否为有机食品:否==产地:中国大陆==省份:浙江省==</t>
  </si>
  <si>
    <t>生产许可证编号:==产品标准号:==厂名:上海美伊佳零食店==厂址:上海嘉定区曹安公路==厂家联系方式:02159179669==配料表:饼干 蚕豆 蛋糕  辣条等多种零食大礼包==储藏方法:常温，阴凉，干燥避免==保质期:180==食品添加剂:见包装==包装方式: 散装==重量(g): 1100==品牌: 美伊佳==产地: 中国大陆==省份: 上海==</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</si>
  <si>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food/嘉华==系列:玫瑰群芳店庆==重量(g):400==是否含糖:含糖==产地:中国大陆==省份:云南省==城市:昆明市==</t>
  </si>
  <si>
    <t>生产许可证编号:445124010174==产品标准号:GB/T20977==厂名:潮安县磷溪镇鹏发饼食厂==厂址:潮安县磷溪溪口二村==厂家联系方式:0768-6702269==配料表:小麦粉、肥猪肉、食用植物油、白砂糖、芝麻仁、花生仁、腐乳、蒜头==储藏方法:存放于阴凉通风处，避免阳光直射、开封后请尽快食用。==保质期:180 天==食品添加剂:山梨酸钾、碳酸钾、碳酸钠==产品名称:鵬发 腐乳饼500g==包装方式:包装==品牌:鵬发==系列:腐乳饼500g==重量(g):500==是否含糖:含糖==是否为有机食品:否==产地:中国大陆==省份:广东省==城市:潮州市==</t>
  </si>
  <si>
    <t>生产许可证编号:==产品标准号:==厂名:小土土有机土特产==厂址:浙江衢州==厂家联系方式:18268984927==配料表:芝麻、食用油、小n麦粉、白糖等==储藏方法:常规储存==保质期:90==食品添加剂:无==包装方式: 散装==品牌: 小土土==重量(g): 250==是否含糖: 含糖==是否为有机食品: 是==产地: 中国大陆==省份: 浙江省==城市: 衢州市==</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</si>
  <si>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food/嘉华==系列:荞饼袋装==重量(g):300==是否含糖:含糖==产地:中国大陆==省份:云南省==城市:昆明市==</t>
  </si>
  <si>
    <t>生产许可证编号:==产品标准号:==厂名:株式会社明治==厂址:1368-8908东京都江东区新砂1-2-10==厂家联系方式:0120-041082==配料表:砂糖、可可浆，全奶粉，可可黄油，卵磷脂（大豆由来）、香料==储藏方法:==保质期:300==食品添加剂:无==产品名称:明治牛奶巧克力==包装方式: 包装==包装种类: 罐装==品牌: Meiji/明治==明治巧克力产品目录: 牛奶巧克力==商品条形码: 6940996700055==重量(g): 130==巧克力品类: 牛奶巧克力==巧克力价格: 10-20元==是否含糖: 含糖==产地: 日本==是否含有代可可脂: 否==成分含量: 30%以下==</t>
  </si>
  <si>
    <t>生产许可证编号:350913010237==产品标准号:SB/T10018==厂名:福安市康荣食品有限公司==厂址:福安市甘棠镇杨厝田==厂家联系方式:0592-5039220==配料表:麦芽、麦芽糖醇、食用色素==储藏方法:置于阴凉干燥处，避免直射。==保质期:365 天==产品名称:Musiney/慕丝妮 星空棒棒...==产品:棒棒糖==包装方式:包装==包装种类:盒装==商品条形码:6932193501153==重量(g):180==品牌:Musiney/慕丝妮==系列:星空棒棒糖180g==是否含糖:含糖==产地:中国大陆==省份:福建省==城市:福安市==是否为有机食品:否==</t>
  </si>
  <si>
    <t>生产许可证编号:321224011840==产品标准号:GB/T20977==厂名:靖江市和信记食品有限公司==厂址:江苏省泰州市靖江市江山路19号==厂家联系方式:0523-84856820==配料表:小麦粉、肉松、白砂糖、饮用水、 食用盐、 植物油==储藏方法:在阴凉干燥处避光保存==保质期:180 天==食品添加剂:山梨酸钾、山梨糖醇、脱氢乙酸钠==产品名称:和信记 肉松饼整箱2.1kg==包装方式:包装==品牌:和信记==系列:肉松饼整箱2.1kg==糕点种类:肉松饼==重量(g):2100==口味:甜味==是否含糖:含糖==是否为有机食品:否==产地:中国大陆==省份:江苏省==城市:泰州市==</t>
  </si>
  <si>
    <t>生产许可证编号:440308010463==产品标准号:GB/T 20977==厂名:深圳市特乐福实业有限公司==厂址:深圳市宝安区宝城43区安乐村委一队厂房A栋7楼北区==厂家联系方式:0755-29961729==配料表:小麦粉、苦荞粉、燕麦粉、==储藏方法:请存放于阴凉干燥处、开封后尽快食用完==保质期:300 天==食品添加剂:麦芽糖醇、木糖醇、==包装方式:包装==商品条形码:23123887==重量(g):1530==糕点种类:其他/other==品牌:唐人福==系列:福妈无糖食品礼包==热销系列:组合系列==是否含糖:无糖==是否为有机食品:否==产地:中国大陆==省份:广东省==</t>
  </si>
  <si>
    <t>生产许可证编号:==产品标准号:==厂名:韩国乐天制果株式会社==厂址:韩国==厂家联系方式:080-024-6060==配料表:品种多，详情见包装==储藏方法:避免眼光直射==保质期:365==食品添加剂:无==包装方式: 包装==商品条形码: 8801062516919==重量(g): 1800==品牌: Lotte/乐天==系列: 进口零食大礼包==热销系列: 组合系列==产地: 韩国==</t>
  </si>
  <si>
    <t>生产许可证编号:==产品标准号:==厂名:Candy Lane==厂址:江苏省苏州市平江区观前街北局一弄10号（糖果巷）==厂家联系方式:13524628067==配料表:葡萄糖、白砂糖、水、柠檬酸、食用香精,食用色素==储藏方法:置于干燥阴凉处存放==保质期:182==食品添加剂:柠檬酸==产品: 水果糖==包装方式: 散装==重量(g): 130==品牌: candy lane==是否含糖: 含糖==产地: 中国大陆==省份: 江苏省==城市: 苏州市==口味: 综合果味==</t>
  </si>
  <si>
    <t>生产许可证编号:652317020126==产品标准号:==厂名:昌吉市绿果缘包装厂==厂址:新疆昌吉州昌吉市石河子西路与三工路交汇处==厂家联系方式:13309938863==配料表:核桃味、综合味、巴旦木味各200g==储藏方法:阴凉干燥，冷藏更佳==保质期:180==食品添加剂:无任何添加==包装方式: 包装==品牌: 阿飞家的切糕==糕点种类: 切糕==重量(g): 600==口味: 甜味==特产品类: 新疆核桃玛仁==是否含糖: 含糖==是否为有机食品: 是==产地: 中国大陆==省份: 新疆维吾尔族自治区==城市: 乌鲁木齐市==</t>
  </si>
  <si>
    <t>生产许可证编号:445113010628==产品标准号:SB/T10021==厂名:广东好利源食品有限公司==厂址:潮安县庵埠镇仙溪工业区==厂家联系方式:0768-6199555==配料表:葡萄糖浆 白砂糖 乳清粉 奶粉 鲜牛奶 植脂末 乳粉 乳化剂 稳定剂等==储藏方法:储存于阴凉干燥处，避免阳光直射==保质期:300 天==食品添加剂:乳化剂 稳定剂等==产品:软糖==包装方式:包装==包装种类:袋装==商品条形码:0000000000000==重量(g):250==品牌:好利源==系列:脆皮软糖鲜乳球250g组合==是否含糖:含糖==产地:中国大陆==省份:广东省==城市:潮州市==是否为有机食品:否==</t>
  </si>
  <si>
    <t>生产许可证编号:350524010338==产品标准号:GB/T20977—2007==厂名:惠安县鑫惠丰食品厂==厂址:惠安县洛阳镇屿头村==厂家联系方式:400-0505-488==配料表:葵花仁、葡萄糖浆、白砂糖==储藏方法:存于阴凉干燥处==保质期:180==食品添加剂:无==包装方式: 包装==重量(g): 300==糕点种类: 酥性饼干==品牌: 夜天蓝==热销系列: 其它==是否含糖: 含糖==产地: 中国大陆==省份: 福建省==</t>
  </si>
  <si>
    <t>生产许可证编号:350513010018==产品标准号:SB/T10104==厂名:福建省嘉士柏食品工业有限公司==厂址:晋江市泉安中路江宅工业区==厂家联系方式:0595-22350640==配料表:液体葡萄糖、白砂糖、花生仁、奶油、奶粉、蛋白干、食盐、食品添加剂（明胶、磷脂、乙基麦芽酚）==储藏方法:凉爽干燥处保存==保质期:365 天==食品添加剂:明胶、柠檬酸、大豆磷脂、黄原胶、蔗糖酯、食用香精、香兰素==产品:牛轧糖 Nougat==包装方式:包装==包装种类:袋装==重量(g):468==品牌:嘉士柏==系列:花生 牛轧糖==是否含糖:含糖==产地:中国大陆==省份:福建省==城市:泉州市==口味:蔓越莓味花生味其他==</t>
  </si>
  <si>
    <t>生产许可证编号:==产品标准号:==厂名:农家自产==厂址:农家自产==厂家联系方式:18856437043==配料表:麦芽糖、花生仁、白砂糖、食用小苏打==储藏方法:通风 干燥 防潮==保质期:180==食品添加剂:无==产品: 酥糖==包装方式: 散装==重量(g): 500==品牌: 心之店==特产品类: 徐集花生糖==是否含糖: 含糖==产地: 中国大陆==省份: 安徽省==城市: 六安市==是否为有机食品: 否==</t>
  </si>
  <si>
    <t>生产许可证编号:350224010138==厂名:厦门市阿吉仔食品有限公司==厂址:福建省厦门市同安区洪塘镇新学村下宅里152号==厂家联系方式:0592-5800750==配料表:精面粉、酥油、红豆、绿豆、蜜柚==储藏方法:常温 避光==保质期:20 天==食品添加剂:无==产品名称:赵小姐 赵小姐馅饼凤梨酥礼...==包装方式:包装==品牌:赵小姐==系列:赵小姐馅饼凤梨酥礼盒==糕点种类:馅饼==重量(g):834==口味:甜味==特产品类:厦门馅饼==是否含糖:含糖==是否为有机食品:否==产地:中国大陆==省份:福建省==城市:厦门市==</t>
  </si>
  <si>
    <t>生产许可证编号:112713010002==产品标准号:GB/T19343==厂名:玛氏食品(中国)有限公司==厂址:北京市怀柔区雁栖经济开发区==厂家联系方式:400-680-6611==配料表:详情见包装说明==储藏方法:阴凉干燥处储存或者冷藏==保质期:300==食品添加剂:详情见包装说明==产品名称:士力架 士力架散成500g==包装方式: 散装==品牌: 士力架==系列: 士力架散成500g==商品条形码: 6914973503601==重量(g): 500==巧克力品类: 夹心巧克力==巧克力价格: 20-30元==是否含糖: 含糖==产地: 中国大陆==省份: 北京==是否含有代可可脂: 是==成分含量: 30%以下==巧克力制作工艺: 非手工==形状: 排块==</t>
  </si>
  <si>
    <t>生产许可证编号:350513010076==产品标准号:GB/T10104==厂名:晋江市罗山社店泉龙食品厂==厂址:晋江市罗山社店东南区101号==厂家联系方式:4000505488==配料表:麦芽糖、花生、奶粉、白砂糖==储藏方法:存于阴凉处、冷藏==保质期:180==食品添加剂:见包装==产品: 软糖==包装方式: 包装==包装种类: 袋装==重量(g): 248==品牌: 喜多福==系列: 牛轧糖==产地: 中国大陆==省份: 福建省==城市: 泉州市==</t>
  </si>
  <si>
    <t>生产许可证编号:440413011088==产品标准号:SB/T10402==厂名:珠海宣唐食品有限公司==厂址:珠海市香洲区前山工业园华威路112号1栋第4层401区==厂家联系方式:07568982272==配料表:麦片、白砂糖、奶粉、玉米淀粉==储藏方法:置于阴凉干燥处，避免阳光直射==保质期:360 天==食品添加剂:食物香料==产品名称:葡记 牛奶味麦片巧克力500...==包装方式:包装==包装种类:袋装==品牌:葡记==系列:牛奶味麦片巧克力500g==重量(g):500==巧克力品类:牛奶巧克力==巧克力价格:5-10元==是否含糖:含糖==产地:中国大陆==省份:广东省==城市:珠海市==是否含有代可可脂:是==成分含量:31%(含)-60%(含)==形状:巧克力棒==</t>
  </si>
  <si>
    <t>生产许可证编号:311713010169==产品标准号:SB/T10402==厂名:上海巧旗食品有限公司==厂址:上海市松江区洞泾镇洞业路999号1幢1-C三楼、四楼==厂家联系方式:021-60709500==配料表:可可液块、白砂糖、可可脂、可可粉、大豆卵磷脂、天然香草香料==储藏方法:存放在阴凉干燥处，温度≤22℃   相对湿度:≤5==保质期:270 天==食品添加剂:乳化剂、（磷脂）==包装方式:包装==包装种类:盒装==品牌:信礼坊==系列:组合装200g*2包==重量(g):400==巧克力品类:松露巧克力==产地:中国大陆==省份:上海==是否含有代可可脂:是==巧克力制作工艺:手工==形状:松露型==</t>
  </si>
  <si>
    <t>生产许可证编号:350513010033==产品标准号:SB/T10104==厂名:晋江华恒食品有限公司==厂址:晋江市灵源街道办事处林口工业区==厂家联系方式:0595-88182982==配料表:白砂糖、葡萄糖液、花生仁、芝麻、全脂奶粉、无水奶油、植物油、食盐==储藏方法:避免光照日晒==保质期:360 天==食品添加剂:蛋白干、食用香料==产品:牛轧糖 Nougat==包装方式:包装==包装种类:袋装==商品条形码:6922888199178==重量(g):500==品牌:亿旺==系列:亿旺牛轧糖500g==是否含糖:含糖==产地:中国大陆==省份:福建省==城市:泉州市==是否为有机食品:否==</t>
  </si>
  <si>
    <t>生产许可证编号:==产品标准号:==厂名:韩国株式会社==厂址:韩国==厂家联系方式:080-368-1356==配料表:白砂糖 面粉 鸡蛋液==储藏方法:==保质期:365==食品添加剂:无==包装方式: 包装==商品条形码: 680==重量(g): 2000==糕点种类: 苏打饼干==品牌: 韩国零食大礼包==热销系列: 组合系列==是否含糖: 含糖==产地: 韩国==</t>
  </si>
  <si>
    <t>生产许可证编号:==产品标准号:==厂名:俄罗斯==厂址:俄罗斯==厂家联系方式:8843464==配料表:综合果味==储藏方法:低温阴凉通风干燥处==保质期:365==食品添加剂:无==产品: 水果糖==包装方式: 散装==重量(g): 250==品牌: 如胜糖果==是否含糖: 含糖==产地: 俄罗斯==口味: 综合果味==是否为有机食品: 是==</t>
  </si>
  <si>
    <t>厂名:湖北一邦食品有限公司==厂址:湖北省汉川市华严食品工业园==厂家联系方式:0712-8480922   8480988==配料表:详情包装==储藏方法:常温密封避光保存==保质期:360 天==食品添加剂:详情包装==产品:喜糖==包装方式:散装==重量(g):250==品牌:一邦==系列:切片水果糖==产地:中国大陆==省份:湖北省==城市:孝感市==</t>
  </si>
  <si>
    <t>生产许可证编号:440324010004==产品标准号:GB/T20980==厂名:深圳安琪食品有限公司==厂址:深圳市宝安区观澜街道樟坑径社区侨安公司观澜厂区厂房A栋、B栋(1、5楼)==厂家联系方式:0755-25800823==配料表:杏仁酥 松籽酥 花生酥 腰果酥、小麦粉、食用植物油、白砂糖、花生、鸡蛋、食用盐等==储藏方法:请贮藏于阴凉干燥处，避免阳光直射==保质期:360 天==食品添加剂:碳酸氢钠等==包装方式:包装==品牌:ANGEL/安琪==系列:安琪浓情什酥==商品条形码:69208827955489==糕点种类:酥饼==重量(g):600==口味:其他/other==是否含糖:含糖==是否为有机食品:否==产地:中国大陆==省份:广东省==城市:深圳市==</t>
  </si>
  <si>
    <t>厂名:尤益嘉（上海）食品商贸有限公司==厂址:上海市沪南路2888弄1号楼2楼==厂家联系方式:021-58128934==配料表:面粉，牛油(奶类制品)，白砂糖，鸡蛋，椰子粉，葡萄干，奶粉，食盐==储藏方法:请放置于阴凉干燥处==保质期:730 天==食品添加剂:膨松剂（碳酸氢铵），香兰素==产品名称:DANISA/皇冠 皇冠丹麦牛油...==包装方式:包装==重量(g):908==糕点种类:曲奇饼干==品牌:DANISA/皇冠==系列:皇冠丹麦牛油曲奇饼干908g 铁大礼盒 +可比可咖啡==热销系列:其它==是否含糖:含糖==是否为有机食品:否==产地:印尼==口味:原味==是否进口:进口==</t>
  </si>
  <si>
    <t>生产许可证编号:311208011005==产品标准号:GB/T20980==厂名:上海江崎格力高食品有限公司闵行第二分公司==厂址:上海市闵行区绿春路280号==厂家联系方式:021-63260088==配料表:小麦粉、食用植物油、白砂糖、起酥油、炼乳、抹茶粉、脱脂奶粉、蛋黄粉、食用盐、食用香料、可可脂==储藏方法:请避免直射阳光、高温、多湿环境、在凉爽的场所保管==保质期:365 天==包装方式:包装==重量(g):250==糕点种类:其他/other==品牌:glico/格力高==系列:百力滋抹茶畅吃包==热销系列:其它==是否含糖:含糖==是否为有机食品:否==产地:中国大陆==省份:上海==是否进口:国产==</t>
  </si>
  <si>
    <t>厂名:友谊食品有限公司==厂址:122 dinh cong st.,hoang mai dis==厂家联系方式:13338499567==配料表:植物油、鸡蛋、白砂糖、奶粉==储藏方法:避免阳光直射，置阴凉干燥==保质期:365 天==食品添加剂:乳化剂(乳酸脂肪酸甘油脂等==包装方式:包装==重量(g):1000==品牌:丰灵（越南）==系列:面包干1000g==是否含糖:含糖==产地:越南==是否进口:进口==</t>
  </si>
  <si>
    <t>生产许可证编号:310413010006==产品标准号:==厂名:星空棒棒糖==厂址:==厂家联系方式:16888888==配料表:白沙糖，麦芽糖，麦芽酮糖醇..==储藏方法:干燥阴凉保存==保质期:180==食品添加剂:人工..自然..色素==产品: 棒棒糖==包装方式: 散装==重量(g): 200==品牌: 棒棒糖==产地: 中国大陆==省份: 浙江省==城市: 温州市==口味: 综合果味==</t>
  </si>
  <si>
    <t>生产许可证编号:311713010174==产品标准号:SB/T 10021==厂名:天喔食品集团（上海）营销有限公司==厂址:上海市松江区泗泾工业区九干路159弄6号==厂家联系方式:021-61923333==配料表:葡萄糖浆，白砂糖，食品添加剂（明胶，柠檬酸，乳酸，果胶，柠檬黄，亮蓝），食用香精。==储藏方法:储存至阴凉干燥处，避免阳光直射，避免重压。==保质期:540 天==食品添加剂:明胶，柠檬酸，乳酸，果胶，柠檬黄，亮蓝==产品:软糖==包装方式:包装==包装种类:盒装==商品条形码:6925009921672==重量(g):60==品牌:happiness in a bottle==系列:11281036==是否含糖:含糖==产地:中国大陆==省份:上海==</t>
  </si>
  <si>
    <t>生产许可证编号:420913010027==产品标准号:SB/T 10018==厂名:湖北吉盛坊食品有限公司==厂址:湖北省孝感市汉川市华严陈湾工业区89号==厂家联系方式:13949668057==配料表:白砂糖 麦芽糖浆 麦芽糖醇 异麦芽糖醇 诱惑红 赤鲜红 亮蓝 柠檬黄 乳酸 二氧化钛 使用香精==储藏方法:请避免高温潮湿、直射日光，常温保存==保质期:365 天==食品添加剂:二氧化钛 食用香精==产品名称:Better Sun/佰可轩 玛修斯...==产品:棒棒糖==包装方式:包装==包装种类:盒装==重量(g):170==品牌:Better Sun/佰可轩==系列:玛修斯星际棒棒棒糖170g==是否含糖:含糖==产地:中国大陆==省份:湖北省==城市:孝感市==口味:星际款新年款原味情人款==是否为有机食品:否==</t>
  </si>
  <si>
    <t>生产许可证编号:350513010006==产品标准号:SB/T10402==厂名:福建省好邻居食品工业有限公司==厂址:晋江市罗山街道办事处苏前==厂家联系方式:0595-85872983==配料表:白砂糖、氢化植物油、可可粉、奶粉、食用香料==储藏方法:温度≤22度、相对湿度≤65%==保质期:365==食品添加剂:食用香料==产品: 棒棒糖==包装方式: 散装==重量(g): 500==品牌: Hollygee/好邻居==系列: 巧克力棒棒糖==是否含糖: 含糖==产地: 中国大陆==省份: 福建省==城市: 泉州市==口味: 牛奶味 草莓味 芒果味 综合果味==是否为有机食品: 否==</t>
  </si>
  <si>
    <t>生产许可证编号:530124010519==产品标准号:GB/T20977==厂名:云南绫悦轩食品有限公司==厂址:昆明经开区螺蛳湾国际商贸城小商品加工基地I区4栋2楼==厂家联系方式:0871-67450917==配料表:小麦粉、食用玫瑰鲜花、白沙糖、猪油、酥油、蜂蜜==储藏方法:阴凉干燥处==保质期:90 天==食品添加剂:见包装==包装方式:包装==品牌:滇园==系列:新滇园五味==商品条形码:6920130128411==糕点种类:鲜花饼==重量(g):400==口味:甜味==特产品类:鲜花饼==是否含糖:含糖==是否为有机食品:否==产地:中国大陆==省份:云南省==城市:昆明市==</t>
  </si>
  <si>
    <t>厂名:期伟合记食品制造（马）有限公司==厂址:柔拂州烈光镇14号精明路5巷邮区81800==厂家联系方式:021-6789-7299==配料表:小麦粉、糖、牛油、棕榈油灯==储藏方法:阴凉干燥处，开袋即食==保质期:720 天==包装方式:包装==重量(g):1163==糕点种类:酥性饼干==品牌:EGO（马来西亚）==系列:EGO大礼包5包==热销系列:组合系列==是否含糖:含糖==产地:马来西亚==是否进口:进口==</t>
  </si>
  <si>
    <t>生产许可证编号:350224010498==厂名:厦门市誉海食品有限公司==厂址:福建省厦门市同安工业集中区思明园==厂家联系方式:0592-5039220==配料表:黑糖，麦芽，面粉，白砂糖，盐==储藏方法:阴凉、干燥、密封==保质期:365 天==包装方式:包装==重量(g):500==品牌:Musiney/慕丝妮==系列:黑糖饼干500g==产地:中国大陆==省份:福建省==</t>
  </si>
  <si>
    <t>生产许可证编号:320513010265==产品标准号:SB/T 10402==厂名:太仓市妮可食品有限公司==厂址:江苏省苏州市太仓市人民北路、北京西路北郊工业园==厂家联系方式:0512-53562772==配料表:可可粉、可可脂、可可液块、糖==保质期:365 天==食品添加剂:香兰素、大豆卵磷脂==包装方式:包装==包装种类:盒装==品牌:卜珂==系列:松露巧克力816g==重量(g):816==巧克力品类:松露巧克力==巧克力价格:100-200元==是否含糖:含糖==产地:中国大陆==省份:江苏省==城市:太仓市==是否含有代可可脂:是==</t>
  </si>
  <si>
    <t>厂名:韩国乐天制锅株式会社==厂址:韩国==厂家联系方式:4008000808 809927==配料表:白砂糖、糖浆等==储藏方法:请置于阴凉干燥处==保质期:365 天==食品添加剂:详情请见包装==产品:棒棒糖==包装方式:包装==包装种类:袋装==重量(g):330==品牌:乐天（韩国）==系列:冰激凌棒棒糖165g*2组合==产地:韩国==</t>
  </si>
  <si>
    <t>生产许可证编号:420913010027==产品标准号:SB/T10018==厂名:湖北吉盛坊食品有限公司==厂址:湖北省孝感市汉川市华严陈湾工业区89号==厂家联系方式:4000-177-197==配料表:白砂糖、麦芽糖浆、麦芽糖醇、诱惑红、赤鲜红、亮蓝、柠檬黄等==储藏方法:避免阳光直射，置于阴凉干燥处==保质期:360==食品添加剂:诱惑红、赤鲜红、亮蓝、柠檬黄等==产品: 棒棒糖==包装方式: 包装==包装种类: 盒装==重量(g): 170==品牌: Better Sun/佰可轩==系列: 玛修斯星际棒棒糖==产地: 中国大陆==省份: 湖北省==城市: 武汉市==口味: 草莓味 香橙味 水蜜桃味 苹果味 其他==</t>
  </si>
  <si>
    <t>厂名:韩国乐天制果株式会社==厂址:韩国首尔特别市永登浦区阳平洞4-20==厂家联系方式:0599-8840036==配料表:详见外包装==储藏方法:于阴凉干燥处、避免阳光直射及高温处==保质期:365 天==食品添加剂:见外包装==包装方式:包装==重量(g):984==糕点种类:其他/other==品牌:乐天==系列:大礼包套餐C==热销系列:组合系列==是否含糖:含糖==是否为有机食品:否==产地:韩国==是否进口:进口==</t>
  </si>
  <si>
    <t>生产许可证编号:==产品标准号:==厂名:==厂址:==厂家联系方式:==配料表:==储藏方法:==保质期:365==食品添加剂:==产品: 棒棒糖==包装方式: 散装==重量(g): 950==品牌: 猫扑糖==产地: 中国大陆==省份: 广东省==城市: 广州市==</t>
  </si>
  <si>
    <t>生产许可证编号:112124010001==厂名:北京稻香村食品有限责任公司食品厂==厂址:北京市昌平区北七家镇工业科技园==厂家联系方式:01060689578==配料表:小麦粉 水 白砂糖 食用盐 枣泥等==储藏方法:置于阴凉干燥处==保质期:50 天==食品添加剂:无==包装方式:包装==品牌:稻香村==系列:枣花酥组合==商品条形码:0000000000000==糕点种类:蛋糕==重量(g):250==口味:甜味==特产品类:稻香村糕点==是否含糖:含糖==是否为有机食品:否==产地:中国大陆==省份:北京==</t>
  </si>
  <si>
    <t>生产许可证编号:==产品标准号:==厂名:那巴提印尼食品有限公司==厂址:印度尼西亚==厂家联系方式:0-800-1-678910==配料表:玉米粉，植物油，白砂糖，奶酪粉，乳清粉，食盐==储藏方法:==保质期:365==食品添加剂:见介绍==包装方式: 包装==重量(g): 350==品牌: NABATI==系列: 饼干系列==产地: 印尼==</t>
  </si>
  <si>
    <t>生产许可证编号:445113010628==产品标准号:SB/T10021==厂名:广东好利源食品有限公司==厂址:潮安县庵埠镇仙溪工业区==厂家联系方式:07685818418==配料表:葡萄糖浆、白沙糖、乳清粉、全脂奶粉、红豆粉、芋粉、浓缩果汁==储藏方法:储存于阴凉干燥处，避免阳光直射==保质期:360 天==食品添加剂:以包装所示为准==产品:水果糖==包装方式:包装==包装种类:袋装==商品条形码:6956588500675==重量(g):1500==品牌:Haoliyuan Food/好利源食品==系列:脆皮鲜乳球夹心软糖500g*3包组合套餐==是否含糖:含糖==产地:中国大陆==省份:广东省==城市:潮州市==是否为有机食品:否==</t>
  </si>
  <si>
    <t>生产许可证编号:430105010082==产品标准号:GB/T20977==厂名:湖南大旺食品有限公司==厂址:湖南省长沙市望城区旺旺路18号==厂家联系方式:4008850151==配料表:见外包装==储藏方法:常温，避免阳光直射==保质期:270 天==食品添加剂:见外包装==产品名称:旺旺 大礼袋918g==包装方式:包装==品牌:旺旺==系列:大礼袋918g==重量(g):918==产地:中国大陆==省份:湖南省==口味:原味==</t>
  </si>
  <si>
    <t>生产许可证编号:311408010098==产品标准号:GB/T 20980==厂名:上海御存食品有限公司==厂址:上海市嘉定区马陆镇彭封路92号1幢、2幢、3幢、4幢==厂家联系方式:021-31273105==配料表:小麦粉、白砂糖、黄油、麦芽糖浆、食盐、蔓越莓干、植物油、奶粉==储藏方法:常温避光、防潮保存==保质期:270 天==食品添加剂:碳酸氢钠、焦磷酸二氢二钠、碳酸氢钙==产品名称:BAKERY SIDE/贝客里 法式...==包装方式:包装==重量(g):200==品牌:BAKERY SIDE/贝客里==系列:法式蔓越莓曲奇饼干200g==产地:中国大陆==省份:上海==口味:原味巧克力味其他咖啡味==</t>
  </si>
  <si>
    <t>生产许可证编号:==产品标准号:==厂名:东莞徐记食品有限公司==厂址:东莞市东城区周屋工业区==厂家联系方式:95105838==配料表:白砂糖，葡萄糖浆，浓缩果汁==储藏方法:==保质期:547==食品添加剂:柠檬酸，柠檬酸钠，乳酸钠，果胶，诱惑红==产品: 喜糖==包装方式: 散装==重量(g): 250==品牌: 徐福记==系列: 综合装==产地: 中国大陆==省份: 广东省==城市: 东莞市==口味: 综合果味==</t>
  </si>
  <si>
    <t>生产许可证编号:330012010007==产品标准号:==厂名:杭州旺旺食品有限公司==厂址:杭州市余杭区余杭经济开发区振兴西路1号==厂家联系方式:4008850151==配料表::大米、棕榈油、白砂糖==储藏方法:==保质期:270==食品添加剂:见包装==包装方式: 包装==品牌: 旺旺==系列: 大米饼==重量(g): 1000==产地: 中国大陆==省份: 浙江省==</t>
  </si>
  <si>
    <t>生产许可证编号:312008010037==产品标准号:GB/T20980==厂名:上海江崎格力高南奉食品有限公司==厂址:上海市奉贤区青村镇青高路777号==厂家联系方式:021-63260088==配料表:小麦粉、使用植物油、白砂糖、全脂粉、乳糖、起酥油、炼乳、麦芽糖、草莓粉、食用香料、食用盐、咖啡粉、可可脂==储藏方法:请避免日光直射，并在27摄氏度以下的凉爽场所保存==保质期:365 天==包装方式:包装==重量(g):250==糕点种类:其他/other==品牌:glico/格力高==系列:二等百醇草莓==热销系列:其它==是否含糖:含糖==是否为有机食品:否==产地:中国大陆==省份:上海==是否进口:国产==</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</si>
  <si>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food/嘉华==系列:2014散装4==重量(g):50==产地:中国大陆==省份:云南省==城市:昆明市==</t>
  </si>
  <si>
    <t>生产许可证编号:350524010687==产品标准号:GB/T20977==厂名:友臣(福建)食品有限公司==厂址:晋江市紫帽镇浯垵村==厂家联系方式:0512-66377777==配料表:小麦粉.肉松.绿豆.白糖.水.淀粉==储藏方法:阴凉干燥处，10~25℃==保质期:180==食品添加剂:详见配料表==产品名称:友臣 肉松饼2500g==包装方式: 包装==品牌: 友臣==系列: 肉松饼2500g==商品条形码: 6958620700005==糕点种类: 其他/other==重量(g): 2500==口味: 甜味==是否含糖: 含糖==是否为有机食品: 否==产地: 中国大陆==省份: 福建省==城市: 泉州市==</t>
  </si>
  <si>
    <t>厂名:韩国乐天制果株式会社==厂址:韩国==厂家联系方式:080-024-6060==配料表:白砂糖、糖浆、麦芽糖醇等==储藏方法:存放于阴凉干燥处，避免高温阳光直射==保质期:365 天==食品添加剂:无==产品名称:Lotte/乐天 棒棒糖 165g==产品:棒棒糖==包装方式:包装==包装种类:袋装==商品条形码:8801062332014==重量(g):165==品牌:Lotte/乐天==系列:棒棒糖 165g==是否含糖:含糖==产地:韩国==是否为有机食品:否==</t>
  </si>
  <si>
    <t>生产许可证编号:320224010299==产品标准号:GB/T20977==厂名:江阴宝珍香食品有限公司==厂址:江苏省江阴市临港新城璜土镇澄常工业区小湖路21号==厂家联系方式:4008810118==配料表:凤梨果馅（冬瓜膳食纤维、白砂糖、麦芽糖、凤梨肉、植物油、饮用水）皮部配料:小麦粉、白砂糖、鸡蛋、全脂奶粉、食盐、起酥油==储藏方法:常温 阴凉 通风 干燥==保质期:180 天==食品添加剂:食用香精、胡萝卜素、柠檬酸、山梨酸钾、脱氢醋酸钠、柠檬黄等==包装方式:包装==品牌:BE＆CHEERY/百草味==系列:凤梨酥300g*2套装==糕点种类:凤梨酥==重量(g):600==口味:甜味==产地:中国大陆==省份:江苏省==城市:无锡市==</t>
  </si>
  <si>
    <t>厂名:云南嘉华食品有限公司==厂址:昆明市呈贡工业园七甸片区绿色产业园区==厂家联系方式:0871-67451992==配料表:详见产品简介==储藏方法:常温密封避光保存==保质期:30 天==食品添加剂:无==包装方式:包装==品牌:jiahua food/嘉华==系列:2014散装2==重量(g):50==产地:中国大陆==省份:云南省==城市:昆明市==</t>
  </si>
  <si>
    <t>产品标准号:SB/T10402==厂名:芜湖品格营养品有限公司==厂址:安徽芜湖==厂家联系方式:4007327878==配料表:燕麦片，白砂糖，玉米淀粉，奶粉，乳糖，植物油==储藏方法:存放阴凉干燥处==保质期:365 天==食品添加剂:食用香料==产品名称:CHARACTER/品格 香脆燕麦...==产品:喜糖==包装方式:包装==包装种类:袋装==重量(g):468==品牌:CHARACTER/品格==系列:香脆燕麦巧克力468克==是否含糖:含糖==产地:中国大陆==省份:安徽省==城市:芜湖市==口味:紫薯味芝麻味玉米味原味==</t>
  </si>
  <si>
    <t>生产许可证编号:112724010126==厂名:北京御食园食品股份有限公司==厂址:北京市怀柔区雁栖经济开发区乐园大街31号==厂家联系方式:400-889-8860==保质期:180 天==产品名称:御食园 蜜麻花150g==包装方式:包装==品牌:御食园==系列:蜜麻花150g==糕点种类:麻花==重量(g):150==口味:甜味==是否含糖:含糖==是否为有机食品:否==产地:中国大陆==省份:北京==</t>
  </si>
  <si>
    <t>生产许可证编号:440708010738==产品标准号:GB/T  20980==厂名:广东嘉士利食品集团有限公司==厂址:开平市长沙港口路18号==厂家联系方式:4006333876==配料表:小麦粉、精炼植物油、白砂糖、、、、、等==储藏方法:避免阳光直射和高温==保质期:365==食品添加剂:碳酸氢铵、碳酸氢钠、柠檬酸、甜蜜素、、、等==包装方式: 包装==商品条形码: 6901180902785==重量(g): 1000==糕点种类: 营养饼干==品牌: 嘉士利==系列: 早餐饼==产地: 中国大陆==省份: 广东省==口味: 原味 奶油味 其他==</t>
  </si>
  <si>
    <t>生产许可证编号:530124010422==产品标准号:GB/T 20977==厂名:云南嘉华食品有限公司==厂址:昆明市呈贡工业园七甸片区绿色产业园区==厂家联系方式:0871-7451992==配料表:详见产品简介==储藏方法:常温密封避光保存==保质期:30 天==包装方式:包装==品牌:jiahua food/嘉华==系列:袋装云腿==重量(g):300==是否含糖:含糖==产地:中国大陆==省份:云南省==城市:昆明市==</t>
  </si>
  <si>
    <t>生产许可证编号:112717010001==产品标准号:Q/HRHLS004==厂名:北京红螺食品有限公司==厂址:北京市怀柔区庙城镇郑重庄村631号==厂家联系方式:01083863200==配料表:北京果脯，茯苓夹饼，冰糖葫芦，蜜麻花，驴打滚，艾窝窝，麻团，薯仔，紫薯，鸡蛋干，馓子麻花，咸脆麻花，羊羹，豌豆黄，杏干，桃干，圣女果干，猕猴桃干，李子干，秘制芸豆，山楂片等==储藏方法:常温·==保质期:180 天==食品添加剂:见内包装==包装方式:包装==品牌:红螺==系列:北京特产红螺大礼包1000g==重量(g):1000==口味:甜味==是否含糖:含糖==是否为有机食品:否==产地:中国大陆==省份:北京==</t>
  </si>
  <si>
    <t>生产许可证编号:310413010006==产品标准号:==厂名:上海冠生园食品有限公司==厂址:上海市徐汇区漕宝路220号==厂家联系方式:15221730636==配料表:液体麦芽糖 白砂糖 奶油==储藏方法:常温==保质期:360==食品添加剂:明胶、香兰素==产品: 软糖==包装方式: 包装==包装种类: 盒装==重量(g): 200==品牌: 冠生园==系列: 糖果==是否含糖: 含糖==产地: 中国大陆==省份: 上海==口味: 牛奶味==是否为有机食品: 是==</t>
  </si>
  <si>
    <t>生产许可证编号:370513011217==厂名:东营天鹅湖食品有限公司==厂址:东营市广饶县潍高路59号==厂家联系方式:15865986123==配料表:面粉.植物油.白砂糖.代可可脂.奶粉.乳清粉.麦芽糊精.食品添加剂(磷脂）食用香精==储藏方法:遮光常温==保质期:360 天==食品添加剂:磷脂==包装方式:包装==包装种类:袋装==品牌:TIAN E HU FOOD/天鹅湖==系列:巧克力==重量(g):500==巧克力品类:黑巧克力==巧克力价格:80-100元==是否含糖:含糖==产地:中国大陆==省份:山东省==城市:东营市==是否含有代可可脂:是==成分含量:30%以下==巧克力制作工艺:非手工==形状:排块==</t>
  </si>
  <si>
    <t>生产许可证编号:112717010001==产品标准号:Q/HRHLS004==厂名:北京红螺食品有限公司==厂址:北京市怀柔区庙城镇郑重庄村631号，北京市怀柔区桥梓镇凯甲庄村253号，北京市怀柔区九渡河镇黄花城大==厂家联系方式:01083863200==配料表:北京果脯，茯苓夹饼，冰糖葫芦，蜜麻花，驴打滚，艾窝窝，麻团，薯仔，秘制芸豆，山楂片等，==储藏方法:常温==保质期:180 天==食品添加剂:见内包装==包装方式:包装==品牌:红螺==系列:北京特产红螺大礼包800g==重量(g):800==口味:甜味==是否含糖:含糖==是否为有机食品:否==产地:中国大陆==省份:北京==</t>
  </si>
  <si>
    <t>生产许可证编号:320513010265==产品标准号:==厂名:太仓市妮可食品有限公司==厂址:江苏省苏州市太仓经济开发区人民北路、北京西路北郊工业园==厂家联系方式:0512-53562772==配料表:可可粉、可可脂、可可液块、糖==储藏方法:==保质期:365==食品添加剂:香兰素、大豆卵磷脂==产品名称:卜珂 松露巧克力(代可可脂...==包装方式: 包装==包装种类: 盒装==品牌: 卜珂==系列: 松露巧克力(代可可脂)408g==重量(g): 408==巧克力品类: 松露巧克力==巧克力价格: 50-80元==是否含糖: 含糖==产地: 中国大陆==省份: 江苏省==城市: 太仓市==是否含有代可可脂: 是==成分含量: 31%(含)-60%(含)==</t>
  </si>
  <si>
    <t>厂名:深圳市润谷食品有限公司==厂址:深圳市坪山新区坪山办事处江岭社区香江工业园A栋==厂家联系方式:0755-2380 6722==配料表:小麦粉、白砂糖、棕榈油、可可粉、全脂乳粉、起酥油、奶粉、鸡蛋、葡萄糖浆、奶粉、人造奶 油、食盐==储藏方法:请存放于阴凉干燥处，避免高温及阳光直接照射。==保质期:365 天==食品添加剂:（NRV% 能量  蛋白质   脂肪  反式脂肪 胆固醇   碳水化合物  钠 ）==产品名称:DELISON/得力臣 曲奇夹心...==包装方式:包装==重量(g):382==糕点种类:夹心饼干==品牌:DELISON/得力臣==系列:曲奇夹心饼干382g==热销系列:其它==是否含糖:含糖==是否为有机食品:否==产地:马来西亚==口味:什锦味==</t>
  </si>
  <si>
    <t>生产许可证编号:330124010265==产品标准号:GB/T 20977==厂名:杭州风顺食品有限公司==厂址:杭州市萧山区新塘街道和平桥村==厂家联系方式:0571-82789313==配料表:麦芽糖浆、糯米粉、水、红豆沙馅、椰丝、食品添加剂等==储藏方法:存放在阴凉干燥，不受阳光直射处==保质期:180 天==食品添加剂:食品添加剂==包装方式:包装==品牌:香楠==系列:香楠椰丝麻薯==商品条形码:6956635602093==糕点种类:麻薯==重量(g):180==口味:甜味==是否含糖:含糖==是否为有机食品:否==产地:中国大陆==省份:浙江省==城市:杭州市==</t>
  </si>
  <si>
    <t>厂名:韩国好丽友株式会社==厂址:韩国==厂家联系方式:8008209977==保质期:365 天==产品名称:ORION/好丽友 杏仁糖90g==产品:杏仁糖==包装方式:包装==包装种类:盒装==商品条形码:8801117331009==重量(g):450==品牌:ORION/好丽友==系列:杏仁糖90g==是否含糖:含糖==产地:韩国==是否为有机食品:否==</t>
  </si>
  <si>
    <t>厂名:丰稷食品行==厂址:台湾台北市罗斯福路五段204号1楼==厂家联系方式:02-2935-3726==配料表:扁桃仁、纽西兰高级奶油、蛋白、蔓越莓、巴西碳烧咖啡、澳洲火山豆、麦芽糖、砂溏 、海藻糖、盐、安佳奶油==储藏方法:请放置和保存在阴凉处，开封请尽早食用完==保质期:180 天==食品添加剂:无==产品名称:Cherry GRANDFATHER/樱桃...==产品:牛轧糖 Nougat==包装方式:包装==包装种类:袋装==重量(g):500==品牌:Cherry GRANDFATHER/樱桃爷爷==系列:青春时光机牛轧糖500g==产地:港澳台==港澳台:台湾省==</t>
  </si>
  <si>
    <t>生产许可证编号:==产品标准号:==厂名:礼包==厂址:礼包==厂家联系方式:4000567767==配料表:品种较多，详见包装==储藏方法:==保质期:365==食品添加剂:无==产品名称:Lotte/乐天 7款组合==包装方式: 包装==商品条形码: 0000000000000==重量(g): 1250==糕点种类: 其他/other==品牌: Lotte/乐天==系列: 7款组合==热销系列: 组合系列==是否含糖: 含糖==是否为有机食品: 否==产地: 韩国==</t>
  </si>
  <si>
    <t>生产许可证编号:420924010666==产品标准号:GB/T20977==厂名:回头客食品(湖北)有限公司==厂址:湖北省孝感市汉川市经济开发区新河工业园电站路==厂家联系方式:0712-8109288==配料表:鸡蛋、小麦粉、白砂糖、乳清蛋白、食用盐、天然胡萝卜素、柠檬酸等==储藏方法:阴凉干燥处==保质期:150==食品添加剂:麦芽糖醇液、山梨糖醇液、甘油，复合膨松剂==包装方式: 包装==重量(g): 800==品牌: HTK/回头客==系列: 华夫饼800克礼盒装==产地: 中国大陆==省份: 湖北省==</t>
  </si>
  <si>
    <t>生产许可证编号:310413010006==产品标准号:SB/T 10022（胶质型奶糖）==厂名:上海冠生园食品有限公司==厂址:上海市徐汇区漕宝路220号==厂家联系方式:021-62187384==配料表:液体麦芽糖、白砂糖、全脂乳粉、奶油、食用糯米纸（食用玉米淀粉）==储藏方法:避光阴凉干燥处储存==保质期:365==食品添加剂:明胶 香兰素==产品: 奶糖==包装方式: 包装==包装种类: 盒装==重量(g): 210==品牌: 大白兔==系列: 大白兔==特产品类: 大白兔奶糖==是否含糖: 含糖==产地: 中国大陆==省份: 上海==是否为有机食品: 否==</t>
  </si>
  <si>
    <t>生产许可证编号:311713010169==产品标准号:GB/T19343==厂名:上海巧旗食品有限公司==厂址:上海市松江区洞泾镇洞业路999号1幢1-C三楼、四楼==厂家联系方式:021-57633998==配料表:植物油、白砂糖、可可粉、奶==储藏方法:避免放置于高温及阳光直射处,最佳贮存温度为10℃-==保质期:270==食品添加剂:乳化剂（磷脂）、食用香精==产品名称:巧罗 金尊礼遇巧克力礼盒（...==包装方式: 包装==包装种类: 礼盒装==品牌: 巧罗==系列: 金尊礼遇巧克力礼盒（代可可脂）280克==重量(g): 280==巧克力品类: 夹心巧克力==是否含糖: 含糖==产地: 中国大陆==省份: 上海==是否含有代可可脂: 是==成分含量: 31%(含)-60%(含)==巧克力制作工艺: 手工==形状: 松露型==</t>
  </si>
  <si>
    <t>生产许可证编号:440313010066==产品标准号:==厂名:深圳市润谷食品有限公司==厂址:深圳市坪山新区坪山办事处江岭社区香江工业园A栋==厂家联系方式:==配料表:==储藏方法:阴凉、干燥、避光==保质期:365==食品添加剂:==产品: 软糖==包装方式: 散装==重量(g): 250==品牌: Hello Kitty==系列: 果子软糖==产地: 中国大陆==省份: 广东省==城市: 深圳市==</t>
  </si>
  <si>
    <t>生产许可证编号:350524010687==产品标准号:GB/T20977==厂名:友臣（福建）食品有限公司==厂址:晋江市紫帽镇浯垵村==厂家联系方式:0595-28767778==配料表:小麦粉、肉松、白糖 水 淀粉 植物油 盐==保质期:180 天==产品名称:友臣 肉松饼==包装方式:散装==品牌:友臣==系列:肉松饼==糕点种类:肉松饼==重量(g):1050==口味:甜味==是否含糖:含糖==是否为有机食品:否==产地:中国大陆==省份:福建省==城市:泉州市==</t>
  </si>
  <si>
    <t>生产许可证编号:330113010228==产品标准号:==厂名:杭州巧诺梵食品有限公司==厂址:杭州市余杭区良渚街道沈港路6号==厂家联系方式:0571-88761891==配料表:白砂糖、（部分氢化）植物油、可可粉、可可脂、可可液块、全脂奶粉、咖啡粉、椰蓉、杏仁碎。==储藏方法:低于25度通风处==保质期:180==食品添加剂:乳化剂（磷脂）、香兰素、食用香精==包装方式: 包装==包装种类: 礼盒装==品牌: NOVOR/诺梵==系列: 松露==重量(g): 400==巧克力品类: 白巧克力==巧克力价格: 50-80元==是否含糖: 含糖==产地: 中国大陆==省份: 浙江省==城市: 杭州市==是否含有代可可脂: 是==成分含量: 31%(含)-60%(含)==巧克力制作工艺: 手工==形状: 其他/other==</t>
  </si>
  <si>
    <t>生产许可证编号:311712020001==产品标准号:QB/T 2686==厂名:百事食品(中国)有限公司==厂址:上海市松江区松江工业区东兴路99号==厂家联系方式:8008201718==配料表:详情见包装==储藏方法:置于阴凉干燥处，避免阳光直射==保质期:365==食品添加剂:见包装==包装方式: 包装==商品条形码: 6924743915091==重量(g): 1500==糕点种类: 其他/other==品牌: 美食山庄==热销系列: 组合系列==是否含糖: 含糖==是否为有机食品: 否==产地: 中国大陆==省份: 上海==</t>
  </si>
  <si>
    <t>生产许可证编号:350513010124==产品标准号:SB/T10402==厂名:金冠（中国）食品有限公司==厂址:晋江市新塘街道湖格工业区==厂家联系方式:400-6768-999==配料表:麦片、棕榈仁油、乳粉、葡萄糖‘麦芽糊精等==储藏方法::放在阴凉通风干爽的地方，避免高温、潮==保质期:365 天==食品添加剂:磷脂==产品名称:金冠 香乳麦片巧克力468g==产品:其他/other==包装方式:包装==包装种类:袋装==重量(g):468==品牌:金冠==系列:香乳麦片巧克力468g==是否含糖:含糖==产地:中国大陆==省份:福建省==城市:福州市==口味:巧克力味==是否为有机食品:否==</t>
  </si>
  <si>
    <t>生产许可证编号:330113010020==产品标准号:==厂名:不二家(杭州)食品有限公司==厂址:杭州市萧山区瓜沥镇瓜港三路489号==厂家联系方式:4008-260208==配料表:麦芽糖 炼乳 白砂糖 无水奶油 稀奶油 等==储藏方法:避光阴凉处保存==保质期:360==食品添加剂:无==产品: 奶糖==包装方式: 包装==包装种类: 盒装==重量(g): 160==品牌: 不二家==系列: 超浓牛奶糖==是否含糖: 含糖==产地: 中国大陆==省份: 浙江省==城市: 杭州市==是否为有机食品: 否==</t>
  </si>
  <si>
    <t>厂名:哈尔滨秋林里道斯食品有限责任公司==厂址:哈尔滨市阿城新华新区==厂家联系方式:0451-84633088==保质期:90 天==产品名称:秋林 大虾酥糖（裹皮型酥质...==产品:酥糖==包装方式:包装==包装种类:袋装==重量(g):400==品牌:秋林==系列:大虾酥糖（裹皮型酥质糖果）400g==特产品类:哈尔滨糖果==是否含糖:含糖==产地:中国大陆==省份:黑龙江省==城市:哈尔滨市==口味:原味==</t>
  </si>
  <si>
    <t>生产许可证编号:==产品标准号:==厂名:意大利莱家有限公司奥地利分公司==厂址:奥地利==厂家联系方式:86-20-81086761==配料表:榛子油，小麦粉，白砂糖，葡萄糖，低脂可可粉，乳清粉，大豆粉，脱脂奶粉，麦芽糖，食盐，膨松剂，乳化剂，香兰素．==储藏方法:==保质期:540==食品添加剂:无==产品名称:Loacker/莱家榛子味威化饼==包装方式: 包装==商品条形码: 8000380004911==重量(g): 125==糕点种类: 威化饼干==品牌: Loacker/莱家==系列: 榛子味威化饼==热销系列: 其它==是否含糖: 含糖==是否为有机食品: 否==产地: 意大利==</t>
  </si>
  <si>
    <t>生产许可证编号:311608010053==产品标准号:GB/T20980021-573635==厂名:上海利拉食品有限公司优拉食品分公司==厂址:上海市金山区枫泾镇建贡路69号1幢、2幢==厂家联系方式:021-57363588==配料表:小麦粉、白砂糖、食用植物==储藏方法:常温或阴凉干燥处保存==保质期:365==食品添加剂:碳酸氢铵、碳酸氢钠==产品名称:利拉 比利时风味饼干400g==包装方式: 包装==商品条形码: 0000000000000==重量(g): 410==糕点种类: 酥性饼干==品牌: 利拉==系列: 比利时风味饼干400g==热销系列: 脆饼==是否含糖: 含糖==是否为有机食品: 否==产地: 中国大陆==省份: 上海==口味: 原味 什锦味 其他==</t>
  </si>
  <si>
    <t>生产许可证编号:350524010317==产品标准号:GB/T20977-2007==厂名:南安联华食品有限公司==厂址:南安市官桥镇泉南创业园11幢==厂家联系方式:18959786610==配料表:小麦粉、酥油、白砂糖、紫甘薯、白豆、麦芽糖浆、食用植物油、淀粉、咸蛋黄、白兰地酒==储藏方法:放置于阴凉通风处==保质期:45 天==食品添加剂:脱氢乙酸钠、乙酰化二磷酸酯、单双甘油脂肪酸酯==包装方式:包装==品牌:贝夫==系列:蛋黄酥（紫薯）50g*4个==商品条形码:6953376100949==糕点种类:蛋黄酥==重量(g):200==口味:甜味==特产品类:厦门蛋黄酥==是否含糖:含糖==是否为有机食品:否==产地:中国大陆==省份:福建省==城市:泉州市==</t>
  </si>
  <si>
    <t>生产许可证编号:350613010336==产品标准号:SB/T 10104==厂名:漳州市桥南行食品有限责任公司==厂址:漳州市芗城区金峰工业区==厂家联系方式:05960000000==配料表:新西兰奶油、新西兰奶粉、日本海藻糖、饴糖、美国巴旦木、蔓越莓干、水、蛋白==储藏方法:阴凉干燥通风处保存==保质期:90==食品添加剂:无==产品: 牛轧糖 Nougat==包装方式: 包装==包装种类: 盒装==商品条形码: 6959695103043==重量(g): 150==品牌: 一十界==系列: 休闲食品==是否含糖: 含糖==产地: 中国大陆==省份: 福建省==城市: 漳州市==口味: 蔓越莓味 牛奶味 抹茶味 其他==是否为有机食品: 是==</t>
  </si>
  <si>
    <t>生产许可证编号:==产品标准号:==厂名:费列罗（香港）代购==厂址:费列罗==厂家联系方式:008621 2035 9300==配料表:牛奶巧克力30%、榛子28.5% 等==储藏方法:阴凉干燥处==保质期:330==食品添加剂:详情见外包装==产品名称:FERRERO/费列罗 18粒礼盒==包装方式: 包装==包装种类: 礼盒装==品牌: FERRERO/费列罗==系列: 18粒礼盒==重量(g): 225==巧克力品类: 果仁巧克力==巧克力价格: 30-50元==是否含糖: 含糖==产地: 意大利==是否含有代可可脂: 否==成分含量: 30%以下==巧克力制作工艺: 非手工==形状: 其他/other==</t>
  </si>
  <si>
    <t>生产许可证编号:330424011368==产品标准号:==厂名:嘉兴市新塍荣荣食品有限公司==厂址:嘉兴市秀洲区新塍镇朝阳路28号==厂家联系方式:0573-82854823==配料表:糯米、桂花、玫瑰、红豆、红糖、白糖、饮用水==储藏方法:常温或放冰箱冷冻==保质期:12==食品添加剂:无==包装方式: 散装==品牌: 鼎好吃==糕点种类: 组合系列==重量(g): 1000==口味: 甜味==特产品类: 上海糯米团==是否含糖: 含糖==是否为有机食品: 否==产地: 中国大陆==省份: 浙江省==城市: 嘉兴市==</t>
  </si>
  <si>
    <t>厂名:中国分装商==厂址:河源市高新技术开发区==厂家联系方式:021-56513332==配料表:牛奶巧克力30%、榛子28.5.....==储藏方法:阴凉干燥处，避免阳光直射==保质期:335 天==食品添加剂:磷脂 、膨松剂==包装方式:包装==包装种类:礼盒装==品牌:费列罗/FERRERO ROCHER==费列罗巧克力产品目录:费列罗88颗自由组合装==重量(g):1180==巧克力品类:其他/other==产地:意大利==是否含有代可可脂:否==</t>
  </si>
  <si>
    <t>生产许可证编号:112724010126==厂名:北京御食园食品股份有限公司==厂址:北京市怀柔区雁栖经济开发区乐园大街31号==厂家联系方式:400-889-8860==保质期:365 天==产品名称:御食园 水果味茯苓饼400g==包装方式:包装==品牌:御食园==系列:水果味茯苓饼400g==重量(g):400==是否含糖:含糖==是否为有机食品:否==产地:中国大陆==省份:北京==</t>
  </si>
  <si>
    <t>厂名:友谊食品股份公司==厂址:越南==厂家联系方式:400-6600-280==配料表:鸡蛋，白砂糖，小麦粉，食品添加剂:乳化剂 ，酸甘油脂==储藏方法:阴凉干燥处==保质期:365 天==食品添加剂:详见产品外包装==包装方式:包装==商品条形码:8934760211005==重量(g):300==糕点种类:酥性饼干==品牌:TIPO/友谊牌（越南）==系列:TIPO==热销系列:脆饼==是否含糖:含糖==产地:越南==是否进口:进口==</t>
  </si>
  <si>
    <t>生产许可证编号:130112010113==产品标准号:GB/T22699==厂名:河北天王食品有限公司==厂址:石家庄市石铜路595号(鹿泉段)==厂家联系方式:18131160259==配料表:虾肉片、植物油、调味料==储藏方法:阴凉干燥处，避免阳光直射==保质期:365==食品添加剂:调味料等==包装方式: 包装==品牌: 大约翰==系列: 印尼虾肉片==商品条形码: 6959536000111==膨化食品种类: 虾片==重量(g): 88==是否含糖: 含糖==是否为有机食品: 否==产地: 中国大陆==省份: 河北省==</t>
  </si>
  <si>
    <t>生产许可证编号:311713010169==产品标准号:==厂名:上海巧旗食品有限公司==厂址:上海市松江区洞泾镇洞业路999号1幢1-C三楼、四楼==厂家联系方式:400-118-7718==配料表:植物油、白砂糖、可可粉、奶==储藏方法:==保质期:270==食品添加剂:食用香精==产品名称:巧罗 其他/other==包装方式: 包装==包装种类: 礼盒装==品牌: 巧罗==系列: 其他/other==商品条形码: 311713010169==重量(g): 280==巧克力品类: 松露巧克力==巧克力价格: 100-200元==是否含糖: 含糖==产地: 中国大陆==省份: 上海==是否含有代可可脂: 是==成分含量: 31%(含)-60%(含)==</t>
  </si>
  <si>
    <t>生产许可证编号:==产品标准号:==厂名:进口商:尤益嘉上海食品商贸有限公司==厂址:上海市沪南路2888弄1号楼2楼==厂家联系方式:021-58128934==配料表:面粉，牛油（奶类制品），白砂糖，鸡蛋，椰子粉，葡萄干，奶粉，食盐，食品添加剂（膨松剂（碳酸氢铵），香兰素）==储藏方法:避免阳光直射，存放于阴凉干燥处==保质期:730==食品添加剂:膨松剂（碳酸氢铵），香兰素==产品名称:Danisa/丹麦皇冠曲奇饼==包装方式: 包装==商品条形码: 8996001303764==重量(g): 908==糕点种类: 曲奇饼干==品牌: DANISA/皇冠==系列: 曲奇饼==热销系列: 其它==是否含糖: 含糖==是否为有机食品: 否==产地: 印尼==</t>
  </si>
  <si>
    <t>生产许可证编号:320513010265==产品标准号:GB/T19343==厂名:太仓市妮可食品有限公司==厂址:江苏省苏州市太仓市人民北路、北京西路北郊工业园==厂家联系方式:18682152235==配料表:白砂糖、可可粉、植物油、可可脂、全脂奶粉、食品添加剂。==储藏方法:20℃以下，阴凉避光保存==保质期:365==食品添加剂:见包装==包装方式: 包装==包装种类: 礼盒装==品牌: 卜珂==系列: 8口味408G==重量(g): 408==巧克力品类: 松露巧克力==巧克力价格: 20-30元==是否含糖: 含糖==产地: 中国大陆==省份: 江苏省==城市: 太仓市==是否含有代可可脂: 是==成分含量: 31%(含)-60%(含)==巧克力制作工艺: 手工==形状: 松露型==</t>
  </si>
  <si>
    <t>生产许可证编号:530424010407==产品标准号:GB/T20977==厂名:玉溪丫眯绿色休闲食品有限公司==厂址:江川县九溪镇大营街==厂家联系方式:0877-68071999==配料表:各种亚热带水果，白砂糖==保质期:365 天==包装方式:包装==品牌:YUMMYHi/丫眯乐==系列:云南十八怪==商品条形码:6943990720197==重量(g):720==是否含糖:含糖==是否为有机食品:否==产地:中国大陆==省份:云南省==城市:玉溪市==</t>
  </si>
  <si>
    <t>生产许可证编号:440324013420==产品标准号:GB/T20977-2007==厂名:深圳市合美食品有限公司==厂址:深圳市龙岗区横岗街道安良社区安业路22号101、201、301==厂家联系方式:0755-28600632==配料表:绿豆、高级面粉、蔗糖、新西兰奶油==储藏方法:阴凉干燥处,常温保存==保质期:15==食品添加剂:绝无==包装方式: 包装==品牌: 糖寮==重量(g): 315==产地: 中国大陆==省份: 广东省==城市: 深圳市==</t>
  </si>
  <si>
    <t>生产许可证编号:311324010287==产品标准号:GB/T20977==厂名:上海澳莉嘉食品有限公司宝山分公司==厂址:上海市宝山区塘祁路139弄176号==厂家联系方式:021-61499972==配料表:上海特产组合大礼包==储藏方法:请置于阴凉干燥处，避免阳光直射==保质期:60 天==食品添加剂:无==包装方式:包装==品牌:老香斋==系列:上海特产大礼包==糕点种类:组合系列==重量(g):720==口味:甜味==是否含糖:含糖==是否为有机食品:否==产地:中国大陆==省份:上海==</t>
  </si>
  <si>
    <t>生产许可证编号:330124010073==产品标准号:GB/T20977==厂名:杭州思味王食品有限公司==厂址:杭州市建德市三都镇郑家垅村(工业功能区内)==厂家联系方式:0573-82641188==配料表:绿豆粉、白砂糖、黄奶油、纯净水==储藏方法:请置于阴凉干燥处==保质期:60 天==食品添加剂:脱氢乙酸钠==包装方式:包装==品牌:思味王==系列:绿豆糕点==糕点种类:绿豆糕==重量(g):150==口味:甜味==是否含糖:含糖==是否为有机食品:否==产地:中国大陆==省份:浙江省==城市:嘉兴市==</t>
  </si>
  <si>
    <t>厂名:比利时咖啡特使食品有限公司==厂址:比利时==厂家联系方式:0755-82056919==配料表:可可块、白砂糖、脱脂奶粉、牛奶==储藏方法:常温、避光==保质期:730 天==食品添加剂:乳化剂、大豆卵磷脂==包装方式:散装==品牌:咖啡特使==系列:77==商品条形码:5400219507706==重量(g):100==巧克力品类:黑巧克力==巧克力价格:80-100元==产地:比利时==是否含有代可可脂:否==成分含量:61%以上==巧克力制作工艺:非手工==形状:排块==</t>
  </si>
  <si>
    <t>生产许可证编号:350513010010==产品标准号:同城免费送货==厂名:晋江奇峰食品有限公司==厂址:晋江市青阳镇象山工业区==厂家联系方式:18037173727==配料表:白砂糖、葡萄糖浆、薄荷汁等==储藏方法:阴凉干燥处，避免阳光直射==保质期:365==食品添加剂:谷氨酸钠==产品: 薄荷糖==包装方式: 包装==包装种类: 袋装==重量(g): 1000==品牌: 奇峰==系列: 强劲薄荷糖==是否含糖: 含糖==产地: 中国大陆==省份: 福建省==城市: 泉州市==口味: 薄荷味==</t>
  </si>
  <si>
    <t>生产许可证编号:==产品标准号:==厂名:丹麦奇新蓝罐曲奇（香港）有限公司==厂址:丹麦==厂家联系方式:13760328593==配料表:小麦粉、牛油、白砂糖、椰蓉、加仑子、鸡蛋粉、食盐、转化糖、膨松剂（碳酸氢胺）、香草==储藏方法:==保质期:720==食品添加剂:无==包装方式: 包装==重量(g): 908==品牌: 蓝罐曲奇==产地: 丹麦==口味: 原味==</t>
  </si>
  <si>
    <t>厂名:上海巧旗食品有限公司==厂址:上海市松江区洞泾镇洞业路999号1幢1-C三楼、四楼==厂家联系方式:021-61992462==配料表:麦片、白巧克力、蔓越莓、提子干==储藏方法:避免放置于高温及阳光直射处,最佳贮存温度为10℃-==保质期:150 天==食品添加剂:乳化剂（磷脂）、食用香==产品名称:巧罗 巧乐脆 白 128g==包装方式:包装==包装种类:盒装==品牌:巧罗==系列:巧乐脆 白 128g==重量(g):128==巧克力品类:白巧克力==产地:中国大陆==省份:上海==是否含有代可可脂:是==巧克力制作工艺:非手工==</t>
  </si>
  <si>
    <t>生产许可证编号:==产品标准号:==厂名:丹麦蓝罐曲奇有限公司==厂址:丹麦==厂家联系方式:852-25233009==配料表:小麦粉，牛油，白砂糖，椰==储藏方法:==保质期:540==食品添加剂:无==包装方式: 包装==重量(g): 908==糕点种类: 曲奇饼干==品牌: 丹麦蓝罐曲奇饼干==热销系列: 组合系列==是否含糖: 含糖==是否为有机食品: 是==产地: 港澳台==港澳台: 香港特别行政区==口味: 原味 奶油味==</t>
  </si>
  <si>
    <t>生产许可证编号:311713010174==产品标准号:SB/T 10018==厂名:天喔食品集团（上海）营销有限公司==厂址:上海市松江区泗泾工业区九干路159弄6号==厂家联系方式:021-61923333==配料表:白砂糖、葡萄糖浆、水、食用香精、食品添加剂（柠檬酸、二氧化钛、胭脂红、复配着色剂（柠檬黄、亮蓝））。==储藏方法:请储存至阴凉干燥处，避免阳光直射，避免重压。==保质期:180 天==食品添加剂:柠檬酸、二氧化钛、胭脂红、复配着色剂（柠檬黄、亮蓝）==产品:水果糖==包装方式:包装==包装种类:盒装==商品条形码:6925009922389==重量(g):85==品牌:happiness in a bottle==系列:11281062==是否含糖:含糖==产地:中国大陆==省份:上海==</t>
  </si>
  <si>
    <t>厂名:广东省揭阳市金利食品==厂址:广东省揭阳市==厂家联系方式:0755-83783178==配料表:详见包装说明==储藏方法:详见包装说明==保质期:365 天==食品添加剂:详见包装说明==产品:太妃糖==包装方式:包装==包装种类:袋装==商品条形码:6941409300077==重量(g):400==品牌:红利多==系列:太妃糖==是否含糖:含糖==产地:中国大陆==省份:广东省==城市:揭阳市==</t>
  </si>
  <si>
    <t>生产许可证编号:==产品标准号:==厂名:韩国乐天制果株式会社==厂址:韩国==厂家联系方式:0631-5863809==配料表:多种==储藏方法:==保质期:365==食品添加剂:无==包装方式: 包装==重量(g): 1400==糕点种类: 酥性饼干==品牌: 吃货的礼物==热销系列: 组合系列==是否含糖: 含糖==是否为有机食品: 否==产地: 韩国==</t>
  </si>
  <si>
    <t>生产许可证编号:330313010315==产品标准号:SB/T10018--2008==厂名:VintageConfections==厂址:02 S. Prospect Ave., Clarend==厂家联系方式:1-312-94-5569==配料表:糖、麦芽糖浆、异麦芽酮糖 sugar, corn, syrup, artificial and nat==储藏方法:干燥阴凉保存==保质期:360==食品添加剂:无==产品: 棒棒糖==包装方式: 散装==重量(g): 200==品牌: Crafted==产地: 中国大陆==省份: 上海==口味: 其他 综合果味==</t>
  </si>
  <si>
    <t>生产许可证编号:==产品标准号:==厂名:==厂址:==厂家联系方式:0539-7679881==配料表:麦芽糖浆，白砂糖==储藏方法:放于阴凉干爽处，避免阳光直射==保质期:365==食品添加剂:食用香精，苹果酸，柠檬酸钠，果胶==产品: 软糖==包装方式: 散装==重量(g): 250==品牌: QQ散装软糖果汁软糖7种口味==是否含糖: 含糖==产地: 中国大陆==省份: 山东省==城市: 临沂市==口味: 草莓味 香橙味 水蜜桃味 芒果味 蓝莓味 苹果味 其他 综合果味 葡萄味==</t>
  </si>
  <si>
    <t>生产许可证编号:341824010034==厂名:宣城市幸福食品厂==厂址:安徽省宣城市经济技术开发区创业路与莲西路交叉口==厂家联系方式:13305630564==配料表:精选面粉 白砂糖 芝麻等==储藏方法:25°以下==保质期:120 天==食品添加剂:无==包装方式:包装==品牌:皖南幸福==系列:0011==糕点种类:芝麻糕==重量(g):425==口味:甜味==是否含糖:含糖==产地:中国大陆==省份:安徽省==城市:宣城市==</t>
  </si>
  <si>
    <t>厂名:布尔本株式会社==厂址:山形县鹤冈市羽黑町赤川272==厂家联系方式:021==配料表:小麦粉，白砂糖，起酥油，可可粉，可可液块，食用植物油，鸡蛋，玉米淀粉，全脂奶粉，脱脂炼乳，乳清粉，食用盐，葡萄糖，乳糖==储藏方法:请置于阴凉干爽避光处，开封后应密封保存==保质期:365 天==食品添加剂:膨松剂，乳化剂，着色剂==产品名称:布尔本（日本） 听装什锦饼...==包装方式:包装==重量(g):306==糕点种类:曲奇饼干==品牌:布尔本（日本）==系列:听装什锦饼干312g==热销系列:组合系列==是否含糖:含糖==是否为有机食品:否==产地:日本==口味:黄油味原味巧克力味==是否进口:进口==</t>
  </si>
  <si>
    <t>厂名:国外巧克力工厂==厂址:法国==厂家联系方式:400 820 5302==配料表:非氢化植物脂、白砂糖、低脂可可······==储藏方法:22℃以下密封保存==保质期:510 天==食品添加剂:无==产品名称:德菲丝 松露巧克力(浓情古...==包装方式:包装==包装种类:盒装==品牌:德菲丝==系列:松露巧克力(浓情古典型)500g==重量(g):500==巧克力品类:松露巧克力==巧克力价格:30-50元==是否含糖:含糖==产地:法国==是否含有代可可脂:是==成分含量:30%以下==巧克力制作工艺:非手工==形状:松露型==</t>
  </si>
  <si>
    <t>生产许可证编号:370613010319==产品标准号:sb/t10402==厂名:莱州市清郁食品厂==厂址:莱州市金城镇凤毛寨村==厂家联系方式:40083045678==配料表:可可液块.菌多糖.可可粉==储藏方法:22度以内==保质期:360==食品添加剂:无==包装方式: 包装==包装种类: 袋装==品牌: 清郁==重量(g): 300==巧克力品类: 松露巧克力==巧克力价格: 5-10元==是否含糖: 含糖==产地: 中国大陆==省份: 山东省==城市: 烟台市==是否含有代可可脂: 是==成分含量: 31%(含)-60%(含)==巧克力制作工艺: 手工==形状: 松露型==</t>
  </si>
  <si>
    <t>生产许可证编号:311613010077==产品标准号:GB/T 19343==厂名:乐天(上海)食品有限公司==厂址:上海市金山区亭林镇亭卫公路8811号==厂家联系方式:8008209918==配料表:白砂糖、脱脂奶粉、可可块、可可==储藏方法:10℃-22℃==保质期:450==食品添加剂:==产品名称:HERSHEY’S/好时 好时散装...==包装方式: 散装==品牌: HERSHEY’S/好时==系列: 好时散装1000g==重量(g): 1040==巧克力品类: 黑巧克力==产地: 中国大陆==省份: 上海==是否含有代可可脂: 否==</t>
  </si>
  <si>
    <t>厂名:友谊食品股份有限公司==厂址:越南==厂家联系方式:0770-7668118==配料表:小麦粉 白砂糖 鸡蛋 奶粉 奶油 食盐==储藏方法:请避开潮湿和阳光直射==保质期:360 天==食品添加剂:乳化剂 膨松剂==包装方式:包装==商品条形码:8934760211005==重量(g):900==糕点种类:酥性饼干==品牌:tipo/友谊==系列:组合3包==热销系列:组合系列==是否含糖:含糖==是否为有机食品:否==产地:越南==是否进口:进口==</t>
  </si>
  <si>
    <t>生产许可证编号:460013010001==厂名:文昌市春光食品有限公司==厂址:海南省文昌市东郊镇新区、良田村==厂家联系方式:089865805522==配料表:椰子汁、麦芽糖浆、白砂糖、食品添加剂、食用盐==储藏方法:请置于干爽阴凉处，避免阳光直射和高温==保质期:720 天==食品添加剂:磷脂、单，双甘油脂肪酸酯、蔗糖脂肪酸酯、碳酸氢钠==产品:椰子糖==包装方式:包装==包装种类:袋装==重量(g):250==品牌:春光==系列:特浓椰子糖250克==是否含糖:含糖==产地:中国大陆==省份:海南省==城市:文昌市==</t>
  </si>
  <si>
    <t>生产许可证编号:==产品标准号:==厂名:==厂址:==厂家联系方式:18155526875==配料表:==储藏方法:密封==保质期:180==食品添加剂:无==包装方式: 散装==膨化食品种类: 爆米花==重量(g): 500==同城服务: 同城卖家送货上门==是否含糖: 无糖==是否为有机食品: 是==产地: 中国大陆==省份: 安徽省==口味: 原味 其他==</t>
  </si>
  <si>
    <t>生产许可证编号:350512010047==产品标准号:==厂名:石狮德祥食品有限公司==厂址:石狮市祥芝镇大堡工业区==厂家联系方式:059588982002-9==配料表:小麦粉 玉米淀粉 木薯淀粉 食用==储藏方法:==保质期:270==食品添加剂:谷氨酸钠 单硬脂酸甘油酯==包装方式: 包装==品牌: 扭扭==系列: 虾条==膨化食品种类: 虾条==重量(g): 320==同城服务: 同城物流送货上门==是否含糖: 无糖==是否为有机食品: 是==产地: 中国大陆==省份: 福建省==口味: 鲜虾味 其他==</t>
  </si>
  <si>
    <t>生产许可证编号:350424010476==产品标准号:GB/T20977-2007==厂名:永安市==厂址:永安市==厂家联系方式:13515997230==配料表:面粉，白糖，绿豆==储藏方法:冷藏保鲜==保质期:15==食品添加剂:无任何添加剂==包装方式: 包装==品牌: 浮流食坊==糕点种类: 馅饼==重量(g): 450==口味: 甜味==是否含糖: 含糖==是否为有机食品: 是==产地: 中国大陆==省份: 福建省==城市: 永安市==</t>
  </si>
  <si>
    <t>生产许可证编号:530124010009==产品标准号:==厂名:昆明大华园食品有限公司==厂址:安宁市太平镇太安路1号==厂家联系方式:087164191092==配料表:大礼包==储藏方法:阴凉干燥处==保质期:180==食品添加剂:无==包装方式: 包装==重量(g): 2450==品牌: 滋生派==产地: 中国大陆==省份: 其他==</t>
  </si>
  <si>
    <t>生产许可证编号:==产品标准号:==厂名:宣城市幸福食品厂==厂址:安徽省宣城市济川新村7号==厂家联系方式:13305630564==配料表:==储藏方法:==保质期:180==食品添加剂:见包装==包装方式: 散装==重量(g): 340==产地: 中国大陆==省份: 安徽省==城市: 宣城市==</t>
  </si>
  <si>
    <t>产品标准号:GB/T20977==厂名:回头客食品(福建)有限公司==厂址:惠安县惠东工业园区(涂寨)==厂家联系方式:0595-87237588==配料表:鸡蛋、小麦粉、白砂糖、乳清蛋白、食用盐、天然胡萝卜素、柠檬酸等==储藏方法:放置于阴凉干燥处==保质期:150 天==食品添加剂:详见包装==产品名称:回头客 华夫饼原味(烘烤类...==包装方式:散装==品牌:回头客==系列:华夫饼原味(烘烤类)2500g==商品条形码:6942886302028==重量(g):2500==口味:其他/other==是否含糖:含糖==是否为有机食品:否==产地:中国大陆==省份:福建省==城市:泉州市==</t>
  </si>
  <si>
    <t>生产许可证编号:==产品标准号:==厂名:韩国乐天株式会社==厂址:韩国==厂家联系方式:0411-66771890==配料表:白砂糖.精制盐.覆膜杏仁(杏仁.白砂糖.糖稀.植物油).糖稀.酥油(部分硬化油).食品添加剂(乳化剂(大豆).合成香料(黄油味.榛子味.牛奶味).焦糖色素.覆膜剂)==储藏方法:储存干燥处，避免阳光直射。==保质期:360==食品添加剂:见配料==产品名称:乐天杏仁糖==产品: 杏仁糖==包装方式: 包装==包装种类: 袋装==商品条形码: 8801062332014==重量(g): 90==品牌: 乐天==系列: 杏仁糖==是否含糖: 含糖==产地: 韩国==是否为有机食品: 否==</t>
  </si>
  <si>
    <t>生产许可证编号:311713010174==产品标准号:SB/T 10018==厂名:天喔食品集团（上海）营销有限公司==厂址:上海市松江区泗泾工业区九干路159弄6号==厂家联系方式:021-61923333==配料表:白砂糖、葡萄糖浆、水、食用香精、食品添加剂（柠檬酸、二氧化钛、胭脂红、复配着色剂（柠檬黄、亮蓝））==储藏方法:请储存至阴凉干燥处，避免阳光直射，避免重压。==保质期:180 天==食品添加剂:柠檬酸、二氧化钛、胭脂红、复配着色剂（柠檬黄、亮蓝）、复配着色剂（亮蓝、胭脂红、柠檬黄）==产品:水果糖==包装方式:包装==包装种类:盒装==商品条形码:6925009922372==重量(g):85==品牌:happiness in a bottle==系列:11281054==是否含糖:含糖==产地:中国大陆==省份:上海==</t>
  </si>
  <si>
    <t>生产许可证编号:330724011039==产品标准号:Q/DMZ0001S==厂名:金华市大麻子食品连锁有限公司==厂址:兰溪市女埠街道下潘村==厂家联系方式:400-711 0777==配料表:小麦粉 猪肥膘肉 菜籽油 干菜 白砂糖 芝麻 干辣椒 饮用水 鸡精==储藏方法:低温避光==保质期:180 天==食品添加剂:食用碳酸氢钠、食有碳酸氢铵、安塞蜜、呈味核苷酸二钠==包装方式:包装==品牌:大麻子==系列:梅干菜肉馅组合==糕点种类:酥饼==重量(g):812==口味:咸味==特产品类:金华酥饼==是否含糖:含糖==产地:中国大陆==省份:浙江省==城市:金华市==</t>
  </si>
  <si>
    <t>生产许可证编号:350224010876==产品标准号:==厂名:厦门安享信食品有限公司==厂址:福建省厦门市思明区黄厝村茂后社168号之2==厂家联系方式:0592-5913163==配料表:小麦粉，麦芽糖，白砂糖，奶油，猪油，炼乳，饮用水，食用盐==储藏方法:==保质期:30==食品添加剂:无==包装方式: 包装==品牌: 六三饼铺==商品条形码: 6926743300068==糕点种类: 太阳饼==重量(g): 240==口味: 甜味==特产品类: 厦门馅饼==是否含糖: 含糖==是否为有机食品: 否==产地: 中国大陆==省份: 福建省==城市: 厦门市==</t>
  </si>
  <si>
    <t>生产许可证编号:330614010679==产品标准号:GB/T22165==厂名:诸暨市乐润土特产加工厂==厂址:绍兴市诸暨市暨阳街道江北社区孙陈==厂家联系方式:0575-87092029==配料表:年糕、食用精盐、食用油==储藏方法:密封阴凉干燥或冷藏==保质期:30==食品添加剂:食用盐==包装方式: 散装==品牌: 览山居==重量(g): 280==产地: 中国大陆==省份: 浙江省==城市: 绍兴市==</t>
  </si>
  <si>
    <t>生产许可证编号:==产品标准号:==厂名:长松食品有限公司==厂址:台中县沙鹿区镇南路一段319号==厂家联系方式:886-4-26337957==配料表:面粉、砂糖、鲜奶、植物性奶油、鲜蛋、起司粉、纽西兰奶粉、食盐==储藏方法:==保质期:365==食品添加剂:无==产品名称:长松口袋饼饼干==包装方式: 包装==商品条形码: 4713093019151==重量(g): 300==糕点种类: 营养饼干==品牌: 长松==系列: 口袋饼==热销系列: 脆饼==是否含糖: 含糖==是否为有机食品: 否==产地: 港澳台==港澳台: 台湾省==口味: 奶油味 其他 咸味==</t>
  </si>
  <si>
    <t>生产许可证编号:429108011576==厂名:武汉真巧食品有限公司==厂址:湖北省仙桃市瑞阳大道38号==厂家联系方式:0728-8234888==配料表:小麦粉、白砂糖、玉米淀粉、乳清粉、乳糖、麦芽糊精==储藏方法:常温==保质期:365 天==包装方式:包装==重量(g):1376==糕点种类:营养饼干==品牌:真巧==系列:零食大礼包==热销系列:脆饼==是否含糖:含糖==是否为有机食品:否==产地:中国大陆==省份:湖北省==是否进口:国产==</t>
  </si>
  <si>
    <t>厂名:晋江市小牛顿食品工业有限公司==厂址:福建省晋江市罗山社店工业南区91号==厂家联系方式:0595-88178077==配料表:玉米淀粉、白砂糖、燕麦、代可可脂、奶粉、乳糖、植物油、海苔==储藏方法:常温==保质期:365 天==食品添加剂:食用香料、卵磷脂、食用色素==产品:喜糖==包装方式:散装==重量(g):500==品牌:小牛顿==系列:双喜营养麦片巧克力500G==产地:中国大陆==省份:福建省==城市:泉州市==</t>
  </si>
  <si>
    <t>厂名:德国嘉云斯公司==厂址:德国==厂家联系方式:985668989==配料表:详见宝贝说明==储藏方法:干燥阴凉处==保质期:1095 天==产品:水果糖==包装方式:包装==包装种类:盒装==商品条形码:0000000000000==重量(g):600==品牌:嘉云斯（德国）==系列:3款水果糖组合==是否含糖:含糖==产地:德国==</t>
  </si>
  <si>
    <t>生产许可证编号:==产品标准号:==厂名:ROSHEN==厂址:乌克兰==厂家联系方式:496 788 7665==配料表:可可粉 糖 奶酪==储藏方法:==保质期:365==食品添加剂:无==产品: 牛轧糖 Nougat==包装方式: 包装==包装种类: 袋装==重量(g): 250==品牌: ROSHEN==是否含糖: 含糖==产地: 乌克兰==是否为有机食品: 是==</t>
  </si>
  <si>
    <t>生产许可证编号:==产品标准号:==厂名:韩国可拉奥制果株式会社==厂址:韩国==厂家联系方式:080-709-2580==配料表:小麦粉，精制加工油脂，白糖，乳清粉末，巧克力，榛子粉==储藏方法:阴凉避光处==保质期:360==食品添加剂:乳化剂 酸度调节剂==包装方式: 包装==商品条形码: 8801111186100==重量(g): 72==糕点种类: 蛋卷饼干==品牌: crown/可拉奥（韩国）==系列: 可瑞安蛋卷==热销系列: 其它==是否含糖: 含糖==是否为有机食品: 否==产地: 韩国==口味: 奶油味 咖啡味==</t>
  </si>
  <si>
    <t>生产许可证编号:350524010097==产品标准号:GB/T20977==厂名:福建福派园食品股份有限公司==厂址:晋江市五里工业园区==厂家联系方式:13812963523==配料表:小麦粉、肉松、绿豆 水、淀粉、植物油、食用盐==储藏方法:阴凉干燥处==保质期:180==食品添加剂:木糖醇==包装方式: 包装==品牌: 鑫康==糕点种类: 肉松饼==重量(g): 500==口味: 无糖糕点==是否含糖: 无糖==是否为有机食品: 否==产地: 中国大陆==省份: 福建省==城市: 福州市==</t>
  </si>
  <si>
    <t>生产许可证编号:429113010029==厂名:湖北立旺食品有限公司==厂址:湖北省仙桃市纺织大道33号==厂家联系方式:4008850151==配料表:详见包装袋==储藏方法:置于阴凉干燥处==保质期:540 天==产品名称:旺仔 旺仔牛奶糖500g==产品:奶糖==包装方式:包装==包装种类:袋装==重量(g):500==品牌:旺仔==系列:旺仔牛奶糖500g==是否含糖:含糖==产地:中国大陆==省份:湖北省==城市:仙桃市==口味:牛奶味==是否为有机食品:否==</t>
  </si>
  <si>
    <t>生产许可证编号:420924010670==厂名:湖北生龙清米酒股份有限公司==厂址:湖北省孝感市孝南区南大经济开发区==厂家联系方式:0==配料表:糯米，水。==保质期:25 天==包装方式:包装==品牌:楚忆坊==系列:糍粑==重量(g):500==产地:中国大陆==省份:湖北省==城市:武汉市==</t>
  </si>
  <si>
    <t>生产许可证编号:510112010198==产品标准号:GB/T 22699==厂名:四川徽记食品股份有限公司==厂址:成都市兴川路929号==厂家联系方式:028-66109757==配料表:黑米/南瓜/红薯、糯米、白砂糖、精炼植物油、大米、麦芽糖、鸡蛋、花生、芝麻、食用盐、==储藏方法:密封、放置阴凉干燥处保存==保质期:270 天==食品添加剂:特丁基对苯二酚==产品名称:好巴食 散装酥360g*3==包装方式:散装==品牌:好巴食==系列:散装酥360g*3==膨化食品种类:其他/other==重量(g):1080==是否含糖:含糖==是否为有机食品:否==产地:中国大陆==省份:四川省==</t>
  </si>
  <si>
    <t>生产许可证编号:==产品标准号:==厂名:那巴提印尼食品有限公司==厂址:印度尼西亚==厂家联系方式:0-800-1-678910==配料表:玉米粉，植物油，白砂糖，奶酪粉，乳清粉，食盐==储藏方法:==保质期:365==食品添加剂:见介绍==包装方式: 包装==重量(g): 200==品牌: NABATI==系列: 饼干系列==产地: 印尼==</t>
  </si>
  <si>
    <t>生产许可证编号:320513010265==产品标准号:GB/T 19343==厂名:太仓市妮可食品有限公司==厂址:江苏省苏州市太仓市人民北路、北京西路北郊工业园==厂家联系方式:0512-53562772==配料表:可可液快、可可粉、可可脂、全脂奶粉、植物油==储藏方法:23度以下保存==保质期:365 天==食品添加剂:大豆卵磷脂、香兰素==包装方式:包装==包装种类:盒装==品牌:卜珂==系列:夹心巧克力，==重量(g):250==巧克力品类:夹心巧克力==巧克力价格:50-80元==是否含糖:含糖==产地:中国大陆==省份:江苏省==城市:苏州市==是否含有代可可脂:否==成分含量:31%(含)-60%(含)==巧克力制作工艺:手工==</t>
  </si>
  <si>
    <t>厂名:玛氏食品（中国）有限公司==厂址:中国北京市怀柔雁栖经济开发区101407==厂家联系方式:4006806611==配料表:白砂糖 小麦粉 脱脂乳粉 精炼食用植物油 可可脂  可可液块 乳糖 可可粉 无水奶油 乳清粉 食品添加剂==储藏方法:置于阴凉干燥 避免阳光直射==保质期:460 天==食品添加剂:乳化剂（大豆磷脂）==包装方式:包装==包装种类:盒装==品牌:Dove/德芙==系列:巧丝18只装组合==重量(g):1620==巧克力品类:夹心巧克力==巧克力价格:200元以上==是否含糖:含糖==产地:其它国家==是否含有代可可脂:否==成分含量:30%以下==巧克力制作工艺:非手工==形状:巧克力棒==</t>
  </si>
  <si>
    <t>生产许可证编号:350513010077==产品标准号:SB/T10018==厂名:福建省晋江市华佳食品有限公司==厂址:福建省晋江市五里工业园区==厂家联系方式:0595-88185338==配料表:葡萄糖浆、白砂糖、果酱、等==储藏方法:存放于阴凉干燥处，避免阳光直射==保质期:365 天==食品添加剂:详见包装==产品:喜糖==包装方式:包装==包装种类:袋装==重量(g):1000==品牌:雅佳==系列:零食大礼包==是否含糖:含糖==产地:中国大陆==省份:福建省==城市:泉州市==是否为有机食品:否==</t>
  </si>
  <si>
    <t>生产许可证编号:370324010139==产品标准号:NY/T1046-2006==厂名:山东天下第一村烧饼有限公司==厂址:周村区丝绸路1688号==厂家联系方式:0533-6160186==配料表:小麦粉、芝麻仁、白砂糖、食用==储藏方法:通风、干燥==保质期:180 天==食品添加剂:食品添加剂（碳酸氢铵)==包装方式:包装==品牌:天下第一村==系列:65g*18==糕点种类:烧饼==重量(g):1170==口味:甜味==是否含糖:含糖==是否为有机食品:否==产地:中国大陆==省份:山东省==城市:淄博市==</t>
  </si>
  <si>
    <t>生产许可证编号:310724010623==产品标准号:==厂名:上海麦心食品有限公司==厂址:上海市普陀区同普路1130弄3号一、二层==厂家联系方式:13917798167==配料表:小麦面粉、黄油、牛奶、鲜鸡蛋、糖霜、加州蔓越莓干等==储藏方法:常温密封储存==保质期:30==食品添加剂:/==包装方式: 包装==重量(g): 300==糕点种类: 曲奇饼干==品牌: 祖母曲奇==是否含糖: 含糖==是否为有机食品: 否==产地: 中国大陆==省份: 上海==</t>
  </si>
  <si>
    <t>生产许可证编号:510113010041==厂名:成都喜相逢食品有限公司==厂址:成都双流县万安镇石桥村7社(A工业区)==厂家联系方式:028-62893232==配料表:淀粉糖浆  白砂糖 花生仁 奶油 奶粉 蛋白片 食用盐 芝麻 葵花仁 绿茶粉==储藏方法:避免潮湿或阳光直射，请至于阴凉干燥处保存==保质期:180 天==产品名称:喜相逢 半糖牛轧118g(中度...==产品:牛轧糖 Nougat==包装方式:包装==包装种类:袋装==重量(g):118==品牌:喜相逢==系列:半糖牛轧118g(中度充气混合型)==是否含糖:含糖==产地:中国大陆==省份:四川省==城市:成都市==口味:混合口味==是否为有机食品:否==</t>
  </si>
  <si>
    <t>生产许可证编号:==产品标准号:==厂名:丰灵tipo鸡蛋松脆饼==厂址:越南==厂家联系方式:0084 436686334==配料表:鸡蛋 白砂糖 小麦面粉 奶油 奶粉 乳化剂 食盐==储藏方法:==保质期:365==食品添加剂:无==产品名称:tipo/友谊鸡蛋牛奶面包干==包装方式: 包装==商品条形码: 8934760211005==重量(g): 300==糕点种类: 酥性饼干==品牌: tipo/友谊==系列: 牛奶味面包干==热销系列: 其它==是否含糖: 含糖==是否为有机食品: 否==产地: 越南==</t>
  </si>
  <si>
    <t>生产许可证编号:==产品标准号:GB/T20977==厂名:嘉兴市秀洲区新塍鼎味糕点坊==厂址:秀洲区新塍镇润园路328号==厂家联系方式:0573-82854823==配料表:精选糯米、白沙糖、桂花==储藏方法:阴凉 通风处常温贮存==保质期:12==食品添加剂:无任何食品添加剂==包装方式: 散装==品牌: 鼎好吃==系列: 糕点==糕点种类: 桂花糕==重量(g): 250==口味: 甜味==特产品类: 桂林桂花糕==是否含糖: 含糖==是否为有机食品: 否==产地: 中国大陆==省份: 浙江省==城市: 嘉兴市==</t>
  </si>
  <si>
    <t>生产许可证编号:440113010906==产品标准号:SB/T10104==厂名:广州市六合食品有限公司==厂址:广州市番禺区化龙镇草堂村环村公路3号201==厂家联系方式:0769-23660155==配料表:麦芽糖、夏威夷果仁、全脂乳粉、无水奶油、起酥油、鸡蛋白粉、白砂糖、食用盐==保质期:150 天==产品:牛轧糖 Nougat==包装方式:包装==包装种类:袋装==商品条形码:6950955901515==重量(g):250==品牌:HOPES/六合信==系列:牛轧糖250g==是否含糖:含糖==产地:中国大陆==省份:广东省==城市:广州市==口味:蔓越莓味巴旦木味牛奶味花生味其他布丁味==是否为有机食品:否==</t>
  </si>
  <si>
    <t>生产许可证编号:421224010376==产品标准号:DB42/T889==厂名:崇阳县三普科工贸有限公司==厂址:湖北省咸宁市崇阳县天城镇沿河路380号==厂家联系方式:0715-3388852==配料表:小麦粉、精炼植物油、食盐==储藏方法:常温下储存==保质期:270 天==食品添加剂:大豆磷脂、碳酸氢钠、特丁基对苯二酚..==包装方式:散装==品牌:三普==系列:葱油咸味500克==糕点种类:麻花==重量(g):500==口味:咸味==特产品类:崇阳小麻花==是否含糖:含糖==是否为有机食品:否==产地:中国大陆==省份:湖北省==城市:咸宁市==</t>
  </si>
  <si>
    <t>生产许可证编号:210113010069==产品标准号:==厂名:沈阳不老林食品有限公司==厂址:沈阳市苏家屯区丁香街176-3==厂家联系方式:024-86207114==配料表:白砂糖、葡萄糖、可可、花生==储藏方法:==保质期:365==食品添加剂:==产品: 牛轧糖 Nougat==包装方式: 散装==重量(g): 500==品牌: 不老林==系列: 花生糖==特产品类: 不老林糖==是否含糖: 含糖==产地: 中国大陆==省份: 辽宁省==城市: 沈阳市==是否为有机食品: 是==</t>
  </si>
  <si>
    <t>厂名:德国嘉云食品有限公司==厂址:德国==厂家联系方式:372-7352227==配料表:葡萄糖浆，白砂糖，天然果汁，低糖粉，维生素E==储藏方法:阴凉干燥处==保质期:1080 天==食品添加剂:维生素E==产品名称:嘉云糖 糖300g==产品:水果糖==包装方式:包装==包装种类:桶装==重量(g):300==品牌:嘉云糖==系列:糖300g==是否含糖:含糖==产地:德国==口味:什果味==</t>
  </si>
  <si>
    <t>生产许可证编号:350224010489==产品标准号:GB/T20977==厂名:厦门新四海食品有限公司==厂址:福建省厦门市海沧区海沧街道坪埕南路178号201、301和401==厂家联系方式:0592-5800750==配料表:小麦粉、白砂糖、鲜鸡蛋、奶油、原汁椰蓉、==储藏方法:密封存于阴凉干燥处，拆封后请==保质期:10 天==产品名称:第七铺 椰子馅饼270g==包装方式:包装==品牌:第七铺==系列:椰子馅饼270g==糕点种类:椰子糕==重量(g):270==产地:中国大陆==省份:福建省==城市:厦门市==</t>
  </si>
  <si>
    <t>产品标准号:GB/T19343==厂名:上海巧旗食品有限公司==厂址:上海市松江区洞泾镇洞业路999号1幢1-C三楼、四楼==厂家联系方式:021-57633998==配料表:可可浆、白砂糖、可可脂、无水奶油==储藏方法:避免放置于高温及阳光直射处,最佳贮存温度为10℃-==保质期:270 天==食品添加剂:可可浆、白砂糖、可可脂、无水奶油==产品名称:巧罗 20微米黄金丝滑纯脂夹...==包装方式:包装==包装种类:礼盒装==品牌:巧罗==系列:20微米黄金丝滑纯脂夹心巧克力92g*2==重量(g):184==巧克力品类:夹心巧克力==巧克力价格:100-200元==是否含糖:含糖==产地:中国大陆==省份:上海==是否含有代可可脂:否==巧克力制作工艺:手工==形状:松露型==</t>
  </si>
  <si>
    <t>生产许可证编号:==产品标准号:==厂名:越南海阳大富有限责任公司==厂址:海阳市黎清毅街237号==厂家联系方式:00843203513963==配料表:绿豆粉、白砂糖、植物油==储藏方法:==保质期:180==食品添加剂:无==产品名称:黄龙绿豆糕==包装方式: 包装==品牌: 黄龙==系列: 绿豆糕==重量(g): 410==产地: 越南==</t>
  </si>
  <si>
    <t>生产许可证编号:350624010614==产品标准号:GB/T20977==厂名:漳州市高麦食品有限公司==厂址:漳州市石亭镇威玛大楼内新厂房一楼==厂家联系方式:05966664800==配料表:面粉、菠萝、奶油、奶粉、白砂糖、鸡蛋==储藏方法:避光，置阴凉干燥处==保质期:45==食品添加剂:无==包装方式: 包装==品牌: 其它品牌==系列: 凤梨酥==糕点种类: 凤梨酥==重量(g): 270==口味: 甜味==是否含糖: 含糖==是否为有机食品: 否==产地: 中国大陆==省份: 福建省==城市: 漳州市==</t>
  </si>
  <si>
    <t>厂名:不二家（杭州）食品有限公司==厂址:杭州市萧山==厂家联系方式:4008000808 809927==配料表:麦芽糖饴，白砂糖，炼乳等（致敏物质提醒:本产品含有乳制品）==储藏方法:置于阴凉干燥处，开启后尽早食用==保质期:365 天==食品添加剂:详情见包装==产品名称:POKO/不二家 牛奶棒棒糖4...==产品:棒棒糖==包装方式:包装==包装种类:袋装==重量(g):46==品牌:POKO/不二家==系列:牛奶棒棒糖46g==产地:中国大陆==省份:浙江省==城市:杭州市==口味:草莓牛奶味+芒果牛奶味香醇牛奶味+乳酸牛奶味奶茶味+巧克力牛奶味==</t>
  </si>
  <si>
    <t>生产许可证编号:==产品标准号:==厂名:台湾古迪企业有限公司==厂址:台湾高雄市左营区重和路49-1号==厂家联系方式:073454495==配料表:黑糖 花生 麦芽 砂糖 盐==储藏方法:储存于阴凉干燥处，打开后请尽快食用==保质期:300==食品添加剂:无==产品: 酥糖==包装方式: 包装==包装种类: 袋装==商品条形码: 4715479501199==重量(g): 450==品牌: 古迪Goody==是否含糖: 含糖==产地: 港澳台==港澳台: 台湾省==是否为有机食品: 否==</t>
  </si>
  <si>
    <t>生产许可证编号:350513010124==厂名:金冠(中国)食品有限公司==厂址:晋江市新塘街道湖格工业区==厂家联系方式:400-6768-999==配料表:葡萄糖浆、白砂糖、赤砂糖、椰子油、棕 榈仁油，炼乳、话梅肉、乳粉、奶油、麦片（小麦粉， 白砂糖，淀粉，玉米粉，麦精食用盐）、麦芽糊精、   食品添加剂（磷脂，蔗糖脂肪酸脂、焦糖色）,食用香 精香料==储藏方法:阴凉干燥避阳光==保质期:365 天==食品添加剂:磷脂、蔗糖脂肪酸脂、阿拉伯胶等==产品:其他/other==包装方式:包装==包装种类:袋装==商品条形码:6905336908034==重量(g):1404==品牌:金冠==系列:黑糖话梅468g==特产品类:厦门==是否含糖:含糖==产地:中国大陆==省份:福建省==城市:泉州市==是否为有机食品:否==</t>
  </si>
  <si>
    <t>生产许可证编号:112724010126==厂名:北京御食园食品股份有限公司==厂址:北京市怀柔区雁栖经济开发区乐园大街31号==厂家联系方式:400-889-8860==保质期:180 天==产品名称:御食园 蜜麻花1500g==包装方式:包装==品牌:御食园==系列:蜜麻花1500g==重量(g):1500==产地:中国大陆==省份:北京==</t>
  </si>
  <si>
    <t>生产许可证编号:441913010031==产品标准号:==厂名:东莞徐记食品有限公司==厂址:东莞市东城区周屋工业区==厂家联系方式:==配料表:==储藏方法:==保质期:==食品添加剂:==产品: 酥糖==包装方式: 散装==重量(g): 250==品牌: 徐福记==系列: 酥心糖==产地: 中国大陆==省份: 广东省==城市: 东莞市==口味: 综合果味==</t>
  </si>
  <si>
    <t>生产许可证编号:350524010687==产品标准号:==厂名:友臣(福建)食品有限公司==厂址:晋江市紫帽镇浯垵村==厂家联系方式:0595-28767778==配料表:小麦粉 肉松 绿豆 白糖 水 盐==储藏方法:阴凉干燥处存放==保质期:180==食品添加剂:无==包装方式: 包装==产地: 中国大陆==省份: 福建省==城市: 泉州市==</t>
  </si>
  <si>
    <t>生产许可证编号:350224010091==产品标准号:GB/T 20977==厂名:厦门向阳坊食品有限公司==厂址:福建省厦门市同安区轻工食品工业园白云大道79号==厂家联系方式:0592-2291968==配料表:食品馅料（白豆、奶油、白砂糖、植物油、奶粉、鸡蛋）、小麦粉、奶油、白砂糖==储藏方法:常温保存，避免存放于高温、日晒、潮湿或有异味地方==保质期:45==食品添加剂:脱氢乙酸钠==包装方式: 包装==糕点种类: 馅饼==重量(g): 210==口味: 甜味==特产品类: 鼓浪屿馅饼==是否含糖: 含糖==产地: 中国大陆==省份: 福建省==城市: 厦门市==</t>
  </si>
  <si>
    <t>生产许可证编号:==产品标准号:==厂名:宏亚食品股份有限公司==厂址:新北市新店区宝兴路45巷8弄==厂家联系方式:886-2-29180786==配料表:面粉、奶油、植物油、白砂糖、奶粉、麦芽糖、杏仁、鸡蛋、淀粉、甜味剂、乳糖、聚葡萄糖、脆米、食盐、乳化剂、食用香料==储藏方法:请勿置于高温、潮湿或阳光直射场所==保质期:360==食品添加剂:无==产品名称:宏亚77松塔饼干==包装方式: 包装==商品条形码: 4710098168808==重量(g): 250==糕点种类: 酥性饼干==品牌: 宏亚==系列: 77松塔==热销系列: 其它==是否含糖: 含糖==是否为有机食品: 否==产地: 港澳台==港澳台: 台湾省==</t>
  </si>
  <si>
    <t>生产许可证编号:511524010672==产品标准号:GB/T20977==厂名:长宁县川巴士食品厂==厂址:长宁县竹海镇中和街==厂家联系方式:13808013140==配料表:糯米、红糖、白砂糖、竹根水、大米、优质猪肉==储藏方法:防潮防晒冷藏更佳==保质期:180==食品添加剂:无==包装方式: 包装==商品条形码: 6943193051883==糕点种类: 竹叶糕==重量(g): 1200==口味: 甜味==特产品类: 宜宾黄粑==产地: 中国大陆==省份: 四川省==城市: 宜宾市==</t>
  </si>
  <si>
    <t>厂名:深圳市柏泰食品有限公司==厂址:深圳市龙岗区平湖街道新木社区金星路1号第一层A-1、A-2、A-3==厂家联系方式:4000079967==配料表:花生仁 麦芽糖浆 白砂糖 橙皮丁 黑芝麻 全脂奶粉 鸡蛋清 可可粉 抹茶粉 食用盐==保质期:240 天==食品添加剂:见包装==产品名称:柏泰 牛轧糖5in1混合装260...==产品:牛轧糖 Nougat==包装方式:包装==包装种类:袋装==重量(g):260==品牌:柏泰==系列:牛轧糖5in1混合装260g==是否含糖:含糖==产地:中国大陆==省份:广东省==城市:深圳市==口味:综合味==是否为有机食品:否==</t>
  </si>
  <si>
    <t>生产许可证编号:==产品标准号:==厂名:韩国株式会社==厂址:韩国==厂家联系方式:13905426591==配料表:饼干、蛋糕、派等==储藏方法:阴凉避光==保质期:365==食品添加剂:无==包装方式: 散装==重量(g): 1200==品牌: 韩国进口食品==产地: 韩国==</t>
  </si>
  <si>
    <t>生产许可证编号:441913010031==产品标准号:SB/T 10019==厂名:东莞徐记食品有限公司==厂址:东莞市东城区周屋工业区==厂家联系方式:95105838==配料表:详见产品包装==储藏方法:勿置于阳光直射及潮湿处，室温下保存==保质期:365 天==食品添加剂:详见产品包装==产品名称:徐福记 桶装糖果组合 1300...==产品:喜糖==包装方式:包装==包装种类:桶装==重量(g):1300==品牌:徐福记==系列:桶装糖果组合 1300g==是否含糖:含糖==产地:中国大陆==省份:广东省==城市:东莞市==是否为有机食品:否==</t>
  </si>
  <si>
    <t>生产许可证编号:420913010021==产品标准号:GB2760-2011==厂名:湖北一邦食品有限公司==厂址:湖北省孝感市汉川市华严农场陈湾==厂家联系方式:000==配料表:白砂糖、葡萄糖浆等==储藏方法:避免阳光直射、高温==保质期:365==食品添加剂:柠檬酸、食用香精==产品: 喜糖==包装方式: 包装==包装种类: 袋装==商品条形码: -==重量(g): 250==品牌: 一邦==是否含糖: 含糖==产地: 中国大陆==省份: 湖北省==城市: 武汉市==是否为有机食品: 否==</t>
  </si>
  <si>
    <t>生产许可证编号:530124010422==产品标准号:GB/T 20977==厂名:云南嘉华食品有限公司==厂址:昆明市呈贡工业园七甸片区绿色产业园区==厂家联系方式:400-051-1988==保质期:30 天==包装方式:包装==品牌:jiahua food/嘉华==系列:莓香玫瑰酥==产地:中国大陆==省份:云南省==城市:昆明市==</t>
  </si>
  <si>
    <t>厂名:丰稷食品行==厂址:台湾台北市罗斯福路五段204号1楼==厂家联系方式:02-2935-3726==配料表:扁桃仁、高级奶粉、蛋白、麦芽糖、砂糖、海藻糖、盐、安佳奶油==储藏方法:存放阴凉处==保质期:180 天==食品添加剂:无==产品名称:Cherry GRANDFATHER/樱桃...==产品:牛轧糖 Nougat==包装方式:包装==包装种类:袋装==重量(g):250==品牌:Cherry GRANDFATHER/樱桃爷爷==系列:樱桃爷爷杏仁手工牛轧糖 原味250g==产地:港澳台==港澳台:台湾省==</t>
  </si>
  <si>
    <t>生产许可证编号:==产品标准号:==厂名:森永食品(东京)有限公司==厂址:东京都港区芝5-33-1==厂家联系方式:81-0120560162==配料表:可可脂,可可块,全脂奶粉,大豆磷脂等==储藏方法:阴凉干燥处==保质期:360==食品添加剂:乳化剂==包装方式: 包装==包装种类: 盒装==品牌: Morinaga/森永==系列: DARS白巧克力42g==商品条形码: 4902888234583==重量(g): 42==巧克力品类: 白巧克力==产地: 日本==是否含有代可可脂: 否==</t>
  </si>
  <si>
    <t>生产许可证编号:==产品标准号:==厂名:台湾三叔公食品有限公司==厂址:新北市土城区国际路55号==厂家联系方式:0523-82622072==配料表:红豆馅、麦芽糖、白砂糖、糯米粉、马铃薯、淀粉==储藏方法:阴凉干燥处==保质期:360==食品添加剂:山梨酸、亮蓝、柠檬酸==包装方式: 包装==品牌: 雪之恋==系列: 黑糖麻薯==重量(g): 180==是否含糖: 含糖==是否为有机食品: 是==产地: 港澳台==港澳台: 台湾省==</t>
  </si>
  <si>
    <t>生产许可证编号:350513010057==产品标准号:SB/T10402==厂名:晋江市金顺发食品有限责任公司==厂址:晋江市罗山街道社店西南区147号==厂家联系方式:0595-88184636==配料表:奶粉、代可可脂、燕麦片、乳糖、脆米、食用盐==储藏方法:阴凉干燥处，密封保存==保质期:365 天==食品添加剂:乳化剂、食用香精==产品:喜糖==包装方式:散装==商品条形码:6928115013187==重量(g):936==品牌:麦德好==系列:燕麦巧克力1000g==是否含糖:含糖==产地:中国大陆==省份:福建省==城市:泉州市==是否为有机食品:否==</t>
  </si>
  <si>
    <t>生产许可证编号:429124010110==厂名:武汉真巧食品有限公司==厂址:湖北省仙桃市瑞阳大道38号==厂家联系方式:0728-8234888==配料表:鸡蛋、小麦粉、白砂糖、食用植物油、玉米淀粉、麦芽糖浆==储藏方法:常温==保质期:365 天==包装方式:包装==商品条形码:6952389212311==重量(g):1000==糕点种类:酥性饼干==品牌:真巧==系列:烘烤蛋糕牛奶味1000g==热销系列:脆饼==是否含糖:含糖==产地:中国大陆==省份:湖北省==</t>
  </si>
  <si>
    <t>生产许可证编号:350513010006==产品标准号:SB/T10021==厂名:福建省好邻居食品工业有限公司==厂址:晋江市罗山街道办事处苏前==厂家联系方式:0595-88180555==配料表:葡萄糖浆，白砂糖，水，紫薯粉==储藏方法:请置于阴凉干燥处==保质期:365==食品添加剂:卡拉胶，果胶，山梨酸钾，食用香精==产品: 软糖==包装方式: 散装==重量(g): 500==品牌: 好邻居==系列: 软糖==是否含糖: 含糖==产地: 中国大陆==省份: 福建省==城市: 三明市==</t>
  </si>
  <si>
    <t>厂名:马来西亚可康食品工业有限公司==厂址:NO.3,LORONG AYAM DIDIK,TAMAN RIA JAYA,08000 SUGAI==厂家联系方式:4000 528 993==配料表:白砂糖、葡萄糖、食盐、柠檬汁、酸度调节剂（柠檬酸）、食用香精。==保质期:540 天==产品名称:可康 咸柠檬味糖1kg==产品:水果糖==包装方式:包装==包装种类:袋装==重量(g):1000==品牌:可康==系列:咸柠檬味糖1kg==产地:马来西亚==口味:咸柠檬味==</t>
  </si>
  <si>
    <t>生产许可证编号:311608010053==产品标准号:GB/T20980==厂名:上海利拉食品有限公司优拉食品分公司==厂址:上海市金山区枫泾镇建贡路69号1幢、2幢==厂家联系方式:021-57363588==配料表:小麦粉、白砂糖、食用植物==储藏方法:常温下避光保存==保质期:365 天==食品添加剂:无==包装方式:包装==重量(g):410==糕点种类:酥性饼干==品牌:利拉==系列:比利时风味饼干散称==热销系列:其它==是否含糖:含糖==是否为有机食品:否==产地:中国大陆==省份:上海==口味:原味什锦味其他==是否进口:国产==</t>
  </si>
  <si>
    <t>生产许可证编号:==产品标准号:==厂名:Candy Lane==厂址:江苏省苏州市平江区观前街北局一弄10号（糖果巷）==厂家联系方式:13524628067==配料表:葡萄糖、白砂糖、水、柠檬酸、食用香精,食用色素==储藏方法:置于干燥阴凉处存放==保质期:182==食品添加剂:柠檬酸==产品: 水果糖==包装方式: 散装==重量(g): 60==品牌: candy lane==产地: 中国大陆==省份: 江苏省==城市: 苏州市==口味: 其他==</t>
  </si>
  <si>
    <t>厂名:カルビーCalbee==厂址:広島県廿日市市木材港北10-20==厂家联系方式:03-5220-6222==配料表:土豆（非转基因），植物油，盐，调味料（氨基酸），抗氧化剂（VC）==储藏方法:避光避热阴凉干燥通风处保存==保质期:90 天==包装方式:包装==品牌:Calbee/卡乐B==系列:淡盐味薯片==商品条形码:4901330640927==膨化食品种类:薯片==重量(g):90==产地:日本==</t>
  </si>
  <si>
    <t>生产许可证编号:==产品标准号:==厂名:费列罗==厂址:意大利原产 加拿大分装==厂家联系方式:400-022-3276==配料表:牛奶巧克力30%（白砂糖，可可脂，可可酱，脱脂乳粉，无水奶油，磷脂，香兰素），榛子28.5%，白砂糖，植物油，小麦面粉，乳清粉，低脂可可粉，食用盐。==储藏方法:28度以下避光密封保存==保质期:240==食品添加剂:磷脂，香兰素==产品名称:FERRERO/费列罗 费列罗T4...==包装方式: 包装==包装种类: 礼盒装==品牌: FERRERO/费列罗==系列: 费列罗T48==商品条形码: 009800120499==重量(g): 600==巧克力品类: 果仁巧克力==巧克力价格: 100-200元==是否含糖: 含糖==产地: 意大利==是否含有代可可脂: 否==成分含量: 30%以下==巧克力制作工艺: 非手工==形状: 其他/other==</t>
  </si>
  <si>
    <t>生产许可证编号:441913010031==产品标准号:SB/T 10402==厂名:东莞徐记食品有限公司==厂址:东莞市东城区周屋工业区==厂家联系方式:95105838==配料表:【产品配料】复合麦片（小麦粉、麦芽提取物、黑米、淀粉、 可可粉、白砂糖、食用盐、碳酸氢钠、焦糖色、食用香精）， 代可可脂（氢化植物油）、白砂糖、乳糖、燕麦粉、麦芽糊精、 发酵饼干粉、乳清粉、食用香精==储藏方法:勿置于阳光直射及潮湿处，室温下保存==保质期:365==食品添加剂:==产品: 喜糖==包装方式: 散装==重量(g): 250==品牌: 徐福记==系列: 麦谷力==产地: 中国大陆==省份: 广东省==城市: 东莞市==</t>
  </si>
  <si>
    <t>厂名:顺泰蜜饯食品股份有限公司==厂址:彰化市大村乡美港村中山路一段141巷==厂家联系方式:04-8534399==配料表:凤梨酱、小麦面粉、奶油、糖、鸡蛋、奶粉==储藏方法:避免高温潮湿及阳光暴晒的地方==保质期:240 天==食品添加剂:无==包装方式:包装==品牌:顺泰（台湾）==系列:凤梨酥==商品条形码:4711288031261==糕点种类:凤梨酥==重量(g):224==口味:甜味==是否含糖:含糖==产地:港澳台==港澳台:台湾省==</t>
  </si>
  <si>
    <t>生产许可证编号:320524011870==产品标准号:GB/T20977-2007==厂名:苏州北纬拾贰度食品有限公司==厂址:江苏省苏州市太仓市城厢镇东仓北路188号==厂家联系方式:0512-53562772==配料表:小麦粉、奶油、白砂糖、鸡蛋、蔓越莓干==储藏方法:阴凉干燥处 避免阳光直射==保质期:270 天==食品添加剂:无==包装方式:包装==商品条形码:6955329200287==重量(g):600==糕点种类:曲奇饼干==品牌:卜珂==系列:蔓越莓曲奇==热销系列:其它==是否含糖:含糖==是否为有机食品:否==产地:中国大陆==省份:江苏省==是否进口:国产==</t>
  </si>
  <si>
    <t>生产许可证编号:330212010075==厂名:宁波市鄞州雅味食品有限公司==厂址:宁波市鄞州区启明路655-77==厂家联系方式:4006123065==储藏方法:置于26℃下避光处保存==保质期:180 天==食品添加剂:无==包装方式:包装==品牌:KKAICHI/可可爱吃==系列:爆米花礼盒==膨化食品种类:爆米花==重量(g):420==是否含糖:含糖==是否为有机食品:否==产地:中国大陆==省份:浙江省==</t>
  </si>
  <si>
    <t>生产许可证编号:440508011802==产品标准号:==厂名:汕头市甜甜乐糖果食品有限公司==厂址:汕头市浮东码头路柯厝围==厂家联系方式:8008307558==配料表:巧克力浆 食品添加剂==储藏方法:==保质期:365==食品添加剂:碳酸氢铵，香兰素==包装方式: 包装==商品条形码: 6933620900167==重量(g): 1026==糕点种类: 营养饼干==品牌: 甜甜乐==系列: 星球杯==热销系列: 组合系列==产地: 中国大陆==省份: 广东省==</t>
  </si>
  <si>
    <t>生产许可证编号:311408010060==产品标准号:GB/T20980==厂名:上海三牛食品有限公司==厂址:上海市嘉定区华亭镇高石公路2517号==厂家联系方式:021-39900777==配料表:小麦粉、植物奶油、砂糖==储藏方法:请存放于阴凉干燥处==保质期:365==食品添加剂:膨松剂、食用香精==包装方式: 包装==重量(g): 5000==品牌: 三牛==系列: 椒盐酥饼干==产地: 中国大陆==省份: 上海==</t>
  </si>
  <si>
    <t>生产许可证编号:320513010265==产品标准号:==厂名:太仓市妮可食品有限公司==厂址:江苏省苏州市太仓市人民北路、北京西路北郊工业园==厂家联系方式:0512-53562772==配料表:可可粉、可可脂、可可液块、糖==储藏方法:==保质期:365==食品添加剂:香兰素、大豆卵磷脂==产品名称:卜珂 松露巧克力(代可可脂...==包装方式: 包装==包装种类: 礼盒装==品牌: 卜珂==系列: 松露巧克力(代可可脂)408g==商品条形码: 6955329200034==重量(g): 408==巧克力品类: 松露巧克力==巧克力价格: 50-80元==特产品类: 厦门燕麦巧克力==是否含糖: 含糖==产地: 中国大陆==省份: 江苏省==城市: 太仓市==是否含有代可可脂: 是==成分含量: 31%(含)-60%(含)==巧克力制作工艺: 手工==形状: 松露型==</t>
  </si>
  <si>
    <t>生产许可证编号:320112010053==厂名:南京瑞麦食品有限公司==厂址:溧水经济技术开发区==厂家联系方式:4008211121==配料表:详见包装==保质期:365 天==食品添加剂:详见包装==产品名称:旺旺 650g综合口味==包装方式:包装==品牌:旺旺==系列:650g综合口味==商品条形码:6905734441256==重量(g):650==是否含糖:含糖==是否为有机食品:否==产地:中国大陆==省份:其他==</t>
  </si>
  <si>
    <t>生产许可证编号:350524010317==产品标准号:GB/T20977-2007==厂名:南安联华食品有限公司==厂址:南安市官桥镇泉南创业园11幢==厂家联系方式:18959786610==配料表:小麦粉、白砂糖、纯净水、熟糯米粉、吉士粉、食用植物油、奶粉==储藏方法:放置于阴凉通风处==保质期:60 天==食品添加剂:脱氢乙酸钠、食用香精==包装方式:包装==品牌:贝夫==系列:老婆饼礼盒300g==商品条形码:6953376100574==糕点种类:馅饼==重量(g):300==口味:甜味==特产品类:老婆饼==是否含糖:含糖==是否为有机食品:否==产地:中国大陆==省份:福建省==城市:泉州市==</t>
  </si>
  <si>
    <t>生产许可证编号:==产品标准号:==厂名:BOURBON/波路梦==厂址:日本新泻县柏崎市松波4丁目2番14号==厂家联系方式:0257-28-5600==配料表:小麦粉,白砂糖,食用植物油,起酥油,葡萄糖,黄豆粉,增味剂,淀粉,乳糖,植物黄油,全脂奶粉,可可粉,大豆磷脂,乳化剂,焦糖色,膨松剂,食用香料==储藏方法:==保质期:300==食品添加剂:无==包装方式: 包装==重量(g): 112==品牌: 布尔本==系列: 饼干==产地: 日本==</t>
  </si>
  <si>
    <t>生产许可证编号:350513010124==产品标准号:SB/T 10018==厂名:金冠（中国）食品有限公司==厂址:晋江市新塘街道湖格工业区==厂家联系方式:==配料表:萄糖浆、白砂糖、赤砂糖、。。。==储藏方法:==保质期:365==食品添加剂:==产品: 喜糖==包装方式: 散装==重量(g): 250==品牌: 金冠==系列: 黑糖话梅==是否含糖: 含糖==产地: 中国大陆==省份: 福建省==城市: 泉州市==</t>
  </si>
  <si>
    <t>生产许可证编号:340124010003==产品标准号:GB/T20977==厂名:安徽乐锦记食品有限公司==厂址:安徽省合肥市瑶海工业园区站北路10号==厂家联系方式:15156085277==配料表:精制糯米、食用油、玉米淀粉、==储藏方法:置于阴凉干燥处==保质期:270==食品添加剂:辣椒粉、胡椒粉==包装方式: 包装==品牌: 乐锦记==重量(g): 1500==产地: 中国大陆==省份: 安徽省==</t>
  </si>
  <si>
    <t>生产许可证编号:==产品标准号:==厂名:越后制菓株式会社==厂址:新泻县长冈市吴服町1-4-5==厂家联系方式:0120 917 651==配料表:（含牛奶）植物油，糯米，海藻糖，淀粉，奶酪，脱脂奶粉，盐，糖（葡萄糖，蔗糖），酵母提取物，蛋白水解物（大豆），调味料（如氨基酸），类胡萝卜素，乳化剂，调味剂==储藏方法:==保质期:120==食品添加剂:着色剂，乳化剂==包装方式: 包装==品牌: 越后==系列: 米菓==重量(g): 85==产地: 日本==</t>
  </si>
  <si>
    <t>厂名:香港==厂址:香港==厂家联系方式:0755-28371778==配料表:小麦面粉、鸡蛋、苦荞粉、棕榈油、麦芽糖醇、碳酸氢钠==储藏方法:存放于干燥处，避免太阳直接照射==保质期:365 天==食品添加剂:无==包装方式:包装==品牌:壹格（香港）==系列:无糖沙琪玛==商品条形码:4897028370224==糕点种类:沙琪玛==重量(g):800==口味:无糖糕点==是否含糖:无糖==是否为有机食品:否==产地:港澳台==港澳台:香港特别行政区==</t>
  </si>
  <si>
    <t>生产许可证编号:==产品标准号:==厂名:代理 威海九日进出口贸易有限公司==厂址:威海市高区世昌大道352-4号==厂家联系方式:0631-5863809==配料表:白砂糖，可可粉，植物油，奶酪，全脂粉乳，乳糖==储藏方法:28℃以下保存，避免高温，潮湿，阳光直射==保质期:360==食品添加剂:食用香精==产品名称:乐天加纳纯黑巧克力==包装方式: 包装==包装种类: 罐装==品牌: 乐天/LOTTE==乐天巧克力产品目录: 加纳纯黑巧克力==商品条形码: 8801062276059==重量(g): 90==巧克力品类: 牛奶巧克力==巧克力价格: 5-10元==是否含糖: 含糖==产地: 韩国==是否含有代可可脂: 否==成分含量: 31%(含)-60%(含)==</t>
  </si>
  <si>
    <t>生产许可证编号:350513010018==厂名:福建省嘉士柏食品工业有限公司==厂址:晋江市泉安中路江宅工业区==厂家联系方式:0595-22350640==配料表:液体葡萄糖、白砂糖、花生仁、奶油、奶粉、蛋白干、食盐、食品添加剂（明胶、磷脂、乙基麦芽酚）==储藏方法:凉爽干燥处保存==保质期:365 天==食品添加剂:乳化剂、增稠剂、柠檬酸、食用香料、香兰素==产品名称:嘉士柏 牛轧糖500g==产品:牛轧糖 Nougat==包装方式:包装==包装种类:袋装==重量(g):468==品牌:嘉士柏==系列:牛轧糖500g==是否含糖:含糖==产地:中国大陆==省份:福建省==城市:泉州市==口味:芝麻味竹盐味花生味==是否为有机食品:否==</t>
  </si>
  <si>
    <t>厂名:英国福斯特传统食品公司==厂址:英国==厂家联系方式:010-69206785==配料表:白砂糖、葡萄糖、椒样薄荷油==储藏方法:贮藏于阴凉干燥处==保质期:730 天==食品添加剂:食用香精==产品名称:莱斯特（英国） 浓郁丝滑糖...==产品:方糖==包装方式:包装==包装种类:桶装==重量(g):190==品牌:莱斯特（英国）==系列:浓郁丝滑糖190g==是否含糖:含糖==产地:英国==口味:香橙味薄荷味柠檬味水蜜桃味荔枝味芒果味蓝莓味综合果味桔子味==</t>
  </si>
  <si>
    <t>生产许可证编号:410708010002==产品标准号:GB/T20980-2007==厂名:新乡绿源食品有限公司==厂址:新乡县小冀镇青年路==厂家联系方式:0373--5597333==配料表:小麦粉 白砂糖 食用植物油 无水酥油 鸡蛋 葡萄糖 猴菇  食用盐==储藏方法:放于通风干燥处，避免阳光直接照射==保质期:240==食品添加剂:碳酸氢铵 碳酸氢钠 香兰素 食用香精==包装方式: 散装==重量(g): 2000==糕点种类: 酥性饼干==品牌: 贝贝乐==系列: 猴菇3公斤精装==热销系列: 脆饼==是否含糖: 含糖==是否为有机食品: 否==产地: 中国大陆==省份: 河南省==</t>
  </si>
  <si>
    <t>生产许可证编号:331112010011==产品标准号:GB/T22699==厂名:浙江老土地食品有限公司==厂址:丽水市缙云县东渡镇东渡工业区(兰口村)==厂家联系方式:05783610518==配料表:白砂糖，麦芽糖，芝麻，花生，食用棕榈油==储藏方法:阴凉干燥处，避免阳光直射==保质期:270 天==产品名称:老土地 米花糖散称500g==包装方式:散装==品牌:老土地==系列:米花糖散称500g==膨化食品种类:其他/other==重量(g):500==是否含糖:含糖==是否为有机食品:否==产地:中国大陆==省份:浙江省==口味:黑米味多口味南瓜味原味==</t>
  </si>
  <si>
    <t>生产许可证编号:350524010317==产品标准号:GB/T20977-2007==厂名:南安联华食品有限公司==厂址:南安市官桥镇泉南创业园11幢==厂家联系方式:18959786610==配料表:小麦粉、板栗、白芸豆、白砂糖、食用植物油、纯净水==储藏方法:放置于阴凉通风处==保质期:60 天==食品添加剂:脱氢醋酸钠、食用香精==包装方式:包装==品牌:贝夫==系列:板栗馅饼礼盒300g==商品条形码:6953376100857==糕点种类:馅饼==重量(g):300==口味:甜味==特产品类:厦门馅饼==是否含糖:含糖==是否为有机食品:否==产地:中国大陆==省份:福建省==城市:泉州市==</t>
  </si>
  <si>
    <t>生产许可证编号:440124010009==产品标准号:GB/T 20977==厂名:广州永业食品有限公司==厂址:广州市白云区江高镇叶边村鲤鱼路8号==厂家联系方式:020-83886013==配料表:麦芽糖、食用植物油、小麦粉、奶粉、起酥油、白砂糖、食盐、鸡蛋、泡打粉==储藏方法:常温保存，开启即食==保质期:60 天==食品添加剂:食用香精==包装方式:包装==品牌:陶陶居==系列:陶陶居四件套==商品条形码:6959070900625==糕点种类:组合系列==重量(g):920==口味:甜味==是否含糖:含糖==是否为有机食品:否==产地:中国大陆==省份:广东省==城市:广州市==</t>
  </si>
  <si>
    <t>厂名:FRANCESTLE CONFECTIONERIES SDN.BHD==厂址:162 JALAN SG.RASA 27.SG RASA INDUSRIAL AREA 413==厂家联系方式:60333431877==配料表:详情请见外包装==储藏方法:请避免高温潮湿、直射日光，常温存储==保质期:540 天==产品名称:爱芙（马来西亚） 黄油曲奇...==包装方式:包装==重量(g):908==糕点种类:曲奇饼干==品牌:爱芙（马来西亚）==系列:黄油曲奇饼干（红色）908g==热销系列:脆饼==是否含糖:含糖==是否为有机食品:否==产地:马来西亚==口味:黄油味==是否进口:进口==</t>
  </si>
  <si>
    <t>生产许可证编号:350524010687==产品标准号:GB/T20977==厂名:友臣(福建)食品有限公司==厂址:晋江市紫帽镇浯垵村==厂家联系方式:0595-28767773==配料表:小麦粉、肉松、绿豆、白糖、水、淀粉、植物油、盐、食用添加剂（山梨糖醇液、脱氢乙酸钠，山梨酸钾、食用香精香料）==储藏方法:常温阴凉干燥处，避免阳光直射==保质期:180 天==产品名称:友臣 肉松饼==包装方式:包装==品牌:友臣==系列:肉松饼==商品条形码:6958620700005==糕点种类:肉松饼==重量(g):2100==是否含糖:含糖==是否为有机食品:否==产地:中国大陆==省份:福建省==城市:泉州市==</t>
  </si>
  <si>
    <t>生产许可证编号:==产品标准号:==厂名:==厂址:==厂家联系方式:==配料表:可可液块、可可粉、奶粉==储藏方法:阴凉处==保质期:365==食品添加剂:==产品名称:乐奈 裹覆松露巧克力408克==包装方式: 散装==品牌: 乐奈==系列: 裹覆松露巧克力408克==重量(g): 408==巧克力品类: 松露巧克力==产地: 中国大陆==省份: 江苏省==城市: 太仓市==是否含有代可可脂: 是==</t>
  </si>
  <si>
    <t>生产许可证编号:371624010650==产品标准号:GB/T20981—2007==厂名:山东满士福食品科贸有限公司==厂址:滨州市黄河三路渤海三十路211号==厂家联系方式:18654350376==配料表:优质小麦粉、进口抹茶粉、黄油、奶粉。==储藏方法:避光低温密封保存==保质期:180 天==食品添加剂:无==包装方式:包装==重量(g):200==糕点种类:曲奇饼干==品牌:巧焙==系列:曲奇饼干&amp;==热销系列:其它==是否含糖:含糖==是否为有机食品:否==产地:中国大陆==省份:山东省==是否进口:国产==</t>
  </si>
  <si>
    <t>生产许可证编号:==产品标准号:==厂名:慧生活贸易有限公司==厂址:深圳市南山区西丽==厂家联系方式:0755-8235671==配料表:果冻、日清披萨、小熊饼干、7D芒果干、乐天72%巧克力、鱿鱼柳、巨浪大切、甘栗等==储藏方法:阴凉干燥处保存==保质期:365==食品添加剂:详见包装==包装方式: 包装==重量(g): 2000==品牌: 慧生活==产地: 香港==</t>
  </si>
  <si>
    <t>厂名:台湾三叔公食品有限公司==厂址:新北市土城区国际路55号==厂家联系方式:02-2263-5529==配料表:黑糖馅、绿茶馅、花生馅、芝麻馅、芋头馅、红豆馅==储藏方法:请置于阴凉干燥处，避免日晒==保质期:365 天==食品添加剂:无==包装方式:包装==品牌:雪之恋==系列:雪之恋麻薯综合口味==商品条形码:673367832166==糕点种类:麻薯==重量(g):1080==口味:甜味==是否含糖:含糖==是否为有机食品:否==产地:港澳台==港澳台:台湾省==</t>
  </si>
  <si>
    <t>生产许可证编号:410708010002==厂名:新乡绿源食品有限公司==厂址:新乡县小冀镇青年路==厂家联系方式:15937108990==保质期:240 天==产品名称:贝贝乐 木本禾猴菇曲奇饼干...==包装方式:包装==重量(g):1000==糕点种类:酥性饼干==品牌:贝贝乐==系列:木本禾猴菇曲奇饼干 500g*2盒==产地:中国大陆==省份:河南省==是否进口:国产==</t>
  </si>
  <si>
    <t>生产许可证编号:350624010725==产品标准号:GB/T 20977==厂名:漳州市桥南行食品有限责任公司==厂址:漳州市芗城区金峰工业区==厂家联系方式:0596-6664800==配料表:小麦粉、红豆沙、奶油、奶粉、麦芽糖、麻薯、海藻糖、食用盐==储藏方法:请置于阴凉干燥处，避光保存，切勿放置于≥30℃的地==保质期:90==食品添加剂:符合QS标准要求==包装方式: 包装==品牌: 舞动舌尖==商品条形码: 6959695101070==糕点种类: 太阳饼==重量(g): 250==口味: 甜味==是否含糖: 含糖==是否为有机食品: 否==产地: 中国大陆==省份: 福建省==城市: 漳州市==</t>
  </si>
  <si>
    <t>生产许可证编号:310724010623==产品标准号:==厂名:上海麦心食品有限公司==厂址:上海市普陀区同普路1130弄3号一、二层==厂家联系方式:13917798167==配料表:小麦粉、黄油、白砂糖、鸡蛋、食用盐 等==储藏方法:==保质期:30==食品添加剂:膨松剂==包装方式: 包装==重量(g): 240==糕点种类: 曲奇饼干==品牌: 祖母曲奇==热销系列: 其它==是否含糖: 含糖==产地: 中国大陆==省份: 上海==</t>
  </si>
  <si>
    <t>生产许可证编号:==产品标准号:==厂名:韩国乐天制果株式会社==厂址:韩国==厂家联系方式:080-024-6060==配料表:白砂糖、糖稀、酸度调味剂等==储藏方法:==保质期:365==食品添加剂:见包装==产品名称:Lotte/乐天 多彩糖果209克==产品: 水果糖==包装方式: 包装==包装种类: 桶装==商品条形码: 8801062232314==重量(g): 209==品牌: Lotte/乐天==系列: 多彩糖果209克==是否含糖: 含糖==产地: 韩国==口味: 综合果味==</t>
  </si>
  <si>
    <t>生产许可证编号:112124010573==厂名:北京京味坊食品有限责任公司==厂址:北京市昌平区阳坊镇东贯市村村东8号==厂家联系方式:01057163763==保质期:180 天==包装方式:包装==品牌:宫怡坊==系列:京八件==重量(g):1620==是否含糖:含糖==是否为有机食品:否==产地:中国大陆==省份:北京==</t>
  </si>
  <si>
    <t>生产许可证编号:350513010018==产品标准号:SB/T10104==厂名:福建省嘉士柏食品工业有限公司==厂址:晋江市泉安中路江宅工业区==厂家联系方式:4008701666==配料表:葡萄糖浆、白砂糖、花生仁、奶粉、奶油、蛋白干、食盐==储藏方法:常温下通风、避光保存==保质期:365==食品添加剂:明胶、磷脂、乙基麦芽酚==产品: 牛轧糖 Nougat==包装方式: 包装==包装种类: 袋装==商品条形码: 6924582562524==重量(g): 220==品牌: 嘉士柏==系列: Q感花生牛轧糖==是否含糖: 含糖==产地: 中国大陆==省份: 福建省==城市: 泉州市==是否为有机食品: 是==</t>
  </si>
  <si>
    <t>生产许可证编号:350513010053==产品标准号:SB/T10104==厂名:晋江市宏达食品有限公司==厂址:晋江市罗山社店西北区159号==厂家联系方式:0595-88185961==配料表:液体葡萄糖 白砂糖 果仁==储藏方法:放阴凉处==保质期:200==食品添加剂:明胶 食用香精 香兰素==产品: 牛轧糖 Nougat==包装方式: 包装==包装种类: 盒装==重量(g): 480==品牌: 八大山人==特产品类: 上海花生牛轧糖==是否含糖: 含糖==产地: 中国大陆==省份: 福建省==城市: 泉州市==是否为有机食品: 是==</t>
  </si>
  <si>
    <t>生产许可证编号:210213010035==产品标准号:==厂名:大连金百利食品有限公司==厂址:大连市甘井子区辛寨子工业区辛艺街==厂家联系方式:0411--84280968==配料表:蔗糖  花生酱 高麦芽糖浆==储藏方法:==保质期:365==食品添加剂:无==产品: 酥糖==包装方式: 包装==包装种类: 袋装==重量(g): 500==品牌: 大虾酥==产地: 中国大陆==省份: 辽宁省==城市: 大连市==</t>
  </si>
  <si>
    <t>生产许可证编号:112713010002==产品标准号:==厂名:玛氏食品（中国）有限公司==厂址:北京市怀柔区雁栖经济开发区==厂家联系方式:800-810-0376==配料表:牛奶巧克力（白砂糖，可可液块，可可脂，脱脂乳粉，乳脂肪，乳糖，精炼食用植物油，乳化剂‘大豆磷脂’，食用香料）白砂糖，精炼食用植物油，杏仁酱，全脂乳粉，乳糖，可可粉，食品添加剂，可能含有微量果仁成份==储藏方法:阴凉干燥处保存==保质期:365==食品添加剂:大豆磷脂==产品名称:Dove/德芙混合装==包装方式: 包装==包装种类: 礼盒装==品牌: 德芙/dove==德芙产品目录: 组合装==商品条形码: 69029448==重量(g): 170==巧克力品类: 牛奶巧克力==巧克力价格: 100-200元==是否含糖: 含糖==产地: 中国大陆==省份: 北京==是否含有代可可脂: 否==成分含量: 30%以下==</t>
  </si>
  <si>
    <t>生产许可证编号:445113010628==厂名:广东好利源食品有限公司==厂址:潮安县庵埠镇仙溪工业区==厂家联系方式:88546587==保质期:365 天==产品名称:好利源 脆皮鲜乳球　夹心软...==产品:喜糖==包装方式:包装==包装种类:袋装==重量(g):500==品牌:好利源==系列:脆皮鲜乳球　夹心软糖（什锦味）==是否含糖:含糖==产地:中国大陆==省份:广东省==城市:潮州市==口味:什锦装==是否为有机食品:否==</t>
  </si>
  <si>
    <t>厂名:法国巧摩工厂==厂址:法国==厂家联系方式:4008000808 809927==配料表:白砂糖，低脂可可，可可粉==储藏方法:请避免阳光直射，保存在清凉（22℃以下）干燥的地方==保质期:540 天==食品添加剂:详情请见外包装==产品名称:德菲丝 松露巧克力(ND250...==包装方式:包装==包装种类:盒装==品牌:德菲丝==系列:松露巧克力(ND250T浓情古典型)==重量(g):250==巧克力品类:松露巧克力==巧克力价格:20-30元==是否含糖:含糖==产地:法国==是否含有代可可脂:是==成分含量:30%以下==</t>
  </si>
  <si>
    <t>生产许可证编号:==产品标准号:==厂名:费列罗/FERRERO ROCHER==厂址:意大利==厂家联系方式:13760328593==配料表:牛奶巧克力30%(白砂糖,可可脂,可可酱,脱脂乳粉,无水奶油,磷脂,香兰素）,榛子28.5%,白砂糖,植物油,小麦面粉,乳清粉,低脂可可粉,食品添加剂,食盐==储藏方法:==保质期:365==食品添加剂:无==产品名称:费列罗/FERRERO ROCHER 费...==包装方式: 包装==包装种类: 礼盒装==品牌: 费列罗/FERRERO ROCHER==费列罗巧克力产品目录: 费列罗T3*16==商品条形码: 8000500047873==重量(g): 600==巧克力品类: 果仁巧克力==巧克力价格: 100-200元==是否含糖: 含糖==产地: 意大利==是否含有代可可脂: 否==成分含量: 30%以下==</t>
  </si>
  <si>
    <t>生产许可证编号:==产品标准号:==厂名:红色十月==厂址:俄罗斯==厂家联系方式:8002005599==配料表:可可 牛奶==储藏方法:阴凉干燥处==保质期:365==食品添加剂:无==包装方式: 包装==包装种类: 罐装==品牌: 红色十月==商品条形码: 8801062276035==重量(g): 95==巧克力品类: 牛奶巧克力==巧克力价格: 5-10元==是否含糖: 含糖==产地: 俄罗斯==是否含有代可可脂: 否==成分含量: 30%以下==</t>
  </si>
  <si>
    <t>生产许可证编号:370724010010==产品标准号:GB/T20977==厂名:青州市趣香食品有限公司==厂址:青州市经济开发区时代一路==厂家联系方式:010-67651396==配料表:小麦粉、植物油、麦芽糖饴、红砂糖、芝麻、水==储藏方法:阴凉干燥处 避免阳光直射==保质期:180 天==食品添加剂:详见包装==产品名称:臧老爷子 蜜麻花 散装 468...==包装方式:包装==品牌:臧老爷子==系列:蜜麻花 散装 468g==重量(g):468==口味:甜味==特产品类:北京蜜麻花==是否含糖:含糖==是否为有机食品:否==产地:中国大陆==省份:山东省==城市:潍坊市==</t>
  </si>
  <si>
    <t>生产许可证编号:320524011870==厂名:苏州北纬拾贰度食品有限公司==厂址:江苏省苏州市太仓市城厢镇东仓北路188号==厂家联系方式:0512-53562772==配料表:杏仁粉，白砂糖，小麦淀粉，鸡蛋白粉，果酱==保质期:120 天==包装方式:包装==品牌:卜珂==系列:马卡龙8颗==重量(g):80==是否含糖:含糖==产地:中国大陆==省份:江苏省==城市:太仓市==</t>
  </si>
  <si>
    <t>生产许可证编号:==产品标准号:==厂名:==厂址:==厂家联系方式:==配料表:白砂糖、葡萄糖、食盐、柠檬酸、食用香料==储藏方法:==保质期:540==食品添加剂:食用香料==产品名称:可康咸柠檬味硬糖==产品: 喜糖==包装方式: 散装==商品条形码: 9556437012143==重量(g): 500==品牌: COCON/可康==系列: 咸柠檬味硬糖==是否含糖: 含糖==产地: 马来西亚==口味: 柠檬味==</t>
  </si>
  <si>
    <t>厂名:韩国乐天制果株式会社==厂址:韩国乐天制果株式会社==厂家联系方式:604327-5323==保质期:365 天==包装方式:包装==商品条形码:0000000000000==重量(g):994==糕点种类:其他/other==品牌:乐天==系列:韩国零食大礼包套装==热销系列:组合系列==是否含糖:含糖==是否为有机食品:否==产地:韩国==是否进口:进口==</t>
  </si>
  <si>
    <t>生产许可证编号:==产品标准号:==厂名:古迪企业有限公司==厂址:台湾高雄市==厂家联系方式:07-3513891==配料表:花生、黑糖、麦芽、砂糖、盐==储藏方法:常温、阴凉处==保质期:300==食品添加剂:无==产品: 喜糖==包装方式: 包装==包装种类: 袋装==商品条形码: 4715479501199==重量(g): 450==品牌: 其它品牌==系列: 古迪黑糖酥==是否含糖: 含糖==产地: 港澳台==港澳台: 台湾省==口味: 花生味==</t>
  </si>
  <si>
    <t>生产许可证编号:530124010478==产品标准号:GB/T20977==厂名:云南潘祥记工贸有限公司==厂址:昆明经开区新加坡工业园区II-3-6号==厂家联系方式:0871-67329708==保质期:45 天==产品名称:潘祥记 玫瑰群芳960g袋装==包装方式:包装==品牌:潘祥记==系列:玫瑰群芳960g袋装==重量(g):960==是否含糖:含糖==是否为有机食品:否==产地:中国大陆==省份:云南省==城市:昆明市==</t>
  </si>
  <si>
    <t>生产许可证编号:==产品标准号:==厂名:小艾土货==厂址:湖南浏阳农村==厂家联系方式:18173138646==配料表:芝麻 麦芽糖 葵瓜子仁==储藏方法:密封 阴 凉干燥==保质期:180==食品添加剂:无==包装方式: 散装==糕点种类: 芝麻糕==重量(g): 250==口味: 甜味==是否含糖: 含糖==是否为有机食品: 是==产地: 中国大陆==省份: 湖南省==城市: 长沙市==</t>
  </si>
  <si>
    <t>生产许可证编号:==产品标准号:==厂名:KEE WEE HUP KEE FOOD==厂址:No.24,Tuas Avenue7（马来西亚）==厂家联系方式:24-7-81800==配料表:小麦粉，白砂糖，植物油，人造奶油 ，奶粉，食用盐，乳化剂，膨松剂==储藏方法:在常温下保存，避免阳光直射==保质期:720==食品添加剂:食用香精==包装方式: 包装==重量(g): 800==糕点种类: 夹心饼干==品牌: EGO==系列: 金小熊灌心饼干==热销系列: 脆饼==是否含糖: 含糖==是否为有机食品: 否==产地: 马来西亚==</t>
  </si>
  <si>
    <t>生产许可证编号:112124010001==厂名:北京稻香村食品有限责任公司食品厂==厂址:北京市昌平区北七家镇工业科技园==厂家联系方式:112124010001==配料表:小麦粉 水 白砂糖 枣泥等==保质期:20 天==包装方式:包装==品牌:DXC/稻香村==系列:枣 花 酥   套装==口味:甜味==特产品类:稻香村糕点==产地:中国大陆==省份:北京==</t>
  </si>
  <si>
    <t>生产许可证编号:111313010009==产品标准号:SB/T10104==厂名:北京康贝尔食品有限责任公司==厂址:北京市顺义区赵全营镇兆丰工业区==厂家联系方式:4008986600==配料表:白砂糖、麦芽糖浆、花生仁、人造奶油、鸡蛋清、食用淀粉==储藏方法:置于阴凉干燥处、避免阳光直射==保质期:360 天==食品添加剂:食用香精香料==产品:牛轧糖 Nougat==包装方式:包装==包装种类:袋装==重量(g):750==品牌:马大姐==系列:牛轧糖1000g==是否含糖:含糖==产地:中国大陆==省份:北京==口味:花生味==是否为有机食品:否==</t>
  </si>
  <si>
    <t>生产许可证编号:370624011234==产品标准号:==厂名:烟台市萨卡奇食品有限公司==厂址:莱山区观海路440号==厂家联系方式:05352100990==配料表:燕麦、核桃等，详见宝贝描述==储藏方法:放阴凉通风干燥的地方==保质期:150==食品添加剂:无糖，无添加，纯手工，新鲜制作，孕妇、老人、小孩、白领必备哦！==包装方式: 包装==重量(g): 360==糕点种类: 营养饼干==品牌: 健元堂==系列: 饼干==热销系列: 组合系列==是否含糖: 无糖==是否为有机食品: 是==产地: 中国大陆==省份: 山东省==</t>
  </si>
  <si>
    <t>生产许可证编号:340124010781==产品标准号:==厂名:合肥庐阳区詹记星辉食品厂==厂址:安徽省合肥市庐阳工业园天水路2号1栋101-301室==厂家联系方式:==配料表:==储藏方法:==保质期:==食品添加剂:==包装方式: 散装==品牌: 詹记==重量(g): 500==是否含糖: 含糖==产地: 中国大陆==省份: 安徽省==城市: 合肥市==</t>
  </si>
  <si>
    <t>生产许可证编号:==产品标准号:==厂名:丹麦蓝罐曲奇（奇新）香港有限公司==厂址:香港北角电气道148号29楼2903号==厂家联系方式:00852==配料表:见包装==储藏方法:通风干燥，避光==保质期:540==食品添加剂:无==产品名称:Kjeldsens/蓝罐 丹麦蓝罐...==包装方式: 包装==商品条形码: 077330012416==重量(g): 908==糕点种类: 曲奇饼干==品牌: Kjeldsens/蓝罐==系列: 丹麦蓝罐曲奇（饼干）908g==热销系列: 组合系列==是否含糖: 含糖==是否为有机食品: 是==产地: 丹麦==口味: 原味==</t>
  </si>
  <si>
    <t>生产许可证编号:311812010033==产品标准号:==厂名:上好佳(中国)有限公司==厂址:上海市青浦区徐泾镇沪青平公路2277号==厂家联系方式:62578555==配料表:奇多 上好佳虾片等==储藏方法:置于阴凉干燥处==保质期:360==食品添加剂:见包装==包装方式: 包装==品牌: 馋嘴猪猪==重量(g): 480==产地: 中国大陆==省份: 上海==</t>
  </si>
  <si>
    <t>厂名:友谊食品股份公司==厂址:越南==厂家联系方式:4008000808 809927==配料表:鸡蛋、白砂糖、小麦粉、奶油、奶粉等。==储藏方法:请置于阴凉干燥处==保质期:365 天==食品添加剂:无==包装方式:包装==重量(g):900==糕点种类:酥性饼干==品牌:TIPO/友谊牌（越南）==系列:牛奶味面包干300g*3组合==热销系列:脆饼==是否含糖:含糖==是否为有机食品:否==产地:越南==</t>
  </si>
  <si>
    <t>生产许可证编号:==产品标准号:==厂名:旺通食品有限公司==厂址:新北市新莊区民乐街65巷16号==厂家联系方式:02-2909-0841==配料表:面粉、糖、盐、芝麻、香料、植物油==储藏方法:==保质期:180==食品添加剂:无==包装方式: 包装==膨化食品种类: 其他/other==重量(g): 160==是否含糖: 含糖==是否为有机食品: 否==产地: 港澳台==港澳台: 台湾省==</t>
  </si>
  <si>
    <t>生产许可证编号:350513010081==产品标准号:==厂名:晋江市金利兴食品有限责任公司==厂址:晋江市罗山社店东北区38号==厂家联系方式:15960886582==配料表:葡萄糖浆 白砂糖 花生仁 奶粉 奶油蛋白干 食盐等==储藏方法:置于阴凉 避光 干燥处==保质期:360==食品添加剂:明胶脂 乙基麦芽酚 磷脂==产品: 牛轧糖 Nougat==包装方式: 包装==包装种类: 袋装==重量(g): 500==品牌: 金利兴==产地: 中国大陆==省份: 福建省==城市: 龙岩市==口味: 花生味==</t>
  </si>
  <si>
    <t>生产许可证编号:==产品标准号:==厂名:香港丹麦奇新蓝罐有限公司==厂址:北角 电气道148==厂家联系方式:852-25233099==配料表:小麦粉、牛油、白砂糖、椰蓉、加仑子、鸡蛋粉、食盐、转化糖、膨==储藏方法:存放于阴凉干爽处，如开封后请==保质期:504==食品添加剂:无==产品名称:丹麦蓝罐（丹麦） 曲奇（饼...==包装方式: 包装==重量(g): 908==糕点种类: 曲奇饼干==品牌: 丹麦蓝罐（丹麦）==系列: 曲奇（饼干）908克==热销系列: 脆饼==是否含糖: 含糖==是否为有机食品: 是==产地: 丹麦==</t>
  </si>
  <si>
    <t>生产许可证编号:==产品标准号:==厂名:玛氏食品（中国）有限公司==厂址:北京市怀柔区雁栖经济开发区==厂家联系方式:800-810-03776==配料表:白砂糖，可可液块，可可脂，脱脂乳粉，乳脂肪，乳糖，精炼食用植物油，食品添加剂（乳化剂（大豆磷脂，聚甘油蓖麻醇脂）），食用香精。==储藏方法:请放置放于清凉、干燥、清洁地方，避免阳光直接照射。==保质期:300==食品添加剂:乳化剂（大豆磷脂，聚甘油蓖麻醇脂）==产品名称:Snickers/士力架 散装==包装方式: 散装==品牌: Snickers/士力架==系列: 散装==重量(g): 500==巧克力品类: 夹心巧克力==是否含糖: 含糖==产地: 中国大陆==省份: 北京==是否含有代可可脂: 否==成分含量: 30%以下==</t>
  </si>
  <si>
    <t>生产许可证编号:==产品标准号:==厂名:高迪瓦GODIVA歌帝梵集团公司 GODIVA CHOCOLATE,INC==厂址:美国 GODIVA INC.,NEW YORK, NY USA 10001==厂家联系方式:1-800-946-3482==配料表:可可粉、纯可可脂等==储藏方法:建议低于18°(65℉)避光保存==保质期:730==食品添加剂:无==包装方式: 包装==包装种类: 罐装==品牌: 高迪瓦/GODIVA==商品条形码: 77462==重量(g): 372==巧克力品类: 牛奶巧克力==巧克力价格: 100-200元==产地: 美国==是否含有代可可脂: 否==成分含量: 61%以上==巧克力制作工艺: 手工==形状: 其他/other==</t>
  </si>
  <si>
    <t>生产许可证编号:==产品标准号:==厂名:森永食品(东京)有限公司==厂址:日本==厂家联系方式:81-0120560162==配料表:可可脂,可可块,全脂奶粉,大豆磷脂等==储藏方法:阴凉干燥处==保质期:360==食品添加剂:乳化剂==包装方式: 包装==包装种类: 盒装==品牌: Morinaga/森永==系列: DARS红色牛奶巧克力==商品条形码: 4902888234569==重量(g): 42==巧克力品类: 牛奶巧克力==产地: 日本==是否含有代可可脂: 否==</t>
  </si>
  <si>
    <t>生产许可证编号:112724010126==厂名:北京御食园食品股份有限公司==厂址:北京市怀柔区雁栖经济开发区乐园大街31号==厂家联系方式:400-889-8860==保质期:180 天==产品名称:御食园 艾窝窝 500g==包装方式:包装==品牌:御食园==系列:艾窝窝 500g==重量(g):500==是否含糖:含糖==产地:中国大陆==省份:上海==</t>
  </si>
  <si>
    <t>生产许可证编号:130613010073==产品标准号:SB/T 10019==厂名:河北马大姐食品有限公司==厂址:河北省保定市定兴县柳卓乡中连村==厂家联系方式:0312-6831698==配料表:白砂糖，麦芽糖浆，花生酱，食用盐，食用香精香料==储藏方法:置于阴凉干燥处、避免阳光直射==保质期:365 天==食品添加剂:食用盐，食用香精香料==产品:喜糖==包装方式:包装==包装种类:袋装==重量(g):468==品牌:马大姐==系列:大虾酥==特产品类:大虾酥糖==是否含糖:含糖==产地:中国大陆==省份:北京==口味:花生味==</t>
  </si>
  <si>
    <t>厂名:韩国可瑞安制果==厂址:韩国==厂家联系方式:0631-5863809==配料表:见零食礼包里面单品的包装盒==储藏方法:放置于阴凉干燥处，避免阳光直射==保质期:365 天==食品添加剂:见零食礼包里面单品的包装盒==包装方式:包装==品牌:crown/可瑞安（韩国）==系列:礼包系列==膨化食品种类:薯片==重量(g):480==同城服务:同城物流送货上门==是否含糖:含糖==是否为有机食品:否==产地:韩国==口味:原味==</t>
  </si>
  <si>
    <t>生产许可证编号:350513010124==产品标准号:SB/T10018==厂名:金冠（中国）食品有限公司==厂址:晋江市新塘街道湖格工业区==厂家联系方式:400-6768-999==配料表:白砂糖.赤砂糖.葡萄糖浆等见包装==储藏方法:阴凉干燥处==保质期:365==食品添加剂:见包装==产品: 喜糖==包装方式: 散装==重量(g): 468==品牌: 金冠==系列: 金冠黑糖话梅糖468g==规格: 468g==产地: 中国大陆==省份: 福建省==城市: 泉州市==口味: 其他 话梅味==</t>
  </si>
  <si>
    <t>生产许可证编号:360024010313==产品标准号:GB/T20977==厂名:九江市南洋食品厂==厂址:江西省九江市开发区前进西路318号==厂家联系方式:15949503723==配料表:小麦粉、食用植物油、白砂糖、黑芝麻、麦芽糖浆、桂花、茶香粉、食盐、味精、花椒油、香料==储藏方法:置阴凉干燥通风处==保质期:270==食品添加剂:小苏打、食用碱.==包装方式: 包装==品牌: 华高==商品条形码: 6935280600616==重量(g): 1600==特产品类: 九江茶饼==是否含糖: 含糖==是否为有机食品: 是==产地: 中国大陆==省份: 江西省==城市: 九江市==</t>
  </si>
  <si>
    <t>生产许可证编号:350613010187==产品标准号:SB/T10104==厂名:梁山阁食品(福建)有限公司==厂址:漳浦县盘陀镇西厝村==厂家联系方式:0597-4892085==配料表:花生仁、麦芽糖浆、白砂糖、奶粉、椰粉、绿茶粉、海藻糖、鸡蛋白、奶油、炼奶、饮用水==储藏方法:避光、阴凉干燥处保存==保质期:180 天==食品添加剂:无==产品:牛轧糖 Nougat==包装方式:包装==包装种类:袋装==商品条形码:6944432899792==重量(g):300==品牌:梁山阁==系列:绿茶牛轧糖==是否含糖:含糖==产地:中国大陆==省份:福建省==城市:漳州市==口味:绿茶味牛奶味巧克力味==是否为有机食品:否==</t>
  </si>
  <si>
    <t>生产许可证编号:==产品标准号:==厂名:丹麦奇新蓝罐曲奇（香港）有限==厂址:Kelsen Group A/S Bredgade==厂家联系方式:852-25233009==配料表:小麦粉，牛油（奶类制品）==储藏方法:阴凉干燥处==保质期:540==食品添加剂:無==包装方式: 包装==重量(g): 908==糕点种类: 曲奇饼干==品牌: 丹麦蓝罐==是否含糖: 含糖==是否为有机食品: 是==产地: 丹麦==</t>
  </si>
  <si>
    <t>生产许可证编号:112124010001==产品标准号:Q/DQDXC0001==厂名:北京稻香村食品有限责任公司食品厂==厂址:北京市昌平区北七家镇工业科技园==厂家联系方式:010-60689578==配料表:小麦粉，白砂糖，植物油，核桃仁，芝麻仁，葵花仁，咸桂花==储藏方法:常温==保质期:180 天==食品添加剂:以配料表为准==产品名称:稻香村 油炒面400g==包装方式:包装==品牌:稻香村==系列:油炒面400g==糕点种类:其他/other==重量(g):400==口味:甜味==特产品类:稻香村糕点==是否含糖:含糖==产地:中国大陆==省份:北京==</t>
  </si>
  <si>
    <t>生产许可证编号:440408010014==产品标准号:GB/T 20980==厂名:珠海元朗食品有限公司==厂址:珠海市高新区金鼎科技工业园30号==厂家联系方式:86-756-3399685==配料表:鸡蛋、小麦粉、白砂糖、食用植物油、食用牛油、食品添加剂、食用香精==储藏方法:请盖紧罐盖密封存储，并置于阴凉干燥处==保质期:365 天==食品添加剂:含==包装方式:包装==品牌:元朗==系列:908克蛋卷王==商品条形码:6931412511010==糕点种类:蛋卷==重量(g):908==口味:甜味==是否含糖:含糖==是否为有机食品:否==产地:中国大陆==省份:广东省==城市:珠海市==</t>
  </si>
  <si>
    <t>厂名:期伟合记食品制造（马）有限公司==厂址:柔拂州烈光镇14号精明路5巷邮区81800==厂家联系方式:021-6789-7299==配料表:奶粉、代可可脂、燕麦片、乳糖、脆米、食用盐==储藏方法:存放于阴凉干燥处==保质期:365 天==产品:喜糖==包装方式:包装==包装种类:袋装==重量(g):468==品牌:EGO（马来西亚）==系列:燕麦巧克力468g==是否含糖:含糖==产地:马来西亚==口味:牛奶味草莓味巧克力味==是否为有机食品:否==</t>
  </si>
  <si>
    <t>生产许可证编号:410224010165==产品标准号:==厂名:开封市顺河区白记荟萃斋食品有限公司==厂址:开封市顺河区益农中街1号==厂家联系方式:0378-5955878==配料表:花生、蔗糖、饴糖、小苏打，麦芽糊精，椰蓉==储藏方法:==保质期:180==食品添加剂:无==包装方式: 包装==品牌: 白记荟萃斋==系列: 花生糕==糕点种类: 花生酥==重量(g): 500==口味: 甜味==特产品类: 开封花生糕==是否含糖: 含糖==是否为有机食品: 是==产地: 中国大陆==省份: 河南省==城市: 开封市==</t>
  </si>
  <si>
    <t>生产许可证编号:==产品标准号:==厂名:蓝罐曲奇==厂址:丹麦==厂家联系方式:0850205664==配料表:小麦粉、牛油（奶类制品）、白砂糖，椰蓉、加仑子，鸡蛋粉、食盐、转化糖、香草==储藏方法:==保质期:720==食品添加剂:无==产品名称:丹麦蓝罐（丹麦） 曲奇（饼...==包装方式: 包装==重量(g): 908==糕点种类: 曲奇饼干==品牌: 丹麦蓝罐（丹麦）==系列: 曲奇（饼干）908克==热销系列: 脆饼==是否含糖: 含糖==是否为有机食品: 否==产地: 丹麦==</t>
  </si>
  <si>
    <t>生产许可证编号:350513010019==产品标准号:SB/T10021==厂名:石狮黎祥食品有限公司==厂址:石狮市永宁镇黄金海岸工业区==厂家联系方式:0595-88486068==配料表:白砂糖 葡萄糖 陈皮梅==储藏方法:存放阴凉处==保质期:365 天==产品名称:UPSUN/黎祥 陈皮梅软糖散...==产品:喜糖==包装方式:包装==包装种类:袋装==重量(g):1000==品牌:UPSUN/黎祥==系列:陈皮梅软糖散装500克==产地:中国大陆==省份:福建省==城市:泉州市==口味:原味==</t>
  </si>
  <si>
    <t>厂名:那巴提印尼食品有限公司==厂址:印尼厂家==厂家联系方式:86484223==配料表:小麦粉，白砂糖，植物油，乳清粉，奶酪粉，奶粉，食盐，食品添加剂（改性大豆磷脂，碳酸氢钠，日落黄，诱惑红，姜黄）==储藏方法:请置于阴凉干燥处，避免阳光直射，常温保存==保质期:365 天==食品添加剂:见包装==产品名称:丽芝士（印度尼西亚） 纳宝...==包装方式:包装==重量(g):460==糕点种类:威化饼干==品牌:丽芝士（印度尼西亚）==系列:纳宝帝奶酪威化饼干460g==产地:印尼==口味:奶酪味==是否进口:进口==</t>
  </si>
  <si>
    <t>生产许可证编号:350224010495==产品标准号:==厂名:厦门联吉食品有限公司==厂址:福建省厦门市同安区轻工食品工业园白云大道79号2号厂房三楼==厂家联系方式:02162199960==配料表:凤梨馅、小麦粉、奶油、白砂糖、奶粉、鸡蛋、芝士粉==储藏方法:==保质期:90==食品添加剂:脱氧乙酸钠==包装方式: 包装==品牌: RJ.Patisserie==重量(g): 300==产地: 中国大陆==省份: 福建省==城市: 厦门市==</t>
  </si>
  <si>
    <t>生产许可证编号:441913010031==产品标准号:SB/T 10018（硬质糖果）==厂名:东莞徐记食品有限公司==厂址:东莞市东城区周屋工业区==厂家联系方式:95105838==配料表:详见产品实物==储藏方法:请置于阴凉干燥处==保质期:365 天==食品添加剂:详见包装==产品名称:徐福记 新年糖550g==产品:什锦糖==包装方式:包装==包装种类:桶装==重量(g):550==品牌:徐福记==系列:新年糖550g==特产品类:徐集花生糖==是否含糖:含糖==产地:中国大陆==省份:广东省==城市:东莞市==口味:多口味==是否为有机食品:否==</t>
  </si>
  <si>
    <t>生产许可证编号:311324010287==产品标准号:GB/T20977==厂名:上海澳莉嘉食品有限公司宝山分公司==厂址:上海市宝山区塘祁路139弄176号==厂家联系方式:021-61499972==配料表:小麦粉、核桃仁、花生仁、瓜仁、鸡蛋、饴糖、白砂糖、大豆油、葱、食盐、饮用水、==储藏方法:常温保存25℃以下==保质期:60 天==食品添加剂:/==包装方式:散装==品牌:老香斋==系列:蛋黄酥==糕点种类:蛋黄酥==重量(g):500==口味:甜味==是否含糖:含糖==是否为有机食品:否==产地:中国大陆==省份:上海==</t>
  </si>
  <si>
    <t>生产许可证编号:==产品标准号:==厂名:泉州泓一食品有限公司==厂址:泉州市丰泽区东海街道宝盖工业区==厂家联系方式:13372036244==配料表:植物油脂、白砂糖、奶粉、可可脂、可可粉等==储藏方法:26度以下，阴凉==保质期:365==食品添加剂:无==包装方式: 散装==品牌: 金莎巧克力==重量(g): 900==巧克力品类: 果仁巧克力==巧克力价格: 80-100元==是否含糖: 含糖==产地: 意大利==是否含有代可可脂: 是==成分含量: 30%以下==</t>
  </si>
  <si>
    <t>生产许可证编号:350512010025==产品标准号:GB/T22699/58B/5==厂名:福建省晋江福源食品有限公司==厂址:晋江市安海镇前蔡工业区==厂家联系方式:010-56251368==配料表:马铃薯全粉、淀粉、精炼棕榈油、番茄味调味料食用盐、白砂糖、香辛料、辣椒红==储藏方法:存放于阴凉干燥处==保质期:300==食品添加剂:祥见包装==包装方式: 包装==品牌: 盼盼==系列: 艾比利薯片==膨化食品种类: 薯片==重量(g): 2500==是否含糖: 含糖==是否为有机食品: 否==产地: 中国大陆==省份: 福建省==口味: 原味 烧烤味 香辣味 番茄味==</t>
  </si>
  <si>
    <t>生产许可证编号:==产品标准号:==厂名:珠海市利联食品有限公司==厂址:斗门区白蕉小托村北区1号==厂家联系方式:0756-5235288==配料表:小麦粉 牛油 鸡蛋 白砂糖 食用植物油 猪肉松 香芋香油 芒果香油 紫菜 B胡萝卜素==储藏方法:==保质期:240==食品添加剂:无==产品名称:车厘哥夫肉松蛋卷==包装方式: 包装==品牌: Cherykoff/车厘哥夫==系列: 肉松蛋卷==重量(g): 250==产地: 港澳台==港澳台: 澳门特别行政区==</t>
  </si>
  <si>
    <t>生产许可证编号:350613010187==产品标准号:QB/T1733.2==厂名:梁山阁食品(福建)有限公司==厂址:漳浦县盘陀镇西厝村==厂家联系方式:13159167345==配料表:花生仁、白砂糖、食用猪油、麦芽糖浆、食用盐、葱头、饮用水==储藏方法:避光、阴凉干燥处保存==保质期:180 天==食品添加剂:无==产品:酥糖==包装方式:包装==包装种类:袋装==商品条形码:6944432899006==重量(g):388==品牌:梁山阁==系列:绿茶酥糖388g==是否含糖:含糖==产地:中国大陆==省份:福建省==城市:漳州市==口味:绿茶味花生味其他==是否为有机食品:否==</t>
  </si>
  <si>
    <t>生产许可证编号:350513010124==产品标准号:SB/T10018==厂名:金冠（中国）食品有限公司==厂址:晋江市新塘街道湖格工业区==厂家联系方式:400-6768-999==配料表:白砂糖.葡萄糖浆.杏仁.奶油.氢化植物油.炼乳.食品添加剂（大豆磷脂）.食盐.食用香精==储藏方法:放在阴凉通风干爽的地方，避免高温、潮湿及阳光直射==保质期:365 天==食品添加剂:磷脂、蔗糖脂肪酸脂、阿拉伯胶等==产品:其他/other==包装方式:包装==包装种类:袋装==商品条形码:6905336908058==重量(g):468==品牌:金冠==系列:杏仁奶酥==是否含糖:含糖==产地:中国大陆==省份:福建省==城市:宁德市==是否为有机食品:否==</t>
  </si>
  <si>
    <t>生产许可证编号:311712020001==产品标准号:QB/T 2686==厂名:百事食品(中国)有限公司==厂址:上海市松江区松江工业区东兴路99号==厂家联系方式:8008201718==配料表:详情见各包装==储藏方法:置于阴凉干燥处==保质期:365==食品添加剂:详情见包装==包装方式: 包装==商品条形码: 6924743915091==重量(g): 1400==糕点种类: 其他/other==品牌: 美食惠==热销系列: 组合系列==是否为有机食品: 否==产地: 中国大陆==省份: 上海==</t>
  </si>
  <si>
    <t>生产许可证编号:==产品标准号:==厂名:==厂址:浙江省台州市黄岩区宁溪镇下周巷119号==厂家联系方式:13656597922==配料表:==储藏方法:阴凉干燥处==保质期:90==食品添加剂:无==包装方式: 散装==品牌: 其它品牌==糕点种类: 花生酥==重量(g): 500==口味: 甜味==是否含糖: 含糖==是否为有机食品: 是==产地: 中国大陆==省份: 浙江省==城市: 台州市==</t>
  </si>
  <si>
    <t>生产许可证编号:350513010086==产品标准号:==厂名:晋江市喜事达食品有限责任公司==厂址:晋江市罗山街道苏内内塘西区==厂家联系方式:0595-22896877==配料表:燕麦 代代可脂==储藏方法:==保质期:365==食品添加剂:无==产品: 喜糖==包装方式: 包装==包装种类: 袋装==重量(g): 500==品牌: 其他品牌==产地: 中国大陆==省份: 福建省==城市: 泉州市==</t>
  </si>
  <si>
    <t>生产许可证编号:==产品标准号:==厂名:宏亚食品股份有限公司==厂址:新北市新店区宝兴路45巷8弄3号5楼==厂家联系方式:400-8858-277==配料表:面粉、奶油、植物油、白砂糖、奶粉、麦芽糖、杏仁、鸡蛋、脆米、香料==储藏方法:置于阴凉处，避免阳光直射==保质期:365==食品添加剂:乳化剂，黄豆粉，精盐，香料，膨胀剂==产品名称:宏亚77松塔饼干==包装方式: 散装==商品条形码: 900696==重量(g): 480==糕点种类: 威化饼干==品牌: 宏亚==系列: 77松塔==热销系列: 千层饼==是否含糖: 含糖==是否为有机食品: 否==产地: 港澳台==港澳台: 台湾省==</t>
  </si>
  <si>
    <t>生产许可证编号:371624010650==产品标准号:GB/T20981—2007==厂名:山东满士福食品科贸有限公司==厂址:滨州市黄河三路渤海三十路211号==厂家联系方式:18654350376==配料表:海藻糖、韩国砂糖、安佳黄油、新西兰奶粉、==储藏方法:避光，25度下保存==保质期:180 天==食品添加剂:无==产品:牛轧糖 Nougat==包装方式:包装==包装种类:盒装==重量(g):220==品牌:巧焙==系列:糖果系列==是否含糖:含糖==产地:中国大陆==省份:山东省==城市:滨州市==口味:牛奶味抹茶味巧克力味==是否为有机食品:否==</t>
  </si>
  <si>
    <t>生产许可证编号:440124012230==产品标准号:GB/T20977==厂名:广州市六合食品有限公司==厂址:广州市番禺区化龙镇草堂村环村公路3号201==厂家联系方式:07568635581==配料表:麦芽糖、糯米粉、植物油、甘油、白砂糖、水、淀粉==保质期:180 天==产品名称:葡记 雪花糯米糍1000g==包装方式:包装==重量(g):1000==糕点种类:其他/other==品牌:葡记==系列:雪花糯米糍1000g==热销系列:组合系列==是否含糖:含糖==是否为有机食品:否==产地:中国大陆==省份:广东省==口味:奶黄味抹茶味香芒味==</t>
  </si>
  <si>
    <t>生产许可证编号:==产品标准号:==厂名:==厂址:==厂家联系方式:15755597786==配料表:优质黑芝麻仁，麦芽糖糖浆==储藏方法:避免阳光照射，放阴凉处==保质期:180==食品添加剂:无==包装方式: 散装==重量(g): 500==产地: 中国大陆==省份: 安徽省==城市: 马鞍山市==</t>
  </si>
  <si>
    <t>生产许可证编号:350524010036==产品标准号:Q/HTKS 0002S-2013==厂名:回头客食品(福建)有限公司==厂址:惠安县惠东工业园区(涂寨)==厂家联系方式:0595-87234488==配料表:鸡蛋、小麦粉、精炼植物、白砂糖、食用盐等==储藏方法:阴凉干燥处储藏==保质期:150 天==食品添加剂:麦芽糖醇液==包装方式:散装==商品条形码:6942886357011==重量(g):1580==糕点种类:其他/other==品牌:回头客==系列:华夫饼1580==是否含糖:含糖==是否为有机食品:否==产地:中国大陆==省份:江西省==是否进口:国产==</t>
  </si>
  <si>
    <t>生产许可证编号:510525010417==厂名:合江县宋袁食品厂==厂址:合江县九支镇欢喜嘴==厂家联系方式:18011631818==配料表:花生酥、南瓜酥、苕丝酥、米花糖、豆腐干、核桃软糖、芝麻糖等==储藏方法:阴凉、避光、干燥、密封==保质期:300 天==食品添加剂:无==包装方式:包装==品牌:宋袁==系列:零食大礼包==糕点种类:花生酥==重量(g):450==口味:甜味==特产品类:豆酥糖==是否含糖:含糖==是否为有机食品:是==产地:中国大陆==省份:四川省==城市:泸州市==</t>
  </si>
  <si>
    <t>生产许可证编号:440708010382==产品标准号:GB/T 20980==厂名:江门市澳新食品有限公司==厂址:江门市新会区会城今古洲今洲路38号==厂家联系方式:867506366333==配料表:小麦粉、白砂糖、起酥油、人造奶油、鸡蛋、奶粉==储藏方法:置于阴凉干燥处，避免阳光直射==保质期:365 天==食品添加剂:无==产品名称:OCTOBER FIFTH BAKERY/十...==包装方式:包装==品牌:OCTOBER FIFTH BAKERY/十月初五饼家==系列:奶油鸡蛋卷(蛋卷饼干)150g==糕点种类:蛋卷==重量(g):150==口味:甜味==是否含糖:含糖==是否为有机食品:否==产地:中国大陆==省份:广东省==城市:江门市==</t>
  </si>
  <si>
    <t>生产许可证编号:112724010126==厂名:北京御食园食品股份有限公司==厂址:北京市怀柔区雁栖经济开发区乐园大街31号==厂家联系方式:400-889-8860==保质期:180 天==产品名称:御食园 传统茯苓饼480gX2袋==包装方式:包装==品牌:御食园==系列:传统茯苓饼480gX2袋==重量(g):960==是否含糖:含糖==是否为有机食品:否==产地:中国大陆==省份:北京==</t>
  </si>
  <si>
    <t>生产许可证编号:430924010823==厂名:益阳市福星食品有限公司==厂址:益阳市高新区康复南路(高新技术开发区创业园)==厂家联系方式:0737-3555777==配料表:低筋小麦粉、黄油、幼砂糖 蔓越莓果干 鸡蛋  食用盐==储藏方法:避免潮湿或阳光直射，请至于阴凉干燥处保存==保质期:240 天==产品名称:有成斋 蔓越莓西饼170g==包装方式:包装==重量(g):170==糕点种类:曲奇饼干==品牌:有成斋==系列:蔓越莓西饼170g==产地:中国大陆==省份:湖南省==口味:原味==</t>
  </si>
  <si>
    <t>生产许可证编号:==产品标准号:==厂名:老郭家传统糕点==厂址:西安市小学习巷清真寺内==厂家联系方式:13319297231==配料表:蔗糖，米稀，花生，蜂蜜==储藏方法:==保质期:90==食品添加剂:无==包装方式: 散装==品牌: 老郭家==系列: 花生酥==糕点种类: 花生酥==重量(g): 400==口味: 甜味==特产品类: 西安酥脆==是否含糖: 含糖==是否为有机食品: 是==产地: 中国大陆==省份: 陕西省==城市: 西安市==</t>
  </si>
  <si>
    <t>生产许可证编号:==产品标准号:==厂名:友谊食品股份公司==厂址:越南==厂家联系方式:4000-637-636==配料表:面粉、糖、巧克力（20%）、奶粉、植物油==储藏方法:阴凉避光处==保质期:365==食品添加剂:乳化剂(乳酸脂肪酸甘油酯等..)膨松剂==包装方式: 包装==商品条形码: 8934760211005==重量(g): 300==糕点种类: 酥性饼干==品牌: tipo/友谊==系列: TIPO白巧克力面包干300g==热销系列: 其它==是否含糖: 含糖==是否为有机食品: 否==产地: 越南==</t>
  </si>
  <si>
    <t>生产许可证编号:530124010422==厂名:云南嘉华食品有限公司==厂址:昆明市呈贡工业园七甸片区绿色产业园区==厂家联系方式:0871-67451992==配料表:详见产品简介==储藏方法:常温密封避光保存==保质期:30 天==包装方式:包装==品牌:jiahua food/嘉华==系列:玫瑰珍香饼==商品条形码:40102==糕点种类:鲜花饼==重量(g):300==口味:甜味==产地:中国大陆==省份:云南省==城市:昆明市==</t>
  </si>
  <si>
    <t>厂名:中国进口商:费列罗贸易（上海）有限公司==厂址:上海市浦东新区世纪大道1528号9楼==厂家联系方式:400-880-6266==配料表:牛奶巧克力31.5%（白砂糖、可可脂、可可液快、脱脂乳粉、无水奶油、磷脂、香兰素），植物油，小麦粉、榛子10.5%，食品添加剂，低脂可可粉，食用盐。==储藏方法:存放于阴凉干燥处，避免阳光直射。==保质期:365 天==食品添加剂:磷脂，碳酸氢钠，碳酸氢氨，香兰素==产品名称:FERRERO/费列罗 健达缤纷...==包装方式:包装==包装种类:盒装==品牌:FERRERO/费列罗==系列:健达缤纷乐巧克力T10==重量(g):215==巧克力品类:果仁巧克力==巧克力价格:80-100元==是否含糖:含糖==产地:意大利==是否含有代可可脂:否==成分含量:30%以下==巧克力制作工艺:非手工==形状:巧克力棒==</t>
  </si>
  <si>
    <t>生产许可证编号:311613010077==产品标准号:GB/T19343==厂名:乐天(上海)食品有限公司==厂址:上海市金山区亭林镇亭卫公路8811号==厂家联系方式:800-820-9918==配料表:可可脂含量≥20%脱脂奶粉、可可块、白砂糖、可可脂、乳脂、植物油、碱化可可粉食用香料==储藏方法:存放于18-22C的阴凉干燥处，避免阳光直射==保质期:450 天==食品添加剂:大豆磷脂 聚甘油蓖麻醇脂==产品名称:HERSHEY’S/好时 好时散装...==包装方式:散装==品牌:HERSHEY’S/好时==系列:好时散装500g==重量(g):1000==巧克力品类:夹心巧克力==是否含糖:含糖==产地:中国大陆==省份:上海==是否含有代可可脂:否==成分含量:30%以下==巧克力制作工艺:非手工==形状:其他/other==</t>
  </si>
  <si>
    <t>生产许可证编号:350608010106==产品标准号:GB/T20980==厂名:福建万士利食品工业有限公司==厂址:南靖县金山镇河墘村==厂家联系方式:05967552818==配料表:鸡蛋、蘑菇、香菇、食用盐、小麦粉、白砂糖、精炼植物油==储藏方法:避光阴凉处==保质期:300==食品添加剂:碳酸氢铵、碳酸氢钠、食用香料==包装方式: 包装==商品条形码: 6921525900047==重量(g): 720==糕点种类: 酥性饼干==品牌: 万士利==热销系列: 其它==是否含糖: 含糖==是否为有机食品: 否==产地: 中国大陆==省份: 福建省==口味: 原味==</t>
  </si>
  <si>
    <t>生产许可证编号:311713010169==产品标准号:GB/T19343==厂名:上海巧旗食品有限公司==厂址:上海市松江区洞泾镇洞业路999号1幢1-C三楼、四楼==厂家联系方式:021-60709500==配料表:魔力黑加仑:可可浆、白砂糖、可可脂、无水奶油、可可粉、食品添加剂、磷脂、香兰素	  臻爱至醇:白砂糖、脱脂奶粉、可可脂、可可浆、无水奶油、可可粉、食品添加剂:磷脂==储藏方法:避免高温及阳光直射处，最佳贮存温度为10℃-22℃==保质期:360 天==食品添加剂:磷脂、香兰素==产品名称:巧罗 魔力速溶巧克力礼盒2...==包装方式:包装==包装种类:礼盒装==品牌:巧罗==系列:魔力速溶巧克力礼盒246g==商品条形码:6954755008146==重量(g):246==巧克力品类:松露巧克力==巧克力价格:200元以上==是否含糖:含糖==产地:中国大陆==省份:上海==是否含有代可可脂:否==成分含量:31%(含)-60%(含)==巧克力制作工艺:手工==形状:其他/other==</t>
  </si>
  <si>
    <t>厂名:台湾吃透透有限公司==厂址:台湾省新北市中和区==厂家联系方式:00886-2-29559953==配料表:面粉、白砂糖、盐、蛋、奶油、芋泥馅、植物油等==储藏方法:常温或冷藏==保质期:90 天==食品添加剂:法定范围==包装方式:包装==品牌:吃透透==系列:紫芋酥==商品条形码:4716820901064==糕点种类:其他/other==重量(g):300==口味:甜味==是否含糖:含糖==是否为有机食品:是==产地:港澳台==港澳台:台湾省==</t>
  </si>
  <si>
    <t>生产许可证编号:==产品标准号:==厂名:中国总经销商:三嘉乐贸易有限公司==厂址:深圳市福田保税区3号门长平商务大厦==厂家联系方式:0755-83590204==配料表:小麦粉（含麸质谷物）、木薯淀粉、虾、棕榈油、调味料（含甲壳类动物、鱼类、大豆、奶类制品）==储藏方法:==保质期:540==食品添加剂:谷氨酸钠、碳酸氢钠==包装方式: 包装==品牌: 卡乐美==系列: 膨化食品==重量(g): 110==产地: 泰国==</t>
  </si>
  <si>
    <t>生产许可证编号:350524010001==产品标准号:Q/JFMS 0001S==厂名:福建福马食品集团有限公司==厂址:福建省晋江市罗山街道缺塘工业东区==厂家联系方式:0595-86771062==配料表:小麦粉，食用植物油，白砂糖，鱼露==储藏方法:请置于阴凉干燥处==保质期:300 天==食品添加剂:碳酸氢钠，谷氨酸钠==产品名称:爱尚 爱尚咪咪虾味条720g==包装方式:包装==品牌:爱尚==系列:爱尚咪咪虾味条720g==膨化食品种类:虾条==重量(g):720==同城服务:同城物流送货上门==是否含糖:含糖==是否为有机食品:否==产地:中国大陆==省份:福建省==口味:蟹味粒鲜虾味==</t>
  </si>
  <si>
    <t>生产许可证编号:==产品标准号:==厂名:布尔本株式会社==厂址:新潟県柏崎市松波4丁目2番14==厂家联系方式:0120-28-5605==配料表:面粉，（包括牛奶成分）糖，起酥油，玉米淀粉，蛋，可可块，可可粉，葡萄糖，盐，全脂奶粉，乳糖，（包括牛奶成分）乳状液分层，乳清粉，脱脂奶粉，植物油和脂肪，咖啡，着色（焦糖，胡萝卜素），膨松剂，乳化剂（大==储藏方法:常温保存==保质期:360==食品添加剂:无==包装方式: 包装==重量(g): 570==品牌: BOURBON/布尔本==系列: hello Kitty 什锦曲奇==产地: 日本==口味: 奶油味 巧克力味==</t>
  </si>
  <si>
    <t>生产许可证编号:==产品标准号:==厂名:維力食品工業股份有限公司==厂址:台灣彰化縣田中鎮員集路三段465號==厂家联系方式:0800-481040==配料表:麵粉、精製棕櫚油、醬油、食鹽、味素、糖、麵質改良劑、麻油、胡椒粉維生素E。==储藏方法:常温保存==保质期:180==食品添加剂:無==包装方式: 包装==品牌: 张君雅小妹妹==商品条形码: 4710199086704==膨化食品种类: 其他/other==重量(g): 1200==同城服务: 同城物流送货上门==是否含糖: 含糖==是否为有机食品: 否==产地: 港澳台==港澳台: 台湾省==</t>
  </si>
  <si>
    <t>生产许可证编号:350513010018==产品标准号:SB/T10104==厂名:福建省嘉士柏食品工业有限公司==厂址:晋江市泉安中路江宅工业区==厂家联系方式:4008701666==配料表:葡萄糖浆、白砂糖、花生仁、奶粉、奶油、蛋白干等==储藏方法:常温避光==保质期:365 天==食品添加剂:.==产品名称:嘉士柏 牛轧糖500g==产品:牛轧糖 Nougat==包装方式:包装==包装种类:袋装==重量(g):468==品牌:嘉士柏==系列:牛轧糖500g==是否含糖:含糖==产地:中国大陆==省份:福建省==城市:泉州市==口味:原味芝麻味竹盐味花生味==</t>
  </si>
  <si>
    <t>生产许可证编号:445113010247==产品标准号:SB/T10104==厂名:潮安县荣达食品有限公司==厂址:庵埠霞露南干渠工业区==厂家联系方式:13902799765==配料表:白砂糖 葡萄糖浆等==储藏方法:请置于通风干燥处 避免阳光直射==保质期:450==食品添加剂:见包装==产品: 喜糖==包装方式: 包装==包装种类: 桶装==商品条形码: 6920546103017==重量(g): 380==品牌: 华佳威==系列: 华佳威混合水果味瑞士糖==是否含糖: 含糖==产地: 中国大陆==省份: 广东省==城市: 潮州市==是否为有机食品: 是==</t>
  </si>
  <si>
    <t>生产许可证编号:440513010556==产品标准号:GB/T20980-2007==厂名:汕头市甜甜乐糖果食品有限公司==厂址:汕头市浮东码头路柯厝围==厂家联系方式:8008307558==配料表:饼干 巧克力==储藏方法:阴凉 干燥==保质期:365 天==食品添加剂:有==产品名称:星球杯 巧克力浆（代可可脂...==包装方式:包装==重量(g):1000==糕点种类:酥性饼干==品牌:星球杯==系列:巧克力浆（代可可脂）+饼干粒1000g==是否含糖:含糖==是否为有机食品:否==产地:中国大陆==省份:广东省==</t>
  </si>
  <si>
    <t>生产许可证编号:371313010361==产品标准号:SB/T10021-2008==厂名:山东圣福记食品有限公司==厂址:沂南县苏村镇驻地==厂家联系方式:0539-3520999==配料表:白糖 麦芽糖 淀粉 食用糯米纸（玉米淀粉）==储藏方法:常温 干燥处==保质期:365 天==食品添加剂:柠檬酸 食用香料==产品名称:圣福记 高粱饴糖500g==产品:软糖==包装方式:散装==重量(g):500==品牌:圣福记==系列:高粱饴糖500g==特产品类:沂南高粱饴==产地:中国大陆==省份:山东省==城市:临沂市==</t>
  </si>
  <si>
    <t>生产许可证编号:430113010222==产品标准号:SB/T10020==厂名:湖南罗莎食品有限公司==厂址:湖南长沙望城县星城镇湖南台商投资区==厂家联系方式:0731-82973966==配料表:葡萄糖浆、坚果、奶粉、奶油、白糖、鸡蛋、食盐==储藏方法:常温==保质期:90==食品添加剂:无==产品: 牛轧糖 Nougat==包装方式: 散装==重量(g): 500==品牌: 罗莎蛋糕==产地: 中国大陆==省份: 湖南省==城市: 长沙市==是否为有机食品: 是==</t>
  </si>
  <si>
    <t>生产许可证编号:311713010174==产品标准号:SB/T 10018==厂名:天喔食品集团（上海）营销有限公司==厂址:上海市松江区泗泾工业区九干路159弄6号==厂家联系方式:021-61923333==配料表:白砂糖、葡萄糖浆、水、食用香精、食品添加剂（柠檬酸、二氧化钛、柠檬黄、复配着色剂（柠檬黄、亮蓝）==储藏方法:请储存至阴凉干燥处，避免阳光直射，避免重压。==保质期:180 天==食品添加剂:柠檬酸、二氧化钛、柠檬黄、复配着色剂（柠檬黄、亮蓝）==产品:水果糖==包装方式:包装==包装种类:盒装==商品条形码:6925009922358==重量(g):85==品牌:happiness in a bottle==系列:11281061==是否含糖:含糖==产地:中国大陆==省份:上海==</t>
  </si>
  <si>
    <t>生产许可证编号:320524011870==厂名:苏州北纬拾贰度食品有限公司==厂址:江苏省苏州市太仓市城厢镇东仓北路188号==厂家联系方式:0512-53562772==配料表:新西兰进口黄油、细砂糖、面粉、新鲜草鸡蛋、蔓越莓干==储藏方法:常温密封储存==保质期:270 天==产品名称:乐奈 曲奇西饼200克==包装方式:包装==重量(g):200==品牌:乐奈==系列:曲奇西饼200克==产地:中国大陆==省份:江苏省==口味:蔓越莓味==</t>
  </si>
  <si>
    <t>生产许可证编号:350513010057==产品标准号:==厂名:晋江市金顺发食品有限责任公司==厂址:晋江市罗山街道社店西南区147号==厂家联系方式:0595-88184636==配料表:玉米淀粉、白砂糖、燕麦、==储藏方法:食用香料、卵磷脂==保质期:365==食品添加剂:==产品: 喜糖==包装方式: 散装==重量(g): 250==品牌: 麦德好==系列: 营养麦片巧克力==产地: 中国大陆==省份: 福建省==城市: 泉州市==</t>
  </si>
  <si>
    <t>生产许可证编号:510113010256==产品标准号:SB/T10104==厂名:成都市昌健食品有限公司==厂址:成都市成华区青龙乡将军碑村一组==厂家联系方式:13812963523==配料表:花生仁、奶油、奶粉、苦荞==储藏方法:阴凉干燥处==保质期:365==食品添加剂:木糖醇 麦芽糖醇==产品: 牛轧糖 Nougat==包装方式: 散装==重量(g): 250==品牌: 健智星==是否含糖: 无糖==产地: 中国大陆==省份: 四川省==城市: 成都市==口味: 牛奶味 花生味==是否为有机食品: 否==</t>
  </si>
  <si>
    <t>生产许可证编号:==产品标准号:==厂名:月湾湾企业有限公司==厂址:新北市土城区裕民路259巷24号2楼==厂家联系方式:0972-197-138==配料表:小麦粉、黑糖、植物油、鸡蛋、麦芽，黑糖沙琪玛==储藏方法:请置于阴凉干燥处，避免日晒==保质期:365==食品添加剂:无==包装方式: 包装==品牌: 夏芙==系列: 沙琪玛==糕点种类: 沙琪玛==重量(g): 250==口味: 甜味==是否含糖: 含糖==产地: 港澳台==港澳台: 台湾省==</t>
  </si>
  <si>
    <t>生产许可证编号:311713010136==产品标准号:==厂名:上海全禾鑫食品有限公司==厂址:上海市松江区九亭镇朱金公路675号4栋==厂家联系方式:021-67632727==配料表:花生、麦芽糖、全脂奶粉、奶油、白砂糖、桂花、红糖、蔓越莓、奶酪粉、鸡蛋清、食用盐==储藏方法:==保质期:180==食品添加剂:无==产品: 牛轧糖 Nougat==包装方式: 包装==包装种类: 袋装==重量(g): 1200==品牌: 食味的初相==产地: 中国大陆==省份: 上海==</t>
  </si>
  <si>
    <t>生产许可证编号:350513010006==产品标准号:SB/T10104==厂名:福建省好邻居食品工业有限公司==厂址:晋江市罗山街道办事处苏前==厂家联系方式:0595-88180555==配料表:葡萄糖浆、白砂糖、炼乳、全脂乳粉、无水奶油、食用香精==储藏方法:阴凉干燥==保质期:365 天==食品添加剂:明胶、磷脂==产品名称:好邻居 婚礼喜奶糖散称250...==产品:喜糖==包装方式:包装==包装种类:袋装==重量(g):250==品牌:好邻居==系列:婚礼喜奶糖散称250g==产地:中国大陆==省份:福建省==城市:泉州市==口味:原味==</t>
  </si>
  <si>
    <t>生产许可证编号:330324011072==产品标准号:GB/T20977-2007==厂名:温州市翔宇食品有限公司==厂址:温州市永嘉县桥下镇梅岙村==厂家联系方式:0577-57667979==配料表:小麦粉、奶油、白砂糖、鸡蛋、蔓越莓==储藏方法:阴凉干燥处==保质期:270 天==食品添加剂:见包装==包装方式:包装==商品条形码:0000000000000==重量(g):2283==品牌:山野仁==系列:礼包==热销系列:组合系列==是否含糖:含糖==是否为有机食品:否==产地:中国大陆==省份:上海==是否进口:国产==</t>
  </si>
  <si>
    <t>生产许可证编号:311213010004==产品标准号:SB/T10018==厂名:不凡帝范梅勒糖果(中国)有限公司==厂址:上海市闵行区闵行经济技术开发区绿春路318号==厂家联系方式:059588002595==配料表:白砂糖、葡萄糖浆、氢化植物油、草莓果汁、稀奶油、 食品添加剂、麦芽糊精、食用香精、食盐==储藏方法:置于阴凉干燥处、避免阳光直射==保质期:720==食品添加剂:香辛料==产品名称:阿尔卑斯 阿尔卑斯散装250...==产品: 喜糖==包装方式: 散装==重量(g): 250==品牌: 阿尔卑斯==系列: 阿尔卑斯散装250g==是否含糖: 含糖==产地: 中国大陆==省份: 上海==口味: 牛奶味 草莓味 其他 综合果味==是否为有机食品: 否==</t>
  </si>
  <si>
    <t>生产许可证编号:350524010600==产品标准号:GB/T20977==厂名:雅客(中国)有限公司==厂址:福建省晋江市五里工业园区==厂家联系方式:0595-85206269==配料表:肉松==储藏方法:请避免高温潮湿、直射日光，常温保存==保质期:180 天==食品添加剂:有==包装方式:包装==品牌:雅客==系列:雅克金丝肉松饼==重量(g):1296==是否含糖:含糖==是否为有机食品:否==产地:中国大陆==省份:福建省==城市:泉州市==</t>
  </si>
  <si>
    <t>生产许可证编号:350524010317==产品标准号:GB/T20977-2007==厂名:南安联华食品有限公司==厂址:南安市官桥镇泉南创业园11幢==厂家联系方式:18959786610==配料表:咸蛋黄、小麦粉、酥油、白砂糖、白豆、麦芽糖浆、食用植物油、淀粉、白兰地酒==储藏方法:放置干燥阴凉处、避免阳光曝晒==保质期:45 天==食品添加剂:脱氢乙酸钠、乙酰化二磷酸酯、单双甘油脂肪酸酯==包装方式:包装==品牌:贝夫==系列:蛋黄酥（莲蓉）50g*4个==商品条形码:6953376100949==糕点种类:蛋黄酥==重量(g):200==口味:甜味==特产品类:厦门蛋黄酥==是否含糖:含糖==是否为有机食品:否==产地:中国大陆==省份:福建省==城市:泉州市==</t>
  </si>
  <si>
    <t>生产许可证编号:310413010006==产品标准号:SB/T10022==厂名:上海冠生园食品有限公司==厂址:上海市徐汇区漕宝路220号==厂家联系方式:021-62715060==配料表:液体麦芽糖、白砂糖、全脂乳粉、奶油、食用糯米纸、食用淀粉、水==储藏方法:请存于阴凉干燥处、避免阳光直接照射==保质期:540 天==食品添加剂:明胶、香兰素、单硬脂酸甘油酯==产品名称:大白兔 奶糖糖果227g==产品:奶糖==包装方式:包装==包装种类:袋装==重量(g):227==品牌:大白兔==系列:奶糖糖果227g==是否含糖:含糖==产地:中国大陆==省份:上海==口味:原味红豆味玉米味清凉味巧克力味酸奶味==是否为有机食品:否==</t>
  </si>
  <si>
    <t>生产许可证编号:110524010455==产品标准号:GB/T20980-2007==厂名:北京街乐庭食品有限公司==厂址:北京市朝阳区黑庄户乡大鲁店二村九区1号==厂家联系方式:010-85303910==配料表:面粉、鸡蛋、黄油、幼砂糖、食盐、美国蔓越莓等==储藏方法:阴凉干燥处 避免阳光直射==保质期:240==食品添加剂:无==包装方式: 包装==重量(g): 170==品牌: 巴拿米==产地: 中国大陆==省份: 北京==</t>
  </si>
  <si>
    <t>生产许可证编号:500624010061==厂名:重庆市磁器口陈麻花食品有限公司==厂址:重庆市沙坪坝区磁器口南街8-9号附2-5、2-6/重庆市歌乐山镇新开寺村千竹沟==厂家联系方式:023-65476946==配料表:高精特精粉色拉油白糖冰糖鸡蛋酥油==储藏方法:置阴凉处保存==保质期:270 天==食品添加剂:玉米淀粉、碳酸氢钠==包装方式:包装==品牌:陈昌银==系列:陈麻花==糕点种类:麻花==重量(g):400==产地:中国大陆==省份:重庆==</t>
  </si>
  <si>
    <t>厂名:Monde M.Y.San Corporation==厂址:Cainta, Rizal 1900 Philippines==厂家联系方式:180018887770==配料表:小麦粉、白砂糖、固体植物油脂、植物油、玉米淀粉、脱脂奶粉、转化糖浆、葡萄糖、食用盐、大豆磷脂、碳酸氢钠、碳酸氢铵、磷酸二氢钙、酵母、麦芽糖、焦糖色、可可粉、蛋黄粉、食用香料、蛋白酶==储藏方法:阴凉避光处保存==保质期:365 天==食品添加剂:碳酸氢钠、碳酸氢铵、磷酸二氢钙、焦糖色、食用香料==包装方式:包装==商品条形码:750515011328==重量(g):750==糕点种类:其他/other==品牌:安威山（菲律宾）==系列:Happytime==热销系列:其它==是否含糖:含糖==是否为有机食品:否==产地:菲律宾==是否进口:进口==</t>
  </si>
  <si>
    <t>生产许可证编号:350513010236==产品标准号:SB/T10402==厂名:晋江市索菲特食品有限责任公司==厂址:晋江市罗山街道社店南泰区73号==厂家联系方式:0595-88156607==配料表:玉米淀粉，白砂糖，燕麦，代可可脂，奶粉，乳糖，植物油==储藏方法:阴凉干燥处，避免阳光直射==保质期:365 天==食品添加剂:食用香料，卵磷脂==产品名称:好亲家 燕麦巧克力468g==产品:喜糖==包装方式:包装==包装种类:袋装==商品条形码:6959060306079==重量(g):468==品牌:好亲家==系列:燕麦巧克力468g==是否含糖:含糖==产地:中国大陆==省份:福建省==城市:泉州市==是否为有机食品:否==</t>
  </si>
  <si>
    <t>生产许可证编号:530124010422==产品标准号:GB/T 20977==厂名:云南嘉华食品有限公司==厂址:昆明市呈贡工业园七甸片区绿色产业园区==厂家联系方式:0871-7451992==配料表:详见产品简介==储藏方法:常温密封避光保存==保质期:30 天==包装方式:包装==品牌:jiahua food/嘉华==系列:经典礼盒新包装==重量(g):500==产地:中国大陆==省份:云南省==城市:昆明市==</t>
  </si>
  <si>
    <t>生产许可证编号:510713010317==产品标准号:QB/T 1733.2-93==厂名:江油市诗冠食品厂==厂址:江油市三合镇双江村一组==厂家联系方式:400-8737-400==配料表:花生仁，白砂糖，饴糖，食用植物油，芝麻，食用盐==储藏方法:干燥、阴凉处保存==保质期:210 天==包装方式:包装==品牌:味一道==系列:味一道花生酥262gX2==商品条形码:6920646200265==糕点种类:花生酥==重量(g):524==口味:甜味==是否含糖:含糖==是否为有机食品:否==产地:中国大陆==省份:四川省==城市:成都市==</t>
  </si>
  <si>
    <t>生产许可证编号:==产品标准号:==厂名:==厂址:==厂家联系方式:13207507280==配料表:糯米粉 豆沙馅等==储藏方法:冷 冻==保质期:30==食品添加剂:==包装方式: 散装==品牌: 其他品牌==系列: 耳朵眼炸糕==重量(g): 330==产地: 中国大陆==省份: 天津==</t>
  </si>
  <si>
    <t>生产许可证编号:==产品标准号:==厂名:韩国乐天制果==厂址:韩国==厂家联系方式:400-0818517==配料表:小麦粉 牛奶 糖 蜂蜜==储藏方法:==保质期:365==食品添加剂:无==产品名称:乐天 树叶蜂蜜饼干 90g==包装方式: 包装==商品条形码: 8801062515455==重量(g): 90==糕点种类: 薄脆饼干==品牌: 乐天==系列: 树叶蜂蜜饼干==规格: 90g==热销系列: 脆饼==是否含糖: 含糖==是否为有机食品: 否==产地: 韩国==</t>
  </si>
  <si>
    <t>厂名:宏亚食品股份有限公司==厂址:桃园县八德市建国路386号==厂家联系方式:0800060515==配料表:面粉、奶油、植物油、白砂糖、奶粉、麦芽糖、扁桃仁、鸡蛋、淀粉、D-山梨糖醇液（甜味剂）、乳糖、聚葡萄酸、脆米、食盐、乳化剂、食用香料==储藏方法:常温、避光、防潮、密封==保质期:365 天==食品添加剂:无==包装方式:散装==商品条形码:4710098162837==重量(g):224==糕点种类:酥性饼干==品牌:77牌（台湾）==系列:77松塔组合==热销系列:千层饼==是否含糖:含糖==是否为有机食品:否==产地:台湾==口味:原味==是否进口:进口==</t>
  </si>
  <si>
    <t>生产许可证编号:120424010046==产品标准号:==厂名:天津市桂顺斋糕点食品二厂==厂址:天津市南开区西营门外大街128号==厂家联系方式:13207507280==配料表:精制面粉，鸡蛋，馅料等==储藏方法:常温阴凉避光==保质期:30==食品添加剂:==包装方式: 散装==品牌: 桂顺斋==系列: 桂顺斋==糕点种类: 组合系列==重量(g): 500==口味: 甜味==产地: 中国大陆==省份: 天津==</t>
  </si>
  <si>
    <t>生产许可证编号:==产品标准号:==厂名:友谊食品有限公司==厂址:122 dinh cong st.,hoang mai dist，hanoi city ，vietn==厂家联系方式:84-4 36686334==配料表:鸡蛋 白砂糖 小麦粉 奶油 奶粉 乳化剂==储藏方法:避免阳光直射，置阴凉干燥==保质期:365==食品添加剂:无==产品名称:tipo/友谊鸡蛋牛奶面包干==包装方式: 包装==商品条形码: 8934760211005==重量(g): 300==糕点种类: 酥性饼干==品牌: tipo/友谊==系列: 牛奶味面包干==热销系列: 其它==是否含糖: 含糖==是否为有机食品: 否==产地: 越南==</t>
  </si>
  <si>
    <t>生产许可证编号:==产品标准号:==厂名:FERRERO/费列罗==厂址:德国==厂家联系方式:852 27221234==配料表:牛奶巧克力40%、砂糖等==储藏方法:存放于18°C-22°C的阴凉干燥处，避免阳光照射==保质期:365==食品添加剂:无==包装方式: 包装==包装种类: 盒装==品牌: Kinder/健达==系列: 牛奶巧克力==重量(g): 1000==巧克力品类: 牛奶巧克力==是否含糖: 含糖==产地: 德国==是否含有代可可脂: 否==</t>
  </si>
  <si>
    <t>生产许可证编号:320513010265==产品标准号:SB/T 10402==厂名:太仓市妮可食品有限公司==厂址:江苏省苏州市太仓经济开发区人民北路、北京西路北郊工业园==厂家联系方式:0512-53562772==配料表:白砂糖 脱脂奶粉 可可液块 可可粉==储藏方法:阴凉干燥处==保质期:365 天==食品添加剂:无==产品名称:卜珂 松露巧克力(代可可脂...==包装方式:包装==包装种类:盒装==品牌:卜珂==系列:松露巧克力(代可可脂)408g==重量(g):408==巧克力品类:松露巧克力==巧克力价格:50-80元==是否含糖:含糖==产地:中国大陆==省份:江苏省==城市:太仓市==是否含有代可可脂:是==成分含量:31%(含)-60%(含)==</t>
  </si>
  <si>
    <t>生产许可证编号:111313010009==产品标准号:SB/T10019==厂名:北京康贝尔食品有限责任公司==厂址:北京市顺义区赵全营镇兆丰工业区==厂家联系方式:4008986600==配料表:白砂糖，麦芽糖浆，花生酱==储藏方法:置放于阴凉干燥处，避免阳光直射==保质期:360 天==食品添加剂:食用香精香料==产品:喜糖==包装方式:包装==包装种类:袋装==重量(g):468==品牌:马大姐==系列:大喜酥468g==产地:中国大陆==省份:北京==</t>
  </si>
  <si>
    <t>生产许可证编号:441324010149==产品标准号:GB/T 20980==厂名:惠州市惠阳深港食品有限公司==厂址:惠州市惠阳区淡水白云六路4号==厂家联系方式:3811951==配料表:小麦粉、人造奶油、白砂糖、植物油、鸡蛋、食品添加剂(碳酸氢钠)==储藏方法:常温，避免存放于日晒，高温，或潮湿地方避免阳光直射==保质期:365 天==包装方式:包装==重量(g):200==糕点种类:酥性饼干==品牌:深港==系列:核桃酥==热销系列:脆饼==是否为有机食品:否==产地:中国大陆==省份:广东省==</t>
  </si>
  <si>
    <t>生产许可证编号:==产品标准号:==厂名:月湾湾企业有限公司==厂址:新北市土城区裕民路259巷24号2楼==厂家联系方式:0972-197-138==配料表:小麦粉、黑糖、植物油、鸡蛋、麦芽==储藏方法:==保质期:365==食品添加剂:无==包装方式: 包装==品牌: 夏芙==系列: 黑糖沙琪玛==糕点种类: 沙琪玛==重量(g): 250==产地: 港澳台==港澳台: 台湾省==</t>
  </si>
  <si>
    <t>生产许可证编号:510113010041==产品标准号:SB/T10104==厂名:成都喜相逢食品有限公司==厂址:成都双流县万安镇石桥村7社(A工业区)==厂家联系方式:02862893232==配料表:白砂糖、淀粉糖浆、花生仁、奶油、奶粉、蛋白片、食用盐等==储藏方法:置于通风阴凉干燥处==保质期:180==食品添加剂:食用明胶 香兰素==产品: 牛轧糖 Nougat==包装方式: 包装==包装种类: 袋装==重量(g): 228==品牌: 喜相逢==系列: 半糖牛轧糖==是否含糖: 含糖==产地: 中国大陆==省份: 四川省==城市: 成都市==</t>
  </si>
  <si>
    <t>生产许可证编号:440708010738==产品标准号:GB/T20980==厂名:广东嘉士利食品集团有限公司==厂址:开平市长沙港口路18号==厂家联系方式:0756-2619537==配料表:小麦粉、精炼植物油、白砂糖、果葡萄糖、葡萄糖浆==储藏方法:阴凉干燥处==保质期:365==食品添加剂:无==包装方式: 包装==重量(g): 300==品牌: 嘉士利==系列: 果酱夹心饼干==热销系列: 脆饼==是否含糖: 含糖==是否为有机食品: 是==产地: 中国大陆==省份: 广东省==</t>
  </si>
  <si>
    <t>生产许可证编号:112713010002==厂名:玛氏食品(中国)有限公司==厂址:北京市怀柔区雁栖经济开发区==厂家联系方式:800-810-0376==配料表:白砂糖 , 可可液块 , 可可脂 , 脱脂乳粉 , 乳脂肪 , 乳糖 , 精炼食用植物油 , 食品添加剂 ( 乳化剂 ( 大豆磷脂 )), 食用香料。可可脂含量不低于 17% 。可能含有微量麸==储藏方法:存放阴冷干燥处，避免阳光直射==保质期:364 天==食品添加剂:乳化剂 ，大豆磷脂==包装方式:包装==包装种类:礼盒装==品牌:德芙/dove==德芙产品目录:圆形礼盒==重量(g):600==巧克力品类:牛奶巧克力==巧克力价格:50-80元==是否含糖:含糖==产地:中国大陆==省份:北京==是否含有代可可脂:否==成分含量:30%以下==巧克力制作工艺:非手工==形状:排块==</t>
  </si>
  <si>
    <t>生产许可证编号:210113010069==产品标准号:SB/T10020-2008==厂名:沈阳不老林食品有限公司==厂址:沈阳市苏家屯区丁香街176-3==厂家联系方式:024-86207114==保质期:365 天==产品:酥糖==包装方式:散装==重量(g):500==品牌:不老林==系列:大酥散混合味==特产品类:不老林糖==是否含糖:含糖==产地:中国大陆==省份:辽宁省==城市:沈阳市==口味:巴旦木味牛奶味巧克力味其他综合果味==</t>
  </si>
  <si>
    <t>生产许可证编号:430105010082==厂名:湖南大旺食品有限公司==厂址:湖南省长沙市望城区旺旺路18号==厂家联系方式:4008850151==配料表:见外包装==储藏方法:阴凉干燥处，常温保存==保质期:270 天==食品添加剂:见包装==产品名称:旺旺 大礼袋918g==包装方式:包装==品牌:旺旺==系列:大礼袋918g==重量(g):918==产地:中国大陆==省份:湖南省==口味:原味==</t>
  </si>
  <si>
    <t>生产许可证编号:510113010053==产品标准号:Q/SCS0001S-2012==厂名:成都市世成食品有限公司==厂址:成都高新区西部园区西区大道19号==厂家联系方式:4008815277==配料表:麦芽糖、核桃仁、玉米淀粉、起酥油、白砂糖==储藏方法:置于25℃以下阴凉干燥处，避免阳光直射==保质期:180 天==食品添加剂:无==包装方式:包装==品牌:座上客==系列:核桃糕133g==重量(g):133==口味:甜味==是否含糖:含糖==是否为有机食品:否==产地:中国大陆==省份:四川省==城市:成都市==</t>
  </si>
  <si>
    <t>生产许可证编号:==产品标准号:==厂名:意大利==厂址:意大利==厂家联系方式:10-2-11523-1-3218==配料表:牛奶巧克力、棒子、白砂糖、植物油、小麦粉、==储藏方法:请置于阴凉干燥处，建议18C-22C以保持产品的最==保质期:360==食品添加剂:乳清粉、低脂可可粉、食品添加剂、食用盐==产品名称:FERRERO/费列罗 费列罗T....==包装方式: 包装==包装种类: 盒装==品牌: FERRERO/费列罗==系列: 费列罗T.3一条37g==重量(g): 600==巧克力品类: 夹心巧克力==巧克力价格: 100-200元==是否含糖: 含糖==产地: 意大利==是否含有代可可脂: 是==成分含量: 61%以上==巧克力制作工艺: 手工==形状: 松露型==</t>
  </si>
  <si>
    <t>生产许可证编号:530424010407==产品标准号:GB/T20977==厂名:玉溪丫眯绿色休闲食品有限公司==厂址:江川县九溪镇大营街==厂家联系方式:0871-64571881==配料表:小麦粉、食用猪油、食用桂花、食用茉莉花、食用玫瑰花、白砂糖、冬瓜蓉、蜂蜜、麦芽糖浆、食用盐。==储藏方法:避光阴凉处保存==保质期:180 天==食品添加剂:脱氢乙酸钠==产品名称:YUMMYHi/丫眯乐 玫瑰/茉...==包装方式:包装==品牌:YUMMYHi/丫眯乐==系列:玫瑰/茉莉/桂花鲜花饼120g组合==糕点种类:鲜花饼==重量(g):360==口味:其他/other==特产品类:鲜花饼==是否为有机食品:否==产地:中国大陆==省份:云南省==城市:昆明市==</t>
  </si>
  <si>
    <t>生产许可证编号:311713010169==产品标准号:GB/T19343==厂名:上海巧旗食品有限公司==厂址:上海市松江区洞泾镇洞业路999号1幢1-C三楼、四楼==厂家联系方式:021-61992462==配料表:麦片、白巧克力、蔓越莓、提子干==储藏方法:避免放置于高温及阳光直射处,最佳贮存温度为10℃-==保质期:150 天==食品添加剂:乳化剂（磷脂）、食用香料==产品名称:巧罗 巧乐脆 黑128克==包装方式:包装==包装种类:礼盒装==品牌:巧罗==系列:巧乐脆 黑128克==重量(g):256==巧克力品类:黑巧克力==产地:中国大陆==省份:上海==是否含有代可可脂:是==巧克力制作工艺:手工==形状:松露型==</t>
  </si>
  <si>
    <t>生产许可证编号:350524010003==产品标准号:GB/T 20977==厂名:福建省晋江福源食品有限公司==厂址:晋江市安海镇前蔡工业区==厂家联系方式:4000585985==配料表:鸡蛋、小麦粉、白砂糖、红豆味馅料、起酥油、水、蜂蜜、全脂乳粉、食用盐、食用香料==储藏方法:请保存于阴凉干燥处，避免阳光暴晒==保质期:180 天==食品添加剂:山梨糖醇液、甘油、单甘油硬脂酸酯、复合膨松剂、复配增稠剂、复配乳化剂==产品名称:盼盼 铜锣烧 480g==包装方式:包装==品牌:盼盼==系列:铜锣烧 480g==糕点种类:蛋糕==重量(g):480==口味:甜味==是否含糖:含糖==是否为有机食品:否==产地:中国大陆==省份:福建省==城市:泉州市==</t>
  </si>
  <si>
    <t>生产许可证编号:111313010009==产品标准号:SB/T10104==厂名:北京康贝尔食品有限责任公司==厂址:北京市顺义区赵全营镇兆丰工业区==厂家联系方式:010-60435131==配料表:白砂糖、麦芽糖浆、花生仁、人造奶油、鸡蛋清、食用淀粉==储藏方法:置于阴凉干燥处，避免阳光直射==保质期:360 天==食品添加剂:食用香精香料==产品:牛轧糖 Nougat==包装方式:包装==包装种类:袋装==重量(g):250==品牌:马大姐==系列:250g牛轧糖==特产品类:花生鸟结糖==是否含糖:含糖==产地:中国大陆==省份:北京==口味:花生味==是否为有机食品:否==</t>
  </si>
  <si>
    <t>生产许可证编号:441913010031==产品标准号:GB/T10018==厂名:东莞徐记食品有限公司==厂址:东莞市东城区周屋工业区==厂家联系方式:95105838==配料表:白砂糖 麦芽糖浆 稀奶油 奶粉 炼乳 奶油 食盐==储藏方法:常温储存 避免阳光直射==保质期:720==食品添加剂:乳酸 乳酸钠 磷脂（大豆磷脂） 食盐  乳酸钠==产品: 喜糖==包装方式: 散装==重量(g): 500==品牌: 徐福记==系列: 牛奶硬糖==是否含糖: 含糖==产地: 中国大陆==省份: 广东省==城市: 东莞市==</t>
  </si>
  <si>
    <t>生产许可证编号:130113010218==厂名:河北美福食品有限公司==厂址:河北省石家庄市栾城县北留营村==厂家联系方式:4000338381==保质期:365 天==包装方式:散装==重量(g):450==糕点种类:酥性饼干==品牌:福大佐==系列:FDZB002==热销系列:脆饼==是否含糖:含糖==是否为有机食品:否==产地:中国大陆==省份:河北省==是否进口:国产==</t>
  </si>
  <si>
    <t>生产许可证编号:311213010004==厂名:不凡帝范梅勒糖果(中国)有限公司==厂址:上海市闵行区闵行经济技术开发区绿春路318号==厂家联系方式:8008200820==配料表:白砂糖、葡萄糖浆、可可粉、稀奶油==储藏方法:阴凉干燥处==保质期:730 天==食品添加剂:件包装==产品:喜糖==包装方式:包装==包装种类:袋装==重量(g):500==品牌:阿尔卑斯==系列:散装500克==产地:中国大陆==省份:上海==口味:牛奶味草莓味荔枝味巧克力味其他可乐味综合果味==</t>
  </si>
  <si>
    <t>生产许可证编号:350224010091==产品标准号:GB/T 20977==厂名:厦门向阳坊食品有限公司==厂址:福建省厦门市同安区轻工食品工业园白云大道79号==厂家联系方式:0592-2291968==配料表:食品馅料（白豆、奶油、白砂糖、植物油、奶粉、鸡蛋、绿茶粉）、小麦粉、奶油、白砂糖==储藏方法:常温保存，避免存放于高温、日晒、潮湿或有异味地方==保质期:30==食品添加剂:脱氢乙酸钠==包装方式: 包装==品牌: 黄远堂==系列: 馅饼==糕点种类: 馅饼==重量(g): 210==口味: 甜味==特产品类: 鼓浪屿馅饼==是否含糖: 含糖==产地: 中国大陆==省份: 福建省==城市: 厦门市==</t>
  </si>
  <si>
    <t>生产许可证编号:320524011870==产品标准号:GB/T 20977-2007==厂名:苏州北纬拾贰度食品有限公司==厂址:江苏省苏州市太仓市城厢镇东仓北路188号==厂家联系方式:0512-53562772==配料表:面粉、奶油、白砂糖、鸡蛋、蔓越莓==储藏方法:请置于阴凉干燥处==保质期:270 天==食品添加剂:无==包装方式:包装==重量(g):600==糕点种类:曲奇饼干==品牌:卜珂==系列:曲奇饼干200g*3包==热销系列:其它==是否含糖:含糖==是否为有机食品:否==产地:中国大陆==省份:江苏省==是否进口:国产==</t>
  </si>
  <si>
    <t>生产许可证编号:320008010264==厂名:亿滋食品(苏州)有限公司==厂址:江苏省苏州市工业园区星龙街宋巷1号==厂家联系方式:021==配料表:小麦粉，食用植物油，白砂糖，食用葡萄糖，乳粉，矿物质食用盐，淀粉，食用香精==储藏方法:请放置阴凉干燥处，开封后应密封保存==保质期:365 天==食品添加剂:见包装==产品名称:优冠 牛奶香脆1000g==包装方式:包装==重量(g):1000==糕点种类:酥性饼干==品牌:优冠==系列:牛奶香脆1000g==热销系列:组合系列==是否含糖:含糖==产地:中国大陆==省份:江苏省==口味:牛奶味==是否进口:国产==</t>
  </si>
  <si>
    <t>产品标准号:SB/T 10420==厂名:东莞徐记食品有限公司==厂址:东莞市东城区周屋工业区==厂家联系方式:010-60689578==配料表:白砂糖 葡糖糖浆 蜜饯 浓缩苹果汁==储藏方法:常温储存，置于阴凉干燥处==保质期:365 天==食品添加剂:山梨糖醇 酸度调节剂 食用香料 二氧化碳 柠檬黄==产品名称:徐福记 喜糖250G==产品:什锦糖==包装方式:包装==包装种类:袋装==重量(g):250==品牌:徐福记==系列:喜糖250G==是否含糖:含糖==产地:中国大陆==省份:北京==口味:混合口味==是否为有机食品:否==</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</si>
  <si>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food/嘉华==系列:新春伴手礼礼盒两盒==重量(g):1200==是否含糖:含糖==是否为有机食品:否==产地:中国大陆==省份:云南省==城市:昆明市==</t>
  </si>
  <si>
    <t>生产许可证编号:==产品标准号:==厂名:意大利费列罗有限公司==厂址:意大利亚柏市费列罗广场1号==厂家联系方式:4008 806 266==配料表:牛奶巧克力30%(白砂糖,榛子、植物）==储藏方法:==保质期:330==食品添加剂:磷脂,碳酸氢钠,香兰素==产品名称:费列罗/FERRERO ROCHER 费...==包装方式: 包装==包装种类: 礼盒装==品牌: 费列罗/FERRERO ROCHER==费列罗巧克力产品目录: 费列罗T3*16==商品条形码: 8000500047873==重量(g): 600==巧克力品类: 果仁巧克力==巧克力价格: 100-200元==是否含糖: 含糖==产地: 意大利==是否含有代可可脂: 否==成分含量: 30%以下==</t>
  </si>
  <si>
    <t>生产许可证编号:445124012240==产品标准号:GB/T20977==厂名:潮州市扬航食品有限公司==厂址:潮安县浮洋镇洪巷==厂家联系方式:0768-6801999==配料表:详见宝贝描述==储藏方法:贮存于阴凉干燥处==保质期:360==食品添加剂:无==包装方式: 包装==品牌: 扬航==糕点种类: 什锦糕==重量(g): 508==口味: 甜味==是否含糖: 无糖==是否为有机食品: 是==产地: 中国大陆==省份: 广东省==城市: 潮州市==</t>
  </si>
  <si>
    <t>生产许可证编号:==产品标准号:==厂名:馋嘴老婆==厂址:浙江==厂家联系方式:62578405==配料表:tipo，香蕉皮，豆腐干等==储藏方法:阴凉干燥处==保质期:180==食品添加剂:见包装==包装方式: 散装==重量(g): 520==品牌: 馋嘴老婆==产地: 中国大陆==省份: 浙江省==</t>
  </si>
  <si>
    <t>生产许可证编号:312008010394==产品标准号:GB/T20980==厂名:上海思瑞食品有限公司==厂址:上海市奉贤区柘林镇胡桥社区浦卫公路8659号==厂家联系方式:021-56862320==配料表:小麦粉、食用植物油、白砂糖、牛奶、全脂奶粉、芝士粉、食用盐等==储藏方法:阴凉，干燥通风==保质期:365 天==食品添加剂:无==包装方式:散装==重量(g):500==糕点种类:其他/other==品牌:丽能==系列:压缩饼干500g==热销系列:其它==是否含糖:含糖==是否为有机食品:否==产地:中国大陆==省份:上海==是否进口:国产==</t>
  </si>
  <si>
    <t>生产许可证编号:445113010628==产品标准号:SB/T10021==厂名:潮安县好利源食品有限公司==厂址:潮安县庵埠镇仙溪工业区==厂家联系方式:0768-6199555==配料表:白砂糖 精炼食用植物油 奶粉==储藏方法:存于阴凉干燥处 避免阳光直射==保质期:300==食品添加剂:卡拉胶 阿拉伯胶 食用香精 食用色素==产品: 软糖==包装方式: 包装==包装种类: 袋装==重量(g): 400==品牌: 好利源==系列: 软糖==是否含糖: 含糖==产地: 中国大陆==省份: 广东省==城市: 潮州市==是否为有机食品: 否==</t>
  </si>
  <si>
    <t>生产许可证编号:311513010231==产品标准号:SB/T 10402-2006==厂名:茱圣吉食品(上海)有限公司==厂址:上海市浦东新区宣桥镇宣秋路139号4幢3-4楼==厂家联系方式:4007288005==配料表:可可粉，奶粉，进口牛奶，可可脂==储藏方法:冷藏==保质期:90==食品添加剂:大豆卵磷脂，香兰素==产品名称:Dove/德芙 德芙巧克力==包装方式: 包装==包装种类: 礼盒装==品牌: Dove/德芙==系列: 德芙巧克力==商品条形码: A010694==重量(g): 650==巧克力品类: 夹心巧克力==巧克力价格: 100-200元==是否含糖: 含糖==产地: 中国大陆==省份: 北京==是否含有代可可脂: 是==成分含量: 61%以上==巧克力制作工艺: 手工==形状: 其他/other==</t>
  </si>
  <si>
    <t>生产许可证编号:311913010001==产品标准号:SB T10402==厂名:上海金丝猴食品股份有限公司==厂址:上海市浦东新区沪南路5100号==厂家联系方式:800-988-0345==配料表:代可可脂巧克力制品==储藏方法:请放置阴凉的地方==保质期:365 天==食品添加剂:代可可脂巧克力制品==包装方式:散装==品牌:金丝猴==系列:榛子味夹心巧克力500g==重量(g):500==巧克力品类:夹心巧克力==产地:中国大陆==省份:河南省==城市:周口市==是否含有代可可脂:是==</t>
  </si>
  <si>
    <t>生产许可证编号:350512010043==产品标准号:GB/T20977==厂名:回头客食品(福建)有限公司==厂址:惠安县惠东工业园区(涂寨)==厂家联系方式:0595-87237588==配料表:小麦粉、鸡蛋、白砂糖、红豆、植物油、食用盐==储藏方法:阴凉干燥处==保质期:150 天==食品添加剂:麦芽糖醇液、山梨糖醇液、甘油、复合膨松剂==包装方式:包装==品牌:回头客==系列:铜锣烧红豆味800g==重量(g):800==口味:甜味==是否含糖:含糖==是否为有机食品:否==产地:中国大陆==省份:福建省==城市:泉州市==</t>
  </si>
  <si>
    <t>厂名:瑞士莲史宾利公司==厂址:瑞士乔堡CH-8802，斯尔路204号==厂家联系方式:4001801845==配料表:详情请见外包装==储藏方法:请置于阴凉干燥处==保质期:365 天==食品添加剂:详情请见外包装==产品名称:lindt/瑞士莲 混装软心巧...==包装方式:包装==包装种类:袋装==品牌:lindt/瑞士莲==系列:混装软心巧克力球600g==重量(g):600==巧克力品类:其他/other==巧克力价格:100-200元==是否含糖:含糖==产地:瑞士==是否含有代可可脂:否==成分含量:30%以下==</t>
  </si>
  <si>
    <t>生产许可证编号:420913010027==产品标准号:SB/T10018==厂名:湖北吉盛坊食品有限公司==厂址:湖北省孝感市汉川市华严陈湾工业区89号==厂家联系方式:4000-177-197==配料表:白砂糖、麦芽糖浆、麦芽糖醇、诱惑红、赤鲜红、亮蓝、柠檬黄、乳酸、二氧化钛、食用香精==储藏方法:请避免阳光直射==保质期:365==食品添加剂:柠檬黄、二氧化钛==产品: 其他/other==包装方式: 包装==包装种类: 盒装==重量(g): 170==品牌: Better Sun/佰可轩==系列: 玛修斯星际棒棒棒糖==产地: 中国大陆==省份: 湖北省==城市: 孝感市==口味: 香橙味 水蜜桃味 桔子味==</t>
  </si>
  <si>
    <t>生产许可证编号:320512010056==厂名:苏州口水娃食品有限公司==厂址:太仓市双凤镇新湖区建业路6号==厂家联系方式:0512-53417398==配料表:小麦粉，植物油等==储藏方法:常温、阴凉、干燥处，避免阳光直射==保质期:300 天==食品添加剂:食用香精==产品名称:口水娃 锅巴 散称500G==包装方式:散装==品牌:口水娃==系列:锅巴==规格:散称500G==膨化食品种类:锅巴==重量(g):500==是否含糖:含糖==产地:中国大陆==省份:上海==口味:牛肉味混合口味烤肉味香辣味番茄味==</t>
  </si>
  <si>
    <t>生产许可证编号:441913010190==产品标准号:SB/T 10018==厂名:华嘉食品有限公司==厂址:中国广东省东莞市体育路1号==厂家联系方式:0769-22464101==配料表:葡萄糖浆、白砂糖、炼乳、氢化植物起酥油、食用香精、食用盐、大豆磷脂、鸡蛋白粉、胭脂红。==储藏方法:请贮存于阴凉干爽之处==保质期:547 天==食品添加剂:无==产品名称:GARDEN/嘉顿 利是糖350g==产品:喜糖==包装方式:包装==包装种类:袋装==重量(g):350==品牌:GARDEN/嘉顿==系列:利是糖350G==是否含糖:含糖==产地:中国大陆==省份:广东省==城市:东莞市==口味:草莓味==是否为有机食品:否==</t>
  </si>
  <si>
    <t>生产许可证编号:==产品标准号:==厂名:马来西亚==厂址:马来西亚==厂家联系方式:0000==配料表:见包装==储藏方法:阴凉干燥==保质期:365==食品添加剂:见包装==包装方式: 包装==品牌: 进口食品==膨化食品种类: 薯片==重量(g): 900==产地: 马来西亚==</t>
  </si>
  <si>
    <t>生产许可证编号:330124010269==产品标准号:==厂名:杭州余杭区仓前街道树顺食品厂==厂址:杭州市余杭区仓前街道高桥村==厂家联系方式:18611511860==配料表:小麦粉、大豆油、白砂糖==储藏方法:==保质期:180==食品添加剂:见包装==包装方式: 包装==品牌: 南萃坊==系列: 肉松饼==重量(g): 2100==产地: 中国大陆==省份: 浙江省==城市: 杭州市==</t>
  </si>
  <si>
    <t>生产许可证编号:350513010124==产品标准号:SB/T10018==厂名:金冠（中国）食品有限公司==厂址:福建省晋江市新塘街道湖格工业区168号==厂家联系方式:400-6768-999==配料表:葡萄糖浆、白砂糖、赤砂糖、椰子油、棕 榈仁油，炼乳、话梅肉、乳粉、奶油、麦片（小麦粉， 白砂糖，淀粉，玉米粉，麦精食用盐）、麦芽糊精、   食品添加剂（磷脂，蔗糖脂肪酸脂、焦糖色）,食用香 精香料==储藏方法:阴凉干燥避阳光==保质期:365 天==食品添加剂:磷脂、蔗糖脂肪酸脂、阿拉伯胶等==产品:其他/other==包装方式:包装==包装种类:袋装==重量(g):468==品牌:金冠==系列:袋装黑糖话梅==特产品类:厦门==是否含糖:含糖==产地:中国大陆==省份:福建省==城市:泉州市==是否为有机食品:否==</t>
  </si>
  <si>
    <t>生产许可证编号:111313010009==厂名:北京康贝尔食品有限责任公司==厂址:北京市顺义区赵全营镇兆丰工业区==厂家联系方式:010-60435131==配料表:白砂糖、麦芽糖浆==储藏方法:置于阴凉干燥处，避免阳光直射==保质期:360 天==食品添加剂:卡拉胶、食用香精香料、柠檬黄、胭脂红、二氧化钛==产品:软糖==包装方式:包装==包装种类:袋装==重量(g):500==品牌:马大姐==系列:软糖500==产地:中国大陆==省份:北京==</t>
  </si>
  <si>
    <t>生产许可证编号:330324011072==产品标准号:GB/T 20977-2007==厂名:温州市翔宇食品有限公司==厂址:温州市永嘉县桥下镇梅岙村==厂家联系方式:4009930300==配料表:小麦粉，奶油，白砂糖，鸡蛋，蔓越莓干==储藏方法:阴凉干燥处 避免阳光直射==保质期:270 天==食品添加剂:无==包装方式:包装==重量(g):200==糕点种类:曲奇饼干==品牌:卜珂==系列:蔓越莓==热销系列:其它==是否含糖:含糖==是否为有机食品:否==产地:中国大陆==省份:江苏省==口味:奶油味巧克力味==是否进口:国产==</t>
  </si>
  <si>
    <t>生产许可证编号:420913010021==产品标准号:GB9678.1==厂名:湖北一邦食品有限公司==厂址:湖北省孝感市汉川市华严农场陈湾==厂家联系方式:4006061601==配料表:白砂糖、葡萄糖粉、麦芽糊精、阿拉伯胶、苹果酸、食用香精、食用色素硬脂酸镁、干燥粉==储藏方法:常温、通风、干燥==保质期:365 天==食品添加剂:食用香精、食用色素硬脂酸镁、干燥粉==产品:喜糖==包装方式:包装==包装种类:袋装==商品条形码:LVXZT20120601==重量(g):250==品牌:楽菋==系列:喜字糖==是否含糖:含糖==产地:中国大陆==省份:湖北省==城市:孝感市==口味:水蜜桃味==是否为有机食品:否==</t>
  </si>
  <si>
    <t>生产许可证编号:510612020070==产品标准号:==厂名:广汉市广连食品有限公司==厂址:四川省德阳市广汉市连山镇石梯村==厂家联系方式:==配料表:鲜土豆，食物油，食用盐==储藏方法:置放阴凉干燥处==保质期:102==食品添加剂:==包装方式: 散装==膨化食品种类: 薯片==重量(g): 200==是否为有机食品: 否==产地: 中国大陆==省份: 四川省==口味: 香辣味==</t>
  </si>
  <si>
    <t>生产许可证编号:112713010002==产品标准号:GB/T 19343==厂名:玛氏食品(中国)有限公司==厂址:北京市怀柔区雁栖经济开发区==厂家联系方式:800-810-0376==配料表:牛奶巧克力（白砂糖，可可液块，可可脂，脱脂乳粉，乳脂肪，乳糖，精炼食用植物油，乳化剂（大豆磷脂），食用香料），膨化脆米，食品添加剂（乳化剂（聚甘油蓖麻醇脂））。可能含有微量果仁成分。==储藏方法:请置于清凉，干燥，清洁地方，避免阳光直射。==保质期:365 天==食品添加剂:食品添加剂（乳化剂（聚甘油蓖麻醇脂）==包装方式:包装==包装种类:袋装==品牌:Dove/德芙==系列:脆香米散装==重量(g):500==巧克力品类:其他/other==巧克力价格:50-80元==是否含糖:含糖==产地:中国大陆==省份:北京==是否含有代可可脂:否==成分含量:31%(含)-60%(含)==</t>
  </si>
  <si>
    <t>生产许可证编号:420112010571==产品标准号:Q/HJL04==厂名:湖北吉利食品有限公司==厂址:湖北省武汉市东西湖区金海峡科技工业园==厂家联系方式:400-188-7070==配料表:玉米、精炼植物油、白砂糖、玉米淀粉==储藏方法:阴凉干燥处==保质期:365 天==食品添加剂:见包装==包装方式:包装==品牌:吉利火星==系列:微波爆米花20包==重量(g):2360==产地:中国大陆==省份:湖北省==</t>
  </si>
  <si>
    <t>生产许可证编号:510113010256==产品标准号:SB/T10104==厂名:成都市昌健食品有限公司==厂址:成都市成华区青龙乡将军碑村一组==厂家联系方式:028-83517898==配料表:花生仁、奶油、奶粉、木糖醇、麦芽糖醇、香兰素==储藏方法:阴凉 干燥 通风==保质期:240==食品添加剂:木糖醇==产品: 牛轧糖 Nougat==包装方式: 散装==重量(g): 250==品牌: 健智星  泰莱斯==是否含糖: 无糖==产地: 中国大陆==省份: 四川省==城市: 成都市==口味: 牛奶味 花生味 其他 综合果味==</t>
  </si>
  <si>
    <t>生产许可证编号:==产品标准号:==厂名:隆泰食品有限公司==厂址:台湾彰化县彰化市仑平南路123巷10号==厂家联系方式:886-4-7622276==配料表:面粉、水、麦芽糖、大豆油==储藏方法:阴凉储存==保质期:180==食品添加剂:无==包装方式: 包装==重量(g): 84==品牌: 脆妮妮==系列: 夹心饼干==是否含糖: 含糖==是否为有机食品: 否==产地: 港澳台==港澳台: 台湾省==</t>
  </si>
  <si>
    <t>生产许可证编号:430124010006==产品标准号:GB/T20977==厂名:湖南津之源食品有限公司==厂址:长沙经济技术开发区黄花产业基地西一线1号==厂家联系方式:0731-89928168==配料表:白砂糖、小麦粉、鸡蛋、绿豆、肉松、食用植物==储藏方法:请放阴凉干燥处保存，建议环境温度10-2==保质期:180 天==食品添加剂:乳化剂、膨松剂等==包装方式:散装==品牌:津之源==系列:金砖肉松蛋糕400g==糕点种类:其他/other==重量(g):420==口味:甜味==是否含糖:含糖==是否为有机食品:是==产地:中国大陆==省份:湖南省==城市:长沙市==</t>
  </si>
  <si>
    <t>生产许可证编号:460007010004==产品标准号:GB/T 20980==厂名:海南南国食品实业有限公司==厂址:海南省海口市美兰区顺达路5-1号==厂家联系方式:0898-65780181==配料表:淀粉、椰子、鸡蛋等==储藏方法:干燥、密封保存==保质期:365==食品添加剂:无==包装方式: 包装==商品条形码: 10026==重量(g): 160==糕点种类: 薄脆饼干==品牌: 南国==系列: 椰香薄饼==规格: 160g==热销系列: 薄饼==特产品类: 海南椰子饼==是否含糖: 含糖==是否为有机食品: 否==产地: 中国大陆==省份: 海南省==</t>
  </si>
  <si>
    <t>生产许可证编号:445112010495==产品标准号:GB/T22699==厂名:潮州市高达食品有限公司==厂址:东凤镇儒士村==厂家联系方式:07685381899==配料表:小麦粉、玉米粉、白砂糖、棕榈油、食用盐、辣椒粉、大蒜粉、花椒粉、鸡肉粉等==储藏方法:常温、阴凉、干燥处，避免阳光直==保质期:365 天==食品添加剂:柠檬黄、胭脂红、日落黄等==产品名称:五味园 pk脆散装500g==包装方式:包装==品牌:五味园==系列:pk脆散装500g==膨化食品种类:其他/other==重量(g):500==同城服务:同城物流送货上门==是否含糖:含糖==是否为有机食品:否==产地:中国大陆==省份:广东省==</t>
  </si>
  <si>
    <t>生产许可证编号:111224010545==厂名:北京苏稻食品工业有限公司==厂址:北京市通州区潞城镇武兴北路4号==厂家联系方式:010-62967713==配料表:水、白砂糖、面粉等==储藏方法:阴凉、避光、干燥处储存。==保质期:20 天==食品添加剂:无==产品名称:稻香村 散糕点1500g==包装方式:包装==品牌:稻香村==系列:散糕点1500g==糕点种类:组合系列==重量(g):1500==口味:甜味==是否含糖:含糖==是否为有机食品:否==产地:中国大陆==省份:北京==</t>
  </si>
  <si>
    <t>生产许可证编号:112724010126==产品标准号:Q/HRYSH009==厂名:北京御食园食品股份有限公司==厂址:北京市怀柔区雁栖经济开发区乐园大街31号北京市怀柔区雁栖经济开发区C区乐园南一街11号==厂家联系方式:010-61669358==配料表:糯米粉、白砂糖、玉米糖浆、水、黄豆粉==储藏方法:阴凉干燥处保存==保质期:180==食品添加剂:脱氢乙酸钠==包装方式: 包装==品牌: 御食园==重量(g): 500==产地: 中国大陆==省份: 北京==</t>
  </si>
  <si>
    <t>厂名:丰稷食品行==厂址:台湾台北市罗斯福路五段204号1楼==厂家联系方式:02-2935-3726==配料表:扁桃仁、高级奶粉、蛋白、麦芽糖、砂糖、海藻糖、盐、安佳奶油==储藏方法:请放置和保存在阴凉处，开封请尽早食用完==保质期:180 天==食品添加剂:无==产品名称:Cherry GRANDFATHER/樱桃...==产品:牛轧糖 Nougat==包装方式:包装==包装种类:袋装==重量(g):500==品牌:Cherry GRANDFATHER/樱桃爷爷==系列:经典原味牛轧糖500g==是否含糖:含糖==产地:港澳台==港澳台:台湾省==是否为有机食品:否==</t>
  </si>
  <si>
    <t>生产许可证编号:350512010043==产品标准号:GB/T20977==厂名:回头客食品(福建)有限公司==厂址:惠安县惠东工业园区(涂寨)==厂家联系方式:0595-87237588==配料表:小麦粉、鸡蛋、白砂糖、红豆、植物油、食用盐等==储藏方法:请放置于阴凉干燥处==保质期:150 天==食品添加剂:麦芽糖醇液、山梨糖醇液、甘油，复合膨松剂==包装方式:包装==品牌:回头客==系列:1500g礼盒装2==商品条形码:6942886302028==重量(g):1500==口味:甜味==是否含糖:含糖==是否为有机食品:否==产地:中国大陆==省份:福建省==城市:泉州市==</t>
  </si>
  <si>
    <t>生产许可证编号:350513010041==产品标准号:==厂名:晋江市宝利达食品有限责任公司==厂址:晋江市罗山社店村东南区8号==厂家联系方式:10371-56689603==配料表:奶粉、奶油、花生、白砂糖、食盐==储藏方法:==保质期:240==食品添加剂:葡萄糖浆==产品: 喜糖==包装方式: 包装==包装种类: 袋装==重量(g): 300==品牌: 宝利达==产地: 中国大陆==省份: 福建省==城市: 泉州市==口味: 花生味==是否为有机食品: 是==</t>
  </si>
  <si>
    <t>生产许可证编号:440724010029==产品标准号:GB/T 20977==厂名:江门市澳新食品有限公司==厂址:江门市新会会城今古洲今洲路38号==厂家联系方式:867506366333==配料表:凤梨馅[菠萝，冬瓜，白砂糖，麦芽糖，人造奶油，淀粉，食品添加剂（柠檬酸，食用香精，山梨酸钾）],小麦粉、人造奶油、白砂糖、鸡蛋、奶粉、杏仁霜==储藏方法:避免日晒 阴凉干燥处 开封后即食==保质期:365 天==食品添加剂:山梨酸钾，脱氢乙酸钠==产品名称:OCTOBER FIFTH BAKERY/十...==包装方式:包装==品牌:OCTOBER FIFTH BAKERY/十月初五饼家==系列:凤梨酥180g==重量(g):180==是否含糖:含糖==是否为有机食品:否==产地:中国大陆==省份:广东省==城市:江门市==</t>
  </si>
  <si>
    <t>生产许可证编号:530124010422==产品标准号:==厂名:云南嘉华食品有限公司==厂址:昆明市呈贡工业园七甸片区绿色产业园区==厂家联系方式:400-051-1988==配料表:小麦粉，食用猪油，白砂糖，重瓣红玫瑰花，蜂蜜等==储藏方法:常温保存==保质期:30==食品添加剂:详见包装详情==包装方式: 包装==品牌: jiahua food/嘉华==系列: 鲜花饼礼袋装==糕点种类: 鲜花饼==重量(g): 300==口味: 甜味==是否含糖: 含糖==是否为有机食品: 否==产地: 中国大陆==省份: 云南省==城市: 昆明市==</t>
  </si>
  <si>
    <t>生产许可证编号:350513010037==产品标准号:350513010037==厂名:福建省晋江市小兄弟食品工业有限公司==厂址:晋江市罗山社店工业小区6号==厂家联系方式:0755-83783178==配料表:详见包装说明==储藏方法:详见包装说明==保质期:365 天==食品添加剂:详见包装说明==产品:其他/other==包装方式:包装==包装种类:袋装==重量(g):1000==品牌:红利多==系列:话梅糖==产地:中国大陆==省份:广东省==城市:揭阳市==</t>
  </si>
  <si>
    <t>生产许可证编号:350624010864==产品标准号:==厂名:漳州好名新食品有限公司==厂址:漳州市龙文区蓝田工业开发区==厂家联系方式:0597-5306333==配料表:肉松、小麦粉、绿豆、白砂糖、淀粉、食用大油、食用盐==储藏方法:干燥处保存==保质期:180==食品添加剂:山梨糖醇液、脱氢乙酸钠、山梨酸钾、食用香精==包装方式: 包装==重量(g): 1000==糕点种类: 其他/other==品牌: 星芙==系列: 肉松饼==热销系列: 其它==是否为有机食品: 否==产地: 中国大陆==省份: 福建省==口味: 原味==</t>
  </si>
  <si>
    <t>生产许可证编号:350513010057==产品标准号:==厂名:晋江市金顺发食品有限责任公司==厂址:晋江市罗山街道社店西南区147号==厂家联系方式:==配料表:==储藏方法:==保质期:365==食品添加剂:==产品: 牛轧糖 Nougat==包装方式: 散装==重量(g): 468==品牌: 麦德好==系列: 牛轧糖==产地: 中国大陆==省份: 福建省==城市: 泉州市==是否为有机食品: 否==</t>
  </si>
  <si>
    <t>生产许可证编号:440513010094==产品标准号:GB/T 20980==厂名:汕头市茂发食品有限公司==厂址:汕头市大学路升平工业区升业路23号==厂家联系方式:0755-82529220==配料表:小麦粉、精炼植物油、白砂糖、腰果（4.5%）、椰蓉、花生、芝麻、椰浆、食品添加剂、食用盐。==储藏方法:环境温度≤25℃，相对湿度≤60%RH，避免阳光==保质期:303 天==食品添加剂:碳酸氢铵、碳酸氢纳==产品名称:MAOHUAT/茂发 鸡仔饼(腰...==包装方式:包装==品牌:MAOHUAT/茂发==系列:鸡仔饼(腰果味)188g==糕点种类:其他/other==重量(g):188==口味:甜味==是否含糖:含糖==是否为有机食品:否==产地:中国大陆==省份:广东省==城市:汕头市==</t>
  </si>
  <si>
    <t>厂名:丰稷食品行==厂址:台湾台北市罗斯福路五段204号1楼==厂家联系方式:02-2935-3726==配料表:加州杏仁、蔓越莓、高级奶粉、蛋白、麦芽糖、砂糖、海藻糖、盐、安佳奶油==储藏方法:存放阴凉处==保质期:180 天==食品添加剂:无==产品:牛轧糖 Nougat==包装方式:包装==包装种类:盒装==重量(g):350==品牌:Cherry GRANDFATHER/樱桃爷爷==系列:年货==是否含糖:无糖==产地:港澳台==港澳台:台湾省==口味:蔓越莓味巴旦木味其他==是否为有机食品:否==</t>
  </si>
  <si>
    <t>生产许可证编号:==产品标准号:==厂名:Lindt &amp; Sprüngli (International) AG==厂址:Seestrasse 204, CH-8802 Kilchberg, Switzerland==厂家联系方式:0041 44 716 23 98==配料表:Sugar, vegetable oil (coconut, palm kernel), cocoa butter, chocolate, milk, skim milk, milkfat, soya==储藏方法:==保质期:240==食品添加剂:无==包装方式: 包装==包装种类: 袋装==品牌: Lindt Lindor==系列: 软心松露球==重量(g): 600==巧克力品类: 松露巧克力==巧克力价格: 80-100元==是否含糖: 含糖==产地: 美国==是否含有代可可脂: 否==</t>
  </si>
  <si>
    <t>生产许可证编号:330413010281==产品标准号:GB/T 19343==厂名:斯麦乐食品有限公司==厂址:嘉兴市嘉善县大云镇花海大道888号==厂家联系方式:400-8050-828==配料表:巧克力（白砂糖，可可液块，脱脂乳粉，可可脂，精炼植物油，乳脂，乳糖，乳清粉，可可粉，食品添加剂（大豆磷脂，聚甘油蓖麻醇酯），食用香料）==储藏方法:置于阴凉及干燥处，避免阳光照射。==保质期:365 天==食品添加剂:大豆磷脂，聚甘油蓖麻醇酯。==包装方式:包装==包装种类:盒装==品牌:Aficion/歌斐颂==系列:分享装超优惠组合==重量(g):720==巧克力品类:其他/other==巧克力价格:100-200元==是否含糖:含糖==产地:中国大陆==省份:浙江省==城市:嘉兴市==是否含有代可可脂:否==成分含量:31%(含)-60%(含)==巧克力制作工艺:非手工==形状:其他/other==</t>
  </si>
  <si>
    <t>生产许可证编号:445113010072==厂名:潮安县宏源食品有限公司==厂址:潮安县庵埠乔林新兴路中段、潮安县城安南路与仙埠路交界处东北侧==厂家联系方式:0768-6665125==配料表:白砂糖、葡萄糖浆、陈皮粉==储藏方法:放置阴凉干燥处==保质期:360 天==食品添加剂:柠檬酸、食用香料==产品名称:宏源 陈皮糖355克==产品:喜糖==包装方式:包装==包装种类:袋装==重量(g):355==品牌:宏源==系列:陈皮糖355克==是否含糖:含糖==产地:中国大陆==省份:广东省==城市:潮州市==口味:陈皮味==是否为有机食品:否==</t>
  </si>
  <si>
    <t>生产许可证编号:==产品标准号:==厂名:百分100==厂址:马来西亚==厂家联系方式:862038846805==配料表::白砂糖、葡萄糖、浓缩芒果汁、明胶、植物油、芒果调味料（香精）、维生素C、色素（柠檬黄）==储藏方法:==保质期:730==食品添加剂:无==产品: 水果糖==包装方式: 包装==包装种类: 袋装==重量(g): 150==品牌: Lot/百分百==系列: 马来西亚==产地: 马来西亚==</t>
  </si>
  <si>
    <t>生产许可证编号:320513010265==产品标准号:GB/T 19343==厂名:太仓市妮可食品有限公司==厂址:江苏省苏州市太仓经济开发区人民北路、北京西路北郊工业园==厂家联系方式:0512-53562772==配料表:可可液快、可可粉、可可脂、全脂奶粉==储藏方法:25度以下保存==保质期:365 天==食品添加剂:香兰素、大豆卵磷脂==包装方式:包装==包装种类:礼盒装==品牌:乐奈==系列:1208克组合==重量(g):1208==巧克力品类:松露巧克力==巧克力价格:100-200元==是否含糖:含糖==产地:中国大陆==省份:江苏省==城市:太仓市==是否含有代可可脂:是==巧克力制作工艺:手工==形状:松露型==</t>
  </si>
  <si>
    <t>生产许可证编号:330424011452==产品标准号:GB/T20977==厂名:犁品食业(中国)有限公司==厂址:嘉兴市亚太科技工业园凌公塘路3318号==厂家联系方式:021-62756231==配料表:面粉，奶油馅饼（白砂糖，奶油，麦芽糖，面粉），无水奶油，水，白砂糖==储藏方法:置阴凉干燥处保存，避免阳光直射==保质期:20 天==食品添加剂:无添加==包装方式:包装==品牌:犁记==系列:太阳饼==规格:10入太阳饼==糕点种类:太阳饼==重量(g):750==口味:甜味==是否含糖:含糖==是否为有机食品:否==产地:中国大陆==省份:浙江省==城市:嘉兴市==</t>
  </si>
  <si>
    <t>厂名:台湾宏亚食品==厂址:台湾==厂家联系方式:81321223==配料表:面粉、奶油、植物油、白砂糖、奶粉、麦芽糖、杏仁、鸡蛋、淀粉、山梨糖醇液（甜味剂）、乳糖、聚葡萄糖、脆米（大米、淀粉、面粉、小麦胚芽）、食盐、乳化剂（大豆磷脂）、香草味香精。==储藏方法:请勿置于高温、潮湿或阳光直射之场所==保质期:365 天==包装方式:包装==商品条形码:0000000000000==重量(g):800==糕点种类:酥性饼干==品牌:77（台湾）==系列:50个松塔散装组合套餐==热销系列:脆饼==是否含糖:含糖==是否为有机食品:否==产地:台湾==是否进口:进口==</t>
  </si>
  <si>
    <t>生产许可证编号:371624010650==产品标准号:GB/T20981—2007==厂名:山东满士福食品科贸有限公司==厂址:滨州市黄河三路渤海三十路211号==厂家联系方式:18654350376==配料表:优质小麦粉、云南玫瑰、黄油、奶粉。==储藏方法:避光低温密封保存==保质期:180 天==食品添加剂:无==包装方式:包装==重量(g):200==糕点种类:曲奇饼干==品牌:巧焙==系列:曲奇饼干==热销系列:其它==是否含糖:含糖==是否为有机食品:否==产地:中国大陆==省份:山东省==口味:原味==是否进口:国产==</t>
  </si>
  <si>
    <t>生产许可证编号:350513010056==产品标准号:==厂名:晋江市恒祥食品有限公司==厂址:晋江市罗山社店工业南区96号==厂家联系方式:0595-88183072==配料表:玉米淀粉，白砂糖，麦片，代可可脂，奶粉，乳糖，植物油，食品添加剂（食品香料，卵磷脂）==储藏方法:置于阴凉干燥处，避免阳光直射==保质期:365==食品添加剂:食品香料，卵磷脂）==产品: 喜糖==包装方式: 包装==包装种类: 袋装==重量(g): 500==品牌: 雅伯==系列: 燕麦巧克力==是否含糖: 含糖==产地: 中国大陆==省份: 福建省==城市: 泉州市==口味: 牛奶味 其他==是否为有机食品: 否==</t>
  </si>
  <si>
    <t>生产许可证编号:511013010218==产品标准号:QB/T1733.2==厂名:威远县黄老五土特产食品有限公司==厂址:威远县镇西镇胜利街==厂家联系方式:02887099500==配料表:花生、白砂糖、麦芽糖浆、植物油、芝麻、食用盐==储藏方法:干燥、阴凉处保存==保质期:180==食品添加剂:不含食品添加剂==产品名称:黄老五 花生酥甜味==产品: 其他/other==包装方式: 散装==重量(g): 472==品牌: 黄老五==系列: 花生酥甜味==是否含糖: 含糖==产地: 中国大陆==省份: 四川省==城市: 内江市==是否为有机食品: 是==</t>
  </si>
  <si>
    <t>生产许可证编号:341514010449==产品标准号:==厂名:上海市泰康路210弄20号==厂址:上海市泰康路210弄20号==厂家联系方式:02160641317==配料表:葡萄糖、白砂糖、水、柠檬酸、食用色素、食用香精==储藏方法:置于干燥阴凉处存放==保质期:200==食品添加剂:柠檬酸==产品: 水果糖==包装方式: 包装==包装种类: 盒装==重量(g): 144==品牌: Candy Lab==产地: 中国大陆==省份: 上海==</t>
  </si>
  <si>
    <t>生产许可证编号:410224010127==产品标准号:Q/K410224010127==厂名:开封市龙亭区罗罗食品厂==厂址:开封市龙亭区北郊乡范庄村==厂家联系方式:037123263820==保质期:180 天==包装方式:包装==品牌:罗罗==系列:罗罗260克礼品盒==商品条形码:6945243085800==糕点种类:花生酥==重量(g):1560==口味:甜味==特产品类:开封清真糕点==产地:中国大陆==省份:河南省==城市:开封市==</t>
  </si>
  <si>
    <t>生产许可证编号:==产品标准号:==厂名:法国乔慕 Chocmod SAS==厂址:加拿大==厂家联系方式:4001007860==配料表:食用植物油、白砂糖、低脂可可、乳清粉、可可粉、大豆卵磷脂、天然香草料==储藏方法:冷藏 避光保存==保质期:540==食品添加剂:无==产品名称:乔慕大自然原味松露巧克力==包装方式: 包装==包装种类: 罐装==品牌: Truffettes Chocmod/乔慕==系列: 大自然松露型巧克力==商品条形码: 837246000705==重量(g): 1000==巧克力品类: 松露巧克力==巧克力价格: 100-200元==是否含糖: 含糖==产地: 法国==是否含有代可可脂: 否==成分含量: 30%以下==巧克力制作工艺: 非手工==形状: 松露型==</t>
  </si>
  <si>
    <t>生产许可证编号:==产品标准号:==厂名:POPO==厂址:马来西亚==厂家联系方式:000000==配料表:见包装==储藏方法:阴凉 干燥避免阳光直射==保质期:365==食品添加剂:见包装==包装方式: 包装==重量(g): 800==品牌: POPO==产地: 马来西亚==</t>
  </si>
  <si>
    <t>生产许可证编号:350224010489==产品标准号:GB/T20977==厂名:厦门新四海食品有限公司==厂址:福建省厦门市海沧区海沧街道坪埕南路178号201、301和401==厂家联系方式:0592-5800750==配料表:小麦粉、白砂糖、精炼植物油、绿豆、奶==储藏方法:常温、密封、避光贮藏于阴凉处==保质期:15 天==产品名称:第七铺 蛋黄馅饼320g==包装方式:包装==品牌:第七铺==系列:蛋黄馅饼320g==糕点种类:馅饼==重量(g):320==口味:甜味==产地:中国大陆==省份:福建省==城市:厦门市==</t>
  </si>
  <si>
    <t>生产许可证编号:112713010002==产品标准号:GB/T 19343==厂名:玛氏食品（中国）有限公司==厂址:北京市怀柔区雁栖经济开发区==厂家联系方式:021-62509318==配料表:白砂糖、可可脂、脱脂奶粉、可可液块、乳脂肪、乳糖、精炼食用植物油==储藏方法:请置于阴凉干燥清洁处，避免阳光直射==保质期:360 天==食品添加剂:大豆磷脂==产品名称:Dove/德芙 双喜牛奶混合颜...==包装方式:散装==品牌:Dove/德芙==系列:双喜牛奶混合颜色500g==重量(g):500==巧克力品类:牛奶巧克力==产地:中国大陆==省份:北京==是否含有代可可脂:否==</t>
  </si>
  <si>
    <t>生产许可证编号:QS445113010247==产品标准号:SB/T10104==厂名:潮安县荣达食品有限公司==厂址:庵埠霞露南干渠工业区==厂家联系方式:13750093160==配料表:白砂糖 葡萄浆等==储藏方法:请置于阴凉干燥处==保质期:450==食品添加剂:见包装==产品: 喜糖==包装方式: 包装==包装种类: 袋装==商品条形码: 6920546122209==重量(g): 400==品牌: 华佳威==系列: 华佳味混合水果味瑞士糖==是否含糖: 含糖==产地: 中国大陆==省份: 广东省==城市: 潮州市==是否为有机食品: 是==</t>
  </si>
  <si>
    <t>生产许可证编号:==产品标准号:==厂名:CKY陈家园食品有限公司==厂址:香港仔田湾海旁道7号兴伟中心25字楼3-13室==厂家联系方式:85225556507==配料表:见包装==储藏方法:常温保存==保质期:720==食品添加剂:无==产品: 水果糖==包装方式: 包装==包装种类: 袋装==重量(g): 500==品牌: 果超软糖==产地: 马来西亚==</t>
  </si>
  <si>
    <t>厂名:韩国海太制果株式会社==厂址:韩国==厂家联系方式:0105646223==配料表:详见商品组合包装==储藏方法:阴凉干燥处保存，避免阳光直射==保质期:365 天==食品添加剂:详见食品包装详情==包装方式:包装==重量(g):400==糕点种类:其他/other==品牌:海太==系列:大礼包==是否含糖:含糖==是否为有机食品:否==产地:韩国==口味:其他==</t>
  </si>
  <si>
    <t>生产许可证编号:350524010687==产品标准号:==厂名:友臣（福建）食品有限公司==厂址:晋江市紫帽镇浯垵村==厂家联系方式:0595-28767778==配料表:小麦粉、肉松、白糖、水、淀粉、植物油、盐==储藏方法:常温储存==保质期:180==食品添加剂:无==包装方式: 包装==品牌: 友臣==商品条形码: 6958620700005==糕点种类: 肉松饼==重量(g): 2100==口味: 甜味==是否含糖: 含糖==是否为有机食品: 否==产地: 中国大陆==省份: 福建省==城市: 泉州市==</t>
  </si>
  <si>
    <t>产品标准号:GB/T19343==厂名:玛氏食品(中国)有限公司==厂址:北京市怀柔区雁栖经济开发区==厂家联系方式:800-810-0376==配料表:白砂糖可可液块乳脂肪可可脂精炼食用油食用香料微量果仁==储藏方法:存放于18-22C的阴凉干燥处，避免阳光==保质期:365 天==食品添加剂:大豆磷脂 聚甘油蓖麻醇脂==产品名称:Dove/德芙 榛仁葡萄干巧克...==包装方式:散装==品牌:Dove/德芙==系列:榛仁葡萄干巧克力==重量(g):500==巧克力品类:其他/other==巧克力价格:30-50元==是否含糖:含糖==产地:中国大陆==省份:北京==是否含有代可可脂:否==成分含量:30%以下==巧克力制作工艺:非手工==形状:其他/other==</t>
  </si>
  <si>
    <t>生产许可证编号:440113011190==产品标准号:SB/T10104==厂名:箭牌糖果(中国)有限公司永和分公司==厂址:广州经济技术开发区永和经济区永岗路8号==厂家联系方式:59762158==配料表:白砂糖、葡萄糖浆、氢化植物油、食品添加剂（明胶、柠檬酸、磷脂（大豆磷脂）柠檬黄、日落红、胭脂红、苋菜红、亮蓝）浓缩苹果汁、浓缩黑加仑汁、浓缩柠檬汁、浓缩橙汁、浓缩草莓汁、食用香料。果汁含量1.5%==储藏方法:贮于阴凉干燥处，开启后注意防潮==保质期:547 天==食品添加剂:食用香料==产品名称:Sugus Sugus瑞士糖混合水果...==产品:软糖==包装方式:包装==包装种类:盒装==重量(g):550==品牌:Sugus==系列:Sugus瑞士糖混合水果口味软糖550g==是否含糖:含糖==产地:中国大陆==省份:上海==口味:综合果味==是否为有机食品:否==</t>
  </si>
  <si>
    <t>生产许可证编号:350513010077==产品标准号:SB/T10018==厂名:福建省晋江市华佳食品有限公司==厂址:福建省晋江市五里工业园区==厂家联系方式:0595-88185338==配料表:黑糖、赤砂糖、葡萄糖浆、话梅干、奶 油、炼乳==储藏方法:见包装==保质期:365==食品添加剂:详见包装==产品: 喜糖==包装方式: 包装==包装种类: 袋装==重量(g): 936==品牌: 雅佳==是否含糖: 含糖==产地: 中国大陆==省份: 福建省==城市: 泉州市==是否为有机食品: 否==</t>
  </si>
  <si>
    <t>生产许可证编号:350513010283==厂名:晋江市小牛顿食品工业有限公司==厂址:晋江市罗山街道社店牛头山91号==厂家联系方式:0595-88178077==保质期:365 天==产品:喜糖==包装方式:散装==重量(g):500==品牌:小牛顿==系列:黑糖话梅500G==产地:中国大陆==省份:福建省==城市:泉州市==</t>
  </si>
  <si>
    <t>生产许可证编号:350608011589==产品标准号:GB/T20980==厂名:龙海市乐阳食品有限公司==厂址:龙海市海澄镇工业区==厂家联系方式:0596-6712111==配料表:小麦粉、白砂糖、植物食用油、淀粉、食用盐==储藏方法:==保质期:365==食品添加剂:详见包装==包装方式: 包装==重量(g): 5000==品牌: Musiney/慕丝妮==系列: 酥性饼干==产地: 中国大陆==省份: 福建省==</t>
  </si>
  <si>
    <t>生产许可证编号:512024010938==产品标准号:GB/T20977==厂名:简阳市华剑食品有限公司==厂址:简阳市新市镇新达街==厂家联系方式:13982952595==配料表:小麦粉、白砂糖、精炼植物油、纯净水、葡萄糖粉、芝麻、食用盐、食用香料==储藏方法:常温，干燥，避光==保质期:180==食品添加剂:焦磷酸二氢二钠、酒石酸氢钾、碳酸钙、食用酵母==包装方式: 包装==品牌: 好运郎==商品条形码: 6935500580032==糕点种类: 酥饼==重量(g): 170==口味: 甜味==特产品类: 酥薄月饼==是否含糖: 含糖==产地: 中国大陆==省份: 四川省==城市: 资阳市==</t>
  </si>
  <si>
    <t>生产许可证编号:330124010183==产品标准号:==厂名:杭州宏康食品有限公司==厂址:杭州市萧山区新塘街道五联村==厂家联系方式:13213207345==配料表:精粉、白砂糖、植物油、精盐==储藏方法:干燥处==保质期:270==食品添加剂:碳酸氢钠==产品名称:良品铺子 香酥麻花（芝麻甜...==包装方式: 包装==品牌: 良品铺子==系列: 香酥麻花（芝麻甜味）160g==重量(g): 160==是否含糖: 含糖==是否为有机食品: 否==产地: 中国大陆==省份: 浙江省==城市: 杭州市==</t>
  </si>
  <si>
    <t>生产许可证编号:350624010007==产品标准号:GB/T20977==厂名:龙海市老顾客食品有限公司==厂址:龙海市海澄工业区==厂家联系方式:0592-5800750==配料表:小麦粉、绿豆、肉松、白糖==储藏方法:置于阴凉干燥处==保质期:180 天==食品添加剂:山梨糖醇液、脱氢乙酸钠==产品名称:Musiney/慕丝妮 肉松饼2k...==包装方式:包装==品牌:Musiney/慕丝妮==系列:肉松饼2kg==商品条形码:0000000000000==糕点种类:肉松饼==重量(g):2000==口味:甜味==特产品类:厦门脆饼==是否含糖:含糖==是否为有机食品:否==产地:中国大陆==省份:福建省==城市:厦门市==</t>
  </si>
  <si>
    <t>生产许可证编号:==产品标准号:==厂名:韩国乐天制果==厂址:首尔特别市永登浦区阳平洞4-20==厂家联系方式:080-024-6060==配料表:进口可可粉、奶油（马来西亚）、牛奶、白砂糖、阿拉伯乳胶、食用圣油==储藏方法:低温冷藏==保质期:365==食品添加剂:食用香料(可可香)==产品名称:乐天56%纯黑巧克力==包装方式: 包装==包装种类: 罐装==品牌: 乐天/LOTTE==乐天巧克力产品目录: 56％纯黑巧克力==商品条形码: 8801062267651==重量(g): 90==巧克力品类: 黑巧克力==巧克力价格: 10-20元==是否含糖: 含糖==产地: 韩国==是否含有代可可脂: 否==成分含量: 31%(含)-60%(含)==巧克力制作工艺: 非手工==形状: 其他/other==</t>
  </si>
  <si>
    <t>厂名:竹叶屋制果有限公司==厂址:桃园县平镇市平镇工业区工业一路14-6号==厂家联系方式:00886-985392518==配料表:麦芽糖、砂糖、糯米粉、黑糖、黑糖酱、植物油（砂糖）==储藏方法:请置于阴凉干燥处，避免阳光直射==保质期:300 天==食品添加剂:无==包装方式:包装==品牌:日月棠==系列:糕点系列==商品条形码:4714221134098==糕点种类:麻薯==重量(g):720==口味:甜味==是否含糖:含糖==是否为有机食品:否==产地:港澳台==港澳台:台湾省==</t>
  </si>
  <si>
    <t>生产许可证编号:==产品标准号:==厂名:韩国==厂址:韩国==厂家联系方式:010==配料表:鸡蛋 面粉 纯净水等==储藏方法:干燥通风处==保质期:365==食品添加剂:无==包装方式: 包装==重量(g): 1600==品牌: 乐天 海太 可拉奥==产地: 韩国==</t>
  </si>
  <si>
    <t>产品标准号:GB/T2097-200==厂名:长沙市维尔康食品有限公司==厂址:长沙县暮云镇牛角塘村==厂家联系方式:0731-86900068==配料表:面粉 白糖 鸡蛋 食用油 膨松剂 酥油储==储藏方法:避开潮湿.及光线放在阴凉通风处==保质期:240 天==食品添加剂:膨松剂==产品名称:白鹤 煎饼250克*4份==包装方式:包装==重量(g):1000==品牌:白鹤==系列:煎饼250克*4份==产地:中国大陆==省份:湖南省==口味:其他==</t>
  </si>
  <si>
    <t>生产许可证编号:==产品标准号:==厂名:NABISCO制菓株式会社==厂址:东京都新宿区西新宿1-62-2==厂家联系方式:03-33442001==配料表:小麥粉、乳清粉、乳酪、全脂奶粉、乾酪、香料、乳化劑、天然色素(娥娜多)、砂糖、葡萄糖果糖液糖、植物油、食鹽、膨鬆劑。==储藏方法:==保质期:300==食品添加剂:无==包装方式: 包装==重量(g): 132==品牌: 纳贝斯克==系列: 芝士饼干==产地: 日本==</t>
  </si>
  <si>
    <t>生产许可证编号:440124012470==产品标准号:GB/T20977==厂名:麦客巧点西饼屋==厂址:广州市番禺区==厂家联系方式:15989186395==配料表:天然牛油、奶粉、莓越莓、鸡蛋、小麦粉、白砂糖、食盐==储藏方法:请存放于阴凉干爽处，避免阳光直射==保质期:45==食品添加剂:无==包装方式: 包装==重量(g): 190==糕点种类: 曲奇饼干==品牌: 麦客巧点==热销系列: 其它==是否含糖: 含糖==是否为有机食品: 否==产地: 中国大陆==省份: 广东省==</t>
  </si>
  <si>
    <t>生产许可证编号:==产品标准号:==厂名:韩国==厂址:韩国==厂家联系方式:13455863344==配料表:见包装==储藏方法:==保质期:365==食品添加剂:见包装==包装方式: 包装==商品条形码: 8801062628919==重量(g): 102==糕点种类: 其他/other==品牌: 乐天==系列: 宾驰巧克力饼干==规格: 盒装==热销系列: 组合系列==是否含糖: 含糖==是否为有机食品: 否==产地: 韩国==</t>
  </si>
  <si>
    <t>生产许可证编号:==产品标准号:==厂名:维力食品工业股份有限公司==厂址:台湾彰化县田中镇员集路三段465号==厂家联系方式:4008000808 809927==配料表:面粉,淀粉，玉米粉，砂糖，葱等==储藏方法:避免放置于高温及阳光直射的地方==保质期:365==食品添加剂:以包装说明为准==包装方式: 包装==商品条形码: 0000000000000==重量(g): 800==糕点种类: 其他/other==品牌: 张君雅小妹妹==系列: 捏碎面==热销系列: 组合系列==是否含糖: 含糖==是否为有机食品: 否==产地: 台湾==</t>
  </si>
  <si>
    <t>厂名:睿希尚亿（北京）贸易有限公司==厂址:北京==厂家联系方式:69206785==配料表:见配料表==储藏方法:阴凉干燥处==保质期:365 天==包装方式:包装==重量(g):1581==品牌:乐天（韩国）==系列:年货礼盒==热销系列:组合系列==是否含糖:含糖==产地:韩国==是否进口:进口==</t>
  </si>
  <si>
    <t>厂名:Parkgadang==厂址:Goonne-Myun,Pochen city,Gyeanggi（韩国）==厂家联系方式:06315235874==保质期:730 天==产品:棒棒糖==包装方式:散装==商品条形码:8808192003593==重量(g):300==品牌:帕克大叔==系列:组合装==是否含糖:含糖==产地:韩国==</t>
  </si>
  <si>
    <t>产品标准号:GB/T20980==厂名:珠海礼记食品有限公司==厂址:斗门区白蕉镇新环村二围西路35巷125号==厂家联系方式:0756-5228822==配料表:小麦粉、白砂糖、食用植物油、鲜鸡蛋、猪肉松、紫菜、奶油、食用香精==储藏方法:避免高温、潮湿及阳光直接照射，应存放在清凉干爽处==保质期:365 天==食品添加剂:β-胡萝卜素、复合膨松剂、碳酸氢钠、焦磷酸二氢二钠、磷酸氢钙==包装方式:包装==品牌:MACAU LAI KEI BAKERY/澳门礼记饼家==系列:lj007==商品条形码:9580138001014==糕点种类:蛋卷==重量(g):560==口味:甜味==是否含糖:含糖==是否为有机食品:否==产地:中国大陆==省份:广东省==城市:珠海市==</t>
  </si>
  <si>
    <t>生产许可证编号:320524011870==产品标准号:GB/T20977==厂名:苏州北纬拾贰度食品有限公司==厂址:江苏省苏州市太仓市城厢镇东仓北路188号==厂家联系方式:4001111167==配料表:面粉、奶油、白砂糖、鸡蛋、蔓越莓干==储藏方法:常温保存==保质期:180==食品添加剂:无==产品名称:卜珂 曲奇饼干200g==包装方式: 包装==重量(g): 200==糕点种类: 曲奇饼干==品牌: 卜珂==系列: 曲奇饼干200g==热销系列: 其它==是否含糖: 含糖==是否为有机食品: 否==产地: 中国大陆==省份: 江苏省==口味: 原味 巧克力味 海苔味==</t>
  </si>
  <si>
    <t>生产许可证编号:350513010057==产品标准号:SB/T10402==厂名:福建省麦德好食品工业有限公司==厂址:晋江市罗山街道社店西南区147号==厂家联系方式:0595-88184636==配料表:奶粉、代可可脂、燕麦片、乳糖 脆米、食用盐==储藏方法:阴凉干燥处，密封保存==保质期:365 天==食品添加剂:乳化剂、食用香精==产品:其他/other==包装方式:包装==包装种类:袋装==重量(g):468==品牌:麦德好==系列:麦片巧克力468g==是否含糖:含糖==产地:中国大陆==省份:福建省==城市:泉州市==是否为有机食品:否==</t>
  </si>
  <si>
    <t>生产许可证编号:350224010495==产品标准号:GB/T 20977==厂名:厦门联吉食品有限公司==厂址:福建省厦门市同安区轻工食品工业园白云大道79号2号厂房三楼==厂家联系方式:0592-2291968==配料表:小麦粉、植物油、奶油、白砂糖、麦芽糖浆、奶粉==储藏方法:避免存放于高温、日晒、潮湿或有异味地方==保质期:60==食品添加剂:食用香料==包装方式: 包装==品牌: 黄远堂==系列: 太阳饼==糕点种类: 太阳饼==重量(g): 350==口味: 甜味==是否含糖: 含糖==产地: 中国大陆==省份: 福建省==城市: 厦门市==</t>
  </si>
  <si>
    <t>生产许可证编号:350513010056==产品标准号:SB/T10402==厂名:晋江市恒祥食品有限公司==厂址:晋江市罗山社店工业南区96号==厂家联系方式:0595-88183072==配料表:玉米淀粉，白砂糖，麦片，代可可脂，奶糖，乳糖，植物油==储藏方法:置于阴凉干燥处，避免阳光直射==保质期:365 天==食品添加剂:食品香料、卵磷脂==产品:喜糖==包装方式:包装==包装种类:袋装==重量(g):500==品牌:雅伯==系列:营养麦片巧克力500克==产地:中国大陆==省份:福建省==城市:泉州市==</t>
  </si>
  <si>
    <t>生产许可证编号:==产品标准号:==厂名:比利时和情企业==厂址:比利时和情企业==厂家联系方式:32 0 93762611==配料表:小麦粉、白砂糖、植物油、氢化植物油、大豆粉、糖浆、食用盐==储藏方法:阴凉干燥处==保质期:365==食品添加剂:膨松剂（碳酸氢钠）、天然食用香料（肉桂）==产品名称:Lotus/和情焦糖饼干==包装方式: 包装==商品条形码: 5410126106183==重量(g): 312==糕点种类: 其他/other==品牌: lotus/和情==系列: 焦糖饼干==热销系列: 其它==是否含糖: 含糖==是否为有机食品: 否==产地: 比利时==</t>
  </si>
  <si>
    <t>生产许可证编号:==产品标准号:==厂名:比利时和情==厂址:比利时==厂家联系方式:18701773565==配料表:小麦粉 白砂糖 植物油脂 冰糖糖浆==储藏方法:==保质期:365==食品添加剂:食用香精（肉桂）==产品名称:Lotus/和情焦糖饼干==包装方式: 包装==商品条形码: 5410126106183==重量(g): 2500==糕点种类: 其他/other==品牌: lotus/和情==系列: 焦糖饼干==热销系列: 其它==是否含糖: 含糖==是否为有机食品: 否==产地: 比利时==</t>
  </si>
  <si>
    <t>生产许可证编号:112713010002==厂名:玛氏食品(中国)有限公司==厂址:北京市怀柔区雁栖经济开发区==厂家联系方式:400-680-6611==配料表:白砂糖 , 可可液块 , 可可脂 , 脱脂乳粉 , 乳脂肪 , 乳糖==储藏方法:阴冷干燥清洁处，避免阳光直射==保质期:360 天==食品添加剂:乳化剂 ，大豆磷脂==包装方式:包装==包装种类:礼盒装==品牌:德芙/dove==德芙产品目录:方形德芙心语铁盒==重量(g):320==巧克力品类:其他/other==巧克力价格:50-80元==是否含糖:含糖==产地:中国大陆==省份:北京==是否含有代可可脂:否==成分含量:30%以下==巧克力制作工艺:非手工==形状:排块==</t>
  </si>
  <si>
    <t>生产许可证编号:==产品标准号:==厂名:丰稷食品行==厂址:台湾台北市罗斯福路五段204号1楼==厂家联系方式:02-2935-3726==配料表:加州杏仁、高级奶粉、蛋白、麦芽糖、砂糖、海藻糖、盐、安佳奶油==储藏方法:请放置和保存在干燥的地方==保质期:180==食品添加剂:无==产品名称:樱桃爷爷杏仁牛轧糖==产品: 牛轧糖 Nougat==包装方式: 包装==包装种类: 袋装==商品条形码: 4717677780017==重量(g): 500==品牌: Cherry GRANDFATHER/樱桃爷爷==系列: 杏仁牛轧糖==是否含糖: 含糖==产地: 港澳台==港澳台: 台湾省==是否为有机食品: 否==</t>
  </si>
  <si>
    <t>生产许可证编号:112124010001==产品标准号:Q/DQDXC001==厂名:北京稻香村食品有限责任公司食品厂==厂址:北京市昌平区北七家镇工业科技园==厂家联系方式:010-64011631==配料表:见详情==储藏方法:常温==保质期:20==食品添加剂:无==包装方式: 包装==品牌: 稻香村==糕点种类: 组合系列==口味: 甜味==特产品类: 稻香村糕点==是否含糖: 含糖==是否为有机食品: 否==产地: 中国大陆==省份: 北京==</t>
  </si>
  <si>
    <t>生产许可证编号:311713010169==厂名:上海巧旗食品有限公司==厂址:上海市松江区洞泾镇洞业路999号1幢1-C三楼、四楼==厂家联系方式:021-57633998==配料表:植物油、白砂糖、可可粉、奶==保质期:270 天==食品添加剂:乳化剂（磷脂）、食用香精==产品名称:巧罗 缤纷礼意礼盒巧克力==包装方式:包装==包装种类:礼盒装==品牌:巧罗==系列:缤纷礼意礼盒巧克力==重量(g):1324==巧克力品类:松露巧克力==巧克力价格:200元以上==是否含糖:含糖==产地:中国大陆==省份:上海==是否含有代可可脂:是==巧克力制作工艺:手工==形状:松露型==</t>
  </si>
  <si>
    <t>生产许可证编号:==产品标准号:==厂名:不凡帝范梅勒糖果(中国)有限公司==厂址:上海市闵行区闵行经济技术开发区==厂家联系方式:8008200820==配料表:白砂糖、葡萄糖浆、乳清奶油==储藏方法:==保质期:720==食品添加剂:==产品: 喜糖==包装方式: 散装==重量(g): 250==品牌: 阿尔卑斯==系列: 草莓牛奶硬糖==产地: 中国大陆==省份: 上海==口味: 综合果味==是否为有机食品: 是==</t>
  </si>
  <si>
    <t>生产许可证编号:112713010002==产品标准号:GB/T19343==厂名:玛氏食品(中国)有限公司==厂址:北京市怀柔区雁栖经济开发区==厂家联系方式:400-680-6611==配料表:详见包装==储藏方法:置于阴凉干燥处==保质期:365 天==食品添加剂:详见包装==产品名称:Dove/德芙 m&amp;m‘s花生牛...==包装方式:散装==品牌:Dove/德芙==系列:m&amp;m‘s花生牛奶巧克力豆散装500g==重量(g):500==巧克力品类:其他/other==巧克力价格:30-50元==产地:中国大陆==省份:北京==是否含有代可可脂:否==巧克力制作工艺:非手工==形状:巧克力豆==</t>
  </si>
  <si>
    <t>生产许可证编号:350213010198==产品标准号:sb/T10021-2008==厂名:厦门盛之香食品有限公司==厂址:福建省厦门市同安区汀溪镇隘头村==厂家联系方式:0592-8260216==配料表:配料:麦芽糖浆、白砂糖、凤梨果肉、蓝莓果肉、芒果果肉、冬瓜蓉、花生油、)面粉、白砂糖、奶油奶粉、鸡蛋麦芽糖浆==储藏方法:阴凉、干燥通风处、避免阳光直射==保质期:180==食品添加剂:苹果酸、食用香精。==包装方式: 包装==品牌: 盛芝坊==系列: 礼盒==商品条形码: 800016==重量(g): 600==产地: 中国大陆==省份: 福建省==城市: 厦门市==</t>
  </si>
  <si>
    <t>生产许可证编号:==产品标准号:GB/T 20980==厂名:广东新盟食品有限公司==厂址:东莞市茶山镇增埗村卢屋鲤鱼山工业区==厂家联系方式:076926621068==配料表:小麦粉、食用棕榈油、白砂糖、麦麸、麦片、鸡蛋、麦芽糖、五谷杂粮（小米、大  米、黄豆、玉米、燕麦）==储藏方法:置于阴凉干燥处==保质期:360==食品添加剂:碳酸氢铵、磷酸氢钙==包装方式: 散装==商品条形码: 4895058311446==重量(g): 640==糕点种类: 酥性饼干==品牌: edo==系列: 蓝莓提子天然麦饼==热销系列: 其它==是否含糖: 含糖==是否为有机食品: 是==产地: 中国大陆==省份: 广东省==口味: 原味 其他 提子味 杏儿花生==</t>
  </si>
  <si>
    <t>生产许可证编号:==产品标准号:==厂名:美国see's candies喜诗时思公司==厂址:美国洛杉矶==厂家联系方式:310-604-6200==配料表:棒棒糖==储藏方法:==保质期:365==食品添加剂:无==产品: 棒棒糖==包装方式: 包装==包装种类: 盒装==商品条形码: 206189==重量(g): 20==品牌: See’s Candies==系列: 棒棒糖==是否含糖: 含糖==产地: 美国==口味: 牛奶味 巧克力味 甘凉百草 炭烧咖啡==</t>
  </si>
  <si>
    <t>厂名:福建省晋江市金冠食品有限公司==厂址:福建省金冠（中国）食品有限公司==厂家联系方式:059588126968==配料表:麦片，棕榈仁油，乳粉，白砂糖，葡萄糖，麦芽糊精代可可脂巧克力==保质期:365 天==食品添加剂:磷脂==包装方式:包装==包装种类:袋装==品牌:金冠==系列:金冠燕麦巧克力==重量(g):468==巧克力品类:白巧克力==巧克力价格:10-20元==特产品类:厦门燕麦巧克力==是否含糖:含糖==产地:中国大陆==省份:福建省==城市:泉州市==是否含有代可可脂:是==成分含量:30%以下==</t>
  </si>
  <si>
    <t>生产许可证编号:==产品标准号:==厂名:多国==厂址:多国==厂家联系方式:4006005700==配料表:见包装==储藏方法:干燥阴凉避光处==保质期:365==食品添加剂:无==包装方式: 包装==重量(g): 800==品牌: 进口零食大礼包==产地: 韩国==</t>
  </si>
  <si>
    <t>生产许可证编号:330124010269==厂名:杭州余杭区仓前街道树顺食品厂==厂址:杭州市余杭区仓前街道高桥村==厂家联系方式:057188611540==配料表:小麦粉、肉松、绿豆、白糖、水淀粉、植物油、盐==保质期:180 天==包装方式:包装==品牌:南萃坊==系列:四口味混合装==糕点种类:肉松饼==重量(g):2100==口味:咸味==是否含糖:含糖==是否为有机食品:否==产地:中国大陆==省份:浙江省==城市:杭州市==</t>
  </si>
  <si>
    <t>厂名:晋江市小牛顿食品工业有限公司==厂址:福建省晋江市罗山社店工业南区91号==厂家联系方式:0595-88178077==配料表:白砂糖、葡萄糖液==储藏方法:常温==保质期:365 天==食品添加剂:乳粉、植脂末、食用植物油、卡拉胶、食用香料、食用色素==产品:软糖==包装方式:散装==重量(g):500==品牌:小牛顿==系列:优乳夹心脆皮鲜乳球500G==产地:中国大陆==省份:福建省==城市:泉州市==</t>
  </si>
  <si>
    <t>生产许可证编号:511524011033==产品标准号:Q/200915360-6.3-2008==厂名:长宁县竹乡食品有限公司==厂址:四川省宜宾市长宁县竹海镇竹园街34号==厂家联系方式:18283135322==配料表:糯米、灿米、红糖、白砂糖、食用油、食盐。==储藏方法:常温、防潮、防晒、冷藏更佳。==保质期:180==食品添加剂:无==包装方式: 包装==品牌: 富贵竹==商品条形码: 6920532320077==糕点种类: 竹叶糕==重量(g): 1050==口味: 甜味==特产品类: 宜宾黄粑==是否含糖: 含糖==是否为有机食品: 是==产地: 中国大陆==省份: 四川省==城市: 宜宾市==</t>
  </si>
  <si>
    <t>生产许可证编号:410824010894==产品标准号:GB/T20977-2007==厂名:焦作市麦郎食品有限公司==厂址:焦作高新区仇化庄==厂家联系方式:13183123603==配料表:精面粉、白砂糖、饴糖、糯米粉等==储藏方法:置于阴凉干燥处==保质期:180 天==食品添加剂:见包装==产品名称:麦邦 江米条500g==包装方式:包装==品牌:麦邦==系列:江米条500g==糕点种类:其他/other==重量(g):500==口味:甜味==是否含糖:含糖==是否为有机食品:否==产地:中国大陆==省份:河南省==城市:焦作市==</t>
  </si>
  <si>
    <t>厂名:尤益嘉（上海）食品商贸有限公司==厂址:上海市沪南路2888弄1号楼2楼==厂家联系方式:021-58128934==配料表:白砂糖、葡萄糖、植物油、咖啡提取液、黄油、食用盐、食用香料==储藏方法:阴凉干燥处==保质期:540 天==食品添加剂:磷脂、焦糖色==产品名称:可比可（印度尼西亚） 咖啡...==产品:咖啡糖==包装方式:包装==包装种类:袋装==重量(g):800==品牌:可比可（印度尼西亚）==系列:咖啡味硬糖800g==产地:印尼==口味:卡布奇诺味原味==</t>
  </si>
  <si>
    <t>生产许可证编号:311713010120==厂名:上海诗蒂食品有限公司==厂址:上海市松江区泖港镇新艳路388号==厂家联系方式:021-63851286==配料表:白砂糖 代可可脂 乳清粉 可可==储藏方法:放置阴凉 干爽处 避免阳光==保质期:350 天==食品添加剂:大豆磷脂 聚甘油蓖麻醇脂==产品名称:Shinetien/诗蒂 散称喜庆...==包装方式:散装==品牌:Shinetien/诗蒂==系列:散称喜庆牛奶巧克力250g==重量(g):250==巧克力品类:其他/other==是否含糖:含糖==产地:中国大陆==省份:上海==是否含有代可可脂:否==成分含量:30%以下==巧克力制作工艺:非手工==</t>
  </si>
  <si>
    <t>生产许可证编号:==产品标准号:==厂名:美食大爆炸==厂址:美食大爆炸==厂家联系方式:18961988515==配料表:见包装==储藏方法:常温储存==保质期:365==食品添加剂:见包装==包装方式: 散装==重量(g): 1100==糕点种类: 其他/other==品牌: 美食大爆炸==热销系列: 组合系列==是否含糖: 含糖==是否为有机食品: 是==产地: 日本==口味: 奶油味 蔬果味 香芋味==</t>
  </si>
  <si>
    <t>生产许可证编号:440113010015==产品标准号:SB/T 10018==厂名:广东珍奇味集团有限公司==厂址:广州从化经济开发区福从路15号==厂家联系方式:020-87816822==配料表:白砂糖、葡萄糖浆、西瓜、青果、陈皮、罗汉果、甘草、氢化油、食品添加剂、食用香精==储藏方法:常温下保存于阴凉干燥处==保质期:540==食品添加剂:磷脂、焦糖色、桉叶油、薄荷脑==产品: 润喉糖==包装方式: 包装==包装种类: 盒装==商品条形码: 6910682006518==重量(g): 57==品牌: 陈李济==是否含糖: 含糖==产地: 中国大陆==省份: 广东省==城市: 广州市==是否为有机食品: 否==</t>
  </si>
  <si>
    <t>生产许可证编号:311608010053==产品标准号:GB/T20980==厂名:上海利拉食品有限公司优拉食品分公司==厂址:上海市金山区枫泾镇建贡路69号1幢、2幢==厂家联系方式:02159179669==配料表:饼干 蚕豆 蛋糕 辣条等多种零食==储藏方法:常温干燥处==保质期:365 天==食品添加剂:详见单品外包装==包装方式:包装==重量(g):400==糕点种类:其他/other==品牌:利拉==系列:零食大礼包-30包小零食==热销系列:组合系列==是否含糖:含糖==是否为有机食品:否==产地:中国大陆==省份:其他==是否进口:国产==</t>
  </si>
  <si>
    <t>生产许可证编号:111213010122==产品标准号:GB/T 19343==厂名:北京恒典美源工贸有限公司==厂址:北京市通州区工业开发区光华路16号(北京方和正圆工业园区1号厂房)==厂家联系方式:010-65788210==配料表:可可脂、可可固形物、天然香草、大豆卵磷脂、奶粉、糖==储藏方法:冷藏==保质期:45 天==食品添加剂:无==包装方式:包装==包装种类:礼盒装==品牌:Amovo/魔吻==系列:年货大礼包A39==重量(g):750==巧克力品类:黑巧克力==巧克力价格:200元以上==是否含糖:含糖==产地:中国大陆==省份:北京==是否含有代可可脂:否==成分含量:61%以上==巧克力制作工艺:手工==形状:其他/other==</t>
  </si>
  <si>
    <t>生产许可证编号:320513010265==厂名:太仓市妮可食品有限公司==厂址:江苏省苏州市太仓市人民北路、北京西路北郊工业园==厂家联系方式:0512-53562772==配料表:可可粉、可可脂、可可液块、糖==保质期:365 天==食品添加剂:香兰素、大豆卵磷脂==包装方式:包装==包装种类:盒装==品牌:卜珂==系列:黑森林松露3==重量(g):1000==巧克力品类:松露巧克力==巧克力价格:200元以上==是否含糖:含糖==产地:中国大陆==省份:江苏省==城市:苏州市==是否含有代可可脂:是==</t>
  </si>
  <si>
    <t>生产许可证编号:311913010001==厂名:上海金丝猴食品股份有限公司==厂址:上海市浦东新区沪南路5100号==厂家联系方式:8009880345==保质期:365 天==产品名称:金丝猴 幸福香果奶脆散装2...==产品:杏仁糖==包装方式:散装==重量(g):250==品牌:金丝猴==系列:幸福香果奶脆散装250g==是否含糖:含糖==产地:中国大陆==省份:上海==口味:原味==</t>
  </si>
  <si>
    <t>生产许可证编号:350524010687==产品标准号:GB/T20977==厂名:友臣(福建)食品有限公司==厂址:晋江市紫帽镇浯垵村==厂家联系方式:0512-66377777==配料表:小麦粉、肉松、绿豆、白糖、水、淀粉、植物油、盐==储藏方法:存放于阴凉处==保质期:180==食品添加剂:见包装==包装方式: 包装==品牌: 友臣==系列: 友臣30个装==商品条形码: 6958620700005==糕点种类: 肉松饼==重量(g): 1100==口味: 甜味==是否含糖: 含糖==是否为有机食品: 否==产地: 中国大陆==省份: 上海==</t>
  </si>
  <si>
    <t>生产许可证编号:350324010051==产品标准号:==厂名:莆田市江氏食品有限公司==厂址:莆田市城厢区兴安路16号2层==厂家联系方式:0594-6721777==配料表:精面粉，牛奶，植物油，花生，芝麻等==储藏方法:常温==保质期:180==食品添加剂:泡大粉，食用香精。==包装方式: 包装==品牌: 江氏烘焙==重量(g): 1800==口味: 其他/other==是否含糖: 含糖==是否为有机食品: 否==产地: 中国大陆==省份: 福建省==城市: 莆田市==</t>
  </si>
  <si>
    <t>生产许可证编号:530124010422==产品标准号:GB/T 20977==厂名:云南嘉华食品有限公司==厂址:昆明市呈贡工业园七甸片区绿色产业园区==厂家联系方式:400-051-1988==保质期:30 天==包装方式:包装==品牌:jiahua food/嘉华==系列:香柚玫瑰酥==产地:中国大陆==省份:云南省==城市:昆明市==</t>
  </si>
  <si>
    <t>生产许可证编号:112424010395==厂名:北京黄龙祥食品有限公司==厂址:北京市大兴区西红门镇团河北村小白楼路11号==厂家联系方式:01083861708==配料表:冰糖葫芦，羊羹，果脯，茯苓饼，驴打滚，艾窝窝，牛皮糖，豌豆黄==储藏方法:常温==保质期:300 天==食品添加剂:见包装==包装方式:包装==品牌:黄龙祥==系列:黄龙祥 北京特产礼袋1600g礼盒==糕点种类:其他/other==重量(g):1600==口味:甜味==是否含糖:含糖==是否为有机食品:否==产地:中国大陆==省份:北京==</t>
  </si>
  <si>
    <t>生产许可证编号:530013010012==厂名:云南省通海斯贝佳食品有限公司==厂址:云南省玉溪市通海曲陀关==厂家联系方式:0871-4571881==保质期:365 天==产品名称:斯贝佳 立式豆末糖 300克==包装方式:包装==品牌:斯贝佳==系列:立式豆末糖 300克==重量(g):300==是否含糖:含糖==是否为有机食品:否==产地:中国大陆==省份:云南省==城市:玉溪市==</t>
  </si>
  <si>
    <t>生产许可证编号:370513011217==产品标准号:SB/T10402==厂名:东营天鹅湖食品有限公司==厂址:东营市广饶县潍高路59号==厂家联系方式:15865986123==配料表:白砂糖.代可可脂.可可粉.白酒==储藏方法:遮光常温==保质期:360 天==包装方式:散装==品牌:TIAN E HU FOOD/天鹅湖==系列:酒心巧克力==重量(g):500==巧克力品类:黑巧克力==巧克力价格:50-80元==是否含糖:含糖==产地:中国大陆==省份:山东省==城市:东营市==是否含有代可可脂:是==巧克力制作工艺:手工==形状:其他/other==</t>
  </si>
  <si>
    <t>厂名:费列罗==厂址:费列罗==厂家联系方式:4008806266==配料表:牛奶巧克力30%榛子28.5%白?疤侵参锷切÷竺娣廴榍宸鄣椭煽煞凼逞?==储藏方法:请避免高温潮湿、直射日光，常温保存==保质期:365 天==食品添加剂:以包装说明为准==产品名称:费列罗/FERRERO ROCHER 金...==包装方式:包装==包装种类:袋装==品牌:费列罗/FERRERO ROCHER==费列罗巧克力产品目录:金莎T3==规格:3颗装==重量(g):37==巧克力品类:果仁巧克力==巧克力价格:5-10元==是否含糖:含糖==产地:意大利==是否含有代可可脂:否==成分含量:30%以下==巧克力制作工艺:非手工==形状:巧克力豆==</t>
  </si>
  <si>
    <t>生产许可证编号:350513010124==厂名:金冠(中国)食品有限公司==厂址:晋江市新塘街道湖格工业区==厂家联系方式:400-6768-999==配料表:白砂糖.葡萄糖浆.杏仁.奶油.氢化植物油.炼乳.食品添加剂（大豆磷脂）.食盐.食用香精==储藏方法:放在阴凉通风干爽的地方，避免高温、潮湿及阳光直射==保质期:365 天==食品添加剂:磷脂、蔗糖脂肪酸脂、阿拉伯胶等==产品:其他/other==包装方式:包装==包装种类:袋装==重量(g):1404==品牌:金冠==系列:优果奶酥468g==产地:中国大陆==省份:福建省==城市:泉州市==</t>
  </si>
  <si>
    <t>生产许可证编号:112713010002==厂名:玛氏食品(中国)有限公司==厂址:北京市怀柔区雁栖经济开发区==厂家联系方式:83283880==配料表:见包装==储藏方法:阴凉干燥处==保质期:365 天==食品添加剂:见包装==包装方式:包装==包装种类:罐装==品牌:Dove/德芙==系列:5口味任选==重量(g):252==巧克力品类:其他/other==产地:中国大陆==省份:上海==是否含有代可可脂:否==</t>
  </si>
  <si>
    <t>生产许可证编号:610113010019==产品标准号:GB/T20453==厂名:西安美福莱食品有限公司==厂址:长安区王寺镇经济开发区北段==厂家联系方式:15829366286 15902909381==配料表:芝麻香酥、北枣香酥、石榴香酥==储藏方法:阴凉干燥处==保质期:365 天==食品添加剂:无==包装方式:包装==品牌:绿音==系列:十大怪==商品条形码:6930367100010==糕点种类:芝麻糕==重量(g):400==口味:甜味==特产品类:西安酥脆==是否含糖:含糖==是否为有机食品:否==产地:中国大陆==省份:陕西省==城市:西安市==</t>
  </si>
  <si>
    <t>生产许可证编号:350512010043==产品标准号:GB/T20977==厂名:回头客食品（福建）有限公司==厂址:惠安县惠东工业园区（涂寨）==厂家联系方式:0595-87237588==配料表:小麦粉、鸡蛋、白砂糖、植物油、食用盐等==储藏方法:阴凉干燥处==保质期:150 天==食品添加剂:麦芽糖醇液、山梨糖醇液、甘油，复合膨松剂==包装方式:散装==品牌:回头客==系列:回头客欧式蛋糕鸡蛋味800g==商品条形码:6942886302028==糕点种类:蛋糕==重量(g):800==口味:甜味==是否含糖:含糖==是否为有机食品:是==产地:中国大陆==省份:福建省==城市:泉州市==</t>
  </si>
  <si>
    <t>生产许可证编号:350524010338==产品标准号:GB/T209772007==厂名:泉州市鑫惠丰食品厂==厂址:泉州市台商投资区屿光工业区==厂家联系方式:4000505488==配料表:面粉、白砂糖、果料、、==储藏方法:阴凉干燥处密封保存==保质期:180==食品添加剂:山梨酸钾、食用香料==包装方式: 包装==重量(g): 1000==糕点种类: 其他/other==品牌: 鑫惠丰==热销系列: 其它==是否含糖: 含糖==是否为有机食品: 否==产地: 中国大陆==省份: 福建省==</t>
  </si>
  <si>
    <t>生产许可证编号:312024010459==产品标准号:GB/T20977==厂名:上海友意事实业有限公司==厂址:上海市奉贤区四团镇六团公路336号==厂家联系方式:02139199620==配料表:葡萄糖浆，白砂糖，黄油，花生，奶粉==储藏方法:阴凉干燥处==保质期:90==食品添加剂:无添加剂==产品: 牛轧糖 Nougat==包装方式: 包装==包装种类: 盒装==重量(g): 800==品牌: papabubble==产地: 中国大陆==省份: 上海==</t>
  </si>
  <si>
    <t>生产许可证编号:312008010037==产品标准号:GB/T20980==厂名:上海江崎格力高南奉食品有限公司==厂址:上海市奉贤区青村镇青高路777号==厂家联系方式:021-63260088==配料表:小麦粉、食用植物油、白砂糖、起酥油、炼乳、抹茶粉、脱脂奶粉、蛋黄粉、食用盐、食用香料、可可脂==储藏方法:请避免直射阳光、高温、多湿环境、在凉爽的场所保管==保质期:365 天==包装方式:包装==重量(g):250==糕点种类:薄脆饼干==品牌:glico/格力高==系列:百力滋番茄畅吃包==热销系列:其它==是否含糖:含糖==是否为有机食品:否==产地:中国大陆==省份:上海==是否进口:国产==</t>
  </si>
  <si>
    <t>生产许可证编号:440608010242==产品标准号:==厂名:佛山市大新金鹏食品有限公司==厂址:佛山市禅城区鲤鱼沙新村90号==厂家联系方式:0757-82824726==配料表:小麦粉、白砂糖、食用植物油，鸡蛋 奶粉 奶油 食用盐等==储藏方法:避光阴凉存放==保质期:365==食品添加剂:请见包装背面==包装方式: 散装==重量(g): 500==糕点种类: 曲奇饼干==品牌: 迪斯尼==是否含糖: 含糖==产地: 中国大陆==省份: 广东省==</t>
  </si>
  <si>
    <t>生产许可证编号:112713010002==产品标准号:GB/T19343==厂名:玛氏食品（中国）有限公司==厂址:北京市怀柔区雁栖经济开发区==厂家联系方式:4006806611==配料表:白砂糖可可液块乳脂肪可可脂精炼食用油食用香料微量果仁==储藏方法:存放于18-22C的阴凉干燥处，避免阳光直射==保质期:365 天==食品添加剂:大豆磷脂 聚甘油蓖麻醇脂==产品名称:Dove/德芙 德芙448g==包装方式:包装==包装种类:罐装==品牌:Dove/德芙==系列:德芙448g==重量(g):448==巧克力品类:牛奶巧克力==产地:中国大陆==省份:北京==是否含有代可可脂:否==成分含量:30%以下==</t>
  </si>
  <si>
    <t>生产许可证编号:530124010422==产品标准号:GB/T 20977==厂名:云南嘉华食品有限公司==厂址:昆明市呈贡工业园七甸片区绿色产业园区==厂家联系方式:0871-7451992==配料表:详见产品简介==储藏方法:常温密封避光保存==保质期:30 天==包装方式:包装==品牌:jiahua food/嘉华==系列:玫妃酥1==重量(g):55==产地:中国大陆==省份:云南省==城市:昆明市==</t>
  </si>
  <si>
    <t>厂名:韩国乐天株式会社==厂址:韩国==厂家联系方式:4005236321==配料表:见包装==保质期:365 天==食品添加剂:见包装==包装方式:包装==重量(g):1346==品牌:Lotte/乐天==系列:礼包组合==产地:韩国==</t>
  </si>
  <si>
    <t>生产许可证编号:==产品标准号:==厂名:馋嘴零食==厂址:浙江==厂家联系方式:62577405==配料表:鹌鹑蛋 泰国炒米 甜甜圈 香蕉片等==储藏方法:阴凉干燥处==保质期:270==食品添加剂:见包装==包装方式: 散装==品牌: 馋嘴零食==重量(g): 680==产地: 中国大陆==省份: 浙江省==</t>
  </si>
  <si>
    <t>生产许可证编号:112724010126==厂名:北京御食园食品股份有限公司==厂址:北京市怀柔区雁栖经济开发区乐园大街31号==厂家联系方式:4008898860==保质期:120 天==产品名称:御食园 京味珍品散称1200g==包装方式:包装==品牌:御食园==系列:京味珍品散称1200g==重量(g):1200==产地:中国大陆==省份:北京==</t>
  </si>
  <si>
    <t>生产许可证编号:==产品标准号:==厂名:河源豪劲塑胶包装制品有限公司==厂址:河源市高新技术开发区科技七路3号==厂家联系方式:400-880-6266==配料表:牛奶巧克力30%榛子28.5%白砂糖、植物油、小麦面粉、乳清粉、低脂可可粉==储藏方法:存放于阴凉干燥处、建议18℃-22℃==保质期:300==食品添加剂:磷脂、碳酸氢钠、香兰素==包装方式: 包装==包装种类: 礼盒装==品牌: 费列罗/FERRERO ROCHER==费列罗巧克力产品目录: 小熊315g/25颗==重量(g): 315==巧克力品类: 夹心巧克力==产地: 意大利==是否含有代可可脂: 否==</t>
  </si>
  <si>
    <t>生产许可证编号:330524010365==产品标准号:==厂名:浙江麦吉士食品有限公司==厂址:湖州市安吉经济开发区塘浦工业园区==厂家联系方式:4000571858==配料表:小麦粉、白砂糖、植物油、食盐、山核桃==储藏方法:放置于阴凉干燥处==保质期:270==食品添加剂:碳酸钙==产品名称:mage’s/麦吉士 麦吉士-...==包装方式: 包装==品牌: mage’s/麦吉士==系列: 麦吉士-山核桃小酥-320g==糕点种类: 桃酥==重量(g): 320==口味: 甜味==是否含糖: 含糖==是否为有机食品: 否==产地: 中国大陆==省份: 浙江省==城市: 安吉县==</t>
  </si>
  <si>
    <t>生产许可证编号:420912010116==产品标准号:GB/T 20977==厂名:汉川市晋江福源食品有限公司==厂址:湖北省孝感市汉川市经济技术开发区新河工业区==厂家联系方式:0595-85729287==配料表:肉松、小麦粉、食品馅料（绿豆、白砂糖、麦芽糖醇、植物园、脱氢乙酸钠、食用香精、β-胡萝卜素）、白砂糖、植物园、水、果葡糖浆、淀粉、食用盐、食用香精==储藏方法:请置于常温阴凉干燥处贮存==保质期:180 天==食品添加剂:山梨糖醇液、复合膨松剂（碳酸氢钠、磷酸氢钙、焦磷酸二氢二钠、玉米淀粉）、复配乳化剂（山梨糖醇液、单硬==产品名称:盼盼 肉松饼（水油皮类）2...==包装方式:包装==品牌:盼盼==系列:肉松饼（水油皮类）2.5kg==糕点种类:肉松饼==重量(g):2500==口味:甜味==特产品类:厦门馅饼==是否含糖:含糖==是否为有机食品:否==产地:中国大陆==省份:福建省==城市:泉州市==</t>
  </si>
  <si>
    <t>生产许可证编号:==产品标准号:==厂名:Waffle Nl==厂址:荷兰==厂家联系方式:000000==配料表:见盒身==储藏方法:==保质期:90==食品添加剂:无==包装方式: 包装==重量(g): 378==品牌: Waffle Nl==产地: 荷兰==</t>
  </si>
  <si>
    <t>生产许可证编号:330113010020==厂名:不二家(杭州)食品有限公司==厂址:杭州市萧山区瓜沥镇瓜港三路489号==厂家联系方式:4008-260208==保质期:540 天==产品:喜糖==包装方式:散装==重量(g):500==品牌:不二家==系列:柠檬脆脆==是否含糖:含糖==产地:中国大陆==省份:浙江省==城市:杭州市==口味:柠檬味其他综合果味==是否为有机食品:否==</t>
  </si>
  <si>
    <t>生产许可证编号:112724010126==厂名:北京御食园食品股份有限公司==厂址:北京市怀柔区雁栖经济开发区乐园大街31号==厂家联系方式:400-889-8860==保质期:90365 天==产品名称:御食园 组合礼包500g==包装方式:包装==品牌:御食园==系列:组合礼包500g==重量(g):500==是否含糖:含糖==是否为有机食品:是==产地:中国大陆==省份:北京==</t>
  </si>
  <si>
    <t>生产许可证编号:441908010328==产品标准号:GB/T20980==厂名:华嘉食品有限公司==厂址:东莞市体育路1号==厂家联系方式:0769-22464101==配料表:小麦粉、白砂糖、精炼植物起酥油、精炼植物油、碳酸氢钠、食用淀粉、碳酸氢钠、全脂乳粉、食用盐、磷酸二氢钙、食用香精、β--胡萝卜素、焦亚硫酸钠、大豆磷脂。==储藏方法:请贮存于阴凉干爽之处==保质期:365 天==食品添加剂:无==产品名称:GARDEN/嘉顿 家庭什饼干1...==包装方式:包装==重量(g):1380==品牌:GARDEN/嘉顿==系列:家庭什饼干1380g==是否含糖:含糖==是否为有机食品:否==产地:中国大陆==省份:广东省==口味:多口味==是否进口:国产==</t>
  </si>
  <si>
    <t>生产许可证编号:370624011234==产品标准号:==厂名:烟台市萨卡奇食品有限公司==厂址:莱山区观海路440号==厂家联系方式:0535-2100339==配料表:山药、薏米、芡实、茯苓、红枣等，详见宝贝描述==储藏方法:放阴凉通风干燥处==保质期:180==食品添加剂:无==包装方式: 包装==重量(g): 450==品牌: 健元堂==系列: 饼干==热销系列: 其它==是否含糖: 含糖==是否为有机食品: 否==产地: 中国大陆==省份: 山东省==</t>
  </si>
  <si>
    <t>生产许可证编号:==产品标准号:==厂名:固力果株式会社==厂址:大阪市西町川区歌岛4-6-5==厂家联系方式:0120 917 111==配料表:小麦粉、砂糖、可可浆，植物油脂，全奶粉，shortening，麦芽萃取物，可可粉，黄油，食盐，酵母，黄油，乳化剂，香料，膨胀剂，主播托色素、调味料（无机盐)、(原材料的一部分大豆在内）==储藏方法:==保质期:300==食品添加剂:见介绍==包装方式: 包装==重量(g): 127==品牌: glico/格力高==系列: pocky==产地: 日本==</t>
  </si>
  <si>
    <t>厂名:维力食品工业股份有限公司==厂址:台湾彰化田中镇三段465号==厂家联系方式:4008000808 809927==配料表:米，玉米粉（非转基因），糖，可可膏，可可粉==储藏方法:常温避光保存==保质期:300 天==食品添加剂:无==包装方式:包装==品牌:张君雅小妹妹==系列:张君雅30包组合==重量(g):1200==产地:港澳台==港澳台:台湾省==口味:原味==</t>
  </si>
  <si>
    <t>生产许可证编号:==产品标准号:==厂名:零食大礼包==厂址:零食大礼包==厂家联系方式:400-0818517==配料表:品种较多，详见包装==储藏方法:阴凉干燥处，28度以下==保质期:365==食品添加剂:无==产品名称:可拉奥（韩国） 榛子威化饼...==包装方式: 包装==商品条形码: 8801111186247==重量(g): 1500==糕点种类: 威化饼干==品牌: 可拉奥（韩国）==系列: 榛子威化饼142g==热销系列: 脆饼==是否含糖: 含糖==是否为有机食品: 否==产地: 韩国==</t>
  </si>
  <si>
    <t>生产许可证编号:==产品标准号:==厂名:月湾湾企业有限公司==厂址:新北市土城区裕民路259巷24号2楼==厂家联系方式:0972-197-138==配料表:小麦粉、黑糖、植物油、鸡蛋、麦芽==储藏方法:请放置和保存在干燥的地方==保质期:365==食品添加剂:无==包装方式: 包装==品牌: 月湾湾==系列: 黑糖沙琪玛==糕点种类: 沙琪玛==重量(g): 250==口味: 甜味==产地: 港澳台==港澳台: 台湾省==</t>
  </si>
  <si>
    <t>生产许可证编号:310413010006==产品标准号:==厂名:上海冠生园食品有限公司==厂址:上海市徐汇区漕宝路220号==厂家联系方式:021-62715060==配料表:液体麦芽糖 白砂糖 全脂奶粉 明胶香兰素==储藏方法:阴凉干燥处==保质期:365==食品添加剂:明胶香兰素==产品: 奶糖==包装方式: 散装==重量(g): 500==品牌: 大白兔==系列: 散装==是否含糖: 含糖==产地: 中国大陆==省份: 上海==是否为有机食品: 否==</t>
  </si>
  <si>
    <t>生产许可证编号:311712010019==产品标准号:==厂名:百事食品(中国)有限公司嘉定分厂==厂址:上海市嘉定区马陆镇北管村科茂路1000号==厂家联系方式:021-57742099==配料表:见外包装==储藏方法:==保质期:270==食品添加剂:见外包装==包装方式: 包装==品牌: Oishi/上好佳==系列: (大礼包)==膨化食品种类: 薯片==重量(g): 480==是否含糖: 含糖==是否为有机食品: 否==产地: 中国大陆==省份: 上海==</t>
  </si>
  <si>
    <t>生产许可证编号:350512010047==产品标准号:==厂名:石狮德祥食品有限公司==厂址:石狮市祥芝镇大堡工业区==厂家联系方式:0595-88982005-9==配料表:小麦粉 玉米淀粉 木薯淀粉 食用植==储藏方法:==保质期:270==食品添加剂:谷氨酸钠 单硬脂酸甘油酯==包装方式: 包装==品牌: 扭扭==系列: 虾条==膨化食品种类: 虾条==重量(g): 620==同城服务: 同城物流送货上门==是否为有机食品: 是==产地: 中国大陆==省份: 福建省==</t>
  </si>
  <si>
    <t>厂名:韩国可拉奥制果株式会社==厂址:韩国==厂家联系方式:080-709-2580==配料表:小麦粉，精制加工油脂，==保质期:360 天==食品添加剂:乳化剂、酸度调节剂==包装方式:包装==商品条形码:8801111112062==重量(g):216==品牌:crown/可瑞安（韩国）==系列:可瑞安奶油蛋卷216g==产地:韩国==口味:奶油味咖啡味==是否进口:进口==</t>
  </si>
  <si>
    <t>生产许可证编号:320513010265==产品标准号:SB/T 10402==厂名:太仓市妮可食品有限公司==厂址:江苏省苏州市太仓市人民北路、北京西路北郊工业园==厂家联系方式:0512-53562772==配料表:可可粉、可可脂、可可液块、糖==保质期:365 天==食品添加剂:香兰素、大豆卵磷脂==产品名称:卜珂 松露巧克力(代可可脂...==包装方式:包装==包装种类:盒装==品牌:卜珂==系列:松露巧克力(代可可脂)408g==重量(g):816==巧克力品类:松露巧克力==巧克力价格:50-80元==是否含糖:含糖==产地:中国大陆==省份:江苏省==城市:太仓市==是否含有代可可脂:是==成分含量:31%(含)-60%(含)==</t>
  </si>
  <si>
    <t>生产许可证编号:==产品标准号:==厂名:UNITED BISCUITS==厂址:POX BOX 7249, ASHBY-DE-LA==厂家联系方式:025-84716611==配料表:见包装==储藏方法:常温保存，并置于阴凉干燥处==保质期:365==食品添加剂:无==产品名称:Mcvities/麦维他 麦维他轻...==包装方式: 包装==商品条形码: 5000168037981==重量(g): 250==糕点种类: 其他/other==品牌: Mcvities/麦维他==系列: 麦维他轻怡消化饼250g==是否含糖: 含糖==是否为有机食品: 否==产地: 英国==</t>
  </si>
  <si>
    <t>生产许可证编号:320513010265==厂名:太仓市妮可食品有限公司==厂址:江苏省苏州市太仓市人民北路、北京西路北郊工业园==厂家联系方式:0512-53562772==配料表:配料表:可可粉、可可脂、可可液块、糖==储藏方法:置于阴凉干燥处，避免阳光直射==保质期:365 天==食品添加剂:香兰素、大豆卵磷脂==产品名称:卜珂 松露巧克力(代可可脂...==包装方式:包装==包装种类:礼盒装==品牌:卜珂==系列:松露巧克力(代可可脂)408g==商品条形码:6955329200034==重量(g):408==巧克力品类:松露巧克力==巧克力价格:50-80元==是否含糖:含糖==产地:中国大陆==省份:江苏省==城市:太仓市==是否含有代可可脂:是==成分含量:31%(含)-60%(含)==巧克力制作工艺:手工==形状:松露型==</t>
  </si>
  <si>
    <t>生产许可证编号:==产品标准号:==厂名:宏亚食品股份有限公司==厂址:台湾桃园县八德市建园路386号==厂家联系方式:03368-5055==配料表:白砂糖 植物油  可可粉 乳清粉 麦芽糊精 大豆磷脂 香料,黑巧克力砖,==储藏方法:阴凉储藏==保质期:365==食品添加剂:无==包装方式: 包装==包装种类: 袋装==品牌: 宏亚==系列: 巧克力砖==商品条形码: 4710098178081==重量(g): 400==巧克力品类: 黑巧克力==产地: 港澳台==港澳台: 台湾省==是否含有代可可脂: 否==</t>
  </si>
  <si>
    <t>生产许可证编号:310413010006==产品标准号:SB/T 10104==厂名:上海冠生园食品有限公司==厂址:上海市徐汇区漕宝路220号==厂家联系方式:021-62715060==配料表:液体麦芽糖、白砂糖、花生仁、奶油、食品添加剂（香兰素）、食用糯米纸、单硬脂酸甘油脂==储藏方法:请存于阴凉干燥处，避免阳光直接照射==保质期:180 天==食品添加剂:香兰素==产品名称:冠生园 牛轧糖 1kg散装==产品:牛轧糖 Nougat==包装方式:散装==重量(g):1000==品牌:冠生园==系列:牛轧糖 1kg散装==特产品类:上海花生牛轧糖==产地:中国大陆==省份:上海==口味:花生味==</t>
  </si>
  <si>
    <t>厂名:厦门市巴宝驰食品有限公司==厂址:厦门==厂家联系方式:0592-5039220==配料表:牛轧==保质期:365 天==食品添加剂:无==产品:牛轧糖 Nougat==包装方式:包装==包装种类:盒装==重量(g):200==品牌:Musiney/慕丝妮==系列:牛轧糖盒装200g==产地:中国大陆==省份:福建省==城市:厦门市==</t>
  </si>
  <si>
    <t>生产许可证编号:==产品标准号:==厂名:韩国好丽友株式会社==厂址:韩国==厂家联系方式:02 716-2805==配料表:白砂糖  扁桃仁 白砂糖 清水 食物性乳脂 果糖  乳化剂（大豆） 食盐等==储藏方法:避免光线直射的温度 请在阴凉的地方保存  并且开封==保质期:360==食品添加剂:合成香料（耐油香）焦糖色素==产品名称:好丽友杏仁糖==产品: 杏仁糖==包装方式: 包装==包装种类: 袋装==商品条形码: 8801117331009==重量(g): 90==品牌: ORION/好丽友==系列: 杏仁糖==是否含糖: 含糖==产地: 韩国==是否为有机食品: 否==</t>
  </si>
  <si>
    <t>生产许可证编号:350113010133==厂名:福州天宫食品有限公司==厂址:福州市闽侯县祥谦镇泮洋工业区2号楼一层、三层、四层==厂家联系方式:0591-87110879==保质期:365 天==产品:酥糖==包装方式:散装==重量(g):500==品牌:yf/意芙==系列:香酥巧克力==是否含糖:含糖==产地:中国大陆==省份:福建省==城市:福州市==</t>
  </si>
  <si>
    <t>厂名:可拉奥==厂址:韩国==厂家联系方式:4008000808 809927==配料表:蛋卷，鲜奶==储藏方法:避光常温保存==保质期:365 天==食品添加剂:无==产品名称:可瑞安 威化饼47g==包装方式:包装==重量(g):47==品牌:可瑞安==系列:威化饼47g==产地:韩国==口味:榛子奶油榛子巧克力味==</t>
  </si>
  <si>
    <t>生产许可证编号:==产品标准号:==厂名:==厂址:==厂家联系方式:==配料表:==储藏方法:==保质期:==食品添加剂:==包装方式: 散装==糕点种类: 芝麻糕==重量(g): 250==口味: 甜味==特产品类: 开封清真糕点==是否含糖: 含糖==是否为有机食品: 是==产地: 中国大陆==省份: 河南省==城市: 开封市==</t>
  </si>
  <si>
    <t>生产许可证编号:==产品标准号:==厂名:俄罗斯==厂址:俄罗斯==厂家联系方式:88463464==配料表:可可 等==储藏方法:低温阴凉处==保质期:365==食品添加剂:无==产品: 喜糖==包装方式: 散装==重量(g): 900==品牌: 俄罗斯==是否含糖: 含糖==产地: 俄罗斯==口味: 其他==是否为有机食品: 是==</t>
  </si>
  <si>
    <t>生产许可证编号:110524010455==产品标准号:GB/T20977-2007==厂名:北京街乐庭食品有限公司==厂址:北京市朝阳区黑庄户乡大鲁店二村九区1号==厂家联系方式:010-85303887==配料表:蔓越莓、面粉、糖粉、黄油、鸡蛋、盐等==储藏方法:常温保存避免阳光直射==保质期:270==食品添加剂:无==包装方式: 包装==商品条形码: 6956241400366==重量(g): 170==糕点种类: 曲奇饼干==品牌: PANAMI/巴拿米==系列: 蔓越莓曲奇==热销系列: 其它==是否含糖: 含糖==是否为有机食品: 否==产地: 中国大陆==省份: 北京==口味: 原味 草莓味 奶油味 巧克力味 杏仁味 柠檬味==</t>
  </si>
  <si>
    <t>厂名:国外巧克力工厂==厂址:比利时==厂家联系方式:400 820 5302==配料表:非氢化植物脂白砂糖低脂可可等==储藏方法:保存在清凉（22度以下）。干燥的地方==保质期:540 天==食品添加剂:-==产品名称:德菲丝 松露巧克力（黑色传...==包装方式:包装==包装种类:盒装==品牌:德菲丝==系列:松露巧克力（黑色传统）250g==重量(g):250==巧克力品类:松露巧克力==巧克力价格:30-50元==是否含糖:含糖==产地:比利时==是否含有代可可脂:是==成分含量:30%以下==巧克力制作工艺:非手工==形状:松露型==</t>
  </si>
  <si>
    <t>生产许可证编号:320924011300==产品标准号:GB/T 20977==厂名:怡安食品盐城有限公司==厂址:盐城市区新洋路58号13幢（7）==厂家联系方式:0515-66660111==配料表:小麦粉 肉松 绿豆 白糖 水 淀粉 植物油 盐==储藏方法:阴凉干燥处==保质期:180 天==食品添加剂:见产品外包装==包装方式:包装==品牌:黄浦和记==系列:840g金丝肉松饼==商品条形码:6954311400247==糕点种类:肉松饼==重量(g):840==口味:其他/other==产地:中国大陆==省份:江苏省==城市:盐城市==</t>
  </si>
  <si>
    <t>生产许可证编号:140724010003==产品标准号:GB/T20977==厂名:山西太谷荣欣堂食品有限公司==厂址:山西省晋中市太谷县白城==厂家联系方式:4008884630==配料表:小麦粉 白砂糖 胡麻油、淀粉糖浆、生活饮用水、芝麻仁、蜂蜜、食品添加剂==储藏方法:常温保存==保质期:90 天==食品添加剂:碳酸氢钠、碳酸钠、食用香精==包装方式:包装==品牌:荣欣堂==系列:300g老字号系列==商品条形码:6925467429215==糕点种类:太谷饼==重量(g):300==口味:甜味==特产品类:太谷饼==是否含糖:含糖==产地:中国大陆==省份:山西省==城市:晋中市==</t>
  </si>
  <si>
    <t>生产许可证编号:311713010174==产品标准号:SB/T 10104==厂名:天喔食品(集团)有限公司==厂址:上海市松江区泗泾工业区九干路159弄6号==厂家联系方式:021-61923333==配料表:花生仁、麦芽糖、白砂糖、水、牛油、乳粉、鸡蛋清、食用盐、海藻糖==储藏方法:请储存至阴凉干燥处，避免阳光直射，避免重压。==保质期:540 天==产品:牛轧糖 Nougat==包装方式:包装==包装种类:袋装==商品条形码:6925009923195==重量(g):70==品牌:happiness in a bottle==系列:11281125==是否含糖:含糖==产地:中国大陆==省份:上海==是否为有机食品:否==</t>
  </si>
  <si>
    <t>生产许可证编号:==产品标准号:==厂名:==厂址:==厂家联系方式:==配料表:==储藏方法:==保质期:90==食品添加剂:==包装方式: 散装==品牌: 老坊上==系列: 核桃酥==糕点种类: 其他/other==重量(g): 400==口味: 甜味==特产品类: 西安酥脆==是否含糖: 含糖==是否为有机食品: 是==产地: 中国大陆==省份: 陕西省==城市: 西安市==</t>
  </si>
  <si>
    <t>生产许可证编号:==产品标准号:==厂名:==厂址:==厂家联系方式:==配料表:==储藏方法:==保质期:==食品添加剂:==包装方式: 散装==重量(g): 630==糕点种类: 其他/other==品牌: 湘城==热销系列: 其它==产地: 中国大陆==省份: 江苏省==</t>
  </si>
  <si>
    <t>生产许可证编号:511013010003==产品标准号:SB/T10019-2008==厂名:资中根兴食品有限公司==厂址:资中县高楼高新街78号==厂家联系方式:0832-5790212==配料表:花生仁、麦芽糖、白砂糖，大豆油，巧克力，食盐==储藏方法:25°以下通风干燥处==保质期:180==食品添加剂:无==产品: 酥糖==包装方式: 包装==包装种类: 袋装==重量(g): 498==品牌: 赵老师==系列: 花生酥糖==是否含糖: 含糖==产地: 中国大陆==省份: 四川省==城市: 内江市==是否为有机食品: 否==</t>
  </si>
  <si>
    <t>生产许可证编号:320413010246==厂名:常州杰客昕食品科技有限公司==厂址:江苏省常州市武进区雪堰镇雪城路150号==厂家联系方式:13666620210==保质期:365 天==包装方式:散装==品牌:金娇==系列:金娇625==重量(g):620==巧克力品类:果仁巧克力==产地:中国大陆==省份:江苏省==城市:常州市==是否含有代可可脂:是==</t>
  </si>
  <si>
    <t>生产许可证编号:==产品标准号:==厂名:新农哥思味==厂址:安徽省 马鞍山 当涂县==厂家联系方式:15755597786==配料表:熟黑芝麻 野生核桃仁 麦芽糖==储藏方法:阴凉密封冷藏==保质期:60==食品添加剂:无==包装方式: 散装==品牌: 核桃芝麻糖==重量(g): 250==是否为有机食品: 是==产地: 中国大陆==省份: 安徽省==城市: 马鞍山市==</t>
  </si>
  <si>
    <t>生产许可证编号:==产品标准号:==厂名:上海喔喔(集团)有限公司==厂址:上海市浦东新区东川公路5535号23幢一楼、四楼；24幢东部；26幢；28幢东部；40幢一楼==厂家联系方式:021-58972888==配料表:麦芽糖浆、白砂糖、炼乳、==储藏方法:==保质期:365==食品添加剂:无==产品: 奶糖==包装方式: 散装==重量(g): 150==品牌: 喔喔==系列: 奶糖==产地: 中国大陆==省份: 上海==</t>
  </si>
  <si>
    <t>生产许可证编号:311408010060==产品标准号:GB/T20980==厂名:上海三牛食品有限公司==厂址:上海市嘉定区华亭镇高石公路2517号==厂家联系方式:021-39900777==配料表:小麦粉、植物油、白砂糖==储藏方法:置于干燥凉爽处==保质期:365==食品添加剂:无==包装方式: 包装==重量(g): 5000==品牌: 三牛==系列: 香葱皇饼干==产地: 中国大陆==省份: 上海==</t>
  </si>
  <si>
    <t>生产许可证编号:350524010687==产品标准号:GB/T20977==厂名:友臣（福建）食品有限公司==厂址:晋江市紫帽镇浯垵村==厂家联系方式:0595-28767778==配料表:小麦粉、肉松、绿豆、白糖、水==储藏方法:请至于阴凉处==保质期:180==食品添加剂:无==包装方式: 散装==品牌: 友臣==系列: 金丝肉松饼25个==商品条形码: 6958620700005==重量(g): 950==口味: 其他/other==是否含糖: 含糖==是否为有机食品: 否==产地: 中国大陆==省份: 福建省==城市: 泉州市==</t>
  </si>
  <si>
    <t>生产许可证编号:==产品标准号:==厂名:==厂址:==厂家联系方式:==配料表:==储藏方法:==保质期:==食品添加剂:==产品: 喜糖==包装方式: 散装==重量(g): 250==品牌: GOLDEN CROWN/金冠==系列: 散称==产地: 中国大陆==省份: 其他==</t>
  </si>
  <si>
    <t>生产许可证编号:441913010031==厂名:东莞徐记食品有限公司==厂址:东莞市东城区周屋工业区==厂家联系方式:95105838==配料表:详见包装袋==储藏方法:置于阴凉干燥处==保质期:365 天==产品名称:徐福记 喜夹馅棉花糖散装2...==产品:喜糖==包装方式:散装==重量(g):250==品牌:徐福记==系列:喜夹馅棉花糖散装250g==是否含糖:含糖==产地:中国大陆==省份:广东省==城市:深圳市==口味:混合口味==</t>
  </si>
  <si>
    <t>生产许可证编号:320513010265==产品标准号:GB/T19343==厂名:太仓市妮可食品有限公司==厂址:江苏省苏州市太仓市人民北路、北京西路北郊工业园==厂家联系方式:0512-53562772==配料表:白砂糖、可可粉、植物油==储藏方法:20℃以下，阴凉避光保存==保质期:365==食品添加剂:见包装==包装方式: 包装==包装种类: 礼盒装==品牌: 卜珂==系列: 8口味408g==重量(g): 408==巧克力品类: 松露巧克力==巧克力价格: 20-30元==是否含糖: 含糖==产地: 中国大陆==省份: 江苏省==城市: 太仓市==是否含有代可可脂: 是==成分含量: 31%(含)-60%(含)==巧克力制作工艺: 手工==形状: 松露型==</t>
  </si>
  <si>
    <t>生产许可证编号:441313011602==产品标准号:==厂名:博罗县甜心开发食品厂==厂址:惠州市博罗县石湾镇南部开发区==厂家联系方式:==配料表:==储藏方法:==保质期:==食品添加剂:==产品: 棒棒糖==包装方式: 散装==重量(g): 978==品牌: 猫扑糖==产地: 中国大陆==省份: 广东省==城市: 佛山市==</t>
  </si>
  <si>
    <t>生产许可证编号:350513010056==产品标准号:SB/T10402==厂名:晋江市恒祥食品有限公司==厂址:晋江市罗山社店工业南区96号==厂家联系方式:0595-88183072==配料表:玉米淀粉，白砂糖，麦片，代可可脂==储藏方法:置于阴凉干燥处，避免阳光直射==保质期:365==食品添加剂:食品香料、卵磷脂==产品: 喜糖==包装方式: 散装==重量(g): 500==品牌: 雅伯==系列: 燕麦巧克力==产地: 中国大陆==省份: 福建省==城市: 泉州市==口味: 牛奶味==是否为有机食品: 是==</t>
  </si>
  <si>
    <t>生产许可证编号:371313010361==产品标准号:SB/T10021-2008==厂名:山东圣福记食品有限公司==厂址:沂南县苏村镇驻地==厂家联系方式:13325075656==配料表:白糖 麦芽糖 淀粉 食用糯米纸==储藏方法:置阴凉通风处==保质期:365==食品添加剂:无==产品名称:圣福记 高粱饴糖500g==产品: 软糖==包装方式: 散装==重量(g): 500==品牌: 圣福记==系列: 高粱饴糖500g==特产品类: 沂南高粱饴==是否含糖: 含糖==产地: 中国大陆==省份: 山东省==城市: 临沂市==是否为有机食品: 是==</t>
  </si>
  <si>
    <t>生产许可证编号:340113010138==厂名:肥东县家家食品有限公司==厂址:安徽省合肥市肥东县新城开发区团结路北==厂家联系方式:4000188898==配料表:芝麻==储藏方法:请避免高温潮湿、直射日光，常温保存==保质期:270 天==食品添加剂:有==包装方式:包装==品牌:岱山湖==系列:芝麻酥==糕点种类:芝麻糕==重量(g):240==口味:甜味==是否含糖:含糖==是否为有机食品:否==产地:中国大陆==省份:安徽省==城市:合肥市==</t>
  </si>
  <si>
    <t>生产许可证编号:320006013488==产品标准号:==厂名:临沂惠客食品有限公司==厂址:马头镇韩楼村==厂家联系方式:0531==配料表:白糖、奶油等==储藏方法:阴凉处==保质期:365==食品添加剂:见包装==产品: 润喉糖==包装方式: 包装==包装种类: 桶装==重量(g): 550==品牌: 喜客==产地: 中国大陆==省份: 山东省==城市: 临沂市==</t>
  </si>
  <si>
    <t>生产许可证编号:370613010319==产品标准号:sb/t10402==厂名:清郁食品==厂址:莱州市金城==厂家联系方式:==配料表:可可液块.菌多糖.可可粉==储藏方法:22度以内==保质期:360==食品添加剂:==包装方式: 散装==品牌: 纯手工==重量(g): 300==巧克力品类: 松露巧克力==是否含糖: 含糖==产地: 中国大陆==省份: 山东省==城市: 烟台市==是否含有代可可脂: 是==成分含量: 31%(含)-60%(含)==巧克力制作工艺: 手工==形状: 松露型==</t>
  </si>
  <si>
    <t>生产许可证编号:430604010148==产品标准号:==厂名:品种较多，详见包装==厂址:品种较多，详见包装==厂家联系方式:087164191092==配料表:品种较多，详见包装==储藏方法:阴凉处储藏，避免阳光直射==保质期:365==食品添加剂:谷氨酸钠==包装方式: 包装==重量(g): 1500==品牌: 零食大礼包==产地: 中国大陆==省份: 湖南省==</t>
  </si>
  <si>
    <t>生产许可证编号:140707011077==厂名:山西平遥兆辉食品有限公司==厂址:山西省晋中市平遥县南政四通街==厂家联系方式:14735385317==配料表:小麦粉、棕榈油、白砂糖、鲜酵母、食用盐、复合香辛料、食用香精等==储藏方法:请置于阴凉干燥处，开袋即食==保质期:240 天==食品添加剂:碳酸钠==包装方式:包装==商品条形码:6934908311101==重量(g):1000==糕点种类:酥性饼干==品牌:兆辉==系列:香酥馍片==热销系列:组合系列==是否含糖:含糖==是否为有机食品:否==产地:中国大陆==省份:山西省==口味:烧烤味麻辣味其他==是否进口:国产==</t>
  </si>
  <si>
    <t>生产许可证编号:==产品标准号:==厂名:==厂址:==厂家联系方式:==配料表:==储藏方法:==保质期:==食品添加剂:==包装方式: 散装==糕点种类: 云片糕==重量(g): 500==产地: 中国大陆==省份: 江苏省==城市: 盐城市==</t>
  </si>
  <si>
    <t>生产许可证编号:120324010019==产品标准号:Q/07A0135S==厂名:天津桂发祥十八街麻花食品股份有限公司==厂址:天津市河西区洞庭路32号==厂家联系方式:022-88111890==配料表:小麦粉、大豆油、花生油、白砂糖、芝麻仁、花生仁、黑芝麻、山楂、闽姜、桔丝、核桃仁、葵仁、西瓜仁、桂花、花椒、食盐==储藏方法:常温下阴凉干燥处存放==保质期:100 天==食品添加剂:无==包装方式:包装==品牌:GUI FA XIANG/桂发祥十八街==系列:多味麻花500g*2盒组合==糕点种类:麻花==重量(g):1000==口味:甜味==特产品类:桂发祥十八街麻花==是否含糖:含糖==产地:中国大陆==省份:天津==</t>
  </si>
  <si>
    <t>生产许可证编号:320513010265==产品标准号:GB/T19343==厂名:太仓市妮可食品有限公司==厂址:江苏省苏州市太仓经济开发区人民北路、北京西路北郊工业园==厂家联系方式:0512-53239722==储藏方法:常温下保存==保质期:365 天==包装方式:包装==包装种类:袋装==品牌:乐奈==系列:牛奶麦片巧克力组合==重量(g):500==巧克力品类:其他/other==巧克力价格:80-100元==是否含糖:含糖==产地:中国大陆==省份:江苏省==城市:太仓市==是否含有代可可脂:是==</t>
  </si>
  <si>
    <t>生产许可证编号:360013010003==产品标准号:SB/T10402==厂名:江西省真牛食品有限公司==厂址:江西省上饶市万年县丰收工业园区==厂家联系方式:15279325970==配料表:代可可脂、白砂糖、可可粉、奶粉、乳清粉（食用盐）==保质期:365 天==食品添加剂:大豆磷脂、聚甘油蓖麻醇酯、食用香精==产品:其他/other==包装方式:包装==包装种类:袋装==重量(g):500==品牌:城南故事==系列:新年大礼包500g==产地:中国大陆==省份:江西省==城市:上饶市==</t>
  </si>
  <si>
    <t>生产许可证编号:350513010018==产品标准号:SB/T10104==厂名:福建省嘉士柏食品工业有限公司==厂址:晋江市泉安中路江宅工业区==厂家联系方式:0595-23350640==配料表:葡萄糖浆、白砂糖、花生仁、蔓越莓、无水奶油、乳粉、鸡蛋清、食用盐、食用玉米淀粉等==储藏方法:置于避光阴凉干燥处保存==保质期:270 天==食品添加剂:麦芽糖醇液==产品:牛轧糖 Nougat==包装方式:包装==包装种类:袋装==商品条形码:6924582566522==重量(g):468==品牌:嘉士柏==系列:蔓越莓牛轧糖468g==是否含糖:含糖==产地:中国大陆==省份:福建省==城市:泉州市==口味:蔓越莓味花生味==是否为有机食品:否==</t>
  </si>
  <si>
    <t>生产许可证编号:440724010029==产品标准号:GB/T20980==厂名:江门澳新食品有限公司==厂址:广东省江门市新会区会城今古洲今洲路38号==厂家联系方式:86 0750 6366333==配料表:详细见各个包装上明细==储藏方法:请密封存放于阴凉干爽处，避免阳光直射。==保质期:365==食品添加剂:详细见各包装上明细==包装方式: 包装==重量(g): 874==糕点种类: 酥性饼干==品牌: 十月初五==系列: 礼包==热销系列: 组合系列==是否含糖: 含糖==是否为有机食品: 否==产地: 中国大陆==省份: 广东省==</t>
  </si>
  <si>
    <t>生产许可证编号:==产品标准号:==厂名:杭州名屋贸易有限公司==厂址:杭州名屋贸易有限公司==厂家联系方式:0800060515==配料表:面粉、奶油、植物油、白砂糖、可可脂==储藏方法:请在阴凉干燥处贮藏==保质期:365==食品添加剂:山梨糖纯液 聚葡萄糖 大豆磷脂==产品名称:宏亚77松塔饼干==包装方式: 包装==重量(g): 250==糕点种类: 烘焙原料==品牌: 宏亚==系列: 77松塔==热销系列: 脆饼==是否含糖: 含糖==是否为有机食品: 否==产地: 港澳台==港澳台: 台湾省==</t>
  </si>
  <si>
    <t>生产许可证编号:350224010082==产品标准号:GB/T 20977==厂名:厦门老作坊食品工业有限公司==厂址:福建省厦门市湖里区殿前街道高崎北五路11号4-6楼==厂家联系方式:0592-8546127==配料表:面粉、绿豆、白砂糖、起酥油、麦芽糖、水等==储藏方法:放置冰箱或阴凉干燥处==保质期:25 天==食品添加剂:无==产品名称:日光岩 馅饼礼盒1200g==包装方式:包装==品牌:日光岩==系列:馅饼礼盒1200g==糕点种类:馅饼==重量(g):1200==口味:甜味==特产品类:鼓浪屿馅饼==是否含糖:含糖==是否为有机食品:否==产地:中国大陆==省份:福建省==城市:厦门市==</t>
  </si>
  <si>
    <t>生产许可证编号:111224010545==产品标准号:GB/T20977==厂名:北京苏稻食品工业有限公司==厂址:北京市通州区潞城镇武兴北路4号==厂家联系方式:010-51908671==储藏方法:阴凉干燥处贮存==保质期:20 天==产品名称:稻香村 散糕点2000g==包装方式:包装==品牌:稻香村==系列:散糕点2000g==糕点种类:什锦糕==重量(g):2000==口味:甜味==是否含糖:含糖==是否为有机食品:否==产地:中国大陆==省份:北京==</t>
  </si>
  <si>
    <t>生产许可证编号:311213010004==厂名:不凡帝范梅勒糖果(中国)有限公司==厂址:上海市闵行区闵行经济技术开发区绿春路318号==厂家联系方式:8008200820==配料表:白砂糖、葡萄糖浆、乳清奶油...==储藏方法:存放于干燥，避免阳光直晒==保质期:720 天==产品名称:阿尔卑斯 混合口味装250g==产品:水果糖==包装方式:散装==重量(g):250==品牌:阿尔卑斯==系列:混合口味装250g==是否含糖:含糖==产地:中国大陆==省份:上海==口味:喜字款软糖巧克溢综合果味==是否为有机食品:否==</t>
  </si>
  <si>
    <t>生产许可证编号:441913010031==厂名:东莞徐记食品有限公司==厂址:东莞市东城区周屋工业区==厂家联系方式:95105838==配料表:详见包装袋==储藏方法:置于阴凉干燥处==保质期:365 天==产品名称:徐福记 酥心糖 250g==产品:酥糖==包装方式:散装==重量(g):250==品牌:徐福记==系列:酥心糖 250g==是否含糖:含糖==产地:中国大陆==省份:广东省==城市:东莞市==口味:多口味==是否为有机食品:否==</t>
  </si>
  <si>
    <t>生产许可证编号:442013010113==产品标准号:SB/T10104-2008==厂名:中山市天乐园食品有限公司==厂址:中山市三乡镇乌石管理区==厂家联系方式:4006061601==配料表:白砂糖、葡萄糖浆、淀粉、食用明胶、变性淀粉、山梨糖醇、柠檬酸、食用香精、柠檬黄、诱惑红、日落黄、亮蓝==储藏方法:放于阴凉处、避免阳光、高温、潮湿==保质期:365 天==食品添加剂:食用香精 食用明胶 着色剂==产品:喜糖==包装方式:包装==包装种类:袋装==商品条形码:LVMP121220250==重量(g):150==品牌:楽菋==系列:棉花糖==是否含糖:含糖==产地:中国大陆==省份:广东省==城市:中山市==是否为有机食品:否==</t>
  </si>
  <si>
    <t>厂名:厦门安享信食品有限公司==厂址:福建省厦门市思明区黄厝村茂后社168号之2==厂家联系方式:0592-5913163==配料表:小麦粉，麦芽糖，白砂糖，奶油，猪油，炼乳，饮用水，食用盐==保质期:30 天==食品添加剂:无==包装方式:包装==品牌:六三饼铺==系列:太阳饼==商品条形码:6926743300068==糕点种类:太阳饼==重量(g):240==口味:甜味==特产品类:厦门馅饼==是否含糖:含糖==是否为有机食品:否==产地:中国大陆==省份:福建省==城市:厦门市==</t>
  </si>
  <si>
    <t>生产许可证编号:330113010035==产品标准号:==厂名:杭州立旺食品有限公司==厂址:杭州市余杭区余杭经济开发区振兴西路8号==厂家联系方式:18817585477==配料表:见包装==储藏方法:请密封存放于清凉干爽处，避免阳光直射==保质期:270==食品添加剂:见包装==包装方式: 包装==品牌: 旺旺==系列: 雪饼==商品条形码: 6920766212094==膨化食品种类: 其他/other==重量(g): 520==产地: 中国大陆==省份: 浙江省==口味: 原味 其他==</t>
  </si>
  <si>
    <t>生产许可证编号:440524010030==产品标准号:GB/T 20977==厂名:广东荣诚食品有限公司==厂址:汕头市升平工业区沿河路40号1－3层==厂家联系方式:0754-88977578==配料表:小麦粉、人造奶油、食用植物油、白砂糖、鲜鸡蛋、杏仁、蔓越莓（蜜饯）、食用盐==储藏方法:请置于阴凉干燥处==保质期:365 天==食品添加剂:含食品添加剂==包装方式:包装==重量(g):610==糕点种类:曲奇饼干==品牌:荣诚==系列:烘焙奇缘==热销系列:组合系列==是否含糖:含糖==是否为有机食品:否==产地:中国大陆==省份:广东省==是否进口:国产==</t>
  </si>
  <si>
    <t>生产许可证编号:350008011581==产品标准号:==厂名:新乐福(福建)食品有限公司==厂址:龙海市东园工业区==厂家联系方式:0574-88124260==配料表:小麦粉、猴头菇、食用油等==储藏方法:==保质期:300==食品添加剂:详见包装==包装方式: 包装==重量(g): 336==糕点种类: 酥性饼干==品牌: 新乐福==系列: 饼干==热销系列: 其它==是否含糖: 含糖==是否为有机食品: 否==产地: 中国大陆==省份: 福建省==</t>
  </si>
  <si>
    <t>生产许可证编号:==产品标准号:==厂名:丰稷食品行==厂址:台北市罗斯福路五段204号1楼==厂家联系方式:0229306132==配料表:加州高級核桃、特級黑枣、麦芽糖、砂糖、日本進口海藻糖、盐、食用油、太白粉==储藏方法:存放阴凉处==保质期:180==食品添加剂:无==包装方式: 包装==品牌: 樱桃爷爷==系列: 南枣核桃糕==重量(g): 250==口味: 甜味==是否含糖: 含糖==是否为有机食品: 否==产地: 港澳台==港澳台: 台湾省==</t>
  </si>
  <si>
    <t>生产许可证编号:311724010020==产品标准号:GB/T20977==厂名:上海功德林素食工业有限公司==厂址:上海市松江区高科技园区寅青路799号第3号厂房==厂家联系方式:02151097710==配料表:糯米、赤豆沙、白砂糖、植物油、水、蜜饯、红枣==储藏方法:存放在干燥、阴凉处，开封后尽早食用。==保质期:30 天==食品添加剂:无==包装方式:包装==品牌:GODLY/功德林==系列:八宝饭饭==糕点种类:其他/other==重量(g):600==口味:其他/other==产地:中国大陆==省份:上海==</t>
  </si>
  <si>
    <t>厂名:马来西亚==厂址:马来西亚==厂家联系方式:0755-28371778==配料表:见包装==储藏方法:见包装==保质期:365 天==食品添加剂:见包装==包装方式:包装==商品条形码:4897049811300==重量(g):1200==糕点种类:曲奇饼干==品牌:Ho.mimi（马来西亚）==系列:98==热销系列:组合系列==是否含糖:无糖==是否为有机食品:否==产地:马来西亚==是否进口:进口==</t>
  </si>
  <si>
    <t>生产许可证编号:440513010556==产品标准号:==厂名:汕头市甜甜乐糖果食品有限公司==厂址:汕头市浮东码头路柯厝围==厂家联系方式:0802336677==配料表:见包装==储藏方法:阴凉干燥处==保质期:365==食品添加剂:无==产品名称:甜甜乐 星球杯390g==包装方式: 包装==包装种类: 罐装==品牌: 甜甜乐==系列: 星球杯390g==商品条形码: 6933620900051==重量(g): 390==巧克力品类: 其他/other==巧克力价格: 10-20元==是否含糖: 含糖==产地: 中国大陆==省份: 广东省==城市: 汕头市==是否含有代可可脂: 否==成分含量: 31%(含)-60%(含)==巧克力制作工艺: 非手工==形状: 其他/other==</t>
  </si>
  <si>
    <t>生产许可证编号:311513010231==产品标准号:SB/T 10402-2006==厂名:茱圣吉食品(上海)有限公司==厂址:上海市浦东新区宣桥镇宣秋路139号4幢3-4楼==厂家联系方式:4007288005==配料表:可可脂，可可液块，可可粉，奶粉，天然花生==储藏方法:需冷藏==保质期:90 天==食品添加剂:大豆磷脂，香兰素==包装方式:包装==包装种类:袋装==品牌:Choloi/巧洛伊==系列:进口料纯可可脂花生巧克力零食黑巧克力零食品小吃==重量(g):400==巧克力品类:黑巧克力==巧克力价格:30-50元==是否含糖:含糖==产地:中国大陆==省份:上海==是否含有代可可脂:否==成分含量:31%(含)-60%(含)==巧克力制作工艺:手工==形状:排块==</t>
  </si>
  <si>
    <t>生产许可证编号:==产品标准号:==厂名:PT PRISSANT DELI KRISP==厂址:印度尼西亚==厂家联系方式:0769-82366896==配料表:木薯粉，棕榄油，虾，白砂糖，食盐，鸡蛋，复合调味料（麦芽糊精，葡萄糖，植物末（椰子油，麦芽糊精）大蒜，增味剂（621），大豆蛋白，洋葱）。==储藏方法:==保质期:450==食品添加剂:见介绍==包装方式: 包装==品牌: 啪啪通==系列: 原味虾片==重量(g): 40==产地: 印尼==</t>
  </si>
  <si>
    <t>厂名:上海司华普工贸有限公司==厂址:上海 长宁区 江苏路470号（香樟公寓）A楼501-502室==厂家联系方式:86-21-52393370==配料表:白砂糖、榛仁、全脂奶粉、可可脂、可可块、食用香料、磷脂==储藏方法:5-20°C阴凉干燥处==保质期:365 天==食品添加剂:无==包装方式:包装==包装种类:礼盒装==品牌:GODIVA/歌帝梵==系列:金装进口巧克力礼盒15颗装==商品条形码:GK0021==重量(g):142==巧克力品类:牛奶巧克力==巧克力价格:200元以上==是否含糖:含糖==产地:比利时==是否含有代可可脂:否==成分含量:31%(含)-60%(含)==巧克力制作工艺:非手工==形状:其他/other==</t>
  </si>
  <si>
    <t>生产许可证编号:420913010107==产品标准号:==厂名:汉川市伊佳食品厂==厂址:湖北省孝感市汉川市华严农场==厂家联系方式:==配料表:白砂糖 葡萄糖浆 水 食用香料==储藏方法:储存阴凉干燥处，避免阳光直接照射==保质期:365==食品添加剂:==产品: 水果糖==包装方式: 散装==重量(g): 500==品牌: 爱伊佳==系列: 综合果味水果糖==是否含糖: 含糖==产地: 中国大陆==省份: 湖北省==城市: 孝感市==口味: 综合果味==</t>
  </si>
  <si>
    <t>生产许可证编号:310413010006==产品标准号:SB/T 10022(胶质性奶糖）==厂名:上海冠生园食品有限公司==厂址:上海市徐汇区漕宝路220号==厂家联系方式:021-62715060==配料表:液体麦芽糖、白砂糖、全脂加糖炼乳、全脂乳粉、奶油、食品添加剂（明胶、食用香料）、食用糯米纸（食用淀粉、水、单硬脂酸甘油脂）==储藏方法:请存于阴凉干燥处，避免阳光直接照射==保质期:540 天==食品添加剂:明胶、食用香料==产品名称:冠生园 大白兔100牛奶糖10...==产品:奶糖==包装方式:包装==包装种类:袋装==重量(g):107==品牌:冠生园==系列:大白兔100牛奶糖107g==特产品类:大白兔奶糖==是否含糖:含糖==产地:中国大陆==省份:上海==口味:原味==是否为有机食品:否==</t>
  </si>
  <si>
    <t>生产许可证编号:445113010247==产品标准号:SB/T10018==厂名:潮安县荣达食品有限公司==厂址:庵埠霞露南干渠工业区==厂家联系方式:0768 5817283==配料表:白砂糖、葡萄糖浆、食用盐、日落黄==储藏方法:==保质期:365==食品添加剂:见包装==产品: 喜糖==包装方式: 包装==包装种类: 桶装==重量(g): 250==品牌: 千纸鹤==产地: 中国大陆==省份: 广东省==城市: 潮州市==</t>
  </si>
  <si>
    <t>生产许可证编号:311824010067==产品标准号:==厂名:上海元祖梦果子股份有限公司==厂址:上海市青浦区赵巷镇嘉松中路6088号==厂家联系方式:13337807964==配料表:核桃，红枣等==储藏方法:常温25度以下阴凉干燥处保存==保质期:60==食品添加剂:元==包装方式: 包装==品牌: GANSO/元祖==重量(g): 360==产地: 中国大陆==省份: 上海==</t>
  </si>
  <si>
    <t>生产许可证编号:445113010628==厂名:广东好利源食品有限公司==厂址:潮安县庵埠镇仙溪工业区==厂家联系方式:400-8383-977==配料表:葡萄糖浆 白砂糖 乳清粉 奶粉==储藏方法:置于阴凉干燥处、避光保存==保质期:365 天==食品添加剂:稳定剂==产品:软糖==包装方式:包装==包装种类:袋装==重量(g):1000==品牌:好利源食品==系列:脆皮鲜乳球  夹心软糖500g*2==产地:中国大陆==省份:广东省==城市:潮州市==</t>
  </si>
  <si>
    <t>生产许可证编号:350513010293==产品标准号:==厂名:晋江市连天红食品有限责任公司==厂址:晋江市罗山社店田内工业区==厂家联系方式:0595-83338799==配料表:精选话梅肉，赤砂糖，白砂糖等==储藏方法:常温避光==保质期:360==食品添加剂:卵磷脂等==产品名称:一定红 黑糖话梅==产品: 其他/other==包装方式: 包装==包装种类: 袋装==商品条形码: 6957451300187==重量(g): 500==品牌: 一定红==系列: 黑糖话梅==是否含糖: 含糖==产地: 中国大陆==省份: 福建省==城市: 泉州市==是否为有机食品: 否==</t>
  </si>
  <si>
    <t>生产许可证编号:111313010009==产品标准号:SB/T10021==厂名:北京康贝尔食品有限责任公司==厂址:北京市顺义区赵全营镇兆丰工业区==厂家联系方式:010-60435131==配料表:白砂糖、麦芽糖==储藏方法:阴凉干燥处，避免阳光直射==保质期:365 天==食品添加剂:食用香精香料、柠檬酸等==产品:软糖==包装方式:包装==包装种类:袋装==重量(g):238==品牌:马大姐==系列:桔软糖==是否含糖:含糖==产地:中国大陆==省份:北京==是否为有机食品:否==</t>
  </si>
  <si>
    <t>厂名:韩国乐天==厂址:韩国==厂家联系方式:40080008080 809927==配料表:白砂糖、可可块、全脂奶粉、黄油==储藏方法:请避开潮湿和直射光线，==保质期:365 天==食品添加剂:无==包装方式:包装==包装种类:盒装==品牌:乐天（韩国）==系列:加纳巧克力组合==重量(g):360==巧克力品类:黑巧克力==产地:韩国==是否含有代可可脂:否==</t>
  </si>
  <si>
    <t>生产许可证编号:==产品标准号:==厂名:意大利费列罗==厂址:意大利==厂家联系方式:4006124123==配料表:食用植物油、白砂糖、低脂可可、乳清粉、可可粉、大豆卵磷脂、天然香辛料）==储藏方法:==保质期:330==食品添加剂:无任何添加==包装方式: 包装==包装种类: 罐装==品牌: 费列罗/FERRERO ROCHER==费列罗巧克力产品目录: 费列罗金莎T48==规格: 600g==商品条形码: 80050278==重量(g): 375==巧克力品类: 果仁巧克力==巧克力价格: 100-200元==是否含糖: 含糖==产地: 意大利==是否含有代可可脂: 否==成分含量: 30%以下==</t>
  </si>
  <si>
    <t>厂名:嘉云斯==厂址:德国==厂家联系方式:0769-23077718==配料表:详见宝贝说明==储藏方法:干燥阴凉处==保质期:1095 天==食品添加剂:无任何添加剂==产品名称:嘉云斯（德国） 什锦果味糖...==产品:水果糖==包装方式:包装==包装种类:盒装==商品条形码:4013197767003==重量(g):200==品牌:嘉云斯（德国）==系列:什锦果味糖（热带风味）==产地:德国==口味:草莓味香橙味薄荷味柠檬味巧克力味其他可乐味综合果味桔子味莓果味西柚味汽水味==</t>
  </si>
  <si>
    <t>生产许可证编号:350224010091==产品标准号:GB/T 20977==厂名:厦门向阳坊食品有限公司==厂址:福建省厦门市同安区轻工食品工业园白云大道79号==厂家联系方式:0592-2291968==配料表:凤梨馅（鲜菠萝肉≥75%、麦芽糖、白砂糖、食品添加剂:脱氢乙酸钠、食用香料）、小麦粉、奶油、白砂糖、奶粉、鸡蛋、芝士粉==储藏方法:避免存放于高温、日晒、潮湿或有异味的地方==保质期:45 天==食品添加剂:脱氢乙酸钠、食用香料==产品名称:黄远堂 黄远堂凤梨酥125g==包装方式:包装==品牌:黄远堂==系列:黄远堂凤梨酥125g==糕点种类:凤梨酥==重量(g):125==口味:甜味==特产品类:鼓浪屿馅饼==是否含糖:含糖==是否为有机食品:否==产地:中国大陆==省份:福建省==城市:厦门市==</t>
  </si>
  <si>
    <t>生产许可证编号:350524010687==厂名:友臣（福建）食品有限公司==厂址:晋江市紫帽镇浯垵村==厂家联系方式:059528767778==配料表:小麦粉，肉松，白糖，水，淀粉，植物油，盐，食品添加剂（山梨糖醇液，脱氢乙酸钠，山梨酸钾，食用香精香料）==储藏方法:阴凉干燥处 避免阳光直射==保质期:180 天==食品添加剂:食品添加剂（山梨糖醇液，脱氢乙酸钠，山梨酸钾，食用香精香料）==产品名称:友臣 肉松饼2100g==包装方式:包装==品牌:友臣==系列:肉松饼2100g==糕点种类:肉松饼==重量(g):2100==是否含糖:含糖==是否为有机食品:否==产地:中国大陆==省份:福建省==城市:泉州市==</t>
  </si>
  <si>
    <t>生产许可证编号:350513010124==产品标准号:SB/T 10018==厂名:金冠（中国）食品有限公司==厂址:晋江市新塘街道湖格工业区==厂家联系方式:0595-88128388==配料表:葡萄糖浆、白砂糖、赤砂糖、椰子油、棕榈仁油、炼乳、话梅肉、乳粉、奶油、食品添加剂、食用盐、食用香精香料==储藏方法:阴凉干燥处==保质期:365 天==食品添加剂:磷脂、蔗糖脂肪酸酯、焦糖色==产品名称:金冠 金冠黑糖话梅468g==产品:其他/other==包装方式:包装==包装种类:袋装==重量(g):468==品牌:金冠==系列:金冠黑糖话梅468g==是否含糖:含糖==产地:中国大陆==省份:福建省==城市:泉州市==口味:黑糖话梅味==是否为有机食品:否==</t>
  </si>
  <si>
    <t>生产许可证编号:111213010072==产品标准号:GB/T 19343==厂名:北京金港华典工贸有限公司==厂址:北京市通州区工业开发区光华路16号方和正圆工业区6号厂房==厂家联系方式:010-65788210==配料表:可可脂、可可固形物、天然香草、大豆卵磷脂、奶粉、糖==储藏方法:冷藏==保质期:45 天==食品添加剂:无==产品名称:AMOVO魔吻 伽纳彻粉猪E150...==包装方式:包装==包装种类:礼盒装==品牌:AMOVO魔吻==系列:伽纳彻粉猪E1502==重量(g):200==巧克力品类:松露巧克力==巧克力价格:100-200元==是否含糖:含糖==产地:中国大陆==省份:北京==是否含有代可可脂:否==成分含量:61%以上==巧克力制作工艺:手工==形状:松露型==</t>
  </si>
  <si>
    <t>生产许可证编号:350524010338==产品标准号:GB/T209772007==厂名:惠安县鑫惠丰食品厂==厂址:惠安县洛阳镇屿头村==厂家联系方式:4000505488==配料表:面粉、白砂糖、果料==储藏方法:阴凉干燥处密封保存==保质期:180==食品添加剂:山梨酸钾、食用香料==包装方式: 包装==品牌: 鑫惠丰==重量(g): 1500==产地: 中国大陆==省份: 福建省==城市: 泉州市==</t>
  </si>
  <si>
    <t>生产许可证编号:==产品标准号:==厂名:法国乔慕==厂址:法国==厂家联系方式:4006124123==配料表:可可脂 糖==储藏方法:冷藏==保质期:540==食品添加剂:无任何添加==产品名称:商城正品 法国原装进口乔慕...==包装方式: 包装==包装种类: 盒装==品牌: Truffettes Chocmod/乔慕==系列: 黑松露型巧克力==商品条形码: 837246001405==重量(g): 1000==巧克力品类: 黑巧克力==巧克力价格: 100-200元==是否含糖: 含糖==产地: 法国==是否含有代可可脂: 否==成分含量: 31%(含)-60%(含)==</t>
  </si>
  <si>
    <t>生产许可证编号:320513010265==产品标准号:GB/T19343==厂名:太仓市妮可食品有限公司==厂址:江苏省苏州市太仓市人民北路、北京西路北郊工业园==厂家联系方式:0512-53562772==配料表:可可液块、可可脂、白砂糖、全脂奶粉==储藏方法:25度以下保存==保质期:365 天==包装方式:包装==包装种类:礼盒装==品牌:乐奈==系列:榛子酱香巧克力10颗组合==重量(g):100==巧克力品类:夹心巧克力==巧克力价格:30-50元==是否含糖:含糖==产地:中国大陆==省份:江苏省==城市:太仓市==是否含有代可可脂:否==巧克力制作工艺:手工==形状:排块==</t>
  </si>
  <si>
    <t>生产许可证编号:350512010047==产品标准号:==厂名:石狮德祥食品有限公司==厂址:石狮市祥芝镇大堡工业区==厂家联系方式:0592-6633333==配料表:小麦粉 玉米淀粉 木薯淀粉 食用==储藏方法:==保质期:270==食品添加剂:谷氨酸钠 单硬脂酸甘油==产品名称:扭扭 鱿鱼卷==包装方式: 包装==品牌: 扭扭==系列: 鱿鱼卷==膨化食品种类: 其他/other==重量(g): 300==同城服务: 同城物流送货上门==是否含糖: 无糖==是否为有机食品: 是==产地: 中国大陆==省份: 福建省==</t>
  </si>
  <si>
    <t>生产许可证编号:==产品标准号:==厂名:==厂址:浙江省台州市黄岩区宁溪镇下周巷119号==厂家联系方式:13656597922==配料表:==储藏方法:阴凉干燥处==保质期:90==食品添加剂:无==包装方式: 散装==品牌: 其它品牌==糕点种类: 其他/other==重量(g): 500==口味: 甜味==是否含糖: 含糖==是否为有机食品: 是==产地: 中国大陆==省份: 浙江省==城市: 台州市==</t>
  </si>
  <si>
    <t>生产许可证编号:112713010002==产品标准号:GB/T19343==厂名:玛氏食品（中国）有限公司==厂址:北京市怀柔区雁栖经济开发区==厂家联系方式:800-810-0376==配料表:白砂糖 可可液块 脱脂乳粉 可可脂 乳脂肪 精炼食用植物油 乳糖 乳化剂 食用香料==储藏方法:置阴凉干燥处==保质期:365==食品添加剂:乳化剂 ，大豆磷脂==包装方式: 散装==品牌: 德芙/dove==重量(g): 250==巧克力品类: 牛奶巧克力==产地: 中国大陆==省份: 北京==是否含有代可可脂: 否==</t>
  </si>
  <si>
    <t>生产许可证编号:441908010379==产品标准号:GB/T20980==厂名:东莞市味之旅食品有限公司==厂址:东莞市东城区余屋正坑工业区==厂家联系方式:0769-23077718==配料表:小麦粉，食盐、乳清粉..==储藏方法:请置于干燥阴凉处==保质期:365==食品添加剂:食用色素、食用香精==包装方式: 包装==商品条形码: 4713507007118==重量(g): 800==品牌: AJI==系列: Aji尼西亚惊奇脆片饼干200g(发酵饼干)==是否含糖: 含糖==是否为有机食品: 否==产地: 中国大陆==省份: 广东省==</t>
  </si>
  <si>
    <t>生产许可证编号:320524011870==厂名:苏州北纬拾贰度食品有限公司==厂址:江苏省苏州市太仓市城厢镇东仓北路188号==厂家联系方式:0512-53562772==配料表:新西兰进口黄油、细砂糖、面粉、新鲜草鸡蛋==储藏方法:常温密封储存==保质期:270 天==包装方式:包装==重量(g):400==糕点种类:曲奇饼干==品牌:乐奈==系列:蔓越莓曲奇400克组合==是否含糖:含糖==产地:中国大陆==省份:江苏省==</t>
  </si>
  <si>
    <t>厂名:韩国乐天制果株式会社==厂址:韩国==厂家联系方式:60541804==配料表:白砂糖 全脂奶粉 可可块 可可黄油 乳糖等==储藏方法:请置于清凉干燥处常温贮存==保质期:365 天==食品添加剂:详见商品包装==产品名称:Lotte/乐天 红加纳巧克力...==包装方式:包装==包装种类:盒装==品牌:Lotte/乐天==系列:红加纳巧克力90g==商品条形码:8801062276059==重量(g):90==巧克力品类:牛奶巧克力==巧克力价格:10-20元==是否含糖:含糖==产地:韩国==是否含有代可可脂:否==形状:其他/other==</t>
  </si>
  <si>
    <t>生产许可证编号:350524010600==厂名:雅客（中国）有限公司==厂址:晋江市五里工业园区==厂家联系方式:0595-88192808==配料表:小麦粉、肉松、绿豆、白砂糖==保质期:180 天==产品名称:雅客 肉松饼500g散装==包装方式:散装==品牌:雅客==系列:肉松饼500g散装==糕点种类:肉松饼==重量(g):400==口味:甜味==是否含糖:含糖==产地:中国大陆==省份:福建省==城市:泉州市==</t>
  </si>
  <si>
    <t>生产许可证编号:511013010004==产品标准号:==厂名:资中县沁霖食品有限公司==厂址:资中县城南李五沟下街199号==厂家联系方式:0832-5602466==配料表:花生仁，麦芽糖，白砂糖，食用油，食盐，（花椒，葱汁，巧克力）==储藏方法:25度以下通风干燥处==保质期:180==食品添加剂:无==产品: 酥糖==包装方式: 包装==包装种类: 袋装==重量(g): 500==品牌: 沁霖==是否含糖: 含糖==产地: 中国大陆==省份: 四川省==城市: 内江市==</t>
  </si>
  <si>
    <t>生产许可证编号:440113010117==产品标准号:SB/T 10022==厂名:广州立旺食品有限公司==厂址:广州经济技术开发区永和经济区新元路3号3栋二层==厂家联系方式:4008211151==配料表:麦芽糖，白砂糖，炼乳，氢化棕榈仁油，全脂乳粉，无水奶油，食用盐，食用香精==储藏方法:请避免阳光直射、高温、多湿的环境，尽量在阴凉通风处==保质期:540==食品添加剂:明胶，磷脂==产品名称:旺旺 牛奶糖500g==产品: 奶糖==包装方式: 包装==包装种类: 袋装==商品条形码: 6936003514470==重量(g): 500==品牌: 旺旺==系列: 牛奶糖500g==是否含糖: 含糖==产地: 中国大陆==省份: 广东省==城市: 广州市==是否为有机食品: 否==</t>
  </si>
  <si>
    <t>生产许可证编号:350224010091==产品标准号:==厂名:厦门向阳坊食品有限公司==厂址:福建省厦门市同安区轻工食品工业园白云大道79号==厂家联系方式:0592-2291968==配料表:凤梨馅（鲜菠萝肉）、麦芽糖、白砂糖、小麦粉、奶油、白砂糖、奶粉、鸡蛋、芝士粉==储藏方法:避免存放于高温、日晒、潮湿或有异味地方==保质期:45==食品添加剂:脱氢乙酸钠==包装方式: 包装==品牌: 黄远堂==系列: 黄远堂凤梨酥==糕点种类: 凤梨酥==重量(g): 250==口味: 甜味==特产品类: 鼓浪屿馅饼==是否含糖: 含糖==产地: 中国大陆==省份: 福建省==城市: 厦门市==</t>
  </si>
  <si>
    <t>生产许可证编号:==产品标准号:==厂名:丹麦奇新蓝罐（香港）有限公司==厂址:香港北角电气道1489号29楼==厂家联系方式:13670195901==配料表:面粉、牛油、白砂糖==储藏方法:==保质期:540==食品添加剂:无==包装方式: 包装==重量(g): 908==品牌: 蓝罐曲奇==产地: 港澳台==港澳台: 香港特别行政区==口味: 原味==</t>
  </si>
  <si>
    <t>生产许可证编号:320513010265==产品标准号:==厂名:太仓市妮可食品有限公司==厂址:江苏省苏州市太仓市人民北路、北京西路北郊工业园==厂家联系方式:0512-53562772==配料表:可可粉、可可脂、可可液块、糖==储藏方法:置于阴凉干燥处，避免阳光直射==保质期:365==食品添加剂:见包装==产品名称:卜珂 松露巧克力(代可可脂...==包装方式: 包装==包装种类: 盒装==品牌: 卜珂==系列: 松露巧克力(代可可脂)400g==重量(g): 400==巧克力品类: 松露巧克力==巧克力价格: 50-80元==是否含糖: 含糖==产地: 中国大陆==省份: 江苏省==城市: 太仓市==是否含有代可可脂: 是==成分含量: 31%(含)-60%(含)==</t>
  </si>
  <si>
    <t>厂名:澳门顺濠贸易有限公司==厂址:澳门马场东大马路福泰工业大厦14楼A座==厂家联系方式:0750-2632307==配料表:小麦粉、白砂糖、人造奶油、椰丝、芝麻、鸡蛋、麦麸==储藏方法:请密封存放于清凉干爽处，避免阳光直射==保质期:365 天==食品添加剂:人造奶油==包装方式:包装==品牌:牌坊禮信==系列:糕点==糕点种类:其他/other==重量(g):190==口味:甜味==产地:港澳台==港澳台:澳门特别行政区==</t>
  </si>
  <si>
    <t>生产许可证编号:112717010003==产品标准号:Q/HRYSH007==厂名:北京御食园食品股份有限公司==厂址:北京市怀柔区雁栖经济开发区乐园大街31号北京市怀柔区雁栖经济开发区C区乐园南一街11号==厂家联系方式:400-889-8860==配料表:详见礼包单品==储藏方法:常温==保质期:90365 天==食品添加剂:详见礼包单品==包装方式:散装==品牌:御食园==系列:御食园礼包1200g==糕点种类:组合系列==重量(g):1200==口味:甜味==是否含糖:含糖==是否为有机食品:是==产地:中国大陆==省份:北京==</t>
  </si>
  <si>
    <t>生产许可证编号:440324013420==产品标准号:==厂名:深圳市合美食品有限公司==厂址:深圳市龙岗区横岗街道安良社区安业路22号101、201、301==厂家联系方式:0755-28600632==配料表:新西兰安佳天然奶油，绿豆，蔓越莓，核桃，蔗糖，高级面粉==储藏方法:阴凉干燥处,常温保存==保质期:15==食品添加剂:绝无==包装方式: 包装==品牌: 糖寮==重量(g): 315==产地: 中国大陆==省份: 广东省==城市: 深圳市==</t>
  </si>
  <si>
    <t>生产许可证编号:350524010687==产品标准号:==厂名:友臣(福建)食品有限公司==厂址:晋江市紫帽镇浯垵村==厂家联系方式:0595-28767778==配料表:小麦粉、肉松、绿豆、白糖、淀粉等==储藏方法:==保质期:180==食品添加剂:山梨糖醇液，脱氢乙酸钠==产品名称:友臣 肉松饼==包装方式: 包装==品牌: 友臣==系列: 肉松饼==商品条形码: 6958620700005==重量(g): 2500==是否含糖: 含糖==是否为有机食品: 否==产地: 中国大陆==省份: 福建省==城市: 泉州市==</t>
  </si>
  <si>
    <t>生产许可证编号:==产品标准号:==厂名:如香惠香加工食品有限公司==厂址:河内市 西湖君==厂家联系方式:04 38294541==配料表:面粉 砂糖 椰子肉 奶油 奶粉花生 等==储藏方法:==保质期:270==食品添加剂:无==产品: 排糖==包装方式: 包装==包装种类: 袋装==商品条形码: 8935043800404==重量(g): 450==品牌: 如香惠香==系列: 越南排糖==是否含糖: 含糖==产地: 越南==是否为有机食品: 否==</t>
  </si>
  <si>
    <t>生产许可证编号:350513010138==产品标准号:SB/T10021==厂名:雅客(中国)有限公司==厂址:福建省晋江市五里工业区==厂家联系方式:0595-88192808==配料表:葡萄糖浆、白砂糖、食品添加剂、等==储藏方法:请存放于阴凉干爽处==保质期:365 天==食品添加剂:见包装==产品名称:雅客 粟米烧软糖500g==产品:软糖==包装方式:散装==重量(g):500==品牌:雅客==系列:粟米烧软糖500g==是否含糖:含糖==产地:中国大陆==省份:福建省==城市:泉州市==</t>
  </si>
  <si>
    <t>生产许可证编号:==产品标准号:==厂名:韩国海太制果株式会社==厂址:韩国==厂家联系方式:0631-5863809==配料表:土豆，食用盐，小麦粉，白砂糖等==储藏方法:阴凉干燥处==保质期:365==食品添加剂:见包装==包装方式: 包装==品牌: 海太==商品条形码: 8801019602504==重量(g): 105==产地: 韩国==</t>
  </si>
  <si>
    <t>生产许可证编号:350513010077==产品标准号:SB/T10018==厂名:福建省晋江市华佳食品有限公司==厂址:福建省晋江市五里工业园区==厂家联系方式:0595-88185338==配料表:黑糖、赤砂糖、葡萄糖浆、话梅干、奶 油、炼乳==储藏方法:见包装==保质期:365 天==食品添加剂:详见包装==产品:喜糖==包装方式:包装==包装种类:袋装==重量(g):936==品牌:雅佳==系列:黑糖话梅糖1000g==是否含糖:含糖==产地:中国大陆==省份:福建省==城市:泉州市==是否为有机食品:否==</t>
  </si>
  <si>
    <t>生产许可证编号:311213010004==产品标准号:SB/T10018==厂名:不凡帝范梅勒糖果(中国)有限公司==厂址:上海市闵行区闵行经济技术开发区绿春路318号==厂家联系方式:8008200820==配料表:白砂糖，葡萄糖浆，氢化植物油，稀奶油，食品添加剂，磷脂，二氧化钛。。。==储藏方法:阴凉干燥==保质期:730==食品添加剂:乳酸，乳酸钠，磷脂，麦芽糊精，食用香精，食盐==产品名称:阿尔卑斯 棒棒糖10G==产品: 棒棒糖==包装方式: 包装==包装种类: 盒装==商品条形码: 16911316560311==重量(g): 800==品牌: 阿尔卑斯==系列: 棒棒糖10G==是否含糖: 含糖==产地: 中国大陆==省份: 上海==是否为有机食品: 否==</t>
  </si>
  <si>
    <t>生产许可证编号:350513010124==产品标准号:==厂名:晋江市新塘街道湖格工业区==厂址:晋江市新塘街道湖格工业区==厂家联系方式:4006768999==配料表:葡萄糖浆、白砂糖、椰子油==储藏方法:==保质期:365==食品添加剂:蔗糖酯肪酸酯==产品: 喜糖==包装方式: 包装==包装种类: 袋装==重量(g): 468==品牌: 金冠==系列: 话梅糖==产地: 中国大陆==省份: 福建省==城市: 泉州市==</t>
  </si>
  <si>
    <t>生产许可证编号:350513010053==产品标准号:SB/T10104==厂名:晋江市宏达食品有限公司==厂址:晋江市罗山社店西北区159号==厂家联系方式:073183997750==配料表:液体葡萄糖、白砂糖、果仁、奶油等==储藏方法:置于阴凉干燥处、避免阳光直射==保质期:200==食品添加剂:见外包装==产品: 牛轧糖 Nougat==包装方式: 包装==包装种类: 盒装==商品条形码: 6937491101326==重量(g): 480==品牌: 八大山人==是否含糖: 含糖==产地: 中国大陆==省份: 福建省==城市: 泉州市==是否为有机食品: 否==</t>
  </si>
  <si>
    <t>生产许可证编号:350513010057==产品标准号:==厂名:江西省澳洲糖果食品工业有限公司==厂址:南昌市新建县罗山街道社店西南区147号==厂家联系方式:13979832650==配料表:白砂糖，麦芽糖，水，食用色素==储藏方法:==保质期:180==食品添加剂:无==产品: 水果糖==包装方式: 包装==包装种类: 袋装==重量(g): 40==品牌: 澳洲手工糖果==产地: 中国大陆==省份: 江西省==城市: 南昌市==口味: 综合果味==</t>
  </si>
  <si>
    <t>生产许可证编号:112724010126==厂名:北京御食园食品股份有限公司==厂址:北京市怀柔区雁栖经济开发区乐园大街31号==厂家联系方式:400-889-8860==保质期:180 天==产品名称:御食园 艾窝窝300g==包装方式:包装==品牌:御食园==系列:艾窝窝300g==重量(g):300==是否含糖:含糖==是否为有机食品:否==产地:中国大陆==省份:北京==</t>
  </si>
  <si>
    <t>生产许可证编号:311213010004==产品标准号:==厂名:上好佳（中国）有限公司==厂址:上海市青平公路2277号==厂家联系方式:15657917320==配料表:糖==储藏方法:==保质期:365==食品添加剂:糖==产品: 喜糖==包装方式: 包装==包装种类: 袋装==重量(g): 500==品牌: Oishi/上好佳==系列: 糖果==产地: 中国大陆==省份: 上海==口味: 香橙味 薄荷味 柠檬味 水蜜桃味 荔枝味 苹果味 葡萄味==</t>
  </si>
  <si>
    <t>厂名:泰国==厂址:泰国==厂家联系方式:85224653931==配料表:小麦粉，糖，奶油，水，棕榈油，奶粉，食用膨松剂，食用小苏打，食用色素及调味料==储藏方法:置于阴凉处==保质期:365 天==食品添加剂:详见配料表==产品名称:geo（泰国） 榴莲饼300g==包装方式:包装==重量(g):300==糕点种类:夹心饼干==品牌:geo（泰国）==系列:榴莲饼300g==热销系列:其它==是否含糖:含糖==是否为有机食品:否==产地:泰国==口味:榴莲味奶油味==</t>
  </si>
  <si>
    <t>生产许可证编号:440308010596==产品标准号:SB/10104==厂名:深圳市润谷食品有限公司==厂址:深圳市坪山新区坪山办事处江岭社区香江工业园A栋==厂家联系方式:0755-89936888==配料表:麦芽糖浆、白砂糖，精炼植物油，维生素E==储藏方法:放置阴凉处。避免阳光直射==保质期:365==食品添加剂:明胶、柠檬酸，苹果酸，==产品名称:Hello Kitty hellokitty果...==产品: 喜糖==包装方式: 包装==包装种类: 袋装==重量(g): 1000==品牌: Hello Kitty==系列: hellokitty果汁软糖(什锦味)1000g==是否含糖: 含糖==产地: 中国大陆==省份: 广东省==城市: 深圳市==口味: 综合果味==是否为有机食品: 否==</t>
  </si>
  <si>
    <t>生产许可证编号:311620010007==产品标准号:SB/T10402-2006==厂名:mychoco==厂址:重庆市九龙坡区==厂家联系方式:02363936079==配料表:牛奶、可可脂、可可液等==储藏方法:28摄氏度以下阴凉处或者冰箱冰冻保存==保质期:60==食品添加剂:无==包装方式: 包装==包装种类: 礼盒装==品牌: MYCHOCO==重量(g): 300==巧克力品类: 牛奶巧克力==巧克力价格: 30-50元==是否含糖: 含糖==产地: 中国大陆==省份: 重庆==是否含有代可可脂: 否==成分含量: 31%(含)-60%(含)==巧克力制作工艺: 手工==</t>
  </si>
  <si>
    <t>生产许可证编号:111213010122==产品标准号:GB/T 19343==厂名:北京恒典美源工贸有限公司==厂址:北京市通州区工业开发区光华路16号(北京方和正圆工业园区1号厂房)==厂家联系方式:010-61507413==配料表:可可脂、可可固形物、天然香草、大豆卵磷脂、奶粉、糖==储藏方法:冷藏==保质期:45 天==食品添加剂:无==产品名称:AMOVO魔吻 伽纳彻阿魔小熊...==包装方式:包装==包装种类:罐装==品牌:AMOVO魔吻==系列:伽纳彻阿魔小熊E1011==重量(g):160==巧克力品类:松露巧克力==巧克力价格:100-200元==是否含糖:含糖==产地:中国大陆==省份:北京==是否含有代可可脂:否==成分含量:61%以上==</t>
  </si>
  <si>
    <t>厂名:百乐可==厂址:百乐可意大利公司==厂家联系方式:021-62345968==配料表:小麦粉、白砂糖、植物油等==储藏方法:阴凉干燥避光处保存==保质期:365 天==食品添加剂:有==包装方式:包装==商品条形码:8001100012117==重量(g):1050==糕点种类:曲奇饼干==品牌:BALOCCO/百乐可==系列:375*3袋==热销系列:组合系列==是否含糖:含糖==是否为有机食品:否==产地:意大利==是否进口:进口==</t>
  </si>
  <si>
    <t>生产许可证编号:441913010031==厂名:东莞徐记食品有限公司==厂址:东莞市东城区周屋工业区==厂家联系方式:95105838==配料表:花生（≥70%，含特丁基对苯二酚），葡萄 糖浆，白砂糖，精炼植物油，食用盐，食用香精。==储藏方法:勿置于阳光直射及潮湿处，温室下保存==保质期:120 天==产品:喜糖==包装方式:散装==重量(g):500==品牌:徐福记==系列:花生糖==产地:中国大陆==省份:广东省==城市:东莞市==是否为有机食品:否==</t>
  </si>
  <si>
    <t>生产许可证编号:==产品标准号:==厂名:==厂址:==厂家联系方式:==配料表:==储藏方法:==保质期:==食品添加剂:==包装方式: 散装==产地: 中国大陆==省份: 四川省==城市: 成都市==</t>
  </si>
  <si>
    <t>生产许可证编号:==产品标准号:==厂名:费列罗==厂址:意大利==厂家联系方式:0==配料表:牛奶巧克力、榛子、白砂糖等==储藏方法:阴凉干燥处==保质期:365==食品添加剂:无==产品名称:费列罗/FERRERO ROCHER 费...==包装方式: 包装==包装种类: 罐装==品牌: 费列罗/FERRERO ROCHER==费列罗巧克力产品目录: 费列罗T30==商品条形码: 8000500032237==重量(g): 375==巧克力品类: 果仁巧克力==巧克力价格: 100-200元==是否含糖: 含糖==产地: 意大利==是否含有代可可脂: 否==成分含量: 30%以下==</t>
  </si>
  <si>
    <t>生产许可证编号:350513010018==产品标准号:SB/T10104==厂名:福建省嘉士柏食品工业有限公司==厂址:晋江市泉安中路江宅工业区==厂家联系方式:0595-22350640==配料表:液体葡萄糖、白砂糖、花生仁、奶油、奶粉、蛋白干、食盐、食品添加剂（明胶、磷脂、乙基麦芽酚）==储藏方法:凉爽干燥处保存==保质期:365 天==食品添加剂:明胶、柠檬酸、大豆磷脂、黄原胶、蔗糖酯、食用香精、香兰素==产品:牛轧糖 Nougat==包装方式:包装==包装种类:袋装==重量(g):1000==品牌:嘉士柏==系列:牛轧糖 花生==是否含糖:含糖==产地:中国大陆==省份:福建省==城市:泉州市==</t>
  </si>
  <si>
    <t>生产许可证编号:112724010126==厂名:北京御食园食品股份有限公司==厂址:北京市怀柔区雁栖经济开发区乐园大街31号==厂家联系方式:400-889-8860==保质期:180 天==产品名称:御食园 蜜麻花1000g==包装方式:包装==品牌:御食园==系列:蜜麻花1000g==重量(g):1000==产地:中国大陆==省份:北京==</t>
  </si>
  <si>
    <t>厂名:韩国海太制果株式协会==厂址:马来西亚==厂家联系方式:020-89636580==配料表:马铃薯，棕榈油，马铃薯淀粉，葡萄糖，食盐，白砂糖等==储藏方法:放置于阴凉处。避免阳光直射==保质期:365 天==食品添加剂:无==包装方式:包装==品牌:EDO（韩国）==系列:巨浪大切薯片==商品条形码:JL001==膨化食品种类:薯片==重量(g):150==是否含糖:含糖==产地:马来西亚==口味:原味香辣味番茄味海苔味其他==</t>
  </si>
  <si>
    <t>生产许可证编号:311713010169==厂名:上海巧旗食品有限公司==厂址:上海市松江区洞泾镇洞业路999号1幢1-C三楼、四楼==厂家联系方式:021-57633998==配料表:植物油、白砂糖、可可粉、奶粉、可可液块==储藏方法:避免放置于高温及阳光直射处,最佳贮存温度为20℃-==保质期:270 天==食品添加剂:无==产品名称:巧罗 国庆组合3款巧克力组...==包装方式:包装==包装种类:盒装==品牌:巧罗==系列:国庆组合3款巧克力组合==重量(g):1196==巧克力品类:松露巧克力==巧克力价格:200元以上==产地:中国大陆==省份:上海==是否含有代可可脂:是==巧克力制作工艺:手工==形状:松露型==</t>
  </si>
  <si>
    <t>生产许可证编号:510124010006==产品标准号:GB/T 20977==厂名:成都市晋江福源食品有限公司==厂址:金堂县三星镇圣灯路、金堂工业集中发展区西区东西干道西段==厂家联系方式:0595-85729287==配料表:小麦粉、鸡蛋、白砂糖、精炼植物油、人造奶油、果葡糖浆、麦芽糖浆、淀粉、全脂乳粉、乳糖、酵母、食用盐、食用香精==储藏方法:于常温阴凉干燥处贮存==保质期:365 天==食品添加剂:单甘油硬脂酸酯、磷脂、山梨糖醇液、丙二醇、蔗糖脂肪酸酯、酪蛋白酸钠、碳酸氢钠、酒石酸氢钾、羟丙基二淀==包装方式:包装==重量(g):800==糕点种类:酥性饼干==品牌:盼盼==系列:梅尼耶干蛋糕大礼包160*5盒套装==热销系列:组合系列==特产品类:厦门脱水蛋饼==是否含糖:含糖==是否为有机食品:否==产地:中国大陆==省份:四川省==是否进口:国产==</t>
  </si>
  <si>
    <t>厂名:台湾三叔公食品有限公司==厂址:新北市土城区国际路55号==厂家联系方式:0592-5061855==配料表:麦芽糖.糯米粉等==储藏方法:阴凉干燥处==保质期:365 天==食品添加剂:见外包装==包装方式:包装==品牌:雪之恋==系列:组合手造麻薯==商品条形码:673367832197Z==糕点种类:麻薯==重量(g):900==口味:其他/other==是否含糖:含糖==产地:港澳台==港澳台:台湾省==</t>
  </si>
  <si>
    <t>生产许可证编号:320513010265==产品标准号:GB/T19343==厂名:太仓市妮可食品有限公司==厂址:江苏省苏州市太仓经济开发区人民北路、北京西路北郊工业园==厂家联系方式:0512-53239722==配料表:白砂糖、植物油、可可粉、可可液块、奶粉==储藏方法:冷藏==保质期:365 天==食品添加剂:香兰素、大豆卵磷脂==包装方式:包装==包装种类:礼盒装==品牌:乐奈==系列:幻彩礼盒套装==重量(g):250==巧克力品类:夹心巧克力==巧克力价格:200元以上==是否含糖:含糖==产地:中国大陆==省份:江苏省==城市:太仓市==是否含有代可可脂:否==</t>
  </si>
  <si>
    <t>生产许可证编号:440113010117==产品标准号:GB==厂名:广州立旺食品有限公司==厂址:广州经济技术开发区永和经济区新元路3号3栋二层==厂家联系方式:4008211151==配料表:请见包装==储藏方法:常温保存，避免阳光直射==保质期:540 天==食品添加剂:请见包装==产品名称:旺旺 旺旺 旺仔牛奶糖（牛...==产品:奶糖==包装方式:包装==包装种类:袋装==重量(g):1000==品牌:旺旺==系列:旺旺 旺仔牛奶糖（牛奶原味）1kg==是否含糖:含糖==产地:中国大陆==省份:广东省==城市:广州市==口味:牛奶味==是否为有机食品:否==</t>
  </si>
  <si>
    <t>生产许可证编号:460108010002==产品标准号:==厂名:海南南国食品实业有限公司==厂址:海南省海口市美兰区顺达路5-1号==厂家联系方式:0898-65880181==配料表:面粉、米粉、椰奶、白砂糖、鸡蛋、食用盐、食品添加剂、榴莲汁==储藏方法:干燥、密封保存==保质期:365==食品添加剂:大豆磷脂==包装方式: 包装==商品条形码: 6907858600212==重量(g): 160==糕点种类: 薄脆饼干==品牌: 南国==系列: 榴莲薄饼==热销系列: 薄饼==特产品类: 海南椰子饼==是否含糖: 含糖==是否为有机食品: 否==产地: 中国大陆==省份: 海南省==</t>
  </si>
  <si>
    <t>生产许可证编号:510113010097==产品标准号:==厂名:成都市新都区一品旺食品厂==厂址:成都市新都区军屯镇希望路８９号==厂家联系方式:02883902698==配料表:见包装==储藏方法:阴凉干燥处==保质期:270==食品添加剂:见包装==产品: 其他/other==包装方式: 包装==包装种类: 袋装==重量(g): 480==品牌: 一品旺==系列: 香酥花生==产地: 中国大陆==省份: 四川省==城市: 成都市==</t>
  </si>
  <si>
    <t>生产许可证编号:530124010478==产品标准号:==厂名:云南潘祥记工贸有限公司==厂址:昆明经开区新加坡工业园区==厂家联系方式:0871-67329708==配料表:详见包装==储藏方法:==保质期:60==食品添加剂:否==包装方式: 包装==品牌: 潘祥记==系列: 400g==糕点种类: 鲜花饼==重量(g): 400==口味: 甜味==产地: 中国大陆==省份: 云南省==城市: 昆明市==</t>
  </si>
  <si>
    <t>生产许可证编号:311213010004==产品标准号:==厂名:不凡帝范梅勒糖果(中国)有限公司==厂址:上海市闵行区闵行经济技术开发区绿春路318号==厂家联系方式:==配料表:==储藏方法:==保质期:365==食品添加剂:==产品: 喜糖==包装方式: 散装==重量(g): 250==品牌: 阿尔卑斯==系列: 高级牛奶硬糖==产地: 中国大陆==省份: 上海==口味: 牛奶味 草莓味==</t>
  </si>
  <si>
    <t>生产许可证编号:==产品标准号:==厂名:丹麦曲奇新蓝罐（香港）有限公司==厂址:香港北角电气道1489号29楼2==厂家联系方式:13590261013==配料表:牛油、白砂糖、面粉等==储藏方法:==保质期:540==食品添加剂:无==包装方式: 包装==重量(g): 908==品牌: 蓝罐==产地: 丹麦==口味: 原味==</t>
  </si>
  <si>
    <t>生产许可证编号:121213010008==产品标准号:GB/T19343==厂名:天津新岛食品发展有限公司==厂址:天津市津南区(双港)开发区上海街2号==厂家联系方式:022-28583001==配料表:小麦粉、燕麦粉、大米粉、玉米淀粉、可可粉、麦芽糊精、白砂糖、葡萄糖、精炼植物油脂、乳清粉、脱脂乳粉、食盐、食品添加剂、巧克力、食用香料==储藏方法:通风阴凉干燥处==保质期:90==食品添加剂:磷脂、碳酸氢铵、柠檬酸、碳酸氢钠==包装方式: 包装==重量(g): 200==糕点种类: 威化饼干==品牌: SanVela/圣维拉==系列: 威化巧克力==是否含糖: 含糖==是否为有机食品: 否==产地: 中国大陆==省份: 天津==口味: 草莓味 奶油味 巧克力味 其他==</t>
  </si>
  <si>
    <t>生产许可证编号:350624010737==产品标准号:GB/T20977==厂名:龙海市闽香缘食品有限公司==厂址:龙海市海澄镇西小区==厂家联系方式:0592-5039220==配料表:小麦粉、鲜鸡蛋、白砂糖、食盐、代可可脂、==储藏方法:阴凉干燥处==保质期:365 天==食品添加剂:无==包装方式:包装==品牌:Musiney/慕丝妮==系列:巧克力蛋糕干300*3==重量(g):900==产地:中国大陆==省份:福建省==城市:漳州市==</t>
  </si>
  <si>
    <t>生产许可证编号:350524010003==产品标准号:GB/T 20977==厂名:福建省晋江福源食品有限公司==厂址:晋江市安海镇前蔡工业区==厂家联系方式:0595-85729287==配料表:肉松、小麦粉、食品馅料（绿豆、白砂糖、麦芽糖醇、植物园、脱氢乙酸钠、食用香精、β-胡萝卜素）、白砂糖、植物园、水、果葡糖浆、淀粉、食用盐、食用香精==储藏方法:请置于常温阴凉干燥处贮存==保质期:180 天==食品添加剂:山梨糖醇液、复合膨松剂（碳酸氢钠、磷酸氢钙、焦磷酸二氢二钠、玉米淀粉）、复配乳化剂（山梨糖醇液、单硬==产品名称:盼盼 肉松饼(水皮油类）散...==包装方式:包装==品牌:盼盼==系列:肉松饼(水皮油类）散装300g==糕点种类:肉松饼==重量(g):300==口味:甜味==特产品类:厦门馅饼==是否含糖:含糖==是否为有机食品:否==产地:中国大陆==省份:福建省==城市:泉州市==</t>
  </si>
  <si>
    <t>生产许可证编号:360018010005==产品标准号:GB/T22165==厂名:甘源食品股份有限公司(原名:萍乡市甘源食品有限公司)==厂址:江西省萍乡市国家级经济技术开发区清泉生物医药食品工业园(原址；江西省萍乡市湘东区腊市镇炉前村)==厂家联系方式:0799-6239955==配料表:大米、瓜子仁、植物油、白砂糖==储藏方法:放置于阴凉干燥处==保质期:240 天==食品添加剂:无==包装方式:包装==品牌:KAM YUEN/甘源==系列:蟹黄味炒米570g==重量(g):570==产地:中国大陆==省份:江西省==</t>
  </si>
  <si>
    <t>厂名:杉本屋制果株式会社==厂址:爱知县丰桥市键田町48番地==厂家联系方式:440-0856==配料表:白砂糖，未加糖的豆馅，水解麦芽糖，琼脂，小豆，栗子，食用盐，抹茶等==储藏方法:请置于阴凉干爽避光处，开封后应密封保存==保质期:365 天==食品添加剂:甜味剂，着色剂==产品名称:杉本屋（日本） 什锦羊羹3...==包装方式:包装==品牌:杉本屋（日本）==系列:什锦羊羹360g(豆沙琼脂糕)==糕点种类:什锦糕==重量(g):360==口味:甜味==是否含糖:含糖==是否为有机食品:否==产地:日本==</t>
  </si>
  <si>
    <t>生产许可证编号:112713010002==产品标准号:GB/T19343==厂名:玛氏食品（中国）有限公司==厂址:北京市怀柔区雁栖经济开发区==厂家联系方式:400680111==配料表:白砂糖、可可液块、乳脂肪可可脂、精炼食用油、食用香料、微量果仁==储藏方法:存放于18-22C的阴凉干燥处、避免阳光直晒==保质期:365==食品添加剂:大豆磷脂 聚甘油蓖麻醇脂==包装方式: 包装==包装种类: 盒装==品牌: 德芙/dove==德芙产品目录: 丝滑牛奶==重量(g): 448==巧克力品类: 牛奶巧克力==产地: 中国大陆==省份: 北京==是否含有代可可脂: 否==</t>
  </si>
  <si>
    <t>生产许可证编号:440108010071==产品标准号:GB/T20977==厂名:广州酒家集团利口福食品有限公司==厂址:广州市番禺区南村镇兴南大道565号==厂家联系方式:020-84763141==配料表:小麦粉、白砂糖、猪肉、麦芽糖、糯米粉、花生油、白芝麻、花生、瓜子、南乳、蒜蓉、麻油、白酒、食盐、五香粉、胡椒粉、食品添加剂（碳酸氢铵、碳酸氢钠、抗氧化剂）==储藏方法:请置于阴凉干燥处，避免将本产品存放于日晒、高温或潮==保质期:180 天==食品添加剂:碳酸氢铵、碳酸氢钠、抗氧化剂==包装方式:包装==商品条形码:6902230170932==重量(g):2600==品牌:LIKOFU/利口福==系列:广州首礼==产地:中国大陆==省份:广东省==</t>
  </si>
  <si>
    <t>生产许可证编号:310724010623==产品标准号:==厂名:上海麦心食品有限公司==厂址:上海市普陀区同普路1130弄3号一、二层==厂家联系方式:13917798167==配料表:小麦面粉、黄油、牛奶、鲜鸡蛋、糖霜等==储藏方法:==保质期:30==食品添加剂:/==包装方式: 包装==重量(g): 280==糕点种类: 曲奇饼干==品牌: 祖母曲奇==是否含糖: 含糖==产地: 中国大陆==省份: 上海==</t>
  </si>
  <si>
    <t>生产许可证编号:350513010006==产品标准号:SB/T10402==厂名:福建省好邻居食品工业有限公司==厂址:晋江市罗山街道办事处苏前==厂家联系方式:0595-88180555==配料表:花生，白砂糖，代可可脂（氢化植物油），可可粉，奶粉，==储藏方法:即食/放置阴凉、干燥处==保质期:365 天==食品添加剂:卵磷脂，食用香料==产品名称:Hollygee/好邻居 纯味巧克...==包装方式:散装==品牌:Hollygee/好邻居==系列:纯味巧克力豆散装250g==重量(g):250==巧克力品类:夹心巧克力==产地:中国大陆==省份:福建省==城市:泉州市==是否含有代可可脂:否==</t>
  </si>
  <si>
    <t>生产许可证编号:420913010107==产品标准号:SB/T10018==厂名:汉川市伊佳食品厂==厂址:湖北省孝感市汉川市华严农场==厂家联系方式:0712-8480952==配料表:白砂糖 葡萄糖浆==储藏方法:==保质期:365==食品添加剂:柠檬酸 苹果酸 食用香精 诱惑红 胭脂红 赤藓红 日落黄 亮蓝 二氧化钛 柠檬黄==产品: 水果糖==包装方式: 包装==包装种类: 盒装==重量(g): 245==品牌: 伊佳==是否含糖: 含糖==产地: 中国大陆==省份: 湖北省==城市: 孝感市==是否为有机食品: 否==</t>
  </si>
  <si>
    <t>生产许可证编号:==产品标准号:==厂名:荘家锦泰昌食品有限公司==厂址:台湾嘉义县太保市北港路二段105巷33号==厂家联系方式:00886-5-2377526==配料表:小麦粉、白砂糖、植物油、白芝麻==储藏方法:请置于阴凉干燥处，避免阳光直射==保质期:365==食品添加剂:无==包装方式: 包装==重量(g): 350==糕点种类: 酥性饼干==品牌: 庄家==系列: 方块酥==热销系列: 脆饼==产地: 台湾==口味: 原味 海苔味 其他 芝麻味==</t>
  </si>
  <si>
    <t>生产许可证编号:350524010687==产品标准号:GB/T 20977==厂名:友臣(福建)食品有限公司==厂址:晋江市紫帽镇浯垵村==厂家联系方式:4006568899==配料表:小麦粉，肉松，脱皮绿豆，白砂糖，饮==储藏方法:阴凉、干燥处保存==保质期:180 天==产品名称:友臣 肉松饼10个==包装方式:包装==品牌:友臣==系列:肉松饼10个==糕点种类:肉松饼==重量(g):400==是否含糖:含糖==是否为有机食品:否==产地:中国大陆==省份:福建省==城市:泉州市==</t>
  </si>
  <si>
    <t>生产许可证编号:330124010815==产品标准号:GB/T 20977==厂名:杭州知味观食品有限公司==厂址:杭州市余杭区瓶窑镇凤都村==厂家联系方式:13575480141==配料表:小麦粉，白豆，饮用水，白砂糖，人造奶油（部分氢化），起酥油，麦芽糖，精炼植物油，酥皮预拌粉，纤维素粉，绿茶粉（含量不低于总量的0.3%），食盐==储藏方法:阴凉，干燥通风处保存==保质期:90 天==食品添加剂:（羟丙基二淀粉磷酸脂），小麦粉，葡萄糖粉）==包装方式:包装==品牌:知味观==系列:杭州味道240g（绿茶酥）==商品条形码:6957310400010==糕点种类:酥饼==重量(g):240==口味:其他/other==是否含糖:含糖==产地:中国大陆==省份:浙江省==城市:杭州市==</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</si>
  <si>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food/嘉华==系列:2014新款02==重量(g):300==产地:中国大陆==省份:云南省==城市:昆明市==</t>
  </si>
  <si>
    <t>生产许可证编号:441908010329==产品标准号:SB/T 10420==厂名:东莞徐记食品有限公司==厂址:东莞市东城区周屋工业区==厂家联系方式:95105838==配料表:白砂糖，葡萄糖浆，浓缩果==储藏方法:避免阳光==保质期:365==食品添加剂:见包装==产品: 喜糖==包装方式: 散装==重量(g): 500==品牌: 徐福记==系列: 水果糖==是否含糖: 含糖==产地: 中国大陆==省份: 上海==是否为有机食品: 是==</t>
  </si>
  <si>
    <t>生产许可证编号:==产品标准号:==厂名:FERRERO S.p.A.,P.LEP.FERRERO1==厂址:加拿大==厂家联系方式:0013509600622==配料表:白砂糖、榛子（30%）、可可脂、植物油、小麦粉、可可浆、脱脂乳粉、==储藏方法:阴凉 避光==保质期:270==食品添加剂:无==产品名称:费列罗/FERRERO ROCHER 费...==包装方式: 包装==包装种类: 盒装==品牌: 费列罗/FERRERO ROCHER==费列罗巧克力产品目录: 费列罗T3==商品条形码: 80050278==重量(g): 375==巧克力品类: 果仁巧克力==巧克力价格: 5-10元==是否含糖: 含糖==产地: 意大利==是否含有代可可脂: 否==成分含量: 30%以下==</t>
  </si>
  <si>
    <t>生产许可证编号:350624010728==产品标准号:==厂名:龙海市爱佳福食品有限公司==厂址:龙海市浮宫镇田头工业区==厂家联系方式:13023959981==配料表:芋泥，咸鸭蛋，黄油，中筋面粉，鸡蛋==储藏方法:请置于阴凉、避免阳光直晒==保质期:10==食品添加剂:无添加==包装方式: 包装==品牌: 古早==糕点种类: 蛋黄酥==重量(g): 420==口味: 甜味==是否含糖: 含糖==是否为有机食品: 否==产地: 中国大陆==省份: 福建省==城市: 漳州市==</t>
  </si>
  <si>
    <t>生产许可证编号:111224010545==产品标准号:GB/T20977==厂名:北京苏稻食品工业有限公司==厂址:北京市通州区潞城镇武兴北路4号==厂家联系方式:4006910889==配料表:见详情页==储藏方法:常温密封避光保存==保质期:120 天==包装方式:包装==品牌:DXC/稻香村==系列:京八件1200g==糕点种类:组合系列==重量(g):1200==口味:甜味==特产品类:稻香村糕点==是否含糖:含糖==是否为有机食品:否==产地:中国大陆==省份:北京==</t>
  </si>
  <si>
    <t>生产许可证编号:==产品标准号:==厂名:俄罗斯红色十月糖果公司==厂址:莫斯科==厂家联系方式:7892335==配料表:巧克力 糖==储藏方法:==保质期:300==食品添加剂:无==产品: 太妃糖==包装方式: 散装==重量(g): 250==品牌: 其它品牌==系列: 巧克力糖==产地: 俄罗斯==</t>
  </si>
  <si>
    <t>生产许可证编号:350513010008==产品标准号:SB/T10104-2008==厂名:福建久久王食品工业有限公司==厂址:福建省晋江市罗山街道许坑工业区==厂家联系方式:0595-88187888==配料表:白砂糖、葡萄糖浆、氢化植物油、全脂奶粉、炼乳==储藏方法:贮于阴凉干爽处、开启后注意防潮==保质期:540 天==食品添加剂:柠檬酸、苹果酸、明胶、食用香精、改性大豆磷脂==产品:喜糖==包装方式:包装==包装种类:袋装==商品条形码:6931925806993==重量(g):998==品牌:Coolsa/酷莎==系列:瑞士糖1000g==是否含糖:含糖==产地:中国大陆==省份:福建省==城市:泉州市==</t>
  </si>
  <si>
    <t>生产许可证编号:==产品标准号:==厂名:台湾爱家==厂址:台湾爱家==厂家联系方式:18707168047==配料表:海苔，小麦粉，南瓜，麦芽糖，砂糖，精制棕榈油，芝麻==储藏方法:==保质期:300==食品添加剂:无==包装方式: 包装==重量(g): 2465==品牌: TAODO/淘豆==系列: 素食零食==产地: 台湾==</t>
  </si>
  <si>
    <t>生产许可证编号:420913010021==产品标准号:GB9678.1==厂名:湖北一邦食品有限公司==厂址:湖北省孝感市汉川市华严农场陈湾==厂家联系方式:4006061601==配料表:白砂糖、葡萄糖粉、麦芽糊精、阿拉伯胶、苹果酸、食用香精、食用色素硬脂酸镁、干燥粉==储藏方法:常温、通风、干燥==保质期:365 天==食品添加剂:食用香精、食用色素硬脂酸镁、干燥粉==产品:喜糖==包装方式:散装==商品条形码:SU12021300005==重量(g):250==品牌:楽菋==系列:果冰晶混合==是否含糖:含糖==产地:中国大陆==省份:上海==是否为有机食品:否==</t>
  </si>
  <si>
    <t>生产许可证编号:330324011224==产品标准号:GB/T20977==厂名:浙江金旺达食品有限公司==厂址:瑞安市飞云街道飞云新区华明路185号==厂家联系方式:020-62130808==配料表:小麦粉、鸡蛋、植物油、白砂糖、黄奶油、全脂奶粉==储藏方法:请置于干燥阴凉处，避免潮湿==保质期:365 天==包装方式:包装==商品条形码:6950556088745==重量(g):830==糕点种类:其他/other==品牌:艺术大师==系列:尊贵礼==热销系列:组合系列==是否含糖:含糖==是否为有机食品:否==产地:中国大陆==省份:浙江省==是否进口:国产==</t>
  </si>
  <si>
    <t>生产许可证编号:==产品标准号:==厂名:斯巴达克==厂址:242 27TH  brooklyn==厂家联系方式:37602662==配料表:可可 牛奶==储藏方法:阴凉干燥处==保质期:365==食品添加剂:无==包装方式: 包装==包装种类: 礼盒装==品牌: 俄罗斯==商品条形码: 8801062276059==重量(g): 100==巧克力品类: 黑巧克力==巧克力价格: 5-10元==是否含糖: 含糖==产地: 俄罗斯==是否含有代可可脂: 否==成分含量: 61%以上==巧克力制作工艺: 非手工==形状: 排块==</t>
  </si>
  <si>
    <t>生产许可证编号:112713010002==产品标准号:GB/T19343==厂名:玛氏食品(中国)有限公司==厂址:北京市怀柔区雁栖经济开发区==厂家联系方式:4006806611==配料表:白砂糖，可可液块，可可脂，脱脂乳粉，乳糖，精炼食用植物油==储藏方法:阴凉.干燥.避免阳光直射.温度22度以下==保质期:365==食品添加剂:乳化剂大豆磷脂，食用香料==产品名称:Snickers/士力架 士力架全...==包装方式: 包装==包装种类: 盒装==品牌: Snickers/士力架==系列: 士力架全家桶460g==商品条形码: 6914973206106==重量(g): 540==巧克力品类: 夹心巧克力==巧克力价格: 30-50元==是否含糖: 含糖==产地: 中国大陆==省份: 北京==是否含有代可可脂: 否==成分含量: 30%以下==巧克力制作工艺: 非手工==形状: 排块==</t>
  </si>
  <si>
    <t>生产许可证编号:310413010006==产品标准号:SB/T10018==厂名:上海冠生园食品有限公司==厂址:上海市徐汇区漕宝路220号==厂家联系方式:021-62715060==配料表:见包装==储藏方法:请密封存放于清凉干爽处，避免阳光直射==保质期:360==食品添加剂:见包装==产品: 其他/other==包装方式: 散装==重量(g): 500==品牌: 冠生园==系列: 话梅糖==产地: 中国大陆==省份: 上海==</t>
  </si>
  <si>
    <t>生产许可证编号:371624010650==产品标准号:GB/T20981—2007==厂名:山东满士福食品科贸有限公司==厂址:滨州市黄河三路渤海三十路211号==厂家联系方式:18654350376==配料表:玉米桃山皮、红豆沙、奶粉。==储藏方法:密封，干燥，阴凉处保存，避免阳光直射==保质期:180 天==食品添加剂:脱氢乙酸钠==包装方式:包装==品牌:巧焙==系列:玉米糕150g==重量(g):210==口味:甜味==是否含糖:含糖==是否为有机食品:否==产地:中国大陆==省份:山东省==城市:滨州市==</t>
  </si>
  <si>
    <t>生产许可证编号:112424010395==产品标准号:GB/T20977-2007==厂名:北京黄龙祥食品有限公司==厂址:北京市大兴区西红门镇团河北村小白楼路11号==厂家联系方式:01083863200==配料表:冰糖葫芦，北京果脯，驴打滚，豌豆黄，羊羹，牛皮糖，艾窝窝，茯苓夹饼==储藏方法:常温==保质期:300 天==食品添加剂:见包装==包装方式:包装==品牌:黄龙祥==系列:北京特产黄龙祥大礼盒1600g==重量(g):1600==口味:甜味==是否含糖:含糖==是否为有机食品:否==产地:中国大陆==省份:北京==</t>
  </si>
  <si>
    <t>厂名:陕西红星软香酥食品集团有限责任公司==厂址:礼泉县朝阳大街中段==厂家联系方式:400-029-1866==配料表:内含白云酥4块、玫瑰酥2块、绿豆酥2块、黑芝麻酥2块 共10块==储藏方法:常温下，存放在阴凉干燥处，避免阳光直射。==保质期:150 天==食品添加剂:脱氢乙酸钠==包装方式:包装==品牌:红星软香酥==系列:臻惠小礼盒==糕点种类:组合系列==重量(g):350==口味:甜味==是否含糖:含糖==产地:中国大陆==省份:陕西省==城市:咸阳市==</t>
  </si>
  <si>
    <t>生产许可证编号:==产品标准号:==厂名:国外巧克力工厂==厂址:法国==厂家联系方式:400 820 5302==配料表:非氢化植物脂白砂糖低脂可可等==储藏方法:保存在清凉（22度以下）。干燥的地方==保质期:510==食品添加剂:无==包装方式: 包装==包装种类: 盒装==品牌: 德菲丝==系列: 馥郁浓醇1000G==重量(g): 1000==巧克力品类: 松露巧克力==巧克力价格: 50-80元==是否含糖: 含糖==产地: 法国==是否含有代可可脂: 是==成分含量: 30%以下==巧克力制作工艺: 非手工==形状: 松露型==</t>
  </si>
  <si>
    <t>生产许可证编号:350524010687==产品标准号:GB/T 20977==厂名:友臣(福建)食品有限公司==厂址:晋江市紫帽镇浯垵村==厂家联系方式:0595-28795666==配料表:小麦粉、肉松、白糖、水、淀粉、 植物油、盐==储藏方法:阴凉 避光 防潮 勿压==保质期:180 天==食品添加剂:无==包装方式:包装==品牌:友臣==系列:友臣肉松饼整箱2500g 5斤==糕点种类:肉松饼==重量(g):2500==口味:甜味==是否含糖:含糖==产地:中国大陆==省份:福建省==城市:泉州市==</t>
  </si>
  <si>
    <t>生产许可证编号:350524010703==产品标准号:GB/T 20977==厂名:福建盼盼生物科技股份有限公司==厂址:晋江市安海镇前蔡工业区==厂家联系方式:0595-85729287==配料表:肉松、小麦粉、食品馅料==储藏方法:于常温阴凉干燥处==保质期:180==食品添加剂:山梨糖醇液、复合膨松剂==包装方式: 包装==品牌: 盼盼==重量(g): 1020==是否含糖: 含糖==是否为有机食品: 否==产地: 中国大陆==省份: 福建省==城市: 泉州市==</t>
  </si>
  <si>
    <t>生产许可证编号:==产品标准号:==厂名:HOTLIX==厂址:美国==厂家联系方式:12342645==配料表:糖 蝎子  蠕虫子==储藏方法:==保质期:365==食品添加剂:无==产品: 棒棒糖==包装方式: 包装==包装种类: 盒装==重量(g): 30==品牌: HOTLIX==是否含糖: 含糖==产地: 美国==是否为有机食品: 是==</t>
  </si>
  <si>
    <t>生产许可证编号:320011010007==产品标准号:GB/T20977==厂名:扬州五亭食品有限公司==厂址:江苏省扬州市立新路24号==厂家联系方式:400-0514-956==配料表:小麦粉、水、白砂糖、食用植物油、食用猪油、酵母、红丝==储藏方法:零下18℃冷冻保存==保质期:365==食品添加剂:泡打粉==包装方式: 包装==品牌: 五亭==商品条形码: 6904517288583==糕点种类: 组合系列==重量(g): 240==口味: 其他/other==是否含糖: 含糖==是否为有机食品: 否==产地: 中国大陆==省份: 江苏省==城市: 扬州市==</t>
  </si>
  <si>
    <t>生产许可证编号:==产品标准号:==厂名:丹麦曲奇蓝罐有限公司==厂址:丹麦曲奇蓝罐有限公司==厂家联系方式:13670128809==配料表:小麦粉、牛油（黄油）==储藏方法:==保质期:540==食品添加剂:无==包装方式: 包装==重量(g): 908==品牌: 丹麦蓝罐曲奇==产地: 丹麦==口味: 原味==</t>
  </si>
  <si>
    <t>生产许可证编号:440313010098==产品标准号:==厂名:中粮金帝食品(深圳)有限公司==厂址:深圳市福田区北环路梅林工业区==厂家联系方式:==配料表:==储藏方法:==保质期:365==食品添加剂:==产品: 喜糖==包装方式: 散装==重量(g): 250==品牌: 金帝==系列: 珍爱榛仁夹心巧克力==产地: 中国大陆==省份: 广东省==城市: 湛江市==</t>
  </si>
  <si>
    <t>生产许可证编号:350524010636==产品标准号:==厂名:福建天线宝宝食品股份有限公司==厂址:福建泉州市泉港区界山工业区沿海大通道旁，福建泉州市泉港区普安工业区==厂家联系方式:4000059930==配料表:小麦粉、肉松、绿豆、白砂糖、水、淀粉、植物油、食盐==储藏方法:阴凉处存放==保质期:180==食品添加剂:山梨糖醇液、山梨酸钾、脱氢乙酸钠==包装方式: 包装==品牌: 卡通派==糕点种类: 肉松饼==重量(g): 760==口味: 甜味==是否含糖: 含糖==是否为有机食品: 否==产地: 中国大陆==省份: 福建省==城市: 泉州市==</t>
  </si>
  <si>
    <t>生产许可证编号:==产品标准号:==厂名:ZAOr NP Confit 伏尔加糖果公司==厂址:伏尔加格勒 ul.Kozlovskaya 2==厂家联系方式:4606115009998==配料表:可可脂，可可液块，可可粉，香香草等==储藏方法:置于阴凉干燥处，避免阳光直射==保质期:365==食品添加剂:详见包装==包装方式: 包装==包装种类: 盒装==品牌: 阿斯托利亚==商品条形码: 4606115009998==重量(g): 100==巧克力品类: 黑巧克力==巧克力价格: 10-20元==产地: 俄罗斯==是否含有代可可脂: 否==成分含量: 61%以上==形状: 排块==</t>
  </si>
  <si>
    <t>生产许可证编号:320524011870==产品标准号:GB/T20977-2007==厂名:苏州北纬拾贰度食品有限公司==厂址:江苏省苏州市太仓市城厢镇东仓北路188号==厂家联系方式:0512-53562772==配料表:小麦粉、奶油、白砂糖、鸡蛋、蔓越莓==储藏方法:阴凉干燥处==保质期:270==食品添加剂:无==产品名称:卜珂 美国蔓越莓曲奇==包装方式: 包装==商品条形码: 0000000000000==重量(g): 200==糕点种类: 曲奇饼干==品牌: 卜珂==系列: 美国蔓越莓曲奇==热销系列: 组合系列==是否含糖: 含糖==是否为有机食品: 否==产地: 中国大陆==省份: 江苏省==口味: 原味 巧克力味 海苔味==</t>
  </si>
  <si>
    <t>生产许可证编号:350225010184==产品标准号:==厂名:厦门天母食品有限公司==厂址:福建省厦门市集美区灌口镇深青里430号==厂家联系方式:5751747==配料表:玉米粉，植物油，白砂糖==储藏方法:==保质期:365==食品添加剂:见包装==包装方式: 包装==重量(g): 1400==品牌: 其它品牌==系列: 肉食大礼包==产地: 中国大陆==省份: 福建省==</t>
  </si>
  <si>
    <t>生产许可证编号:==产品标准号:==厂名:King Shop==厂址:江苏省苏州市平江区观前街北局一弄10号==厂家联系方式:==配料表:葡萄糖、白砂糖、水、柠檬酸、食用香精，食用色素==储藏方法:置于干燥阴凉处存放==保质期:182==食品添加剂:柠檬酸==产品: 水果糖==包装方式: 散装==重量(g): 180==品牌: Candy Lane==产地: 中国大陆==省份: 江苏省==城市: 苏州市==口味: 综合果味==</t>
  </si>
  <si>
    <t>生产许可证编号:341024010853==产品标准号:GB/T 20980==厂名:黄山众力实业发展有限公司==厂址:安徽省黄山市屯溪区阳湖镇帅鑫工业园区二期B－1号==厂家联系方式:15055986218==配料表:小麦粉，白砂糖，鸡蛋，核桃仁，黑芝麻，精炼植物油==储藏方法:请置于阴凉干燥处==保质期:300 天==包装方式:包装==品牌:众人之力==系列:桃酥系列==糕点种类:桃酥==重量(g):800==口味:甜味==是否含糖:含糖==是否为有机食品:是==产地:中国大陆==省份:安徽省==城市:黄山市==</t>
  </si>
  <si>
    <t>生产许可证编号:==产品标准号:==厂名:==厂址:==厂家联系方式:==配料表:==储藏方法:==保质期:==食品添加剂:==包装方式: 散装==重量(g): 400==品牌: 其它品牌==系列: 礼包==是否含糖: 含糖==产地: 港澳台==港澳台: 台湾省==</t>
  </si>
  <si>
    <t>生产许可证编号:340124010023==产品标准号:GB/T20977-2007==厂名:合肥市发发工贸有限公司==厂址:安徽省合肥市瑶海工业园区站北路21号==厂家联系方式:13855137749==配料表:寸金 白切 烘糕 麻饼==储藏方法:常温==保质期:180==食品添加剂:脱氢乙酸钠==包装方式: 包装==品牌: 香奈尔==商品条形码: 6928657300134==重量(g): 880==口味: 甜味==是否含糖: 含糖==产地: 中国大陆==省份: 安徽省==城市: 合肥市==</t>
  </si>
  <si>
    <t>生产许可证编号:350224010091==产品标准号:GB/T 20977==厂名:厦门向阳坊食品有限公司==厂址:福建省厦门市同安区轻工食品工业园白云大道79号==厂家联系方式:0592-2291968==配料表:食品馅料（白豆、白砂糖、植物油、麦芽糖、红豆、乳酪）、小麦粉、奶油、白砂糖==储藏方法:常温保存，避免阳光直射==保质期:20==食品添加剂:脱氢乙酸钠==包装方式: 包装==糕点种类: 馅饼==重量(g): 110==口味: 甜味==特产品类: 鼓浪屿馅饼==是否含糖: 含糖==产地: 中国大陆==省份: 福建省==城市: 厦门市==</t>
  </si>
  <si>
    <t>生产许可证编号:==产品标准号:==厂名:丰稷食品行==厂址:台北市羅斯福路五段204號1樓==厂家联系方式:02-2935-3726==配料表:精选加州杏仁、纽西兰高级奶粉 蛋白==储藏方法:避光存储==保质期:180==食品添加剂:无==产品名称:樱桃爷爷杏仁牛轧糖==产品: 牛轧糖 Nougat==包装方式: 包装==包装种类: 袋装==商品条形码: 4717677780017==重量(g): 500==品牌: Cherry GRANDFATHER/樱桃爷爷==系列: 杏仁牛轧糖==是否含糖: 含糖==产地: 港澳台==港澳台: 台湾省==口味: 蔓越莓味 牛奶味 其他==是否为有机食品: 否==</t>
  </si>
  <si>
    <t>厂名:北京康贝尔食品有限责任公司==厂址:北京市顺义区赵全营镇兆丰工业区==厂家联系方式:4008986600==配料表:燕麦片、白砂糖、氢化植物油、乳清粉、麦芽糊精==储藏方法:温度25°以下，相对湿度60%以下==保质期:360 天==食品添加剂:磷脂、食用香精香料==包装方式:散装==品牌:马大姐==系列:麦可滋==重量(g):468==巧克力品类:其他/other==巧克力价格:50-80元==特产品类:厦门燕麦巧克力==是否含糖:含糖==产地:中国大陆==省份:北京==是否含有代可可脂:是==形状:其他/other==</t>
  </si>
  <si>
    <t>厂名:韩国乐天制果株式会社==厂址:韩国==厂家联系方式:60541804==配料表:小麦粉 杏仁 白砂糖 牛奶 可可块  植物油==储藏方法:阴凉干燥通风处常温储存==保质期:365 天==食品添加剂:见外包装==产品名称:乐天（韩国） 杏仁巧克力棒...==包装方式:包装==重量(g):32==糕点种类:威化饼干==品牌:乐天（韩国）==系列:杏仁巧克力棒32g==热销系列:组合系列==是否含糖:含糖==产地:韩国==口味:杏仁味==是否进口:进口==</t>
  </si>
  <si>
    <t>生产许可证编号:440624010021==产品标准号:GB/T 20977==厂名:佛山市南海区谷润轩食品有限公司==厂址:佛山市南海区大沥镇横岗工业区横兴路==厂家联系方式:020-8527==配料表:小麦粉、淀粉、植物油、调味料等。==储藏方法:凉爽干燥处==保质期:365==食品添加剂:复合疏松剂、碳酸氢钠、B-胡萝卜素==包装方式: 包装==品牌: 皇冠世家==系列: 味在西关==商品条形码: 6941125900841==糕点种类: 组合系列==重量(g): 400==口味: 甜味==特产品类: 味在西关==是否含糖: 含糖==是否为有机食品: 是==产地: 中国大陆==省份: 广东省==城市: 佛山市==</t>
  </si>
  <si>
    <t>生产许可证编号:350513010124==产品标准号:SB/T10018==厂名:金冠（中国）食品有限公司==厂址:晋江市新塘街道湖格工业区==厂家联系方式:4006768999==配料表:白砂糖、赤砂糖、葡萄糖浆、无水奶油、话梅干、炼乳==储藏方法:请置于阴凉干燥处==保质期:365==食品添加剂:以实物外包装为准==产品名称:GOLDEN CROWN/金冠 黑糖话...==产品: 其他/other==包装方式: 散装==重量(g): 468==品牌: GOLDEN CROWN/金冠==系列: 黑糖话梅硬糖468g==是否含糖: 含糖==产地: 中国大陆==省份: 福建省==城市: 泉州市==是否为有机食品: 否==</t>
  </si>
  <si>
    <t>生产许可证编号:441913010031==产品标准号:SB/T 10402==厂名:东莞徐记食品有限公司==厂址:东莞市东城区周屋工业区==厂家联系方式:95105838==配料表:白砂糖、代可可脂、可可粉、乳糖、乳粉、小麦粉、乳清粉、精炼植物油==储藏方法:请置于干燥阴凉处，避免阳光直射==保质期:540==食品添加剂:==产品: 喜糖==包装方式: 散装==重量(g): 600==品牌: 徐福记==系列: 奇欧比巧克力==产地: 中国大陆==省份: 广东省==城市: 东莞市==</t>
  </si>
  <si>
    <t>生产许可证编号:311324010287==产品标准号:GB/T20977==厂名:上海澳莉嘉食品有限公司宝山分公司==厂址:上海市宝山区塘祁路139弄176号==厂家联系方式:021-61499972==配料表:糯米，大豆油，淀粉，食盐，五香粉。==储藏方法:常温保存25℃以下==保质期:30 天==食品添加剂:碳酸钠，碳酸钾，柠檬酸==产品名称:老香斋 咸味锅巴散装500g==包装方式:包装==品牌:老香斋==系列:咸味锅巴散装500g==重量(g):500==口味:咸味==是否含糖:无糖==是否为有机食品:否==产地:中国大陆==省份:上海==</t>
  </si>
  <si>
    <t>生产许可证编号:371624010650==产品标准号:GB/T20981—2007==厂名:山东满士福食品科贸有限公司==厂址:滨州市黄河三路渤海三十路211号==厂家联系方式:18654350376==配料表:脱皮绿豆、白砂糖、海藻糖、植物油、安佳黄油==储藏方法:密封，干燥，冰箱冰冻保存==保质期:60 天==食品添加剂:无==包装方式:包装==品牌:巧焙==系列:绿豆冰糕200g==糕点种类:绿豆糕==重量(g):200==口味:甜味==是否含糖:含糖==是否为有机食品:否==产地:中国大陆==省份:山东省==城市:滨州市==</t>
  </si>
  <si>
    <t>生产许可证编号:==产品标准号:==厂名:張義香（座山）有限公司==厂址:泰国==厂家联系方式:6644 240999==配料表:茉莉香米，虾，泰式酸辣味调味料(食用盐，白砂糖，柠檬酸，辣椒，清柠叶，胡椒粉。==储藏方法:==保质期:365==食品添加剂:无==包装方式: 包装==品牌: 座山==系列: 饭焦干==重量(g): 90==产地: 泰国==</t>
  </si>
  <si>
    <t>生产许可证编号:311408010060==产品标准号:==厂名:上海三牛食品有限公司==厂址:上海市嘉定区华亭镇高石公路2517号==厂家联系方式:021-39900777==配料表:小麦粉、植物油==储藏方法:==保质期:360==食品添加剂:碳酸氢氨==产品名称:三牛 饼干==包装方式: 包装==重量(g): 5000==品牌: 三牛==系列: 饼干==产地: 中国大陆==省份: 上海==</t>
  </si>
  <si>
    <t>生产许可证编号:350524010916==产品标准号:GB/T 20977==厂名:福建好新娘食品有限责任公司==厂址:南安市梅山镇鼎城村==厂家联系方式:0595-86597272==配料表:小麦粉、肉松、绿豆、白糖、水、淀粉、植物油、盐==储藏方法:阴凉干燥处==保质期:180==食品添加剂:山梨糖醇液、脱氢乙酸钠、山梨酸钾、食用香精香料==产品名称:百分爱 肉松饼2500g==包装方式: 包装==品牌: 百分爱==系列: 肉松饼2500g==商品条形码: 6925104422593==糕点种类: 肉松饼==重量(g): 2500==是否含糖: 含糖==是否为有机食品: 否==产地: 中国大陆==省份: 福建省==城市: 泉州市==</t>
  </si>
  <si>
    <t>生产许可证编号:429124010337==产品标准号:==厂名:仙桃旺旺食品有限公司==厂址:湖北省仙桃市纺织大道33号==厂家联系方式:4008850151==配料表:见包装==储藏方法:==保质期:270==食品添加剂:见包装==包装方式: 散装==品牌: 旺旺德芙格力高==膨化食品种类: 小馒头==重量(g): 2000==同城服务: 同城卖家送货上门==是否含糖: 含糖==产地: 中国大陆==省份: 湖北省==口味: 原味 蛋黄味 玉米味 海苔味 咸香芝士==</t>
  </si>
  <si>
    <t>生产许可证编号:340113010138==产品标准号:SB/T10104-2008==厂名:肥东县家家食品有限公司==厂址:安徽省合肥市肥东县新城开发区团结路北==厂家联系方式:4000188898==配料表:花生==储藏方法:请避免高温潮湿、直射日光，常温保存==保质期:270 天==食品添加剂:有==产品:喜糖==包装方式:包装==包装种类:袋装==商品条形码:6956962100064==重量(g):428==品牌:岱山湖==系列:芝麻==是否含糖:含糖==产地:中国大陆==省份:安徽省==城市:合肥市==是否为有机食品:否==</t>
  </si>
  <si>
    <t>生产许可证编号:350513010124==产品标准号:==厂名:金冠（中国）食品有限公司==厂址:晋江市新塘街道湖格工业区==厂家联系方式:059588126666==配料表:葡萄糖浆，白砂糖，赤砂糖，椰子油，棕榈仁油，炼乳，话梅肉，乳粉，奶油，食品添加剂==储藏方法:==保质期:365==食品添加剂:磷脂，蔗糖酯，防酸脂，焦糖色==产品名称:金冠 金冠黑糖话梅468g==产品: 其他/other==包装方式: 包装==包装种类: 袋装==重量(g): 468==品牌: 金冠==系列: 金冠黑糖话梅468g==是否含糖: 含糖==产地: 中国大陆==省份: 福建省==城市: 泉州市==是否为有机食品: 否==</t>
  </si>
  <si>
    <t>生产许可证编号:310413010006==产品标准号:==厂名:上海冠生园食品有限公司==厂址:上海市徐汇区漕宝路220号==厂家联系方式:==配料表:==储藏方法:==保质期:365==食品添加剂:==产品: 喜糖==包装方式: 散装==重量(g): 250==品牌: 大白兔==系列: 奶糖==产地: 中国大陆==省份: 上海==</t>
  </si>
  <si>
    <t>生产许可证编号:111313010009==厂名:北京康贝尔食品有限责任公司==厂址:北京市顺义区赵全营镇兆丰工业区==厂家联系方式:4008986600==配料表:白砂糖、麦芽糖浆、花生酱等==储藏方法:通风阴凉干燥处避免阳光直射==保质期:360 天==食品添加剂:食用香精香料等==产品:酥糖==包装方式:包装==包装种类:袋装==重量(g):300==品牌:马大姐==系列:老北京酥==产地:中国大陆==省份:北京==</t>
  </si>
  <si>
    <t>厂名:费列罗==厂址:意大利费列罗==厂家联系方式:4008000808 809927==配料表:牛奶巧克力30%、榛子28.5%、白砂糖等==储藏方法:请置于阴凉干燥处保存，==保质期:330 天==食品添加剂:详情请见包装==包装方式:包装==包装种类:礼盒装==品牌:费列罗/FERRERO ROCHER==费列罗巧克力产品目录:费列罗小苹果礼盒组合==重量(g):250==巧克力品类:夹心巧克力==巧克力价格:100-200元==是否含糖:含糖==产地:意大利==是否含有代可可脂:否==成分含量:30%以下==形状:其他/other==</t>
  </si>
  <si>
    <t>生产许可证编号:370224011303==产品标准号:SB/T21118==厂名:青岛德兴隆食品有限公司==厂址:青岛市崂山区沙子口街道戴家埠社区==厂家联系方式:4001-0532-99==配料表:顶级大富豪粉、鲜南瓜、鲜牛奶、奶酪等。==储藏方法:-18℃以下冷冻保存六个月==保质期:3 天==食品添加剂:无任何添加剂==包装方式:包装==品牌:迎鹊堂==系列:尊寿==商品条形码:0000000000000==糕点种类:蛋糕==重量(g):1875==口味:甜味==是否含糖:含糖==是否为有机食品:否==产地:中国大陆==省份:山东省==城市:青岛市==</t>
  </si>
  <si>
    <t>厂名:美芙==厂址:泰国==厂家联系方式:057188103903==配料表:参考详情页==储藏方法:存放于阴凉干燥处==保质期:450 天==食品添加剂:无==包装方式:包装==商品条形码:8858223006482==重量(g):867==糕点种类:曲奇饼干==品牌:美芙（泰国）==系列:曲奇威化饼组合套餐==热销系列:组合系列==是否含糖:含糖==是否为有机食品:否==产地:泰国==是否进口:进口==</t>
  </si>
  <si>
    <t>生产许可证编号:QS440124012230==产品标准号:GB/T 20977==厂名:广州市六合食品有限公司==厂址:广州市番禺区化龙镇草堂村环村公路3号201==厂家联系方式:400-1177-517==配料表:麦麦芽糖、糯米粉、牛奶味西点酱（植物油、山梨糖醇液、微晶纤维素、聚甘油脂肪酸酯、甘油、卡拉胶、白砂糖、水、淀粉、全脂加糖炼乳、乳蛋白、食用香精）、水、淀粉==储藏方法:请置于阴凉干燥处==保质期:180==食品添加剂:单，双甘油脂肪酸酯、脱氢乙酸钠、黄原胶、山梨酸钾==包装方式: 包装==品牌: 良品铺子==系列: 手造麻薯7口味套餐==糕点种类: 麻薯==重量(g): 1050==是否含糖: 含糖==产地: 中国大陆==省份: 广东省==城市: 广州市==</t>
  </si>
  <si>
    <t>厂名:维力食品工业股份有限公司==厂址:台湾彰化县田中镇员集路三段465号==厂家联系方式:4008926866==配料表:小麦粉、食用棕榈油、马铃薯淀粉、白砂糖、猪肉粉、酱油、酵母、谷氨酸钠、蒜粉、芝麻油、鸡肉粉、洋葱粉、胡椒粉、香菇粉、辣椒粉、六偏磷酸钠、三聚磷酸钠、磷酸二氢钠、焦磷酸钠、碳酸钾、维生素E等==储藏方法:避免受阳光直接照射，需防潮及常温保存==保质期:365 天==食品添加剂:以包装说明为准==包装方式:包装==品牌:张君雅小妹妹==系列:张君雅小妹妹零食（组合装）==膨化食品种类:雪米饼==重量(g):1200==同城服务:同城物流送货上门==是否含糖:含糖==是否为有机食品:否==产地:港澳台==港澳台:台湾省==</t>
  </si>
  <si>
    <t>生产许可证编号:==产品标准号:==厂名:济州之吻==厂址:韩国==厂家联系方式:0519-67180953==配料表:可可液块、白砂糖、可可脂、大豆磷脂==储藏方法:==保质期:365==食品添加剂:无==包装方式: 包装==包装种类: 盒装==品牌: 济州之吻==商品条形码: 8809108539700==重量(g): 40==巧克力品类: 黑巧克力==产地: 韩国==是否含有代可可脂: 否==巧克力制作工艺: 手工==形状: 排块==</t>
  </si>
  <si>
    <t>生产许可证编号:350524010317==产品标准号:GB/T20977-2007==厂名:南安联华食品有限公司==厂址:南安市官桥镇泉南创业园11幢==厂家联系方式:18959786610==配料表:小麦粉、酥油、白砂糖、红小豆、白豆、麦芽糖浆、食用植物油、淀粉、咸蛋黄、白兰地酒==储藏方法:放置于阴凉通风处==保质期:45 天==食品添加剂:脱氢乙酸钠、乙酰化二磷酸酯、单双甘油脂肪酸酯==包装方式:包装==品牌:贝夫==系列:蛋黄酥（红豆）50g*4个==商品条形码:6953376100949==糕点种类:蛋黄酥==重量(g):200==口味:甜味==特产品类:厦门蛋黄酥==是否含糖:含糖==是否为有机食品:否==产地:中国大陆==省份:福建省==城市:泉州市==</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</si>
  <si>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food/嘉华==系列:洗沙个装==重量(g):300==是否含糖:含糖==产地:中国大陆==省份:云南省==城市:昆明市==</t>
  </si>
  <si>
    <t>生产许可证编号:==产品标准号:==厂名:==厂址:==厂家联系方式:==配料表:==储藏方法:==保质期:==食品添加剂:==包装方式: 散装==重量(g): 500==产地: 中国大陆==省份: 湖北省==城市: 武汉市==</t>
  </si>
  <si>
    <t>生产许可证编号:112713010002==产品标准号:==厂名:玛氏食品（中国）有限公司==厂址:北京市怀柔区雁栖经济开发区==厂家联系方式:==配料表:==储藏方法:==保质期:365==食品添加剂:==产品: 喜糖==包装方式: 散装==重量(g): 250==品牌: 德芙==系列: 丝滑牛奶巧克力==产地: 中国大陆==省份: 北京==</t>
  </si>
  <si>
    <t>产品标准号:SB/T10402==厂名:泉州泓一食品有限公司==厂址:泉州市丰泽区东海街道宝盖工业区==厂家联系方式:059522907802==配料表:白砂糖、代可可脂、乳清粉、全脂奶粉、花生仁、脆米、食品添加剂（磷脂、香兰素）。==储藏方法:请存放于阴凉干燥之处，避免阳光直接照射。温度≤21==保质期:365 天==食品添加剂:食用香料==包装方式:包装==包装种类:盒装==品牌:泓一==系列:特醇500g醇白==商品条形码:6916344688320==重量(g):500==巧克力品类:其他/other==巧克力价格:50-80元==是否含糖:含糖==产地:中国大陆==省份:福建省==城市:泉州市==是否含有代可可脂:是==成分含量:30%以下==巧克力制作工艺:非手工==形状:排块==</t>
  </si>
  <si>
    <t>生产许可证编号:350624010383==产品标准号:GB/T 20977==厂名:龙海市龙得宝食品厂==厂址:龙海市榜山镇平宁工业区==厂家联系方式:4008-277-520==配料表:麦芽糖，糯米粉，白砂糖==储藏方法:常温==保质期:180==食品添加剂:山梨醇、甘油、山梨酸钾、脱氢乙酸钠==包装方式: 包装==品牌: 欢购==糕点种类: 麻薯==重量(g): 800==口味: 甜味==是否含糖: 含糖==是否为有机食品: 否==产地: 中国大陆==省份: 福建省==城市: 漳州市==</t>
  </si>
  <si>
    <t>生产许可证编号:350524010687==产品标准号:GB/T20977==厂名:友臣(福建)食品有限公司==厂址:晋江市紫帽镇浯垵村==厂家联系方式:0595-28767778==配料表:小麦粉、肉松、绿豆、白糖、水、淀粉、植物油、盐==储藏方法:存于阴凉干燥处，避免阳光直射==保质期:180==食品添加剂:山梨糖醇液.脱氢乙酸钠.山梨酸钠 食用香精香料==产品名称:友臣 金丝肉松饼2100g==包装方式: 包装==品牌: 友臣==系列: 金丝肉松饼2100g==商品条形码: TM13060600213==重量(g): 2100==是否含糖: 含糖==是否为有机食品: 否==产地: 中国大陆==省份: 福建省==城市: 泉州市==</t>
  </si>
  <si>
    <t>生产许可证编号:441912010591==产品标准号:==厂名:东莞市三多食品有限公司==厂址:东莞市东城区樟村银岭工业区==厂家联系方式:18973188055==配料表:见包装==储藏方法:密封、干燥、避光、==保质期:365==食品添加剂:见外包装==包装方式: 包装==重量(g): 1300==品牌: 零食大礼包==产地: 中国大陆==省份: 广东省==</t>
  </si>
  <si>
    <t>生产许可证编号:350513010124==产品标准号:==厂名:金冠（中国）食品有限公司==厂址:晋江市新塘街道湖格工业区==厂家联系方式:0595-88128388==配料表:葡萄糖浆、白砂糖、赤砂糖==储藏方法:避光 放置阴凉处==保质期:360==食品添加剂:见包装==产品: 喜糖==包装方式: 包装==包装种类: 袋装==商品条形码: 6905336901288==重量(g): 468==品牌: 金冠==系列: 黑糖话梅==产地: 中国大陆==省份: 福建省==城市: 福州市==口味: 话梅味==</t>
  </si>
  <si>
    <t>生产许可证编号:510116010758==产品标准号:GB/T20977==厂名:成都康达养生食品厂==厂址:新都区大丰南丰工业开发区（甫家村六社）==厂家联系方式:028-89360001==配料表:小麦粉，白砂糖，食用植物油，芝麻，花生，麦芽糖==储藏方法:置于阴凉干燥处、避免高温及阳光直射（冰箱冷藏更佳）==保质期:240==食品添加剂:无添加==包装方式: 包装==品牌: 辉煌==商品条形码: 6924068502075==糕点种类: 龙须酥==重量(g): 125==口味: 甜味==特产品类: 四川龙须酥==是否含糖: 含糖==是否为有机食品: 否==产地: 中国大陆==省份: 四川省==城市: 成都市==</t>
  </si>
  <si>
    <t>生产许可证编号:==产品标准号:==厂名:UNITED BISCUITS==厂址:POX BOX 7249, ASHBY-DE-LA-ZOU==厂家联系方式:025-84716611==配料表:见包装==储藏方法:避光、阴凉干燥处保存==保质期:365==食品添加剂:无==包装方式: 包装==重量(g): 200==品牌: Mcvities/麦维他==系列: 麦维他巧克力消化饼200g==是否含糖: 含糖==是否为有机食品: 否==产地: 英国==口味: 原味 巧克力味==</t>
  </si>
  <si>
    <t>生产许可证编号:330113010228==产品标准号:==厂名:杭州巧诺梵食品有限公司==厂址:杭州市余杭区良渚街道沈港路6号==厂家联系方式:0571-88761891==配料表:白砂糖、（部分氢化）植物油、可可粉、可可脂、可可液块、全脂奶粉、咖啡粉、抹茶粉、草莓粉、椰蓉、杏仁碎、面包碎、奥利奥碎、麦片==储藏方法:低于25度通风处==保质期:180==食品添加剂:乳化剂（磷脂）、香兰素、食用香精==包装方式: 包装==包装种类: 盒装==品牌: 诺梵==系列: 松露巧克力球==重量(g): 405==巧克力品类: 松露巧克力==巧克力价格: 80-100元==是否含糖: 含糖==产地: 中国大陆==省份: 浙江省==城市: 杭州市==是否含有代可可脂: 是==成分含量: 31%(含)-60%(含)==</t>
  </si>
  <si>
    <t>生产许可证编号:350513010124==产品标准号:==厂名:金冠(中国)食品有限公司==厂址:晋江市新塘街道湖格工业区==厂家联系方式:0595-88128388==配料表:葡萄糖浆、白砂糖、赤砂糖==储藏方法:避光 放置阴凉处==保质期:360==食品添加剂:见包装==产品名称:金冠 黑糖话梅 468g==产品: 喜糖==包装方式: 包装==包装种类: 袋装==商品条形码: 6905336901288==重量(g): 468==品牌: 金冠==系列: 黑糖话梅 468g==是否含糖: 含糖==产地: 中国大陆==省份: 福建省==城市: 泉州市==</t>
  </si>
  <si>
    <t>生产许可证编号:350513010057==产品标准号:SB/T10402==厂名:晋江市金顺发食品有限责任公司==厂址:晋江市罗山街道社店西南区147号==厂家联系方式:86266200==配料表:玉米淀粉，白砂糖，燕麦、植物油等==储藏方法:常温储存==保质期:365==食品添加剂:无==产品: 排糖==包装方式: 包装==包装种类: 袋装==重量(g): 500==品牌: 麦德好==系列: 燕麦巧克力==是否含糖: 含糖==产地: 中国大陆==省份: 福建省==城市: 泉州市==口味: 巧克力味 其他==</t>
  </si>
  <si>
    <t>生产许可证编号:350513010124==产品标准号:==厂名:金冠(中国)食品有限公司==厂址:晋江市新塘街道湖格工业区==厂家联系方式:152293321859==配料表:配料表:葡萄糖浆、白砂糖、赤砂糖、椰子==储藏方法:==保质期:365==食品添加剂:见包装==产品: 喜糖==包装方式: 包装==包装种类: 袋装==重量(g): 500==品牌: 金冠==系列: 黑糖话梅糖==规格: 500==产地: 中国大陆==省份: 福建省==城市: 漳州市==</t>
  </si>
  <si>
    <t>生产许可证编号:311813010119==产品标准号:Q/IQQ101==厂名:上好佳(中国)有限公司==厂址:上海市青浦区徐泾镇沪青平公路2277号==厂家联系方式:18037173727==配料表:白砂糖 果汁 薄荷等==储藏方法:阴凉干燥处，避免阳光直射==保质期:360==食品添加剂:见包装==产品: 薄荷糖==包装方式: 包装==包装种类: 袋装==重量(g): 500==品牌: Oishi/上好佳==系列: 薄荷味硬糖==产地: 中国大陆==省份: 上海==口味: 薄荷味==</t>
  </si>
  <si>
    <t>产品标准号:GB/T20977==厂名:安徽鸿泰食品有限公司==厂址:蚌埠市淮上区怀五路与果园路交叉口淮上区工业园内==厂家联系方式:0552-2831896==配料表:小麦粉、肉松、绿豆、白糖、水、淀粉、盐等==储藏方法:请存放于阴凉干燥处，避免阳光直接照射及高温。==保质期:180 天==食品添加剂:有==包装方式:包装==品牌:满天下==系列:整箱肉松饼==糕点种类:肉松饼==口味:咸味==是否含糖:含糖==是否为有机食品:否==产地:中国大陆==省份:安徽省==城市:蚌埠市==</t>
  </si>
  <si>
    <t>厂名:河北省廊坊市==厂址:河北省廊坊市固安县牛驼镇小孟江村==厂家联系方式:010-84393830==保质期:365 天==产品名称:东方豪威 北京酥450g==产品:酥糖==包装方式:包装==包装种类:袋装==重量(g):900==品牌:东方豪威==系列:北京酥450g==是否含糖:无糖==产地:中国大陆==省份:河北省==城市:廊坊市==口味:其他==是否为有机食品:是==</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</si>
  <si>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food/嘉华==系列:高档礼盒经典==重量(g):400==产地:中国大陆==省份:云南省==城市:昆明市==</t>
  </si>
  <si>
    <t>生产许可证编号:511424011031==产品标准号:ＧＢ/Ｔ20977==厂名:仁寿县张三芝麻糕食品有限公司==厂址:仁寿县大化镇华兴村三社==厂家联系方式:028-36212354==配料表:食用葡萄糖，黑芝麻，面粉等==储藏方法:防晒、阴凉干燥处==保质期:180==食品添加剂:山梨糖醇液，脱氢乙酸钠==包装方式: 散装==品牌: 张三芝麻糕==糕点种类: 芝麻糕==重量(g): 500==口味: 甜味==特产品类: 张三芝麻糕==是否含糖: 含糖==是否为有机食品: 否==产地: 中国大陆==省份: 四川省==城市: 眉山市==</t>
  </si>
  <si>
    <t>生产许可证编号:==产品标准号:==厂名:合资会社平野制果==厂址:名古屋西区 生1-12-17==厂家联系方式:400-0818517==配料表:小麦粉、植物性油脂、砂糖、盐、膨胀剂==储藏方法:==保质期:180==食品添加剂:无==包装方式: 包装==重量(g): 190==品牌: 平野==系列: 饼干==产地: 日本==</t>
  </si>
  <si>
    <t>生产许可证编号:350513010042==产品标准号:==厂名:晋江伊妙食品有限公司==厂址:晋江市罗山社店东南区122号==厂家联系方式:0595-88158000==配料表:见包装==储藏方法:==保质期:365==食品添加剂:见包装==产品: 喜糖==包装方式: 包装==包装种类: 袋装==商品条形码: 6905336907891==重量(g): 500==品牌: 伊妙==系列: 黑糖==产地: 中国大陆==省份: 福建省==城市: 泉州市==</t>
  </si>
  <si>
    <t>生产许可证编号:112713010002==产品标准号:GB/T19343==厂名:玛氏食品（中国）有限公司==厂址:北京市怀柔区雁栖经济开发区==厂家联系方式:4006806611==配料表:白砂糖可可液块乳脂肪可可脂精炼食用油食用香料微量果仁==储藏方法:存放于18-22C的阴凉干燥处，避免阳光直射==保质期:365 天==食品添加剂:大豆磷脂 聚甘油蓖麻醇脂==产品名称:Dove/德芙 喜糖4.5g紫==包装方式:散装==品牌:Dove/德芙==系列:喜糖4.5g紫==重量(g):1000==巧克力品类:牛奶巧克力==产地:中国大陆==省份:北京==是否含有代可可脂:否==巧克力制作工艺:非手工==形状:排块==</t>
  </si>
  <si>
    <t>生产许可证编号:411124011315==产品标准号:==厂名:==厂址:==厂家联系方式:13506527417==配料表:优质花生仁，麦芽糖，白砂糖，植物油，芝麻==储藏方法:避免阳光照射，放阴凉处==保质期:180==食品添加剂:无==包装方式: 散装==品牌: 其它品牌==系列: 花生酥==糕点种类: 花生酥==重量(g): 450==口味: 甜味==特产品类: 温州双炊糕==是否含糖: 含糖==是否为有机食品: 是==产地: 中国大陆==省份: 浙江省==城市: 温州市==</t>
  </si>
  <si>
    <t>生产许可证编号:==产品标准号:==厂名:俄罗斯胜利巧克力公司==厂址:俄罗斯==厂家联系方式:888 569 5525==配料表:可可粉 可可脂 白砂糖 卵磷脂==储藏方法:阴凉干燥处==保质期:545==食品添加剂:白砂糖 卵磷脂==产品名称:胜利72%黑巧克力==包装方式: 包装==包装种类: 袋装==品牌: Victory/胜利==系列: 72%黑巧克力==重量(g): 100==巧克力品类: 黑巧克力==巧克力价格: 5-10元==是否含糖: 含糖==产地: 俄罗斯==是否含有代可可脂: 否==成分含量: 61%以上==巧克力制作工艺: 非手工==形状: 排块==</t>
  </si>
  <si>
    <t>生产许可证编号:==产品标准号:==厂名:当天做当天发==厂址:浙江省丽水缙云==厂家联系方式:15325145320==配料表:面粉 黑米 糯米 酵母==储藏方法:阴凉避光处==保质期:150==食品添加剂:无==包装方式: 散装==品牌: 五谷芬香==糕点种类: 黑米糕==重量(g): 350==口味: 甜味==特产品类: 龙游发糕==是否含糖: 含糖==是否为有机食品: 是==产地: 中国大陆==省份: 浙江省==城市: 丽水市==</t>
  </si>
  <si>
    <t>生产许可证编号:370117011226==厂名:济南天和隆糖酒茶副食品有限公司==厂址:济南市市中区济微路138号==厂家联系方式:400-070-080==配料表:详见商品搭配==储藏方法:请置于阴凉干燥处，避免阳光直射==保质期:365 天==食品添加剂:见包装==包装方式:包装==重量(g):775==品牌:天和隆==系列:零食组合==产地:中国大陆==省份:山东省==是否进口:国产==</t>
  </si>
  <si>
    <t>生产许可证编号:441913010031==产品标准号:SB/T 10104==厂名:东莞徐记食品有限公司==厂址:东莞市东城区周屋工业区==厂家联系方式:95105838==配料表:葡萄糖浆、花生、白砂糖、可可粉、乳粉、奶油、精炼植物油、大豆蛋白粉、葡萄糖、食用盐==储藏方法:请置于干燥阴凉处，避免阳光直射==保质期:365==食品添加剂:==产品: 牛轧糖 Nougat==包装方式: 散装==商品条形码: 6914782117112==重量(g): 250==品牌: 徐福记==系列: 牛轧糖==是否含糖: 含糖==产地: 中国大陆==省份: 广东省==城市: 东莞市==是否为有机食品: 否==</t>
  </si>
  <si>
    <t>生产许可证编号:320513010265==产品标准号:SB/T 10402==厂名:太仓市妮可食品有限公司==厂址:江苏省苏州市太仓市人民北路、北京西路北郊工业园==厂家联系方式:0512-53562772==配料表:可可液快、可可粉、可可脂、全脂奶粉、植物油==储藏方法:23度以下保存==保质期:365 天==食品添加剂:香兰素、大豆卵磷脂==包装方式:包装==包装种类:袋装==品牌:卜珂==系列:麦片250-1==重量(g):250==巧克力品类:其他/other==巧克力价格:10-20元==是否含糖:含糖==产地:中国大陆==省份:江苏省==城市:苏州市==是否含有代可可脂:是==成分含量:30%以下==</t>
  </si>
  <si>
    <t>生产许可证编号:311613010077==产品标准号:GB/T 19343==厂名:乐天(上海)食品有限公司==厂址:上海市金山区亭林镇亭卫公路8811号==厂家联系方式:8008209918==配料表:白砂糖、脱脂奶粉、可可块、可可脂、乳脂、植物油、乳糖、碱化可可粉、食用香料==储藏方法:10℃-22℃==保质期:450 天==食品添加剂:乳化剂（322,476）==包装方式:包装==包装种类:袋装==品牌:HERSHEY’S/好时==系列:五口味1KG自由组合装==重量(g):1000==巧克力品类:牛奶巧克力==产地:中国大陆==省份:上海==是否含有代可可脂:否==巧克力制作工艺:非手工==形状:其他/other==</t>
  </si>
  <si>
    <t>生产许可证编号:121412020007==厂名:天津凯涛奇食品有限公司==厂址:天津市武清开发区泉兴路14号、20号，天津市武清开发区泉州北路19号、23号，兴旺路26号、28号==厂家联系方式:02282102972==保质期:365 天==包装方式:包装==重量(g):720==品牌:舒为==系列:猴头菇饼干==产地:中国大陆==省份:天津==口味:原味==</t>
  </si>
  <si>
    <t>生产许可证编号:460013010001==产品标准号:SB/T 10018==厂名:文昌市春光食品有限公司==厂址:海南省文昌市东郊镇新区、良田村==厂家联系方式:4008098698==配料表:白砂糖、高麦芽糖浆、新鲜椰子汁、食用盐、食品添加剂（单甘脂）==储藏方法:请置于干爽阴凉处、避免阳光直射==保质期:730 天==食品添加剂:见包装==产品:椰子糖==包装方式:包装==包装种类:袋装==重量(g):684==品牌:春光==系列:特制椰子糖228g*3套餐==特产品类:春光椰子糖==是否含糖:含糖==产地:中国大陆==省份:海南省==城市:文昌市==</t>
  </si>
  <si>
    <t>生产许可证编号:371713011240==产品标准号:==厂名:菏泽食品厂==厂址:山东省 菏泽市==厂家联系方式:0530-5565616==配料表:大麦芽 白砂糖 芝麻仁 蜂蜜 米汁==储藏方法:==保质期:180==食品添加剂:无==产品: 其他/other==包装方式: 包装==包装种类: 袋装==重量(g): 500==品牌: 芝麻糖==产地: 中国大陆==省份: 山东省==城市: 菏泽市==是否为有机食品: 是==</t>
  </si>
  <si>
    <t>生产许可证编号:112713010002==产品标准号:GB/T19343==厂名:玛氏食品（中国）有限公司==厂址:北京市怀柔区雁栖经济开发区==厂家联系方式:800-810-0376==配料表:白砂糖可可液块乳脂肪可可脂精炼食用油食用香料 花生仁葡萄浆==储藏方法:存放于18-22C的阴凉干燥处，避免阳光直射==保质期:300 天==食品添加剂:大豆磷脂 聚甘油蓖麻醇脂==产品名称:士力架 士力架散装1000g==包装方式:散装==品牌:士力架==系列:士力架散装1000g==重量(g):1000==巧克力品类:夹心巧克力==是否含糖:含糖==产地:中国大陆==省份:北京==是否含有代可可脂:否==成分含量:30%以下==巧克力制作工艺:非手工==形状:排块==</t>
  </si>
  <si>
    <t>生产许可证编号:==产品标准号:==厂名:BESTCUITS MANUFACTURING SDN.BHD==厂址:NO.1741,LORONG INDUSTRI 2,KAWASAN INDUSTRL BULIT P==厂家联系方式:0731-83997750==配料表:小麦粉、食用植物油、食用玉米淀粉、麦芽糖、切打芝士、乳清粉、白砂糖、芝士调味粉、食用盐==储藏方法:置于阴凉干燥处==保质期:365==食品添加剂:碳酸氢钠 磷酸氢钙==产品名称:AJI尼西亚惊奇黄金起士脆饼==包装方式: 包装==商品条形码: 4713507006067==重量(g): 200==糕点种类: 薄脆饼干==品牌: AJI==系列: 尼西亚惊奇黄金起士脆饼==热销系列: 脆饼==是否含糖: 含糖==是否为有机食品: 否==产地: 港澳台==港澳台: 台湾省==</t>
  </si>
  <si>
    <t>生产许可证编号:330424011179==产品标准号:==厂名:嘉兴徐珍坊食品有限公司==厂址:嘉兴市秀洲区新塍镇凤舞南路138号==厂家联系方式:18957360022==配料表:精制面粉，食用油（非转基因），白砂糖，红豆沙，桂花，猪板油==储藏方法:阴凉干燥==保质期:30==食品添加剂:无==包装方式: 包装==品牌: 徐珍斋==系列: 雪饺==重量(g): 300==口味: 甜味==特产品类: 湖州雪饺==是否含糖: 含糖==是否为有机食品: 否==产地: 中国大陆==省份: 浙江省==城市: 湖州市==</t>
  </si>
  <si>
    <t>生产许可证编号:111224010545==产品标准号:==厂名:北京苏稻食品工业有限公司==厂址:北京市通州区潞城镇武兴北路4号==厂家联系方式:4006910889==配料表:略==储藏方法:常温==保质期:120==食品添加剂:略==产品名称:稻香村 京八件铁盒==包装方式: 包装==品牌: 稻香村==系列: 京八件铁盒==商品条形码: 6935820208814==重量(g): 600==口味: 甜味==是否含糖: 含糖==是否为有机食品: 否==产地: 中国大陆==省份: 北京==</t>
  </si>
  <si>
    <t>厂名:重庆市磁器口陈麻花食品有限公司==厂址:重庆市沙坪坝区磁器口南街8-9号附2-5、2-6/重庆市歌乐山镇新开寺村千竹沟==厂家联系方式:023-65476946==配料表:高精特精粉色拉油白糖冰糖鸡蛋酥油==储藏方法:l置阴凉通风保存==保质期:270 天==食品添加剂:玉米淀粉、碳酸氢钠==包装方式:包装==品牌:陈昌银==系列:麻花==商品条形码:6949656800029==糕点种类:麻花==口味:咸味==是否含糖:含糖==是否为有机食品:是==产地:中国大陆==省份:重庆==</t>
  </si>
  <si>
    <t>生产许可证编号:330104014741==产品标准号:SB/T10402==厂名:杭州味为鲜食品有限公司==厂址:杭州余杭区塘栖镇酒店埭村==厂家联系方式:0571-83099975==配料表:见详情页清单==储藏方法:置于阴凉干燥处，避免阳光直射==保质期:365==食品添加剂:见包装==包装方式: 包装==品牌: 食味先==膨化食品种类: 锅巴==重量(g): 500==同城服务: 同城物流送货上门==是否含糖: 含糖==是否为有机食品: 否==产地: 中国大陆==省份: 浙江省==特产品类: 上犹云片子==</t>
  </si>
  <si>
    <t>生产许可证编号:311713010169==产品标准号:SB/T 10402==厂名:上海巧旗食品有限公司==厂址:上海市松江区洞泾镇洞业路999号1幢1-C三楼、四楼。==厂家联系方式:021-57633998==配料表:白砂糖、植物油、可可粉、可可液块、奶粉==储藏方法:最佳贮存温度为10度-22度==保质期:270==食品添加剂:乳化剂（磷脂）、食用香精==包装方式: 包装==包装种类: 礼盒装==品牌: 巧罗==系列: 经典系列400克==商品条形码: 6954755000010==重量(g): 400==巧克力品类: 松露巧克力==巧克力价格: 50-80元==是否含糖: 含糖==产地: 中国大陆==省份: 上海==是否含有代可可脂: 是==成分含量: 31%(含)-60%(含)==巧克力制作工艺: 手工==形状: 松露型==</t>
  </si>
  <si>
    <t>生产许可证编号:330124010269==产品标准号:==厂名:杭州余杭区仓前街道树顺食品厂==厂址:杭州市余杭区仓前街道高桥村==厂家联系方式:18611511860==配料表:见包装==储藏方法:==保质期:180==食品添加剂:见包装==产品名称:南萃坊 金丝肉松饼整箱250...==包装方式: 包装==品牌: 南萃坊==系列: 肉松饼整箱==重量(g): 2500==是否含糖: 含糖==是否为有机食品: 否==产地: 中国大陆==省份: 浙江省==城市: 杭州市==</t>
  </si>
  <si>
    <t>生产许可证编号:440624010026==产品标准号:GB/T 20977==厂名:广东姆明食品股份有限公司==厂址:佛山市三水区乐平镇横山涡==厂家联系方式:0757-81128871==配料表:小麦粉，植物油，鲜鸡蛋，蔓越莓干，白砂糖，玉米淀粉，人造奶油，水，全脂奶粉，食用盐，==储藏方法:置与阴凉干燥处==保质期:365 天==食品添加剂:详见包装==产品名称:悠梅 蔓越莓蛋糕干800g==包装方式:包装==重量(g):800==品牌:悠梅==系列:蔓越莓蛋糕干800g==是否含糖:含糖==是否为有机食品:否==产地:中国大陆==省份:广东省==口味:原味==是否进口:国产==</t>
  </si>
  <si>
    <t>生产许可证编号:350224010876==产品标准号:==厂名:厦门安享信食品有限公司==厂址:福建省厦门市思明区黄厝村茂后社168号之2==厂家联系方式:0592-5913163==配料表:小麦粉，芋头，麦芽糖，白砂糖，奶油，猪油，炼乳，饮用水，食用盐==储藏方法:==保质期:15==食品添加剂:无==包装方式: 包装==品牌: 六三饼铺==糕点种类: 酥饼==重量(g): 180==口味: 甜味==特产品类: 厦门馅饼==是否含糖: 含糖==是否为有机食品: 否==产地: 中国大陆==省份: 福建省==城市: 厦门市==</t>
  </si>
  <si>
    <t>生产许可证编号:440613010038==产品标准号:==厂名:佛山市南海区大沥豪顿食品有限公司==厂址:佛山市南海区大沥谭边工业区17号==厂家联系方式:03-3843-3370==配料表:麦芽糖、砂糖、草莓、香料等==储藏方法:==保质期:365==食品添加剂:无==产品: 其他/other==包装方式: 包装==包装种类: 袋装==商品条形码: 0110==重量(g): 180==品牌: VANILLA==产地: 中国大陆==省份: 广东省==城市: 佛山市==口味: 草莓味 芒果味 其他 葡萄味==</t>
  </si>
  <si>
    <t>厂名:韩国乐天制果株式会社==厂址:韩国==厂家联系方式:0631-5863809==配料表:小麦粉、杏仁、白砂糖、可可粉、可可块、黄油、鸡蛋清、食盐、花生粉、食用香精==储藏方法:请置于阴凉干燥处==保质期:365 天==食品添加剂:无==包装方式:包装==商品条形码:0000000000000==重量(g):1170==糕点种类:其他/other==品牌:Lotte/乐天==系列:节日大礼包组合装==热销系列:组合系列==产地:韩国==是否进口:进口==</t>
  </si>
  <si>
    <t>产品标准号:350113010129==厂名:福州汉妮食品有限公司==厂址:福州市仓山区金山工业集中区==厂家联系方式:400-800-0808-892118==配料表:果仁.麦芽糖.植脂末.特级白砂==储藏方法:避免阳光直射，置阴凉干燥处==保质期:365 天==食品添加剂:明胶 牛奶香精==产品名称:食人谷 牛轧糖259g==产品:牛轧糖 Nougat==包装方式:包装==包装种类:袋装==重量(g):518==品牌:食人谷==系列:牛轧糖259g==是否含糖:含糖==产地:中国大陆==省份:福建省==城市:福州市==口味:混合口味==</t>
  </si>
  <si>
    <t>生产许可证编号:410224010127==产品标准号:==厂名:开封市罗罗食品厂==厂址:开封市北郊范庄村==厂家联系方式:0378-2898666==配料表:花生，专用熟粉，植物油，糖粉==储藏方法:==保质期:180==食品添加剂:碳酸氢钠==包装方式: 包装==品牌: 罗罗花生糕==糕点种类: 其他/other==重量(g): 150==口味: 甜味==是否含糖: 含糖==是否为有机食品: 是==产地: 中国大陆==省份: 河南省==城市: 开封市==</t>
  </si>
  <si>
    <t>生产许可证编号:350224010189==产品标准号:GB/T20977-2007==厂名:厦门盛之香食品有限公司==厂址:福建省厦门市同安区汀溪镇隘头村==厂家联系方式:18250849919==配料表:麦芽糖浆、白砂糖、凤梨、魔芋粉、花生油==储藏方法:阴凉、通风、干燥处==保质期:180 天==包装方式:包装==品牌:盛之坊==系列:凤梨酥600g==商品条形码:694541980033x==糕点种类:凤梨酥==重量(g):600==口味:甜味==特产品类:黄则和馅饼==是否含糖:含糖==是否为有机食品:是==产地:中国大陆==省份:福建省==城市:厦门市==</t>
  </si>
  <si>
    <t>生产许可证编号:==产品标准号:==厂名:华东土货店==厂址:江苏沭阳==厂家联系方式:18800613290==配料表:面 水 油 糖 芝麻==储藏方法:密封阴凉处==保质期:60==食品添加剂:无==包装方式: 散装==品牌: 华东土货==重量(g): 500==口味: 甜味==是否含糖: 含糖==是否为有机食品: 是==产地: 中国大陆==省份: 江苏省==城市: 宿迁市==</t>
  </si>
  <si>
    <t>生产许可证编号:530624010045==产品标准号:GB/T20977==厂名:昭通月中桂食品有限责任公司==厂址:昭阳区昭阳路61号内==厂家联系方式:0871 64571921==配料表:糯米粉、白砂糖、食用猪油、豆沙==储藏方法:阴凉干燥处==保质期:180 天==食品添加剂:姜黄==包装方式:包装==品牌:月中桂==系列:绿豆糕==商品条形码:6924364199016==糕点种类:绿豆糕==重量(g):500==口味:其他/other==是否含糖:含糖==是否为有机食品:否==产地:中国大陆==省份:云南省==城市:昭通市==</t>
  </si>
  <si>
    <t>生产许可证编号:==产品标准号:==厂名:白老八陕西特产店==厂址:西安回民街西羊市46号==厂家联系方式:18092253028==配料表:绿豆粉，葡萄糖，糕粉，白糖，食用植物油。==储藏方法:==保质期:60==食品添加剂:无==包装方式: 散装==品牌: 白老八==系列: 绿豆糕==糕点种类: 绿豆糕==重量(g): 500==口味: 甜味==特产品类: 北京绿豆糕==是否含糖: 含糖==产地: 中国大陆==省份: 陕西省==城市: 西安市==</t>
  </si>
  <si>
    <t>生产许可证编号:==产品标准号:==厂名:基辅如胜糖果厂==厂址:基辅市==厂家联系方式:380445314421==配料表:可可粉 可可脂 白砂糖 卵磷脂==储藏方法:==保质期:545==食品添加剂:白砂糖 卵磷脂==包装方式: 包装==包装种类: 盒装==品牌: Roshen/巴顿==系列: 浓黑巧克力==重量(g): 100==巧克力品类: 黑巧克力==巧克力价格: 10-20元==是否含糖: 含糖==产地: 乌克兰==是否含有代可可脂: 否==</t>
  </si>
  <si>
    <t>生产许可证编号:441924010190==产品标准号:GB/T 20980==厂名:东莞市巧乐思食品有限公司==厂址:东莞市石龙镇工业总公司第一工业区==厂家联系方式:400-6567-815==配料表:糖果==储藏方法:请存放于阴凉干爽处，避免阳光直射及高温==保质期:365 天==食品添加剂:见包装==产品名称:康美臣 瑞士糖454G==产品:喜糖==包装方式:包装==包装种类:袋装==重量(g):454==品牌:康美臣==系列:瑞士糖454G==是否含糖:含糖==产地:中国大陆==省份:广东省==城市:东莞市==口味:混合水果味==是否为有机食品:否==</t>
  </si>
  <si>
    <t>生产许可证编号:==产品标准号:==厂名:==厂址:==厂家联系方式:==配料表:==储藏方法:==保质期:90==食品添加剂:==包装方式: 散装==品牌: 老坊上==系列: 传统糕点==糕点种类: 花生酥==重量(g): 400==口味: 甜味==特产品类: 西安酥脆==是否含糖: 含糖==是否为有机食品: 是==产地: 中国大陆==省份: 陕西省==城市: 西安市==</t>
  </si>
  <si>
    <t>厂名:韩国乐天==厂址:韩国==厂家联系方式:4008000808 809927==储藏方法:请置于阴凉干燥处保存==保质期:365 天==食品添加剂:详情请见包装==包装方式:包装==品牌:农心（韩国）==系列:韩国零食组合==重量(g):577==产地:韩国==</t>
  </si>
  <si>
    <t>生产许可证编号:330124011295==产品标准号:GB/T20977==厂名:杭州威伦食品有限公司==厂址:杭州市余杭区良渚街道杜甫村22组==厂家联系方式:0571-85855549   88746443==配料表:绿豆、白砂糖、食用油、奶油、纯净水==储藏方法:避光低温保存==保质期:120==食品添加剂:脱氢乙酸纳==包装方式: 散装==品牌: 缘味优==商品条形码: 6957438100588==糕点种类: 绿豆糕==重量(g): 500==口味: 甜味==是否含糖: 含糖==是否为有机食品: 是==产地: 中国大陆==省份: 浙江省==城市: 杭州市==</t>
  </si>
  <si>
    <t>厂名:韩国乐天==厂址:韩国==厂家联系方式:4008000808 809927==配料表:白砂糖，营养强化小麦粉，植物油等==储藏方法:存放于阴凉干燥处，避免阳光==保质期:240 天==包装方式:包装==重量(g):1144==品牌:乐天（韩国）==系列:零食大礼包组合==产地:韩国==</t>
  </si>
  <si>
    <t>生产许可证编号:230113010013==厂名:哈尔滨秋林糖果厂有限责任公司==厂址:哈尔滨市阿城区新华新区==厂家联系方式:0451-84633088==保质期:120 天==包装方式:包装==包装种类:袋装==品牌:秋林==系列:巧克力酒心糖袋装400g*2套装==重量(g):800==巧克力品类:夹心巧克力==产地:中国大陆==省份:黑龙江省==城市:哈尔滨市==是否含有代可可脂:是==</t>
  </si>
  <si>
    <t>生产许可证编号:350513010049==产品标准号:SB/T10402==厂名:汇佳（福建）食品有限公司==厂址:福建晋江经济开发区（五里园）英源路==厂家联系方式:0595-88159666==配料表:详见外包装==储藏方法:存放于阴凉干燥处，避免阳光直射，开封后请尽快食用==保质期:365==食品添加剂:详见外包装==包装方式: 包装==包装种类: 盒装==品牌: 宝时==系列: 松露巧克力==商品条形码: 6935875212651==重量(g): 328==巧克力品类: 松露巧克力==巧克力价格: 30-50元==是否含糖: 含糖==产地: 中国大陆==省份: 福建省==城市: 泉州市==是否含有代可可脂: 是==成分含量: 30%以下==巧克力制作工艺: 手工==形状: 松露型==</t>
  </si>
  <si>
    <t>生产许可证编号:311613010077==产品标准号:GB/T 19343==厂名:乐天(上海)食品有限公司==厂址:上海市金山区亭林镇亭卫公路8811号==厂家联系方式:021-56513332==配料表:白砂糖、脱脂奶粉、可可脂.....==储藏方法:避免阳光直射.通风低温处...==保质期:450 天==食品添加剂:乳化剂（322,476）==产品名称:HERSHEY’S/好时 好时散装...==包装方式:散装==品牌:HERSHEY’S/好时==系列:好时散装混合500g==重量(g):500==巧克力品类:其他/other==是否含糖:含糖==产地:中国大陆==省份:上海==是否含有代可可脂:否==成分含量:30%以下==</t>
  </si>
  <si>
    <t>生产许可证编号:==产品标准号:==厂名:Costco Wholesale Corporation==厂址:美国==厂家联系方式:00852-25106321==配料表:巧克力提子等，可见包装==储藏方法:==保质期:365==食品添加剂:见包装==包装方式: 包装==包装种类: 罐装==品牌: 柯兰/kirkland==重量(g): 1500==巧克力品类: 夹心巧克力==产地: 美国==是否含有代可可脂: 否==形状: 巧克力豆==</t>
  </si>
  <si>
    <t>生产许可证编号:==产品标准号:==厂名:旺马兴食品店==厂址:温州苍南县龙港镇龙江路第三菜市场==厂家联系方式:15967782380==配料表:糯米、一级小米，一级黑米等，白砂糖、优质食用油、麦芽糖==储藏方法:干燥阴凉密封==保质期:60==食品添加剂:无==包装方式: 散装==糕点种类: 米花糖==重量(g): 2500==口味: 甜味==是否含糖: 含糖==产地: 中国大陆==省份: 浙江省==城市: 温州市==</t>
  </si>
  <si>
    <t>厂名:上海泰得食品发展有限公司==厂址:上海徐汇区喜泰路237号1号楼==厂家联系方式:4008887760==配料表:详情请见外包装==储藏方法:请置于阴凉干燥处==保质期:365 天==产品名称:Guylian/吉利莲 比利时吉...==包装方式:包装==包装种类:礼盒装==品牌:Guylian/吉利莲==系列:比利时吉利莲金贝壳巧克力礼盒250G==重量(g):250==巧克力品类:夹心巧克力==巧克力价格:100-200元==是否含糖:含糖==产地:比利时==是否含有代可可脂:否==成分含量:31%(含)-60%(含)==</t>
  </si>
  <si>
    <t>生产许可证编号:140724010215==产品标准号:DB14/T728-2013==厂名:太谷龙杯食业有限公司（原太谷县食品二厂）==厂址:晋中市太谷县南沙河村==厂家联系方式:0354-6261488==配料表:小麦粉 白砂糖 大豆油 生活饮用水 麦芽糖浆 鲜鸡蛋 芝麻仁==储藏方法:阴凉干燥处==保质期:120==食品添加剂:碳酸氢钠 碳酸钠==包装方式: 包装==品牌: 龙杯==商品条形码: 6937811400283==糕点种类: 太谷饼==重量(g): 350==口味: 甜味==特产品类: 太谷饼==是否含糖: 含糖==是否为有机食品: 否==产地: 中国大陆==省份: 山西省==城市: 晋中市==</t>
  </si>
  <si>
    <t>生产许可证编号:==产品标准号:==厂名:比利时和情企业==厂址:Lotus Bakeries NV Gentstraat52==厂家联系方式:9 620534583==配料表:小麦粉 白砂糖 植物油脂 冰糖糖浆==储藏方法:阴凉、干燥==保质期:360==食品添加剂:食用香精（肉桂）==产品名称:Lotus/和情焦糖饼干==包装方式: 包装==商品条形码: 5410126106183==重量(g): 250==糕点种类: 其他/other==品牌: lotus/和情==系列: 焦糖饼干==热销系列: 其它==是否含糖: 含糖==是否为有机食品: 否==产地: 比利时==</t>
  </si>
  <si>
    <t>生产许可证编号:441913010031==产品标准号:SB/T 10019==厂名:东莞徐记食品有限公司==厂址:东莞市东城区周屋工业区==厂家联系方式:95105838==配料表:详见产品包装==储藏方法:勿置于阳光直射及潮湿处，室温下保存==保质期:540 天==食品添加剂:详见产品包装==产品名称:徐福记 1250酥心糖桶750g==产品:酥糖==包装方式:包装==包装种类:桶装==重量(g):750==品牌:徐福记==系列:1250酥心糖桶750g==是否含糖:含糖==产地:中国大陆==省份:广东省==城市:东莞市==口味:无皮型酥质糖果==是否为有机食品:否==</t>
  </si>
  <si>
    <t>生产许可证编号:350613010005==产品标准号:QB/T1733.2==厂名:王老三食品有限公司==厂址:福建省漳州市漳浦县盘陀镇==厂家联系方式:0596-3821888==配料表:精选花生仁，白砂糖，麦芽糖、食用油，葱花，食盐==储藏方法:置于阴凉干燥处，避光==保质期:180==食品添加剂:不添加==产品: 酥糖==包装方式: 包装==包装种类: 袋装==重量(g): 400==品牌: 其它品牌==系列: 礼园芳==特产品类: 杜浔酥糖==是否含糖: 含糖==产地: 中国大陆==省份: 福建省==城市: 漳州市==口味: 绿茶味 花生味==</t>
  </si>
  <si>
    <t>生产许可证编号:==产品标准号:==厂名:kirkland==厂址:kirkland==厂家联系方式:18007742678==配料表:意大利，德国，西班牙，加拿大，比利时，美国，英国，法国和瑞士世界精选巧克力==储藏方法:阴凉地方保存，避免阳光直晒==保质期:180==食品添加剂:无==包装方式: 包装==包装种类: 罐装==品牌: KIRKLAND/柯兰==商品条形码: 096619855674==重量(g): 907==巧克力品类: 夹心巧克力==巧克力价格: 200元以上==是否含糖: 含糖==产地: 美国==是否含有代可可脂: 否==成分含量: 31%(含)-60%(含)==巧克力制作工艺: 非手工==形状: 松露型==</t>
  </si>
  <si>
    <t>生产许可证编号:112713010002==产品标准号:==厂名:玛氏食品(中国)有限公司==厂址:北京市怀柔区雁栖经济开发区==厂家联系方式:18258451323==配料表:可可脂、可可粉、可可液块、淡奶油、高级砂糖、进口坚果等==储藏方法:≤10℃低温干燥储存==保质期:45==食品添加剂:香兰素==包装方式: 包装==包装种类: 礼盒装==品牌: 德芙/dove==德芙产品目录: 香浓黑巧克力==重量(g): 300==巧克力品类: 黑巧克力==产地: 中国大陆==省份: 浙江省==城市: 杭州市==是否含有代可可脂: 否==成分含量: 61%以上==</t>
  </si>
  <si>
    <t>生产许可证编号:350513010124==产品标准号:SB/T10018==厂名:金冠（中国）食品有限公司==厂址:晋江市新塘街道湖格工业区==厂家联系方式:4006768999==配料表:白砂糖、赤砂糖、葡萄糖浆、无水奶油、话梅干、炼乳等==储藏方法:请置于阴凉干燥处，避免日晒==保质期:360 天==食品添加剂:食用香料等==产品:喜糖==包装方式:包装==包装种类:袋装==重量(g):888==品牌:金冠==系列:金冠糖果888g组合==是否含糖:含糖==产地:中国大陆==省份:福建省==城市:泉州市==是否为有机食品:否==</t>
  </si>
  <si>
    <t>厂名:中山市日威食品有限公司==厂址:中山市小榄镇盛丰横围工业区==厂家联系方式:0760-22536998==保质期:180 天==包装方式:包装==品牌:日威==系列:1.5kg==糕点种类:肉松饼==重量(g):1500==口味:咸味==是否含糖:含糖==是否为有机食品:否==产地:中国大陆==省份:广东省==城市:中山市==</t>
  </si>
  <si>
    <t>生产许可证编号:==产品标准号:==厂名:韩国乐天制果株式会社==厂址:韩国==厂家联系方式:0631-5863809==配料表:多种==储藏方法:==保质期:365==食品添加剂:无==包装方式: 包装==重量(g): 1500==糕点种类: 酥性饼干==品牌: 吃货的礼物==热销系列: 组合系列==是否含糖: 含糖==是否为有机食品: 否==产地: 韩国==</t>
  </si>
  <si>
    <t>生产许可证编号:420913010021==产品标准号:GB9678.1==厂名:湖北一邦食品有限公司==厂址:湖北省孝感市汉川市华严农场陈湾==厂家联系方式:4006061601==配料表:白砂糖、葡萄糖浆、柠檬酸、柠檬酸钠、苹果酸、食用香精、食用色素(诱惑红、胭脂红、赤鲜红、日落黄、亮蓝等)==储藏方法:常温、通风、干燥==保质期:365 天==食品添加剂:食用香精、食用色素硬脂酸镁、干燥粉==产品:喜糖==包装方式:包装==包装种类:袋装==重量(g):250==品牌:楽菋==系列:果冰晶红爱心==是否含糖:含糖==产地:中国大陆==省份:湖北省==城市:孝感市==口味:草莓味==是否为有机食品:否==</t>
  </si>
  <si>
    <t>生产许可证编号:121608010224==产品标准号:GB/T 20980==厂名:天津阿尔发保健品有限公司==厂址:天津经济技术开发区第四大街80号==厂家联系方式:40010168141==配料表:小麦粉、食品添加剂、鸡蛋、起酥油、食盐、食用香料 等==储藏方法:勿置于阳光直射及潮湿处，室温下保存。包装打开后，请==保质期:360 天==包装方式:包装==重量(g):515==糕点种类:曲奇饼干==品牌:阿尔发==系列:曲奇饼干==热销系列:脆饼==是否含糖:无糖==是否为有机食品:否==产地:中国大陆==省份:天津==是否进口:国产==</t>
  </si>
  <si>
    <t>生产许可证编号:311713010169==产品标准号:SB/T10402==厂名:上海巧旗食品有限公司==厂址:上海市松江区洞泾镇洞业路999号1幢1-C三楼、四楼==厂家联系方式:021-57633998==配料表:白砂糖 （部分氢化）植物油 可可粉 脱脂奶粉 可可液块==储藏方法:避免放置于高温及阳光直射处,最佳贮存温度为10℃-==保质期:270 天==食品添加剂:磷脂、诱惑红、柠檬黄、复配着色剂（柠檬黄、蓝亮）、聚甘油蓖麻醇酯、山梨醇酐叁硬脂酸酯、食用香精==产品名称:巧罗 情迷威尼斯巧克力礼盒...==包装方式:包装==包装种类:礼盒装==品牌:巧罗==系列:情迷威尼斯巧克力礼盒金装珍藏版（代可可脂）==重量(g):260==巧克力品类:夹心巧克力==巧克力价格:200元以上==是否含糖:含糖==产地:中国大陆==省份:上海==是否含有代可可脂:是==巧克力制作工艺:手工==形状:松露型==</t>
  </si>
  <si>
    <t>生产许可证编号:370613010235==产品标准号:==厂名:莱阳市丰年食品厂==厂址:龙旺庄办事处北曲工业园==厂家联系方式:400-442-1274==配料表:高粱饴==储藏方法:==保质期:365==食品添加剂:见包装==产品: 其他/other==包装方式: 包装==包装种类: 袋装==重量(g): 500==品牌: 高粱饴==产地: 中国大陆==省份: 山东省==城市: 济南市==</t>
  </si>
  <si>
    <t>生产许可证编号:==产品标准号:==厂名:ROSHEN公司==厂址:俄罗斯==厂家联系方式:495 888 9878==配料表:可可 香草 花生==储藏方法:==保质期:365==食品添加剂:无==产品: 牛轧糖 Nougat==包装方式: 包装==包装种类: 袋装==重量(g): 250==品牌: ROSHEN==是否含糖: 含糖==产地: 乌克兰==是否为有机食品: 是==</t>
  </si>
  <si>
    <t>生产许可证编号:441908011504==厂名:东莞市隆昌食品有限公司==厂址:东莞市石排镇田寮村维昌路18号==厂家联系方式:0769-23077718==配料表:详见产品包装==储藏方法:阴凉干燥处==保质期:35 天==食品添加剂:详见产品包装==包装方式:包装==商品条形码:0000000000000==重量(g):1200==糕点种类:其他/other==品牌:御の味==系列:零食大礼包组合==热销系列:组合系列==是否含糖:含糖==是否为有机食品:否==产地:中国大陆==省份:广东省==是否进口:国产==</t>
  </si>
  <si>
    <t>生产许可证编号:445113010628==产品标准号:SB/T10021==厂名:广东好利源食品有限公司==厂址:潮安县庵埠镇仙溪工业区==厂家联系方式:07685818418==保质期:365 天==产品:什锦糖==包装方式:包装==包装种类:袋装==重量(g):500==品牌:HAOLIYUAN/好利源食品==系列:脆皮鲜乳球　夹心软糖（什锦味）==产地:中国大陆==省份:广东省==城市:江门市==</t>
  </si>
  <si>
    <t>生产许可证编号:330413010134==产品标准号:QB/T1733.2-1933==厂名:嘉善县奇香缘食品厂==厂址:嘉善县魏塘镇智果村石人桥西南300米==厂家联系方式:13812963523==配料表:芝麻、木糖醇、植物油==储藏方法:阴凉干燥处==保质期:365==食品添加剂:木糖醇==产品: 其他/other==包装方式: 包装==包装种类: 袋装==重量(g): 228==品牌: 利嘉==特产品类: 九江芝麻糖==是否含糖: 无糖==产地: 中国大陆==省份: 浙江省==城市: 嘉兴市==是否为有机食品: 否==</t>
  </si>
  <si>
    <t>生产许可证编号:440124010009==产品标准号:GB/T20980==厂名:广州永业食品有限公司==厂址:广州市白云区江高镇叶边村鲤鱼路8号==厂家联系方式:02086947797==保质期:60 天==包装方式:包装==品牌:陶陶居==系列:年货礼盒5组合==商品条形码:6959070900328==重量(g):962==口味:甜味==是否为有机食品:否==产地:中国大陆==省份:广东省==城市:广州市==</t>
  </si>
  <si>
    <t>生产许可证编号:350524010687==产品标准号:GB/T20977==厂名:友臣(福建)食品有限公司==厂址:晋江市紫帽镇浯垵村==厂家联系方式:0512-66377777==配料表:小麦粉、肉松、绿豆、白糖、水、淀粉、植物油、盐==储藏方法:常温阴凉干燥处，避免阳光直射==保质期:180 天==食品添加剂:山梨糖醇液、脱氢乙酸钠、山梨酸钾、食用香精香料==包装方式:包装==品牌:友臣==系列:友臣肉松饼2500g组合==商品条形码:3A00712==糕点种类:肉松饼==重量(g):2500==口味:甜味==是否含糖:含糖==是否为有机食品:否==产地:中国大陆==省份:福建省==城市:泉州市==</t>
  </si>
  <si>
    <t>生产许可证编号:430924010823==产品标准号:GB/T20977-2007==厂名:益阳市福星食品有限公司==厂址:益阳市赫山区龙州路345号==厂家联系方式:0737-3555777==配料表:低筋小麦粉、黄油、幼砂糖、蔓越莓果干、鸡蛋、食用盐==保质期:240 天==食品添加剂:见包装==包装方式:包装==商品条形码:6945474380040==重量(g):170==糕点种类:曲奇饼干==品牌:有成斋==系列:蔓越莓西饼==产地:中国大陆==省份:湖南省==</t>
  </si>
  <si>
    <t>生产许可证编号:441913010334==产品标准号:==厂名:东莞市金旺食品有限公司==厂址:东莞市石排镇中坑村==厂家联系方式:18605789056==配料表:白砂糖==储藏方法:阴凉干燥==保质期:365==食品添加剂:柠檬酸==产品: 棒棒糖==包装方式: 包装==包装种类: 袋装==重量(g): 160==品牌: 金稻谷==产地: 中国大陆==省份: 广东省==城市: 东莞市==口味: 草莓味 香橙味 蓝莓味 苹果味 综合果味 葡萄味==</t>
  </si>
  <si>
    <t>厂名:北京苏稻食品工业有限公司==厂址:北京市通州区潞城镇武兴北路4号==厂家联系方式:010-57728779==配料表:水，面粉，白砂糖==储藏方法:避光保存==保质期:180 天==食品添加剂:详见包装==包装方式:包装==品牌:DXC/稻香村==系列:蜜麻花500g*3==重量(g):1500==产地:中国大陆==省份:北京==</t>
  </si>
  <si>
    <t>生产许可证编号:441513010474==产品标准号:==厂名:海丰县海城业兴饼家==厂址:海丰县海城镇二环北路龙津工业区==厂家联系方式:0660==配料表:白砂糖，食用小麦粉，葡萄糖浆，猪油，植物油，葱花，水==储藏方法:==保质期:150==食品添加剂:无==产品: 软糖==包装方式: 包装==包装种类: 袋装==重量(g): 400==品牌: 应利==特产品类: 海丰猪油糖==是否含糖: 含糖==产地: 中国大陆==省份: 广东省==城市: 汕尾市==是否为有机食品: 否==</t>
  </si>
  <si>
    <t>生产许可证编号:350624010007==产品标准号:==厂名:龙海市老顾客食品有限公司==厂址:龙海市海澄工业区==厂家联系方式:0592-5039220==配料表:小麦粉、肉松、绿豆、白糖、水、淀粉==储藏方法:存放于阴凉干燥处==保质期:180==食品添加剂:山梨糖醇液、脱氢乙酸钠、山梨酸钾、食用香精香料==产品名称:Musiney/慕丝妮 肉松饼2k...==包装方式: 包装==品牌: Musiney/慕丝妮==系列: 肉松饼2kg==商品条形码: 0000000000000==重量(g): 2000==是否含糖: 含糖==是否为有机食品: 否==产地: 中国大陆==省份: 福建省==城市: 厦门市==</t>
  </si>
  <si>
    <t>生产许可证编号:111313010009==产品标准号:SB/T 110019==厂名:北京康贝尔食品有限责任公司==厂址:北京市顺义区赵全营镇兆丰工业区==厂家联系方式:4008986600==配料表:白砂糖、麦芽糖浆、花生酱等==储藏方法:通风阴凉干燥处避免阳光直射==保质期:360 天==食品添加剂:食用香精香料等==产品:酥糖==包装方式:包装==包装种类:袋装==重量(g):500==品牌:马大姐==系列:北京酥==产地:中国大陆==省份:北京==</t>
  </si>
  <si>
    <t>生产许可证编号:350513010057==产品标准号:SB/T10402==厂名:福建省麦德好食品工业有限公司==厂址:晋江市罗山街道社店西南区147号==厂家联系方式:0595-88184636==配料表:奶粉、代可可脂、燕麦片、乳糖、脆米、食用盐==储藏方法:存放于阴凉干燥外==保质期:365 天==食品添加剂:乳化剂、食用香精==产品名称:麦德好 营养燕麦片巧克力4...==包装方式:包装==包装种类:袋装==品牌:麦德好==系列:营养燕麦片巧克力468g==重量(g):468==巧克力品类:牛奶巧克力==巧克力价格:20-30元==特产品类:厦门燕麦巧克力==是否含糖:含糖==产地:中国大陆==省份:福建省==城市:泉州市==是否含有代可可脂:是==成分含量:30%以下==巧克力制作工艺:非手工==形状:巧克力棒==</t>
  </si>
  <si>
    <t>生产许可证编号:311613010077==产品标准号:==厂名:乐天(上海)食品有限公司==厂址:上海市金山区亭林镇亭卫公路8811号==厂家联系方式:021-62509318==配料表:大豆磷脂，聚甘油蓖醇脂==储藏方法:10-22℃以下避光，防潮保存，开封后请尽快食用==保质期:450==食品添加剂:大豆磷脂，聚甘油蓖醇脂==包装方式: 包装==包装种类: 礼盒装==品牌: 好时==系列: 其他/other==重量(g): 95==巧克力品类: 其他/other==巧克力价格: 80-100元==是否含糖: 含糖==产地: 中国大陆==省份: 上海==是否含有代可可脂: 否==成分含量: 30%以下==</t>
  </si>
  <si>
    <t>生产许可证编号:==产品标准号:==厂名:友谊高级糖果饼干股份公司==厂址:越南==厂家联系方式:84-4-36686334==配料表:鸡蛋、白砂糖、小麦粉、奶油、奶粉、食盐==储藏方法:常温、阴凉、干燥、避免阳光直射==保质期:365==食品添加剂:乳化剂==产品名称:tipo/友谊鸡蛋牛奶面包干==包装方式: 包装==商品条形码: 8934760211005==重量(g): 300==糕点种类: 酥性饼干==品牌: tipo/友谊==系列: 牛奶味面包干==热销系列: 其它==是否含糖: 含糖==是否为有机食品: 否==产地: 越南==</t>
  </si>
  <si>
    <t>厂名:费列罗==厂址:费列罗==厂家联系方式:4008806266==配料表:牛奶巧克力30%榛子28.5%==储藏方法:请避免高温潮湿、直射日光，常温保存==保质期:365 天==包装方式:包装==包装种类:盒装==品牌:FERRERO/费列罗==系列:组合礼盒装==商品条形码:A010694==重量(g):335==巧克力品类:果仁巧克力==巧克力价格:80-100元==是否含糖:含糖==产地:意大利==是否含有代可可脂:否==成分含量:30%以下==巧克力制作工艺:非手工==</t>
  </si>
  <si>
    <t>生产许可证编号:429113010029==厂名:湖北立旺食品有限公司==厂址:湖北省仙桃市纺织大道33号==厂家联系方式:4008850151==配料表:麦芽糖，白砂糖，炼乳等==储藏方法:阴凉干燥处保存==保质期:540 天==食品添加剂:明胶==产品名称:旺旺 旺仔牛奶糖500g==产品:喜糖==包装方式:包装==包装种类:袋装==重量(g):500==品牌:旺旺==系列:旺仔牛奶糖500g==产地:中国大陆==省份:湖北省==城市:仙桃市==</t>
  </si>
  <si>
    <t>生产许可证编号:230113010013==厂名:哈尔滨秋林糖果厂有限责任公司==厂址:哈尔滨市阿城区新华新区==厂家联系方式:0451-84633088==保质期:120 天==产品名称:秋林 花生牛轧(中度充气混...==产品:牛轧糖 Nougat==包装方式:包装==包装种类:袋装==重量(g):400==品牌:秋林==系列:花生牛轧(中度充气混合型糖果)400g==特产品类:哈尔滨糖果==是否含糖:含糖==产地:中国大陆==省份:黑龙江省==城市:哈尔滨市==口味:花生味==是否为有机食品:否==</t>
  </si>
  <si>
    <t>生产许可证编号:==产品标准号:==厂名:深圳市阿麦斯糖果有限公司==厂址:深圳市宝安区松岗街道燕川大道旁==厂家联系方式:4006679998==配料表:食品添加剂（山梨糖醇，柠檬酸，食用香精，硬脂酸镁，甜味剂（阿斯巴甜（含苯丙氨酸，安赛蜜），植物油，水果粉，食用色素（靛蓝，胭脂虫红）==储藏方法:阴凉干燥处==保质期:540==食品添加剂:山梨糖醇、柠檬酸==产品: 薄荷糖==包装方式: 包装==包装种类: 盒装==商品条形码: 4005292003162==重量(g): 15==品牌: Blink冰力克==是否含糖: 无糖==产地: 德国==口味: 草莓味 薄荷味 水蜜桃味 芒果味 其他 可乐味 西柚味 汽水味==</t>
  </si>
  <si>
    <t>生产许可证编号:350225010184==产品标准号:==厂名:见包装==厂址:福建省厦门市集美区灌口镇深青里430号==厂家联系方式:5751747==配料表:玉米粉，植物油，白砂糖==储藏方法:==保质期:365==食品添加剂:见包装==包装方式: 包装==重量(g): 1000==产地: 中国大陆==省份: 福建省==</t>
  </si>
  <si>
    <t>生产许可证编号:330113010269==产品标准号:==厂名:杭州顶莱食品有限公司==厂址:杭州市余杭区良渚街道运河村==厂家联系方式:0571-88761891==配料表:可可粉、可可脂、可可液块、白砂糖、奶粉、麦片、精炼植物油==储藏方法:低于25度通风处==保质期:180==食品添加剂:大豆磷脂、香兰素==产品名称:诺梵 巧克力礼盒==包装方式: 包装==包装种类: 礼盒装==品牌: 诺梵==系列: 巧克力礼盒==重量(g): 1000==巧克力品类: 其他/other==巧克力价格: 200元以上==是否含糖: 含糖==产地: 中国大陆==省份: 浙江省==城市: 杭州市==是否含有代可可脂: 是==成分含量: 31%(含)-60%(含)==巧克力制作工艺: 手工==</t>
  </si>
  <si>
    <t>生产许可证编号:==产品标准号:==厂名:意大利莱家有限公司奥地利分公司==厂址:奥地利==厂家联系方式:86-20-81086761==配料表:榛子油，小麦粉，白砂糖，葡萄糖，低脂可可粉，乳清粉，大豆粉，脱脂奶粉，麦芽糖，食盐，膨松剂，乳化剂，香兰素．==储藏方法:==保质期:540==食品添加剂:无==产品名称:Loacker/莱家榛子味威化饼==包装方式: 包装==商品条形码: 8000380004911==重量(g): 250==糕点种类: 威化饼干==品牌: Loacker/莱家==系列: 榛子味威化饼==热销系列: 其它==是否含糖: 含糖==是否为有机食品: 否==产地: 意大利==</t>
  </si>
  <si>
    <t>生产许可证编号:121213010008==产品标准号:GB/T19343==厂名:天津新岛食品发展有限公司==厂址:天津市津南区(双港)开发区上海街2号==厂家联系方式:022-28583001==配料表:复合麦片、巧克力、食用香料、食盐==储藏方法:通风阴凉干燥处==保质期:90==食品添加剂:磷脂==产品: 喜糖==包装方式: 包装==包装种类: 盒装==重量(g): 500==品牌: 圣维拉==系列: 燕麦巧克力==是否含糖: 含糖==产地: 中国大陆==省份: 天津==是否为有机食品: 否==</t>
  </si>
  <si>
    <t>生产许可证编号:460013010001==产品标准号:SB/T10018==厂名:文昌市春光食品有限公司==厂址:海南省文昌市东郊镇新区、==厂家联系方式:4008-098-698==配料表:鲜椰子汁、葡萄糖浆、白砂糖等==储藏方法:请置于干燥处==保质期:730 天==食品添加剂:葡萄糖浆、白砂糖等==产品名称:春光 特制椰子糖228g==产品:椰子糖==包装方式:包装==包装种类:袋装==商品条形码:6917541771839==重量(g):228==品牌:春光==系列:特制椰子糖228g==特产品类:春光椰子糖==是否含糖:含糖==产地:中国大陆==省份:海南省==城市:文昌市==是否为有机食品:否==</t>
  </si>
  <si>
    <t>厂名:尤益嘉（上海）食品商贸有限公司==厂址:上海市沪南路2888弄1号楼2楼==厂家联系方式:021-58128934==配料表:面粉、牛油（奶类制品）、==储藏方法:请放置于阴凉干爽处==保质期:730 天==食品添加剂:膨松剂==产品名称:DANISA/皇冠 丹麦曲奇(饼...==包装方式:包装==重量(g):90==糕点种类:曲奇饼干==品牌:DANISA/皇冠==系列:丹麦曲奇(饼干)90g==热销系列:其它==是否含糖:含糖==是否为有机食品:否==产地:印尼==口味:原味巧克力味提子味==</t>
  </si>
  <si>
    <t>厂名:河源市先科商务代理有限公司豪劲塑胶五金制品厂==厂址:河源市高新技术开发区科技七路3号==厂家联系方式:400-880-6266==保质期:330 天==包装方式:包装==包装种类:礼盒装==品牌:费列罗/FERRERO ROCHER==费列罗巧克力产品目录:T18组合==重量(g):195==巧克力品类:果仁巧克力==产地:意大利==是否含有代可可脂:否==</t>
  </si>
  <si>
    <t>生产许可证编号:350513010124==产品标准号:==厂名:金冠(中国)食品有限公司==厂址:晋江市新塘街道湖格工业区==厂家联系方式:==配料表:白砂糖，椰子油，榛子==储藏方法:==保质期:365==食品添加剂:==产品: 喜糖==包装方式: 散装==重量(g): 250==品牌: 金冠==系列: 榛芯==产地: 中国大陆==省份: 福建省==城市: 泉州市==</t>
  </si>
  <si>
    <t>生产许可证编号:==产品标准号:==厂名:固力果株式会社==厂址:大阪市西町川区歌岛4-6-5==厂家联系方式:0120 917 111==配料表:小麦粉、砂糖、杏仁，全奶粉，植物油，可可浆，可可脂奶油，shortening，食盐，黄油，酵母，乳化剂，香料，色素，主持人托膨胀剂、(原材料的一部分大豆在内）==储藏方法:==保质期:300==食品添加剂:见介绍==包装方式: 包装==包装种类: 盒装==品牌: 格力高/glico==系列: pocky==重量(g): 45==巧克力品类: 饼干巧克力==产地: 日本==是否含有代可可脂: 否==</t>
  </si>
  <si>
    <t>生产许可证编号:==产品标准号:==厂名:==厂址:==厂家联系方式:==配料表:==储藏方法:==保质期:==食品添加剂:==包装方式: 散装==重量(g): 200==品牌: 大礼包==产地: 中国大陆==省份: 广西壮族自治区==</t>
  </si>
  <si>
    <t>生产许可证编号:350524010600==产品标准号:GB/T20977==厂名:雅客(中国)有限公司==厂址:福建省晋江市五里工业园区==厂家联系方式:0595-85206269==配料表:小麦粉，肉松，白砂糖，绿豆，==储藏方法:请避免高温潮湿、直射日光，常温保存==保质期:180 天==食品添加剂:有==包装方式:包装==品牌:雅客==系列:金丝肉松饼==重量(g):700==口味:甜味==是否含糖:含糖==产地:中国大陆==省份:福建省==城市:泉州市==</t>
  </si>
  <si>
    <t>厂名:CAFFAREL S.P.A==厂址:Via Gianavello,41 - 10062 Luserna S.G. -Torino(Ita==厂家联系方式:390121958111==配料表:可可脂 可可块 白砂糖 全脂奶粉 榛子 植物油脂 脱脂奶粉 奶油粉 无水奶油 低脂可可粉 花生油等==储藏方法:阴凉干燥处保存 远离异味==保质期:540 天==食品添加剂:大豆磷脂 香料 香兰素 转化糖浆等==包装方式:包装==包装种类:礼盒装==品牌:Caffarel/口福莱==系列:红心牛奶巧克力礼盒 表达爱意 传递亲情==商品条形码:0000000000000==重量(g):145==巧克力品类:牛奶巧克力==巧克力价格:200元以上==是否含糖:含糖==产地:意大利==是否含有代可可脂:否==成分含量:31%(含)-60%(含)==巧克力制作工艺:非手工==形状:其他/other==</t>
  </si>
  <si>
    <t>厂名:那巴提印尼食品有限公司==厂址:印度尼西亚==厂家联系方式:020-89636580==配料表:玉米粉，植物油，白砂糖，奶酪粉，乳清粉，食盐==储藏方法:放置于阴凉干燥处==保质期:365 天==食品添加剂:详情见中文标签==产品名称:丽芝士（印度尼西亚） 丽芝...==包装方式:包装==商品条形码:lzs001==重量(g):540==糕点种类:威化饼干==品牌:丽芝士（印度尼西亚）==系列:丽芝士组合套餐==热销系列:组合系列==是否含糖:含糖==产地:印尼==是否进口:进口==</t>
  </si>
  <si>
    <t>厂名:韩国好丽友株式会社==厂址:韩国==厂家联系方式:02-710-6000==配料表:白砂糖，裹糖扁桃仁（扁桃仁，白砂糖 ，糖稀，植物油，果糖），糖稀，植物油（部分 氢化），磷脂，食盐，食用香精，焦糖色素==储藏方法:请置于阴凉干燥处,避免阳光直射==保质期:365 天==食品添加剂:磷脂，食用香精，焦糖色素==产品名称:Orion 好丽友杏仁糖 90g==产品:杏仁糖==包装方式:包装==包装种类:袋装==重量(g):90==品牌:Orion==系列:好丽友杏仁糖 90g==产地:韩国==口味:杏仁味==</t>
  </si>
  <si>
    <t>厂名:奇華餅家==厂址:香港九龍長沙灣青山道666號==厂家联系方式:0755-33246603-808==配料表:面粉，水，白砂糖，雞蛋，奶油，人造奶油，奶粉，起酥油，杏仁粉，食用香精==储藏方法:陰涼幹燥處==保质期:180 天==食品添加剂:无==包装方式:包装==品牌:kee wah bakery/奇华礼饼专家==系列:精装鸡蛋卷==商品条形码:4895047046700==糕点种类:蛋卷==重量(g):360==口味:甜味==是否含糖:含糖==是否为有机食品:否==产地:港澳台==港澳台:香港特别行政区==</t>
  </si>
  <si>
    <t>生产许可证编号:==产品标准号:==厂名:==厂址:==厂家联系方式:==配料表:==储藏方法:==保质期:==食品添加剂:==包装方式: 散装==重量(g): 250==产地: 中国大陆==省份: 安徽省==城市: 宣城市==</t>
  </si>
  <si>
    <t>厂名:北京康贝尔食品有限责任公司==厂址:北京市顺义区赵全营镇兆丰工业区==厂家联系方式:4008986600==配料表:小麦粉、肉松、绿豆、水、白砂糖、玉米淀粉、植物油、麦芽糖浆、食用盐等==储藏方法:阴凉干燥处保存，建议温度环境10-25℃==保质期:180 天==食品添加剂:山梨糖醇、复合疏松剂、脱氢乙酸钠、山梨酸钾、丙酸钙==包装方式:包装==品牌:马大姐==系列:2100g整箱肉松饼==糕点种类:肉松饼==重量(g):2100==口味:其他/other==产地:中国大陆==省份:北京==</t>
  </si>
  <si>
    <t>生产许可证编号:==产品标准号:==厂名:杭州皇妃食品==厂址:杭州河坊街44号==厂家联系方式:13858181131==配料表:麦芽糖、炒米粉、花生、黑芝麻、椰丝==储藏方法:常温保存，低温冷藏更佳。==保质期:21==食品添加剂:无==包装方式: 散装==品牌: 皇妃牌==糕点种类: 龙须酥==重量(g): 230==口味: 甜味==是否含糖: 含糖==是否为有机食品: 是==产地: 中国大陆==省份: 浙江省==城市: 杭州市==</t>
  </si>
  <si>
    <t>生产许可证编号:442024010044==产品标准号:GB/T20980==厂名:中山市英记食品有限公司==厂址:中山市东区沙岗村兴隆路2号==厂家联系方式:0760-88803221==配料表:小麦粉、白砂糖、人造奶油==储藏方法:常温下请存放于阴凉及干爽==保质期:365 天==食品添加剂:着色剂、抗氧化剂==包装方式:包装==品牌:英记==系列:杏仁条==商品条形码:9588850981133==糕点种类:其他/other==重量(g):200==口味:咸味==是否含糖:含糖==是否为有机食品:是==产地:中国大陆==省份:广东省==城市:中山市==</t>
  </si>
  <si>
    <t>产品标准号:QB/T 1733 2==厂名:漳州市亿佳利贸易有限公司==厂址:福建省漳州市龙文区圳头村364-2号==厂家联系方式:0596-2121980==配料表:精选花生仁、白砂糖、麦芽糖、食用盐、棕头肉、葱头==储藏方法:避光、阴凉、干燥条件下贮藏==保质期:180 天==食品添加剂:无==产品:酥糖==包装方式:包装==包装种类:桶装==商品条形码:695916452120==重量(g):150==品牌:食尚达人==系列:酥脆类==特产品类:杜浔酥糖==是否含糖:含糖==产地:中国大陆==省份:福建省==城市:漳州市==口味:花生味抹茶味其他==是否为有机食品:否==</t>
  </si>
  <si>
    <t>生产许可证编号:320513010265==产品标准号:GB/T 19343==厂名:太仓妮可食品有限公司==厂址:太仓人民北路、北京西路北郊工业园==厂家联系方式:0512-53562772==配料表:可可液快、可可粉、可可脂、全脂奶粉==储藏方法:25度以下保存==保质期:365 天==食品添加剂:香兰素、大豆卵磷脂==包装方式:包装==包装种类:礼盒装==品牌:乐奈==系列:榛子夹心巧克力25克组合==重量(g):250==巧克力品类:夹心巧克力==巧克力价格:50-80元==是否含糖:含糖==产地:中国大陆==省份:江苏省==城市:太仓市==是否含有代可可脂:否==成分含量:31%(含)-60%(含)==</t>
  </si>
  <si>
    <t>生产许可证编号:==产品标准号:==厂名:千朋蒂薰株式会社==厂址:山梨县甲府市下曾根町3402-2==厂家联系方式:055-2401055==配料表:小麥粉.砂糖.植物油.蛋白.乳酪.蛋白粉.可可脂.杏仁粉.乳脂.脫脂奶粉.全脂奶粉.食鹽.澱==储藏方法:==保质期:180==食品添加剂:无==包装方式: 包装==重量(g): 80==品牌: 千朋蒂薰==产地: 日本==</t>
  </si>
  <si>
    <t>生产许可证编号:==产品标准号:==厂名:豐稷食品行==厂址:台湾==厂家联系方式:02-28371122==配料表:加州核桃、特級黑棗、麥芽==储藏方法:==保质期:180==食品添加剂:无==包装方式: 包装==品牌: Cherry GRANDFATHER/樱桃爷爷==系列: 南枣核桃糕==规格: 250g*2==重量(g): 500==产地: 港澳台==港澳台: 台湾省==</t>
  </si>
  <si>
    <t>生产许可证编号:350513010077==产品标准号:SB/T10402==厂名:福建省晋江市华佳食品有限公司==厂址:福建省晋江市五里工业园区==厂家联系方式:0595-88185338==配料表:小麦粉、代可可脂(氢化植物油)、白 砂糖、植脂末、奶粉、麦芽糊精==储藏方法:见包装==保质期:365 天==食品添加剂:见包装==产品:喜糖==包装方式:包装==包装种类:袋装==重量(g):468==品牌:雅佳==系列:燕麦巧克力500g==是否含糖:含糖==产地:中国大陆==省份:福建省==城市:泉州市==</t>
  </si>
  <si>
    <t>生产许可证编号:310413010006==厂名:上海冠生园食品有限公司==厂址:上海市徐汇区漕宝路220号==厂家联系方式:02162715060==配料表:液体麦芽糖，白砂糖，花生仁，奶油，蛋白片==储藏方法:阴凉干燥处==保质期:180 天==食品添加剂:见包装==产品:牛轧糖 Nougat==包装方式:包装==包装种类:袋装==重量(g):500==品牌:冠生园==系列:牛轧糖500g==产地:中国大陆==省份:上海==</t>
  </si>
  <si>
    <t>生产许可证编号:==产品标准号:==厂名:PT MAYORA INDAH Tbk==厂址:印尼==厂家联系方式:021-50800009==配料表:面粉，牛油(奶类制品)，白砂糖==储藏方法:请放置于阴凉干燥处==保质期:730==食品添加剂:膨松剂（碳酸氢铵），香兰==产品名称:DANISA/皇冠 丹麦曲奇(饼...==包装方式: 包装==商品条形码: 8996001303764==重量(g): 368==糕点种类: 曲奇饼干==品牌: DANISA/皇冠==系列: 丹麦曲奇(饼干)368g==热销系列: 其它==是否含糖: 含糖==是否为有机食品: 否==产地: 印尼==</t>
  </si>
  <si>
    <t>厂名:维力食品工业股份有限公司==厂址:台湾彰化县==厂家联系方式:021-60863200==保质期:365 天==包装方式:包装==商品条形码:0000000000000==重量(g):1697==糕点种类:其他/other==品牌:张君雅小妹妹==系列:进口零食大礼包套装==热销系列:其它==是否含糖:含糖==是否为有机食品:否==产地:其它国家==是否进口:进口==</t>
  </si>
  <si>
    <t>厂名:宏亚食品股份有限公司==厂址:桃园县八德市建国路386号==厂家联系方式:0800060515==配料表:面粉、奶油、植物油、白==储藏方法:请勿置于高温、潮湿或阳光直射的地方==保质期:365 天==食品添加剂:山梨糖纯液 聚葡萄糖==产品名称:淘滋源 77松塔==包装方式:包装==重量(g):250==品牌:淘滋源==系列:77松塔==是否含糖:含糖==产地:台湾==口味:原味==</t>
  </si>
  <si>
    <t>生产许可证编号:==产品标准号:==厂名:日本松尾==厂址:东京都文京==厂家联系方式:00113131==配料表:砂糖 全粉乳 乳糖 食盐 可可粉==储藏方法:==保质期:300==食品添加剂:无==包装方式: 包装==包装种类: 罐装==品牌: 松尾==系列: 袋装巧克力==商品条形码: 4902780031747==重量(g): 170==巧克力品类: 牛奶巧克力==产地: 日本==是否含有代可可脂: 否==</t>
  </si>
  <si>
    <t>生产许可证编号:311408010060==产品标准号:GB/T 20980==厂名:广东新盟食品有限公司==厂址:东莞市茶山镇增埗村卢屋鲤鱼山工业区==厂家联系方式:076926621068==配料表:小麦粉、食用棕榈油、白砂糖、麦麸、麦片、鸡蛋、麦芽糖、五谷杂粮（小米、大  米、黄豆、玉米、燕麦）==储藏方法:==保质期:365==食品添加剂:碳酸氢铵、磷酸氢钙==产品名称:edo pack 蓝莓提子600g==包装方式: 包装==重量(g): 600==糕点种类: 酥性饼干==品牌: edo pack==系列: 蓝莓提子600g==热销系列: 组合系列==是否含糖: 含糖==产地: 中国大陆==省份: 广东省==口味: 原味 其他 柠檬味 提子味==</t>
  </si>
  <si>
    <t>生产许可证编号:420913010027==产品标准号:SB/T10018==厂名:湖北吉盛坊食品有限公司==厂址:湖北省孝感市汉川市华严陈湾工业区89号==厂家联系方式:4000177197==配料表:白砂糖、麦芽糖饼、异麦芽酮糖醇、麦芽糖醇、诱惑红、赤鲜红、亮蓝、柠檬黄、乳酸、二氧化钛、食用香精==储藏方法:置于阴凉干燥处，避免阳光直射==保质期:365==食品添加剂:见包装==产品: 其他/other==包装方式: 包装==包装种类: 盒装==商品条形码: 6926625299954==重量(g): 170==品牌: Better Sun/佰可轩==系列: 玛修斯星际棒棒糖170g==产地: 中国大陆==省份: 湖北省==城市: 孝感市==口味: 其他 综合果味==</t>
  </si>
  <si>
    <t>厂名:晋江市小牛顿食品工业有限公司==厂址:福建省晋江市罗山社店工业南区91号==厂家联系方式:0595-88178077==配料表:白砂糖、葡萄糖浆、咖啡粉、奶油、椰食盐、==储藏方法:常温==保质期:365 天==食品添加剂:大豆磷脂、食用香精、焦糖色素==产品:咖啡糖==包装方式:散装==重量(g):500==品牌:小牛顿==系列:卡诺奇特浓咖啡糖500G==产地:中国大陆==省份:福建省==城市:泉州市==</t>
  </si>
  <si>
    <t>生产许可证编号:==产品标准号:==厂名:依度制菓株式会社==厂址:东京都北区田田端6丁目一番一 号==厂家联系方式:0120 010553==配料表:小麦粉、砂糖、鸡卵、卵白、食盐、乳糖、植物油、抹茶粉、全粉乳等。==储藏方法:==保质期:300==食品添加剂:无==包装方式: 包装==重量(g): 133==品牌: 依度==系列: 云呢拿夹心饼==产地: 日本==</t>
  </si>
  <si>
    <t>生产许可证编号:==产品标准号:==厂名:==厂址:==厂家联系方式:==配料表:==储藏方法:==保质期:==食品添加剂:==包装方式: 散装==品牌: 清真传统糕点==糕点种类: 其他/other==重量(g): 500==口味: 甜味==特产品类: 开封清真糕点==是否含糖: 含糖==是否为有机食品: 是==产地: 中国大陆==省份: 河南省==城市: 开封市==</t>
  </si>
  <si>
    <t>生产许可证编号:==产品标准号:==厂名:香港商亚洲费列罗有限公司台湾分公司==厂址:台湾市南京东路五段188号7楼之9==厂家联系方式:02-27473883==配料表:牛奶巧克力30%、榛果仁28.5%、糖、蔬菜油、小麦面粉、乳清粉、低脂可可粉==储藏方法:阴凉干燥处，18-22℃密闭存储==保质期:365==食品添加剂:碳酸氢钠==产品名称:费列罗/FERRERO ROCHER 费...==包装方式: 包装==包装种类: 盒装==品牌: 费列罗/FERRERO ROCHER==费列罗巧克力产品目录: 费列罗T3*16==商品条形码: 8000500047873==重量(g): 600==巧克力品类: 果仁巧克力==巧克力价格: 100-200元==是否含糖: 含糖==产地: 意大利==是否含有代可可脂: 否==成分含量: 30%以下==</t>
  </si>
  <si>
    <t>生产许可证编号:350008011543==产品标准号:GB/T20980==厂名:永嘉利(福建)食品有限公司==厂址:龙海市浮宫镇田头工业区==厂家联系方式:0952==配料表:小麦粉、白砂糖、猴头菇、食用油、牛油、奶粉==储藏方法:请于阴凉干燥处储存==保质期:300==食品添加剂:其他==产品名称:Musiney/慕丝妮 猴头菇饼...==包装方式: 包装==商品条形码: 6757974300022==重量(g): 720==糕点种类: 酥性饼干==品牌: Musiney/慕丝妮==系列: 猴头菇饼干720g==热销系列: 脆饼==是否含糖: 含糖==是否为有机食品: 否==产地: 中国大陆==省份: 福建省==</t>
  </si>
  <si>
    <t>生产许可证编号:==产品标准号:==厂名:固力果株式会社==厂址:大阪市西町川区歌岛4-6-5==厂家联系方式:0120 917 111==配料表:面粉，植物油和油，人造黄油，糖，干马铃薯，酵母盐，高果糖玉米糖浆，麦芽提取物，鸡肉浸膏粉，淀粉，清汤调味，鲜味剂（508），香精和香料，抗氧化剂（维生素E）（本产品含有小麦，牛奶，豆制品）==储藏方法:==保质期:300==食品添加剂:见介绍==包装方式: 包装==重量(g): 119==品牌: 固力果==系列: POCKY==产地: 日本==</t>
  </si>
  <si>
    <t>厂名:友谊食品有限公司==厂址:全球各地==厂家联系方式:36686334==配料表:植物油、鸡蛋、白砂糖、奶粉、小麦粉、食盐==储藏方法:存放于阴凉干爽处，避免阳光直接照射==保质期:365 天==包装方式:包装==商品条形码:0000000000000==重量(g):1701==糕点种类:其他/other==品牌:TIPO/友谊牌（越南）==系列:11件节日大礼包组合装==热销系列:组合系列==产地:越南==是否进口:进口==</t>
  </si>
  <si>
    <t>生产许可证编号:350513010124==产品标准号:SB/T 10018==厂名:金冠(中国)食品有限公司==厂址:晋江市新塘街道湖格工业区==厂家联系方式:0595-88128388==配料表:葡萄糖浆、白砂糖、赤砂糖、椰子油、棕榈仁油、炼乳、话梅肉、乳粉、奶油、食品添加剂、食用盐、食用香精香料==储藏方法:置于阴凉干燥处==保质期:365==食品添加剂:磷脂、蔗糖脂肪酸酯==产品: 其他/other==包装方式: 散装==重量(g): 500==品牌: 金冠==系列: 黑糖话梅糖500g散装==产地: 中国大陆==省份: 福建省==城市: 泉州市==</t>
  </si>
  <si>
    <t>生产许可证编号:111213010122==产品标准号:GB/T19343==厂名:北京恒典美源工贸有限公司==厂址:北京市通州区工业开发区光华路16号(北京方和正圆工业园区1号厂房)==厂家联系方式:010-65788210==配料表:可可原浆、可可脂、大豆卵磷、奶油、朗姆酒、白砂糖、香兰素==储藏方法:冷藏==保质期:45==食品添加剂:无==包装方式: 包装==包装种类: 礼盒装==品牌: AMOVO魔吻==系列: 夹心巧克力 A39==重量(g): 750==巧克力品类: 夹心巧克力==巧克力价格: 200元以上==是否含糖: 含糖==产地: 中国大陆==省份: 北京==是否含有代可可脂: 否==成分含量: 31%(含)-60%(含)==巧克力制作工艺: 手工==形状: 其他/other==</t>
  </si>
  <si>
    <t>生产许可证编号:350524010106==厂名:福建惠康食品有限公司==厂址:晋江市罗山街道后林社区福兴路东区589号==厂家联系方式:400-9944-799==配料表:面粉、白砂糖、代可可脂巧克力等==储藏方法:常温、阴凉、干燥处==保质期:360 天==食品添加剂:食用香精香料==产品名称:welcome/惠康 代可可脂白...==包装方式:包装==重量(g):500==糕点种类:酥性饼干==品牌:welcome/惠康==系列:代可可脂白巧克力松塔500g==热销系列:千层饼==是否含糖:含糖==是否为有机食品:否==产地:中国大陆==省份:福建省==口味:原味其他杏仁榛子==是否进口:国产==</t>
  </si>
  <si>
    <t>生产许可证编号:350513010077==产品标准号:SB/T10018==厂名:福建省晋江市华佳食品有限公司==厂址:福建省晋江市五里工业园区==厂家联系方式:0595-88185338==配料表:黑糖、赤砂糖、葡萄糖浆、话梅干、奶 油、炼乳==储藏方法:见包装==保质期:365 天==食品添加剂:详见包装==产品:喜糖==包装方式:包装==包装种类:袋装==重量(g):1404==品牌:雅佳==系列:黑糖话梅糖1404g==是否含糖:含糖==产地:中国大陆==省份:福建省==城市:泉州市==是否为有机食品:否==</t>
  </si>
  <si>
    <t>生产许可证编号:350513010124==厂名:金冠(中国)食品有限公司==厂址:晋江市新塘街道湖格工业区==厂家联系方式:400-6768-999==配料表:葡萄糖浆、白砂糖、赤砂糖、椰子油、棕榈仁油、炼乳、话梅肉、乳粉、奶油、食品添加剂（磷脂、蔗糖脂肪酸酯、焦糖色）食用盐、食用香精香料==储藏方法:放在阴凉通风干爽的地方，避免高温、潮湿及阳光直射==保质期:365 天==食品添加剂:山梨糖醇液、脱氢乙酸钠、山梨酸钾、蛋糕改良剂（磷酸酯双淀粉、三聚甘油单硬脂酸酯、焦磷酸二氢二钠、碳酸==产品:牛轧糖 Nougat==包装方式:包装==包装种类:袋装==重量(g):258==品牌:金冠==系列:黑糖牛轧糖==是否含糖:含糖==产地:中国大陆==省份:福建省==城市:泉州市==是否为有机食品:否==</t>
  </si>
  <si>
    <t>生产许可证编号:310413010006==产品标准号:SB/T 10022(胶质性奶糖）==厂名:上海冠生园食品有限公司==厂址:上海市徐汇区漕宝路220号==厂家联系方式:021-62715060==配料表:液体麦芽糖、白砂糖、全脂乳粉、奶油、食品添加剂（明胶、香兰素）、食用糯米纸（食用淀粉、水、单硬脂酸甘油脂）==储藏方法:请存于阴凉干燥处，避免阳光直接照射==保质期:540 天==食品添加剂:食用明胶、香兰素==产品名称:冠生园 大白兔奶糖 380g==产品:奶糖==包装方式:包装==包装种类:袋装==重量(g):380==品牌:冠生园==系列:大白兔奶糖 380g==特产品类:大白兔奶糖==产地:中国大陆==省份:上海==口味:原味==</t>
  </si>
  <si>
    <t>生产许可证编号:==产品标准号:==厂名:==厂址:==厂家联系方式:13207507280==配料表:小麦粉、鸡蛋、水、椒盐等==储藏方法:常温保存避免日晒，开封后尽快食用==保质期:30==食品添加剂:无==包装方式: 散装==品牌: 其它品牌==重量(g): 500==产地: 中国大陆==省份: 天津==</t>
  </si>
  <si>
    <t>生产许可证编号:320608010229==产品标准号:==厂名:CC手工西点==厂址:江苏南通==厂家联系方式:00000==配料表:黄油，鸡蛋，小麦粉，蔓越莓干，糖粉==储藏方法:避光密封保存==保质期:30==食品添加剂:无==包装方式: 包装==重量(g): 600==糕点种类: 曲奇饼干==品牌: CC==是否含糖: 含糖==产地: 中国大陆==省份: 江苏省==</t>
  </si>
  <si>
    <t>生产许可证编号:350224010082==产品标准号:GB/T20977-2007==厂名:厦门老作坊食品工业有限公司==厂址:福建省厦门市湖里区殿前街道高崎北五路11号4-6楼==厂家联系方式:0592-5095736==配料表:面粉，食用油、糖等==储藏方法:避光常温保存==保质期:25 天==产品名称:日光岩 馅饼礼盒1200g==包装方式:包装==品牌:日光岩==系列:馅饼礼盒1200g==重量(g):1200==口味:甜味==特产品类:鼓浪屿馅饼==是否含糖:含糖==是否为有机食品:否==产地:中国大陆==省份:福建省==城市:厦门市==</t>
  </si>
  <si>
    <t>生产许可证编号:350524010338==产品标准号:GB/T209772007==厂名:惠安县鑫惠丰食品厂==厂址:惠安县洛阳镇屿头村==厂家联系方式:4000505488==配料表:面粉、白砂糖、果料、==储藏方法:阴凉干燥处密封保存==保质期:180 天==食品添加剂:山梨酸钾、食用香料==包装方式:散装==品牌:鑫惠丰==系列:椰丝派糕点==糕点种类:其他/other==重量(g):1500==口味:甜味==是否含糖:含糖==是否为有机食品:否==产地:中国大陆==省份:福建省==城市:泉州市==</t>
  </si>
  <si>
    <t>厂名:韩国乐天制果株式会社==厂址:韩国首尔特别市永登浦区阳平洞4-20==厂家联系方式:0599-8840036==配料表:详见外包装==储藏方法:于阴凉干燥处、避免阳光直射及高温处==保质期:365 天==食品添加剂:见外包装==包装方式:包装==重量(g):1232==糕点种类:其他/other==品牌:乐天==系列:大礼包==热销系列:组合系列==是否含糖:含糖==是否为有机食品:否==产地:韩国==口味:原味==是否进口:进口==</t>
  </si>
  <si>
    <t>生产许可证编号:121412020007==厂名:天津凯涛奇食品有限公司==厂址:天津市武清开发区泉兴路14号、20号，天津市武清开发区泉州北路19号、23号，兴旺路26号、28号==厂家联系方式:022-82102972==保质期:365 天==包装方式:包装==品牌:乐吧==系列:乐吧薯片多种口味==重量(g):800==产地:中国大陆==省份:天津==口味:其他==</t>
  </si>
  <si>
    <t>生产许可证编号:==产品标准号:==厂名:==厂址:==厂家联系方式:==配料表:糯米、粳米、水、黄豆==储藏方法:冷藏==保质期:180==食品添加剂:无%==包装方式: 散装==品牌: 山咔咔==糕点种类: 其他/other==重量(g): 850==口味: 其他/other==是否为有机食品: 是==产地: 中国大陆==省份: 贵州省==城市: 遵义市==</t>
  </si>
  <si>
    <t>生产许可证编号:350224010091==产品标准号:GB/T 20977==厂名:厦门向阳坊食品有限公司==厂址:福建省厦门市同安区轻工食品工业园白云大道79号==厂家联系方式:0592-2291968==配料表:凤梨馅（鲜菠萝肉）、麦芽糖、白砂糖、小麦粉、奶油、白砂糖、奶粉、鸡蛋、芝士粉==储藏方法:避免存放于高温、日晒、潮湿或有异味地方==保质期:45==食品添加剂:脱氢乙酸钠==包装方式: 包装==品牌: 黄远堂==系列: 凤梨酥==糕点种类: 凤梨酥==重量(g): 125==口味: 甜味==是否含糖: 含糖==产地: 中国大陆==省份: 福建省==城市: 厦门市==</t>
  </si>
  <si>
    <t>生产许可证编号:420912010116==产品标准号:GB/T 22699==厂名:汉川市晋江福源食品有限公司==厂址:湖北省孝感市汉川市经济技术开发区新河工业区==厂家联系方式:4000585085==配料表:鸡蛋、小麦粉、白砂糖、植物油、食用葡萄糖、全脂乳粉、氢化棕榈油、干酪、奶油、麦芽糊精、食用盐、食用香精香料==储藏方法:于常温阴凉干燥处贮存==保质期:180 天==食品添加剂:单甘油硬脂酸酯、磷脂、山梨糖醇液、丙二醇、蔗糖脂肪酸酯、酪蛋白酸钠、碳酸氢钠、酒石酸氢钾、羟丙基二淀==产品名称:盼盼 铜锣烧（夹馅蛋糕）2...==包装方式:包装==品牌:盼盼==系列:铜锣烧（夹馅蛋糕）255g*2包==糕点种类:其他/other==重量(g):510==口味:甜味==是否含糖:含糖==是否为有机食品:否==产地:中国大陆==省份:福建省==城市:泉州市==</t>
  </si>
  <si>
    <t>生产许可证编号:==产品标准号:==厂名:PT PRISSANT DELI KRISP==厂址:印度尼西亚==厂家联系方式:0769-82366896==配料表:木薯粉，棕榄油，虾，白砂糖，食盐，鸡蛋，复合调味料（辣椒粉，葡萄糖，香茅，酸橙，增味剂（621）香茅，酸度调节剂（330），大豆蛋白）。==储藏方法:==保质期:450==食品添加剂:见介绍==产品名称:啪啪通冬阴功味虾片==包装方式: 包装==品牌: 啪啪通==系列: 冬阴功味虾片==商品条形码: 8997788990666==膨化食品种类: 虾片==重量(g): 40==同城服务: 同城物流送货上门==是否含糖: 含糖==是否为有机食品: 否==产地: 印尼==</t>
  </si>
  <si>
    <t>生产许可证编号:441913010031==产品标准号:SB/T 10104==厂名:东莞徐记食品有限公司==厂址:东莞市东城区周屋工业区==厂家联系方式:95105838==配料表:葡萄糖浆、白砂糖、精炼植物油、浓缩苹果汁、葡萄糖、麦芽糊精、食用香精==储藏方法:勿置于阳光直射及潮湿处，室温下保存==保质期:720==食品添加剂:==产品: 喜糖==包装方式: 散装==重量(g): 250==品牌: 徐福记==系列: 口嚼糖==产地: 中国大陆==省份: 广东省==城市: 东莞市==</t>
  </si>
  <si>
    <t>生产许可证编号:441213010576==产品标准号:==厂名:德庆县==厂址:德庆县德城==厂家联系方式:13802856339==配料表:花生仁 椰蓉 麦芽糖 白砂糖==储藏方法:常温、防潮保存==保质期:90==食品添加剂:不含添加剂和防腐剂==产品: 软糖==包装方式: 包装==包装种类: 袋装==重量(g): 500==品牌: 悦城特产==是否含糖: 含糖==产地: 中国大陆==省份: 广东省==城市: 肇庆市==口味: 花生味==</t>
  </si>
  <si>
    <t>生产许可证编号:==产品标准号:==厂名:==厂址:浙江省台州市黄岩区宁溪镇下周巷119号==厂家联系方式:13656597922==配料表:==储藏方法:阴凉干燥处==保质期:90==食品添加剂:无==包装方式: 散装==品牌: 其它品牌==系列: 芝麻糖==重量(g): 500==口味: 甜味==是否含糖: 含糖==是否为有机食品: 是==产地: 中国大陆==省份: 浙江省==城市: 台州市==</t>
  </si>
  <si>
    <t>生产许可证编号:411613010239==产品标准号:GB/T10018==厂名:沈丘县豫东金丝猴清真食品有限公司==厂址:沈丘县沙南产业集聚区==厂家联系方式:800-988-0345==配料表:麦芽糖浆，白砂糖，赤砂糖、话梅、食用添加剂（蔗糖脂肪酸酯，大豆磷脂，焦糖色）等==储藏方法:阴凉干燥避阳光==保质期:360==食品添加剂:详情见包装==产品: 棒棒糖==包装方式: 包装==包装种类: 袋装==重量(g): 112==品牌: 金丝猴==系列: 奶油棒棒糖==产地: 中国大陆==省份: 上海==</t>
  </si>
  <si>
    <t>生产许可证编号:511013010003==产品标准号:==厂名:四川根兴食品有限公司==厂址:资中县高楼镇高新78号==厂家联系方式:0832-5790212==配料表:花生仁，白砂糖，麦芽糖，食用油，食盐==储藏方法:25度以下通风干燥处==保质期:180==食品添加剂:无==产品名称:赵老师 花生酥(原味) 50...==产品: 酥糖==包装方式: 包装==包装种类: 袋装==商品条形码: 6944456312499==重量(g): 498==品牌: 赵老师==系列: 花生酥(原味) 500g==是否含糖: 含糖==产地: 中国大陆==省份: 四川省==城市: 内江市==是否为有机食品: 否==</t>
  </si>
  <si>
    <t>生产许可证编号:==产品标准号:==厂名:金多亿企业有限公司==厂址:苗栗县三义乡==厂家联系方式:0800-879073==配料表:黑糖、麦芽、甜菊梅==储藏方法:==保质期:365==食品添加剂:无==产品名称:素手浣花 黑糖棒棒糖==产品: 其他/other==包装方式: 包装==包装种类: 袋装==商品条形码: 4712523520557==重量(g): 150==品牌: 素手浣花==系列: 黑糖棒棒糖==特产品类: 天津花生鸟结糖==是否含糖: 含糖==产地: 港澳台==港澳台: 台湾省==是否为有机食品: 否==</t>
  </si>
  <si>
    <t>厂名:上海沈大成食品有限公司==厂址:上海市松江区九亭镇高科技园区寅青路799号==厂家联系方式:0532-87527788==配料表:芝麻、红豆、桂花、太白松、山楂、糯米==保质期:20 天==产品名称:沈大成 年年糕升礼盒==包装方式:包装==品牌:沈大成==系列:年年糕升礼盒==重量(g):1440==是否含糖:含糖==是否为有机食品:否==产地:中国大陆==省份:上海==</t>
  </si>
  <si>
    <t>生产许可证编号:311818010070==产品标准号:GB/T22165==厂名:上海三杨食品有限公司==厂址:上海市青浦区华新镇==厂家联系方式:021-39870891==配料表:见包装==储藏方法:阴凉干燥处==保质期:180 天==食品添加剂:无==包装方式:包装==品牌:美德林==系列:上海老六样==糕点种类:云片糕==重量(g):1200==产地:中国大陆==省份:上海==</t>
  </si>
  <si>
    <t>生产许可证编号:==产品标准号:==厂名:渤海古国东北特产==厂址:黑龙江省哈尔滨市==厂家联系方式:18686721486==配料表:麦芽、==储藏方法:冷藏==保质期:90==食品添加剂:无==产品: 麦芽糖==包装方式: 散装==重量(g): 150==品牌: 其它品牌==系列: 灶糖麦芽糖==特产品类: 哈尔滨糖果==是否含糖: 含糖==产地: 中国大陆==省份: 黑龙江省==城市: 哈尔滨市==是否为有机食品: 否==</t>
  </si>
  <si>
    <t>生产许可证编号:311613010131==产品标准号:GB/T19343==厂名:上海昌臣食品有限公司==厂址:上海市金山区朱泾镇万枫公路255号2幢==厂家联系方式:021-67229177==配料表:糖 可可脂 可可液块 全脂奶粉 软性植物油脂 黄油 鲜奶==储藏方法:请置于阴凉干燥处≤22°C==保质期:360==食品添加剂:卵磷脂 香兰素==产品名称:Ideans/依蒂安斯 松露巧克...==包装方式: 包装==包装种类: 礼盒装==品牌: Ideans/依蒂安斯==系列: 松露巧克力（八合一）==重量(g): 400==巧克力品类: 松露巧克力==巧克力价格: 50-80元==是否含糖: 含糖==产地: 中国大陆==省份: 上海==是否含有代可可脂: 否==成分含量: 30%以下==巧克力制作工艺: 手工==形状: 松露型==</t>
  </si>
  <si>
    <t>生产许可证编号:==产品标准号:==厂名:丹麦奇新蓝罐有限公司==厂址:丹麦==厂家联系方式:15818682750==配料表:牛油、白砂糖、鸡蛋、面粉等==储藏方法:==保质期:560==食品添加剂:无==产品名称:Kjeldsens/蓝罐 丹麦蓝罐...==包装方式: 包装==商品条形码: 077330012416==重量(g): 908==糕点种类: 曲奇饼干==品牌: Kjeldsens/蓝罐==系列: 丹麦蓝罐曲奇（饼干）908g==产地: 丹麦==口味: 原味==</t>
  </si>
  <si>
    <t>生产许可证编号:311408010060==产品标准号:GB/T20980==厂名:上海三牛食品有限公司==厂址:上海市嘉定区华亭镇高石公路2517号==厂家联系方式:021-39900777==配料表:.==储藏方法:置于干燥处，避免阳光直射==保质期:365==食品添加剂:.==产品名称:三牛 上海芝麻酥饼干（酥性...==包装方式: 包装==重量(g): 500==糕点种类: 酥性饼干==品牌: 三牛==系列: 上海芝麻酥饼干（酥性饼干）散装250g==热销系列: 其它==特产品类: 三牛饼干==是否含糖: 含糖==是否为有机食品: 否==产地: 中国大陆==省份: 上海==</t>
  </si>
  <si>
    <t>厂名:灏腾国际贸易（上海）有限公司==厂址:上海市闵行区七莘路1855号702室==厂家联系方式:021-54326290==配料表:小麦粉  榛子可可奶油酱（白砂糖、植物油、可可粉 榛子酱 乳清粉 脱脂奶粉 食盐 玉米淀粉 鸡蛋 等==储藏方法:避免潮湿或阳光直射，请至于阴凉干燥处保存==保质期:540 天==食品添加剂:见产品包装==产品名称:咔咔莎（土耳其） 马赛克夹...==包装方式:包装==重量(g):130==糕点种类:曲奇饼干==品牌:咔咔莎（土耳其）==系列:马赛克夹心饼干130g==是否含糖:含糖==是否为有机食品:否==产地:土耳其==口味:榛子奶油可可味==是否进口:进口==</t>
  </si>
  <si>
    <t>生产许可证编号:350008011581==产品标准号:GB/T20980==厂名:新乐福(福建)食品有限公司==厂址:龙海市东园工业区==厂家联系方式:0596-6890566==配料表:小麦粉、白砂糖、食用油、燕麦、奶油、食用盐、食用酵母==储藏方法:请于阴凉、干燥处保存==保质期:300==食品添加剂:碳酸氢铵、碳酸氢钠==包装方式: 包装==重量(g): 2500==糕点种类: 发酵饼干==品牌: 新乐福==系列: 燕麦松塔==是否含糖: 含糖==产地: 中国大陆==省份: 福建省==</t>
  </si>
  <si>
    <t>生产许可证编号:311824010067==厂名:上海元祖梦果子股份有限公司==厂址:上海市青浦区赵巷镇嘉松中路6088号==厂家联系方式:021-59755678==储藏方法:常温25度以下==保质期:60 天==包装方式:包装==品牌:GANSO/元祖==系列:核枣糕礼盒==重量(g):360==产地:中国大陆==省份:上海==</t>
  </si>
  <si>
    <t>厂名:尤益嘉（上海）食品商贸有限公司==厂址:上海市沪南路2888弄1号楼2楼==厂家联系方式:58128934==配料表:面粉，牛油(奶类制品)，白砂糖，鸡蛋，椰子粉，葡萄干，奶粉，食盐==储藏方法:请放置于阴凉干燥处==保质期:540 天==食品添加剂: 膨松剂（碳酸氢铵），香兰素==产品名称:DANISA/皇冠 丹麦曲奇(饼...==包装方式:包装==重量(g):90==糕点种类:曲奇饼干==品牌:DANISA/皇冠==系列:丹麦曲奇(饼干)90g==热销系列:其它==是否含糖:含糖==是否为有机食品:否==产地:印尼==口味:原味巧克力味提子味==</t>
  </si>
  <si>
    <t>厂名:韩国乐天制果株式会社==厂址:韩国==厂家联系方式:080-023-5700==配料表:见礼包内产品包装==储藏方法:阴凉干燥处，避免阳光直射==保质期:365 天==食品添加剂:无==包装方式:包装==重量(g):1060==糕点种类:威化饼干==品牌:Lotte/乐天==系列:爱情礼包==热销系列:薄饼==是否含糖:含糖==是否为有机食品:否==产地:韩国==是否进口:进口==</t>
  </si>
  <si>
    <t>生产许可证编号:==产品标准号:==厂名:NABISCO美国公司==厂址:美国==厂家联系方式:00852 2848 0808==配料表:面粉，等等==储藏方法:==保质期:365==食品添加剂:无==包装方式: 包装==重量(g): 298==品牌: 纳贝斯克==系列: 夹心饼==产地: 美国==</t>
  </si>
  <si>
    <t>生产许可证编号:371313010031==产品标准号:SB/T10402==厂名:山东好大哥食品有限公司==厂址:沂水县沂博路==厂家联系方式:==配料表:==储藏方法:置于阴凉干燥处，避免高温和阳光==保质期:365==食品添加剂:==包装方式: 散装==品牌: 好大哥==重量(g): 250==巧克力品类: 黑巧克力==是否含糖: 含糖==产地: 中国大陆==省份: 山东省==城市: 临沂市==是否含有代可可脂: 是==</t>
  </si>
  <si>
    <t>生产许可证编号:==产品标准号:==厂名:日本明治株式会社==厂址:东京都中央区京桥2-14-6==厂家联系方式:0120041082==配料表:砂糖、可可浆，榛子，全奶粉黄油，植物油，可可脂，乳糖，脱脂奶粉，榛子酱，可可粉、乳化剂（大豆在内的)、香料==储藏方法:==保质期:240==食品添加剂:无==包装方式: 包装==包装种类: 盒装==品牌: Meiji/明治==明治巧克力产品目录: 明治澳洲坚果夹心巧克力==商品条形码: 4902777179094==重量(g): 63==巧克力品类: 果仁巧克力==巧克力价格: 10-20元==产地: 日本==是否含有代可可脂: 否==</t>
  </si>
  <si>
    <t>生产许可证编号:330324011072==产品标准号:GB/T20977-2007==厂名:苏州市北纬拾贰度食品有限公司==厂址:江苏省苏州市太仓市城厢镇东仓北路188号==厂家联系方式:0512-53562772==配料表:小麦粉、奶油、白砂糖、鸡蛋、蔓越莓干==储藏方法:阴凉干燥处 避免阳光直射==保质期:270 天==食品添加剂:无==包装方式:包装==商品条形码:6955329200287==重量(g):200==糕点种类:曲奇饼干==品牌:卜珂==系列:曲奇饼干==热销系列:其它==是否含糖:含糖==是否为有机食品:否==产地:中国大陆==省份:江苏省==是否进口:国产==</t>
  </si>
  <si>
    <t>生产许可证编号:==产品标准号:==厂名:韩国乐天制果株式会社==厂址:韩国==厂家联系方式:080-024-6060==配料表:配料表:小麦粉、牛奶、糖、蜂蜜 植物油 大豆 牛奶 麦芽糖==储藏方法:存放在干燥、阴凉处==保质期:365==食品添加剂:无==产品名称:Lotte/乐天妈妈手派饼干==包装方式: 包装==商品条形码: 8801062518333==重量(g): 127==糕点种类: 酥性饼干==品牌: 乐天==系列: 妈妈手派==热销系列: 千层饼==特产品类: 牙擦酥==是否含糖: 含糖==是否为有机食品: 否==产地: 韩国==</t>
  </si>
  <si>
    <t>生产许可证编号:312008010037==产品标准号:GB/T20980==厂名:上海江崎格力高南奉食品有限公司==厂址:上海市奉贤区青村镇青高路777号==厂家联系方式:021-63260088==配料表:小麦粉、食用植物油、白砂糖、起酥油、炼乳、抹茶粉、脱脂奶粉、蛋黄粉、食用盐、食用香料、可可脂==储藏方法:请避免直射阳光、高温、多湿环境、在凉爽场所保管==保质期:365 天==包装方式:包装==重量(g):250==糕点种类:薄脆饼干==品牌:glico/格力高==系列:百力滋色拉畅吃包==热销系列:其它==是否含糖:含糖==是否为有机食品:否==产地:中国大陆==省份:上海==是否进口:国产==</t>
  </si>
  <si>
    <t>生产许可证编号:341413010027==产品标准号:SB/T10402==厂名:巢湖市俊龙食品有限公司==厂址:安徽省巢湖市槐林镇海如街28号==厂家联系方式:029-88421806==配料表:代可可脂、花生、白砂糖、花生酱、小麦粉、可可液块、可可粉、精炼植物油、全脂奶粉、麦芽糖浆、乳清粉、麦芽糊精、鸡蛋、食盐、磷脂、食用香料==储藏方法:环境温度≤20℃，相对湿度≤60%==保质期:365==食品添加剂:详见内包装==包装方式: 包装==品牌: 杜尔==膨化食品种类: 其他/other==重量(g): 250==是否含糖: 含糖==产地: 中国大陆==省份: 安徽省==口味: 原味==</t>
  </si>
  <si>
    <t>厂名:cocoaland食品有限公司==厂址:马来西亚==厂家联系方式:86484223==配料表:葡萄糖，明胶，果胶，柠檬酸，维生素C，植物油，果味调味料，食用色素==储藏方法:阴凉干燥处==保质期:720 天==食品添加剂:详情见包装==产品名称:cocoaland LOT100/一百份...==产品:软糖==包装方式:包装==包装种类:袋装==重量(g):150==品牌:cocoaland LOT100/一百份==系列:果汁软糖150g==是否含糖:含糖==产地:马来西亚==口味:黑加仑子味菠萝味什锦味草莓味香橙味芒果味苹果味==是否为有机食品:否==</t>
  </si>
  <si>
    <t>生产许可证编号:311712020001==产品标准号:QB/T 2686==厂名:百事食品(中国)有限公司==厂址:上海市松江区松江工业区东兴路99号==厂家联系方式:8008201718==配料表:零食大礼包组合（详情见各包装）==储藏方法:置于阴凉干燥处，避免阳光直射==保质期:365==食品添加剂:详情见包装==包装方式: 包装==重量(g): 1550==糕点种类: 其他/other==品牌: 蓉蓉食品店==热销系列: 组合系列==是否含糖: 含糖==是否为有机食品: 否==产地: 中国大陆==省份: 上海==</t>
  </si>
  <si>
    <t>生产许可证编号:==产品标准号:==厂名:千朋株式会社==厂址:神奈川具足柄下郡河原町土肥1-15-4==厂家联系方式:0120-776716==配料表:小麦粉、砂糖、卵、麦芽糖、食用油脂、脱脂奶粉、全粉乳、食盐等==储藏方法:阴凉干燥处保存==保质期:365==食品添加剂:无==包装方式: 包装==商品条形码: 4975186162100==重量(g): 222==糕点种类: 曲奇饼干==品牌: 千朋（日本）==系列: 粉红帽子==产地: 日本==</t>
  </si>
  <si>
    <t>生产许可证编号:==产品标准号:==厂名:韩国乐天制果株式会社==厂址:全北 全州市 德真区 八福洞4街249-3==厂家联系方式:0084-320-3513963==配料表:巧克力==储藏方法:存放于阴凉干燥处==保质期:365==食品添加剂:无==包装方式: 包装==包装种类: 罐装==品牌: 乐天/LOTTE==商品条形码: 8801062267651==重量(g): 96==巧克力品类: 黑巧克力==巧克力价格: 10-20元==是否含糖: 含糖==产地: 韩国==是否含有代可可脂: 否==成分含量: 31%(含)-60%(含)==</t>
  </si>
  <si>
    <t>生产许可证编号:311224010001==产品标准号:==厂名:上海杏花楼食品有限公司==厂址:上海市闵行区浦江镇恒南路1255号==厂家联系方式:15201743654==配料表:详情见包装==储藏方法:常温==保质期:60==食品添加剂:详情见包装==包装方式: 包装==品牌: 杏花楼==系列: 年糕==糕点种类: 其他/other==重量(g): 400==口味: 甜味==是否含糖: 含糖==是否为有机食品: 是==产地: 中国大陆==省份: 上海==</t>
  </si>
  <si>
    <t>生产许可证编号:320512010056==产品标准号:GB/T22699==厂名:苏州口水娃食品有限公司==厂址:太仓市双凤镇新湖区建业路6号==厂家联系方式:4000817517==配料表:原味虾片+番茄味鸡味块+烧烤味鸡味块+香蕉酥+原味奶油玉米+原味鱿鱼条+原味虾条+十三香龙虾味虾条==储藏方法:常温、阴凉、干燥处，避免阳光直射==保质期:240 天==食品添加剂:碳酸钙，柠檬黄==包装方式:包装==品牌:口水娃==系列:口水娃膨化零食组合==重量(g):144==是否含糖:含糖==是否为有机食品:否==产地:中国大陆==省份:江苏省==</t>
  </si>
  <si>
    <t>生产许可证编号:==产品标准号:==厂名:不二家株式会社==厂址:東京都文京区大塚2-15-6==厂家联系方式:0120-047228==配料表:砂糖、可可浆，植物油，可可脂，全奶粉黄油、乳糖、脱脂奶粉，浓缩乳清（乳制品)、可可、乳化剂（大豆由来)、香料（大豆由来）==储藏方法:==保质期:240==食品添加剂:见介绍==包装方式: 包装==包装种类: 盒装==品牌: 不二家==系列: 可可夹心巧克力==商品条形码: 4902555160542==重量(g): 102==巧克力品类: 夹心巧克力==巧克力价格: 10-20元==是否含糖: 含糖==产地: 日本==是否含有代可可脂: 否==成分含量: 31%(含)-60%(含)==巧克力制作工艺: 非手工==形状: 排块==</t>
  </si>
  <si>
    <t>厂名:CAFFAREL S.P.A==厂址:Via Gianavello,41 - 10062 Luserna S.G. -Torino(Ita==厂家联系方式:390121958111==配料表:可可脂 可可块 低脂可可粉 白砂糖 全脂奶粉等==储藏方法:阴凉干燥处 远离异味==保质期:540 天==食品添加剂:大豆卵磷脂==产品:水果糖==包装方式:包装==包装种类:盒装==商品条形码:0000000000000==重量(g):229==品牌:Caffarel/口福莱==系列:多味水果夹心糖果、红心牛奶巧克力==是否含糖:含糖==产地:意大利==口味:水蜜桃味炭烧咖啡==是否为有机食品:否==</t>
  </si>
  <si>
    <t>生产许可证编号:510113010041==厂名:成都喜相逢食品有限公司==厂址:成都双流县万安镇石桥村7社(A工业区)==厂家联系方式:13084444404==保质期:180 天==包装方式:包装==品牌:杨大爷==系列:花生糖250香辣味==商品条形码:6957442200359==糕点种类:花生酥==重量(g):250==口味:甜味==特产品类:威远花生酥==是否含糖:含糖==是否为有机食品:否==产地:中国大陆==省份:四川省==城市:成都市==</t>
  </si>
  <si>
    <t>生产许可证编号:350524010317==产品标准号:GB/T20977-2007==厂名:南安联华食品有限公司==厂址:南安市官桥镇泉南创业园11幢==厂家联系方式:18959786610==配料表:小麦粉、白砂糖、食用植物油、淀粉、食品添加剂==储藏方法:放置于通风阴凉干燥处、避免高温及阳光直射==保质期:45 天==食品添加剂:脱氢乙酸钠==包装方式:包装==品牌:贝夫==系列:大礼包1==糕点种类:馅饼==重量(g):1800==口味:甜味==特产品类:厦门馅饼==是否含糖:含糖==是否为有机食品:否==产地:中国大陆==省份:福建省==城市:泉州市==</t>
  </si>
  <si>
    <t>生产许可证编号:371308010505==产品标准号:GB/T20980==厂名:山东康柏食品有限公司==厂址:沂水县经济开发区（城北项目区D路以东，跋山干渠以南）==厂家联系方式:==配料表:猴头菇、小麦粉、食用棕榈油、食盐==储藏方法:干燥、阴凉处储藏，避免阳光直射==保质期:360==食品添加剂:碳酸氢钠、碳酸氢铵等==包装方式: 散装==商品条形码: 6936158813169==重量(g): 500==糕点种类: 酥性饼干==品牌: 健柏==是否含糖: 无糖==产地: 中国大陆==省份: 山东省==</t>
  </si>
  <si>
    <t>生产许可证编号:==产品标准号:==厂名:美国乐家公司==厂址:110E.26THST.TACOMA.WA98421==厂家联系方式:250312==配料表:杏仁、奶油、可可粉==储藏方法:==保质期:545==食品添加剂:无==产品: 喜糖==包装方式: 包装==包装种类: 桶装==重量(g): 1190==品牌: ROCA/乐家==系列: 杏仁糖==产地: 美国==</t>
  </si>
  <si>
    <t>生产许可证编号:420913010107==产品标准号:==厂名:汉川市伊佳食品厂==厂址:湖北省孝感市汉川市华严农场==厂家联系方式:0712-8481736==配料表:白砂糖 葡萄糖浆 葡萄糖 等==储藏方法:==保质期:365==食品添加剂:见包装==产品: 水果糖==包装方式: 包装==包装种类: 袋装==重量(g): 200==品牌: 爱伊佳==系列: 切片糖==是否含糖: 含糖==产地: 中国大陆==省份: 湖北省==城市: 荆州市==</t>
  </si>
  <si>
    <t>产品标准号:SB/T10402==厂名:泉州泓一食品有限公司==厂址:泉州市丰泽区东海街道宝盖工业区==厂家联系方式:059522907802==配料表:白砂糖、代可可脂、乳清粉、可可粉、全脂奶粉、花生仁 、脆米、食品添加剂（磷脂、香兰素）。==储藏方法:请存放于阴凉干燥之处，避免阳光直接照射。温度≤21==保质期:365 天==食品添加剂:食用香料==包装方式:包装==包装种类:盒装==品牌:泓一==系列:50g*10条特醇（果仁）==商品条形码:6916344688320==重量(g):500==巧克力品类:果仁巧克力==巧克力价格:50-80元==是否含糖:含糖==产地:中国大陆==省份:福建省==城市:泉州市==是否含有代可可脂:是==成分含量:30%以下==巧克力制作工艺:非手工==形状:排块==</t>
  </si>
  <si>
    <t>生产许可证编号:350524010687==厂名:友臣(福建)食品有限公司==厂址:晋江市紫帽镇浯垵村==厂家联系方式:400-656-8899==保质期:180 天==产品名称:友臣 肉松饼346g==包装方式:包装==品牌:友臣==系列:肉松饼346g==糕点种类:肉松饼==重量(g):346==口味:其他/other==是否含糖:含糖==是否为有机食品:否==产地:中国大陆==省份:福建省==城市:泉州市==</t>
  </si>
  <si>
    <t>生产许可证编号:350513010006==产品标准号:GB/T 20980==厂名:福建省好邻居食品工业有限公司==厂址:福建省泉州市晋江市罗山苏前==厂家联系方式:0595-36359688==配料表:小麦粉、食用植物油、白砂糖等==储藏方法:温度≤22度、相对湿度≤65%==保质期:365==食品添加剂:小麦粉、食用植物油、白砂糖等==包装方式: 包装==重量(g): 420==糕点种类: 威化饼干==品牌: Hollygee/好邻居==系列: 欢块多420克==热销系列: 脆饼==是否含糖: 含糖==是否为有机食品: 否==产地: 中国大陆==省份: 福建省==口味: 草莓味 奶油味 巧克力味==</t>
  </si>
  <si>
    <t>生产许可证编号:441908010329==厂名:东莞徐记食品有限公司==厂址:东莞市东城区周屋工业区==厂家联系方式:95105838==配料表:白砂糖，葡萄糖浆，浓缩果==储藏方法:阴凉通风处==保质期:365 天==食品添加剂:白砂糖，葡萄糖浆，浓缩果==产品名称:徐福记 徐福记果仁酥糖500...==产品:酥糖==包装方式:散装==重量(g):500==品牌:徐福记==系列:徐福记果仁酥糖500g==产地:中国大陆==省份:广东省==城市:东莞市==口味:其他==</t>
  </si>
  <si>
    <t>生产许可证编号:350524010687==产品标准号:GB/T 20977==厂名:友臣(福建)食品有限公司==厂址:晋江市紫帽镇浯垵村==厂家联系方式:0595-28795666==配料表:小麦粉 肉松 白砂糖，金丝肉松饼，面粉等==储藏方法:常温储存==保质期:180 天==食品添加剂:山梨糖醇 脱氢乙酸钠 等==产品名称:友臣 肉松饼2500g==包装方式:包装==品牌:友臣==系列:肉松饼2500g==糕点种类:肉松饼==重量(g):2100==口味:甜味==是否含糖:含糖==是否为有机食品:否==产地:中国大陆==省份:福建省==城市:泉州市==</t>
  </si>
  <si>
    <t>生产许可证编号:==产品标准号:==厂名:古早==厂址:福建 漳州==厂家联系方式:13023959981==配料表:面粉 黄油==储藏方法:请置于阴凉、避免阳光直晒==保质期:12==食品添加剂:无添加==包装方式: 散装==品牌: 古早==糕点种类: 组合系列==重量(g): 780==口味: 甜味==是否含糖: 含糖==是否为有机食品: 否==产地: 中国大陆==省份: 福建省==城市: 漳州市==</t>
  </si>
  <si>
    <t>生产许可证编号:610424010011==产品标准号:GB/T 20977==厂名:陕西红星软香酥食品集团有限责任公司==厂址:礼泉县朝阳大街中段==厂家联系方式:400-029-1866==配料表:白云酥 绿豆酥 玫瑰酥 果仁酥 黑芝麻各3块==储藏方法:常温下，存放在阴凉干燥处，避免阳光直射。==保质期:90 天==食品添加剂:脱氢乙酸钠==包装方式:包装==品牌:红星软香酥==系列:牡丹馨==商品条形码:6923499913245==糕点种类:酥饼==重量(g):750==口味:甜味==是否含糖:含糖==产地:中国大陆==省份:陕西省==城市:咸阳市==</t>
  </si>
  <si>
    <t>生产许可证编号:371008010027==厂名:威海东旺食品有限公司==厂址:威海工业新区台北路88号==厂家联系方式:400-6186886==配料表:小麦粉,白砂糖,精炼植物油,麦芽糊精,食品添加剂(碳酸氢钠,碳酸氢铵,磷脂,焦亚硫酸钠)全脂奶粉,食盐,食用香精==储藏方法:请置于阴凉干燥处 避免阳光直射==保质期:365 天==食品添加剂:碳酸氢钠,碳酸氢铵,磷脂,焦亚硫酸钠==产品名称:KOLOO/可拉奥 牛乳饼干特...==包装方式:包装==重量(g):450==糕点种类:韧性饼干==品牌:KOLOO/可拉奥==系列:牛乳饼干特浓牛乳味 450g（30包）==产地:中国大陆==省份:山东省==口味:牛乳味==</t>
  </si>
  <si>
    <t>生产许可证编号:==产品标准号:==厂名:青岛妙缘巧克力有限公司==厂址:青岛市李沧区达川路北端(上臧工业园5号)==厂家联系方式:053282520321==配料表:可可液块 进口可可粉 白砂糖 新西兰进口奶粉 可可脂等==储藏方法:避免阳光直射 阴凉并且防潮处==保质期:270==食品添加剂:大豆磷脂，香草==产品名称:FERRERO/费列罗 费列罗德...==包装方式: 包装==包装种类: 礼盒装==品牌: FERRERO/费列罗==系列: 费列罗德芙双心礼盒装==重量(g): 300==巧克力品类: 白巧克力==巧克力价格: 80-100元==是否含糖: 含糖==产地: 意大利==是否含有代可可脂: 否==成分含量: 30%以下==巧克力制作工艺: 手工==形状: 巧克力豆==</t>
  </si>
  <si>
    <t>生产许可证编号:==产品标准号:==厂名:友宾食品工业有限公司==厂址:台南市和顺工业区开安三街35号==厂家联系方式:886-6-3555968==配料表:见说明==储藏方法:==保质期:240==食品添加剂:见包装==包装方式: 包装==品牌: YEOU BIN/友宾（台湾）==系列: 原味、土味、芒果、荔枝、桂圆、抹茶、释迦、葡萄==重量(g): 200==产地: 港澳台==港澳台: 台湾省==</t>
  </si>
  <si>
    <t>厂名:韩国可拉奥制果株式会社==厂址:韩国==厂家联系方式:080-709-2580==配料表:小麦粉，精制加工油脂，白糖，巧克力==保质期:360 天==食品添加剂:乳化剂、酸度调节剂==包装方式:包装==商品条形码:8801111186100==重量(g):72==糕点种类:蛋卷饼干==品牌:crown/可瑞安（韩国）==系列:可瑞安夹心奶油蛋卷==热销系列:其它==产地:韩国==口味:奶油味咖啡味==是否进口:进口==</t>
  </si>
  <si>
    <t>生产许可证编号:350524010678==产品标准号:GB/T20977==厂名:晋江市恒立食品有限公司==厂址:晋江经济开发区(五里园)==厂家联系方式:400-855-9699==配料表:小麦粉，白砂糖，绿豆，肉松，植物油，水，食用盐，食用香精香料==储藏方法:阴凉干燥处==保质期:180 天==食品添加剂:山梨糖醇液，麦芽糖醇液，脱氢乙酸钠，山梨酸钾，叶胡萝卜素==包装方式:包装==品牌:熊仔==系列:肉松饼礼盒装==商品条形码:6936302708839==糕点种类:肉松饼==重量(g):520==口味:甜味==是否含糖:含糖==是否为有机食品:否==产地:中国大陆==省份:福建省==城市:泉州市==</t>
  </si>
  <si>
    <t>生产许可证编号:==产品标准号:==厂名:韩国乐天制果株式会社==厂址:韩国首尔特别市==厂家联系方式:0800246060==配料表:奶 杏仁 糖 咖啡粉==储藏方法:干燥通风处==保质期:365==食品添加剂:无==产品名称:乐天杏仁糖==产品: 杏仁糖==包装方式: 包装==包装种类: 袋装==商品条形码: 8801062332014==重量(g): 90==品牌: 乐天==系列: 杏仁糖==是否含糖: 含糖==产地: 韩国==是否为有机食品: 否==</t>
  </si>
  <si>
    <t>生产许可证编号:430118010247==产品标准号:==厂名:湖南飘香食品有限公司==厂址:浏阳市两型产业园==厂家联系方式:0731-83346662==配料表:优质糯米，瓜仁，食用植物油==储藏方法:==保质期:180==食品添加剂:五香粉 牛肉粉 蛋黄粉==包装方式: 包装==品牌: 浏乡==系列: 泰国炒米==重量(g): 5000==产地: 中国大陆==省份: 湖南省==口味: 原味 鸡汁味 香辣味 蛋黄味 其他==</t>
  </si>
  <si>
    <t>生产许可证编号:312008010037==产品标准号:GB/T20980==厂名:上海江崎格力高南奉食品有限公司==厂址:上海市奉贤区青村镇青高路777号==厂家联系方式:021-63260088==配料表:小麦粉、食用植物油、起酥油、虾粉、白砂糖、虾味调料、食用盐、豆瓣酱、酵母、食用香料、蚝酱、XO酱、辣椒粉、味精==储藏方法:请避免日光直射高温、多湿环境、在凉爽场所保管==保质期:365 天==包装方式:包装==商品条形码:6901845040333==重量(g):250==糕点种类:其他/other==品牌:glico/格力高==系列:百力滋微辣虾畅吃包==热销系列:其它==是否含糖:含糖==是否为有机食品:否==产地:中国大陆==省份:上海==是否进口:国产==</t>
  </si>
  <si>
    <t>生产许可证编号:411408010013==产品标准号:GB/T20980-2007==厂名:商丘市闽乡缘食品有限公司==厂址:商丘市梁园区民主东路宋木林村==厂家联系方式:0370-2223959==配料表:小麦粉、食用橄榄油、猴头菇、淀粉、食用棕榈油、麦芽糖浆、食盐==储藏方法:于阴凉、干燥处贮存、避免阳光、高温、潮湿==保质期:300==食品添加剂:碳酸氢铵、碳酸氢钠、食用香精==包装方式: 包装==商品条形码: 6940185401176==重量(g): 1600==糕点种类: 营养饼干==品牌: 闽乡缘==热销系列: 脆饼==是否含糖: 无糖==是否为有机食品: 否==产地: 中国大陆==省份: 河南省==口味: 原味==</t>
  </si>
  <si>
    <t>生产许可证编号:440113010117==产品标准号:SB/T10022==厂名:广州立旺食品有限公司==厂址:广州经济技术开发区永和经济区新元路3号1栋二层==厂家联系方式:4008850151==配料表:麦芽糖，白砂糖，炼乳，氢化榈仁油，全脂奶粉，无水奶油==储藏方法:放置阴凉处，避免阳光直射==保质期:540==食品添加剂:改性大豆磷脂，食用明胶，食用香精==产品名称:旺仔 牛奶糖（牛奶原味）3...==产品: 喜糖==包装方式: 包装==包装种类: 袋装==重量(g): 318==品牌: 旺仔==系列: 牛奶糖（牛奶原味）318g==是否含糖: 含糖==产地: 中国大陆==省份: 广东省==城市: 广州市==口味: 牛奶味==是否为有机食品: 否==</t>
  </si>
  <si>
    <t>生产许可证编号:420913010027==产品标准号:SB/T 10018==厂名:湖北吉盛坊食品有限公司==厂址:湖北省孝感市汉川市华严陈湾工业区89号==厂家联系方式:400-177-197==配料表:白砂糖、麦芽糖浆、麦芽糖醇、异麦芽糖醇、诱惑红、赤鲜红、亮蓝、柠檬黄、==储藏方法:避免阳光直射==保质期:365 天==食品添加剂:二氧化钛、食用香精==产品名称:Better Sun/佰可轩 玛修斯...==产品:棒棒糖==包装方式:包装==包装种类:盒装==重量(g):170==品牌:Better Sun/佰可轩==系列:玛修斯星际棒棒棒糖170g==是否含糖:含糖==产地:中国大陆==省份:湖北省==城市:孝感市==口味:星际款新年款原味情人款草莓味香橙味水蜜桃味==是否为有机食品:否==</t>
  </si>
  <si>
    <t>生产许可证编号:350513010005==产品标准号:SB/T 10018-2008==厂名:福建省晋江市绿草香食品有限公司==厂址:晋江市罗山街道办事处苏前村==厂家联系方式:0598-3661177==配料表:进口糯米纸，食用色素,木糖醇，麦芽糖，玉米糖浆==储藏方法:阴暗干燥存放==保质期:180==食品添加剂:无==产品: 棒棒糖==包装方式: 包装==包装种类: 盒装==重量(g): 200==品牌: crafted==产地: 中国大陆==省份: 福建省==城市: 泉州市==口味: 绿茶味 草莓味 综合果味==</t>
  </si>
  <si>
    <t>厂名:丹麦奇新蓝罐有限公司==厂址:丹麦==厂家联系方式:4008000808 809927==配料表:小麦粉，牛油，白砂糖，椰蓉，加仑子7%，食盐，鸡蛋粉==储藏方法:避光，阴凉干燥处保存==保质期:540 天==食品添加剂:无==产品名称:Kjeldsens/蓝罐 曲奇125g==包装方式:包装==重量(g):125==品牌:Kjeldsens/蓝罐==系列:曲奇125g==产地:丹麦==口味:加仑子味原味巧克力味==</t>
  </si>
  <si>
    <t>生产许可证编号:445124010174==产品标准号:GB/T20977==厂名:潮安县磷溪镇鹏发饼食厂==厂址:潮安县磷溪溪口二村==厂家联系方式:0768-6702269==配料表:小麦粉，肥猪肉，白砂糖，食用植物油，芝麻仁，花生仁，熟糕粉，腐乳，蒜头==储藏方法:放于阴凉通风处==保质期:180 天==食品添加剂:山梨酸钾，脱氢乙酸钠==包装方式:包装==品牌:鹏发==系列:1hsc11==商品条形码:6936043200357==重量(g):500==口味:咸味==产地:中国大陆==省份:广东省==城市:潮州市==</t>
  </si>
  <si>
    <t>厂名:韩国可拉奥制果株式会社==厂址:韩国==厂家联系方式:080-709-8225==配料表:小麦粉、白糖、起酥油、糖类加工品、精盐等==储藏方法:放置于阴凉干燥处，避免阳光直射==保质期:365 天==食品添加剂:无==包装方式:包装==商品条形码:8801111614382==重量(g):60==糕点种类:威化饼干==品牌:crown/可瑞安（韩国）==系列:饼干==热销系列:花生酥==是否含糖:含糖==是否为有机食品:否==产地:韩国==是否进口:进口==</t>
  </si>
  <si>
    <t>产品标准号:SB/T10021==厂名:北京康贝尔食品有限责任公司==厂址:北京市顺义区赵全营镇兆丰工业区==厂家联系方式:4008986600==配料表:白砂糖，麦芽糖浆，玉米淀粉，芝麻==储藏方法:置于阴凉干燥处，避免阳光直射==保质期:360 天==食品添加剂:柠檬酸，食用香料==产品:喜糖==包装方式:包装==包装种类:袋装==重量(g):500==品牌:马大姐==系列:牛皮糖500g==产地:中国大陆==省份:北京==</t>
  </si>
  <si>
    <t>厂名:韩国乐天株式会社==厂址:韩国==厂家联系方式:400==配料表:可可粉、白砂糖、糖浆、植物油等==储藏方法:阴凉避光处==保质期:365 天==包装方式:包装==包装种类:盒装==品牌:乐天（韩国）==系列:三盒装==商品条形码:8801062633715==重量(g):270==巧克力品类:黑巧克力==巧克力价格:30-50元==产地:韩国==是否含有代可可脂:否==成分含量:61%以上==形状:巧克力豆==</t>
  </si>
  <si>
    <t>生产许可证编号:112717010003==厂名:北京御食园食品股份有限公司==厂址:北京市怀柔区雁栖经济开发区乐园大街31号北京市怀柔区雁栖经济开发区C区乐园南一街11号==厂家联系方式:010-59799580==配料表:.==保质期:180 天==食品添加剂:无==产品名称:御食园 礼包800g==包装方式:包装==品牌:御食园==系列:礼包800G==是否含糖:含糖==是否为有机食品:是==产地:中国大陆==省份:北京==</t>
  </si>
  <si>
    <t>生产许可证编号:371313011298==产品标准号:==厂名:临沂杜福记食品有限公司==厂址:郯城县马头镇驻地==厂家联系方式:0539-6771057==配料表:见包装==储藏方法:==保质期:365==食品添加剂:见包装==产品: 润喉糖==包装方式: 包装==包装种类: 桶装==重量(g): 550==品牌: 喜客庄园==产地: 中国大陆==省份: 山东省==城市: 临沂市==口味: 话梅味==</t>
  </si>
  <si>
    <t>生产许可证编号:441924010035==厂名:东莞市华美食品有限公司==厂址:东莞市茶山镇南社管理区==厂家联系方式:0573-89978046==配料表:详见包装==储藏方法:阴凉干燥，避免阳光直射==保质期:360 天==食品添加剂:详见包装==包装方式:包装==品牌:huamel/华美==系列:吉利黄金酥饼==商品条形码:6911352000744==糕点种类:桃酥==重量(g):454==口味:甜味==是否含糖:含糖==是否为有机食品:是==产地:中国大陆==省份:广东省==城市:东莞市==</t>
  </si>
  <si>
    <t>生产许可证编号:==产品标准号:==厂名:香港克努特食品有限公司==厂址:香港葵涌禾塘咀街31-39号茅房工业大厦3楼01-03号==厂家联系方式:0085222599091==配料表:小麦粉，黄油，白砂糖，牛奶，海盐，水等==储藏方法:==保质期:365==食品添加剂:无==包装方式: 包装==重量(g): 120==品牌: 克努特==产地: 香港==口味: 原味 巧克力味 花生牛奶==</t>
  </si>
  <si>
    <t>生产许可证编号:350524010106==产品标准号:GB/T 20977==厂名:福建惠康食品有限公司==厂址:晋江市罗山街道后林社区福兴路东区589号==厂家联系方式:400 9944 799==配料表:面粉、白砂糖、代可可脂巧克力、黄油、食用盐、巴旦木、夏威夷果、榛子等==储藏方法:阴凉干燥处==保质期:365 天==食品添加剂:食用香精香料==产品名称:welcome/惠康 代可可脂白...==包装方式:包装==重量(g):500==糕点种类:酥性饼干==品牌:welcome/惠康==系列:代可可脂白巧克力松塔500g==热销系列:千层饼==是否含糖:含糖==是否为有机食品:否==产地:中国大陆==省份:福建省==口味:原味草莓味奶油味==</t>
  </si>
  <si>
    <t>生产许可证编号:440313010186==产品标准号:==厂名:深圳市阿麦斯糖果有限公司==厂址:深圳市宝安区松岗街道燕川社区燕山大道旁景业三路3号==厂家联系方式:02139199620==配料表:葡萄糖浆，白砂糖，黄油，花生，奶粉==储藏方法:阴凉干燥处==保质期:90==食品添加剂:无添加剂==产品: 牛轧糖 Nougat==包装方式: 包装==包装种类: 桶装==重量(g): 160==品牌: 皮皮爸爸==产地: 中国大陆==省份: 上海==</t>
  </si>
  <si>
    <t>产品标准号:GB/T 20977==厂名:友臣（福建）食品有限公司==厂址:晋江市紫帽镇浯垵村==厂家联系方式:0595-28795666==配料表:小麦粉 肉松 白砂糖 等==储藏方法:请放阴凉干燥处保存==保质期:180 天==食品添加剂:山梨糖醇 脱氢乙酸钠 等==产品名称:友臣 友臣肉松饼346g==包装方式:包装==品牌:友臣==系列:友臣肉松饼346g==糕点种类:肉松饼==重量(g):346==口味:甜味==是否含糖:含糖==是否为有机食品:否==产地:中国大陆==省份:福建省==城市:泉州市==</t>
  </si>
  <si>
    <t>生产许可证编号:460013010001==产品标准号:SB/T 10018==厂名:文昌市春光食品有限公司==厂址:海南省文昌市东郊镇新区、良田村==厂家联系方式:0898-65805522==配料表:白砂糖、高麦芽糖浆、新鲜椰子汁、食用盐、食品添加剂==储藏方法:干燥处避光保存==保质期:365==食品添加剂:有==产品名称:春光 特制椰子糖==产品: 椰子糖==包装方式: 包装==包装种类: 袋装==商品条形码: chunguang6917541771839==重量(g): 228==品牌: 春光==系列: 特制椰子糖==特产品类: 春光椰子糖==是否含糖: 含糖==产地: 中国大陆==省份: 海南省==城市: 文昌市==是否为有机食品: 否==</t>
  </si>
  <si>
    <t>生产许可证编号:460006011688==产品标准号:SB/T10021==厂名:海南南国食品实业有限公司==厂址:海南省海口市美兰区顺达路5-1号==厂家联系方式:0898-68809559==配料表:椰子汁、葡萄糖浆、白砂糖、糯米纸==储藏方法:干燥、密封保存==保质期:365==食品添加剂:卡拉胶、食用淀粉==产品名称:南国 椰子糕200g==产品: 其他/other==包装方式: 包装==包装种类: 袋装==商品条形码: 6907858400362==重量(g): 200==品牌: 南国==系列: 椰子糕200g==是否含糖: 含糖==产地: 中国大陆==省份: 海南省==城市: 海口市==是否为有机食品: 否==</t>
  </si>
  <si>
    <t>厂名: 品利（上海）食品有限公司==厂址:上海长寿路652号10号楼308室==厂家联系方式:021-51863006==保质期:450 天==包装方式:包装==重量(g):2000==糕点种类:酥性饼干==品牌:谷优==系列:消化饼5包套装==热销系列:脆饼==是否含糖:无糖==是否为有机食品:否==产地:西班牙==</t>
  </si>
  <si>
    <t>生产许可证编号:371313011298==产品标准号:==厂名:临沂杜福记食品有限公司==厂址:郯城县马头镇驻地==厂家联系方式:15839578336==配料表:白砂糖 淀粉糖浆 奶油 柠檬酸 苹果酸 话梅香精 食盐 甘草浸膏==储藏方法:置阴凉干燥处，避免潮湿及阳光直射==保质期:360==食品添加剂:无==产品: 其他/other==包装方式: 散装==重量(g): 550==品牌: 家家福==产地: 中国大陆==省份: 山东省==城市: 临沂市==</t>
  </si>
  <si>
    <t>生产许可证编号:350224010876==产品标准号:==厂名:厦门安享信食品有限公司==厂址:福建省厦门市思明区黄厝村茂后社168号之2==厂家联系方式:0592-5913163==配料表:面粉，蛋黄==储藏方法:==保质期:15==食品添加剂:无==包装方式: 包装==品牌: 六三饼铺==糕点种类: 酥饼==重量(g): 180==口味: 甜味==特产品类: 厦门蛋黄酥==是否含糖: 含糖==是否为有机食品: 否==产地: 中国大陆==省份: 福建省==城市: 厦门市==</t>
  </si>
  <si>
    <t>生产许可证编号:350524010160==产品标准号:Q/MYGB001-2007==厂名:泉州市丰泽区茂源糕饼加工厂==厂址:泉州市丰泽区东海街道后埔社区下堡==厂家联系方式:0595-22967603==配料表:肉松、精面粉、白砂糖、植物油==储藏方法:放置通风干燥仓==保质期:30==食品添加剂:无==包装方式: 包装==品牌: 茂源祥==系列: 肉松馅饼==商品条形码: 6936717400069==糕点种类: 肉松饼==重量(g): 180==口味: 咸味==特产品类: 鼓浪屿馅饼==是否含糖: 含糖==是否为有机食品: 否==产地: 中国大陆==省份: 福建省==城市: 泉州市==</t>
  </si>
  <si>
    <t>生产许可证编号:320524011870==厂名:苏州北纬拾贰度食品有限公司==厂址:江苏省苏州市太仓市城厢镇东仓北路188号==厂家联系方式:0512-53562772==配料表:新西兰进口黄油、细砂糖、面粉、新鲜草鸡蛋==储藏方法:常温密封储存==保质期:270 天==包装方式:包装==重量(g):400==糕点种类:曲奇饼干==品牌:乐奈==系列:榛子曲奇400克套装==是否含糖:含糖==产地:中国大陆==省份:江苏省==</t>
  </si>
  <si>
    <t>生产许可证编号:350513010124==产品标准号:==厂名:金冠(中国)食品有限公司==厂址:晋江市新塘街道湖格工业区==厂家联系方式:400-6768-999==配料表:白砂糖，花生仁，奶油==储藏方法:阴凉干燥避阳光==保质期:365==食品添加剂:==产品: 喜糖==包装方式: 散装==重量(g): 250==品牌: 金冠==系列: 牛轧糖==产地: 中国大陆==省份: 福建省==城市: 泉州市==</t>
  </si>
  <si>
    <t>厂名:费列罗贸易（上海）有限公司==厂址:上海市浦东新区世纪大厦1528号9楼==厂家联系方式:400-800-6266==配料表:白砂糖、脱脂乳粉（8%）、烤麦芽、低脂可可粉（4%）、小麦面粉、小麦淀粉、浓缩大麦芽粉、乳清蛋白质、食盐、食品添加剂==储藏方法:存放于阴凉干爽处，避免阳光直照==保质期:300 天==食品添加剂:详见包装==产品名称:费列罗/FERRERO ROCHER 健...==包装方式:包装==包装种类:罐装==品牌:费列罗/FERRERO ROCHER==费列罗巧克力产品目录:健达奇趣蛋T1 20g==重量(g):20==巧克力品类:牛奶巧克力==巧克力价格:5-10元==是否含糖:含糖==产地:印度==是否含有代可可脂:否==</t>
  </si>
  <si>
    <t>生产许可证编号:111224010545==产品标准号:GB/T20977==厂名:北京苏稻食品工业有限公司==厂址:北京市通州区潞城镇武兴北路4号==厂家联系方式:4006910889==配料表:见详情页==储藏方法:常温密封避光保存==保质期:120 天==包装方式:包装==品牌:DXC/稻香村==系列:京八件360g==糕点种类:组合系列==重量(g):360==口味:甜味==特产品类:稻香村糕点==是否含糖:含糖==是否为有机食品:否==产地:中国大陆==省份:北京==</t>
  </si>
  <si>
    <t>生产许可证编号:310724010623==产品标准号:==厂名:上海麦心食品有限公司==厂址:上海市普陀区同普路1130弄3号一、二层==厂家联系方式:13917798167==配料表:小麦粉、黄油、白砂糖、鸡蛋、蓝莓 等==储藏方法:==保质期:30==食品添加剂:/==包装方式: 包装==重量(g): 300==品牌: 祖母曲奇==产地: 中国大陆==省份: 上海==</t>
  </si>
  <si>
    <t>厂名:国外巧克力工厂==厂址:比利时==厂家联系方式:400 820 5302==配料表:非氢化植物脂白砂糖低脂可可等==储藏方法:避免日光直射。保存在清凉干燥的地方==保质期:510 天==食品添加剂:无==产品名称:德菲丝 松露巧克力(黑色传...==包装方式:包装==包装种类:盒装==品牌:德菲丝==系列:松露巧克力(黑色传统型)500g==重量(g):500==巧克力品类:松露巧克力==巧克力价格:30-50元==是否含糖:含糖==产地:比利时==是否含有代可可脂:是==成分含量:30%以下==巧克力制作工艺:非手工==形状:松露型==</t>
  </si>
  <si>
    <t>生产许可证编号:112124010001==产品标准号:Q/DQDXC001==厂名:北京稻香村食品有限责任公司食品厂==厂址:北京市昌平区北七家镇工业科技园==厂家联系方式:010-123456==配料表:见详情页==储藏方法:存储于阴凉干燥处==保质期:20==食品添加剂:见详情页==包装方式: 包装==品牌: 北京稻香村==糕点种类: 其他/other==重量(g): 2300==口味: 甜味==特产品类: 稻香村糕点==是否含糖: 含糖==是否为有机食品: 否==产地: 中国大陆==省份: 北京==</t>
  </si>
  <si>
    <t>生产许可证编号:==产品标准号:==厂名:大富绿豆糕私人企业==厂址:越南海阳市石魁乡第一共业区==厂家联系方式:0084-3203513963==配料表:绿豆粉，白砂糖，植物油==储藏方法:详细见外包装==保质期:180==食品添加剂:详细见外包装==包装方式: 包装==品牌: 黄龙==系列: 410g==商品条形码: 8936021960202==糕点种类: 绿豆糕==重量(g): 410==口味: 甜味==是否含糖: 含糖==是否为有机食品: 是==产地: 越南==</t>
  </si>
  <si>
    <t>生产许可证编号:411514010014==产品标准号:DB15/432-2006==厂名:呼和牧场==厂址:内蒙古通辽市开鲁县==厂家联系方式:15374859002==配料表:炒米粉 糯米粉 牛奶 花生 芝麻  奶油 植物油  白糖==储藏方法:通风 阴凉处==保质期:160==食品添加剂:无==包装方式: 包装==品牌: 呼和牧场==糕点种类: 云片糕==重量(g): 120==口味: 甜味==特产品类: 云片糕==是否含糖: 含糖==是否为有机食品: 否==产地: 中国大陆==省份: 内蒙古自治区==城市: 通辽市==</t>
  </si>
  <si>
    <t>生产许可证编号:350524010600==产品标准号:GB/T20977==厂名:雅客（中国）有限公司==厂址:晋江市五里工业园区==厂家联系方式:0595-85206269==配料表:小麦粉，肉松，白砂糖，绿豆，精炼植物油，麦 芽糖浆，氢化植物油等。==储藏方法:请存放于阴凉干燥处，避免阳光直接照射及高温。==保质期:180==食品添加剂:有==包装方式: 包装==品牌: 雅客==系列: 雅客肉松饼2.1kg==商品条形码: 6921292 731639==糕点种类: 肉松饼==重量(g): 2100==口味: 甜味==是否含糖: 含糖==是否为有机食品: 否==产地: 中国大陆==省份: 福建省==城市: 泉州市==</t>
  </si>
  <si>
    <t>生产许可证编号:370624011234==产品标准号:==厂名:烟台市萨卡奇食品有限公司==厂址:莱山区观海路440号==厂家联系方式:05352100990==配料表:详见描述==储藏方法:阴凉通风处==保质期:150==食品添加剂:无香精色素等添加，绿色健康食品==包装方式: 包装==品牌: 健元堂==系列: 手工零添加燕麦饼干系列==重量(g): 450==产地: 中国大陆==省份: 山东省==城市: 烟台市==</t>
  </si>
  <si>
    <t>厂名:壹格国际有限公司==厂址:香港==厂家联系方式:0085228632107==配料表:小麦面粉、苦荞粉、红枣、葡萄干、鸡蛋、麦芽糖醇、棕榈油、碳酸氢钠、食用香精==储藏方法:请存放于干燥处，避免阳光直接照射==保质期:365 天==食品添加剂:无==产品名称:壹格（香港） 无糖红枣葡萄...==包装方式:包装==品牌:壹格（香港）==系列:无糖红枣葡萄干沙琪玛350g==糕点种类:沙琪玛==重量(g):350==口味:无糖糕点==是否含糖:无糖==是否为有机食品:否==产地:港澳台==港澳台:香港特别行政区==</t>
  </si>
  <si>
    <t>生产许可证编号:350513010124==产品标准号:==厂名:金冠(中国)食品有限公司==厂址:晋江市新塘街道湖格工业区==厂家联系方式:==配料表:==储藏方法:==保质期:365==食品添加剂:==产品: 喜糖==包装方式: 散装==重量(g): 250==品牌: 金冠==系列: 榛巧脆卷巧克力==产地: 中国大陆==省份: 福建省==城市: 泉州市==</t>
  </si>
  <si>
    <t>生产许可证编号:==产品标准号:==厂名:==厂址:山西省运城市稷山县==厂家联系方式:13934864285==配料表:晋南优质面粉、食用油、食盐 椒叶等==储藏方法:常温阴凉干燥处 避免挤压 潮湿==保质期:180==食品添加剂:无==包装方式: 散装==品牌: 稷山麻花==糕点种类: 麻花==重量(g): 2500==口味: 咸味==特产品类: 稷山麻花==是否为有机食品: 是==产地: 中国大陆==省份: 山西省==城市: 运城市==</t>
  </si>
  <si>
    <t>生产许可证编号:==产品标准号:==厂名:株式会社 布尔本 MU==厂址:新瀉県柏松崎市松波4丁目2番14號==厂家联系方式:0257-285600==配料表:面粉，糖，shortening，玉米淀粉、鸡蛋、黄油、植物油脂、可可浆，葡萄糖，乳清粉，可可粉、乳糖、全奶粉，乳化粉、盐、脱脂奶粉==储藏方法:==保质期:360==食品添加剂:无==包装方式: 包装==重量(g): 330==糕点种类: 曲奇饼干==品牌: 日本百邦BOURBON==热销系列: 组合系列==产地: 日本==口味: 原味 其他==</t>
  </si>
  <si>
    <t>生产许可证编号:==产品标准号:==厂名:馋嘴猪猪==厂址:浙江==厂家联系方式:62578787==配料表:1.菲律宾香蕉片35g  2.泰国炒米10g 3.鹌鹑蛋1包40g 等==储藏方法:阴凉干燥处==保质期:360==食品添加剂:见包装==包装方式: 散装==重量(g): 520==品牌: 馋嘴猪猪==产地: 中国大陆==省份: 浙江省==</t>
  </si>
  <si>
    <t>生产许可证编号:112724010126==厂名:北京御食园食品股份有限公司==厂址:北京市怀柔区雁栖经济开发区乐园大街31号==厂家联系方式:400-889-8860==保质期:180 天==产品名称:御食园 散称芸豆卷500g==包装方式:包装==品牌:御食园==系列:散称芸豆卷500g==重量(g):500==产地:中国大陆==省份:北京==</t>
  </si>
  <si>
    <t>生产许可证编号:530124010422==产品标准号:==厂名:云南嘉华食品有限公司==厂址:昆明市呈贡工业园七甸片区绿色产业园区==厂家联系方式:400  051  1988==配料表:详见产品简介==储藏方法:常温保存==保质期:7==食品添加剂:详见产品包装==产品名称:jiahua food/嘉华 现烤鲜...==包装方式: 包装==品牌: jiahua food/嘉华==系列: 现烤鲜花饼==糕点种类: 鲜花饼==重量(g): 1000==是否含糖: 含糖==是否为有机食品: 否==产地: 中国大陆==省份: 云南省==城市: 昆明市==</t>
  </si>
  <si>
    <t>生产许可证编号:==产品标准号:==厂名:法国==厂址:法国==厂家联系方式:4008205302==配料表:非氢化植物脂白砂糖低脂可可等==储藏方法:保存在清凉（22度以下）。干燥的地方==保质期:510==食品添加剂:无==包装方式: 包装==包装种类: 盒装==品牌: 德菲丝==系列: 丝滑自然==商品条形码: 3260711080051==重量(g): 1000==巧克力品类: 松露巧克力==是否含糖: 含糖==产地: 比利时==是否含有代可可脂: 是==成分含量: 30%以下==巧克力制作工艺: 非手工==形状: 松露型==</t>
  </si>
  <si>
    <t>生产许可证编号:==产品标准号:==厂名:韩国好丽友株式会社==厂址:韩国==厂家联系方式:716-2805==配料表:小麦粉、巧克力、可可、糖等==储藏方法:阴凉干燥处，避免阳光直射==保质期:365==食品添加剂:无==包装方式: 包装==商品条形码: 8801117277406==重量(g): 225==糕点种类: 酥性饼干==品牌: ORION/好丽友==系列: 全麦消化饼干==热销系列: 脆饼==是否含糖: 含糖==是否为有机食品: 否==产地: 韩国==口味: 原味==</t>
  </si>
  <si>
    <t>生产许可证编号:330012010007==产品标准号:GB/22699==厂名:杭州旺旺食品有限公司==厂址:杭州市余杭区余杭经济开发区振兴西路1号==厂家联系方式:4008850151==配料表:麦芽糖、白砂糖、葡萄糖==储藏方法:==保质期:365==食品添加剂:见包装外==产品: 软糖==包装方式: 包装==包装种类: 袋装==重量(g): 736==品牌: 旺仔==系列: QQ糖==产地: 中国大陆==省份: 浙江省==城市: 杭州市==</t>
  </si>
  <si>
    <t>生产许可证编号:330113010228==产品标准号:==厂名:杭州巧诺梵食品有限公司==厂址:杭州市余杭区良渚街道沈港路6号==厂家联系方式:0571-88761891==配料表:白砂糖、（部分氢化）植物油、可可粉、可可脂、可可液块、全脂奶粉、椰蓉、花生碎、奥利奥饼干碎、面包碎、草莓粉。==储藏方法:低于25度通风处==保质期:180==食品添加剂:乳化剂（磷脂）、香兰素、食用香精。==包装方式: 包装==包装种类: 礼盒装==品牌: 诺梵==系列: 罗丽塔==重量(g): 360==巧克力品类: 松露巧克力==巧克力价格: 200元以上==是否含糖: 含糖==产地: 中国大陆==省份: 浙江省==城市: 杭州市==是否含有代可可脂: 是==成分含量: 31%(含)-60%(含)==巧克力制作工艺: 手工==形状: 松露型==</t>
  </si>
  <si>
    <t>生产许可证编号:330612020013==产品标准号:GB/T20980==厂名:诸暨绿康生物科技有限公司==厂址:浙江省诸暨市璜山镇鼎新村==厂家联系方式:4008456517==配料表:酵素 小麦粉 食用植物油 白砂糖 鲜鸡蛋 奶粉 麦芽糖浆 食用盐等==储藏方法:于阴凉干燥处贮藏==保质期:365 天==食品添加剂:碳酸氢铵 碳酸氢钠 食用香精等==包装方式:包装==商品条形码:0000000000000==重量(g):554==糕点种类:曲奇饼干==品牌:菲奥娜的秘密==系列:大礼包36包==热销系列:其它==是否含糖:含糖==是否为有机食品:否==产地:中国大陆==省份:上海==是否进口:国产==</t>
  </si>
  <si>
    <t>生产许可证编号:330113010084==厂名:杭州青雨食品有限公司==厂址:杭州市拱墅区莫干山路1137号==厂家联系方式:4008 055 819==配料表:可可液块、可可脂、奶粉、大豆卵磷脂、香兰素==储藏方法: 存放干燥阴凉处（高于23度请密封冷藏）==保质期:45 天==食品添加剂:无==包装方式:包装==包装种类:礼盒装==品牌:丝蒂妃==系列:8口味松露巧克力系列==重量(g):200==巧克力品类:松露巧克力==巧克力价格:50-80元==是否含糖:含糖==产地:中国大陆==省份:上海==是否含有代可可脂:否==成分含量:61%以上==巧克力制作工艺:手工==形状:松露型==</t>
  </si>
  <si>
    <t>生产许可证编号:111224010545==产品标准号:GB/T20977==厂名:北京苏稻食品工业有限公司==厂址:北京市通州区潞城镇武兴北路4号==厂家联系方式:13488738325==配料表:见详情页 京八件礼盒==储藏方法:常温保存==保质期:120==食品添加剂:见外包装==产品名称:DXC/稻香村 京八件==包装方式: 包装==品牌: DXC/稻香村==系列: 京八件==糕点种类: 组合系列==重量(g): 600==口味: 甜味==是否含糖: 含糖==是否为有机食品: 是==产地: 中国大陆==省份: 北京==</t>
  </si>
  <si>
    <t>生产许可证编号:330113010020==产品标准号:SB/T 10018(夹心型硬质糖果）==厂名:不二家(杭州)食品有限公司==厂址:杭州市萧山区瓜沥镇瓜港三路489号==厂家联系方式:4008-260208==配料表:麦芽糖 炼乳 白砂糖  等==储藏方法:避光处存放==保质期:360 天==产品:喜糖==包装方式:散装==商品条形码:6937451811456==重量(g):500==品牌:不二家==系列:牛奶棒棒糖（奶茶味+巧克力味）==是否含糖:含糖==产地:中国大陆==省份:浙江省==城市:杭州市==是否为有机食品:是==</t>
  </si>
  <si>
    <t>生产许可证编号:==产品标准号:==厂名:Red Gate MAKANAN (M) SDN==厂址:Red Gate MAKANAN (M) SDN B==厂家联系方式:020-87733619==配料表:小麦面粉, 植物油, 玉米淀粉, 奶粉==储藏方法:==保质期:425==食品添加剂:无==包装方式: 包装==重量(g): 700==品牌: EKE==产地: 马来西亚==</t>
  </si>
  <si>
    <t>生产许可证编号:330113010269==产品标准号:==厂名:杭州顶莱食品有限公司==厂址:杭州市余杭区良渚街道运河村==厂家联系方式:0571-88761891==配料表:白砂糖、（部分氢化）植物油、可可粉、可可脂、可可液块、全脂奶粉、椰蓉、花生碎、奥利奥饼干碎、面包碎、草莓粉、抹茶粉。==储藏方法:低于25度通风处==保质期:180==食品添加剂:乳化剂（磷脂）、香兰素、食用香精==产品名称:诺梵 巧克力礼盒==包装方式: 包装==包装种类: 礼盒装==品牌: 诺梵==系列: 巧克力礼盒==重量(g): 765==巧克力品类: 松露巧克力==巧克力价格: 200元以上==是否含糖: 含糖==产地: 中国大陆==省份: 浙江省==城市: 杭州市==是否含有代可可脂: 是==成分含量: 31%(含)-60%(含)==巧克力制作工艺: 手工==形状: 松露型==</t>
  </si>
  <si>
    <t>生产许可证编号:==产品标准号:==厂名:==厂址:==厂家联系方式:==配料表:==储藏方法:==保质期:180==食品添加剂:==产品: 其他/other==包装方式: 散装==重量(g): 250==品牌: 其它品牌==系列: 梨膏糖系列==产地: 中国大陆==省份: 江苏省==城市: 苏州市==</t>
  </si>
  <si>
    <t>生产许可证编号:==产品标准号:==厂名:意大利费列罗==厂址:意大利费列罗==厂家联系方式:000000000000==配料表:奶油巧克力，榛仁，白砂........==储藏方法:==保质期:330==食品添加剂:无==产品名称:FERRERO/费列罗 费列罗T2...==包装方式: 包装==包装种类: 礼盒装==品牌: FERRERO/费列罗==系列: 费列罗T24==商品条形码: 8000500009673==重量(g): 300==巧克力品类: 果仁巧克力==巧克力价格: 50-80元==是否含糖: 含糖==产地: 意大利==是否含有代可可脂: 否==成分含量: 61%以上==巧克力制作工艺: 手工==形状: 巧克力豆==</t>
  </si>
  <si>
    <t>生产许可证编号:311324010287==产品标准号:GB/T20977==厂名:上海澳莉嘉食品有限公司宝山分公司==厂址:上海市宝山区塘祁路139弄176号==厂家联系方式:021-61499972==配料表:小麦粉，鸡蛋，核桃，饴糖，白砂糖，大豆油，葱，食盐==储藏方法:常温保存25℃以下==保质期:60 天==食品添加剂:碳酸氢铵==包装方式:包装==品牌:老香斋==系列:核桃一口香==重量(g):500==口味:咸味==产地:中国大陆==省份:上海==</t>
  </si>
  <si>
    <t>生产许可证编号:140707011077==厂名:山西平遥兆辉食品有限公司==厂址:山西省晋中市平遥县南政四通街==厂家联系方式:14735385317==配料表:小麦粉、棕榈油、白砂糖、鲜酵母、食用盐、复合香辛料、食用香精等==储藏方法:请置于阴凉干燥处，开袋即食==保质期:240 天==食品添加剂:碳酸钠、面包粉复合改良剂==包装方式:包装==商品条形码:6934908300341==重量(g):900==糕点种类:苏打饼干==品牌:兆辉==系列:900==热销系列:脆饼==是否含糖:含糖==是否为有机食品:否==产地:中国大陆==省份:山西省==是否进口:国产==</t>
  </si>
  <si>
    <t>生产许可证编号:350512010026==厂名:福建达利食品集团有限公司==厂址:惠安县紫山林口==厂家联系方式:059587297030==保质期:300 天==包装方式:包装==重量(g):1200==糕点种类:苏打饼干==品牌:好吃点==系列:四方盒套餐==热销系列:组合系列==是否含糖:含糖==是否为有机食品:否==产地:中国大陆==省份:福建省==</t>
  </si>
  <si>
    <t>产品标准号:Q/PABJ0001S==厂名:明治制果食品工业(上海)有限公司==厂址:上海市松江工业区==厂家联系方式:021-64836036==配料表:白砂糖，可可脂，全脂奶粉，植物油，可可液块，乳糖，可可粉，脱脂奶粉，食用香料==储藏方法:请置于阴凉干爽避光处，开封后应开封后应密封保存==保质期:365 天==食品添加剂:大豆磷脂，蔗糖脂肪酸酯==产品名称:明治/MEIJI 雪吻混合散装...==包装方式:散装==品牌:Meiji/明治==明治巧克力产品目录:雪吻混合散装500g==重量(g):500==巧克力品类:夹心巧克力==巧克力价格:30-50元==是否含糖:含糖==产地:中国大陆==省份:上海==是否含有代可可脂:否==成分含量:30%以下==巧克力制作工艺:非手工==形状:其他/other==</t>
  </si>
  <si>
    <t>生产许可证编号:320513010265==产品标准号:GB/T19343==厂名:太仓市妮可食品有限公司==厂址:江苏省苏州市太仓市人民北路、北京西路北郊工业园==厂家联系方式:0512-53239722==配料表:可可液块、可可粉、可可脂、白砂糖==储藏方法:25度以下==保质期:365 天==包装方式:包装==包装种类:袋装==品牌:乐奈==系列:麦片巧克力1000克组合==重量(g):1000==巧克力品类:其他/other==巧克力价格:100-200元==是否含糖:含糖==产地:中国大陆==省份:江苏省==城市:太仓市==是否含有代可可脂:是==</t>
  </si>
  <si>
    <t>生产许可证编号:511524010672==产品标准号:GB/T20977==厂名:农家自制==厂址:贵州遵义市赤水市山里农家==厂家联系方式:18676679868==配料表:多样==储藏方法:常温==保质期:150==食品添加剂:无==包装方式: 包装==品牌: 川黔人家==糕点种类: 竹叶糕==重量(g): 1050==口味: 甜味==是否含糖: 含糖==产地: 中国大陆==省份: 贵州省==城市: 遵义市==</t>
  </si>
  <si>
    <t>生产许可证编号:350608011589==厂名:龙海市乐阳食品有限公司==厂址:龙海市海澄镇工业区==厂家联系方式:0592-5039220==配料表:猴头菇、小麦粉、白砂糖、牛油、玉米淀粉、==保质期:300 天==包装方式:包装==重量(g):420==品牌:Musiney/慕丝妮==系列:猴菇饼干420==产地:中国大陆==省份:福建省==</t>
  </si>
  <si>
    <t>生产许可证编号:330113010269==产品标准号:==厂名:杭州顶莱食品有限公司==厂址:杭州市余杭区良渚街道运河村==厂家联系方式:0571-88761891==配料表:白砂糖、（部分氢化）植物油、麦片、可可粉、可可脂、可可液块、全脂奶粉、抹茶粉、草莓粉==储藏方法:低于25度通风处==保质期:180==食品添加剂:乳化剂（磷脂）、香兰素、食用香精==产品名称:诺梵 麦香脆巧克力==包装方式: 包装==包装种类: 礼盒装==品牌: 诺梵==系列: 麦香脆巧克力==重量(g): 256==巧克力品类: 饼干巧克力==巧克力价格: 80-100元==是否含糖: 含糖==产地: 中国大陆==省份: 浙江省==城市: 杭州市==是否含有代可可脂: 是==成分含量: 31%(含)-60%(含)==巧克力制作工艺: 手工==形状: 松露型==</t>
  </si>
  <si>
    <t>生产许可证编号:==产品标准号:==厂名:台湾昇田食品有限公司==厂址:彰化市旭光路196号==厂家联系方式:00886-9539-47979==配料表:黑糖，面粉，麦芽，特砂糖==储藏方法:请置于阴凉干燥处避免阳光直射==保质期:300==食品添加剂:无==产品名称:昇田黑糖麦芽饼500g==包装方式: 包装==重量(g): 500==糕点种类: 夹心饼干==品牌: 昇田==系列: 黑糖麦芽饼500g==是否含糖: 含糖==是否为有机食品: 是==产地: 港澳台==港澳台: 台湾省==</t>
  </si>
  <si>
    <t>生产许可证编号:==产品标准号:==厂名:Costco Wholesale Corporation==厂址:美国==厂家联系方式:00852-25106321==配料表:见包装==储藏方法:==保质期:365==食品添加剂:无==包装方式: 包装==包装种类: 罐装==品牌: Kirkland==重量(g): 1360==巧克力品类: 果仁巧克力==巧克力价格: 100-200元==产地: 美国==是否含有代可可脂: 否==形状: 巧克力豆==</t>
  </si>
  <si>
    <t>生产许可证编号:350624010007==厂名:龙海市老顾客食品有限公司==厂址:龙海市海澄工业区==厂家联系方式:05925039220==配料表:小麦粉、肉松、绿豆、白糖、水、淀粉、植物油、盐==储藏方法:存放于阴凉干燥处==保质期:180 天==食品添加剂:山梨糖醇液、脱氢乙酸钠、山梨甲酸、食用香精香料==产品名称:Musiney/慕丝妮 黄金肉松...==包装方式:包装==品牌:Musiney/慕丝妮==系列:黄金肉松条800g==重量(g):800==产地:中国大陆==省份:福建省==城市:厦门市==</t>
  </si>
  <si>
    <t>生产许可证编号:330113010269==产品标准号:==厂名:杭州顶莱食品有限公司==厂址:杭州市余杭区良渚街道运河村==厂家联系方式:0571-88761891==配料表:白砂糖、（部分氢化）植物油、可可粉、可可脂、可可液块、全脂奶粉、咖啡粉、椰蓉、杏仁碎、抹茶粉、面包碎、奥利奥碎。==储藏方法:15度以下==保质期:180==食品添加剂:乳化剂（磷脂）、香兰素、食用香精==产品名称:诺梵 巧克力礼盒==包装方式: 包装==包装种类: 礼盒装==品牌: 诺梵==系列: 巧克力礼盒==重量(g): 800==巧克力品类: 松露巧克力==巧克力价格: 200元以上==是否含糖: 含糖==产地: 中国大陆==省份: 浙江省==城市: 杭州市==是否含有代可可脂: 是==成分含量: 31%(含)-60%(含)==巧克力制作工艺: 手工==形状: 松露型==</t>
  </si>
  <si>
    <t>生产许可证编号:==产品标准号:==厂名:潮安县荣达食品有限公司==厂址:广东潮安县霞露工业园区一==厂家联系方式:==配料表:白糖 葡萄糖 食盐==储藏方法:阴凉处==保质期:==食品添加剂:柠檬酸 食用香精柠檬。。。==产品: 水果糖==包装方式: 散装==重量(g): 120==品牌: 华佳威==系列: 硬糖==产地: 中国大陆==省份: 广东省==城市: 潮州市==</t>
  </si>
  <si>
    <t>生产许可证编号:350524010338==产品标准号:GB/T209772007==厂名:惠安县鑫惠丰食品厂==厂址:惠安县洛阳镇屿头村==厂家联系方式:400-0505-488==配料表:小麦粉、白砂糖、红枣、饴糖==储藏方法:阴凉干燥处密封保存==保质期:180==食品添加剂:食用脱氢醋酸钠、食用香料==包装方式: 包装==品牌: 鑫惠丰==糕点种类: 馅饼==重量(g): 1000==口味: 甜味==是否含糖: 含糖==产地: 中国大陆==省份: 福建省==城市: 泉州市==</t>
  </si>
  <si>
    <t>生产许可证编号:371312011228==产品标准号:SB/T10402==厂名:山东绿洲食品有限公司==厂址:山东省沂水县沂博路==厂家联系方式:0539-2316188==配料表:燕麦片 糖 巧克力==储藏方法:干燥低温避光保存==保质期:365 天==食品添加剂:有==产品:其他/other==包装方式:包装==包装种类:袋装==商品条形码:6936252351758==重量(g):418==品牌:美好绿洲==系列:燕麦片巧克力==是否含糖:含糖==产地:中国大陆==省份:山东省==城市:临沂市==是否为有机食品:否==</t>
  </si>
  <si>
    <t>生产许可证编号:350513010155==产品标准号:SB/T10402==厂名:福建省晋江市真口味食品有限公司==厂址:晋江市罗山山仔==厂家联系方式:0595-88266661==配料表:麦片（小麦粉、白砂糖、淀粉、玉米粉、麦精、麦芽糊精）、代可可脂巧克力（白砂糖、葡萄糖、全脂乳粉、食用精炼植物油）、食用无碘盐==储藏方法:避光阴凉干燥处存放==保质期:365==食品添加剂:磷脂、食用香精==产品名称:好百贝 麦片巧克力脆酥棒==产品: 其他/other==包装方式: 包装==包装种类: 袋装==商品条形码: 6945365559999==重量(g): 488==品牌: 好百贝==系列: 麦片巧克力脆酥棒==是否含糖: 含糖==产地: 中国大陆==省份: 福建省==城市: 泉州市==是否为有机食品: 否==</t>
  </si>
  <si>
    <t>生产许可证编号:350513010018==产品标准号:SB/T10104==厂名:福建省嘉士柏食品工业有限公司==厂址:晋江市泉安中路江宅工业区==厂家联系方式:400-8701666==配料表:葡萄糖浆、白砂糖、花生仁、奶粉、奶油、蛋白干、食盐、食品添加剂==储藏方法:凉爽干燥处存放==保质期:365==食品添加剂:明胶、磷脂、乙基麦芽酚==产品: 牛轧糖 Nougat==包装方式: 散装==商品条形码: 6924582562012==重量(g): 440==品牌: 嘉士伯==系列: 牛轧糖==规格: 500g==是否含糖: 含糖==产地: 中国大陆==省份: 福建省==城市: 厦门市==口味: 花生味==</t>
  </si>
  <si>
    <t>厂名:友谊食品股份公司==厂址:越南河内==厂家联系方式:07707668118==配料表:鸡蛋，白砂糖，小麦粉，奶油等==储藏方法:阴凉干燥处==保质期:365 天==食品添加剂:乳化剂 ，酸甘油脂==产品名称:TIPO/友谊牌（越南） 牛奶...==包装方式:包装==重量(g):300==品牌:TIPO/友谊牌（越南）==系列:牛奶味面包干==规格:300g==是否含糖:含糖==是否为有机食品:否==产地:越南==是否进口:进口==</t>
  </si>
  <si>
    <t>生产许可证编号:330113010269==产品标准号:==厂名:杭州顶莱食品有限公司==厂址:杭州市余杭区良渚街道运河村==厂家联系方式:0571-88761891==配料表:白砂糖、（部分氢化）植物油、可可粉、可可脂、可可液块、全脂奶粉、咖啡粉、椰蓉、杏仁碎。==储藏方法:25度以下==保质期:180==食品添加剂:乳化剂（磷脂）、香兰素、食用香精==产品名称:诺梵 松露巧克力400克==包装方式: 包装==包装种类: 礼盒装==品牌: 诺梵==系列: 松露巧克力400克==重量(g): 400==巧克力品类: 松露巧克力==巧克力价格: 50-80元==是否含糖: 含糖==产地: 中国大陆==省份: 浙江省==城市: 杭州市==是否含有代可可脂: 是==成分含量: 31%(含)-60%(含)==</t>
  </si>
  <si>
    <t>厂名:友谊食品股份有限公司==厂址:越南==厂家联系方式:0770-7668118==配料表:小麦粉 白砂糖 鸡蛋 奶粉 奶油 食盐==储藏方法:请避开潮湿和阳光直射==保质期:360 天==食品添加剂:乳化剂 膨松剂==产品名称:tipo/友谊 鸡蛋牛奶味面包...==包装方式:包装==重量(g):300==糕点种类:酥性饼干==品牌:tipo/友谊==系列:鸡蛋牛奶味面包干300g==热销系列:脆饼==是否含糖:含糖==是否为有机食品:否==产地:越南==口味:鸡蛋牛奶味==是否进口:进口==</t>
  </si>
  <si>
    <t>生产许可证编号:310724010623==产品标准号:==厂名:上海麦心食品有限公司==厂址:上海市普陀区同普路1130弄3号一、二层==厂家联系方式:13917798167==配料表:小麦粉、黄油、白砂糖、鸡蛋、食用盐、咖啡粉 等==储藏方法:==保质期:30==食品添加剂:膨松剂==包装方式: 包装==重量(g): 240==糕点种类: 曲奇饼干==品牌: 祖母曲奇==产地: 中国大陆==省份: 上海==</t>
  </si>
  <si>
    <t>厂名:晋江市小牛顿食品工业有限公司==厂址:福建省晋江市罗山社店工业南区91号==厂家联系方式:0595-88178077==配料表:白砂糖、葡萄糖液、紫薯粉==储藏方法:常温储存==保质期:365 天==食品添加剂:卡拉胶、香兰素、山梨酸钾、食用香料==产品:软糖==包装方式:散装==重量(g):500==品牌:小牛顿==系列:紫薯软糖500G==产地:中国大陆==省份:福建省==城市:泉州市==</t>
  </si>
  <si>
    <t>生产许可证编号:350613010005==产品标准号:QB/T1733.2==厂名:漳州王老三食品有限公司==厂址:漳浦县盘陀镇上洞村==厂家联系方式:0596-3688444==配料表:精选花生仁，白砂糖，麦芽糖，食用油，葱花，，食盐==储藏方法:置于阴凉干燥处，避光==保质期:180==食品添加剂:无添加==产品: 酥糖==包装方式: 包装==包装种类: 袋装==重量(g): 400==品牌: 礼园芳==特产品类: 杜浔酥糖==是否含糖: 含糖==产地: 中国大陆==省份: 福建省==城市: 漳州市==口味: 绿茶味 花生味==</t>
  </si>
  <si>
    <t>生产许可证编号:==产品标准号:==厂名:费列罗==厂址:费列罗==厂家联系方式:4008806266==配料表:牛奶巧克力30%，榛子28.5%，白砂糖，食物油，低脂可可粉==储藏方法:请置于阴凉干燥处==保质期:365==食品添加剂:详见包装说明==包装方式: 包装==包装种类: 礼盒装==品牌: FERRERO/费列罗==系列: 费列罗T3*16==商品条形码: 80050278==重量(g): 600==巧克力品类: 果仁巧克力==巧克力价格: 5-10元==是否含糖: 含糖==产地: 意大利==是否含有代可可脂: 否==成分含量: 30%以下==巧克力制作工艺: 手工==形状: 其他/other==</t>
  </si>
  <si>
    <t>生产许可证编号:350513010051==产品标准号:==厂名:福建省晋江市康建食品有限公司==厂址:晋江经济开发区==厂家联系方式:0595-85851888==配料表:==储藏方法:==保质期:==食品添加剂:==产品: 软糖==包装方式: 散装==重量(g): 400==品牌: Pusan==产地: 中国大陆==省份: 福建省==城市: 泉州市==口味: 香橙味==</t>
  </si>
  <si>
    <t>生产许可证编号:==产品标准号:==厂名:意大利莱家有限公司奥地利分公司==厂址:奥地利==厂家联系方式:86-20-81086761==配料表:榛子油，小麦粉，白砂糖，葡萄糖，低脂可可粉，乳清粉，大豆粉，脱脂奶粉，麦芽糖，食盐，膨松剂，乳化剂，香兰素．==储藏方法:==保质期:540==食品添加剂:无==产品名称:Loacker/莱家黑巧克力味威...==包装方式: 包装==商品条形码: 8000380142460==重量(g): 125==糕点种类: 威化饼干==品牌: Loacker/莱家==系列: 黑巧克力味威化饼==热销系列: 其它==是否含糖: 含糖==是否为有机食品: 否==产地: 意大利==</t>
  </si>
  <si>
    <t>生产许可证编号:330424011560==产品标准号:GB/19855==厂名:嘉兴市醉香楼食品有限公司==厂址:嘉兴市鸣羊路103号==厂家联系方式:0573-82075827==配料表:详见外包装==储藏方法:请储存于阴凉干燥处==保质期:90==食品添加剂:无==包装方式: 包装==品牌: 醉香楼==糕点种类: 云片糕==重量(g): 400==口味: 甜味==是否含糖: 含糖==是否为有机食品: 否==产地: 中国大陆==省份: 浙江省==城市: 嘉兴市==</t>
  </si>
  <si>
    <t>生产许可证编号:==产品标准号:==厂名:韩国华尔制果株式会社==厂址:韩国==厂家联系方式:0319424757==配料表:麦芽糖 红薯 糖稀 等==储藏方法:避免高温 潮湿及阳光直射 冷藏保存==保质期:720==食品添加剂:-==产品名称:华尔（韩国） 棒棒糖300g==产品: 棒棒糖==包装方式: 包装==包装种类: 袋装==商品条形码: 8809113580223==重量(g): 300==品牌: 华尔（韩国）==系列: 棒棒糖300g==是否含糖: 含糖==产地: 韩国==是否为有机食品: 否==</t>
  </si>
  <si>
    <t>生产许可证编号:350424010476==产品标准号:GB/T20977-2007==厂名:永安市==厂址:永安市==厂家联系方式:13515997230==配料表:红豆，面粉，白砂糖==储藏方法:冰箱保鲜==保质期:15==食品添加剂:无==包装方式: 包装==品牌: 浮流食坊==糕点种类: 馅饼==重量(g): 420==口味: 甜味==是否含糖: 含糖==产地: 中国大陆==省份: 福建省==城市: 永安市==</t>
  </si>
  <si>
    <t>生产许可证编号:==产品标准号:==厂名:意大利莱家有限公司奥地利分公司==厂址:奥地利==厂家联系方式:86-20-81086761==配料表:榛子油，小麦粉，白砂糖，葡萄糖，低脂可可粉，乳清粉，大豆粉，脱脂奶粉，麦芽糖，食盐，膨松剂，乳化剂，香兰素．==储藏方法:==保质期:540==食品添加剂:无==产品名称:Loacker/莱家香草味威化饼==包装方式: 包装==商品条形码: 8000380005949==重量(g): 125==糕点种类: 威化饼干==品牌: Loacker/莱家==系列: 香草味威化饼==热销系列: 脆饼==是否含糖: 含糖==是否为有机食品: 否==产地: 意大利==</t>
  </si>
  <si>
    <t>生产许可证编号:442024010044==产品标准号:GB/T20977-2007==厂名:中山市英记食品有限公司==厂址:中山市东区沙岗村兴隆路2号==厂家联系方式:0760-88803221==配料表:绿豆粉、白砂糖、奶粉、水==储藏方法:常温下请存放于阴凉及干爽==保质期:365 天==食品添加剂:着色剂、抗氧化剂==包装方式:包装==品牌:英记==系列:杏粒杏仁饼==商品条形码:9588850980808==糕点种类:杏仁饼==重量(g):208==口味:甜味==是否含糖:含糖==是否为有机食品:是==产地:中国大陆==省份:广东省==城市:中山市==</t>
  </si>
  <si>
    <t>生产许可证编号:QS112724010126==产品标准号:Q/HRYSH009==厂名:北京御食园食品股份有限公司==厂址:北京市怀柔区雁栖经济开发区乐园大街31号==厂家联系方式:010-61668530==配料表:糯米粉、白砂糖、玉米糖浆、水、黄豆粉==储藏方法:常温==保质期:180 天==食品添加剂:无==产品名称:御食园 驴打滚袋装500g==包装方式:包装==品牌:御食园==系列:驴打滚袋装500g==糕点种类:驴打滚==重量(g):500==口味:甜味==特产品类:驴打滚==是否含糖:含糖==是否为有机食品:否==产地:中国大陆==省份:北京==</t>
  </si>
  <si>
    <t>生产许可证编号:350513010057==产品标准号:SB/T10402==厂名:福建省麦德好食品工业有限公司==厂址:晋江市罗山街道社店西南区147号==厂家联系方式:0595-88184636==配料表:奶粉、代可可脂、燕麦片、乳糖 脆米 实用盐==储藏方法:阴凉干燥处，密封保存==保质期:365==食品添加剂:无==产品名称:麦德好 营养燕麦片巧克力4...==包装方式: 包装==包装种类: 袋装==品牌: 麦德好==系列: 营养燕麦片巧克力468g==商品条形码: 6928115013187==重量(g): 468==巧克力品类: 其他/other==巧克力价格: 20-30元==特产品类: 厦门燕麦巧克力==是否含糖: 含糖==产地: 中国大陆==省份: 福建省==城市: 泉州市==是否含有代可可脂: 是==成分含量: 30%以下==巧克力制作工艺: 非手工==形状: 排块==</t>
  </si>
  <si>
    <t>生产许可证编号:==产品标准号:==厂名:PT MAYORA INDAH TBK==厂址:PO BOX 6138==厂家联系方式:021-581289340==配料表:面粉、牛油(奶类制品)、白砂糖、鸡蛋、椰子粉、葡萄干、奶粉、食盐、膨松剂(碳酸氢铵)、香兰素。==储藏方法:避免存放在日晒、高温或潮湿的地方==保质期:730==食品添加剂:膨松剂(碳酸氢铵)、香兰素。==产品名称:DANISA/皇冠 丹麦曲奇(饼...==包装方式: 包装==重量(g): 908==糕点种类: 曲奇饼干==品牌: DANISA/皇冠==系列: 丹麦曲奇(饼干)908g礼盒==热销系列: 其它==是否含糖: 含糖==是否为有机食品: 否==产地: 印尼==</t>
  </si>
  <si>
    <t>生产许可证编号:310413010006==产品标准号:SB/T 10022(胶质性奶糖）==厂名:上海冠生园食品有限公司==厂址:上海市徐汇区漕宝路220号==厂家联系方式:021-62715060==配料表:液体麦芽糖、白砂糖、全脂乳粉、奶油、食品添加剂（明胶、香兰素）、食用糯米纸（食用淀粉、水、单硬脂酸甘油脂）==储藏方法:请存于阴凉干燥处，避免阳光直接照射==保质期:540 天==食品添加剂:食用明胶、香兰素==产品名称:冠生园 大白兔奶糖 200g==产品:奶糖==包装方式:包装==包装种类:盒装==重量(g):200==品牌:冠生园==系列:大白兔奶糖 200g==特产品类:大白兔奶糖==产地:中国大陆==省份:上海==口味:原味==</t>
  </si>
  <si>
    <t>厂名:PT MAYORA INDAH TBK==厂址:ndonesia==厂家联系方式:0572-5220420==配料表:面粉、黄油、白砂糖、鸡蛋、椰子粉、葡萄干、奶粉、食盐==储藏方法:阴凉干燥处保存==保质期:540 天==食品添加剂:碳酸氢铵、香兰素==产品名称:皇冠 原味曲奇饼干90g==包装方式:包装==重量(g):90==糕点种类:曲奇饼干==品牌:皇冠==系列:原味曲奇饼干90g==产地:印尼==口味:原味==是否进口:进口==</t>
  </si>
  <si>
    <t>生产许可证编号:350513010056==厂名:晋江市恒祥食品有限公司==厂址:晋江市罗山社店工业南区96号==厂家联系方式:0595-88183072==保质期:360 天==产品:其他/other==包装方式:包装==包装种类:袋装==重量(g):10000==品牌:雅伯==系列:燕麦巧克力500g*20整箱组合==是否含糖:含糖==产地:中国大陆==省份:福建省==城市:泉州市==口味:牛奶味水蜜桃味蓝莓味其他==是否为有机食品:否==</t>
  </si>
  <si>
    <t>生产许可证编号:440413011088==产品标准号:SB/T10402==厂名:珠海宣唐食品有限公司==厂址:珠海市香洲区前山工业园华威路112号1栋第4层401区==厂家联系方式:400-6628-289==保质期:360 天==产品:其他/other==包装方式:包装==包装种类:袋装==商品条形码:6925694800023==重量(g):2500==品牌:葡记==系列:燕麦巧克力500g*5包组合==产地:中国大陆==省份:广东省==城市:珠海市==</t>
  </si>
  <si>
    <t>生产许可证编号:350224010107==产品标准号:GB/T20977-2007==厂名:厦门市黄则和食品有限公司同安分公司==厂址:厦门市同安区轻工业食品园区美禾六路20号==厂家联系方式:0592-6023303==配料表:凤梨酥5+金砖肉松饼5+一口酥3+麻薯10+牛轧糖8==储藏方法:请置于阴凉干燥处，避免潮湿及阳光直射。==保质期:90 天==食品添加剂:脱氢乙酸钠==包装方式:包装==品牌:黄则和==系列:礼和==商品条形码:6939895682708==糕点种类:馅饼==重量(g):800==口味:甜味==是否含糖:含糖==是否为有机食品:否==产地:中国大陆==省份:福建省==城市:厦门市==</t>
  </si>
  <si>
    <t>生产许可证编号:==产品标准号:==厂名:玛氏食品（中国）有限公司==厂址:北京市怀柔区雁栖经济开发区==厂家联系方式:8008100376==配料表:牛奶、巧克力、可可、花生、糖等==储藏方法:==保质期:300==食品添加剂:==包装方式: 散装==品牌: 德芙/dove==德芙产品目录: 德芙士力架==重量(g): 1000==巧克力品类: 其他/other==巧克力价格: 30-50元==是否含糖: 含糖==产地: 中国大陆==省份: 北京==是否含有代可可脂: 否==</t>
  </si>
  <si>
    <t>生产许可证编号:==产品标准号:==厂名:泰国==厂址:泰国==厂家联系方式:85224653931==配料表:小麦粉，糖，奶油，水，棕榈油，奶粉，食用膨松剂，食用小苏打，食用色素及调味料==储藏方法:置于阴凉处==保质期:365==食品添加剂:详见配料表==产品名称:geo（泰国） 榴莲饼300g==包装方式: 包装==商品条形码: 8859090910056==重量(g): 300==糕点种类: 夹心饼干==品牌: geo（泰国）==系列: 榴莲饼300g==热销系列: 其它==是否含糖: 含糖==是否为有机食品: 否==产地: 泰国==口味: 其他==</t>
  </si>
  <si>
    <t>生产许可证编号:511012010104==产品标准号:QB/T1733.2-93==厂名:威远县黄老五土特产食品有限公司==厂址:威远县镇西镇中心街197号5幢==厂家联系方式:0832-8623688==配料表:花生、大米、白砂糖、植物油==储藏方法:干燥、阴凉处保存==保质期:180 天==食品添加剂:无==产品名称:黄老五 椒盐味米花酥（250...==包装方式:包装==品牌:黄老五==系列:椒盐味米花酥（250g)==糕点种类:花生酥==重量(g):250==口味:咸味==特产品类:黄老五花生酥==是否含糖:含糖==是否为有机食品:否==产地:中国大陆==省份:四川省==城市:内江市==</t>
  </si>
  <si>
    <t>生产许可证编号:512013010224==产品标准号:SB/T10018-2008==厂名:简阳市华剑食品有限公司==厂址:简阳市新市镇新达街==厂家联系方式:028-27126999==配料表:花生，白砂糖，饴糖，植物油，黄油，食用盐==储藏方法:阴凉干燥通风处，避免阳光直射==保质期:180==食品添加剂:香兰素==包装方式: 散装==品牌: 好运郎==商品条形码: 6935500593988==糕点种类: 花生酥==重量(g): 260==口味: 甜味==是否含糖: 含糖==产地: 中国大陆==省份: 四川省==城市: 资阳市==</t>
  </si>
  <si>
    <t>生产许可证编号:441913010031==产品标准号:SB/T 10104==厂名:东莞徐记食品有限公司==厂址:东莞市东城区周屋工业区==厂家联系方式:95105838==配料表:葡萄糖浆、白砂糖==储藏方法:勿置于阳光直射及潮湿处，室温下保存==保质期:365==食品添加剂:==产品名称:徐福记 喜夹馅棉花糖散装2...==产品: 喜糖==包装方式: 散装==重量(g): 250==品牌: 徐福记==系列: 喜夹馅棉花糖散装250g==是否含糖: 含糖==产地: 中国大陆==省份: 广东省==城市: 深圳市==口味: 草莓味 荔枝味 桔子味==</t>
  </si>
  <si>
    <t>生产许可证编号:==产品标准号:==厂名:ricola==厂址:瑞士==厂家联系方式:00852-28589202==配料表:见包装==储藏方法:==保质期:730==食品添加剂:无==产品: 润喉糖==包装方式: 包装==包装种类: 盒装==重量(g): 45==品牌: Ricola/利口乐==系列: 黑加仑==产地: 瑞士==</t>
  </si>
  <si>
    <t>生产许可证编号:460013010006==产品标准号:SB/T 10021==厂名:海南南国食品实业有限公司==厂址:海南省海口市美兰区顺达路5-1号==厂家联系方式:0898-65809559==配料表:椰子汁、葡萄糖浆、白砂糖、食品添加剂、糯米纸==储藏方法:干燥、密封保存==保质期:365==食品添加剂:卡拉胶==产品名称:南国 椰子糕散装500g==产品: 椰子糖==包装方式: 散装==商品条形码: 0000000000000==重量(g): 500==品牌: 南国==系列: 椰子糕散装500g==特产品类: 海南椰子糖==是否含糖: 含糖==产地: 中国大陆==省份: 海南省==城市: 海口市==是否为有机食品: 否==</t>
  </si>
  <si>
    <t>生产许可证编号:==产品标准号:==厂名:维力食品工业股份有限公司==厂址:台湾彰化县田中镇员集路三段465号==厂家联系方式:886 4 8742118==配料表:米，玉米粉，砂糖，植物油，可可膏，可可粉，奶粉，大豆卵磷脂，香料，碳酸钙==储藏方法:==保质期:270==食品添加剂:无==包装方式: 包装==品牌: 张君雅小妹妹==系列: 和风鸡汁拉面条==重量(g): 65==产地: 港澳台==港澳台: 台湾省==</t>
  </si>
  <si>
    <t>生产许可证编号:350513010077==产品标准号:SB/T10347==厂名:福建省晋江市华佳食品有限公司==厂址:福建省晋江市五里工业园区==厂家联系方式:4006084388==配料表:代可可脂、白砂糖、可可粉、可可脂、奶粉、乳清粉、食品添加剂（卵磷脂、食用香精）==储藏方法:温度≤22℃，相对湿度≤50%==保质期:365 天==食品添加剂:卵磷脂、食用香精==包装方式:包装==包装种类:罐装==品牌:CATLOVERS==系列:松露巧克力100g==商品条形码:4897053530693==重量(g):100==巧克力品类:松露巧克力==巧克力价格:10-20元==是否含糖:含糖==产地:中国大陆==省份:福建省==城市:泉州市==是否含有代可可脂:是==成分含量:30%以下==巧克力制作工艺:非手工==形状:松露型==</t>
  </si>
  <si>
    <t>生产许可证编号:350817010370==产品标准号:==厂名:一鸿==厂址:北京==厂家联系方式:13811090147==配料表:嫩姜 酸梅粉 葡萄糖==储藏方法:==保质期:1100==食品添加剂:无==产品: 姜糖==包装方式: 包装==包装种类: 盒装==重量(g): 250==品牌: 一鸿姜糖==产地: 中国大陆==省份: 福建省==城市: 福州市==</t>
  </si>
  <si>
    <t>生产许可证编号:350524010774==厂名:泉州市金广福食品有限公司==厂址:惠安县辋川镇更新新街松林工业大厦==厂家联系方式:0595-87211288==配料表:小麦粉、鸡蛋、肉松、白砂糖、食用盐、淀粉、大豆油、水==储藏方法:阴凉干燥处 避免阳光直射==保质期:180 天==食品添加剂:无铝泡打粉、 葡萄糖粉==产品名称:食尚先生 丝卷肉松酥散称2...==包装方式:包装==品牌:食尚先生==系列:丝卷肉松酥散称200g==糕点种类:肉松饼==重量(g):200==口味:咸味==产地:中国大陆==省份:福建省==城市:泉州市==</t>
  </si>
  <si>
    <t>生产许可证编号:441413010158==产品标准号:SB/T10021-2008==厂名:丰顺县黄金食品厂==厂址:丰顺县黄金镇湖田上湖村==厂家联系方式:07536360128==配料表:白砂糖，玉米淀粉，葡萄糖浆，生姜，水，食用植物油、食品添加剂（柠檬酸）==储藏方法:常温、避免阳光直射==保质期:365==食品添加剂:柠檬酸==产品: 姜糖==包装方式: 包装==包装种类: 盒装==商品条形码: 6908310000014==重量(g): 250==品牌: 黄金==系列: 姜糖系列==是否含糖: 含糖==产地: 中国大陆==省份: 广东省==城市: 梅州市==是否为有机食品: 否==</t>
  </si>
  <si>
    <t>生产许可证编号:350513010236==产品标准号:SB/T10402==厂名:晋江市索菲特食品有限责任公司==厂址:晋江市罗山街道社店南泰区73号==厂家联系方式:0595-88180607==配料表:玉米淀粉、白砂糖、燕麦、代可可脂、奶粉、乳糖、植物油==储藏方法:存放于阴凉干燥处==保质期:365==食品添加剂:食用香料、卵磷脂、食用色素==产品: 其他/other==包装方式: 包装==包装种类: 袋装==商品条形码: 6959060306116==重量(g): 250==品牌: 好亲家==系列: 纯燕麦巧克力==是否含糖: 含糖==产地: 中国大陆==省份: 福建省==城市: 泉州市==是否为有机食品: 是==</t>
  </si>
  <si>
    <t>生产许可证编号:==产品标准号:==厂名:老潮夫潮汕特产==厂址:广东省汕头市潮阳==厂家联系方式:0754-87646155==配料表:花生，麦芽糖，猪油。==储藏方法:存放于阴凉干燥处==保质期:45==食品添加剂:无==包装方式: 散装==糕点种类: 其他/other==重量(g): 250==口味: 甜味==特产品类: 中宁枸杞果糕==是否含糖: 含糖==是否为有机食品: 否==产地: 中国大陆==省份: 广东省==城市: 汕头市==</t>
  </si>
  <si>
    <t>生产许可证编号:==产品标准号:==厂名:乌克兰ROSHEN公司==厂址:基辅==厂家联系方式:495 0596 2225==配料表:可可粉 可可脂 白砂糖 榛仁==储藏方法:阴凉干燥处==保质期:365==食品添加剂:白砂糖==包装方式: 包装==包装种类: 袋装==品牌: ROSHEN/如胜==系列: 榛仁==重量(g): 100==巧克力品类: 果仁巧克力==巧克力价格: 10-20元==是否含糖: 含糖==产地: 乌克兰==是否含有代可可脂: 否==</t>
  </si>
  <si>
    <t>生产许可证编号:370513011217==产品标准号:SB/T10104==厂名:东营天鹅湖食品有限公司==厂址:东营市广饶县潍高路59号==厂家联系方式:15865986123==配料表:淀粉糖浆.白砂糖、花生仁、芝麻、==储藏方法:遮光常温==保质期:360 天==食品添加剂:食盐、香兰素==产品:牛轧糖 Nougat==包装方式:散装==重量(g):500==品牌:TIAN E HU FOOD/天鹅湖==系列:花生牛轧糖==是否含糖:含糖==产地:中国大陆==省份:山东省==城市:东营市==是否为有机食品:否==</t>
  </si>
  <si>
    <t>生产许可证编号:==产品标准号:==厂名:韩国可拉奥制果株式会社==厂址:韩国==厂家联系方式:080-709-2580==配料表:小麦粉，精制加工油脂，白糖，乳清粉末，巧克力，榛子粉==储藏方法:阴凉避光处==保质期:360==食品添加剂:乳化剂 酸度调节剂==产品名称:crown 可瑞安奶油蛋卷==包装方式: 包装==商品条形码: 8801111186070==重量(g): 72==糕点种类: 蛋卷饼干==品牌: crown==系列: 可瑞安奶油蛋卷==热销系列: 其它==是否含糖: 含糖==是否为有机食品: 否==产地: 韩国==口味: 奶油味 咖啡味==</t>
  </si>
  <si>
    <t>生产许可证编号:==产品标准号:==厂名:韩国乐天制果株式会社==厂址:韩国==厂家联系方式:080-709-2580==配料表:小麦粉、牛奶、糖、蜂蜜、鸡蛋等==储藏方法:阴凉干燥==保质期:365==食品添加剂:无==包装方式: 包装==重量(g): 1900==糕点种类: 酥性饼干==品牌: 乐天==系列: 手提箱系列==热销系列: 组合系列==是否含糖: 含糖==是否为有机食品: 否==产地: 韩国==</t>
  </si>
  <si>
    <t>厂名:手信坊==厂址:台湾==厂家联系方式:0800-887-999==配料表:菠萝馅，面粉，奶油，鸡蛋，白砂糖等==储藏方法:阴凉干燥处，常温保存==保质期:180 天==食品添加剂:无==产品名称:手信坊（台湾） 菠萝酥500...==包装方式:包装==品牌:手信坊（台湾）==系列:菠萝酥500g==重量(g):500==是否含糖:含糖==是否为有机食品:否==产地:港澳台==港澳台:台湾省==</t>
  </si>
  <si>
    <t>生产许可证编号:311324010287==产品标准号:GB/T20977==厂名:上海澳莉嘉食品有限公司宝山分公司==厂址:上海市宝山区塘祁路139弄176号==厂家联系方式:13701635611==配料表:上海特产组合大礼包==储藏方法:请放置阴凉地方 开袋即食==保质期:90==食品添加剂:见包装==包装方式: 包装==品牌: 澳莉嘉==重量(g): 720==口味: 其他/other==是否为有机食品: 否==产地: 中国大陆==省份: 上海==</t>
  </si>
  <si>
    <t>生产许可证编号:==产品标准号:==厂名:维力食品工业股份有限公司==厂址:台湾彰化县田中镇员集路三段46==厂家联系方式:021-54868350==配料表:12种进口零食，张君雅小妹妹为主要。==储藏方法:阴凉干燥处 密封保存==保质期:365==食品添加剂:见包装==包装方式: 包装==品牌: 张君雅小妹妹==系列: 零食组合套餐==商品条形码: 0000000000000==膨化食品种类: 其他/other==重量(g): 420==同城服务: 同城卖家送货上门==是否含糖: 含糖==是否为有机食品: 否==产地: 港澳台==港澳台: 台湾省==</t>
  </si>
  <si>
    <t>厂名:啪啪通食品==厂址:印度尼西亚==厂家联系方式:82366896==配料表:木薯粉，虾等==储藏方法:阴凉处==保质期:450 天==食品添加剂:详见包装==包装方式:包装==品牌:啪啪通（印度尼西亚）==系列:三口为组合==商品条形码:8997788990628==膨化食品种类:虾片==重量(g):255==产地:印尼==</t>
  </si>
  <si>
    <t>生产许可证编号:350613010017==产品标准号:==厂名:诏安隆大食品有限公司==厂址:诏安县闽粤贸易加工区北区==厂家联系方式:0596-3302573==配料表:白砂糖、麦芽糖、话梅==储藏方法:密封放于阴凉干燥 处，开封后请尽快吃用==保质期:365==食品添加剂:食品添加剂==产品: 其他/other==包装方式: 散装==重量(g): 1000==品牌: 诏安隆大==系列: 黄心梅糖==产地: 中国大陆==省份: 福建省==城市: 漳州市==</t>
  </si>
  <si>
    <t>生产许可证编号:==产品标准号:==厂名:北田食品有限公司==厂址:台湾省桃园县龙潭乡九座65之7号==厂家联系方式:03-409-7212==配料表:糙米、雪莲子、薏仁、荞麦、麦片、豌豆、红豆、绿豆、花豆、黑豆、黑米、玉米、蛋黄粉、植物油、砂糖、酱油粉、盐、葡萄糖、麦芽精粉==储藏方法:请勿置于潮湿,高温或阳光直射之场所==保质期:365==食品添加剂:无==产品名称:北田蒟蒻糙米卷蛋黄味==包装方式: 包装==品牌: PEITIEN/北田==系列: 蒟蒻糙米卷蛋黄味==商品条形码: 4711162821520==膨化食品种类: 其他/other==重量(g): 180==同城服务: 同城物流送货上门==是否含糖: 含糖==是否为有机食品: 否==产地: 港澳台==港澳台: 台湾省==口味: 原味 蛋黄味 玉米味 其他==</t>
  </si>
  <si>
    <t>生产许可证编号:440408010014==产品标准号:GB/T 20980==厂名:珠海元朗食品有限公司==厂址:珠海市高新区金鼎科技工业园30号==厂家联系方式:4006050403==配料表:鸡蛋、小麦粉、白砂糖、食用植物油、食用牛油、食品添加剂、食用香精==储藏方法:请盖紧罐盖密封存储，并置于阴凉干燥处==保质期:365 天==食品添加剂:无==产品名称:元朗 元朗欢乐蛋卷王908g/...==包装方式:包装==商品条形码:6931412511010==重量(g):908==糕点种类:蛋卷饼干==品牌:元朗==系列:元朗欢乐蛋卷王908g/罐 香港老字号休闲食品==热销系列:其它==是否含糖:含糖==是否为有机食品:否==产地:中国大陆==省份:广东省==是否进口:国产==</t>
  </si>
  <si>
    <t>生产许可证编号:350513010156==产品标准号:==厂名:福建好来屋食品工业有限公司==厂址:晋江市五里工业园区==厂家联系方式:15710633630==配料表:白砂糖 麦芽糖浆 麦芽糖醇 异麦芽==储藏方法:==保质期:365==食品添加剂:二氧化钛 食用香精==产品: 棒棒糖==包装方式: 包装==包装种类: 盒装==重量(g): 170==品牌: Better Sun/佰可轩==系列: 星空棒棒糖==产地: 中国大陆==省份: 福建省==城市: 泉州市==</t>
  </si>
  <si>
    <t>生产许可证编号:350513010124==产品标准号:==厂名:金冠(中国)食品有限公司==厂址:晋江市新塘街道湖格工业区==厂家联系方式:13949668057==配料表:白砂糖、葡萄糖漿、椰子油==储藏方法:置于阴凉干燥处，避免阳光直射==保质期:365==食品添加剂:磷脂、蔗糖脂肪酸，阿拉伯胶==产品名称:GOLDEN CROWN/金冠 优果奶...==产品: 杏仁糖==包装方式: 包装==包装种类: 袋装==重量(g): 468==品牌: GOLDEN CROWN/金冠==系列: 优果奶酥468克==是否含糖: 含糖==产地: 中国大陆==省份: 福建省==城市: 福安市==</t>
  </si>
  <si>
    <t>厂名:Alpha国际食品股份有限公司==厂址:越南北宁省烟奉县东寿工业区E13号==厂家联系方式:0485820869==配料表:小麦面粉，白砂糖，鸡蛋，奶粉，棕榈油==储藏方法:阴凉干燥处==保质期:365 天==食品添加剂:膨松剂==产品名称:Lipo LIPO利葡面包干300g==包装方式:包装==重量(g):300==品牌:Lipo==系列:LIPO利葡面包干300g==是否含糖:含糖==是否为有机食品:否==产地:越南==口味:原味==是否进口:进口==</t>
  </si>
  <si>
    <t>生产许可证编号:311713010169==厂名:上海巧旗食品有限公司==厂址:上海市松江区洞泾镇洞业路999号1幢1-C三楼、四楼==厂家联系方式:021-57633998==配料表:可可脂、无水奶油、脱脂奶粉、==储藏方法:避免放置于高温及阳光直射处,最佳贮存温度为10℃-==保质期:270 天==食品添加剂:磷脂、香兰素、食用香精==产品名称:巧罗 巧罗七夕巧克力礼盒9...==包装方式:包装==包装种类:礼盒装==品牌:巧罗==系列:巧罗七夕巧克力礼盒9颗红+白==重量(g):100==巧克力品类:夹心巧克力==巧克力价格:200元以上==是否含糖:含糖==产地:中国大陆==省份:上海==是否含有代可可脂:否==巧克力制作工艺:手工==形状:松露型==</t>
  </si>
  <si>
    <t>生产许可证编号:==产品标准号:==厂名:韩国==厂址:韩国==厂家联系方式:0123456==配料表:详情见大礼包==储藏方法:==保质期:365==食品添加剂:见包装==包装方式: 包装==重量(g): 1350==品牌: 红苹果果==产地: 韩国==</t>
  </si>
  <si>
    <t>生产许可证编号:441913010031==产品标准号:SB/T 10019==厂名:东莞徐记食品有限公司==厂址:东莞市东城区周屋工业区==厂家联系方式:95105838==配料表:见收到产品实物==储藏方法:请置于阴凉干燥处==保质期:540 天==产品名称:徐福记 1250酥心糖桶750g==产品:酥糖==包装方式:包装==包装种类:桶装==重量(g):750==品牌:徐福记==系列:1250酥心糖桶750g==是否含糖:含糖==产地:中国大陆==省份:广东省==城市:东莞市==口味:无皮型酥质糖果==是否为有机食品:否==</t>
  </si>
  <si>
    <t>生产许可证编号:111313010009==厂名:北京康贝尔食品有限责任公司==厂址:北京市顺义区赵全营镇兆丰工业区==厂家联系方式:010-60435131==配料表:白砂糖、赤砂糖、麦芽糖浆，话梅干，精炼椰子油，无水奶油，乳粉等==储藏方法:阴凉干燥处保存==保质期:540 天==食品添加剂:磷脂、食用香精香料==产品:喜糖==包装方式:包装==包装种类:袋装==商品条形码:6933368304777==重量(g):500==品牌:马大姐==系列:黑糖话梅==是否含糖:含糖==产地:中国大陆==省份:北京==是否为有机食品:否==</t>
  </si>
  <si>
    <t>生产许可证编号:330124010073==产品标准号:GB/T20977==厂名:杭州思味王食品有限公司==厂址:杭州市建德市三都镇郑家垅村(工业功能区内)==厂家联系方式:4006009669==配料表:糯米粉、麦芽糖、白芸豆、白砂糖、抹茶粉、纯净水等==储藏方法:存放于阴凉干燥处==保质期:180 天==食品添加剂:黄原胶、双甘油脂肪酸酯、山梨酸钾、脱氢乙酸钠==包装方式:包装==品牌:香楠==系列:麻糍==商品条形码:6956635601034==糕点种类:麻薯==重量(g):210==口味:甜味==是否含糖:含糖==是否为有机食品:否==产地:中国大陆==省份:浙江省==城市:杭州市==</t>
  </si>
  <si>
    <t>生产许可证编号:350524010097==产品标准号:==厂名:福建福派园食品股份有限公司==厂址:晋江市五里工业园区==厂家联系方式:88169955==配料表:小麦粉 肉松 麦芽糖醇 木糖醇 水 淀粉 植物油 食盐==储藏方法:阴凉干燥处==保质期:180==食品添加剂:山梨酸钾==包装方式: 包装==品牌: 鑫康==重量(g): 308==产地: 中国大陆==省份: 福建省==城市: 漳州市==</t>
  </si>
  <si>
    <t>产品标准号:SB/T10022==厂名:上海冠生园食品有限公司==厂址:上海市徐汇区漕宝路220号==厂家联系方式:021-62715060==配料表:液体麦芽糖，白砂糖，全脂乳粉，奶油==储藏方法:阴凉干燥处，避免阳光直接照射==保质期:740 天==食品添加剂:明胶，香兰素==产品名称:大白兔 大白兔散称500g==产品:喜糖==包装方式:散装==重量(g):500==品牌:大白兔==系列:大白兔散称500g==是否含糖:含糖==产地:中国大陆==省份:上海==口味:牛奶味巧克力味酸奶味综合果味==是否为有机食品:否==</t>
  </si>
  <si>
    <t>生产许可证编号:==产品标准号:==厂名:马来西亚可康食品工业有限公司==厂址:NO.3.LORONG AYAM DIDIK.TAMAN RIA JAYA.08000 SUNGAI==厂家联系方式:604-4412231==配料表:见包装==储藏方法:阴凉干燥==保质期:540==食品添加剂:无==产品: 其他/other==包装方式: 包装==包装种类: 袋装==重量(g): 150==品牌: 可康牌==产地: 马来西亚==</t>
  </si>
  <si>
    <t>生产许可证编号:121213010008==产品标准号:GB/T19343==厂名:天津新岛食品发展有限公司==厂址:天津市津南区(双港)开发区上海街2号==厂家联系方式:022-28583001==配料表:可可脂、可可液块、全脂奶粉、精炼植物油脂、可可粉、脱脂奶粉、无水葡萄糖、食盐、香草粉、磷脂==储藏方法:摄氏20度以下，相对湿度50%以下==保质期:90 天==食品添加剂:磷脂==包装方式:包装==包装种类:礼盒装==品牌:SanVela/圣维拉==系列:巧克力礼盒5×5卡纸盒==重量(g):280==巧克力品类:黑巧克力==巧克力价格:100-200元==是否含糖:含糖==产地:中国大陆==省份:天津==是否含有代可可脂:否==成分含量:31%(含)-60%(含)==巧克力制作工艺:手工==形状:其他/other==</t>
  </si>
  <si>
    <t>生产许可证编号:==产品标准号:==厂名:==厂址:==厂家联系方式:==配料表:==储藏方法:==保质期:==食品添加剂:==包装方式: 散装==品牌: 费罗列==重量(g): 375==巧克力品类: 夹心巧克力==产地: 意大利==是否含有代可可脂: 否==</t>
  </si>
  <si>
    <t>生产许可证编号:311713010169==产品标准号:SB/T10402==厂名:上海巧旗食品有限公司==厂址:上海市松江区洞泾镇洞业路999号1幢1-C三楼、四楼==厂家联系方式:400-118-7718==配料表:植物油、白砂糖、可可粉、奶粉、可可液块、椰蓉、抹茶粉等==储藏方法:SB/T10402==保质期:270==食品添加剂:乳化剂、食用香精等==包装方式: 包装==包装种类: 礼盒装==品牌: 怡吻==系列: 松露形巧克力礼盒118g==商品条形码: 6957999300021==重量(g): 118==巧克力品类: 松露巧克力==巧克力价格: 5-10元==是否含糖: 含糖==产地: 中国大陆==省份: 上海==是否含有代可可脂: 是==形状: 松露型==</t>
  </si>
  <si>
    <t>生产许可证编号:441924010126==产品标准号:GB/T 20977==厂名:东莞徐记食品有限公司==厂址:东莞市东城区周屋工业区==厂家联系方式:95105838==配料表:鸡蛋，白砂糖，小麦粉，精炼植==储藏方法:勿置于阳光直射或者高温潮湿处==保质期:365 天==食品添加剂:存放于阴凉干燥处==包装方式:包装==品牌:徐福记==系列:精制沙琪玛640g蛋黄味==糕点种类:沙琪玛==重量(g):640==口味:甜味==是否含糖:含糖==是否为有机食品:否==产地:中国大陆==省份:广东省==城市:东莞市==</t>
  </si>
  <si>
    <t>生产许可证编号:310413010006==产品标准号:SB/T 10104==厂名:上海冠生园食品有限公司==厂址:上海市徐汇区漕宝路220号==厂家联系方式:021-62715060==配料表:液体麦芽糖、白砂糖、花生仁、奶油、蛋白片、食品添加剂（香兰素）、食用糯米纸（食用淀粉、水、单硬脂酸甘油脂）==储藏方法:请存于阴凉干燥处，避免阳光直接照射==保质期:240 天==食品添加剂:食用淀粉、水、单硬脂酸甘油脂==产品名称:冠生园 花生牛轧糖 380g礼...==产品:牛轧糖 Nougat==包装方式:包装==包装种类:盒装==重量(g):380==品牌:冠生园==系列:花生牛轧糖 380g礼盒装==特产品类:上海花生牛轧糖==产地:中国大陆==省份:上海==口味:花生味==</t>
  </si>
  <si>
    <t>生产许可证编号:==产品标准号:==厂名:==厂址:==厂家联系方式:==配料表:纯手工 无添加==储藏方法:==保质期:==食品添加剂:==包装方式: 散装==重量(g): 220==品牌: 80后手工饼干店==产地: 中国大陆==省份: 山东省==</t>
  </si>
  <si>
    <t>生产许可证编号:==产品标准号:==厂名:马来西亚==厂址:马来西亚==厂家联系方式:000000000==配料表:见包装==储藏方法:==保质期:180==食品添加剂:见包装==包装方式: 包装==重量(g): 1000==品牌: POPO==产地: 马来西亚==</t>
  </si>
  <si>
    <t>厂名:河北燕源食品有限公司==厂址:河北省保定市易县七里庄村==厂家联系方式:03128868766==配料表:小麦粉、肉松、食用盐、绿豆、水、白砂糖、玉米淀粉、植物油、麦芽糖浆等==储藏方法:置于阴凉干燥处，建议环境温度10~25度==保质期:180 天==食品添加剂:山梨糖醇、复合疏松剂、脱氢乙酸钠，山梨酸钾、丙酸钙==包装方式:包装==品牌:马大姐==系列:肉松饼小克重==糕点种类:肉松饼==重量(g):360==口味:咸味==产地:中国大陆==省份:河北省==城市:保定市==</t>
  </si>
  <si>
    <t>生产许可证编号:==产品标准号:==厂名:美食美客==厂址:美食美客==厂家联系方式:4008558717==配料表:见包装==储藏方法:==保质期:365==食品添加剂:无==包装方式: 包装==重量(g): 1500==品牌: 美食美客==产地: 韩国==</t>
  </si>
  <si>
    <t>生产许可证编号:==产品标准号:==厂名:尤益嘉（上海）食品商贸有限==厂址:上海市沪南路2888弄1号楼2楼==厂家联系方式:021-58128934==配料表:面粉 牛油 白砂糖 鸡蛋 椰子粉==储藏方法:放置于阴凉干燥处==保质期:540==食品添加剂:膨松剂 香兰素==产品名称:Danisa/丹麦皇冠曲奇饼==包装方式: 包装==商品条形码: 8996001303764==重量(g): 90==糕点种类: 曲奇饼干==品牌: DANISA/皇冠==系列: 曲奇饼==热销系列: 其它==是否含糖: 含糖==是否为有机食品: 否==产地: 印尼==口味: 原味 巧克力味 其他==</t>
  </si>
  <si>
    <t>生产许可证编号:==产品标准号:==厂名:俄罗斯==厂址:俄罗斯==厂家联系方式:888 569 5525==配料表:可可粉 可可脂 白砂糖 卵磷脂==储藏方法:阴凉干燥处==保质期:365==食品添加剂:白砂糖 卵磷脂==包装方式: 包装==包装种类: 罐装==品牌: 阿克西尼亚==重量(g): 100==巧克力品类: 黑巧克力==巧克力价格: 5-10元==是否含糖: 含糖==产地: 俄罗斯==是否含有代可可脂: 否==成分含量: 61%以上==</t>
  </si>
  <si>
    <t>生产许可证编号:310413010006==厂名:上海冠生园食品有限公司==厂址:上海市徐汇区漕宝路220号==厂家联系方式:021-62187384==配料表:详见产品包装说明==储藏方法:存放于阴凉干燥处==保质期:540 天==食品添加剂:详见产品包装说明==产品名称:大白兔 酸奶味奶糖糖果227...==产品:奶糖==包装方式:包装==包装种类:袋装==重量(g):227==品牌:大白兔==系列:酸奶味奶糖糖果227g==是否含糖:含糖==产地:中国大陆==省份:上海==口味:酸奶味==是否为有机食品:否==</t>
  </si>
  <si>
    <t>生产许可证编号:430508010012==产品标准号:GB/T20980==厂名:武冈市盈华食品有限公司==厂址:武冈市马坪乡白羊村==厂家联系方式:4000826690==配料表:小麦粉 鸡蛋 白砂糖 食用油 奶油==储藏方法:请放置于阴凉干燥处==保质期:365==食品添加剂:无==包装方式: 包装==品牌: 我的口头馋==商品条形码: 6931789855229==糕点种类: 蛋卷==重量(g): 500==口味: 甜味==是否含糖: 含糖==是否为有机食品: 是==产地: 中国大陆==省份: 湖南省==城市: 邵阳市==</t>
  </si>
  <si>
    <t>生产许可证编号:121213010008==产品标准号:GB/T19343==厂名:天津新岛食品发展有限公司==厂址:天津市津南区(双港)开发区上海街2号==厂家联系方式:022-28583001==配料表:可可液块、可可脂、全脂奶粉、精炼植物油脂、可可粉、脱脂奶粉、白砂糖、无水葡萄糖、食盐、香草粉、磷脂==储藏方法:摄氏20度以下，相对湿度50%以下==保质期:90 天==食品添加剂:磷脂==包装方式:包装==包装种类:礼盒装==品牌:SanVela/圣维拉==系列:方型裹腹松露巧克力==重量(g):400==巧克力品类:松露巧克力==巧克力价格:100-200元==是否含糖:含糖==产地:中国大陆==省份:天津==是否含有代可可脂:否==成分含量:31%(含)-60%(含)==巧克力制作工艺:手工==形状:松露型==</t>
  </si>
  <si>
    <t>生产许可证编号:441908010329==厂名:东莞徐记食品有限公司==厂址:东莞市东城区周屋工业区==厂家联系方式:010-60689578==配料表:详见包装袋==储藏方法:置于阴凉干燥处==保质期:365 天==产品名称:徐福记 喜糖250G==产品:喜糖==包装方式:散装==重量(g):250==品牌:徐福记==系列:喜糖250G==是否含糖:含糖==产地:中国大陆==省份:北京==口味:混合口味==是否为有机食品:否==</t>
  </si>
  <si>
    <t>生产许可证编号:310413010006==产品标准号:SB/T 10022==厂名:上海冠生园食品有限公司==厂址:上海市徐汇区漕宝路220号==厂家联系方式:021-62187384==配料表:花生仁、液体麦芽糖、白砂糖==储藏方法:请避免高温潮湿、直射日光，常温保存==保质期:365 天==食品添加剂:以包装说明为准==产品名称:大白兔 花生牛轧糖 500g==产品:牛轧糖 Nougat==包装方式:散装==重量(g):500==品牌:大白兔==系列:花生牛轧糖==规格:500g==特产品类:上海花生牛轧糖==是否含糖:含糖==产地:中国大陆==省份:上海==口味:花生味==是否为有机食品:否==</t>
  </si>
  <si>
    <t>生产许可证编号:350513010124==产品标准号:==厂名:金冠（中国）食品有限公司==厂址:晋江市新塘街道湖格工业区==厂家联系方式:13949668057==配料表:白砂糖，赤砂糖，话梅干等==储藏方法:常温保存==保质期:365==食品添加剂:无==产品: 喜糖==包装方式: 包装==包装种类: 袋装==重量(g): 468==品牌: 金冠==系列: 金冠话梅糖==产地: 中国大陆==省份: 福建省==城市: 泉州市==</t>
  </si>
  <si>
    <t>生产许可证编号:==产品标准号:==厂名:丰稷食品行==厂址:台湾台北市罗斯福路五段204号1楼==厂家联系方式:02-2935-3726==配料表:加州杏仁、高级奶粉、蛋白、麦芽糖、砂糖、海藻糖、盐、安佳奶油==储藏方法:请放置和保存在干燥的地方==保质期:180==食品添加剂:无==产品: 牛轧糖 Nougat==包装方式: 包装==包装种类: 袋装==重量(g): 250==品牌: Cherry GRANDFATHER/樱桃爷爷==系列: 原味杏仁牛轧糖==产地: 港澳台==港澳台: 台湾省==</t>
  </si>
  <si>
    <t>生产许可证编号:421224010101==产品标准号:DB42/T889==厂名:崇阳县圣万食品有限公司==厂址:湖北省咸宁市崇阳县天城镇肥塘村十组==厂家联系方式:07153069998==配料表:精面粉 棕榈油 食盐 芝麻==储藏方法:常温、阴凉处==保质期:270==食品添加剂:有==包装方式: 包装==品牌: 圣万==糕点种类: 麻花==重量(g): 500==口味: 咸味==特产品类: 崇阳小麻花==是否含糖: 无糖==是否为有机食品: 否==产地: 中国大陆==省份: 湖北省==城市: 咸宁市==</t>
  </si>
  <si>
    <t>厂名:黄老五食品股份有限公司==厂址:威远县镇西镇中心街197号5幢==厂家联系方式:0832-8626067==配料表:花生、白砂糖、麦芽糖浆、植物油、芝麻、食用盐==储藏方法:干燥阴凉处保存==保质期:180 天==食品添加剂:无==包装方式:包装==品牌:黄老五==系列:礼盒装1842==糕点种类:花生酥==重量(g):1842==口味:甜味==特产品类:黄老五花生酥==是否含糖:无糖==是否为有机食品:否==产地:中国大陆==省份:四川省==城市:内江市==</t>
  </si>
  <si>
    <t>生产许可证编号:370224011303==产品标准号:SB/T21118==厂名:青岛德兴隆食品有限公司==厂址:青岛市崂山区沙子口街道戴家埠社区==厂家联系方式:4001-0532-99==配料表:顶级大富豪粉、鲜南瓜、鲜牛奶、奶酪等。==储藏方法:-18℃以下冷冻保存六个月==保质期:3 天==食品添加剂:无任何添加剂==包装方式:包装==品牌:迎鹊堂==系列:多寿==商品条形码:0000000000000==糕点种类:蛋糕==重量(g):1660==口味:甜味==是否含糖:含糖==是否为有机食品:否==产地:中国大陆==省份:山东省==城市:青岛市==</t>
  </si>
  <si>
    <t>生产许可证编号:530124010422==产品标准号:==厂名:云南嘉华食品有限公司==厂址:昆明市呈贡工业园七甸片区绿色产业园区==厂家联系方式:400-051-1988==配料表:详见产品简介==储藏方法:常温保存==保质期:15==食品添加剂:详见产品包装==包装方式: 包装==品牌: jiahua food/嘉华==系列: 嘉华中点==重量(g): 300==口味: 甜味==是否含糖: 含糖==产地: 中国大陆==省份: 云南省==城市: 昆明市==</t>
  </si>
  <si>
    <t>生产许可证编号:330113010020==产品标准号:==厂名:不二家(杭州)食品有限公司==厂址:杭州市萧山区瓜沥镇瓜港三路489号==厂家联系方式:4008-260208==配料表:麦芽糖、白砂糖、炼乳==储藏方法:==保质期:365==食品添加剂:==产品: 喜糖==包装方式: 散装==重量(g): 250==品牌: 不二家==系列: 散糖==产地: 中国大陆==省份: 浙江省==城市: 杭州市==口味: 草莓味 香橙味 哈密瓜味 综合果味==</t>
  </si>
  <si>
    <t>生产许可证编号:350513010006==产品标准号:SB/T10018==厂名:福建省好邻居食品工业有限公司==厂址:晋江市罗山街道办事处苏前==厂家联系方式:0595-85872983==配料表:白砂糖、赤砂糖、葡萄糖浆、无水奶油、话梅干、氢化植物油、氢化植物油、炼乳、食盐、食品添加剂:（卵磷脂、蔗糖脂、焦糖色素）、食用香精==储藏方法:温度≤22度、相对湿度≤65%==保质期:365==食品添加剂:卵磷脂、蔗糖脂、焦糖色素==产品: 喜糖==包装方式: 散装==重量(g): 500==品牌: Hollygee/好邻居==系列: 黑糖话梅糖==是否含糖: 含糖==产地: 中国大陆==省份: 福建省==城市: 泉州市==是否为有机食品: 否==</t>
  </si>
  <si>
    <t>生产许可证编号:350524010097==产品标准号:==厂名:福建福派园食品股份有限公司==厂址:晋江市五里工业园区==厂家联系方式:18550380376==配料表:小麦粉、肉松、绿豆/水、淀粉、植物油==储藏方法:请存放于阴凉干燥处==保质期:180==食品添加剂:麦芽糖醇、木糖醇==包装方式: 包装==重量(g): 308==糕点种类: 其他/other==品牌: 鑫康佳品==热销系列: 其它==是否含糖: 无糖==是否为有机食品: 否==产地: 中国大陆==省份: 福建省==</t>
  </si>
  <si>
    <t>生产许可证编号:510608010337==产品标准号:GB/T20980==厂名:四川米老头食品工业集团有限公司==厂址:广汉市向阳镇青月村9组==厂家联系方式:0838-5403280==配料表:小麦粉，白砂糖，人造奶油，鸡蛋，食用定粉，全脂奶粉，乳清粉，蛋黄粉，食用盐==储藏方法:存放于阴凉干燥处，==保质期:270==食品添加剂:碳酸氢钠，磷酸二氢钙，焦磷酸二氢二钠，玉米定粉==产品名称:米老头 蛋黄煎饼饼干==包装方式: 包装==商品条形码: 6934364801390==重量(g): 1800==糕点种类: 薄脆饼干==品牌: 米老头==系列: 蛋黄煎饼饼干==热销系列: 脆饼==是否含糖: 含糖==是否为有机食品: 是==产地: 中国大陆==省份: 四川省==</t>
  </si>
  <si>
    <t>生产许可证编号:370613010319==产品标准号:sb/t10402==厂名:莱州市清郁食品厂==厂址:莱州市金城镇凤毛寨==厂家联系方式:05352636092==配料表:奶粉.可可粉.可可液块.磷脂等==储藏方法:22度以下==保质期:360==食品添加剂:无==包装方式: 散装==品牌: 清郁.芭喜==重量(g): 300==巧克力品类: 牛奶巧克力==巧克力价格: 20-30元==是否含糖: 含糖==产地: 中国大陆==省份: 山东省==城市: 烟台市==是否含有代可可脂: 是==成分含量: 61%以上==巧克力制作工艺: 手工==形状: 松露型==</t>
  </si>
  <si>
    <t>生产许可证编号:311725010037==厂名:上海功德林素食工业有限公司==厂址:上海市松江区高科技园区寅青路799号第3号厂房==厂家联系方式:02151097710==储藏方法:放在干燥、阴凉处，开封后尽早食用。==保质期:90 天==包装方式:包装==品牌:GODLY/功德林==系列:素食礼盒==重量(g):1305==产地:中国大陆==省份:上海==</t>
  </si>
  <si>
    <t>生产许可证编号:==产品标准号:==厂名:belfine BVBA==厂址:==厂家联系方式:==配料表:白砂糖 可可脂 全脂奶粉 脱脂奶粉 可可快 乳化剂 天然香草香料 着色剂==储藏方法:==保质期:365==食品添加剂:==包装方式: 散装==品牌: BELFINE/贝尔芬==系列: 巧克力棒棒糖==重量(g): 35==巧克力品类: 牛奶巧克力==巧克力价格: 10-20元==产地: 比利时==是否含有代可可脂: 否==成分含量: 31%(含)-60%(含)==巧克力制作工艺: 手工==形状: 巧克力棒==</t>
  </si>
  <si>
    <t>生产许可证编号:311713010169==产品标准号:SB/T10402==厂名:上海巧旗食品有限公司==厂址:上海市松江区洞泾镇洞业路999号1幢1-C三楼、四楼==厂家联系方式:021-60709500==配料表:可可液块、白砂糖、可可脂、可可粉、大豆卵磷脂、天然香草香料==储藏方法:存放在阴凉干燥处，温度≤22°C 相对湿度:≤5==保质期:270 天==食品添加剂:乳化剂、（磷脂）==包装方式:包装==包装种类:礼盒装==品牌:信礼坊==系列:ATTIMO缇慕露松巧克力400g==重量(g):400==巧克力品类:松露巧克力==巧克力价格:80-100元==是否含糖:含糖==产地:中国大陆==省份:上海==是否含有代可可脂:是==成分含量:31%(含)-60%(含)==巧克力制作工艺:手工==形状:松露型==</t>
  </si>
  <si>
    <t>生产许可证编号:440513010778==产品标准号:==厂名:汕头市食品有限公司==厂址:汕头市升业路18号之一A梯5楼、6楼==厂家联系方式:13811826769==配料表:见包装==储藏方法:常温==保质期:365==食品添加剂:见包装==产品: 喜糖==包装方式: 包装==包装种类: 桶装==重量(g): 258==品牌: 雅康乐==系列: 金元宝喜糖罐==特产品类: 呼伦贝尔牛轧糖==是否含糖: 含糖==产地: 中国大陆==省份: 广东省==城市: 汕头市==口味: 牛奶味==是否为有机食品: 是==</t>
  </si>
  <si>
    <t>生产许可证编号:445112010495==厂名:潮州市高达食品有限公司==厂址:东凤镇儒士村==厂家联系方式:07685381899==配料表:见包装==储藏方法:阴凉干燥处==保质期:365 天==食品添加剂:见包装==产品名称:五味园 PK脆14g==包装方式:包装==品牌:五味园==系列:PK脆14g==膨化食品种类:虾条==重量(g):1000==是否含糖:含糖==是否为有机食品:否==产地:中国大陆==省份:广东省==</t>
  </si>
  <si>
    <t>生产许可证编号:==产品标准号:==厂名:农家自制==厂址:宁乡县花明楼==厂家联系方式:15399900718==配料表:糯米  水==储藏方法:浸泡==保质期:30==食品添加剂:无==包装方式: 散装==品牌: 农家自制==糕点种类: 其他/other==重量(g): 500==口味: 无糖糕点==特产品类: 长沙糕点==产地: 中国大陆==省份: 湖南省==城市: 长沙市==</t>
  </si>
  <si>
    <t>生产许可证编号:350624010007==厂名:龙海市老顾客食品有限公司==厂址:龙海市海澄工业区==厂家联系方式:0592-5039220==保质期:180 天==食品添加剂:无==包装方式:包装==品牌:Musiney/慕丝妮==系列:肉松饼10个==产地:中国大陆==省份:福建省==城市:厦门市==</t>
  </si>
  <si>
    <t>生产许可证编号:330113010161==产品标准号:SB/T10018-2008==厂名:杭州棒棒食品有限公司==厂址:杭州市萧山区闻堰镇桥南路11号==厂家联系方式:0571-85241651==配料表:白砂糖、麦芽糖浆、异麦芽糖醇、麦芽糖醇、淀粉、原生态色素==储藏方法:阴凉干燥处保存==保质期:365==食品添加剂:食用香精==产品: 棒棒糖==包装方式: 包装==包装种类: 盒装==重量(g): 170==品牌: 棒工匠==是否含糖: 含糖==产地: 中国大陆==省份: 浙江省==城市: 杭州市==</t>
  </si>
  <si>
    <t>生产许可证编号:350524010001==产品标准号:==厂名:福建福马食品集团有限公司==厂址:福建省晋江市罗山街道缺塘工业东区==厂家联系方式:0595-86770152==配料表:小麦粉 食用植物油 白砂糖==储藏方法:干燥密封≤25℃==保质期:365==食品添加剂:山梨糖醇液==包装方式: 包装==重量(g): 800==糕点种类: 其他/other==品牌: 台湾==系列: 雪之恋==热销系列: 组合系列==是否含糖: 含糖==是否为有机食品: 是==产地: 中国大陆==省份: 其他==</t>
  </si>
  <si>
    <t>生产许可证编号:==产品标准号:==厂名:明治株式会社==厂址:日本 大阪==厂家联系方式:0081-060-444444==配料表:白砂糖、澳洲坚果果仁、全脂奶粉、可可脂、可可液块、乳糖、植物油、乳化剂、食用香料==储藏方法:==保质期:240==食品添加剂:无==包装方式: 包装==包装种类: 盒装==品牌: Meiji/明治==明治巧克力产品目录: 明治澳洲坚果夹心巧克力==重量(g): 63==巧克力品类: 其他/other==巧克力价格: 10-20元==产地: 日本==是否含有代可可脂: 否==</t>
  </si>
  <si>
    <t>生产许可证编号:==产品标准号:GB/T20977==厂名:嘉兴市秀洲区鼎味糕点坊==厂址:秀洲区新塍镇润园路328号==厂家联系方式:0573-82544823==配料表:精选糯米、白砂糖、玫瑰花==储藏方法:阴凉通风处==保质期:12==食品添加剂:无任何食品添加剂==包装方式: 散装==品牌: 鼎好吃==系列: 糕点==糕点种类: 切糕==重量(g): 750==口味: 甜味==特产品类: 苏州糕点==是否含糖: 含糖==是否为有机食品: 是==产地: 中国大陆==省份: 浙江省==城市: 嘉兴市==</t>
  </si>
  <si>
    <t>生产许可证编号:==产品标准号:==厂名:老坊上食品有限公司==厂址:陕西西安回民街西羊市120号==厂家联系方式:02987270839==配料表:精制面粉、蜂蜜==储藏方法:==保质期:90==食品添加剂:无==包装方式: 散装==品牌: 老坊上==系列: 传统糕点==糕点种类: 其他/other==重量(g): 300==口味: 甜味==特产品类: 蜜三刀==是否含糖: 含糖==是否为有机食品: 是==产地: 中国大陆==省份: 陕西省==城市: 西安市==</t>
  </si>
  <si>
    <t>生产许可证编号:441913010031==产品标准号:SB/T 10019==厂名:东莞徐记食品有限公司==厂址:东莞市东城区周屋工业区==厂家联系方式:95105838==配料表:糖体、夹心酱==储藏方法:勿置于阳光直射及潮湿处，室温下保存==保质期:540==食品添加剂:==产品名称:徐福记 酥心糖散装250g==产品: 酥糖==包装方式: 散装==重量(g): 250==品牌: 徐福记==系列: 酥心糖散装250g==是否含糖: 含糖==产地: 中国大陆==省份: 广东省==城市: 深圳市==</t>
  </si>
  <si>
    <t>生产许可证编号:340818010090==产品标准号:GB/T22165==厂名:安徽省野娃食品有限责任公司==厂址:安徽省安庆市迎江区长风乡元桥村==厂家联系方式:400-118-9066==配料表:花生，黑芝麻，麦芽糖浆，食用植物油==储藏方法:避光，并置于阴凉处。==保质期:180 天==食品添加剂:无==包装方式:包装==品牌:野娃==系列:芝麻花生糖1300g==商品条形码:6938693702632==糕点种类:其他/other==重量(g):1300==口味:甜味==是否含糖:含糖==是否为有机食品:否==产地:中国大陆==省份:安徽省==城市:安庆市==</t>
  </si>
  <si>
    <t>生产许可证编号:311713010174==产品标准号:SB/T 10021==厂名:天喔食品集团（上海）营销有限公司==厂址:上海市松江区泗泾工业区九干路159弄6号==厂家联系方式:021-61923333==配料表:葡萄糖浆、白砂糖、水、明胶、乙酰化双淀粉己二酸酯、山梨糖醇、焦磷酸纳、食用香精、亮蓝、日落黄、柠檬黄。==储藏方法:请储存至阴凉干燥处，避免阳光直射，避免重压。==保质期:540 天==产品:软糖==包装方式:包装==包装种类:盒装==商品条形码:6925009921771==重量(g):35==品牌:happiness in a bottle==系列:11281033==是否含糖:含糖==产地:中国大陆==省份:上海==</t>
  </si>
  <si>
    <t>生产许可证编号:441908010329==产品标准号:==厂名:东莞徐记食品有限公司==厂址:东莞市东城区周屋工业区==厂家联系方式:0572-5220420==配料表:皮料（小麦粉，奶油，白砂糖==储藏方法:置于干燥阴凉处==保质期:180==食品添加剂:无==包装方式: 包装==品牌: 徐福记==系列: 凤梨酥==糕点种类: 凤梨酥==重量(g): 182==口味: 甜味==是否含糖: 含糖==产地: 中国大陆==省份: 广东省==城市: 东莞市==</t>
  </si>
  <si>
    <t>厂名:韩国乐天制果株式会社==厂址:韩国==厂家联系方式:080-709-2580==配料表:黄沙糖，可可粉，可可奶油等==储藏方法:请置于阴凉干燥处，避免阳光直射==保质期:365 天==食品添加剂:见包装==产品名称:乐天（韩国） 金牌巧克力（...==包装方式:包装==包装种类:盒装==品牌:乐天（韩国）==系列:金牌巧克力（板）60g==重量(g):60==巧克力品类:黑巧克力==是否含糖:含糖==产地:韩国==是否含有代可可脂:否==巧克力制作工艺:非手工==形状:排块==</t>
  </si>
  <si>
    <t>生产许可证编号:==产品标准号:==厂名:韩国可拉奥集团==厂址:韩国首尔==厂家联系方式:0631-5680877==配料表:见包装==储藏方法:==保质期:365==食品添加剂:见==包装方式: 包装==重量(g): 142==品牌: Crown可拉奥==系列: 奶油蛋卷==产地: 韩国==</t>
  </si>
  <si>
    <t>生产许可证编号:311713010169==产品标准号:==厂名:上海巧旗食品有限公司==厂址:上海市松江区洞泾镇洞业路999号1幢1-C三楼、四楼==厂家联系方式:400-118-7718021-57633998==配料表:植物油、白砂糖、可可粉、==储藏方法:==保质期:270==食品添加剂:大豆卵磷脂（乳化剂）==包装方式: 包装==包装种类: 礼盒装==品牌: CHORO/巧罗==系列: 礼盒==重量(g): 280==巧克力品类: 松露巧克力==产地: 中国大陆==省份: 上海==是否含有代可可脂: 是==</t>
  </si>
  <si>
    <t>生产许可证编号:441908011652==产品标准号:GB/T20980==厂名:东莞市嘉友食品有限公司==厂址:东莞市石碣镇涌口第三工业区==厂家联系方式:0769-86319163==配料表:小麦粉、食用植物油、白砂糖、麦芽糊精、炼奶浆、全脂奶粉、芝士粉、食用盐、食品添加剂等==储藏方法:置于阴凉干燥处==保质期:365==食品添加剂:二氧化硅、食用香精、碳酸氢钠、柠檬酸==产品名称:嘉友 特鲜炼奶起士饼干600...==包装方式: 包装==商品条形码: 4711507301083==重量(g): 600==糕点种类: 韧性饼干==品牌: 嘉友==系列: 特鲜炼奶起士饼干600g==热销系列: 脆饼==是否含糖: 含糖==是否为有机食品: 否==产地: 中国大陆==省份: 广东省==</t>
  </si>
  <si>
    <t>生产许可证编号:==产品标准号:==厂名:==厂址:==厂家联系方式:==配料表:==储藏方法:==保质期:365==食品添加剂:==包装方式: 散装==品牌: 德芙/dove==德芙产品目录: 脆香米巧克力==商品条形码: 8801062276035==重量(g): 500==巧克力品类: 牛奶巧克力==巧克力价格: 0-5元==是否含糖: 含糖==产地: 中国大陆==省份: 北京==是否含有代可可脂: 否==成分含量: 31%(含)-60%(含)==</t>
  </si>
  <si>
    <t>生产许可证编号:330413010281==产品标准号:GB/T 19343==厂名:斯麦乐食品有限公司==厂址:嘉兴市嘉善县大云镇花海大道888号==厂家联系方式:400-8050-828==配料表:牛奶巧克力（白砂糖，可可液块，脱脂乳粉，可可脂，精炼植物油，乳脂，乳糖，乳清粉，可可粉，食品添加剂（大豆磷脂，聚甘油蓖麻醇酯），食用香料），榛子==储藏方法:置于阴凉及干燥处，避免阳光照射。==保质期:365 天==食品添加剂:大豆磷脂，聚甘油蓖麻醇酯。==包装方式:包装==包装种类:盒装==品牌:Aficion/歌斐颂==系列:14==商品条形码:6921569302081==重量(g):320==巧克力品类:其他/other==巧克力价格:50-80元==是否含糖:含糖==产地:中国大陆==省份:浙江省==城市:嘉兴市==是否含有代可可脂:否==成分含量:31%(含)-60%(含)==巧克力制作工艺:非手工==形状:其他/other==</t>
  </si>
  <si>
    <t>生产许可证编号:==产品标准号:==厂名:微热山丘==厂址:台湾==厂家联系方式:88625770388==配料表:如标示==储藏方法:==保质期:15==食品添加剂:无==包装方式: 包装==品牌: 微热山丘==系列: 凤梨酥==糕点种类: 凤梨酥==重量(g): 500==口味: 甜味==是否含糖: 含糖==产地: 港澳台==港澳台: 台湾省==</t>
  </si>
  <si>
    <t>厂名:乐天制果株式协会==厂址:韩国==厂家联系方式:400-070-080==配料表:麦芽糖醇、木糖醇、山梨醇等==保质期:365 天==食品添加剂:见包装==产品名称:Lotte/乐天 无糖薄荷三层...==产品:无糖糖果==包装方式:包装==包装种类:袋装==重量(g):74==品牌:Lotte/乐天==系列:无糖薄荷三层蓝莓夹心糖74g==产地:韩国==口味:蓝莓味==</t>
  </si>
  <si>
    <t>生产许可证编号:140707011077==厂名:山西省闻喜县永祥和煮饼食品有限责任公司==厂址:山西闻喜县城西食品工业园区==厂家联系方式:0359-7062811==配料表:小麦粉、芝麻仁、食用植物油、蜂蜜、白砂糖、赤砂糖、饴糖==储藏方法:避免阳光直射、高温、潮湿、挤压，存放于阴凉处==保质期:120 天==食品添加剂:小苏打==包装方式:包装==品牌:永祥和==系列:418g==商品条形码:6927271900164==糕点种类:蛋糕==重量(g):418==口味:甜味==特产品类:闻喜煮饼==是否含糖:含糖==是否为有机食品:否==产地:中国大陆==省份:山西省==城市:运城市==</t>
  </si>
  <si>
    <t>生产许可证编号:445108011697==产品标准号:GB/T20980==厂名:潮州市百嘉广告有限公司同喜食品分公司==厂址:潮州市枫溪区湖下工业区==厂家联系方式:13433733758==配料表:鲜鸡蛋，面粉，白砂糖，精制植物油，黑芝麻。==储藏方法:请密封存放于阴凉干燥处，避免阳光直射及潮湿处==保质期:365==食品添加剂:无==包装方式: 包装==品牌: 广潮缘==商品条形码: 6951699700105==糕点种类: 蛋卷==重量(g): 400==口味: 甜味==特产品类: 海苔蛋卷==是否含糖: 含糖==是否为有机食品: 否==产地: 中国大陆==省份: 广东省==城市: 潮州市==</t>
  </si>
  <si>
    <t>生产许可证编号:==产品标准号:==厂名:家香==厂址:家香小廚==厂家联系方式:15320055933==配料表:小麦粉，植物油，枣泥，白砂糖等==储藏方法:常温下阴凉干燥处存放==保质期:20==食品添加剂:無==包装方式: 散装==品牌: 家香==糕点种类: 什锦糕==重量(g): 250==口味: 甜味==特产品类: 天津白皮酥==是否含糖: 含糖==是否为有机食品: 否==产地: 中国大陆==省份: 天津==</t>
  </si>
  <si>
    <t>厂名:韩国可拉奥制果株式会社==厂址:韩国==厂家联系方式:080-709-2580==配料表:小麦粉，精制加工油脂，白糖，乳清粉末，巧克力，榛子粉==储藏方法:阴凉避光处==保质期:360 天==食品添加剂:乳化剂 酸度调节剂==产品名称:可拉奥（韩国） 蛋卷72g==包装方式:包装==重量(g):72==糕点种类:夹心饼干==品牌:可拉奥（韩国）==系列:蛋卷72g==热销系列:其它==是否含糖:含糖==是否为有机食品:否==产地:韩国==口味:奶油味咖啡味==是否进口:进口==</t>
  </si>
  <si>
    <t>厂名:韩国乐天制果株式会社==厂址:韩国==厂家联系方式:0631-5863809==配料表:小麦粉 加工油脂 起酥油 白砂糖 液态果糖==储藏方法:阴凉通风处保存==保质期:365 天==食品添加剂:见包装==产品名称:乐天（韩国） 乐天牌杰克咸...==包装方式:包装==重量(g):100==品牌:乐天（韩国）==系列:乐天牌杰克咸味饼干100g==产地:韩国==口味:咸味==是否进口:进口==</t>
  </si>
  <si>
    <t>生产许可证编号:440508011765==产品标准号:GB/T20980==厂名:汕头市然泰食品有限公司==厂址:汕头市澄海区隆都镇仙地头工业区==厂家联系方式:0754-86280666==配料表:小麦粉　精制食用植物油 鸡蛋 白砂糖==储藏方法:常温==保质期:365 天==食品添加剂:无==包装方式:包装==品牌:然泰==系列:800g铁盒凤凰卷==商品条形码:6922122161398==糕点种类:蛋卷==重量(g):800==口味:甜味==是否含糖:含糖==是否为有机食品:是==产地:中国大陆==省份:广东省==城市:汕头市==</t>
  </si>
  <si>
    <t>生产许可证编号:==产品标准号:GB/T 20977==厂名:嘉兴市秀洲区鼎味糕点坊==厂址:新塍镇润园路328号==厂家联系方式:0573-82854823==配料表:糯米、红豆、白砂糖==储藏方法:阴凉干燥通风处保存==保质期:11==食品添加剂:无任何食品添加剂==包装方式: 散装==品牌: 鼎好吃==系列: 红豆糕==糕点种类: 绿豆糕==重量(g): 750==口味: 甜味==特产品类: 上海条头糕==是否含糖: 含糖==产地: 中国大陆==省份: 浙江省==城市: 嘉兴市==</t>
  </si>
  <si>
    <t>生产许可证编号:350513010006==产品标准号:SB/T10402==厂名:福建省好邻居食品工业有限公司==厂址:晋江市罗山街道办事处苏前==厂家联系方式:0595-36359688==配料表:小麦粉、代可可脂巧克力、白砂糖、植物油==储藏方法:阴凉干燥通风处==保质期:365==食品添加剂:磷脂==包装方式: 散装==重量(g): 500==糕点种类: 其他/other==品牌: Hollygee/好邻居==系列: 巧克力饼干==热销系列: 其它==是否含糖: 含糖==是否为有机食品: 否==产地: 中国大陆==省份: 福建省==口味: 草莓味 奶油味 巧克力味==</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</si>
  <si>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food/嘉华==系列:酥皮10枚==重量(g):500==产地:中国大陆==省份:云南省==城市:昆明市==</t>
  </si>
  <si>
    <t>厂名:上海日冠食品有限公司==厂址:上海市松江区余山工业园区明业路1号第2幢2楼==厂家联系方式:4006-432-433==配料表:进口玉米.白砂糖.麦芽糖怡.果葡糖浆.椰子油.食用盐.食品添加剂（B-胡萝卜素.改性大豆磷脂）==储藏方法:阴凉干燥处密封保存==保质期:365 天==食品添加剂:进口玉米.白砂糖.麦芽糖怡.果葡糖浆.椰子油.食用盐==产品名称:Ming's/铭氏 奶油+焦糖...==包装方式:包装==品牌:Ming's/铭氏==系列:奶油+焦糖味球形爆米花200gX2罐装==膨化食品种类:爆米花==重量(g):400==同城服务:同城物流送货上门==是否含糖:含糖==是否为有机食品:是==产地:美国==口味:奶油味+焦糖味200gX2罐装==</t>
  </si>
  <si>
    <t>产品标准号:SB/T 10420==厂名:东莞徐记食品有限公司==厂址:东莞市东城区周屋工业区==厂家联系方式:95105838==配料表:葡萄糖浆、白砂糖、精炼植物油、食用盐、食用香精==储藏方法:放置阴凉 干爽处 避免阳光直射==保质期:365 天==食品添加剂:柠檬酸、柠檬酸钠、乳酸钠==产品名称:徐福记 糖散装250g==产品:喜糖==包装方式:散装==重量(g):250==品牌:徐福记==系列:糖散装250g==是否含糖:含糖==产地:中国大陆==省份:广东省==城市:深圳市==口味:多口味==</t>
  </si>
  <si>
    <t>生产许可证编号:310413010006==产品标准号:SB/T 10022(胶质性奶糖）==厂名:上海冠生园食品有限公司==厂址:上海市徐汇区漕宝路220号==厂家联系方式:021-62715060==配料表:液体麦单硬芽糖、全脂加糖炼乳、全脂乳粉、奶油、食用盐、食品添加剂（明胶、单硬脂酸甘油脂）、食用香料、食用糯米纸（食用淀粉、水、白砂糖、赤砂糖、脂酸甘油脂）==储藏方法:请存于阴凉干燥处，避免阳光直接照射==保质期:540 天==食品添加剂:明胶、单硬脂酸甘油脂==产品名称:冠生园 大白兔100牛奶糖 1...==产品:奶糖==包装方式:包装==包装种类:袋装==重量(g):107==品牌:冠生园==系列:大白兔100牛奶糖 107克==特产品类:大白兔奶糖==产地:中国大陆==省份:上海==口味:黑糖冰激凌风味==</t>
  </si>
  <si>
    <t>生产许可证编号:440708010382==产品标准号:GB/T 20980==厂名:江门市澳新食品有限公司==厂址:江门市新会区会城今古洲今洲路38号==厂家联系方式:867506366333==配料表:小麦粉、白砂糖、猪油、人造奶油、南乳、芝麻、红葱头、鸡蛋、食用盐、香辛料、麻油、食品添加剂==储藏方法:避免阳光直射，存放于阴凉干燥处==保质期:365 天==食品添加剂:碳酸氢钠、焦磷酸二氢二钠、二丁基羟基甲苯、丁基羟基茴香醚==产品名称:OCTOBER FIFTH BAKERY/十...==包装方式:包装==品牌:OCTOBER FIFTH BAKERY/十月初五饼家==系列:鲍鱼酥(酥性饼干)240g==重量(g):240==是否含糖:含糖==是否为有机食品:否==产地:中国大陆==省份:广东省==城市:江门市==</t>
  </si>
  <si>
    <t>生产许可证编号:411408010013==产品标准号:GT/T20980-2007==厂名:商丘市闽乡缘食品有限公司==厂址:商丘市梁园区民主东路宋木林村==厂家联系方式:0370-2652588==配料表:小麦粉、白砂糖、食用油、松茸粉、玉米淀粉、食用棕油、麦芽糖浆、全脂奶粉、食盐等==储藏方法:存放于干燥、阴凉处、避免阳光直射==保质期:300==食品添加剂:碳酸氢铵、碳酸氢钠、食用香精==包装方式: 包装==重量(g): 1600==糕点种类: 酥性饼干==品牌: 闽乡缘==热销系列: 脆饼==是否含糖: 含糖==是否为有机食品: 是==产地: 中国大陆==省份: 河南省==口味: 原味==</t>
  </si>
  <si>
    <t>生产许可证编号:350524010687==产品标准号:GB/T20977==厂名:友臣(福建)食品有限公司==厂址:晋江市紫帽镇浯垵村==厂家联系方式:0595-28795666==配料表:小麦粉、肉松、绿豆、白糖、水、淀粉、植物油、盐==储藏方法:常温阴凉干燥处，避免阳光..==保质期:180 天==食品添加剂:山梨糖醇液、脱氢乙酸钠、山梨酸钾、食用香精香料==产品名称:友臣 肉松饼10个==包装方式:散装==品牌:友臣==系列:肉松饼10个==商品条形码:6958620700005==糕点种类:肉松饼==重量(g):350==口味:咸味==是否含糖:含糖==是否为有机食品:否==产地:中国大陆==省份:福建省==城市:泉州市==</t>
  </si>
  <si>
    <t>生产许可证编号:440113011190==产品标准号:SB/T 10018==厂名:箭牌糖果(中国)有限公司永和分公司==厂址:广州经济技术开发区永和经济区永岗路8号==厂家联系方式:4008301099==配料表:白砂糖 葡萄糖浆 草莓汁 等==储藏方法:阴凉干燥处、避免阳光直射==保质期:730==食品添加剂:见包装==产品: 棒棒糖==包装方式: 包装==包装种类: 盒装==商品条形码: 6923450683163==重量(g): 660==品牌: 真知棒==系列: 真知棒棒棒糖礼盒==是否含糖: 含糖==产地: 中国大陆==省份: 广东省==城市: 广州市==</t>
  </si>
  <si>
    <t>生产许可证编号:320524011870==厂名:苏州北纬拾贰度食品有限公司==厂址:江苏省苏州市太仓市城厢镇东仓北路188号==厂家联系方式:0512-53562772==配料表:新西兰进口黄油、细砂糖、面粉、新鲜草鸡蛋==保质期:270 天==包装方式:包装==重量(g):800==糕点种类:曲奇饼干==品牌:乐奈==系列:榛子曲奇800克组合==热销系列:其它==是否含糖:含糖==产地:中国大陆==省份:江苏省==</t>
  </si>
  <si>
    <t>生产许可证编号:320524011870==厂名:苏州北纬拾贰度食品有限公司==厂址:江苏省苏州市太仓市城厢镇东仓北路188号==厂家联系方式:0512-53562772==配料表:新西兰进口黄油、细砂糖、面粉、新鲜草鸡蛋==保质期:270 天==包装方式:包装==重量(g):400==糕点种类:曲奇饼干==品牌:乐奈==系列:海苔肉松曲奇400克组合==是否含糖:含糖==产地:中国大陆==省份:江苏省==</t>
  </si>
  <si>
    <t>生产许可证编号:==产品标准号:==厂名:俄罗斯==厂址:俄罗斯==厂家联系方式:495 787 9797==配料表:可可粉 可可脂 白砂糖 卵磷脂==储藏方法:阴凉干燥处==保质期:365==食品添加剂:白砂糖 卵磷脂==包装方式: 包装==包装种类: 礼盒装==品牌: 俄罗斯==商品条形码: 8801062276059==重量(g): 100==巧克力品类: 黑巧克力==巧克力价格: 5-10元==是否含糖: 含糖==产地: 俄罗斯==是否含有代可可脂: 否==成分含量: 61%以上==</t>
  </si>
  <si>
    <t>厂名:厦门巴宝驰==厂址:厦门==厂家联系方式:0592-5039220==配料表:面粉==保质期:365 天==食品添加剂:无==包装方式:散装==重量(g):500==品牌:Musiney/慕丝妮==系列:黑糖麦芽饼500==产地:中国大陆==省份:广东省==</t>
  </si>
  <si>
    <t>生产许可证编号:==产品标准号:==厂名:崇明美食汇==厂址:崇明==厂家联系方式:13472806892==配料表:糯米 白糖 粳米 红枣 核桃仁==储藏方法:冷冻保存==保质期:90==食品添加剂:无==包装方式: 散装==糕点种类: 其他/other==重量(g): 1000==口味: 甜味==特产品类: 上海条头糕==是否含糖: 含糖==产地: 中国大陆==省份: 上海==</t>
  </si>
  <si>
    <t>生产许可证编号:==产品标准号:==厂名:高迪瓦GODIVA歌帝梵集团公司 GODIVA CHOCOLATE,INC==厂址:美国 GODIVA INC.,NEW YORK, NY USA 10001==厂家联系方式:1-800-946-3482==配料表:黑巧克力、海盐、纯可可脂等==储藏方法:建议低于18°(65℉)避光保存==保质期:365==食品添加剂:无==产品名称:高迪瓦黑巧克力==包装方式: 包装==包装种类: 盒装==品牌: 高迪瓦/godiva==系列: 黑巧克力==商品条形码: 74587==重量(g): 100==巧克力品类: 黑巧克力==巧克力价格: 30-50元==是否含糖: 含糖==产地: 美国==是否含有代可可脂: 否==成分含量: 31%(含)-60%(含)==巧克力制作工艺: 手工==形状: 排块==</t>
  </si>
  <si>
    <t>厂名:Parkgadang==厂址:Goonne-Myun,Pochen city,Gyeanggi（韩国）==厂家联系方式:06315235874==保质期:730 天==产品:麦芽糖==包装方式:包装==包装种类:袋装==商品条形码:8808192003432==重量(g):165==品牌:帕克大叔==系列:帕克大叔麦芽整包装==产地:韩国==是否为有机食品:否==</t>
  </si>
  <si>
    <t>生产许可证编号:==产品标准号:==厂名:尤益嘉食品有限公司==厂址:上海市沪南路2888弄1号楼2楼==厂家联系方式:021-58128934==配料表:面粉、黄油、白砂糖、鸡蛋、椰子粉、葡萄干、奶粉、食盐、膨松剂（碳酸氢铵）==储藏方法:阴凉干燥处==保质期:730==食品添加剂:碳酸氢铵、香兰素==产品名称:Danisa/丹麦皇冠曲奇饼==包装方式: 包装==商品条形码: 8996001303764==重量(g): 90==糕点种类: 曲奇饼干==品牌: DANISA/皇冠==系列: 曲奇饼==热销系列: 其它==是否含糖: 含糖==是否为有机食品: 否==产地: 印尼==</t>
  </si>
  <si>
    <t>生产许可证编号:112713010002==产品标准号:==厂名:玛氏食品(中国)有限公司==厂址:北京市怀柔区雁栖经济开发区==厂家联系方式:80083010990==配料表:见包装==储藏方法:==保质期:365==食品添加剂:见包装==产品: 水果糖==包装方式: 包装==包装种类: 桶装==重量(g): 120==品牌: 箭牌==系列: 彩虹糖原味瓶装120g==产地: 中国大陆==省份: 上海==</t>
  </si>
  <si>
    <t>生产许可证编号:==产品标准号:==厂名:食尚斗嘴==厂址:浙江==厂家联系方式:65656565==配料表:拉姆大叔、韩式玉米==储藏方法:阴凉干燥处==保质期:270==食品添加剂:见小包装==包装方式: 包装==品牌: 食尚斗嘴==重量(g): 480==产地: 韩国==</t>
  </si>
  <si>
    <t>生产许可证编号:112124010001==厂名:北京稻香村食品有限责任公司食品厂==厂址:北京市昌平区北七家镇工业科技园==厂家联系方式:01060689578==配料表:小麦粉 白砂糖 植物油 核桃仁 食用盐等==储藏方法:阴凉干燥处==保质期:50 天==食品添加剂:无==包装方式:包装==品牌:稻香村==系列:桃酥组合==商品条形码:0000000000000==糕点种类:桃酥==重量(g):200==口味:甜味==特产品类:稻香村糕点==是否含糖:含糖==是否为有机食品:否==产地:中国大陆==省份:北京==</t>
  </si>
  <si>
    <t>生产许可证编号:==产品标准号:SB/T 10021==厂名:迈德乐（广州）糖果有限公司==厂址:广州市番禹区沙湾镇福龙工业区==厂家联系方式:020-84739788==配料表:葡萄糖浆、白砂糖、植物油、食用香精==储藏方法:阴凉干燥处==保质期:540==食品添加剂:明胶、柠檬酸、乳酸、果胶、巴西棕榈蜡、蜂蜡、诱惑红、日落黄、柠檬黄、亮蓝、焦糖色、二氧化钛）==产品: 软糖==包装方式: 散装==重量(g): 500==品牌: Trolli==系列: 橡皮糖==产地: 中国大陆==省份: 广东省==城市: 深圳市==</t>
  </si>
  <si>
    <t>厂名:马来西亚EGO公司==厂址:马来西亚EGO公司==厂家联系方式:076085882568==配料表:小麦粉 白砂糖 植物油 棕榈油 人造奶油 奶粉 食用盐 乳化剂 膨松剂 着色剂==储藏方法:阴凉干燥,不受阳光直射处==保质期:730 天==食品添加剂: 乳化剂 膨松剂 着色剂==包装方式:包装==商品条形码:0000000000000==重量(g):600==糕点种类:夹心饼干==品牌:EGO（马来西亚）==系列:多口味组合装600g==热销系列:组合系列==是否含糖:含糖==是否为有机食品:否==产地:马来西亚==是否进口:进口==</t>
  </si>
  <si>
    <t>产品标准号:GB/T20977-2007==厂名:无锡市穆桂英食品制造有限公司==厂址:无锡市南长区飞宏路88号==厂家联系方式:0510-85441758  85441738==配料表:糯粉、粳粉、白砂糖、赤砂糖、桂花、饮用水==储藏方法:冷藏==保质期:30 天==食品添加剂:无==包装方式:包装==品牌:穆桂英==系列:红糖年糕==糕点种类:桂花糕==重量(g):400==口味:甜味==是否含糖:含糖==是否为有机食品:否==产地:中国大陆==省份:江苏省==城市:无锡市==</t>
  </si>
  <si>
    <t>生产许可证编号:441908011743==产品标准号:GB/T20980==厂名:广东新盟食品有限公司==厂址:东莞市茶山镇增埗村卢屋鲤鱼山工业区==厂家联系方式:0757-89391271==配料表:小麦粉,食用棕榈油,白砂糖,麦片，鸡蛋，蓝莓干，葡萄干==储藏方法:置于阴凉干燥处,避免高温==保质期:365==食品添加剂:碳酸氢钠,碳酸氢钙==包装方式: 包装==商品条形码: 4895058315512==重量(g): 600==品牌: edo pack==系列: 蓝莓提子纤麦饼干==产地: 中国大陆==省份: 广东省==</t>
  </si>
  <si>
    <t>生产许可证编号:441913010031==产品标准号:==厂名:东莞徐记食品有限公司==厂址:东莞市东城区周屋工业区==厂家联系方式:13166390509==配料表:见包装==储藏方法:==保质期:180==食品添加剂:见包装==产品: 牛轧糖 Nougat==包装方式: 包装==包装种类: 袋装==重量(g): 285==品牌: 徐福记==系列: 牛轧糖==产地: 中国大陆==省份: 广东省==城市: 东莞市==</t>
  </si>
  <si>
    <t>厂名:上海山野仁商贸有限公司==厂址:上海市嘉定区曹安公路==厂家联系方式:02159557218==配料表:小麦粉、白砂糖、食用植物等==储藏方法:常温或阴凉干燥处保存==保质期:300 天==食品添加剂:见包装==包装方式:包装==商品条形码:0000000000000==重量(g):2000==品牌:享嗑一品==系列:零食大礼包==产地:中国大陆==省份:上海==</t>
  </si>
  <si>
    <t>生产许可证编号:==产品标准号:==厂名:ROSHEN==厂址:乌克兰==厂家联系方式:495 888 8963==配料表:可可脂 白砂糖==储藏方法:==保质期:365==食品添加剂:白砂糖==包装方式: 包装==包装种类: 袋装==品牌: ROSHEN==重量(g): 100==巧克力品类: 白巧克力==巧克力价格: 10-20元==是否含糖: 含糖==产地: 俄罗斯==是否含有代可可脂: 否==</t>
  </si>
  <si>
    <t>生产许可证编号:511524010672==产品标准号:==厂名:长宁县川巴士食品厂==厂址:长宁县竹海镇中和街==厂家联系方式:18684096694==配料表:糯米、灿米、红糖、白砂糖==储藏方法:常温6个月，冷藏12个月==保质期:180==食品添加剂:无==包装方式: 包装==品牌: 竹品竹叶小黄粑==糕点种类: 竹叶糕==重量(g): 800==口味: 甜味==特产品类: 宜宾黄粑==是否含糖: 含糖==是否为有机食品: 是==产地: 中国大陆==省份: 四川省==城市: 宜宾市==</t>
  </si>
  <si>
    <t>生产许可证编号:121213010008==产品标准号:GB/T19343==厂名:天津新岛食品发展有限公司==厂址:天津市津南区(双港)开发区上海街2号==厂家联系方式:022-28583001==配料表:可可脂、可可液块、全脂奶粉、可可粉、脱脂奶粉、白砂糖、无水葡萄糖、食盐、香草粉、磷脂==储藏方法:摄氏20度以下，相对湿度50%以下==保质期:90 天==食品添加剂:磷脂==产品名称:SanVela/圣维拉 巧克力夹...==包装方式:包装==重量(g):800==糕点种类:威化饼干==品牌:SanVela/圣维拉==系列:巧克力夹心威化饼干==热销系列:组合系列==是否含糖:含糖==是否为有机食品:否==产地:中国大陆==省份:天津==是否进口:国产==</t>
  </si>
  <si>
    <t>生产许可证编号:121424010295==产品标准号:GB/T19343==厂名:天津市福厦食品有限公司==厂址:天津市武清区开发区开源道36号==厂家联系方式:4000360208==配料表:可可液块、磷脂、食用香精香料等==储藏方法:置于阴凉干燥处，避免阳光直射==保质期:365==食品添加剂:有==包装方式: 包装==包装种类: 盒装==品牌: enon/怡浓==系列: 纯黑100%巧克力==重量(g): 120==巧克力品类: 黑巧克力==巧克力价格: 100-200元==是否含糖: 无糖==产地: 中国大陆==省份: 天津==是否含有代可可脂: 否==成分含量: 61%以上==巧克力制作工艺: 手工==形状: 排块==</t>
  </si>
  <si>
    <t>生产许可证编号:==产品标准号:==厂名:韩国乐天制果株式会社==厂址:大田广域市大德区山日路67-57==厂家联系方式:0631-5221616==配料表:白砂糖 小麦粉 黄油 鸡蛋==储藏方法:==保质期:365==食品添加剂:无==包装方式: 包装==重量(g): 800==品牌: crown/可拉奥（韩国）==系列: 奶油夹心蛋卷==产地: 韩国==</t>
  </si>
  <si>
    <t>生产许可证编号:112713010002==产品标准号:GB/T19343==厂名:玛氏食品(中国)有限公司==厂址:北京市怀柔区雁栖经济开发区==厂家联系方式:400-680-6611==配料表:见包装==储藏方法:请置于阴凉、干燥、清洁处，避免阳光直射==保质期:365==食品添加剂:见包装==包装方式: 散装==品牌: 脆香米==系列: 散装系列==重量(g): 500==巧克力品类: 白巧克力==产地: 中国大陆==省份: 北京==是否含有代可可脂: 否==</t>
  </si>
  <si>
    <t>生产许可证编号:112724010126==产品标准号:GB/T 20977==厂名:北京御食园食品股份有限公司==厂址:北京市怀柔区雁栖经济开发区乐园大街31号==厂家联系方式:400-889-8860==配料表:面粉、白砂糖、植物油、白芝麻==储藏方法:常温 避光==保质期:180==食品添加剂:复配膨松剂（玉米淀粉、碳酸氢钠、焦磷酸二氢二钠酒石酸氢钾、磷酸二氢钠、碳酸钙）==产品名称:御食园 蜜麻花500g==包装方式: 包装==品牌: 御食园==系列: 蜜麻花500g==糕点种类: 麻花==重量(g): 500==口味: 甜味==特产品类: 北京蜜麻花==是否含糖: 含糖==是否为有机食品: 否==产地: 中国大陆==省份: 北京==</t>
  </si>
  <si>
    <t>生产许可证编号:350324010001==产品标准号:GB/T20977-2007==厂名:福建万得福食品有限公司==厂址:莆田市城厢区太湖工业园区==厂家联系方式:4000505488==配料表:优质红豆、豆沙、小麦粉、白砂糖、食用植物油、奶粉、葡萄糖浆、奶油==储藏方法:置于阴凉干燥处，温度于25℃以下最佳==保质期:120==食品添加剂:脱氢乙钠酸、丙酸钙、红豆香精==包装方式: 散装==品牌: 万德福==重量(g): 1000==产地: 中国大陆==省份: 福建省==城市: 泉州市==</t>
  </si>
  <si>
    <t>生产许可证编号:320513010150==产品标准号:==厂名:古拉手工巧克力==厂址:方中街138号==厂家联系方式:18058706819==配料表:可可脂，可可粉，可可液块，白砂糖==储藏方法:冷藏==保质期:30==食品添加剂:无==包装方式: 包装==包装种类: 盒装==品牌: 古拉==重量(g): 300==巧克力品类: 松露巧克力==巧克力价格: 50-80元==是否含糖: 含糖==产地: 中国大陆==省份: 浙江省==城市: 杭州市==是否含有代可可脂: 否==成分含量: 61%以上==巧克力制作工艺: 手工==形状: 松露型==</t>
  </si>
  <si>
    <t>生产许可证编号:==产品标准号:==厂名:三叔公食品有限公司==厂址:新北市土城区国际路56号==厂家联系方式:13588834797==配料表:红豆 麦芽糖 砂糖 大豆油 白砂糖 糯米粉 马铃薯粉==储藏方法:放置阴凉干燥处，避免阳光直晒==保质期:270==食品添加剂:山梨酸==包装方式: 包装==品牌: 三叔公雪之恋==系列: 麻薯==重量(g): 180==口味: 甜味==是否含糖: 含糖==产地: 港澳台==港澳台: 台湾省==</t>
  </si>
  <si>
    <t>生产许可证编号:==产品标准号:==厂名:布尔本bourbon==厂址:新污区柏崎市松波4丁目2番14号==厂家联系方式:945-8611==配料表:小麥粉,植物油(含大豆),天然酵母種(含蘋果),麥芽精,食鹽,酵母精,蛋殼末燒成鈣,酵素,抗氧化劑(維生素E)==储藏方法:==保质期:300==食品添加剂:无==包装方式: 包装==重量(g): 147==品牌: Bourbon==系列: 饼干==产地: 日本==</t>
  </si>
  <si>
    <t>生产许可证编号:350224010091==产品标准号:GB/T 20977==厂名:厦门向阳坊食品有限公司==厂址:福建省厦门市同安区轻工食品工业园白云大道79号==厂家联系方式:0592-2291968==配料表:小麦粉、白砂糖、奶油、鸡蛋、牛奶、食用盐==储藏方法:避免存放于高温、日晒、潮湿或有异味地方==保质期:40==食品添加剂:无==包装方式: 包装==重量(g): 135==糕点种类: 曲奇饼干==品牌: 黄远堂==系列: 手工饼干==热销系列: 脆饼==是否含糖: 含糖==产地: 中国大陆==省份: 福建省==</t>
  </si>
  <si>
    <t>生产许可证编号:350512010047==产品标准号:==厂名:石狮德祥食品有限公司==厂址:石狮市祥芝镇大堡工业区==厂家联系方式:0595-88982005-9==配料表:小麦粉 玉米淀粉 木薯淀粉 食用==储藏方法:==保质期:270==食品添加剂:谷氨酸钠 单硬脂酸甘油酯==包装方式: 包装==品牌: 扭扭==系列: 虾条==膨化食品种类: 虾条==重量(g): 320==同城服务: 同城物流送货上门==是否含糖: 含糖==是否为有机食品: 是==产地: 中国大陆==省份: 福建省==口味: 鲜虾味 其他==</t>
  </si>
  <si>
    <t>生产许可证编号:==产品标准号:==厂名:台湾古迪企业有限公司==厂址:台湾高雄市左营区重和路49-1号==厂家联系方式:073454495==配料表:黑糖 花生 麦芽 砂糖 盐==储藏方法:储存于阴凉干燥处，打开后请尽快食用==保质期:300==食品添加剂:无==产品名称:古迪黑糖酥==产品: 酥糖==包装方式: 包装==包装种类: 袋装==商品条形码: 4715479501199==重量(g): 450==品牌: 古迪==系列: 黑糖酥==是否含糖: 含糖==产地: 港澳台==港澳台: 台湾省==是否为有机食品: 否==</t>
  </si>
  <si>
    <t>生产许可证编号:==产品标准号:==厂名:可拉奥制果株式会社==厂址:大田广域市大德区山日路67-57==厂家联系方式:080-709-2580==配料表:小麦粉（美国进口）、植物油脂、砂糖等==储藏方法:阴凉干燥处==保质期:180==食品添加剂:乳化剂==包装方式: 包装==商品条形码: 8801111113205==重量(g): 135==糕点种类: 薄脆饼干==品牌: Crown可拉奥==系列: 奶酪薄脆饼干==热销系列: 脆饼==是否含糖: 含糖==是否为有机食品: 否==产地: 韩国==</t>
  </si>
  <si>
    <t>生产许可证编号:320512010056==产品标准号:GB/T22699==厂名:苏州口水娃食品有限公司==厂址:太仓市双凤镇新湖区建业路6号==厂家联系方式:4000817517==配料表:小麦粉，大米，马铃薯淀粉，植物油，白砂糖，食用盐，香辛料，味精储==储藏方法:请置于阴凉干燥处==保质期:300 天==产品名称:口水娃 三角塔散称500克==包装方式:包装==品牌:口水娃==系列:三角塔散称500克==膨化食品种类:锅巴==重量(g):500==是否含糖:含糖==产地:中国大陆==省份:江苏省==口味:混合口味牛肉味紫薯味香辣味番茄味==</t>
  </si>
  <si>
    <t>生产许可证编号:370624011234==产品标准号:==厂名:烟台市萨卡奇食品有限公司==厂址:莱山区观海路440号==厂家联系方式:0535-2100990==配料表:山药 薏米 芡实  茯苓 荞麦 红枣 莲子 燕麦等，详见描述==储藏方法:阴凉通风或者冰箱冷藏==保质期:180==食品添加剂:无==包装方式: 包装==品牌: 健元堂==系列: 糕点==重量(g): 450==产地: 中国大陆==省份: 山东省==城市: 烟台市==</t>
  </si>
  <si>
    <t>生产许可证编号:==产品标准号:==厂名:武汉楚韵香食品有限公司==厂址:浙江省宁波是江东区姚隘路913弄98号==厂家联系方式:057487850197==配料表:46个品种的小零食==储藏方法:阴凉干燥处 密封保存==保质期:180==食品添加剂:见包装==包装方式: 散装==重量(g): 2380==品牌: 楚韵香==热销系列: 组合系列==是否含糖: 含糖==是否为有机食品: 否==产地: 中国大陆==省份: 浙江省==</t>
  </si>
  <si>
    <t>生产许可证编号:==产品标准号:==厂名:那巴提印尼食品有限公司==厂址:印尼==厂家联系方式:025-86883196==配料表:麵粉、糖、棕櫚油、牛乳清蛋白、起司粉、奶粉、大豆卵磷脂、鹽、碳酸氫鈉(膨脹劑)、食用色素:黃色5號、黃色4號、維他命A、B1、B2、B6、B12==储藏方法:请置于阴凉干燥处==保质期:365==食品添加剂:见包装==包装方式: 包装==重量(g): 350==品牌: 那巴提（印度尼西亚）==系列: 丽芝士威化饼干350g-罐装==产地: 印尼==</t>
  </si>
  <si>
    <t>生产许可证编号:350513010124==产品标准号:SB/T10018==厂名:金冠（中国）食品有限公司==厂址:晋江市新塘街道湖格工业区==厂家联系方式:0595-88126666==配料表:葡萄糖浆、白砂糖、食盐，赤砂糖，椰子油，棕榈仁油，炼乳，话梅肉，乳粉，奶油==储藏方法:放置阴凉处 避免阳光直射==保质期:365 天==食品添加剂:磷脂、蔗糖脂肪酸酯、焦糖色==产品名称:金冠 黑糖话梅硬糖 468G==产品:喜糖==包装方式:包装==包装种类:袋装==重量(g):468==品牌:金冠==系列:黑糖话梅硬糖==规格:468G==是否含糖:含糖==产地:中国大陆==省份:福建省==城市:厦门市==口味:话梅味==</t>
  </si>
  <si>
    <t>生产许可证编号:350213010363==产品标准号:==厂名:厦门市思坊食品有限公司==厂址:福建省厦门市湖里区马垅路1-11号三层G区==厂家联系方式:0592-2068395==配料表:饼干、牛轧糖、果酱、花茶==储藏方法:阴凉干燥==保质期:60==食品添加剂:无==包装方式: 包装==重量(g): 1546==品牌: 苏小糖==产地: 中国大陆==省份: 福建省==</t>
  </si>
  <si>
    <t>生产许可证编号:111224010545==产品标准号:==厂名:北京苏稻食品工业有限公司==厂址:北京市通州区潞城镇武兴北路4号==厂家联系方式:01051908671==配料表:见包装==储藏方法:请置于阴凉干燥处==保质期:12==食品添加剂:见包装==产品名称:DXC/稻香村 散称糕点1.5...==包装方式: 包装==品牌: DXC/稻香村==系列: 散称糕点1.5kg==重量(g): 1500==是否含糖: 含糖==产地: 中国大陆==省份: 北京==</t>
  </si>
  <si>
    <t>生产许可证编号:==产品标准号:==厂名:徽州佬特产==厂址:安徽黄山==厂家联系方式:18010801908==配料表:麦芽糖、芝麻、白砂糖==储藏方法:常温，阴凉处保存==保质期:90==食品添加剂:无==包装方式: 散装==糕点种类: 芝麻糕==重量(g): 500==口味: 甜味==特产品类: 孝感麻糖==是否含糖: 含糖==是否为有机食品: 是==产地: 中国大陆==省份: 安徽省==城市: 黄山市==</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</si>
  <si>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food/嘉华==系列:促销装2==重量(g):1000==产地:中国大陆==省份:云南省==城市:昆明市==</t>
  </si>
  <si>
    <t>生产许可证编号:350324010001==产品标准号:GB/T20977-2007==厂名:福建万得福食品有限公司==厂址:莆田市城厢区太湖工业园区==厂家联系方式:4000505488==配料表:优质绿豆、豆沙、小麦粉、白砂糖、食用植物油、奶粉、葡萄糖浆、奶油==储藏方法:置于阴凉干燥处，温度于25℃以下最佳==保质期:120==食品添加剂:脱氢乙钠酸、丙酸钙、绿豆香精==包装方式: 散装==品牌: 万德福==重量(g): 500==产地: 中国大陆==省份: 福建省==城市: 泉州市==</t>
  </si>
  <si>
    <t>生产许可证编号:350624010105==产品标准号:GB7099==厂名:福建麦得隆食品有限公司==厂址:龙海市海澄工业区==厂家联系方式:0791-86713779==配料表:板栗、南瓜、芝麻、红米、豆沙、麦芽糖、食用香料==储藏方法:阴凉干燥处储藏==保质期:180 天==食品添加剂:无==包装方式:包装==品牌:Ldy Supply/绿滋肴==系列:绿滋肴糍粑礼盒1560g==重量(g):1560==是否含糖:含糖==是否为有机食品:否==产地:中国大陆==省份:江西省==城市:南昌市==</t>
  </si>
  <si>
    <t>产品标准号:GB/T19343==厂名:玛氏食品(中国)有限公司==厂址:北京市怀柔区雁栖经济开发区==厂家联系方式:800-810-0376==配料表:白砂糖可可液块乳脂肪可可脂精炼食用油食用香料微量果仁==储藏方法:存放于18-22C的阴凉干燥处，避免阳光==保质期:365 天==食品添加剂:大豆磷脂 聚甘油蓖麻醇脂==产品名称:Dove/德芙 巧克力散称500...==包装方式:散装==品牌:Dove/德芙==系列:巧克力散称500g==重量(g):500==巧克力品类:其他/other==巧克力价格:30-50元==产地:中国大陆==省份:北京==是否含有代可可脂:否==巧克力制作工艺:非手工==形状:其他/other==</t>
  </si>
  <si>
    <t>生产许可证编号:340224010956==产品标准号:GB/T 20977==厂名:芜湖杭生园食品有限公司==厂址:安徽省芜湖经济技术开发区井冈山路南侧==厂家联系方式:4005835177==配料表:麦芽糖、糯米粉、抹茶味西点酱（精炼植物油、山梨糖醇液、微晶纤维素、聚甘油脂肪酸酯、甘油、卡拉胶、白砂糖、水、淀粉、全脂加糖炼乳、抹茶粉、乳蛋白、食用香精）、白砂糖、饮用水、椰丝==储藏方法:请置于阴凉干燥处保存==保质期:180 天==食品添加剂:黄胶原、羟丙基二淀粉磷酸酯、单，双甘油脂肪酸酯、柠檬酸钠、脱氢乙酸钠、食用香精==包装方式:包装==品牌:馋鱼儿==系列:馋鱼儿麻薯210g==商品条形码:6925433415877==糕点种类:麻薯==重量(g):210==口味:其他/other==是否含糖:含糖==是否为有机食品:否==产地:中国大陆==省份:浙江省==城市:金华市==</t>
  </si>
  <si>
    <t>生产许可证编号:==产品标准号:==厂名:咔咔食品有限公司工厂==厂址:507彰化县线西乡线东路一段185号==厂家联系方式:0800-555-299==配料表:马铃薯粉 虾酱 白砂糖 棕榈油 大蒜==储藏方法:==保质期:365==食品添加剂:无==包装方式: 包装==品牌: KAKA==系列: 龙虾饼==重量(g): 30==产地: 港澳台==港澳台: 台湾省==</t>
  </si>
  <si>
    <t>生产许可证编号:==产品标准号:==厂名:三立製果株式会社==厂址:滨松市中区中央1-16-11==厂家联系方式:430-8686==配料表:小麦粉、白砂糖、鸡蛋、白脱、脱脂炼乳、食用盐、食用香料、乳化剂==储藏方法:==保质期:300==食品添加剂:无==包装方式: 包装==品牌: 日本三立==系列: 饼干==重量(g): 104==产地: 日本==</t>
  </si>
  <si>
    <t>生产许可证编号:350513010331==产品标准号:SB/T10402==厂名:晋江健德食品有限公司==厂址:晋江市罗山街道社店南区126号==厂家联系方式:0595-85051177==配料表:麦片:面粉 玉米淀粉 白砂糖  玉米粉 麦芽糖==储藏方法:置于阴凉干燥处  避免阳光直射==保质期:365==食品添加剂:食用香料==产品名称:健德 健德燕麦巧克力468==产品: 喜糖==包装方式: 包装==包装种类: 袋装==重量(g): 468==品牌: 健德==系列: 健德燕麦巧克力468==产地: 中国大陆==省份: 福建省==城市: 泉州市==口味: 牛奶味==是否为有机食品: 是==</t>
  </si>
  <si>
    <t>生产许可证编号:350224010495==产品标准号:GB/T 20977==厂名:厦门联吉食品有限公司==厂址:福建省厦门市同安区轻工食品工业园白云大道79号2号厂房三楼==厂家联系方式:0592-2291968==配料表:小麦粉、白砂糖、奶油、鸡蛋、抹茶粉、食用盐==储藏方法:避免存放于高温、日晒、潮湿或有异味地方==保质期:40==食品添加剂:无==包装方式: 包装==重量(g): 165==糕点种类: 酥性饼干==品牌: 黄远堂==系列: 手工饼干==热销系列: 脆饼==特产品类: 宁夏清真桃酥==是否含糖: 含糖==产地: 中国大陆==省份: 福建省==</t>
  </si>
  <si>
    <t>生产许可证编号:311213010004==厂名:不凡帝范梅勒糖果(中国)有限公司==厂址:上海市闵行区闵行经济技术开发区绿春路318号==厂家联系方式:8008200820==配料表:白砂糖，葡萄糖浆，植物油，奶油等==储藏方法:阴凉干燥处==保质期:720 天==食品添加剂:见包装==产品名称:阿尔卑斯 高级牛奶味硬糖棒...==产品:喜糖==包装方式:包装==包装种类:袋装==重量(g):400==品牌:阿尔卑斯==系列:高级牛奶味硬糖棒棒糖散装20支==产地:中国大陆==省份:上海==口味:蔓越莓味牛奶味草莓味香橙味柠檬味荔枝味芒果味可乐味榴莲味葡萄味==</t>
  </si>
  <si>
    <t>生产许可证编号:330124010265==厂名:杭州风顺食品有限公司==厂址:杭州市萧山区新塘街道和平桥村==厂家联系方式:0571-82789313==配料表:马铃薯全粉、棕榈油 等==储藏方法:避免潮湿或阳光直射，请至于阴凉干燥处保存==保质期:270 天==产品名称:阿婆家的 马铃薯薯片110g==包装方式:包装==品牌:阿婆家的==系列:马铃薯薯片110g==膨化食品种类:薯片==重量(g):110==是否为有机食品:否==产地:中国大陆==省份:浙江省==口味:原味烧烤味香辣味番茄味==</t>
  </si>
  <si>
    <t>生产许可证编号:==产品标准号:==厂名:俄罗斯==厂址:俄罗斯==厂家联系方式:495 787 9797==配料表:可可脂 牛奶 白砂糖==储藏方法:阴凉干燥处==保质期:365==食品添加剂:白砂糖 卵磷脂==包装方式: 包装==包装种类: 袋装==品牌: 金奖城堡==重量(g): 100==巧克力品类: 白巧克力==巧克力价格: 5-10元==是否含糖: 含糖==产地: 俄罗斯==是否含有代可可脂: 否==</t>
  </si>
  <si>
    <t>生产许可证编号:311324010488==厂名:上海丰雅食品有限公司==厂址:上海市宝山区联杨路2211弄285号==厂家联系方式:4008952527==配料表:糯米粉、白砂糖、葡萄糖、饮用水、食用植物油、食用盐==储藏方法:置于阴凉处避光保存，拆包后即食==保质期:90 天==食品添加剂:无==包装方式:包装==品牌:风雅屋==系列:步步糕混合装500g==糕点种类:云片糕==重量(g):500==口味:甜味==是否含糖:含糖==是否为有机食品:否==产地:中国大陆==省份:上海==</t>
  </si>
  <si>
    <t>生产许可证编号:350524010687==产品标准号:==厂名:馋嘴小松鼠==厂址:南京==厂家联系方式:18014823661==配料表:饼干、水果干、果冻、面包、甘栗仁、山楂条、椰子片等==储藏方法:==保质期:365==食品添加剂:无==包装方式: 包装==重量(g): 1700==品牌: 馋嘴小松鼠==产地: 中国大陆==省份: 其他==</t>
  </si>
  <si>
    <t>厂名:韩国乐天制果株式会社==厂址:韩国==厂家联系方式:080-024-6060==配料表:白砂糖、涂抹杏仁、糖稀、起酥油、精制盐==储藏方法:阴凉干燥处，避免阳光直射==保质期:365 天==食品添加剂:乳化剂、合成香料==产品名称:乐天 苏格兰杏仁糖 90g==产品:杏仁糖==包装方式:包装==包装种类:袋装==重量(g):90==品牌:乐天==系列:苏格兰杏仁糖 90g==产地:韩国==口味:原味==</t>
  </si>
  <si>
    <t>生产许可证编号:111124010553==产品标准号:GB/T20977==厂名:北京市优嘉嘉商贸有限公司==厂址:北京市房山区工业园开发区==厂家联系方式:010-80362609==配料表:请见商品页面介绍==储藏方法:密封干燥避光阴凉处（最好冰箱保鲜）==保质期:90==食品添加剂:请见商品页面介绍==产品: 无糖糖果==包装方式: 散装==重量(g): 500==品牌: 秋臻食品==特产品类: 大虾酥糖==是否含糖: 无糖==产地: 中国大陆==省份: 北京==口味: 花生味==是否为有机食品: 否==</t>
  </si>
  <si>
    <t>生产许可证编号:==产品标准号:==厂名:安徽省泾县==厂址:安徽省宣城市泾县==厂家联系方式:18555258786==配料表:绿豆，麻油，白糖==储藏方法:阴凉干燥处避光或冷藏==保质期:15==食品添加剂:无==包装方式: 散装==糕点种类: 绿豆糕==重量(g): 250==口味: 甜味==是否含糖: 含糖==是否为有机食品: 否==产地: 中国大陆==省份: 安徽省==城市: 宣城市==</t>
  </si>
  <si>
    <t>厂名:カルビーCalbee==厂址:広島県廿日市市木材港北10-20==厂家联系方式:03-5220-6222==配料表:土豆(非转基因)植物油 食盐 调味料 酸化防止剂等==储藏方法:清置于阴凉通风干燥处保存==保质期:360 天==包装方式:包装==品牌:Calbee/卡乐B==系列:黄油酱油味薯条==商品条形码:4901330640934==膨化食品种类:其他/other==重量(g):90==是否含糖:无糖==是否为有机食品:否==产地:日本==</t>
  </si>
  <si>
    <t>生产许可证编号:320513010265==产品标准号:SB/T10402==厂名:太仓市妮可食品有限公司==厂址:江苏省苏州市太仓经济开发区人民北路、北京西路北郊工业园==厂家联系方式:0512-53562772==配料表:白砂糖丶精炼植物油丶可可粉丶乳清粉丶脱脂奶粉丶可可液块丶等==储藏方法:存放于在阴凉干燥处==保质期:365 天==食品添加剂:香兰素丶食用香精==产品名称:卜珂 松露巧克力(代可可脂...==包装方式:包装==包装种类:礼盒装==品牌:卜珂==系列:松露巧克力(代可可脂)408g==重量(g):408==巧克力品类:松露巧克力==巧克力价格:50-80元==是否含糖:含糖==产地:中国大陆==省份:江苏省==城市:太仓市==是否含有代可可脂:是==成分含量:31%(含)-60%(含)==巧克力制作工艺:手工==</t>
  </si>
  <si>
    <t>生产许可证编号:311513010231==产品标准号:SB/T 10402-2006==厂名:茱圣吉食品(上海)有限公司==厂址:上海市浦东新区宣桥镇宣秋路139号4幢3-4楼==厂家联系方式:4007288005==配料表:可可脂，可可液块，可可粉，奶粉==储藏方法:需冷藏==保质期:90 天==食品添加剂:大豆磷脂，香兰素==包装方式:包装==包装种类:礼盒装==品牌:Choloi/巧洛伊==系列:创意定制diy玫瑰花手工刻字巧克力礼盒装==重量(g):650==巧克力品类:夹心巧克力==巧克力价格:100-200元==产地:中国大陆==省份:上海==是否含有代可可脂:否==成分含量:31%(含)-60%(含)==巧克力制作工艺:手工==形状:其他/other==</t>
  </si>
  <si>
    <t>生产许可证编号:230113010013==厂名:哈尔滨秋林糖果厂有限责任公司==厂址:哈尔滨市阿城区新华新区==厂家联系方式:0451-84633088==配料表:白砂糖、代可可脂、可可粉、优质北大仓酒、全脂奶粉、卵磷脂。==储藏方法:0—20℃通风干燥处贮存==保质期:90 天==产品名称:秋林 北大仓巧克力酒心糖2...==包装方式:包装==包装种类:袋装==品牌:秋林==系列:北大仓巧克力酒心糖240g==重量(g):240==巧克力品类:黑巧克力==巧克力价格:20-30元==是否含糖:含糖==产地:中国大陆==省份:黑龙江省==城市:哈尔滨市==是否含有代可可脂:否==成分含量:30%以下==巧克力制作工艺:手工==形状:排块==</t>
  </si>
  <si>
    <t>生产许可证编号:==产品标准号:==厂名:费列罗公司==厂址:意大利==厂家联系方式:0411-39587973==配料表:牛奶巧克力30%榛子28.5%等==储藏方法:存放于18-22C的阴凉干燥处，避免阳光直射==保质期:365==食品添加剂:磷脂膨松剂香兰素==产品名称:费列罗/FERRERO ROCHER 组...==包装方式: 包装==包装种类: 礼盒装==品牌: 费列罗/FERRERO ROCHER==费列罗巧克力产品目录: 组合礼盒装==商品条形码: A010694==重量(g): 340==巧克力品类: 果仁巧克力==巧克力价格: 200元以上==是否含糖: 含糖==产地: 意大利==是否含有代可可脂: 否==成分含量: 30%以下==巧克力制作工艺: 非手工==</t>
  </si>
  <si>
    <t>生产许可证编号:350513010057==产品标准号:==厂名:福建省麦德好食品工业有限公司==厂址:晋江市罗山街道社店西南区147号==厂家联系方式:13949668057==配料表:==储藏方法:请存放于阴凉干燥处==保质期:365==食品添加剂:==产品: 喜糖==包装方式: 散装==商品条形码: 6928115013187==重量(g): 468==品牌: 麦德好==系列: 麦片巧克力==是否含糖: 含糖==产地: 中国大陆==省份: 福建省==城市: 泉州市==是否为有机食品: 否==</t>
  </si>
  <si>
    <t>生产许可证编号:445124010174==产品标准号:==厂名:广东潮州愈香源==厂址:广东潮州==厂家联系方式:18688007880==配料表:芝麻 咸==储藏方法:==保质期:40==食品添加剂:无添加剂==包装方式: 包装==重量(g): 280==糕点种类: 酥性饼干==品牌: 愈香源==热销系列: 其它==是否含糖: 无糖==产地: 中国大陆==省份: 广东省==</t>
  </si>
  <si>
    <t>生产许可证编号:==产品标准号:==厂名:金安記食品廠有限公司==厂址:台中市龍井區龍崗里竹師路2段112巷39號==厂家联系方式:04-26354318==配料表:麵粉、奶油、鳳梨醬、砂糖、蛋、奶粉,金安记凤梨酥==储藏方法:放置陰涼處==保质期:300==食品添加剂:无==包装方式: 包装==品牌: 台湾金安记==重量(g): 168==口味: 甜味==产地: 港澳台==港澳台: 台湾省==</t>
  </si>
  <si>
    <t>厂名:柏发食品（马）有限公司==厂址:AG6876，Alor Gajah==厂家联系方式:021-60520314==配料表:小麦粉、植物油（棕榈油）等==储藏方法:阴凉干燥处==保质期:450 天==食品添加剂:见包装==包装方式:包装==商品条形码:9556121001859==重量(g):2038==糕点种类:夹心饼干==品牌:茱蒂丝（马来西亚）==系列:零食大礼包==产地:马来西亚==是否进口:进口==</t>
  </si>
  <si>
    <t>生产许可证编号:==产品标准号:==厂名:雀巢==厂址:日本==厂家联系方式:079-457-3334==配料表:植物油脂、饼干（小麦粉、砂糖、植物油脂，可可粉、盐）、砂糖、小麦粉、可可浆，乳糖，全奶粉，可可茶奶油、可可粉、酵母、乳化剂（大豆含），膨胀剂、香料、碳酸氢钠，发酵食品==储藏方法:==保质期:300==食品添加剂:无==包装方式: 包装==重量(g): 156==品牌: 雀巢==系列: 饼干==产地: 日本==</t>
  </si>
  <si>
    <t>生产许可证编号:==产品标准号:==厂名:国外巧克力工厂==厂址:法国==厂家联系方式:400 820 5302==配料表:非氢化植物脂低脂可可等==储藏方法:保存在清凉（22度以下）。干燥的地方==保质期:510==食品添加剂:无==产品名称:德菲丝 法式原味1000g==包装方式: 包装==包装种类: 盒装==品牌: 德菲丝==系列: 法式原味1000g==商品条形码: 3260711080099==重量(g): 1000==巧克力品类: 松露巧克力==巧克力价格: 80-100元==是否含糖: 含糖==产地: 法国==是否含有代可可脂: 是==成分含量: 30%以下==巧克力制作工艺: 非手工==形状: 松露型==</t>
  </si>
  <si>
    <t>生产许可证编号:350513010006==产品标准号:SB/T10402==厂名:福建省好邻居食品工业有限公司==厂址:晋江市罗山街道办事处苏前==厂家联系方式:0595-36359688==配料表:白砂糖、氢化植物油、可可粉、奶粉、食用香料==储藏方法:阴凉干燥通风处==保质期:365==食品添加剂:食用香料==产品: 棒棒糖==包装方式: 散装==重量(g): 250==品牌: Hollygee/好邻居==系列: 巧克力棒棒糖==是否含糖: 含糖==产地: 中国大陆==省份: 福建省==城市: 泉州市==口味: 牛奶味 草莓味 芒果味 综合果味==是否为有机食品: 否==</t>
  </si>
  <si>
    <t>生产许可证编号:500624010222==厂名:重庆市沙坪坝区磁器口老街陈建平麻花食品有限公司==厂址:重庆市沙坪坝区磁器口正街72-5号==厂家联系方式:023-67085697==储藏方法:常温避光储存==保质期:270 天==包装方式:包装==品牌:陈建平==系列:特产组合礼盒==糕点种类:麻花==重量(g):3200==口味:甜味==特产品类:磁器口古镇麻花==产地:中国大陆==省份:重庆==</t>
  </si>
  <si>
    <t>生产许可证编号:350624010002==产品标准号:GB/T 20977-2007==厂名:漳州麦道食品有限公司==厂址:漳浦县绥安工业区内==厂家联系方式:13062420377==配料表:面粉、鸡蛋、奶油、白砂糖、蔓越莓==储藏方法:请置于阴凉干燥处==保质期:30==食品添加剂:无任何食品添加剂、防腐剂色素等、==包装方式: 包装==重量(g): 200==糕点种类: 曲奇饼干==品牌: 礼园芳==热销系列: 杏仁饼==特产品类: 厦门脱水蛋饼==是否含糖: 含糖==产地: 中国大陆==省份: 福建省==口味: 原味 杏仁味==</t>
  </si>
  <si>
    <t>生产许可证编号:441913010031==产品标准号:SB/T 10019==厂名:东莞徐记食品有限公司==厂址:东莞市东城区周屋工业区==厂家联系方式:95105838==配料表:详见产品包装==储藏方法:勿置于阳光直射及潮湿处，室温下保存==保质期:365 天==食品添加剂:详见产品包装==产品名称:徐福记 酥心糖桶+新年糖袋...==产品:喜糖==包装方式:包装==包装种类:袋装==重量(g):1092==品牌:徐福记==系列:酥心糖桶+新年糖袋组合装 1092g==是否含糖:含糖==产地:中国大陆==省份:广东省==城市:东莞市==是否为有机食品:否==</t>
  </si>
  <si>
    <t>生产许可证编号:511013010003==产品标准号:SB/T10019-2008==厂名:资中根兴食品有限公司==厂址:资中县高楼高新街78号==厂家联系方式:0832-5790212==配料表:花生仁、麦芽糖、白砂糖，大豆油，巧克力，食盐==储藏方法:25°以下通风干燥处==保质期:180==食品添加剂:无==产品: 酥糖==包装方式: 散装==重量(g): 500==品牌: 赵老师==系列: 花生酥糖==是否含糖: 含糖==产地: 中国大陆==省份: 四川省==城市: 内江市==是否为有机食品: 否==</t>
  </si>
  <si>
    <t>生产许可证编号:350524010687==产品标准号:GB/T20977==厂名:友臣(福建)食品有限公司==厂址:晋江市紫帽镇浯垵村==厂家联系方式:4006568899==配料表:小麦粉、肉松、脱皮绿豆、白砂糖、饮用水、植物油、食用盐、食品添加剂==储藏方法:请置于阴凉干燥处保存==保质期:180==食品添加剂:山梨酸钾==包装方式: 包装==品牌: 友臣==系列: 肉松饼2.1Kg==商品条形码: 588935==糕点种类: 肉松饼==重量(g): 2100==是否含糖: 含糖==是否为有机食品: 否==产地: 中国大陆==省份: 福建省==城市: 泉州市==</t>
  </si>
  <si>
    <t>厂名:德国嘉云斯==厂址:德国嘉云斯==厂家联系方式:22931483==配料表:葡萄糖浆、白砂糖、甜菜根浓缩汁==储藏方法:放置乾爽及陰涼處==保质期:1095 天==食品添加剂:详见配料表==产品:水果糖==包装方式:包装==包装种类:盒装==商品条形码:4013197767003==重量(g):600==品牌:Cavendish &amp; Harvey==系列:嘉云糖三盒套装==是否含糖:含糖==产地:德国==口味:草莓味香橙味薄荷味柠檬味芒果味苹果味其他综合果味西柚味==是否为有机食品:否==</t>
  </si>
  <si>
    <t>生产许可证编号:441324010149==产品标准号:GB/T20977==厂名:惠州市惠阳深港食品有限公司==厂址:惠州市惠阳区淡水白云六路4号==厂家联系方式:0752-3811951==配料表:白砂糖、猪肉、小麦粉、麦芽糖、糕粉、南乳、芝麻仁、植物油、红葱头、鸡蛋、麻油、五香粉、食品添加剂（）==储藏方法:常温，避免存放于日晒、高温、或潮湿地方，避免阳光直==保质期:180 天==食品添加剂:脱氢乙酸钠、山梨酸钾、抗氧化剂==包装方式:包装==品牌:深港==系列:鸡仔饼==糕点种类:酥饼==重量(g):200==是否为有机食品:是==产地:中国大陆==省份:广东省==城市:惠州市==</t>
  </si>
  <si>
    <t>生产许可证编号:350513010095==产品标准号:==厂名:晋江市灵源正利食品厂==厂址:晋江市灵源街道大山后村==厂家联系方式:0595-82088886==配料表:白砂糖，葡萄糖浆...==储藏方法:==保质期:365==食品添加剂:食用香精香料==产品: 软糖==包装方式: 散装==重量(g): 250==品牌: 源真铺子==产地: 中国大陆==省份: 福建省==城市: 永安市==</t>
  </si>
  <si>
    <t>生产许可证编号:330113010035==产品标准号:==厂名:杭州立旺食品有限公司==厂址:杭州市余杭区余杭经济开发区振兴西路8号==厂家联系方式:8008205111==配料表:全脂奶粉、奶油、 麦芽糖==储藏方法:==保质期:540==食品添加剂:==产品名称:旺仔 牛奶糖 散装250g==产品: 喜糖==包装方式: 散装==重量(g): 250==品牌: 旺仔==系列: 牛奶糖 散装250g==是否含糖: 含糖==产地: 中国大陆==省份: 广东省==城市: 广州市==是否为有机食品: 否==</t>
  </si>
  <si>
    <t>生产许可证编号:330424011452==产品标准号:GB/T20977==厂名:犁品食业(中国)有限公司==厂址:嘉兴市亚太科技工业园凌公塘路3318号==厂家联系方式:021-62756231==储藏方法:置阴凉干燥处保存，避免阳光直射==保质期:8 天==包装方式:包装==品牌:犁记==系列:9入综合蛋黄酥绿豆酥香芋酥==糕点种类:酥饼==重量(g):528==口味:甜味==是否含糖:含糖==是否为有机食品:否==产地:中国大陆==省份:浙江省==城市:嘉兴市==</t>
  </si>
  <si>
    <t>生产许可证编号:350613010175==产品标准号:==厂名:浦鑫(漳州)食品有限公司==厂址:漳浦县杜浔镇青阳院路==厂家联系方式:15605965550==配料表:已包装标识为准==储藏方法:冷藏干燥阴凉处==保质期:180==食品添加剂:已包装标识为准==产品: 酥糖==包装方式: 包装==包装种类: 袋装==重量(g): 400==品牌: 浦鑫==特产品类: 杜浔酥糖==是否含糖: 含糖==产地: 中国大陆==省份: 福建省==城市: 漳州市==口味: 绿茶味 花生味 可乐味 汽水味==</t>
  </si>
  <si>
    <t>生产许可证编号:510513010022==厂名:合江县永红糖果食品厂==厂址:合江县佛荫镇工业集中区B区1号==厂家联系方式:-==配料表:花生仁、麦芽糖、白砂糖、芝麻、棕榈油、食用盐、食品添加剂==储藏方法:阴凉干燥处==保质期:240 天==食品添加剂:食用香精等==产品名称:哧乐部 花生酥168g==产品:酥糖==包装方式:包装==包装种类:袋装==重量(g):168==品牌:哧乐部==系列:花生酥168g==产地:中国大陆==省份:四川省==城市:泸州市==口味:原味==</t>
  </si>
  <si>
    <t>生产许可证编号:111224010545==产品标准号:GB/T20977==厂名:北京苏稻食品工业有限公司==厂址:北京市通州区潞城镇武兴北路4号==厂家联系方式:010-57728779==配料表:见详情页==储藏方法:常温密封避光保存==保质期:12 天==产品名称:DXC/稻香村 散称糕点1.5...==包装方式:包装==品牌:DXC/稻香村==系列:散称糕点1.5kg==商品条形码:6935820210022==糕点种类:其他/other==重量(g):1500==口味:甜味==是否含糖:含糖==是否为有机食品:否==产地:中国大陆==省份:北京==</t>
  </si>
  <si>
    <t>生产许可证编号:311713010169==产品标准号:SB/T 10402==厂名:上海巧旗食品有限公司==厂址:上海市松江区洞泾镇洞业路999号1幢1-C三楼、四楼==厂家联系方式:4000217676==配料表:植物油、白沙糖、可可粉、奶粉、可可液块==储藏方法:避免放置于高温及阳光直射处最佳储存温度22℃==保质期:270 天==食品添加剂:乳化剂（磷脂）==包装方式:包装==包装种类:礼盒装==品牌:巧罗==系列:组合装聚划算==重量(g):808==巧克力品类:松露巧克力==巧克力价格:80-100元==是否含糖:含糖==产地:中国大陆==省份:上海==是否含有代可可脂:是==成分含量:31%(含)-60%(含)==巧克力制作工艺:手工==形状:松露型==</t>
  </si>
  <si>
    <t>生产许可证编号:==产品标准号:==厂名:手工自制==厂址:崇明==厂家联系方式:13472806892==配料表:糯米，粳米，糖==储藏方法:冷冻保存==保质期:90==食品添加剂:无==包装方式: 散装==糕点种类: 其他/other==重量(g): 1000==口味: 甜味==特产品类: 上海条头糕==是否含糖: 含糖==是否为有机食品: 否==产地: 中国大陆==省份: 上海==</t>
  </si>
  <si>
    <t>生产许可证编号:==产品标准号:==厂名:丸京制菓株式会社==厂址:日本==厂家联系方式:0120-475003==配料表:糖 蛋 面粉 红豆 还原/麦芽糖  红豆沙 棕榄油 寡糖 海藻糖 洋粉 膨腰剂（成分的一部分含有乳制品） 淀粉==储藏方法:==保质期:180==食品添加剂:膨腰剂==包装方式: 包装==品牌: 丸京==系列: 糕点==重量(g): 400==产地: 日本==</t>
  </si>
  <si>
    <t>生产许可证编号:340124010565==产品标准号:GB/T20977==厂名:合肥金豪食品有限公司==厂址:安徽省合肥市肥东县撮镇工业聚集区==厂家联系方式:400-017-0127==配料表:锅巴:精制糯米、食用植物油、玉米淀粉、食用盐。烤馍:小麦粉、棕榈油、白砂糖、食用玉米淀粉、干酵母、食用盐、食用香精。绿豆糕:绿豆粉，精制面粉，白砂糖，麦芽糖，葡萄糖，植物油，饮用水==储藏方法:常温下储存，置于干燥处，避免阳光直射==保质期:300 天==食品添加剂:碳酸钠、焦磷酸钠、三聚磷酸钠、六偏磷酸钠、单硬脂酸甘油酯、硬脂酰乳酸钠、碳酸钙、烧烤味调味料（牛肉味==包装方式:包装==品牌:粮悦==系列:大礼包2270g==商品条形码:6924911900379==重量(g):2270==是否含糖:含糖==是否为有机食品:否==产地:中国大陆==省份:安徽省==城市:合肥市==</t>
  </si>
  <si>
    <t>生产许可证编号:==产品标准号:==厂名:韩国乐天制果株式会社==厂址:韩国==厂家联系方式:080-024-6060==配料表:麦芽糖醇77.42% 木糖醇20.7==储藏方法:阴凉干燥处 避免阳光直射==保质期:365==食品添加剂:合成香料==产品名称:乐天 三合一薄荷糖桶装 11...==产品: 薄荷糖==包装方式: 包装==包装种类: 盒装==商品条形码: 8801062332076==重量(g): 111==品牌: 乐天==系列: 三合一薄荷糖桶装 111g==是否含糖: 含糖==产地: 韩国==口味: 薄荷味==是否为有机食品: 否==</t>
  </si>
  <si>
    <t>生产许可证编号:350524010687==产品标准号:GB/T 20977==厂名:友臣(福建)食品有限公司==厂址:晋江市紫帽镇浯垵村==厂家联系方式:0595-28795666==配料表:小麦粉 肉松 白砂糖 等==储藏方法:请放阴凉干燥处保存==保质期:180 天==食品添加剂:山梨糖醇 脱氢乙酸钠 等==产品名称:友臣 肉松饼35g*20个散装==包装方式:散装==品牌:友臣==系列:肉松饼35g*20个散装==糕点种类:肉松饼==口味:甜味==是否含糖:含糖==是否为有机食品:否==产地:中国大陆==省份:福建省==城市:泉州市==</t>
  </si>
  <si>
    <t>生产许可证编号:==产品标准号:==厂名:台湾登峰食品有限公司==厂址:台湾==厂家联系方式:00000==配料表:小麦面粉、棕榈油、砂糖等==储藏方法:常温==保质期:270==食品添加剂:无==包装方式: 包装==商品条形码: 见产品==重量(g): 1200==糕点种类: 薄脆饼干==品牌: 四秀==热销系列: 薄饼==是否含糖: 含糖==是否为有机食品: 否==产地: 港澳台==港澳台: 台湾省==</t>
  </si>
  <si>
    <t>生产许可证编号:320512010134==产品标准号:==厂名:苏州上好佳食品有限公司==厂址:江苏省苏州市太仓市沙溪镇归庄==厂家联系方式:72578405==配料表:上好佳虾条，妙脆角，烤土豆等==储藏方法:置于阴凉干燥处==保质期:270==食品添加剂:见包装==包装方式: 包装==品牌: 馋嘴老婆==重量(g): 480==产地: 中国大陆==省份: 江苏省==</t>
  </si>
  <si>
    <t>生产许可证编号:340813010188==产品标准号:SBT10022==厂名:安徽小龙人食品股份有限公司==厂址:安徽省安庆市大桥开发区文苑路与纬五路交叉口精博工业园==厂家联系方式:400-050-5927==配料表:液体麦芽糖，白砂糖，炼乳，全脂乳粉，奶油等等==储藏方法:置于阴凉干燥通风处==保质期:360==食品添加剂:无==产品: 奶糖==包装方式: 散装==重量(g): 400==品牌: 小龙人==是否含糖: 含糖==产地: 中国大陆==省份: 安徽省==城市: 安庆市==口味: 牛奶味==是否为有机食品: 是==</t>
  </si>
  <si>
    <t>生产许可证编号:==产品标准号:==厂名:糖村==厂址:台北市大安區敦化南路一段158號==厂家联系方式:02-27522188==配料表:如包装上所示==储藏方法:==保质期:30==食品添加剂:无==产品: 牛轧糖 Nougat==包装方式: 包装==包装种类: 盒装==重量(g): 250==品牌: 糖村==系列: 牛轧糖==是否含糖: 含糖==产地: 港澳台==港澳台: 台湾省==</t>
  </si>
  <si>
    <t>生产许可证编号:==产品标准号:==厂名:费列罗贸易有限公司==厂址:意大利==厂家联系方式:08000222626==配料表:详见包装==储藏方法:==保质期:360==食品添加剂:无添加剂==产品名称:FERRERO/费列罗 25粒礼盒==包装方式: 包装==包装种类: 礼盒装==品牌: FERRERO/费列罗==系列: 25粒礼盒==重量(g): 310==巧克力品类: 果仁巧克力==巧克力价格: 200元以上==是否含糖: 含糖==产地: 意大利==是否含有代可可脂: 否==成分含量: 30%以下==</t>
  </si>
  <si>
    <t>生产许可证编号:441913010031==厂名:东莞徐记食品有限公司==厂址:东莞市东城区周屋工业区==厂家联系方式:441913010031==配料表:葡萄糖浆、白砂糖、柠檬酸、淀粉、果胶==储藏方法:阴凉干燥处==保质期:540 天==产品:水果糖==包装方式:散装==重量(g):500==品牌:徐福记==系列:橡皮糖500g组合==产地:中国大陆==省份:广东省==城市:东莞市==</t>
  </si>
  <si>
    <t>生产许可证编号:440408010014==产品标准号:GB/T 20980==厂名:珠海元朗食品有限公司==厂址:珠海市高新区金鼎科技工业园30号==厂家联系方式:86-756-3399685==配料表:鸡蛋、椰蓉、巧克力、葡萄干、杏仁片、小麦粉、奶粉、白砂糖、奶油、食用盐、食用植物油、食品添加剂、食用香精==储藏方法:请盖紧罐盖密封存储，并置于阴凉干燥处。==保质期:365 天==食品添加剂:含==包装方式:包装==商品条形码:6931412516015==重量(g):681==糕点种类:曲奇饼干==品牌:元朗==系列:681g曲奇==热销系列:其它==是否含糖:含糖==是否为有机食品:否==产地:中国大陆==省份:广东省==</t>
  </si>
  <si>
    <t>生产许可证编号:360013010003==产品标准号:SB/T10018==厂名:江西省真牛食品有限公司==厂址:江西省上饶市万年县丰收工业园区==厂家联系方式:0793-3691068 3691058==配料表:白砂糖、葡萄糖浆、果仁、奶油、氢化椰子油、奶粉、炼乳、食盐==储藏方法:阴凉干燥==保质期:365 天==食品添加剂:单甘脂、蔗糖酯、大豆磷脂、香兰素、==产品:喜糖==包装方式:包装==包装种类:袋装==重量(g):1000==品牌:城南故事==系列:新年大礼包1000g==产地:中国大陆==省份:江西省==城市:上饶市==</t>
  </si>
  <si>
    <t>生产许可证编号:350524010317==产品标准号:GB/T20977-2007==厂名:南安联华食品有限公司==厂址:南安市官桥镇泉南创业园11幢==厂家联系方式:18959786610==配料表:咸蛋黄、小麦粉、酥油、白砂糖、白豆、麦芽糖浆、食用植物油、淀粉、白兰地酒==储藏方法:放置干燥阴凉处、避免阳光曝晒==保质期:45 天==食品添加剂:脱氢乙酸钠、乙酰化二磷酸酯、单双甘油脂肪酸酯==包装方式:包装==品牌:贝夫==系列:蛋黄酥（抹茶）50g*4个==商品条形码:6953376100949==糕点种类:蛋黄酥==重量(g):200==口味:甜味==特产品类:厦门蛋黄酥==是否含糖:含糖==是否为有机食品:否==产地:中国大陆==省份:福建省==城市:泉州市==</t>
  </si>
  <si>
    <t>生产许可证编号:==产品标准号:==厂名:湖南飘香食品有限公司==厂址:浏阳市两型产业园==厂家联系方式:0731-83456518==配料表:糯米、葵花籽仁、植物油、调味料、食用盐、白砂糖==储藏方法:常温或阴凉干燥处保存==保质期:180==食品添加剂:五香粉、牛肉粉==包装方式: 包装==重量(g): 608==品牌: 浏乡==系列: 大礼包==产地: 其它国家==</t>
  </si>
  <si>
    <t>厂名:德国嘉云斯==厂址:德国==厂家联系方式:123654==配料表:详见宝贝说明==储藏方法:干燥阴凉处==保质期:1095 天==产品名称:嘉云斯（德国） 糖966g==产品:其他/other==包装方式:包装==包装种类:盒装==重量(g):966==品牌:嘉云斯（德国）==系列:糖966g==是否含糖:含糖==产地:德国==口味:水果味浆果味==是否为有机食品:否==</t>
  </si>
  <si>
    <t>生产许可证编号:350613010187==产品标准号:QB/T1733.2==厂名:梁山阁食品(福建)有限公司==厂址:漳浦县盘陀镇西厝村==厂家联系方式:0597-4892085==配料表:花生仁、白砂糖、食用猪油、麦芽糖浆、食用盐、葱头、饮用水==储藏方法:避光、阴凉干燥处保存==保质期:180 天==食品添加剂:无==产品:酥糖==包装方式:包装==包装种类:袋装==商品条形码:6944432899136==重量(g):388==品牌:梁山阁==系列:原味酥糖==是否含糖:含糖==产地:中国大陆==省份:福建省==城市:漳州市==口味:绿茶味花生味==是否为有机食品:否==</t>
  </si>
  <si>
    <t>生产许可证编号:350513010056==产品标准号:SB/T10021==厂名:晋江市恒祥食品有限公司==厂址:晋江市罗山社店工业南区96号==厂家联系方式:059588173072==配料表:详见包装说明==储藏方法:阴凉干燥==保质期:360==食品添加剂:详见包装说明==产品名称:雅伯 紫薯/海苔/玉米燕麦...==产品: 软糖==包装方式: 散装==重量(g): 500==品牌: 雅伯==系列: 紫薯/海苔/玉米燕麦巧克力350g==产地: 中国大陆==省份: 福建省==城市: 泉州市==</t>
  </si>
  <si>
    <t>生产许可证编号:310413010006==产品标准号:SB/T 10022==厂名:上海冠生园食品有限公司==厂址:上海市徐汇区漕宝路220号==厂家联系方式:021-62187384==配料表:液体麦芽糖，白砂糖，全脂乳粉、奶油==储藏方法:阴凉干燥处==保质期:540 天==食品添加剂:见包装==产品:喜糖==包装方式:包装==包装种类:袋装==重量(g):114==品牌:冠生园==系列:大白兔奶糖114g==产地:中国大陆==省份:上海==</t>
  </si>
  <si>
    <t>生产许可证编号:370513011305==产品标准号:SB/T10104==厂名:山东睿正新材料有限公司==厂址:广饶经济开发区綦公路与文安路交汇处==厂家联系方式:05466086777==配料表:麦芽糖浆、白砂糖、花生、奶粉、奶油、蛋白粉==储藏方法:凉爽干燥处保存==保质期:180 天==产品:牛轧糖 Nougat==包装方式:包装==包装种类:袋装==商品条形码:6956635601577==重量(g):150==品牌:香楠==系列:香楠牛轧糖==是否含糖:含糖==产地:中国大陆==省份:浙江省==城市:杭州市==是否为有机食品:否==</t>
  </si>
  <si>
    <t>生产许可证编号:==产品标准号:==厂名:BROWN AND HALEY ALMOND==厂址:TACOMA,WA 98421，U.S.A==厂家联系方式:1-800-526-6251==配料表:杏仁、奶油、可可粉、巧克力等==储藏方法:==保质期:480==食品添加剂:无==产品: 喜糖==包装方式: 包装==包装种类: 桶装==重量(g): 1190==品牌: ROCA/乐家==系列: 腰果糖罐装==产地: 美国==</t>
  </si>
  <si>
    <t>生产许可证编号:320513010265==产品标准号:SB/T10402==厂名:太仓市妮可食品有限公司==厂址:江苏省苏州市太仓经济开发区人民北路、北京西路北郊工业园==厂家联系方式:0512-53562772==配料表:白砂糖、精炼植物油、可可粉、乳清粉、脱脂奶粉、可可液块==储藏方法:请置于阴凉干燥处，避光储存==保质期:365 天==食品添加剂:详情见包装==产品名称:卜珂 松露巧克力(代可可脂...==包装方式:包装==包装种类:盒装==品牌:卜珂==系列:松露巧克力(代可可脂)408g==重量(g):408==巧克力品类:其他/other==巧克力价格:50-80元==是否含糖:含糖==产地:中国大陆==省份:江苏省==城市:太仓市==是否含有代可可脂:否==成分含量:31%(含)-60%(含)==形状:其他/other==</t>
  </si>
  <si>
    <t>生产许可证编号:==产品标准号:==厂名:上海冠生园食品有限公司==厂址:上海市徐汇区漕宝路220号==厂家联系方式:021-62715060==配料表:液体麦芽糖、白砂糖==储藏方法:==保质期:540==食品添加剂:食用明胶、香兰素==产品: 奶糖==包装方式: 包装==包装种类: 袋装==重量(g): 454==品牌: 大白兔==系列: 奶糖454g==产地: 中国大陆==省份: 上海==</t>
  </si>
  <si>
    <t>生产许可证编号:320513010265==产品标准号:==厂名:太仓市妮可食品有限公司==厂址:江苏省苏州市太仓市人民北路、北京西路北郊工业园==厂家联系方式:0512-53562772==配料表:可可液快、可可粉、可可脂..==储藏方法:低于25℃==保质期:365==食品添加剂:可可脂..==包装方式: 包装==包装种类: 盒装==品牌: 8口味巧克力==重量(g): 408==巧克力品类: 松露巧克力==产地: 中国大陆==省份: 江苏省==城市: 太仓市==是否含有代可可脂: 是==</t>
  </si>
  <si>
    <t>生产许可证编号:350218010166==产品标准号:QB/T1733.2==厂名:厦门白鹭食品工业有限公司==厂址:福建省厦门市海沧区新阳街道新光东路5号==厂家联系方式:0592-8532664==配料表:精面粉，花生，白砂糖,蛋花酥==储藏方法:阴凉、干燥、密封==保质期:210==食品添加剂:见包装==包装方式: 包装==品牌: 白鹭==糕点种类: 蛋卷==重量(g): 200==口味: 甜味==是否含糖: 含糖==产地: 中国大陆==省份: 福建省==城市: 厦门市==</t>
  </si>
  <si>
    <t>生产许可证编号:350224010876==厂名:厦门安享信食品有限公司==厂址:福建省厦门市思明区黄厝村茂后社168号之2==厂家联系方式:0592-5913163==配料表:冬瓜糖，面粉，熟糯米粉，白砂糖，奶油，猪油，奶粉，饮用水，食用盐。==保质期:10 天==食品添加剂:无==包装方式:包装==品牌:六三饼铺==系列:老婆饼240g==糕点种类:馅饼==重量(g):240==口味:甜味==特产品类:厦门馅饼==是否含糖:含糖==是否为有机食品:否==产地:中国大陆==省份:福建省==城市:厦门市==</t>
  </si>
  <si>
    <t>生产许可证编号:320513010265==产品标准号:SB/T 10402==厂名:太仓市妮可食品有限公司==厂址:江苏省苏州市太仓市人民北路、北京西路北郊工业园==厂家联系方式:0512-53562772==配料表:可可粉、可可脂、可可液块、糖==储藏方法:置于阴凉干燥处==保质期:365==食品添加剂:香兰素、大豆卵磷脂==产品名称:卜珂 松露巧克力(代可可脂...==包装方式: 包装==包装种类: 盒装==品牌: 卜珂==系列: 松露巧克力(代可可脂)408g==重量(g): 408==巧克力品类: 松露巧克力==巧克力价格: 50-80元==是否含糖: 含糖==产地: 中国大陆==省份: 江苏省==城市: 太仓市==是否含有代可可脂: 是==成分含量: 31%(含)-60%(含)==</t>
  </si>
  <si>
    <t>生产许可证编号:311713010003==产品标准号:Q/IQQ103==厂名:悠哈味觉糖食品(上海)有限公司==厂址:上海市松江区松江工业区松胜路508号==厂家联系方式:021-57742738==配料表:白砂糖、麦芽糖浆、稀奶油、乳清粉、炼乳、奶油、食用盐、食用香精==储藏方法:避光阴凉处保存==保质期:365==食品添加剂:磷脂、苹果酸==产品: 奶糖==包装方式: 包装==包装种类: 盒装==重量(g): 200==品牌: UHA/悠哈==系列: 特浓巧克力牛奶糖==是否含糖: 含糖==产地: 中国大陆==省份: 上海==是否为有机食品: 否==</t>
  </si>
  <si>
    <t>生产许可证编号:350624010730==产品标准号:GB/T20977-2007==厂名:漳州市庄记食品有限公司==厂址:漳州市芗城区金峰经济开发区金星片区==厂家联系方式:0592-5039220==配料表:小麦粉、鸡蛋、奶油、白砂糖、海藻糖、食用盐、食品添加剂==储藏方法:阴凉干燥处，开袋即食==保质期:180 天==食品添加剂:麦芽糖醇、甘油、山梨酸钾、食用香精、脱氢乙酸钠==包装方式:包装==品牌:Musiney/慕丝妮==系列:慕丝妮千层蒸蛋糕整箱1公斤==重量(g):1000==是否含糖:含糖==是否为有机食品:否==产地:中国大陆==省份:福建省==城市:漳州市==</t>
  </si>
  <si>
    <t>生产许可证编号:440513010556==产品标准号:==厂名:汕头市甜甜乐糖果食品有限公司==厂址:汕头市浮东码头路柯厝围==厂家联系方式:13949668057==配料表:小麦粉 棕榈油 白砂糖 等==储藏方法:阴凉干燥处==保质期:365==食品添加剂:==包装方式: 散装==重量(g): 310==品牌: 星球杯==系列: 巧克力==产地: 中国大陆==省份: 广东省==</t>
  </si>
  <si>
    <t>生产许可证编号:112724010126==厂名:北京御食园食品股份有限公司==厂址:北京市怀柔区雁栖经济开发区乐园大街31号==厂家联系方式:400-889-8860==保质期:60180 天==产品名称:御食园 礼包1500g==包装方式:包装==品牌:御食园==系列:礼包1500G==糕点种类:其他/other==重量(g):1500==口味:甜味==是否含糖:含糖==是否为有机食品:否==产地:中国大陆==省份:北京==</t>
  </si>
  <si>
    <t>生产许可证编号:==产品标准号:==厂名:俄罗斯==厂址:俄罗斯==厂家联系方式:888 569 5525==配料表:可可粉 可可脂 白砂糖 卵磷脂==储藏方法:阴凉干燥处==保质期:365==食品添加剂:白砂糖 卵磷脂==包装方式: 包装==包装种类: 袋装==品牌: Roshen/巴顿==系列: 果仁==重量(g): 100==巧克力品类: 果仁巧克力==巧克力价格: 10-20元==是否含糖: 含糖==产地: 俄罗斯==是否含有代可可脂: 否==</t>
  </si>
  <si>
    <t>生产许可证编号:321013010294==产品标准号:==厂名:扬州可洛儿食品有限公司==厂址:江苏省扬州市江都区江佳路中远保盛8幢2楼==厂家联系方式:18951916003==配料表:可可脂、可可粉、植物油脂、白砂糖、奶粉等==储藏方法:==保质期:90==食品添加剂:无==包装方式: 包装==包装种类: 礼盒装==品牌: 好呀==重量(g): 250==巧克力品类: 黑巧克力==巧克力价格: 50-80元==产地: 中国大陆==省份: 江苏省==城市: 南京市==是否含有代可可脂: 是==巧克力制作工艺: 手工==形状: 排块==</t>
  </si>
  <si>
    <t>生产许可证编号:310413010006==产品标准号:SB/T 10104==厂名:上海冠生园食品有限公司==厂址:上海市徐汇区漕宝路220号==厂家联系方式:021-62715060==配料表:液体麦芽糖、白砂糖、花生仁、奶油、食品添加剂（香兰素）、食用糯米纸、单硬脂酸甘油脂==储藏方法:请存于阴凉干燥处，避免阳光直接照射==保质期:240 天==食品添加剂:香兰素==产品名称:冠生园 花生牛轧糖454g==产品:牛轧糖 Nougat==包装方式:包装==包装种类:袋装==重量(g):454==品牌:冠生园==系列:花生牛轧糖454g==特产品类:上海花生牛轧糖==产地:中国大陆==省份:上海==口味:牛奶味==</t>
  </si>
  <si>
    <t>生产许可证编号:441917010448==厂名:东莞市中港食品有限公司==厂址:东莞市东坑镇寮边头村桃源工业区==厂家联系方式:00852-2770 2611==配料表:糖、葡萄糖、果汁、明胶、植物油、调味料、食用色素==储藏方法:放置于干燥阴凉处==保质期:300 天==食品添加剂:调味料，食用色素==产品:软糖==包装方式:包装==包装种类:盒装==商品条形码:4892590109685==重量(g):250==品牌:AJI ICHIBAN/优の良品==系列:suang==是否含糖:含糖==产地:中国大陆==省份:广东省==城市:东莞市==是否为有机食品:否==</t>
  </si>
  <si>
    <t>生产许可证编号:511424011031==产品标准号:==厂名:仁寿县张三芝麻糕食品有限公司==厂址:仁寿县大化镇华兴村三社==厂家联系方式:028-36212354==配料表:葡萄糖.黑芝麻.面粉.糯米.植物油.山梨糖醇液.==储藏方法:避光.阴凉干燥处==保质期:180==食品添加剂:脱氢醋酸钠.乙基麦芽酚.==包装方式: 包装==品牌: 张三==系列: 芝麻糕==糕点种类: 芝麻糕==重量(g): 520==口味: 甜味==特产品类: 张三芝麻糕==是否含糖: 含糖==产地: 中国大陆==省份: 四川省==城市: 眉山市==</t>
  </si>
  <si>
    <t>生产许可证编号:320722010503==产品标准号:GB/T20977-2007==厂名:连云港海娃食品有限公司==厂址:江苏省连云港市赣榆县海头镇海安路六号==厂家联系方式:051886313050==配料表:新西兰黄油 美玫面粉 草鸡蛋 太古糖霜 大杏仁==储藏方法:常温密封存储==保质期:35==食品添加剂:无==包装方式: 包装==重量(g): 150==糕点种类: 曲奇饼干==品牌: 食疗蜜坊==热销系列: 杏仁饼==是否为有机食品: 是==产地: 中国大陆==省份: 江苏省==口味: 杏仁味==</t>
  </si>
  <si>
    <t>生产许可证编号:430112010015==产品标准号:==厂名:湖南旺旺食品有限公司==厂址:湖南省长沙市望城区旺旺路18号==厂家联系方式:4008850151==配料表:大米、棕榈油、白砂糖、等==储藏方法:存放于阴凉干燥处==保质期:270==食品添加剂:谷氨酸钠等等==包装方式: 包装==品牌: 旺旺==系列: 大礼包==商品条形码: 6909995110326==膨化食品种类: 雪米饼==重量(g): 935==同城服务: 同城卖家送货上门==是否含糖: 含糖==是否为有机食品: 否==产地: 中国大陆==省份: 湖南省==口味: 原味==</t>
  </si>
  <si>
    <t>生产许可证编号:371313010361==产品标准号:SB/T10021-2008==厂名:山东圣福记食品有限公司==厂址:沂南县苏村镇驻地==厂家联系方式:13573966622==配料表:白糖 麦芽糖 淀粉==储藏方法:常温 干燥处==保质期:365==食品添加剂:柠檬酸 食用香料==产品名称:圣福记 高粱饴糖500g==产品: 软糖==包装方式: 包装==包装种类: 袋装==重量(g): 500==品牌: 圣福记==系列: 高粱饴糖500g==产地: 中国大陆==省份: 山东省==城市: 临沂市==</t>
  </si>
  <si>
    <t>生产许可证编号:311608010053==产品标准号:GB/T20980==厂名:上海利拉食品有限公司优拉食品分公司==厂址:上海市金山区枫泾镇建贡路69号1幢、2幢==厂家联系方式:021-57363588==配料表:小麦粉、白砂糖、食用植物油、冰糖糖浆、奶油、全脂奶粉、鸡蛋、大豆粉等==储藏方法:常温、阴凉、干燥处，避免阳光直射==保质期:365 天==食品添加剂:碳酸氢钠、食用香料==产品名称:利拉 比利时风味饼干 散装...==包装方式:包装==重量(g):1518==糕点种类:酥性饼干==品牌:利拉==系列:比利时风味饼干 散装1518g==热销系列:组合系列==是否含糖:含糖==是否为有机食品:否==产地:中国大陆==省份:上海==口味:原味其他==是否进口:国产==</t>
  </si>
  <si>
    <t>厂名:Parkgadang==厂址:Goonne-Myun,Pochen city,Gyeanggi（韩国）==厂家联系方式:06315235874==保质期:730 天==产品:棒棒糖==包装方式:包装==包装种类:袋装==商品条形码:8808192003494==重量(g):216==品牌:帕克大叔==系列:帕克大叔水晶整包==产地:韩国==口味:综合果味==是否为有机食品:否==</t>
  </si>
  <si>
    <t>生产许可证编号:350608010583==产品标准号:QB/T 22099==厂名:南靖县口口香食品有限公司==厂址:南靖县金山镇安后工业区==厂家联系方式:05967552818==配料表:花生、白糖、麦芽糖、食盐、植物油==储藏方法:==保质期:180==食品添加剂:无==产品: 酥糖==包装方式: 包装==包装种类: 桶装==重量(g): 500==品牌: 锦城==是否含糖: 含糖==产地: 中国大陆==省份: 福建省==城市: 漳州市==口味: 花生味==是否为有机食品: 否==</t>
  </si>
  <si>
    <t>厂名: 品利（上海）食品有限公司==厂址:上海长寿路652号10号楼308室==厂家联系方式:021-51863006==保质期:540 天==包装方式:包装==重量(g):1370==糕点种类:其他/other==品牌:谷优==系列:7包组合套装==热销系列:组合系列==是否含糖:含糖==是否为有机食品:否==产地:西班牙==</t>
  </si>
  <si>
    <t>生产许可证编号:==产品标准号:==厂名:俄罗斯红色十月糖果公司==厂址:莫斯科==厂家联系方式:495 8834 9837==配料表:可可粉 可可脂 榛仁 白砂糖==储藏方法:阴凉干燥处==保质期:365==食品添加剂:无==产品名称:红十月榛仁巧克力==包装方式: 包装==包装种类: 罐装==品牌: 阿伦卡==系列: 榛仁巧克力==重量(g): 100==巧克力品类: 果仁巧克力==巧克力价格: 5-10元==是否含糖: 含糖==产地: 俄罗斯==是否含有代可可脂: 否==</t>
  </si>
  <si>
    <t>厂名:韩国乐天制果株式会社==厂址:韩国==厂家联系方式:60541804==配料表:巧克力、杏仁、白砂糖、可可粉、牛奶植物油等==储藏方法:阴凉干燥处，避免阳光直射==保质期:365 天==食品添加剂:详见商品包装==产品名称:Lotte/乐天 杏仁巧克力球...==包装方式:包装==包装种类:盒装==品牌:Lotte/乐天==系列:杏仁巧克力球42g==重量(g):42==巧克力品类:果仁巧克力==巧克力价格:10-20元==是否含糖:含糖==产地:韩国==是否含有代可可脂:否==成分含量:31%(含)-60%(含)==巧克力制作工艺:手工==形状:巧克力豆==</t>
  </si>
  <si>
    <t>厂名:上海昊聚实业有限公司==厂址:上海市浦东新区 孙桥现代农业开发区==厂家联系方式:021-38681066==配料表:德菲丝巧克力、大哥花生豆、越南排糖、7D芒果干、皇金骑士惊奇脆、台湾素手浣花黑糖棒棒糖、金啦哩椰子片、雪之恋麻薯、牛轧糖、TIOP面包干==储藏方法:常温保存==保质期:360 天==食品添加剂:无==包装方式:包装==商品条形码:6935052508027==重量(g):1780==糕点种类:其他/other==品牌:昊聚德==系列:进口零食==热销系列:组合系列==是否含糖:含糖==是否为有机食品:是==产地:中国大陆==省份:上海==是否进口:进口==</t>
  </si>
  <si>
    <t>生产许可证编号:350224010082==产品标准号:GB/T 20977==厂名:厦门老作坊食品工业有限公司==厂址:福建省厦门市湖里区殿前街道高崎北五路11号4-6楼==厂家联系方式:0592-2200348==配料表:面粉，绿豆，白砂糖，植物油，食盐，麦芽糖，水等==储藏方法:请避开阳光照射,置阴凉干燥外==保质期:25==食品添加剂:符合QS论证标准==包装方式: 包装==品牌: 日光岩==系列: 馅饼==糕点种类: 煎饼==重量(g): 1200==口味: 甜味==是否含糖: 含糖==是否为有机食品: 否==产地: 中国大陆==省份: 福建省==城市: 厦门市==</t>
  </si>
  <si>
    <t>厂名:台湾吃透透有限公司==厂址:新北市中和区和平路220号==厂家联系方式:02-29559953==配料表:巴旦木、食用盐、奶油、蛋清、新西兰全脂奶粉、海藻糖、麦芽糖==储藏方法:置于阴凉乾燥处，避免阳光直射==保质期:180 天==产品:牛轧糖 Nougat==包装方式:包装==包装种类:盒装==重量(g):250==品牌:吃透透==系列:贝露琪牛轧糖==产地:港澳台==港澳台:台湾省==</t>
  </si>
  <si>
    <t>生产许可证编号:==产品标准号:==厂名:松永制果株式会社==厂址:日本==厂家联系方式:02154379777==配料表:小麦粉，白砂糖，植物油，起酥油、酱油、加糖脱脂炼乳、食用盐、乳清粉==储藏方法:清置于阴凉干燥处保存==保质期:365==食品添加剂:碳酸氢钠==包装方式: 散装==商品条形码: 4902773011237==重量(g): 310==糕点种类: 其他/other==品牌: 松永==系列: 酱油饼干310g==热销系列: 脆饼==是否为有机食品: 否==产地: 日本==</t>
  </si>
  <si>
    <t>生产许可证编号:110513010070==产品标准号:==厂名:北京吉诺高食品技术推广中心有限公司==厂址:北京市朝阳区来广营乡新北工业区8号院==厂家联系方式:13521818023==配料表:可可脂 可可固形物 天然香草 淡奶油==储藏方法:冷藏==保质期:45==食品添加剂:无==包装方式: 包装==包装种类: 礼盒装==品牌: 斯浓==商品条形码: 8801062276059==重量(g): 300==巧克力品类: 松露巧克力==巧克力价格: 80-100元==特产品类: 厦门燕麦巧克力==是否含糖: 含糖==产地: 中国大陆==省份: 北京==是否含有代可可脂: 否==成分含量: 61%以上==巧克力制作工艺: 手工==形状: 松露型==</t>
  </si>
  <si>
    <t>生产许可证编号:320513010265==厂名:太仓市妮可食品有限公司==厂址:江苏省苏州市太仓经济开发区人民北路、北京西路北郊工业园==厂家联系方式:0512-53562772==保质期:365 天==包装方式:包装==包装种类:盒装==品牌:卜珂==系列:松巧808克==重量(g):808==巧克力品类:松露巧克力==巧克力价格:100-200元==是否含糖:含糖==产地:中国大陆==省份:江苏省==城市:太仓市==是否含有代可可脂:是==</t>
  </si>
  <si>
    <t>生产许可证编号:420913010027==产品标准号:SB/T10018==厂名:湖北吉盛坊食品有限公司==厂址:湖北省孝感市汉川市华严陈湾工业区89号==厂家联系方式:400177197==配料表:白砂糖,麦芽糖浆,异麦芽酮糖醇,麦芽糖醇,==储藏方法:避免阳光直射==保质期:365 天==产品名称:Better Sun/佰可轩 玛修斯...==产品:棒棒糖==包装方式:包装==包装种类:盒装==重量(g):170==品牌:Better Sun/佰可轩==系列:玛修斯星际棒棒棒糖170g==是否含糖:含糖==产地:中国大陆==省份:湖北省==城市:孝感市==口味:草莓味巧克力味==是否为有机食品:否==</t>
  </si>
  <si>
    <t>厂名:河源市先科商务代理有限公司豪劲塑胶五金制品厂==厂址:河源市高新技术开发区科技七路3号==厂家联系方式:4008806266==配料表:牛奶巧克力30%,榛子28.5%,白砂糖，植物油，小麦面粉，乳清粉，低脂可可粉，食盐==储藏方法:存放于18°C-22°C的阴凉干燥处，避免阳光直射==保质期:240 天==食品添加剂:详见产品外包装==产品名称:费列罗/FERRERO ROCHER 巧...==包装方式:包装==包装种类:礼盒装==品牌:费列罗/FERRERO ROCHER==费列罗巧克力产品目录:巧克力礼盒装小熊25粒==重量(g):315==巧克力品类:果仁巧克力==产地:意大利==是否含有代可可脂:否==</t>
  </si>
  <si>
    <t>生产许可证编号:330413010281==产品标准号:GB/T 19343==厂名:斯麦乐食品有限公司==厂址:嘉兴市嘉善县大云镇花海大道888号==厂家联系方式:400-8050-828==配料表:巧克力（白砂糖，可可液块，脱脂乳粉，可可脂，精炼植物油，乳脂，乳糖，乳清粉，可可粉，食品添加剂（大豆磷脂，聚甘油蓖麻醇酯），食用香料），巧克力曲奇==储藏方法:置于阴凉及干燥处，避免阳光照射。==保质期:365 天==食品添加剂:大豆磷脂，聚甘油蓖麻醇酯。==包装方式:包装==包装种类:盒装==品牌:Aficion/歌斐颂==系列:15==商品条形码:6921569302111==重量(g):320==巧克力品类:其他/other==巧克力价格:50-80元==是否含糖:含糖==产地:中国大陆==省份:浙江省==城市:嘉兴市==是否含有代可可脂:否==成分含量:31%(含)-60%(含)==巧克力制作工艺:非手工==形状:其他/other==</t>
  </si>
  <si>
    <t>厂名:ネスレ日本株式会社==厂址:神戸市中央区御幸通7-1-15==厂家联系方式:0120-00-5916==配料表:巧克力，全脂奶粉，可可脂，饼干，小麦粉，乳糖，植物油和脂肪，糖等。==储藏方法:避光避热阴凉干燥通风处保存==保质期:365 天==产品名称:KitKat/雀巢奇巧威化饼干==包装方式:包装==商品条形码:4902201168212==重量(g):135==糕点种类:威化饼干==品牌:KitKat/雀巢奇巧==系列:威化饼干==是否含糖:含糖==产地:日本==是否进口:进口==</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</si>
  <si>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food/嘉华==系列:礼袋捆绑装==重量(g):1200==产地:中国大陆==省份:云南省==城市:昆明市==</t>
  </si>
  <si>
    <t>生产许可证编号:530124010478==产品标准号:GB/T20977==厂名:云南潘祥记工贸有限公司==厂址:昆明经开区新加坡产业园区II-3-6号==厂家联系方式:0871-67329708==配料表:详见产品简介==储藏方法:干燥、阴凉处储存==保质期:45 天==食品添加剂:无==包装方式:包装==品牌:潘祥记==系列:玫瑰鲜花饼4盒组合装1200g==商品条形码:6939619025170==糕点种类:鲜花饼==重量(g):1200==口味:甜味==是否含糖:含糖==是否为有机食品:是==产地:中国大陆==省份:云南省==城市:昆明市==</t>
  </si>
  <si>
    <t>生产许可证编号:320524010003==产品标准号:GB/T 20977==厂名:苏州稻香村食品工业有限公司==厂址:苏州工业园区唯亭镇唯文路19号==厂家联系方式:18588630665==配料表:小麦粉、白砂糖、饴糖、枣泥、松仁、植物油、芝麻==储藏方法:请置于凉爽干燥处，开封后直接食用或置于密封容器内。==保质期:365 天==食品添加剂:碳酸氢钠、脱氢醋酸钠==包装方式:包装==品牌:稻香村==系列:精盒麻饼==商品条形码:6935820200320==糕点种类:馅饼==重量(g):240==口味:甜味==特产品类:稻香村糕点==是否含糖:含糖==是否为有机食品:否==产地:中国大陆==省份:江苏省==城市:苏州市==</t>
  </si>
  <si>
    <t>生产许可证编号:230113010013==产品标准号:Q/HQT14==厂名:哈尔滨秋林糖果厂有限责任公司==厂址:哈尔滨市阿城区新华新区==厂家联系方式:0451-84633088==配料表:白砂糖、代可可脂、可可粉、优质白酒、全脂奶粉、卵磷脂、食用香精==储藏方法:低温、阴凉干燥处保存==保质期:120 天==产品名称:秋林 巧克力酒心糖400g==包装方式:包装==包装种类:礼盒装==品牌:秋林==系列:巧克力酒心糖400g==重量(g):400==巧克力品类:夹心巧克力==巧克力价格:30-50元==是否含糖:含糖==产地:中国大陆==省份:黑龙江省==城市:哈尔滨市==是否含有代可可脂:否==成分含量:30%以下==巧克力制作工艺:手工==形状:排块==</t>
  </si>
  <si>
    <t>生产许可证编号:311713010169==产品标准号:==厂名:上海巧旗食品有限公司==厂址:上海市松江区洞泾镇洞业路999号1幢1-C三楼、四楼==厂家联系方式:021-57633998==配料表:植物油、白砂糖、可可粉、奶==储藏方法:==保质期:270==食品添加剂:乳化剂（磷脂）、食用香精==产品名称:巧罗 缤纷礼意礼盒巧克力==包装方式: 包装==包装种类: 礼盒装==品牌: 巧罗==系列: 缤纷礼意礼盒巧克力==重量(g): 1324==巧克力品类: 松露巧克力==巧克力价格: 200元以上==是否含糖: 含糖==产地: 中国大陆==省份: 上海==是否含有代可可脂: 是==成分含量: 31%(含)-60%(含)==</t>
  </si>
  <si>
    <t>生产许可证编号:350524010003==产品标准号:GB/T 20977==厂名:福建省晋江福源食品有限公司==厂址:晋江市安海镇前蔡工业区==厂家联系方式:051885523405==配料表:鸡蛋、小麦粉、白砂糖、植物油、食用葡萄糖、全脂乳粉、氢化棕榈油、干酪、奶油、麦芽糊精、食用盐、食用香料==保质期:360 天==产品名称:盼盼 梅尼耶干蛋糕（蛋糕类...==包装方式:包装==商品条形码:6920912357761==重量(g):1000==糕点种类:其他/other==品牌:盼盼==系列:梅尼耶干蛋糕（蛋糕类）1kg==热销系列:其它==是否含糖:含糖==是否为有机食品:否==产地:中国大陆==省份:福建省==口味:奶油味==</t>
  </si>
  <si>
    <t>生产许可证编号:350524010921==产品标准号:GB/T 20977==厂名:晋江千丝食品有限公司==厂址:晋江市永和镇坂头村五片区100号==厂家联系方式:0731-83997750==配料表:小麦粉 肉松 白砂糖 等==储藏方法:请放阴凉干燥处保存==保质期:180==食品添加剂:见外包装==包装方式: 包装==品牌: 千丝==系列: 肉松饼==商品条形码: 6931730700066==糕点种类: 肉松饼==重量(g): 2000==口味: 咸味==是否含糖: 含糖==是否为有机食品: 否==产地: 中国大陆==省份: 福建省==城市: 泉州市==</t>
  </si>
  <si>
    <t>生产许可证编号:370513011217==产品标准号:SB/T10402==厂名:东营天鹅湖食品有限公司==厂址:东营市广饶县潍高路59号==厂家联系方式:15865986123==配料表:面粉.植物油.白砂糖.代可可脂.奶粉.乳清粉.麦芽糊精.食品添加剂(磷脂）食用香精==储藏方法:遮光常温==保质期:270 天==食品添加剂:磷脂==包装方式:散装==重量(g):250==糕点种类:酥性饼干==品牌:TIAN E HU FOOD/天鹅湖==系列:天鹅湖浪漫爱情巧克力松塔==热销系列:千层饼==是否含糖:无糖==是否为有机食品:否==产地:中国大陆==省份:山东省==</t>
  </si>
  <si>
    <t>生产许可证编号:350613010008==产品标准号:SB/T10402==厂名:龙海市庆丰食品有限公司==厂址:龙海市白水镇楼埭村==厂家联系方式:05966808899==配料表:见包装==储藏方法:存放阴凉处，开封后请尽快食用==保质期:240==食品添加剂:见包装==包装方式: 包装==重量(g): 200==品牌: 三惠==产地: 中国大陆==省份: 福建省==</t>
  </si>
  <si>
    <t>生产许可证编号:350513010155==产品标准号:SB/T10402==厂名:福建省晋江市真口味食品有限公司==厂址:晋江市罗山山仔==厂家联系方式:0595-88266661==配料表:麦片、代可可脂、植脂末、葡萄糖浆、精炼植物油、酪蛋白、乳粉等==储藏方法:低温储存 开袋即食==保质期:365 天==食品添加剂:食用香精==产品名称:好百贝 好百贝单包==产品:喜糖==包装方式:包装==包装种类:袋装==重量(g):488==品牌:好百贝==系列:好百贝单包==是否含糖:含糖==产地:中国大陆==省份:福建省==城市:泉州市==口味:牛奶味==是否为有机食品:否==</t>
  </si>
  <si>
    <t>生产许可证编号:441908010329==产品标准号:SB/T 10420==厂名:东莞徐记食品有限公司==厂址:东莞市东城区周屋工业区==厂家联系方式:010-60689578==配料表:白砂糖 葡糖糖浆 蜜饯 浓缩苹果汁==储藏方法:常温储存，置于阴凉干燥处==保质期:365 天==食品添加剂:山梨糖醇 酸度调节剂 食用香料 二氧化钛 柠檬黄==产品:喜糖==包装方式:包装==包装种类:袋装==商品条形码:0000000000000==重量(g):500==品牌:徐福记==系列:喜糖 新年糖多糖果组合==是否含糖:含糖==产地:中国大陆==省份:广东省==城市:东莞市==是否为有机食品:否==</t>
  </si>
  <si>
    <t>生产许可证编号:430508010012==产品标准号:GB/T 20980==厂名:武冈市盈华食品有限公司==厂址:武冈市马坪乡白羊村==厂家联系方式:400-082-6690==配料表:小麦粉、鸡蛋、白砂糖、食用棕榈油、奶油等==储藏方法:避免阳光直射==保质期:360==食品添加剂:详见包装==包装方式: 包装==品牌: 我的口头馋==商品条形码: 0000000000000==糕点种类: 蛋卷==重量(g): 500==口味: 甜味==是否含糖: 含糖==是否为有机食品: 否==产地: 中国大陆==省份: 湖南省==城市: 邵阳市==</t>
  </si>
  <si>
    <t>生产许可证编号:440624010021==产品标准号:GB/T20977==厂名:佛山市南海区谷润轩食品有限公司==厂址:佛山市南海区大沥镇横岗工业区横兴路==厂家联系方式:020-85275820==配料表:小麦粉、白砂糖、人造奶油、鲜鸡蛋、巴旦木（≥5%）、水、食用盐。==储藏方法:凉爽干燥处==保质期:365==食品添加剂:复合疏松剂、碳酸氢钠、B-胡萝卜素==包装方式: 包装==品牌: 皇冠世家==系列: 杏仁牙擦酥280G==商品条形码: 6941125900575==糕点种类: 酥饼==重量(g): 280==口味: 甜味==是否含糖: 含糖==是否为有机食品: 是==产地: 中国大陆==省份: 广东省==城市: 佛山市==</t>
  </si>
  <si>
    <t>生产许可证编号:==产品标准号:==厂名:NABISCO制菓株式会社==厂址:东京都新宿区西新宿1-62-2==厂家联系方式:03-33442001==配料表:小麥粉、乳清粉、乳酪、全脂奶粉、乾酪、香料、乳化劑、天然色素(娥娜多)、砂糖、葡萄糖果糖液糖、植物油、食鹽、膨鬆劑。==储藏方法:==保质期:300==食品添加剂:无==包装方式: 包装==重量(g): 255==品牌: 纳贝斯克==系列: RITZ==产地: 日本==</t>
  </si>
  <si>
    <t>生产许可证编号:==产品标准号:==厂名:玛氏食品(中国)有限公司==厂址:北京市怀柔雁西经济开发区==厂家联系方式:4008096180==配料表:见包装==储藏方法:==保质期:365==食品添加剂:见包装==包装方式: 包装==包装种类: 盒装==品牌: 德芙/dove==德芙产品目录: 德芙牛奶巧克力排块==重量(g): 516==巧克力品类: 牛奶巧克力==产地: 中国大陆==省份: 北京==是否含有代可可脂: 否==</t>
  </si>
  <si>
    <t>生产许可证编号:112124010001==厂名:北京稻香村食品有限责任公司食品厂==厂址:北京市昌平区北七家镇工业科技园==厂家联系方式:112124010001==配料表:小麦粉  白砂糖 黑芝麻椒盐等==保质期:20 天==食品添加剂:......==包装方式:包装==品牌:DXC/稻香村==系列:黑麻椒盐 套餐==商品条形码:0000000000000==产地:中国大陆==省份:北京==</t>
  </si>
  <si>
    <t>生产许可证编号:350513010124==产品标准号:SB/T10018==厂名:金冠(中国)食品有限公司==厂址:晋江市新塘街道湖格工业区==厂家联系方式:4006768999==配料表:扁桃仁,白砂糖,葡萄糖浆,椰子油,玉米油==储藏方法:阴凉干燥避阳光==保质期:365 天==食品添加剂:磷脂,蔗糖脂肪酸酯,阿拉伯胶==产品名称:金冠 优果奶酥硬糖 468g==产品:杏仁糖==包装方式:包装==包装种类:袋装==重量(g):468==品牌:金冠==系列:优果奶酥硬糖 468g==是否含糖:含糖==产地:中国大陆==省份:福建省==城市:泉州市==口味:原味==是否为有机食品:否==</t>
  </si>
  <si>
    <t>生产许可证编号:440112010085==厂名:广州大旺食品有限公司==厂址:广州经济技术开发区永和经济区新元路3号2栋，3栋二层，6栋一、三层，7栋==厂家联系方式:4008850151==配料表:详见包装==储藏方法:避免高温潮湿环境==保质期:270 天==食品添加剂:详见包装==产品名称:旺旺 系列食品918g==包装方式:包装==品牌:旺旺==系列:系列食品918g==重量(g):918==产地:中国大陆==省份:浙江省==口味:综合口味==</t>
  </si>
  <si>
    <t>生产许可证编号:530017010001==产品标准号:Q/YTX0001S==厂名:云南省玉溪市甜馨食品有限责任公司==厂址:玉溪市红塔区赵桅工业区==厂家联系方式:0871 64571921==配料表:酸角、高麦芽糖浆、白砂糖、==储藏方法:阴凉干燥处==保质期:365==食品添加剂:琼脂等==产品名称:猫哆哩 西番莲糕==产品: 其他/other==包装方式: 散装==重量(g): 500==品牌: 猫哆哩==系列: 西番莲糕==是否含糖: 含糖==产地: 中国大陆==省份: 云南省==城市: 玉溪市==口味: 其他==</t>
  </si>
  <si>
    <t>生产许可证编号:311513010231==产品标准号:SB/T 10402-2006==厂名:茱圣吉食品(上海)有限公司==厂址:上海市浦东新区宣桥镇宣秋路139号4幢3-4楼==厂家联系方式:4007288005==配料表:可可脂，可可液块，可可粉，奶粉==储藏方法:需冷藏==保质期:90 天==食品添加剂:大豆磷脂，香兰素==包装方式:包装==包装种类:盒装==品牌:Choloi/巧洛伊==系列:进口料创意定制diy手工纯可可脂夹心酒心巧克力零食盒装==重量(g):280==巧克力品类:夹心巧克力==巧克力价格:50-80元==是否含糖:含糖==产地:中国大陆==省份:上海==是否含有代可可脂:否==成分含量:31%(含)-60%(含)==巧克力制作工艺:手工==形状:其他/other==</t>
  </si>
  <si>
    <t>厂名:韩国可瑞安制果株式会社==厂址:韩国==厂家联系方式:0631-5863809==配料表:小麦粉 白砂糖 食用油 奶==储藏方法:存放阴凉干燥处==保质期:365 天==食品添加剂:无==包装方式:包装==商品条形码:8801111130110==重量(g):120==品牌:crown/可瑞安（韩国）==系列:大动物饼干==产地:韩国==口味:原味==是否进口:进口==</t>
  </si>
  <si>
    <t>厂名:韩国==厂址:韩国==厂家联系方式:080-956-659==配料表:见包装==储藏方法:见包装==保质期:365 天==食品添加剂:见包装==包装方式:散装==品牌:Lotte/乐天==系列:钟情巧克力==重量(g):300==巧克力品类:其他/other==产地:韩国==是否含有代可可脂:否==巧克力制作工艺:非手工==</t>
  </si>
  <si>
    <t>生产许可证编号:460012020002==产品标准号:==厂名:海南定安定城春锦茶庄==厂址:定安县定城镇见龙大道==厂家联系方式:13818109029==配料表:糯米粉、椰子肉、红糖、花生、生姜==储藏方法:冷冻==保质期:30==食品添加剂:无==包装方式: 散装==糕点种类: 麻薯==重量(g): 800==口味: 甜味==特产品类: 海南椰子糕==产地: 中国大陆==省份: 海南省==城市: 定安县==</t>
  </si>
  <si>
    <t>生产许可证编号:==产品标准号:==厂名:FRANCESTLE CONFECTIONERIE(M)SDN BHD==厂址:FRANCESTLE CONFECTIONERIE==厂家联系方式:60333431877==配料表:小麦粉，棕榈油，白砂糖，黄油==储藏方法:请置于阴凉干燥处==保质期:540==食品添加剂:见包装==包装方式: 包装==商品条形码: 9555419201919==重量(g): 908==糕点种类: 曲奇饼干==品牌: 爱芙==系列: 曲奇饼干==热销系列: 其它==是否含糖: 含糖==产地: 马来西亚==</t>
  </si>
  <si>
    <t>生产许可证编号:341313010154==产品标准号:SB/T 10402-2006==厂名:泗县甘滋罗食品有限公司==厂址:安徽省宿州市泗县经济开发区==厂家联系方式:400-800-0808-836368==配料表:白砂糖、、可可粉、代可可脂、可可液块、乳粉、大豆卵磷脂==储藏方法:最佳储藏温度为10-22C，相对湿度55%==保质期:180==食品添加剂:大豆卵磷脂==包装方式: 包装==包装种类: 礼盒装==品牌: 甘滋罗 GANZILUO==商品条形码: 6930739300017==重量(g): 800==巧克力品类: 松露巧克力==巧克力价格: 50-80元==是否含糖: 含糖==产地: 中国大陆==省份: 上海==是否含有代可可脂: 是==成分含量: 31%(含)-60%(含)==巧克力制作工艺: 手工==形状: 其他/other==</t>
  </si>
  <si>
    <t>生产许可证编号:350524010338==产品标准号:GB/T20977==厂名:惠安县鑫惠丰食品厂==厂址:惠安县洛阳镇屿头村==厂家联系方式:4000505488==配料表:面粉、白砂糖、食用植物油、奶油、玉米、鸡蛋、精制盐、烘培奶粉、==储藏方法:常温下贮存，避免放在日照、高温及潮湿处==保质期:180==食品添加剂:（碳酸氢铵、碳酸氢钠、碳酸氢钙、食用香料）==包装方式: 散装==重量(g): 500==糕点种类: 其他/other==品牌: 鑫惠丰==热销系列: 组合系列==是否含糖: 含糖==是否为有机食品: 否==产地: 中国大陆==省份: 福建省==</t>
  </si>
  <si>
    <t>生产许可证编号:445113010628==产品标准号:SB/T 10021==厂名:广东好利源食品有限公司==厂址:潮安县埠镇仙溪工业区==厂家联系方式:0768-6199555==配料表:葡萄糖浆，白砂糖，植脂末，鲜牛乳，乳清粉，全脂奶粉==储藏方法:阴凉处==保质期:365==食品添加剂:有==产品: 什锦糖==包装方式: 包装==包装种类: 袋装==商品条形码: 6956588500675==重量(g): 500==品牌: 好利源==系列: 脆皮鲜乳球夹心软糖==是否含糖: 含糖==产地: 中国大陆==省份: 广东省==城市: 汕头市==</t>
  </si>
  <si>
    <t>生产许可证编号:==产品标准号:==厂名:FRANCESTLE CONFECTIONERIES==厂址:162 JALAN SG.RASA 27.SG RASA==厂家联系方式:60333431877==配料表:白砂糖，可可块，植物油，可可脂==储藏方法:阴凉干燥处==保质期:365==食品添加剂:食用香料==包装方式: 包装==包装种类: 礼盒装==品牌: 爱芙（马来西亚）==系列: 120g榴莲软心==商品条形码: 9555540011777==重量(g): 120==巧克力品类: 黑巧克力==巧克力价格: 80-100元==是否含糖: 含糖==产地: 马来西亚==是否含有代可可脂: 否==成分含量: 31%(含)-60%(含)==巧克力制作工艺: 手工==形状: 其他/other==</t>
  </si>
  <si>
    <t>生产许可证编号:350624010737==产品标准号:GB/T20977==厂名:龙海市闽香缘食品有限公司==厂址:龙海市海澄镇西小区==厂家联系方式:0592-5039220==配料表:小麦粉、鲜鸡蛋、白砂糖、食盐、代可可脂、食用植物油、食用淀粉、乳清粉、全脂奶粉==储藏方法:存放于阴凉干燥处==保质期:365 天==食品添加剂:山梨糖醇液、单硬脂酸甘油酯、蔗糖脂肪酸酯、改性大豆磷脂、焦磷酸二氢二钠、碳酸氢钠、食用香料==产品名称:Musiney/慕丝妮 巧克力蛋...==包装方式:包装==品牌:Musiney/慕丝妮==系列:巧克力蛋糕干300g==重量(g):300==产地:中国大陆==省份:福建省==城市:漳州市==</t>
  </si>
  <si>
    <t>生产许可证编号:320524010003==产品标准号:GB/T 20977==厂名:苏州稻香村食品工业有限公司==厂址:苏州工业园区唯亭镇唯文路19号==厂家联系方式:15920174835==配料表:小麦粉、凤梨馅、奶油、鸡蛋、白砂糖、咸蛋黄、牛乳、奶粉==储藏方法:请置于凉爽干燥处，开封后尽快食用。==保质期:365 天==食品添加剂:山梨酸钾、脱氢醋酸钠、食用香精==包装方式:包装==品牌:稻香村==系列:400克凤梨酥==商品条形码:6935820200269==糕点种类:凤梨酥==重量(g):400==口味:甜味==特产品类:稻香村糕点==是否含糖:含糖==是否为有机食品:否==产地:中国大陆==省份:江苏省==城市:苏州市==</t>
  </si>
  <si>
    <t>生产许可证编号:330724010894==产品标准号:==厂名:江西忆童年电子商务有限公司==厂址:==厂家联系方式:18720616099==配料表:黑芝麻、麦芽糖、花生、植物油==储藏方法:勿置于阳光直射及潮湿处 室温保存==保质期:100==食品添加剂:无添加==包装方式: 散装==糕点种类: 切糕==重量(g): 250==口味: 甜味==是否含糖: 含糖==产地: 中国大陆==省份: 江西省==城市: 宜春市==</t>
  </si>
  <si>
    <t>生产许可证编号:350224010091==产品标准号:GB/T 20977==厂名:厦门向阳坊食品有限公司==厂址:福建省厦门市同安区轻工食品工业园白云大道79号==厂家联系方式:0592-2291968==配料表:榴莲肉、麦芽糖浆、白砂糖、小麦粉、白砂糖、奶油、芝麻==储藏方法:避免存放于高温、日晒、潮湿或有异味地方==保质期:180==食品添加剂:柠檬酸钠==包装方式: 包装==糕点种类: 榴莲酥==重量(g): 100==口味: 甜味==特产品类: 鼓浪屿馅饼==是否含糖: 含糖==产地: 中国大陆==省份: 福建省==城市: 厦门市==</t>
  </si>
  <si>
    <t>生产许可证编号:==产品标准号:==厂名:台湾宏亚食品股份有限公司==厂址:桃园县八德市建国路386号==厂家联系方式:29180786==配料表:奶酥巧克力，抹茶兰德佳，南瓜牛奶，焦糖玛琪朵，榛果巧克力，特浓巧克力豆，金纽巧克力（金），金纽巧克力==储藏方法:28℃以下避光储存==保质期:180==食品添加剂:无==包装方式: 包装==重量(g): 560==糕点种类: 曲奇饼干==品牌: 宏亚==系列: 礼坊rivon==热销系列: 组合系列==是否含糖: 含糖==是否为有机食品: 是==产地: 港澳台==港澳台: 台湾省==口味: 原味 其他==</t>
  </si>
  <si>
    <t>生产许可证编号:311713010169==产品标准号:SB/10402==厂名:上海巧旗食品有限公司==厂址:上海市松江区洞泾镇洞业路999号1幢1-C三楼、四楼==厂家联系方式:021-57633998==配料表:植物油、白砂糖、可可粉、奶==储藏方法:避免放置于高温及阳光直射处,最佳贮存温度为10℃-==保质期:270 天==食品添加剂:乳化剂（磷脂）、食用香精==包装方式:包装==包装种类:礼盒装==品牌:CHORO/巧罗==系列:缤纷礼意礼盒巧克力==重量(g):1324==巧克力品类:松露巧克力==巧克力价格:200元以上==是否含糖:含糖==产地:中国大陆==省份:上海==是否含有代可可脂:是==巧克力制作工艺:手工==形状:松露型==</t>
  </si>
  <si>
    <t>生产许可证编号:441908011700==产品标准号:GB/T20980==厂名:东莞市鸿达食品有限公司==厂址:东莞市石碣镇西南第二工业区==厂家联系方式:4006084388==配料表:小麦粉、食用植物油、白砂糖、氢化植物油、转 化糖浆、食用盐、食品添加剂（碳酸氢铵、碳酸氢钠、改性大豆磷脂、β-胡萝卜素）、食用香精。==储藏方法:置于阴凉干燥处，避免阳光直射，开封后请尽早食用==保质期:365 天==食品添加剂:无==包装方式:包装==商品条形码:4897053539092==重量(g):340==糕点种类:夹心饼干==品牌:CATLOVERS==系列:3+2夹心饼干组合装==热销系列:其它==是否含糖:含糖==是否为有机食品:否==产地:中国大陆==省份:广东省==口味:其他==是否进口:国产==</t>
  </si>
  <si>
    <t>生产许可证编号:==产品标准号:==厂名:北京牛街杨记小吃==厂址:北京市西城区牛街==厂家联系方式:13811530834==配料表:豌豆、绵白糖==储藏方法:冷藏==保质期:3==食品添加剂:无==包装方式: 散装==品牌: 北京牛街杨记小吃==重量(g): 500==口味: 甜味==特产品类: 豌豆黄==是否含糖: 含糖==产地: 中国大陆==省份: 北京==</t>
  </si>
  <si>
    <t>生产许可证编号:==产品标准号:==厂名:良品世家食品有限公司==厂址:江苏省淮安市淮阴区工业园区==厂家联系方式:13615145981==配料表:30多款零食大礼包==储藏方法:阴凉干燥通风处==保质期:300==食品添加剂:见外包装==包装方式: 散装==重量(g): 760==糕点种类: 其他/other==品牌: 良品世家==热销系列: 组合系列==是否含糖: 含糖==是否为有机食品: 否==产地: 中国大陆==省份: 江苏省==</t>
  </si>
  <si>
    <t>生产许可证编号:350408012000==产品标准号:GB/20980==厂名:福建省三明隆望食品有限公司==厂址:明溪县十里埠生态经济区==厂家联系方式:15159175303==配料表:小麦粉、白糖、淮山粉、鸡蛋、酸梅、食用植物油==储藏方法:常温贮存、避免放于日晒、或高温潮湿的地方==保质期:365==食品添加剂:碳酸氢钠==包装方式: 包装==品牌: 隆望==商品条形码: 6921202416779==糕点种类: 蛋卷==重量(g): 96==口味: 甜味==是否含糖: 含糖==是否为有机食品: 否==产地: 中国大陆==省份: 福建省==城市: 三明市==</t>
  </si>
  <si>
    <t>生产许可证编号:==产品标准号:==厂名:农家自制==厂址:浙西临安==厂家联系方式:==配料表:年糕、白砂糖==储藏方法:阴凉干燥通风处密封保存==保质期:240==食品添加剂:无==包装方式: 散装==膨化食品种类: 其他/other==重量(g): 150==产地: 中国大陆==省份: 浙江省==</t>
  </si>
  <si>
    <t>生产许可证编号:445113010628==产品标准号:SB/T10021==厂名:潮安县好利源食品有限公司==厂址:潮安县庵埠镇仙溪工业区==厂家联系方式:0768-6199555==配料表:葡萄糖浆、白砂糖、乳清粉、奶粉、植脂末【葡萄糖浆、精炼植物油（部分氢化）、乳粉、酪蛋白、乳化剂、稳定剂、抗结剂、==储藏方法:阴凉干燥 避免阳光直射==保质期:300==食品添加剂:增稠剂（卡拉胶、阿拉伯胶）、食用香精、食用色素（柠檬黄、诱惑红、胭脂红、亮蓝、日落黄）==产品: 软糖==包装方式: 散装==商品条形码: 6956588500675==重量(g): 500==品牌: 其它品牌==系列: 乳球==是否含糖: 含糖==产地: 中国大陆==省份: 广东省==城市: 潮州市==</t>
  </si>
  <si>
    <t>厂名: 品利（上海）食品有限公司==厂址:上海长寿路652号10号楼308室==厂家联系方式:021-51863006==保质期:540 天==包装方式:包装==商品条形码:8410376008371==重量(g):1600==糕点种类:酥性饼干==品牌:谷优==系列:金黄脆200gx4包x2份组合==热销系列:组合系列==是否含糖:无糖==是否为有机食品:否==产地:西班牙==</t>
  </si>
  <si>
    <t>生产许可证编号:==产品标准号:==厂名:邓美香食品股份有限公司==厂址:台湾新北市中和区中山路2段606号==厂家联系方式:0086-03-7722639==配料表:凤梨、冬瓜酱、麦粉、奶油、奶粉、起司、砂糖、鸡蛋==储藏方法:常温、阴凉、干燥、避免阳光直射==保质期:365==食品添加剂:B-胡萝卜素==包装方式: 包装==品牌: 新巧风==系列: 一口凤梨酥==糕点种类: 凤梨酥==重量(g): 190==是否含糖: 含糖==是否为有机食品: 否==产地: 港澳台==港澳台: 台湾省==</t>
  </si>
  <si>
    <t>生产许可证编号:350524010821==厂名:金冠(中国)食品有限公司==厂址:晋江市五里工业园区泉源路15号==厂家联系方式:400-6768-999==配料表:鸡蛋、白砂糖、小麦粉、海藻糖、起酥油、奶粉、玉米淀粉、麦芽糖浆、葡萄糖浆、食用植物油、食品添加剂（山梨糖醇液、甘油、单、双甘油脂肪酸酯、山里醇酐单硬脂酸酯等）食用盐==储藏方法:放在阴凉通风干爽的地方，避免高温、潮湿及阳光直射==保质期:180 天==食品添加剂:山梨糖醇液、脱氢乙酸钠、山梨酸钾、蛋糕改良剂（磷酸酯双淀粉、三聚甘油单硬脂酸酯、焦磷酸二氢二钠、碳酸==包装方式:散装==品牌:金冠==系列:脆皮蛋糕1.5==糕点种类:其他/other==重量(g):1500==口味:甜味==产地:中国大陆==省份:福建省==城市:泉州市==</t>
  </si>
  <si>
    <t>生产许可证编号:==产品标准号:==厂名:上海美伊佳零食店==厂址:上海嘉定区曹安公路==厂家联系方式:02159179669==配料表:饼干 蚕豆 蛋糕  辣条等多种零食==储藏方法:常温，阴凉，干燥避免==保质期:180==食品添加剂:见包装==包装方式: 散装==重量(g): 1500==品牌: 美伊佳==产地: 中国大陆==省份: 上海==</t>
  </si>
  <si>
    <t>生产许可证编号:350224010489==产品标准号:GB/T20977==厂名:厦门新四海食品有限公司==厂址:福建省厦门市海沧区海沧街道坪埕南路178号201、301和401==厂家联系方式:0592-5800750==配料表:小麦粉、白砂糖、鲜鸡蛋、奶油、原汁椰蓉==储藏方法:密封存于阴凉干燥处==保质期:15 天==产品名称:第七铺 馅饼礼套==包装方式:包装==品牌:第七铺==系列:馅饼礼套==糕点种类:组合系列==重量(g):1870==口味:甜味==特产品类:德清桔红糕==产地:中国大陆==省份:福建省==城市:厦门市==</t>
  </si>
  <si>
    <t>生产许可证编号:210113010043==产品标准号:SB/T10020-2008==厂名:沈阳市贝贝食品有限公司==厂址:沈阳市于洪区造化镇郭大桥村==厂家联系方式:024-31351880==保质期:365 天==产品:牛轧糖 Nougat==包装方式:包装==包装种类:袋装==商品条形码:6940230300201==重量(g):500==品牌:Verybaby/非常贝贝==系列:手工牛轧糖杏仁味==特产品类:沈阳糖果==是否含糖:含糖==产地:中国大陆==省份:辽宁省==城市:沈阳市==口味:巴旦木味花生味巧克力味其他==是否为有机食品:否==</t>
  </si>
  <si>
    <t>生产许可证编号:311713010003==产品标准号:==厂名:悠哈味觉糖食品(上海)有限公司==厂址:上海市松江区松江工业区松胜路508号==厂家联系方式:==配料表:==储藏方法:==保质期:365==食品添加剂:==产品: 喜糖==包装方式: 散装==重量(g): 250==品牌: UHA/悠哈==系列: 特浓牛奶糖==产地: 中国大陆==省份: 上海==口味: 牛奶味==</t>
  </si>
  <si>
    <t>生产许可证编号:320524011870==产品标准号:GB/T 20977-2007==厂名:苏州北纬拾贰度食品有限公司==厂址:江苏省苏州市太仓市城厢镇东仓北路188号==厂家联系方式:05125358015==配料表:小麦粉、黄油、奶油、植物油、白砂糖、鸡蛋==储藏方法:常温保存，避免阳光直射==保质期:270 天==包装方式:包装==重量(g):1200==糕点种类:曲奇饼干==品牌:乐奈==系列:曲奇饼干1200克组合==热销系列:其它==是否含糖:含糖==产地:中国大陆==省份:江苏省==</t>
  </si>
  <si>
    <t>生产许可证编号:350408012000==产品标准号:GB/T 20980==厂名:福建省三明隆望食品有限公司==厂址:明溪县十里埠生态经济区==厂家联系方式:15159175303==配料表:小麦粉，白糖，淮山粉，食用植物油，麦芽糖浆，食用盐==储藏方法:常温贮存、避免放于日晒、高温或者潮湿的地方==保质期:365==食品添加剂:碳酸氢铵，食用香精，碳酸氢纳，香兰素==包装方式: 包装==商品条形码: 6921202461779==重量(g): 88==糕点种类: 发酵饼干==品牌: 隆望==热销系列: 组合系列==是否含糖: 含糖==是否为有机食品: 否==产地: 中国大陆==省份: 福建省==口味: 葱香味 香芋味 芝麻咖啡 哈密瓜==</t>
  </si>
  <si>
    <t>厂名:韩国好丽友株式会社==厂址:韩国京畿道京文洞1263号==厂家联系方式:080==配料表:小麦粉,白砂糖==储藏方法:存放于阴凉干燥处，避免高温阳光直射==保质期:365 天==食品添加剂:无==包装方式:包装==重量(g):1400==糕点种类:苏打饼干==品牌:ORION/好丽友==系列:饼干套餐礼盒==热销系列:脆饼==是否含糖:含糖==是否为有机食品:否==产地:韩国==是否进口:进口==</t>
  </si>
  <si>
    <t>生产许可证编号:120424010046==产品标准号:==厂名:天津市桂顺斋糕点食品二厂==厂址:南开区西营门外大街128号==厂家联系方式:27305669==配料表:面粉 鸡蛋 植物油==储藏方法:阴凉==保质期:20==食品添加剂:无==包装方式: 包装==品牌: 桂顺斋==系列: 糕点礼盒==糕点种类: 其他/other==重量(g): 1200==口味: 甜味==产地: 中国大陆==省份: 天津==</t>
  </si>
  <si>
    <t>厂名:德国嘉云糖果厂==厂址:德国==厂家联系方式:0755-82056919==配料表:葡萄糖浆、白砂糖、甜菜根浓缩汁==储藏方法:放置阴凉干燥处==保质期:1095 天==食品添加剂:柠檬酸==产品:水果糖==包装方式:包装==包装种类:桶装==商品条形码:4037719066009==重量(g):966==品牌:嘉云==系列:杂果味966g==是否含糖:含糖==产地:德国==是否为有机食品:否==</t>
  </si>
  <si>
    <t>生产许可证编号:350513010155==产品标准号:SB/T10402==厂名:福建省晋江市真口味食品有限公司==厂址:晋江市罗山山仔==厂家联系方式:0595-88266661==配料表:玉米淀粉、白砂糖、燕麦、代可可脂、奶粉、乳糖、植物油==储藏方法:存放于阴凉干燥处，避免阳光直射==保质期:365 天==食品添加剂:食用香精==产品名称:好百贝 麦片巧克力酥脆棒4...==包装方式:包装==包装种类:袋装==品牌:好百贝==系列:麦片巧克力酥脆棒488g==重量(g):488==巧克力品类:其他/other==产地:中国大陆==省份:福建省==城市:泉州市==是否含有代可可脂:是==</t>
  </si>
  <si>
    <t>生产许可证编号:429113010106==产品标准号:==厂名:武汉百分享食品有限公司==厂址:湖北省仙桃市通海口工业园区==厂家联系方式:18657935858==配料表:白砂糖，葡萄糖浆，水，等==储藏方法:35度温度以下．==保质期:365==食品添加剂:无==产品: 棒棒糖==包装方式: 包装==包装种类: 盒装==重量(g): 700==品牌: 金稻谷==系列: 礼盒==产地: 中国大陆==省份: 浙江省==城市: 宁波市==口味: 综合果味 高酸果味==</t>
  </si>
  <si>
    <t>生产许可证编号:311324010287==产品标准号:GB/T20977==厂名:上海澳莉嘉食品有限公司宝山分公司==厂址:上海市宝山区塘祁路139弄176号==厂家联系方式:021-61499972==配料表:糕粉，白砂糖，麦芽糖，桂花，植物油，食盐，饮用水==储藏方法:常温保存25℃以下==保质期:45 天==食品添加剂:碳酸钠，碳酸钾，柠檬酸==产品名称:澳莉嘉 云片糕散装500g==包装方式:包装==品牌:澳莉嘉==系列:云片糕散装500g==糕点种类:云片糕==重量(g):500==口味:甜味==是否含糖:含糖==是否为有机食品:否==产地:中国大陆==省份:上海==</t>
  </si>
  <si>
    <t>生产许可证编号:350008011559==产品标准号:GB/T20980==厂名:龙海市宝嘉达食品有限公司==厂址:龙海市海澄工业区西小区==厂家联系方式:0596-6706677==配料表: 小麦粉、白砂糖、食用棕榈油、猴头菇粉、玉米淀粉、牛油、麦芽糖浆、食盐==储藏方法:阴凉干燥处保存，避免阳光、高温、潮湿==保质期:300 天==食品添加剂:以实物外包装为准==包装方式:包装==重量(g):1440==糕点种类:酥性饼干==品牌:闽唯一家==系列:猴头菇饼干2盒装组合==热销系列:组合系列==是否含糖:含糖==是否为有机食品:否==产地:中国大陆==省份:福建省==是否进口:国产==</t>
  </si>
  <si>
    <t>生产许可证编号:350524010317==产品标准号:GB/T20977-2007==厂名:南安联华食品有限公司==厂址:南安市官桥镇泉南创业园11幢==厂家联系方式:18959786610==配料表:小麦粉、植物油、白砂糖、肉松、黑胡椒、奶油、白芝麻、鸡蛋、食用盐==储藏方法:放置于阴凉通风处==保质期:270 天==食品添加剂:无==包装方式:包装==品牌:贝夫==系列:肉松黄金酥500g==商品条形码:6953376101632==糕点种类:酥饼==重量(g):500==口味:甜味==特产品类:厦门嘴口酥==是否含糖:含糖==是否为有机食品:否==产地:中国大陆==省份:福建省==城市:泉州市==</t>
  </si>
  <si>
    <t>生产许可证编号:350524010317==产品标准号:GB/T20977-2007==厂名:南安联华食品有限公司==厂址:南安市官桥镇泉南创业园11幢==厂家联系方式:18959786610==配料表:小麦粉、绿豆、白芸豆、白砂糖、食用植物油、纯净水==储藏方法:放置于阴凉通风处==保质期:45 天==食品添加剂:脱氢醋酸钠、食用香精==包装方式:包装==品牌:贝夫==系列:绿豆馅饼礼盒300g==商品条形码:6953376100598==糕点种类:馅饼==重量(g):300==口味:甜味==特产品类:鼓浪屿馅饼==是否含糖:含糖==是否为有机食品:否==产地:中国大陆==省份:福建省==城市:泉州市==</t>
  </si>
  <si>
    <t>生产许可证编号:==产品标准号:==厂名:意大利费列罗==厂址:意大利==厂家联系方式:00852==配料表:牛奶巧克力、榛果仁，白砂糖，可可奶==储藏方法:阴凉干燥处==保质期:365==食品添加剂:无==产品名称:费列罗/FERRERO ROCHER 费...==包装方式: 包装==包装种类: 盒装==品牌: 费列罗/FERRERO ROCHER==费列罗巧克力产品目录: 费列罗T30==商品条形码: 8000500032237==重量(g): 375==巧克力品类: 果仁巧克力==巧克力价格: 100-200元==是否含糖: 含糖==产地: 意大利==是否含有代可可脂: 否==成分含量: 30%以下==</t>
  </si>
  <si>
    <t>生产许可证编号:==产品标准号:==厂名:August Storck KG集团公司==厂址:德国==厂家联系方式:976-11-322758==配料表:10%榛果仁，41%焦糖==储藏方法:==保质期:365==食品添加剂:无==包装方式: 包装==包装种类: 礼盒装==品牌: storck==重量(g): 125==巧克力品类: 果仁巧克力==产地: 德国==是否含有代可可脂: 否==</t>
  </si>
  <si>
    <t>生产许可证编号:340524010705==产品标准号:==厂名:马鞍山市当涂县丰利食品厂==厂址:安徽省马鞍山市当涂县-陡乡==厂家联系方式:15605552458==配料表:麦芽糖 糯米==储藏方法:==保质期:30==食品添加剂:==包装方式: 散装==重量(g): 500==是否含糖: 含糖==产地: 中国大陆==省份: 安徽省==城市: 马鞍山市==</t>
  </si>
  <si>
    <t>生产许可证编号:320512010134==产品标准号:==厂名:苏州上好佳食品有限公司==厂址:江苏省苏州市太仓市沙溪镇归庄==厂家联系方式:15205112182==配料表:各种美食 各种配料 详见配料==储藏方法:==保质期:180==食品添加剂:详见包装==包装方式: 包装==商品条形码: 320512010134==重量(g): 560==品牌: 上好佳==产地: 中国大陆==省份: 江苏省==</t>
  </si>
  <si>
    <t>生产许可证编号:441913010190==产品标准号:SB/T 10018==厂名:华嘉食品有限公司==厂址:东莞市体育路1号==厂家联系方式:0769-22464101==配料表:葡萄糖浆、白砂糖、炼乳、精炼植物起酥油、椰子汁、食用盐、可可粉、食用香精、食品添加剂（乳化剂（322）、着色剂（150d、124））、鸡蛋白粉。==储藏方法:请贮存于阴凉干爽之处==保质期:365 天==食品添加剂:增稠剂、酸度调节剂、着色剂==产品名称:GARDEN/嘉顿 什锦糖350g==产品:什锦糖==包装方式:包装==包装种类:袋装==重量(g):350==品牌:GARDEN/嘉顿==系列:什锦糖350g==是否含糖:含糖==产地:中国大陆==省份:广东省==城市:东莞市==口味:什锦味==是否为有机食品:否==</t>
  </si>
  <si>
    <t>生产许可证编号:==产品标准号:==厂名:广州美骅贸易有限公司（总代理）==厂址:广州市天河北路362号21楼A座==厂家联系方式:8620-388==配料表:白砂糖，葡萄糖，浓缩果汁，明胶，植物油，调味料，维生素C==储藏方法:==保质期:730==食品添加剂:无==产品: 软糖==包装方式: 包装==包装种类: 袋装==重量(g): 150==品牌: Lot/百分百==系列: 糖果==产地: 马来西亚==</t>
  </si>
  <si>
    <t>生产许可证编号:320624010050==产品标准号:==厂名:南通一品酥食品有限责任公司==厂址:如皋市如城镇长港村1组==厂家联系方式:0513==配料表:精面粉 芝麻粉 白糖粉 怡糖==储藏方法:阴凉避光储藏==保质期:180==食品添加剂:无==包装方式: 包装==重量(g): 250==口味: 甜味==是否含糖: 含糖==产地: 中国大陆==省份: 江苏省==城市: 南通市==</t>
  </si>
  <si>
    <t>生产许可证编号:340124010093==产品标准号:GB/T20977-2007==厂名:合肥公和堂食品有限公司==厂址:安徽省合肥市肥东县撮镇工业园==厂家联系方式:13855137749==配料表:红麦面粉 植物油 蔗糖 姜末 黑芝麻==储藏方法:常温==保质期:360==食品添加剂:无==包装方式: 包装==品牌: 公和堂==商品条形码: 6930258800036==糕点种类: 其他/other==重量(g): 240==口味: 其他/other==特产品类: 合肥狮子头==是否含糖: 含糖==产地: 中国大陆==省份: 安徽省==城市: 合肥市==</t>
  </si>
  <si>
    <t>生产许可证编号:440512010220==产品标准号:GB/T22699==厂名:汕头经济特区新星食品工业有限公司==厂址:汕头市潮汕路金园区工业城6C5片区==厂家联系方式:440512010220==配料表:小麦心粉、植物油、白砂糖、蟹==保质期:365 天==食品添加剂:有==产品名称:咪咪 咪咪虾味条20g==包装方式:包装==品牌:咪咪==系列:咪咪虾味条20g==商品条形码:6923567880103==膨化食品种类:虾条==重量(g):400==同城服务:同城物流送货上门==是否含糖:含糖==是否为有机食品:否==产地:中国大陆==省份:广东省==</t>
  </si>
  <si>
    <t>生产许可证编号:320513010265==产品标准号:GB/T19343==厂名:太仓市妮可食品有限公司==厂址:江苏省苏州市太仓经济开发区人民北路、北京西路北郊工业园==厂家联系方式:0512-53562772==配料表:可可液块、可可脂、白砂糖、全脂奶粉==储藏方法:25度以下保存==保质期:365 天==包装方式:包装==包装种类:盒装==品牌:乐奈==系列:巧1200克组合==重量(g):1200==巧克力品类:松露巧克力==巧克力价格:100-200元==是否含糖:含糖==产地:中国大陆==省份:江苏省==城市:太仓市==是否含有代可可脂:是==</t>
  </si>
  <si>
    <t>生产许可证编号:130624010029==产品标准号:GB/t20977-2007==厂名:保定永兴食品有限公司==厂址:河北省保定市定兴县京深高速定兴县路口西一公里==厂家联系方式:18611271708==配料表:白糖  面粉  植物油  纯净水  鸡蛋==储藏方法:自然储藏==保质期:30==食品添加剂:==包装方式: 散装==糕点种类: 酥饼==重量(g): 250==口味: 甜味==是否含糖: 含糖==是否为有机食品: 否==产地: 中国大陆==省份: 河北省==城市: 保定市==</t>
  </si>
  <si>
    <t>生产许可证编号:==产品标准号:==厂名:靖江市味乐食品有限公司==厂址:江苏省泰州市靖江市骥江西路289号==厂家联系方式:025-58671366==配料表:见包装==储藏方法:==保质期:365==食品添加剂:见包装==包装方式: 包装==重量(g): 590==品牌: Csn/馋斯尼==系列: 麻辣零食大礼包==产地: 韩国==</t>
  </si>
  <si>
    <t>生产许可证编号:==产品标准号:==厂名:馋嘴老婆==厂址:浙江==厂家联系方式:62578405==配料表:可拉奥奶油夹心蛋卷 爱心棒棒糖 乐天小动物脑袋饼干 乐天三合一薄荷糖 小动物饼干 海太碳烤薯条 华尔小熊棒棒糖 等==储藏方法:置于阴凉干燥处==保质期:365==食品添加剂:见包装==包装方式: 散装==重量(g): 680==品牌: 馋嘴老婆==产地: 韩国==</t>
  </si>
  <si>
    <t>厂名:PT MAYORA INDAH TBK==厂址:PO Box 6138, jakarta 11061, indonesia==厂家联系方式:0572-5220420==配料表:面粉、黄油、白砂糖、鸡蛋、椰子粉、葡萄干、奶粉、食盐==储藏方法:阴凉干燥处保存==保质期:540 天==食品添加剂:碳酸氢铵、香兰素==产品名称:DANISA/皇冠 丹麦曲奇(饼...==包装方式:包装==重量(g):163==糕点种类:曲奇饼干==品牌:DANISA/皇冠==系列:丹麦曲奇(饼干)163g==是否含糖:含糖==是否为有机食品:否==产地:印尼==口味:原味==是否进口:进口==</t>
  </si>
  <si>
    <t>生产许可证编号:350524010531==产品标准号:GB/T20977==厂名:USA==厂址:福建省晋江市罗山街道山仔工业区==厂家联系方式:0595-88063567==配料表:糖、麦芽糖浆、异麦芽酮==储藏方法:置于阴凉干燥处==保质期:180==食品添加剂:无==产品: 棒棒糖==包装方式: 散装==重量(g): 200==品牌: Crafted==产地: 中国大陆==省份: 浙江省==城市: 温州市==</t>
  </si>
  <si>
    <t>生产许可证编号:112124010573==产品标准号:==厂名:北京京味坊食品有限责任公司==厂址:北京市昌平区阳坊镇东贯市村村东8号==厂家联系方式:010-60729507==配料表:详见内包装小袋标识==储藏方法:==保质期:180==食品添加剂:详见内包装小袋标识==包装方式: 包装==品牌: 京味坊==糕点种类: 驴打滚==重量(g): 750==是否含糖: 含糖==产地: 中国大陆==省份: 北京==</t>
  </si>
  <si>
    <t>厂名:尤益嘉上海食品贸易有限公司==厂址:上海市沪南路2888弄1号楼2楼==厂家联系方式:021-58128934==配料表:小麦粉，白砂糖，植物油脂，麦芽糊精，乳粉，可可粉，乳清粉，乳糖，葡萄糖，麦芽粉，==储藏方法:请放置于阴凉干燥处==保质期:540 天==食品添加剂:碳酸钙，大豆磷脂，碳酸氢铵，酞酸氢钠，==包装方式:包装==重量(g):480==糕点种类:夹心饼干==品牌:巧贝特（印度尼西亚）==系列:巧克力裹衣夹心饼干80g*6个装组合==热销系列:组合系列==是否含糖:含糖==是否为有机食品:否==产地:印尼==是否进口:进口==</t>
  </si>
  <si>
    <t>厂名:那巴提印尼食品有限公司==厂址:印尼==厂家联系方式:86484223==配料表:小麦粉，白砂糖，植物油，乳清粉、食盐等==储藏方法:阴凉干燥处==保质期:365 天==食品添加剂:见包装==产品名称:Richeese/丽芝士 威化饼3...==包装方式:包装==重量(g):350==糕点种类:威化饼干==品牌:Richeese/丽芝士==系列:威化饼350g==热销系列:其它==是否含糖:含糖==是否为有机食品:否==产地:印尼==口味:奶酪味==是否进口:进口==</t>
  </si>
  <si>
    <t>生产许可证编号:530108010772==产品标准号:GB/T20980==厂名:云南广泽实业有限公司==厂址:昆明市官渡区大板桥镇空港经济区(国光果园)==厂家联系方式:0871-64570270==配料表:小麦粉、白沙糖、紫薯、奶油、重瓣食用玫瑰、鸡蛋、食用盐、精炼棕榈油、全脂奶粉==储藏方法:阴凉干燥处==保质期:180 天==食品添加剂:食用香精==包装方式:包装==商品条形码:6920130128432==重量(g):450==糕点种类:曲奇饼干==品牌:广泽==系列:曲奇三味组合礼袋==热销系列:组合系列==是否含糖:含糖==是否为有机食品:否==产地:中国大陆==省份:云南省==是否进口:国产==</t>
  </si>
  <si>
    <t>生产许可证编号:==产品标准号:==厂名:尤益嘉上海食品商==厂址:上海市沪南路2888弄1号楼2楼==厂家联系方式:021-58128934==配料表:面粉、黄油（奶类制品）、白砂糖、鸡蛋等==储藏方法:存放于阴凉干燥处==保质期:540==食品添加剂:见包装==包装方式: 包装==商品条形码: 8996001303733==重量(g): 3000==糕点种类: 曲奇饼干==品牌: 丹麦皇冠==系列: 进口零食礼包礼盒==热销系列: 组合系列==是否含糖: 含糖==是否为有机食品: 否==产地: 印尼==</t>
  </si>
  <si>
    <t>生产许可证编号:330124010055==产品标准号:==厂名:杭州吉如食品厂==厂址:杭州市西湖区三墩镇五幸村方家村==厂家联系方式:88044100==配料表:杭州特产糕点==储藏方法:==保质期:270==食品添加剂:-==包装方式: 包装==品牌: 吉如==系列: 糕点==产地: 中国大陆==省份: 浙江省==城市: 杭州市==</t>
  </si>
  <si>
    <t>生产许可证编号:441908011743==产品标准号:GB/T 20980==厂名:广东新盟食品有限公司==厂址:东莞市茶山镇增埗村卢屋鲤鱼山工业区==厂家联系方式:852 26141728==配料表:小麦粉，食用棕榈油，淀粉，芝麻，食用盐，酵母，白砂糖，食品添加剂==储藏方法:阴凉干燥处==保质期:365==食品添加剂:碳酸氢钠，磷酸氢钙==包装方式: 包装==商品条形码: 4895058315499==重量(g): 518==品牌: edo pack==系列: 518g苏打系列==产地: 中国大陆==省份: 广东省==</t>
  </si>
  <si>
    <t>生产许可证编号:330124010815==产品标准号:GB/T 20977==厂名:杭州知味观食品有限公司==厂址:杭州市余杭区瓶窑镇凤都村==厂家联系方式:13575480141==储藏方法:常温避光保存==保质期:180 天==包装方式:包装==品牌:知味观==系列:杭州缤纷小吃礼==重量(g):700==是否含糖:含糖==产地:中国大陆==省份:浙江省==城市:杭州市==</t>
  </si>
  <si>
    <t>生产许可证编号:371308010505==产品标准号:GB/T20980==厂名:山东康柏食品有限公司==厂址:沂水县经济开发区（城北项目区D路以东，跋山干渠以南）==厂家联系方式:==配料表:小麦粉、猴头菇、白砂糖、棕榈油、等等==储藏方法:密封保存==保质期:360==食品添加剂:==包装方式: 散装==重量(g): 750==品牌: 健柏==产地: 中国大陆==省份: 山东省==</t>
  </si>
  <si>
    <t>生产许可证编号:350513010006==产品标准号:SB/T10402==厂名:福建省好邻居食品工业有限公司==厂址:晋江市罗山街道办事处苏前==厂家联系方式:059588002595==配料表:白砂糖、代可可脂（氢化植物油）、可可粉、脆米、奶粉==储藏方法:置于阴凉干燥处==保质期:360==食品添加剂:==包装方式: 散装==品牌: 好邻居==重量(g): 250==巧克力品类: 黑巧克力==是否含糖: 含糖==产地: 中国大陆==省份: 福建省==城市: 泉州市==是否含有代可可脂: 是==</t>
  </si>
  <si>
    <t>产品标准号:SB/T10018==厂名:北京康贝尔食品有限责任公司==厂址:北京市顺义区赵全营镇兆丰工业区==厂家联系方式:4008986600==配料表:白砂糖、麦芽糖浆、人造奶油、乳清粉、食用盐==储藏方法:温度25°以下，相对湿度60%以下==保质期:360 天==产品:喜糖==包装方式:包装==包装种类:袋装==重量(g):500==品牌:马大姐==系列:马大姐司考奇喜糖==是否含糖:含糖==产地:中国大陆==省份:北京==是否为有机食品:否==</t>
  </si>
  <si>
    <t>厂名:武汉市硚口区裕合食品厂==厂址:湖北省武汉市硚口区南泥湾大道8号==厂家联系方式:027-84761327==储藏方法:常温干燥储存==保质期:180 天==包装方式:包装==品牌:YUHE FOOD/裕合==系列:沙琪玛==糕点种类:沙琪玛==重量(g):500==口味:甜味==特产品类:武汉沙琪玛==是否含糖:含糖==是否为有机食品:否==产地:中国大陆==省份:湖北省==城市:武汉市==</t>
  </si>
  <si>
    <t>生产许可证编号:530124010422==产品标准号:==厂名:云南嘉华食品有限公司==厂址:昆明市呈贡工业园七甸片区绿色产业园区==厂家联系方式:400-051-1988==配料表:小麦粉，食用猪油，白砂糖，重瓣红玫瑰花，蜂蜜等==储藏方法:常温保存==保质期:30==食品添加剂:详见产品包装==包装方式: 包装==品牌: jiahua food/嘉华==系列: 家庭装==糕点种类: 鲜花饼==重量(g): 500==口味: 甜味==是否含糖: 含糖==是否为有机食品: 否==产地: 中国大陆==省份: 云南省==城市: 昆明市==</t>
  </si>
  <si>
    <t>生产许可证编号:350513010057==产品标准号:==厂名:福建省麦德好食品工业有限公司==厂址:晋江市罗山街道社店西南区147号==厂家联系方式:0595-88184636==配料表:0595-88184636==储藏方法:==保质期:365==食品添加剂:无==包装方式: 包装==包装种类: 袋装==品牌: 麦德好==系列: 麦德好营养麦片巧克力==规格: 468G==重量(g): 468==巧克力品类: 其他/other==产地: 中国大陆==省份: 福建省==城市: 厦门市==是否含有代可可脂: 否==</t>
  </si>
  <si>
    <t>生产许可证编号:==产品标准号:==厂名:日本布尔本株式会社==厂址:日本==厂家联系方式:0120-28-5605==配料表:小麦粉、白砂糖、黄油、葡萄干等==储藏方法:请置于阴凉干燥处、避免阳光直射及潮湿。==保质期:360==食品添加剂:膨胀剂、乳化剂等==包装方式: 包装==商品条形码: 4901360287727==重量(g): 317==糕点种类: 曲奇饼干==品牌: BOURBON/布尔本==系列: torte cookies==产地: 日本==</t>
  </si>
  <si>
    <t>生产许可证编号:==产品标准号:==厂名:基辅如胜糖果厂==厂址:文尼察市==厂家联系方式:380445314421==配料表:可可粉 可可脂 白砂糖 卵磷脂==储藏方法:==保质期:545==食品添加剂:白砂糖 卵磷脂==包装方式: 包装==包装种类: 礼盒装==品牌: 乌克兰==重量(g): 100==巧克力品类: 黑巧克力==巧克力价格: 10-20元==是否含糖: 含糖==产地: 乌克兰==是否含有代可可脂: 否==</t>
  </si>
  <si>
    <t>生产许可证编号:==产品标准号:==厂名:维力食品工业股份有限公司==厂址:台湾彰化县田中镇员集路三段465号==厂家联系方式:886 4 8742118==配料表:米，玉米粉，砂糖，植物油，可可膏，可可粉，奶粉，大豆卵磷脂，香料，碳酸钙==储藏方法:==保质期:240==食品添加剂:无==包装方式: 包装==品牌: 张君雅小妹妹==系列: 巧克力甜甜圈==商品条形码: 4710199086506==膨化食品种类: 其他/other==重量(g): 45==同城服务: 同城物流送货上门==是否含糖: 含糖==是否为有机食品: 否==产地: 港澳台==港澳台: 台湾省==</t>
  </si>
  <si>
    <t>生产许可证编号:441513010474==产品标准号:==厂名:海丰县海城业兴饼家==厂址:海丰县海城镇二环北路龙津工业区==厂家联系方式:0660==配料表:白砂糖，食用小麦粉，葡萄糖浆，猪油，植物油，葱花，水==储藏方法:存放于阴凉通风干燥处，避免阳光直射==保质期:180==食品添加剂:葡萄糖浆==产品: 软糖==包装方式: 包装==包装种类: 袋装==商品条形码: 6927516088220==重量(g): 400==品牌: 海丰应利猪油糖==特产品类: 海丰猪油糖==是否含糖: 含糖==产地: 中国大陆==省份: 广东省==城市: 汕尾市==口味: 其他==是否为有机食品: 否==</t>
  </si>
  <si>
    <t>生产许可证编号:==产品标准号:==厂名:高迪瓦GODIVA歌帝梵集团公司 GODIVA CHOCOLATE,INC==厂址:美国 GODIVA INC.,NEW YORK, NY USA 10001==厂家联系方式:1-800-946-3482==配料表:岩浆 草莓 布丁三合一==储藏方法:建议低于18°(65℉)避光保存==保质期:365==食品添加剂:无==产品名称:高迪瓦松露巧克力==包装方式: 包装==包装种类: 袋装==品牌: 高迪瓦/godiva==系列: 松露巧克力==商品条形码: 031290081578==重量(g): 119==巧克力品类: 松露巧克力==巧克力价格: 30-50元==是否含糖: 含糖==产地: 美国==是否含有代可可脂: 否==成分含量: 31%(含)-60%(含)==巧克力制作工艺: 手工==形状: 松露型==</t>
  </si>
  <si>
    <t>生产许可证编号:==产品标准号:==厂名:丰稷食品行==厂址:台湾台北市罗斯福路五段204号==厂家联系方式:02-2935-3726==配料表:加州高級杏仁、紐西蘭高級奶粉、蛋白、特級麥芽糖、砂糖、日本進口海藻糖、盐、奶油==储藏方法:常温干燥处==保质期:180==食品添加剂:无==产品名称:樱桃爷爷杏仁牛轧糖==产品: 牛轧糖 Nougat==包装方式: 包装==包装种类: 袋装==商品条形码: 4717677780017==重量(g): 500==品牌: Cherry GRANDFATHER/樱桃爷爷==系列: 杏仁牛轧糖==是否含糖: 含糖==产地: 港澳台==港澳台: 台湾省==是否为有机食品: 否==</t>
  </si>
  <si>
    <t>生产许可证编号:==产品标准号:==厂名:森永制果株式会社==厂址:东京都港区芝5-33-1==厂家联系方式:0120-560-162==配料表:小麦粉、砂糖、植物油脂、木莓源（糖，木莓)、可可浆，shortening，糖稀，可可粉、杏仁粉，鸡蛋，脱脂奶粉，黄油油，干燥全蛋==储藏方法:==保质期:120==食品添加剂:无==包装方式: 包装==包装种类: 盒装==品牌: Morinaga/森永==系列: 准巧克力==重量(g): 72==巧克力品类: 其他/other==产地: 日本==是否含有代可可脂: 否==</t>
  </si>
  <si>
    <t>生产许可证编号:==产品标准号:==厂名:==厂址:==厂家联系方式:==配料表:==储藏方法:==保质期:==食品添加剂:==包装方式: 散装==品牌: 红房子==重量(g): 250==产地: 中国大陆==省份: 上海==</t>
  </si>
  <si>
    <t>生产许可证编号:210108010007==产品标准号:GB/T20980==厂名:沈阳新南洋食品有限公司==厂址:辽中县四方台镇四方台村==厂家联系方式:4006-188-881==配料表:精制小麦粉、白砂糖、植物油、黄奶油、麦芽糖浆、鲜鸡蛋、淀粉、食品添加剂==储藏方法:避免阳光直射，置阴凉干燥处==保质期:365 天==食品添加剂:碳酸氢铵、碳酸氢钠、香兰素、木瓜蛋白酶、焦亚硫酸钠、食用香精、乙基麦芽酚、聚甘有脂肪酸酯等==包装方式:包装==商品条形码:6941973702772==重量(g):500==糕点种类:酥性饼干==品牌:味享三部==系列:礼盒装桃酥==热销系列:脆饼==特产品类:牙擦酥==是否含糖:含糖==是否为有机食品:是==产地:中国大陆==省份:辽宁省==是否进口:国产==</t>
  </si>
  <si>
    <t>生产许可证编号:==产品标准号:==厂名:阿克西妮亚==厂址:RUSSIA  400001  VOLGOGRAD==厂家联系方式:8445970749==配料表:可可==储藏方法:阴凉干燥处==保质期:365==食品添加剂:无添加剂==包装方式: 包装==包装种类: 袋装==品牌: 斯巴达克==商品条形码: 8801062276059==重量(g): 100==巧克力品类: 黑巧克力==巧克力价格: 5-10元==是否含糖: 含糖==产地: 俄罗斯==是否含有代可可脂: 否==成分含量: 61%以上==形状: 排块==</t>
  </si>
  <si>
    <t>生产许可证编号:440307010571==产品标准号:GB/T20977==厂名:深圳市特乐福实业有限公司==厂址:深圳市宝安区宝城43区安乐村委一队厂房A栋7楼北区==厂家联系方式:8546677==配料表:小麦粉、奶油、肉松、鸡==储藏方法:阴凉干燥处==保质期:360==食品添加剂:麦芽糖醇、低聚糖、==包装方式: 包装==重量(g): 250==糕点种类: 酥性饼干==品牌: 唐人福==系列: 鸡蛋卷==热销系列: 其它==是否含糖: 无糖==是否为有机食品: 否==产地: 中国大陆==省份: 广东省==口味: 原味 海苔味==</t>
  </si>
  <si>
    <t>生产许可证编号:==产品标准号:==厂名:台湾三叔公食品有限公司==厂址:新北市土城区国际路55号==厂家联系方式:0592-5061855==配料表:花生馅（花生、砂糖、葡萄糖、大豆油、乳化油、盐、香料）麦芽糖、白砂糖、糯米粉、花生粉、山犁酸==储藏方法:置于阴凉干燥处==保质期:365==食品添加剂:山犁酸==产品名称:雪之恋 麻薯花生味180g==包装方式: 包装==品牌: 雪之恋==系列: 麻薯花生味180g==商品条形码: 673367832173==糕点种类: 麻薯==重量(g): 180==口味: 甜味==是否含糖: 含糖==是否为有机食品: 否==产地: 港澳台==港澳台: 台湾省==</t>
  </si>
  <si>
    <t>生产许可证编号:320512010056==产品标准号:GB/T 22699==厂名:苏州口水娃食品有限公司==厂址:太仓市双凤镇新湖区建业路6号==厂家联系方式:021-62031688==配料表:小麦粉，植物油等==储藏方法:常温下避光保存==保质期:300==食品添加剂:食用香精==包装方式: 包装==品牌: 口水娃==膨化食品种类: 锅巴==重量(g): 500==同城服务: 同城物流送货上门==是否含糖: 无糖==是否为有机食品: 是==产地: 中国大陆==省份: 江苏省==</t>
  </si>
  <si>
    <t>生产许可证编号:210424010041==产品标准号:==厂名:抚顺市天线宝宝食品有限公司==厂址:抚顺经济开发区中兴大街==厂家联系方式:==配料表:小麦粉、白砂糖、鱼松、水、食品添加剂==储藏方法:请置于阴凉干燥处，避免阳光直射==保质期:180==食品添加剂:山梨糖醇 丙酸钙、山梨酸钾==包装方式: 散装==品牌: 活力熊==糕点种类: 其他/other==重量(g): 320==产地: 中国大陆==省份: 福建省==城市: 泉州市==</t>
  </si>
  <si>
    <t>生产许可证编号:==产品标准号:==厂名:美国高迪瓦==厂址:美国宾夕法尼亚州==厂家联系方式:1-800-946-3482==配料表:不含代可可脂==储藏方法:==保质期:365==食品添加剂:不含代可可脂==产品名称:高迪瓦72%黑巧克力==包装方式: 包装==包装种类: 罐装==品牌: 高迪瓦/godiva==系列: 72%黑巧克力==商品条形码: 8801062276059==重量(g): 100==巧克力品类: 黑巧克力==巧克力价格: 30-50元==是否含糖: 含糖==产地: 美国==是否含有代可可脂: 否==成分含量: 61%以上==形状: 排块==</t>
  </si>
  <si>
    <t>生产许可证编号:==产品标准号:==厂名:==厂址:==厂家联系方式:4008655098==配料表:大米，精炼植物油，白砂糖==储藏方法:==保质期:365==食品添加剂:==产品: 喜糖==包装方式: 散装==重量(g): 250==品牌: 怡口莲==系列: 夹心米果==产地: 中国大陆==省份: 福建省==城市: 厦门市==</t>
  </si>
  <si>
    <t>生产许可证编号:311713010169==产品标准号:==厂名:上海巧旗食品有限公司==厂址:上海市松江区洞泾镇洞业路999号1幢1-C三楼、四楼==厂家联系方式:==配料表:==储藏方法:==保质期:360==食品添加剂:==包装方式: 散装==品牌: CHORO/巧罗==系列: 黑巧克力==重量(g): 160==巧克力品类: 黑巧克力==产地: 中国大陆==省份: 上海==是否含有代可可脂: 否==</t>
  </si>
  <si>
    <t>生产许可证编号:==产品标准号:==厂名:月湾湾企业有限公司==厂址:台湾新北市土城区裕民路259巷24号2楼==厂家联系方式:0972-197-138==配料表:小麦粉、植物油、鸡蛋、麦芽糖、黑糖==储藏方法:避免存放于高温及阳光直射，开封后请尽早食用==保质期:365==食品添加剂:无==产品名称:夏芙 黑糖沙琪玛250g==包装方式: 包装==品牌: 夏芙==系列: 黑糖沙琪玛250g==商品条形码: 4713968991889==糕点种类: 沙琪玛==重量(g): 250==口味: 甜味==是否含糖: 含糖==是否为有机食品: 否==产地: 港澳台==港澳台: 台湾省==</t>
  </si>
  <si>
    <t>生产许可证编号:111208010021==产品标准号:GB/T 20980==厂名:北京苏稻食品工业有限公司==厂址:北京市通州区潞城镇武兴北路4号==厂家联系方式:010-57495060==配料表:/==保质期:240 天==食品添加剂:/==包装方式:包装==品牌:DXC/稻香村==系列:瓦片==产地:中国大陆==省份:北京==</t>
  </si>
  <si>
    <t>生产许可证编号:==产品标准号:==厂名:奥地利Gunz公司==厂址:奥地利==厂家联系方式:8888888888==配料表:白砂糖，葡萄糖浆，浓缩果汁==储藏方法:请置于阴凉干燥处，避免阳光直射==保质期:1095==食品添加剂:柠檬酸，姜黄，食用香精==产品名称:Woogie（奥地利） 综合水果...==产品: 水果糖==包装方式: 包装==包装种类: 盒装==商品条形码: 9002859055553==重量(g): 200==品牌: Woogie（奥地利）==系列: 综合水果味糖果==是否含糖: 含糖==产地: 其它国家==口味: 薄荷味 柠檬味 其他 莓果味 炭烧咖啡==是否为有机食品: 否==</t>
  </si>
  <si>
    <t>生产许可证编号:320513010265==产品标准号:SB/T10402==厂名:太仓市妮可食品有限公司==厂址:江苏省苏州市太仓市人民北路、北京西路北郊工业园==厂家联系方式:021-38681066==配料表:可可液快、可可粉、全脂奶粉、乳清粉、白砂糖、氢化植物油==储藏方法:25度以下保存==保质期:12==食品添加剂:食品添加剂:磷脂（乳化剂、食用香精）==产品名称:卜珂 松露巧克力(代可可脂...==包装方式: 包装==包装种类: 礼盒装==品牌: 卜珂==系列: 松露巧克力(代可可脂)408g==商品条形码: 6955329200034==重量(g): 404==巧克力品类: 松露巧克力==巧克力价格: 50-80元==是否含糖: 含糖==产地: 中国大陆==省份: 江苏省==城市: 太仓市==是否含有代可可脂: 是==成分含量: 31%(含)-60%(含)==巧克力制作工艺: 手工==形状: 松露型==</t>
  </si>
  <si>
    <t>生产许可证编号:==产品标准号:==厂名:昇田食品有限公司==厂址:彰化县设头乡设斗路一段827号==厂家联系方式:04-726799==配料表:黑糖 麦芽 面粉 特砂糖 棕榄油 盐 小苏打==储藏方法:==保质期:270==食品添加剂:无==包装方式: 包装==重量(g): 500==品牌: 台湾==系列: 饼干==产地: 港澳台==港澳台: 台湾省==</t>
  </si>
  <si>
    <t>生产许可证编号:350524010338==产品标准号:GB/T20981==厂名:惠安县鑫惠丰食品厂==厂址:惠安县洛阳镇屿头村==厂家联系方式:4000505488==配料表:面粉、枣泥、白砂糖、鸡蛋、食用植物油、麦芽糖浆==储藏方法:常温下储存，避免放在日照、高温及潮湿处==保质期:180 天==食品添加剂:乳化剂、泡打粉、山梨酸钾==包装方式:散装==重量(g):420==糕点种类:其他/other==品牌:鑫惠丰==系列:红枣派==热销系列:其它==是否含糖:含糖==是否为有机食品:否==产地:中国大陆==省份:福建省==是否进口:国产==</t>
  </si>
  <si>
    <t>生产许可证编号:530424010239==产品标准号:GB/T20977==厂名:华宁雅昇食品有限公司==厂址:华宁县宁州街道办江华公路东北侧(食品工业园区)==厂家联系方式:0871-65371437==配料表:春节礼包==储藏方法:低温、避光、防潮、密封==保质期:365 天==食品添加剂:无==包装方式:包装==品牌:茶马印象==系列:春节年货礼盒==商品条形码:43195833368==糕点种类:鲜花饼==重量(g):1455==口味:无糖糕点==是否含糖:无糖==是否为有机食品:否==产地:中国大陆==省份:云南省==城市:昆明市==</t>
  </si>
  <si>
    <t>生产许可证编号:350513010018==厂名:福建省嘉士柏食品工业有限公司==厂址:晋江市泉安中路江宅工业区==厂家联系方式:059588181666==配料表:葡萄糖浆 白砂糖 花生仁 奶粉==储藏方法:凉爽干燥处存放==保质期:365 天==食品添加剂:`==产品名称:嘉士柏 牛轧糖500g==产品:牛轧糖 Nougat==包装方式:包装==包装种类:袋装==重量(g):500==品牌:嘉士柏==系列:牛轧糖500g==是否含糖:含糖==产地:中国大陆==省份:福建省==城市:泉州市==口味:花生味==是否为有机食品:否==</t>
  </si>
  <si>
    <t>产品标准号:GB/T 20977==厂名:太阳堂（漳州）食品有限公司==厂址:长泰县经济开发区银塘工业园==厂家联系方式:0596-8357886==配料表:小麦粉、起酥油、白砂糖、麦芽糖、炼乳、水==储藏方法:常温保存，避免放置潮湿，高温地方==保质期:90 天==食品添加剂:食用香料==产品名称:宝岛太阳堂 牛奶太阳饼240...==包装方式:包装==品牌:宝岛太阳堂==系列:牛奶太阳饼240克==糕点种类:太阳饼==重量(g):240==口味:甜味==产地:中国大陆==省份:福建省==城市:漳州市==</t>
  </si>
  <si>
    <t>生产许可证编号:311724010020==产品标准号:==厂名:上海功德林素食工业有限公司==厂址:上海市松江区高科技园区寅青路799号第3号厂房==厂家联系方式:13564858016==配料表:糯米粉==储藏方法:==保质期:30==食品添加剂:无==包装方式: 包装==品牌: 功德林==系列: 功德林==重量(g): 3000==产地: 中国大陆==省份: 上海==</t>
  </si>
  <si>
    <t>生产许可证编号:445113010628==产品标准号:SB/T10402==厂名:广东好利源食品有限公司==厂址:潮安县庵埠镇仙溪工业区==厂家联系方式:0768-6199555==配料表:燕麦片，玉米淀粉，白砂糖，可可粉，乳清粉，代可可脂，乳糖，植物油==储藏方法:阴凉干燥处==保质期:365==食品添加剂:卵磷脂，食用香料==产品: 喜糖==包装方式: 散装==商品条形码: 6956588500170==重量(g): 500==品牌: 好利源==系列: 燕麦片巧克力==是否含糖: 含糖==产地: 中国大陆==省份: 广东省==城市: 潮州市==是否为有机食品: 是==</t>
  </si>
  <si>
    <t>生产许可证编号:330113010020==产品标准号:==厂名:不二家(杭州)食品有限公司==厂址:杭州市萧山区瓜沥镇瓜港三路489号==厂家联系方式:4008-260208==配料表:麦芽糖 炼乳 白砂糖 无水奶油 稀奶油 等==储藏方法:避光阴凉处保存==保质期:360==食品添加剂:无==产品: 奶糖==包装方式: 包装==包装种类: 盒装==重量(g): 100==品牌: 不二家==系列: 香醇牛奶硬型奶糖==是否含糖: 含糖==产地: 中国大陆==省份: 浙江省==城市: 杭州市==</t>
  </si>
  <si>
    <t>生产许可证编号:420913010107==产品标准号:==厂名:汉川市伊佳食品厂==厂址:湖北省孝感市汉川市华严农场==厂家联系方式:0712-8480952==配料表:白砂糖、葡萄糖浆等==储藏方法:阴凉、干燥处==保质期:365==食品添加剂:柠檬酸、食用香精==产品: 棒棒糖==包装方式: 包装==包装种类: 盒装==重量(g): 978==品牌: 约定礼坊==产地: 中国大陆==省份: 江苏省==城市: 宿迁市==口味: 花生味 草莓味 西瓜味 荔枝味 芒果味 综合果味==</t>
  </si>
  <si>
    <t>生产许可证编号:340524010705==产品标准号:==厂名:马鞍山市当涂县丰利食品厂==厂址:安徽省马鞍山市当涂县-陡乡==厂家联系方式:15755597786==配料表:麦芽糖 有机农家花生==储藏方法:密封==保质期:60==食品添加剂:麦芽糖 食用油==产品: 方糖==包装方式: 包装==包装种类: 袋装==重量(g): 500==品牌: 新农哥思味==产地: 中国大陆==省份: 安徽省==城市: 马鞍山市==是否为有机食品: 是==</t>
  </si>
  <si>
    <t>生产许可证编号:==产品标准号:==厂名:月湾湾企业有限公司==厂址:新北市土城区裕民路259巷24号2楼==厂家联系方式:0972197138==配料表:特级砂糖、杏仁片、麦芽、白芝麻、植物油,杏仁酥==储藏方法:请放置和保存在干燥的地方==保质期:90==食品添加剂:无==包装方式: 包装==品牌: 夏芙==糕点种类: 杏仁饼==重量(g): 340==口味: 甜味==产地: 港澳台==港澳台: 台湾省==</t>
  </si>
  <si>
    <t>生产许可证编号:111224010545==产品标准号:GB/T20977==厂名:北京苏稻食品工业有限公司==厂址:北京市通州区潞城镇武兴北路4号==厂家联系方式:4006910889==配料表:豆沙、山楂、枣泥、黑芝麻==储藏方法:常温密封避光保存==保质期:120 天==食品添加剂:见包装==产品名称:稻香村 京八件糕点800g==包装方式:包装==品牌:稻香村==系列:京八件糕点800g==商品条形码:6935820202768==糕点种类:组合系列==重量(g):800==口味:甜味==是否含糖:含糖==是否为有机食品:否==产地:中国大陆==省份:北京==</t>
  </si>
  <si>
    <t>生产许可证编号:440624010021==产品标准号:GB/T20977==厂名:佛山市南海区谷润轩食品有限公司==厂址:佛山市南海区大沥镇横岗工业区横兴路==厂家联系方式:13802788067==配料表:小麦粉、花生油、白砂糖、麦芽糖、芝麻、鸡蛋等==储藏方法:存放于阴凉干爽处，开封后请尽快食用==保质期:365==食品添加剂:详见包装说明==包装方式: 包装==品牌: 皇冠世家==系列: 鸡仔饼==商品条形码: 6941125900018==糕点种类: 酥饼==重量(g): 280==口味: 咸味==特产品类: 广州鸡仔饼==是否含糖: 含糖==是否为有机食品: 否==产地: 中国大陆==省份: 广东省==城市: 佛山市==</t>
  </si>
  <si>
    <t>厂名:国外巧克力工厂==厂址:法国比利时等==厂家联系方式:4008205302==配料表:植物油白砂糖低脂可可乳清粉乳==储藏方法:20度以下，避免阳光直射==保质期:540 天==食品添加剂:无==产品名称:德菲丝 甄选家族礼盒==包装方式:包装==包装种类:礼盒装==品牌:德菲丝==系列:甄选家族礼盒==重量(g):600==巧克力品类:松露巧克力==是否含糖:含糖==产地:法国==是否含有代可可脂:是==成分含量:30%以下==巧克力制作工艺:非手工==形状:松露型==</t>
  </si>
  <si>
    <t>生产许可证编号:350224010091==产品标准号:GB/T 20977==厂名:厦门向阳坊食品有限公司==厂址:福建省厦门市同安区轻工食品工业园白云大道79号==厂家联系方式:0592-2291968==配料表:食品馅料（白豆、白砂糖、糯米粉、奶油、麦芽糖、植物油、淀粉）、小麦粉、奶油、白砂糖、咸蛋黄、杏仁片==储藏方法:常温保存，避免阳光直射==保质期:20==食品添加剂:脱氢乙酸钠==包装方式: 包装==糕点种类: 馅饼==重量(g): 110==口味: 甜味==特产品类: 鼓浪屿馅饼==是否含糖: 含糖==产地: 中国大陆==省份: 福建省==城市: 厦门市==</t>
  </si>
  <si>
    <t>生产许可证编号:310413010006==产品标准号:SB/T 10018==厂名:上海冠生园食品有限公司==厂址:上海市徐汇区漕宝路220号==厂家联系方式:021-62715060==配料表:液体麦芽糖、白砂糖、奶油、食用盐、甘草、食品添加剂（柠檬酸、香兰素、焦糖色、诱惑红）==储藏方法:请存于阴凉干燥处，避免阳光直接照射==保质期:365 天==食品添加剂:柠檬酸、香兰素、焦糖色、诱惑红==产品名称:冠生园 奶油话梅糖 168g==产品:喜糖==包装方式:包装==包装种类:袋装==重量(g):168==品牌:冠生园==系列:奶油话梅糖 168g==特产品类:冠生园奶油话梅糖==产地:中国大陆==省份:上海==口味:话梅味==</t>
  </si>
  <si>
    <t>生产许可证编号:==产品标准号:==厂名:==厂址:==厂家联系方式:==配料表:==储藏方法:==保质期:==食品添加剂:==包装方式: 散装==重量(g): 830==产地: 中国大陆==省份: 其他==</t>
  </si>
  <si>
    <t>生产许可证编号:==产品标准号:==厂名:丹麦奇新蓝罐有限公司==厂址:丹麦==厂家联系方式:13510140516==配料表:小麦粉、牛油（奶类制品）、白砂糖、加仑子、坚果...==储藏方法:存放于阴凉干爽处==保质期:540==食品添加剂:无==包装方式: 包装==商品条形码: 8996001303764==重量(g): 908==糕点种类: 曲奇饼干==品牌: 丹麦蓝罐朱古力曲奇==系列: 经典原味曲奇==是否含糖: 含糖==是否为有机食品: 否==产地: 丹麦==口味: 原味==</t>
  </si>
  <si>
    <t>生产许可证编号:340118010011==产品标准号:GB/T22165==厂名:合肥陶永祥炒货有限责任公司==厂址:安徽省合肥市瑶海区长江东路40号==厂家联系方式:13855137749==配料表:大米 麦芽糖==储藏方法:常温密封保存==保质期:180==食品添加剂:无==包装方式: 散装==品牌: 陶永祥==重量(g): 500==口味: 甜味==是否含糖: 含糖==是否为有机食品: 是==产地: 中国大陆==省份: 安徽省==城市: 合肥市==</t>
  </si>
  <si>
    <t>生产许可证编号:112713010002==产品标准号:==厂名:玛氏食品(中国)有限公司==厂址:北京市怀柔区雁栖经济开发区==厂家联系方式:00==配料表:见包装==储藏方法:==保质期:365==食品添加剂:见包装==产品名称:M&amp;M's 牛奶巧克力豆100g==包装方式: 包装==包装种类: 罐装==品牌: M&amp;M's==系列: 牛奶巧克力豆100g==重量(g): 100==巧克力品类: 牛奶巧克力==巧克力价格: 10-20元==是否含糖: 含糖==产地: 中国大陆==省份: 北京==是否含有代可可脂: 否==</t>
  </si>
  <si>
    <t>生产许可证编号:311208010004==产品标准号:GB/T20980==厂名:上海江崎格力高食品有限公司闵行第一分公司==厂址:上海市闵行区中屏路8号==厂家联系方式:021-63260088==配料表:小麦粉、起酥油、白砂糖、乳糖、全脂奶粉、全蛋液、淀粉、麦芽糖浆、麦芽糊精、利口酒、食用香料、食用盐、咖啡粉==储藏方法:请避免直射阳光、高温、多湿环境、在凉爽场所保管==保质期:365 天==包装方式:包装==重量(g):250==糕点种类:蛋卷饼干==品牌:glico/格力高==系列:可珑牛奶畅吃包==热销系列:其它==是否含糖:含糖==是否为有机食品:否==产地:中国大陆==省份:上海==是否进口:国产==</t>
  </si>
  <si>
    <t>生产许可证编号:460013010001==厂名:文昌市春光食品有限公司==厂址:海南省文昌市东郊镇新区、良田村==厂家联系方式:0898-65805522==配料表:白砂糖、高麦芽糖浆、新鲜椰子==储藏方法:阴凉干燥处==保质期:730 天==食品添加剂:见包装==产品名称:春光 特制椰子糖228g==产品:椰子糖==包装方式:包装==包装种类:袋装==商品条形码:6917541771839==重量(g):228==品牌:春光==系列:特制椰子糖228g==是否含糖:含糖==产地:中国大陆==省份:海南省==城市:文昌市==是否为有机食品:否==</t>
  </si>
  <si>
    <t>生产许可证编号:460013010006==产品标准号:==厂名:海南南国食品实业有限公司==厂址:海南省海口市南海大道博巷路3号==厂家联系方式:==配料表:==储藏方法:==保质期:365==食品添加剂:==产品: 喜糖==包装方式: 散装==重量(g): 250==品牌: 春光==系列: 浓香椰子糖==产地: 中国大陆==省份: 海南省==城市: 海口市==</t>
  </si>
  <si>
    <t>生产许可证编号:350524010687==产品标准号:GB/T20977==厂名:友臣(福建)食品有限公司==厂址:晋江市紫帽镇浯垵村==厂家联系方式:4006568899==配料表:小麦粉，肉松，绿豆，白糖，水，淀粉，植物油，盐，食品添加剂（山梨糖醇液、脱氢乙酸钠、山梨酸钾、食用香精香料）==储藏方法:阴凉干燥处==保质期:180 天==食品添加剂:（山梨糖醇液、脱氢乙酸钠、山梨酸钾、食用香精香料）==产品名称:友臣 肉松饼2500g==包装方式:包装==品牌:友臣==系列:肉松饼2500g==糕点种类:肉松饼==重量(g):2500==口味:甜味==是否含糖:含糖==是否为有机食品:否==产地:中国大陆==省份:福建省==城市:泉州市==</t>
  </si>
  <si>
    <t>生产许可证编号:==产品标准号:==厂名:意大利费列罗有限公司==厂址:意大利费列罗有限公司==厂家联系方式:13714139253==配料表:牛奶巧克力30%（白砂糖、可可脂、可可浆、脱脂乳粉、无水奶油、磷脂、香兰素〕棒子28.5％白砂糖.植物油.小麦面粉.乳清粉.代脂可可粉.食品添加剂.食盐。==储藏方法:阴凉干燥处，18-22℃密闭存储==保质期:330==食品添加剂:磷脂,碳酸氢钠,香兰素==产品名称:FERRERO ROCHER/费列罗 T...==包装方式: 包装==包装种类: 盒装==品牌: FERRERO ROCHER/费列罗==系列: T3==商品条形码: 8000500047873==重量(g): 600==巧克力品类: 夹心巧克力==巧克力价格: 5-10元==是否含糖: 含糖==产地: 意大利==是否含有代可可脂: 是==成分含量: 30%以下==巧克力制作工艺: 手工==形状: 松露型==</t>
  </si>
  <si>
    <t>生产许可证编号:==产品标准号:==厂名:==厂址:==厂家联系方式:==配料表:==储藏方法:==保质期:==食品添加剂:==包装方式: 散装==重量(g): 448==品牌: 美心==系列: 蛋卷==产地: 香港==</t>
  </si>
  <si>
    <t>生产许可证编号:350224010104==产品标准号:GB/T 20977==厂名:厦门市奇奇保健食品有限公司==厂址:福建省厦门市翔安区翔安东路11466号1号楼4至5楼==厂家联系方式:0592-5128808==配料表:麦芽糖浆、糯米、淀粉、水、芝麻、花生、红豆、海藻糖、黑米、食用植物油、白砂糖==储藏方法:存放在阴凉、干燥处==保质期:180 天==食品添加剂:山梨糖醇、单硬脂酸甘油酯、柠檬酸、脱氢乙酸钠、苹果酸、天然着色剂、食用香料==产品名称:凯悦 草饼250g==包装方式:包装==品牌:凯悦==系列:草饼250g==糕点种类:其他/other==重量(g):250==口味:甜味==是否含糖:含糖==是否为有机食品:否==产地:中国大陆==省份:福建省==城市:厦门市==</t>
  </si>
  <si>
    <t>生产许可证编号:510124011151==产品标准号:==厂名:四川恬悦食品有限公司==厂址:四川省成都市蛟龙工业港双流园区威海路5座186号==厂家联系方式:15828644919==配料表:低筋粉、糖、巧克力、鸡蛋、黄油==储藏方法:==保质期:15==食品添加剂:无==包装方式: 包装==重量(g): 460==品牌: 喵叔的实验室==产地: 中国大陆==省份: 四川省==</t>
  </si>
  <si>
    <t>生产许可证编号:110012010035==厂名:百事食品(中国)有限公司北京分厂==厂址:北京市大兴区孙村乡磁魏路1号,北京市大兴区青云店镇联华路8号==厂家联系方式:8008201718==储藏方法:请在室温，阴凉，干燥处储藏，避免阳光直射，避免不当==保质期:270 天==包装方式:散装==品牌:百事食品==系列:开学季礼包==重量(g):614==产地:中国大陆==省份:上海==</t>
  </si>
  <si>
    <t>生产许可证编号:112713010002==产品标准号:GB/T19343==厂名:玛氏食品（中国）有限公司==厂址:北京市怀柔区雁栖经济开发区==厂家联系方式:800-810-0376==配料表:白砂糖、可可液块乳、脂肪、可可脂、精炼食用油、食用香料==储藏方法:请置于阴凉干燥处，避免阳光直接照射==保质期:365==食品添加剂:大豆磷脂 聚甘油蓖麻==产品: 喜糖==包装方式: 散装==重量(g): 500==品牌: 德芙==系列: 巧克力==是否含糖: 含糖==产地: 中国大陆==省份: 北京==是否为有机食品: 否==</t>
  </si>
  <si>
    <t>生产许可证编号:530113020024==产品标准号:Q/KZZ0001S-2012==厂名:昆明振中经贸有限公司==厂址:昆明市官渡区大板桥西冲口村==厂家联系方式:15215859531==配料表:酸角汁、果冻粉、白砂糖==储藏方法:阴凉、干燥通风处==保质期:365==食品添加剂:柠檬酸、苹果酸==产品: 水果糖==包装方式: 散装==重量(g): 500==品牌: 振中==系列: 十九怪酸角冻散称==是否含糖: 含糖==产地: 中国大陆==省份: 云南省==城市: 昆明市==是否为有机食品: 是==</t>
  </si>
  <si>
    <t>生产许可证编号:350513010140==产品标准号:==厂名:晋江市客家居食品有限公司==厂址:晋江市罗山苏内西区26号==厂家联系方式:4000637636==配料表:异麦芽酮糖醇、玉米糖浆、精油白砂糖、原生态食用色素==储藏方法:置于阴凉干燥处==保质期:180==食品添加剂:详见配料表==产品: 棒棒糖==包装方式: 包装==包装种类: 盒装==重量(g): 500==品牌: 鑫亿尊==是否含糖: 含糖==产地: 中国大陆==省份: 福建省==城市: 泉州市==</t>
  </si>
  <si>
    <t>生产许可证编号:==产品标准号:==厂名:日本布尔本株式会社==厂址:新谢县柏琦市==厂家联系方式:0257 28 5600==配料表:小麦粉、砂糖、黄油、玉米淀粉等==储藏方法:阴凉干燥处==保质期:365==食品添加剂:见包装==包装方式: 包装==商品条形码: 4901360287727==重量(g): 317==糕点种类: 曲奇饼干==品牌: 布尔本（日本）==系列: 什锦奶油曲奇60枚510g==热销系列: 其它==是否含糖: 含糖==是否为有机食品: 否==产地: 日本==口味: 巧克力味 什锦味==</t>
  </si>
  <si>
    <t>生产许可证编号:312008010393==产品标准号:==厂名:上海沙利文食品有限公司==厂址:上海市奉贤区金汇镇齐金路130弄3号==厂家联系方式:021-57131620==配料表:新西兰安佳牛油、低粉、新鲜草鸡蛋、糖粉==储藏方法:密封低温存储==保质期:28==食品添加剂:无食品添加剂==包装方式: 包装==重量(g): 130==糕点种类: 酥性饼干==品牌: 麦格手工曲奇==热销系列: 脆饼==是否含糖: 含糖==是否为有机食品: 否==产地: 中国大陆==省份: 上海==口味: 原味==</t>
  </si>
  <si>
    <t>生产许可证编号:410724010035==产品标准号:Q/XMS 0001S==厂名:河南米多奇食品有限公司==厂址:辉县市太行大道东段路北==厂家联系方式:073189928168==配料表:小麦粉、精炼植物油、白砂糖、食盐、味精、香辛料储藏方法:==储藏方法:存于阴凉干燥处，避免阳光直射==保质期:270 天==食品添加剂:食酱油粉、麦芽糊精、食用香精、二氧化硅、阿斯巴甜、鲜酵母==包装方式:包装==商品条形码:6926215372906==重量(g):1900==糕点种类:酥性饼干==品牌:米多奇==系列:烤馍片2250G==热销系列:其它==特产品类:裕宁馍干==是否含糖:含糖==是否为有机食品:否==产地:中国大陆==省份:河南省==是否进口:国产==</t>
  </si>
  <si>
    <t>生产许可证编号:==产品标准号:==厂名:东莞徐记食品有限公司==厂址:广东省东莞市东城区周屋工业区==厂家联系方式:9105838==配料表:详见包装==储藏方法:勿置于阳光直射及潮湿处==保质期:365==食品添加剂:详见包装==包装方式: 散装==品牌: 徐福记==系列: 徐福记卷心酥==重量(g): 250==产地: 中国大陆==省份: 广东省==城市: 东莞市==</t>
  </si>
  <si>
    <t>生产许可证编号:350613010005==产品标准号:QB/T1733.2==厂名:漳州王老三食品有限公司==厂址:漳浦县盘陀镇上洞村==厂家联系方式:13549843958==配料表:精选花生仁，白砂糖，食用盐，麦芽糖 ，海苔。==储藏方法:干燥、避光、阴凉处储藏==保质期:180==食品添加剂:无任何添加剂==产品: 酥糖==包装方式: 包装==包装种类: 袋装==商品条形码: 6944432899877==重量(g): 400==品牌: 御品堂==是否含糖: 含糖==产地: 中国大陆==省份: 福建省==城市: 漳州市==口味: 绿茶味 牛奶味 花生味 其他==是否为有机食品: 是==</t>
  </si>
  <si>
    <t>生产许可证编号:==产品标准号:==厂名:鑫豪食品股份有限公司==厂址:台湾苗栗县竹南镇仁爱路1453号==厂家联系方式:886 37 583651==配料表:小麦粉、植物油、鸡蛋、黑糖、麦芽糖、芝麻、天然酵母==储藏方法:==保质期:300==食品添加剂:无==包装方式: 包装==品牌: 黑熊==系列: 黑糖蜜麻花==重量(g): 240==产地: 港澳台==港澳台: 台湾省==</t>
  </si>
  <si>
    <t>生产许可证编号:==产品标准号:==厂名:马来西亚==厂址:马来西亚==厂家联系方式:0000000==配料表:见包装==储藏方法:阴凉干燥==保质期:365==食品添加剂:见包装==包装方式: 包装==品牌: 进口食品==重量(g): 800==产地: 马来西亚==</t>
  </si>
  <si>
    <t>产品标准号:GB/T20977-2007==厂名:无锡市穆桂英食品制造有限公司==厂址:无锡市南长区飞宏路88号==厂家联系方式:0510-85441758  85441738==配料表:糯粉、粳粉、白砂糖、赤砂糖、桂花、饮用水==储藏方法:冷藏==保质期:30 天==食品添加剂:无==包装方式:包装==品牌:穆桂英==系列:白糖年糕==糕点种类:桂花糕==重量(g):400==口味:甜味==是否含糖:含糖==是否为有机食品:否==产地:中国大陆==省份:江苏省==城市:无锡市==</t>
  </si>
  <si>
    <t>生产许可证编号:==产品标准号:==厂名:费列罗贸易有限公司==厂址:意大利亚柏市费列罗广场1号==厂家联系方式:13670195901==配料表:榛子30%　白沙糖，植物油等   奶油  巧克力等等.....==储藏方法:8~20度冷藏==保质期:335==食品添加剂:无==包装方式: 包装==包装种类: 礼盒装==品牌: 费列罗/FERRERO ROCHER==费列罗巧克力产品目录: 费列罗金莎T48==规格: 600g==重量(g): 100000==巧克力品类: 果仁巧克力==巧克力价格: 80-100元==是否含糖: 无糖==产地: 意大利==是否含有代可可脂: 是==成分含量: 30%以下==巧克力制作工艺: 非手工==形状: 松露型==</t>
  </si>
  <si>
    <t>生产许可证编号:112124010001==厂名:北京稻香村食品有限责任公司食品厂==厂址:北京市昌平区北七家镇工业科技园==厂家联系方式:010-60689578==配料表:黄油枣泥饼 4块装==储藏方法:阴凉干燥处存放 冷藏也可==保质期:50 天==食品添加剂:以配料表为准==包装方式:包装==品牌:稻香村==系列:黄油枣泥饼组合==商品条形码:0000000000000==糕点种类:蛋糕==重量(g):210==口味:甜味==特产品类:稻香村糕点==是否含糖:含糖==是否为有机食品:否==产地:中国大陆==省份:北京==</t>
  </si>
  <si>
    <t>生产许可证编号:530124010478==产品标准号:GB/T20977==厂名:云南潘祥记工贸有限公司==厂址:昆明经开区新加坡产业园区II-3-6号==厂家联系方式:0871-67180255==配料表:小麦粉，白砂糖，猪油，动物奶油、食用鲜花瓣，麦芽糖浆，蜂蜜，食盐==储藏方法:放于阴凉处，避免阳光、高温、潮湿==保质期:45==食品添加剂:脱氢乙酸钠==产品名称:潘祥记 玫瑰鲜花饼500g==包装方式: 包装==品牌: 潘祥记==系列: 玫瑰鲜花饼500g==商品条形码: 6939619025095==糕点种类: 鲜花饼==重量(g): 500==口味: 甜味==特产品类: 鲜花饼==是否含糖: 含糖==产地: 中国大陆==省份: 云南省==城市: 昆明市==</t>
  </si>
  <si>
    <t>生产许可证编号:350513010056==产品标准号:SB/T10402==厂名:晋江市恒祥食品有限公司==厂址:晋江市罗山社店工业南区96号==厂家联系方式:0595-88183072==配料表:玉米淀粉、白砂糖、麦片，代可可脂、==储藏方法:阴凉干燥处==保质期:365==食品添加剂:.==产品: 喜糖==包装方式: 包装==包装种类: 袋装==重量(g): 500==品牌: 雅伯==系列: 燕麦巧克力==产地: 中国大陆==省份: 福建省==城市: 福州市==</t>
  </si>
  <si>
    <t>产品标准号:SB/T 10018==厂名:不凡帝范梅勒糖果(中国)有限公司==厂址:上海市闵行区闵行经济技术开发区绿春路318号==厂家联系方式:8008200820==配料表:葡萄糖浆 白砂糖 氧化植物油==储藏方法:放置阴凉 干爽处 避免阳光直射==保质期:730 天==食品添加剂:(明胶 蔗糖脂肪酸 焦糖色 磷脂 二氧化钛)全脂乳粉(2.1%)食盐 稀奶油 食用香精==产品名称:阿尔卑斯 高级牛奶硬糖散装...==产品:喜糖==包装方式:散装==商品条形码:6911316400030==重量(g):250==品牌:阿尔卑斯==系列:高级牛奶硬糖散装250g==是否含糖:含糖==产地:中国大陆==省份:上海==口味:牛奶味草莓味香橙味柠檬味水蜜桃味荔枝味芒果味蓝莓味甘凉百草综合果味葡萄味炭烧咖啡==是否为有机食品:否==</t>
  </si>
  <si>
    <t>生产许可证编号:350613010005==产品标准号:QB/T1733.2==厂名:漳州王老三食品有限公司==厂址:漳浦县盘陀镇上洞村==厂家联系方式:13549843958==配料表:精选花生仁，白砂糖，食用盐，麦芽糖 ，海苔。==储藏方法:避光、阴凉、干燥条件下储存放==保质期:180==食品添加剂:无任何添加剂==产品: 酥糖==包装方式: 包装==包装种类: 袋装==商品条形码: 6959060199954==重量(g): 400==品牌: 酥香世家==是否含糖: 含糖==产地: 中国大陆==省份: 福建省==城市: 漳州市==口味: 绿茶味 牛奶味 花生味 其他==是否为有机食品: 是==</t>
  </si>
  <si>
    <t>生产许可证编号:==产品标准号:==厂名:韩国好丽友制果株式会社==厂址:韩国==厂家联系方式:0800235700==配料表:小麦粉、白砂糖、植物油、牛奶等==储藏方法:干燥阴凉==保质期:365==食品添加剂:无==产品名称:好丽友Diget原味全麦消化饼...==包装方式: 包装==商品条形码: 8801117277109==重量(g): 194==糕点种类: 酥性饼干==品牌: ORION/好丽友==系列: 原味大麦消化饼干==热销系列: 其它==是否含糖: 含糖==是否为有机食品: 否==产地: 韩国==</t>
  </si>
  <si>
    <t>厂名:韩国乐天制果株式会社==厂址:韩国全罗北道益山市龙提洞604==厂家联系方式:080-024-6060==配料表:砂糖、全脂奶粉（牛奶） 可可块 可可黄油等==储藏方法:阴凉干燥通风处常温储存==保质期:365 天==食品添加剂:见产品外包装==产品:其他/other==包装方式:包装==包装种类:盒装==商品条形码:8801062276059==重量(g):897==品牌:Lotte/乐天==系列:糖果组合==是否含糖:含糖==产地:韩国==</t>
  </si>
  <si>
    <t>生产许可证编号:==产品标准号:==厂名:高迪瓦GODIVA歌帝梵集团公司 GODIVA CHOCOLATE,INC==厂址:美国 GODIVA INC.,NEW YORK, NY USA 10001==厂家联系方式:1-800-946-3482==配料表:黑巧克力、可可粉、纯可可脂等==储藏方法:建议低于18°(65℉)避光保存==保质期:730==食品添加剂:无==包装方式: 包装==包装种类: 罐装==品牌: 高迪瓦/GODIVA==商品条形码: 77462==重量(g): 410==巧克力品类: 黑巧克力==巧克力价格: 100-200元==产地: 美国==是否含有代可可脂: 否==成分含量: 61%以上==巧克力制作工艺: 手工==形状: 其他/other==</t>
  </si>
  <si>
    <t>生产许可证编号:==产品标准号:==厂名:ZAOr 糖果厂==厂址:俄罗斯莫斯科==厂家联系方式:4002660026963==配料表:可可粉，可可液块，蔗糖，整颗烤榛子 香草等==储藏方法:置于阴凉干燥处，避免阳光直射==保质期:540==食品添加剂:详见包装==包装方式: 包装==包装种类: 盒装==品牌: ZAOr==系列: 果仁巧克力==商品条形码: 4002660026963==重量(g): 100==巧克力品类: 果仁巧克力==巧克力价格: 10-20元==产地: 俄罗斯==是否含有代可可脂: 否==成分含量: 61%以上==形状: 排块==</t>
  </si>
  <si>
    <t>生产许可证编号:==产品标准号:==厂名:宏亚食品股份有限公司==厂址:桃园县八德市建国路386号==厂家联系方式:886-3-3685055==配料表:面粉、奶油、植物油、白砂糖、奶粉、麦芽糖、聚葡萄糖、淀粉杏仁、乳糖、鸡蛋、山梨糖醇液、脆米、食盐、乳化剂、可可脂、香草香料==储藏方法:置于28℃一下保存，避免防止高温，潮湿或阳光直射。==保质期:365==食品添加剂:无==产品名称:宏亚77松塔饼干==包装方式: 包装==重量(g): 220==糕点种类: 酥性饼干==品牌: 宏亚==系列: 77松塔==热销系列: 千层饼==是否含糖: 含糖==是否为有机食品: 否==产地: 港澳台==港澳台: 台湾省==口味: 原味==</t>
  </si>
  <si>
    <t>生产许可证编号:111224010545==产品标准号:==厂名:北京苏稻食品工业有限公司==厂址:北京市通州区潞城镇武兴北路4号==厂家联系方式:4006001773==配料表:见详情页==储藏方法:存储于阴凉干燥处==保质期:120==食品添加剂:见详情页==产品名称:稻香村 京八件铁盒==包装方式: 包装==品牌: 稻香村==系列: 京八件铁盒==商品条形码: 6935820208814==糕点种类: 其他/other==重量(g): 480==口味: 甜味==是否含糖: 含糖==是否为有机食品: 否==产地: 中国大陆==省份: 北京==</t>
  </si>
  <si>
    <t>生产许可证编号:350124010644==产品标准号:GB/T20977==厂名:裕宽盛（漳州）食品有限公司==厂址:漳州市龙文区郭坑镇洋底工业集中区==厂家联系方式:4006073368==配料表:精制面粉、特制麦芽糖、放养山鸡鸡蛋蛋黄、土凤梨==储藏方法:阴凉处.烤箱微波炉微热后风味更佳!==保质期:45==食品添加剂:无==包装方式: 包装==品牌: 尚台缘品==系列: 凤梨酥==商品条形码: 6955554333637==糕点种类: 凤梨酥==重量(g): 240==口味: 甜味==特产品类: 厦门凤梨酥==是否含糖: 含糖==是否为有机食品: 否==产地: 中国大陆==省份: 福建省==城市: 漳州市==</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</si>
  <si>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food/嘉华==系列:经典礼盒+白玉礼盒==糕点种类:鲜花饼==重量(g):1000==口味:甜味==产地:中国大陆==省份:云南省==城市:昆明市==</t>
  </si>
  <si>
    <t>生产许可证编号:445113010248==厂名:汕泰食品有限公司==厂址:广东省潮安县庵埠镇郭四三村==厂家联系方式:025-52795208==配料表:小麦粉、白糖、棕榈油、玉米淀粉、全脂奶粉、奶油、可可粉等==储藏方法:存放于阴凉干燥处，避免阳光直射==保质期:365 天==食品添加剂:无==包装方式:包装==重量(g):456==糕点种类:其他/other==品牌:Date ＆Fate==系列:456g==热销系列:其它==是否含糖:含糖==是否为有机食品:否==产地:中国大陆==省份:广东省==口味:原味草莓味==是否进口:国产==</t>
  </si>
  <si>
    <t>生产许可证编号:111313010009==厂名:北京康贝尔食品有限责任公司==厂址:北京市顺义区赵全营镇兆丰工业区==厂家联系方式:010-60435131==配料表:白砂糖、赤砂糖、麦芽糖浆，话梅干，精炼椰子油，无水奶油，乳粉等==保质期:540 天==食品添加剂:磷脂、食用香精香料==产品:喜糖==包装方式:包装==包装种类:袋装==重量(g):500==品牌:马大姐==系列:黑糖话梅500g==是否含糖:含糖==产地:中国大陆==省份:北京==是否为有机食品:否==</t>
  </si>
  <si>
    <t>生产许可证编号:==产品标准号:==厂名:斯巴达克合资股份有限公司==厂址:俄罗斯 莫斯科 交通信号19号127273==厂家联系方式:4810067061809==配料表:可可块，可可脂，可可粉，糖粉等==储藏方法:置于阴凉干燥处，避免阳光直射==保质期:365==食品添加剂:详见包装==包装方式: 包装==包装种类: 盒装==品牌: 斯巴达克==商品条形码: 4810067061809==重量(g): 100==巧克力品类: 黑巧克力==巧克力价格: 10-20元==产地: 俄罗斯==是否含有代可可脂: 否==成分含量: 61%以上==</t>
  </si>
  <si>
    <t>生产许可证编号:441908010329==产品标准号:SB/T 10420==厂名:东莞徐记食品有限公司==厂址:东莞市东城区周屋工业区==厂家联系方式:95105838==配料表:白砂糖，葡萄糖浆，浓缩果==储藏方法:常温==保质期:365 天==食品添加剂:无==产品:什锦糖==包装方式:散装==商品条形码:6914782106154==重量(g):500==品牌:徐福记==系列:新年糖==是否含糖:含糖==产地:中国大陆==省份:广东省==城市:东莞市==是否为有机食品:否==</t>
  </si>
  <si>
    <t>生产许可证编号:==产品标准号:==厂名:==厂址:==厂家联系方式:==配料表:==储藏方法:==保质期:==食品添加剂:==产品: 其他/other==包装方式: 散装==重量(g): 250==品牌: 俄罗斯==产地: 俄罗斯==口味: 巧克力味 其他==</t>
  </si>
  <si>
    <t>生产许可证编号:==产品标准号:==厂名:==厂址:==厂家联系方式:13716105556==配料表:==储藏方法:==保质期:180==食品添加剂:==包装方式: 散装==品牌: 鑫香达==重量(g): 800==产地: 中国大陆==省份: 北京==</t>
  </si>
  <si>
    <t>生产许可证编号:==产品标准号:GB/T22699==厂名:龙海市福荣食品有限公司==厂址:龙海市榜山镇平宁工业区==厂家联系方式:==配料表:见包装==储藏方法:存放在阴凉干燥 避免阳光直射==保质期:300==食品添加剂:==产品: 喜糖==包装方式: 散装==重量(g): 500==品牌: 怡口莲==系列: 巧滋脆夹心米果==产地: 中国大陆==省份: 福建省==城市: 厦门市==</t>
  </si>
  <si>
    <t>生产许可证编号:530124010422==产品标准号:GB/T 20977==厂名:云南嘉华食品有限公司==厂址:昆明市呈贡工业园七甸片区绿色产业园区==厂家联系方式:0871-67451992==配料表:详见产品简介==储藏方法:常温密封避光保存==保质期:30 天==包装方式:包装==品牌:jiahua food/嘉华==系列:玫瑰群芳礼袋捆绑装==重量(g):790==产地:中国大陆==省份:云南省==城市:昆明市==</t>
  </si>
  <si>
    <t>生产许可证编号:610124010025==产品标准号:==厂名:西安市德懋恭食品商店==厂址:西安市小白杨南路18号==厂家联系方式:029-86312543==配料表:特粉，精板油，冰糖，玫瑰，桔饼，核桃仁，青红丝。==储藏方法:常温或冷藏==保质期:60==食品添加剂:无==产品名称:德懋恭 水晶饼500g==包装方式: 包装==品牌: 德懋恭==系列: 水晶饼500g==重量(g): 500==产地: 中国大陆==省份: 陕西省==城市: 西安市==</t>
  </si>
  <si>
    <t>厂名:浏阳市飘香食品厂==厂址:浏阳市淳口镇羊古居委会==厂家联系方式:0731-83346668==配料表:糯米、瓜仁、食用植物油、食用盐、白砂糖==保质期:180 天==食品添加剂:见包装==包装方式:包装==品牌:浏乡==系列:五香==重量(g):250==产地:中国大陆==省份:湖南省==</t>
  </si>
  <si>
    <t>生产许可证编号:420912010116==产品标准号:GB/T 20977==厂名:汉川市晋江福源食品有限公司==厂址:湖北省孝感市汉川市经济技术开发区新河工业区==厂家联系方式:4000585085==配料表:鸡蛋、小麦粉、白砂糖、植物油、食用葡萄糖、全脂乳粉、氢化棕榈油、干酪、奶油、麦芽糊精、食用盐、食用香精香料==储藏方法:请置于常温阴凉干燥处贮存==保质期:180 天==食品添加剂:山梨糖醇液、复合膨松剂（碳酸氢钠、磷酸氢钙、焦磷酸二氢二钠、玉米淀粉）、复配乳化剂（山梨糖醇液、单硬==产品名称:盼盼 法式软面包（调理面包...==包装方式:包装==品牌:盼盼==系列:法式软面包（调理面包）300g*3袋==糕点种类:其他/other==重量(g):900==口味:甜味==是否含糖:含糖==是否为有机食品:否==产地:中国大陆==省份:福建省==城市:泉州市==</t>
  </si>
  <si>
    <t>生产许可证编号:420912010116==产品标准号:GB/T 22699==厂名:汉川市晋江福源食品有限公司==厂址:湖北省孝感市汉川市经济技术开发区新河工业区==厂家联系方式:0712-8412198==配料表:鸡蛋、小麦粉、白砂糖、人造奶油、起酥油、食用葡萄糖、果葡糖浆、麦芽糖浆、全脂乳粉、淀粉、食用盐、食用香精香料==储藏方法:于常温阴凉干燥处贮存==保质期:180 天==食品添加剂:麦芽糖醇液、山梨糖醇液、单甘油硬脂酸酯、蔗糖脂肪酸酯、醋酸酯淀粉、海藻酸钠、碳酸氢钠、黄原胶、柠檬酸==产品名称:盼盼 瑞士卷240g==包装方式:包装==品牌:盼盼==系列:瑞士卷240g==糕点种类:蛋糕==重量(g):240==口味:甜味==是否含糖:含糖==是否为有机食品:否==产地:中国大陆==省份:福建省==城市:泉州市==</t>
  </si>
  <si>
    <t>生产许可证编号:==产品标准号:GB7748-2002==厂名:漳州市赞中赞食品有限公司==厂址:漳州市漳浦县杜浔镇正阳村==厂家联系方式:13850583953==配料表:花生、芝麻、白砂糖、麦芽糖、猪油、葱头==储藏方法:阴凉、干燥处==保质期:120==食品添加剂:==产品: 酥糖==包装方式: 散装==重量(g): 500==品牌: 赞中赞==特产品类: 杜浔酥糖==是否含糖: 含糖==产地: 中国大陆==省份: 福建省==城市: 漳州市==口味: 花生味==是否为有机食品: 否==</t>
  </si>
  <si>
    <t>厂名:350624010105==厂址:GB7099==厂家联系方式:0791-86713779==配料表:板栗、南瓜、芝麻、红米、豆沙==储藏方法:阴凉干燥处储藏==保质期:180 天==食品添加剂:无==包装方式:包装==品牌:Ldy Supply/绿滋肴==系列:绿滋肴糍粑礼盒1560g==重量(g):1560==口味:甜味==是否含糖:含糖==是否为有机食品:否==产地:中国大陆==省份:江西省==城市:南昌市==</t>
  </si>
  <si>
    <t>生产许可证编号:350224010091==产品标准号:GB/T 20977==厂名:厦门向阳坊食品有限公司==厂址:福建省厦门市同安区轻工食品工业园白云大道79号==厂家联系方式:0592-2291968==配料表:食品馅料（红豆、麦芽糖、白砂糖、糯米粉、植物油、奶油、蜂蜜、淀粉）、辣肉松、小麦粉、奶油、白砂糖、白芝麻==储藏方法:常温保存，避免阳光直射==保质期:20==食品添加剂:脱氢乙酸钠==包装方式: 包装==糕点种类: 馅饼==重量(g): 160==口味: 甜味==特产品类: 鼓浪屿馅饼==是否含糖: 含糖==产地: 中国大陆==省份: 福建省==城市: 厦门市==</t>
  </si>
  <si>
    <t>生产许可证编号:341518010571==产品标准号:QB1733.2==厂名:六安市康尔惠食品有限公司==厂址:安徽省六安市裕安区徐集镇工业集中区==厂家联系方式:0564-2172788==配料表:麦芽糖、优质花生仁、白砂糖、芝麻==储藏方法:宜存放于阴凉干燥处、不得与有异味物品混放==保质期:180==食品添加剂:碳酸氢钠==产品: 麦芽糖==包装方式: 包装==包装种类: 袋装==重量(g): 160==品牌: 六州==系列: 花生糖160g==产地: 中国大陆==省份: 安徽省==城市: 六安市==</t>
  </si>
  <si>
    <t>生产许可证编号:311713010169==产品标准号:SB/T 10402==厂名:上海巧旗食品有限公司==厂址:上海市松江区洞泾镇洞业路999号1幢1-C三楼、四楼==厂家联系方式:021-57633998==配料表:植物油、白沙糖、可可粉、奶粉、可可液块==储藏方法:避免放置于高温及阳光直射处,最佳贮存温度为10℃-==保质期:270==食品添加剂:乳化剂（磷脂）、食用香精==包装方式: 包装==包装种类: 盒装==品牌: CHORO/巧罗==系列: 尚贝里系列松露形巧克力（代可可脂）408g重==重量(g): 408==巧克力品类: 松露巧克力==是否含糖: 含糖==产地: 中国大陆==省份: 上海==是否含有代可可脂: 是==成分含量: 31%(含)-60%(含)==形状: 松露型==</t>
  </si>
  <si>
    <t>生产许可证编号:111313010009==产品标准号:SB/T 110019==厂名:北京康贝尔食品有限责任公司==厂址:北京市顺义区赵全营镇兆丰工业区==厂家联系方式:4008986600==配料表:白砂糖、麦芽糖浆、花生酱等==储藏方法:通风阴凉干燥处避免阳光直射==保质期:360 天==食品添加剂:食用香精香料等==产品:酥糖==包装方式:包装==包装种类:袋装==重量(g):500==品牌:马大姐==系列:老北京酥糖500g==产地:中国大陆==省份:北京==</t>
  </si>
  <si>
    <t>生产许可证编号:440708010738==产品标准号:GB/T 20980==厂名:广东嘉士利食品集团有限公司==厂址:开平市长沙港口路18号==厂家联系方式:4006333876==配料表:小麦粉，白砂糖，精炼植物油，芝麻，芝麻油，黄豆粉，食用盐，乳粉==储藏方法:阴凉干燥处==保质期:365==食品添加剂:焦糖色，碳酸氢钠，碳酸氢铵，甜蜜素，焦亚玲酸钠==包装方式: 包装==商品条形码: 6901180936087==重量(g): 2000==糕点种类: 薄脆饼干==品牌: 嘉士利==系列: 甜薄脆系列==产地: 中国大陆==省份: 广东省==</t>
  </si>
  <si>
    <t>生产许可证编号:420912010116==产品标准号:GB/T 20977==厂名:汉川市晋江福源食品有限公司==厂址:湖北省孝感市汉川市经济技术开发区新河工业区==厂家联系方式:4000585085==配料表:鸡蛋、小麦粉、白砂糖、植物油、食用葡萄糖、全脂乳粉、氢化棕榈油、干酪、奶油、麦芽糊精、食用盐、食用香精香料==储藏方法:请置于常温阴凉干燥处贮存==保质期:180 天==食品添加剂:单甘油硬脂酸酯、磷脂、山梨糖醇液、丙二醇、蔗糖脂肪酸酯、酪蛋白酸钠、碳酸氢钠、酒石酸氢钾、羟丙基二淀==产品名称:盼盼 瑞士卷（卷式夹心蛋糕...==包装方式:包装==品牌:盼盼==系列:瑞士卷（卷式夹心蛋糕）240g*3包==糕点种类:其他/other==重量(g):720==口味:甜味==是否含糖:含糖==是否为有机食品:否==产地:中国大陆==省份:福建省==城市:泉州市==</t>
  </si>
  <si>
    <t>生产许可证编号:==产品标准号:==厂名:韩国乐天制果==厂址:韩国==厂家联系方式:0082==配料表:白砂糖、可可粉、精炼植物油、乳糖、食用香精==储藏方法:闭光通风处==保质期:360==食品添加剂:食用香料==产品名称:乐天加纳纯黑巧克力==包装方式: 包装==包装种类: 袋装==品牌: 乐天/LOTTE==乐天巧克力产品目录: 加纳纯黑巧克力==商品条形码: 8801062276059==重量(g): 90==巧克力品类: 黑巧克力==巧克力价格: 5-10元==是否含糖: 含糖==产地: 韩国==是否含有代可可脂: 否==成分含量: 31%(含)-60%(含)==巧克力制作工艺: 非手工==形状: 其他/other==</t>
  </si>
  <si>
    <t>生产许可证编号:310413010006==产品标准号:SB/T 10022(胶质性奶糖）==厂名:上海冠生园食品有限公司==厂址:上海市徐汇区漕宝路220号==厂家联系方式:021-62715060==配料表:液体麦芽糖、白砂糖、全脂乳粉、奶油、红豆沙粉、食品添加剂（明胶、诱惑红、柠檬黄、亮蓝）、食用香精、食用糯米纸（食用淀粉、水、单硬脂酸甘油脂）==储藏方法:请存于阴凉干燥处，避免阳光直接照射==保质期:540 天==食品添加剂:食用明胶、诱惑红、柠檬黄、亮蓝==产品名称:冠生园 大白兔红豆味奶糖2...==产品:奶糖==包装方式:包装==包装种类:袋装==重量(g):227==品牌:冠生园==系列:大白兔红豆味奶糖227g==特产品类:大白兔奶糖==是否含糖:含糖==产地:中国大陆==省份:上海==口味:红豆味==是否为有机食品:否==</t>
  </si>
  <si>
    <t>生产许可证编号:350524010662==产品标准号:GB/T20977==厂名:福建爱乡亲食品股份有限公司==厂址:晋江市经济开发区金山路31号2幢==厂家联系方式:0595-85812218==配料表:小麦粉、肉松、绿豆、白砂糖、淀粉、植物油、食用盐。==储藏方法:置于阴凉干燥处==保质期:180==食品添加剂:山梨糖醇液，食用香精==产品名称:爱乡亲 肉松饼2000g==包装方式: 包装==品牌: 爱乡亲==系列: 肉松饼2000g==商品条形码: 6956367180548==糕点种类: 肉松饼==重量(g): 2000==口味: 咸味==是否含糖: 含糖==是否为有机食品: 否==产地: 中国大陆==省份: 福建省==城市: 泉州市==</t>
  </si>
  <si>
    <t>生产许可证编号:350524010662==产品标准号:GB/T20977==厂名:福建爱乡亲食品股份有限公司==厂址:晋江市经济开发区金山路31号2幢==厂家联系方式:0595-85812218==配料表:小麦粉、肉松、绿豆、白砂糖、水、淀粉、植物油、食用盐、食品添加剂==储藏方法:避光、阴凉、干燥==保质期:180 天==食品添加剂:复合疏松剂、丙酸钙、脱氢乙酸钙、山梨酸钾==产品名称:爱乡亲 肉松饼2000g==包装方式:包装==品牌:爱乡亲==系列:肉松饼2000g==糕点种类:肉松饼==重量(g):2000==口味:甜味==是否含糖:含糖==是否为有机食品:否==产地:中国大陆==省份:福建省==城市:泉州市==</t>
  </si>
  <si>
    <t>生产许可证编号:112724010126==产品标准号:==厂名:北京御食园食品股份有限公司==厂址:北京市怀柔区雁栖经济开发区乐园大街31号==厂家联系方式:010-61669358==配料表:糖葫芦 小甘薯 大黑豆 白芸豆 茯苓果仁脆 驴打滚 艾窝等==储藏方法:常温避光保存==保质期:180==食品添加剂:无==产品名称:御食园 礼包1500g==包装方式: 包装==品牌: 御食园==系列: 礼包1500G==重量(g): 1500==是否含糖: 含糖==是否为有机食品: 否==产地: 中国大陆==省份: 北京==</t>
  </si>
  <si>
    <t>生产许可证编号:111313010009==产品标准号:SB/T 10402==厂名:北京康贝尔食品有限责任公司==厂址:北京市顺义区赵全营镇兆丰工业区==厂家联系方式:400-898-6600==配料表:麦片、白砂糖、轻化植物油等==储藏方法:阴凉干燥处保存==保质期:360 天==产品:喜糖==包装方式:包装==包装种类:袋装==重量(g):250==品牌:马大姐==系列:燕麦巧克力==是否含糖:含糖==产地:中国大陆==省份:北京==口味:牛奶味草莓味巧克力味其他==是否为有机食品:是==</t>
  </si>
  <si>
    <t>生产许可证编号:==产品标准号:==厂名:康元饼干厂（新加坡）私人有限公司==厂址:338惹兰文化 新加坡邮区619526==厂家联系方式:62616888==配料表:小麦粉、白砂糖、植物油、奶粉、膨松剂、盐、食用香精（香草味）、葡萄干、抗氧化剂==储藏方法:==保质期:540==食品添加剂:抗氧化剂==包装方式: 包装==重量(g): 260==品牌: 康元==系列: 提子饼==产地: 新加坡==</t>
  </si>
  <si>
    <t>生产许可证编号:440308010596==产品标准号:SB/T20980==厂名:深圳市润谷食品有限公司==厂址:深圳市坪山新区坪山办事处江岭社区香江工业园A栋==厂家联系方式:0755-89936888==配料表:小麦粉、白砂糖、棕榈油、奶油（10%）、人造奶油、鸡蛋、全脂乳粉、==储藏方法:请存放于阴凉干燥处，避免高温及阳光直接照射。==保质期:365==食品添加剂:（碳酸氢钠、食用香料、食用盐）。==产品名称:DRINGO/大润谷 丹麦风味曲...==包装方式: 包装==商品条形码: 6930548616774==重量(g): 908==糕点种类: 曲奇饼干==品牌: DRINGO/大润谷==系列: 丹麦风味曲奇908g==热销系列: 其它==是否含糖: 含糖==是否为有机食品: 否==产地: 中国大陆==省份: 广东省==</t>
  </si>
  <si>
    <t>生产许可证编号:==产品标准号:==厂名:爱尔格林进出口公司==厂址:莫斯科==厂家联系方式:38 044 351 5900==配料表:可可粉，可可液块，蔗糖，整颗果仁等等==储藏方法:阴凉避光处==保质期:180==食品添加剂:无==包装方式: 包装==包装种类: 袋装==品牌: 爱尔格林进出口公司==重量(g): 1000==巧克力品类: 果仁巧克力==产地: 俄罗斯==是否含有代可可脂: 否==成分含量: 61%以上==</t>
  </si>
  <si>
    <t>生产许可证编号:530124010422==产品标准号:==厂名:云南嘉华食品有限公司==厂址:昆明市呈贡工业园七甸片区绿色产业园区==厂家联系方式:400-051-1988==配料表:混合装，详见产品简介==储藏方法:常温保存==保质期:30==食品添加剂:详见产品包装==包装方式: 包装==品牌: jiahua food/嘉华==系列: 家庭装==糕点种类: 鲜花饼==重量(g): 1000==口味: 甜味==是否含糖: 含糖==是否为有机食品: 否==产地: 中国大陆==省份: 云南省==城市: 昆明市==</t>
  </si>
  <si>
    <t>生产许可证编号:==产品标准号:==厂名:维力食品工业股份有限公司==厂址:台湾彰化县田中镇员集路三段465号==厂家联系方式:886 4 8742118==配料表:米，玉米粉，砂糖，植物油，可可膏，可可粉，奶粉，大豆卵磷脂，香料，碳酸钙==储藏方法:==保质期:240==食品添加剂:无==产品名称:张君雅小妹妹 墨西哥辣鸡点...==包装方式: 包装==品牌: 张君雅小妹妹==系列: 墨西哥辣鸡点心面==商品条形码: 4710199087701==膨化食品种类: 其他/other==重量(g): 78==同城服务: 同城物流送货上门==是否含糖: 含糖==是否为有机食品: 否==产地: 港澳台==港澳台: 台湾省==</t>
  </si>
  <si>
    <t>生产许可证编号:445113010072==产品标准号:SB/T 10018==厂名:潮安县宏源食品有限公司==厂址:潮安县庵埠乔林新兴路中段、潮安县城安南路与仙埠路交界处东北侧==厂家联系方式:0768-6665125==配料表:白砂糖，葡萄糖浆，陈皮粉，柠檬酸，食用香料==储藏方法:放置于阴凉干燥处==保质期:360 天==产品:喜糖==包装方式:包装==包装种类:袋装==商品条形码:6920339002275==重量(g):1776==品牌:宏源==系列:陈皮糖888g*2袋套餐==是否含糖:含糖==产地:中国大陆==省份:广东省==城市:潮州市==是否为有机食品:否==</t>
  </si>
  <si>
    <t>生产许可证编号:311313010097==厂名:上海澳莉嘉食品有限公司宝山分公司==厂址:上海市宝山区塘祁路139弄176号==厂家联系方式:021-61499972==配料表:小麦粉，核桃，枣泥（金丝小枣，芸豆，白砂糖，大豆油），芝麻，大豆油，饴糖，白砂糖，鸡蛋，饮用水，==保质期:60 天==包装方式:包装==品牌:澳莉嘉==系列:南枣核桃糕（原味）==重量(g):500==口味:甜味==产地:中国大陆==省份:上海==</t>
  </si>
  <si>
    <t>生产许可证编号:==产品标准号:==厂名:尤益嘉上海食品贸易有限公司==厂址:上海市沪南路2888弄1号楼2楼==厂家联系方式:021-58128934==配料表:面粉，牛油（奶类制品）砂糖==储藏方法:密封于干燥阴凉处，避免阳光直射，开罐后请尽快食用==保质期:720==食品添加剂:见包装==包装方式: 包装==商品条形码: 8996001303771==重量(g): 368==糕点种类: 曲奇饼干==品牌: 皇冠==系列: 皇冠丹麦曲奇饼干368g /盒==热销系列: 薄饼==是否含糖: 含糖==是否为有机食品: 否==产地: 印尼==口味: 原味==</t>
  </si>
  <si>
    <t>生产许可证编号:420912010116==产品标准号:GB/T 22699==厂名:汉川市晋江福源食品有限公司==厂址:湖北省孝感市汉川市经济技术开发区新河工业区==厂家联系方式:4000585085==配料表:鸡蛋、小麦粉、白砂糖、植物油、食用葡萄糖、全脂乳粉、氢化棕榈油、干酪、奶油、麦芽糊精、食用盐、食用香精香料==储藏方法:请置于常温阴凉干燥处贮存==保质期:180 天==食品添加剂:单甘油硬脂酸酯、磷脂、山梨糖醇液、丙二醇、蔗糖脂肪酸酯、酪蛋白酸钠、碳酸氢钠、酒石酸氢钾、羟丙基二淀==产品名称:盼盼 法式小面包（软式面包...==包装方式:包装==品牌:盼盼==系列:法式小面包（软式面包）320g*3包==糕点种类:其他/other==重量(g):960==口味:甜味==是否含糖:含糖==是否为有机食品:否==产地:中国大陆==省份:广西壮族自治区==城市:南宁市==</t>
  </si>
  <si>
    <t>生产许可证编号:430113010215==产品标准号:SB/T10021==厂名:长沙县安沙镇嘉之祥食品厂==厂址:长沙县安沙镇花桥村==厂家联系方式:0731-83997750==配料表:花生仁、葡萄糖、白砂糖、淀粉、芝麻、棕榈油==储藏方法:阴凉干燥、避光储存==保质期:180==食品添加剂:柠檬酸==产品: 其他/other==包装方式: 包装==包装种类: 盒装==商品条形码: 6952852460003==重量(g): 980==品牌: 嘉之祥==是否含糖: 含糖==产地: 中国大陆==省份: 湖南省==城市: 长沙市==是否为有机食品: 否==</t>
  </si>
  <si>
    <t>生产许可证编号:350224010091==产品标准号:==厂名:厦门向阳坊食品有限公司==厂址:福建省厦门市同安区轻工食品工业园白云大道79号==厂家联系方式:0592-2291968==配料表:食品馅料（白豆、奶油、白砂糖、植物油、奶粉、鸡蛋）、小麦粉、奶油、白砂糖==储藏方法:常温保存，避免存放于高温、日晒、潮湿或有异味地方==保质期:45==食品添加剂:脱氢乙酸钠==包装方式: 包装==品牌: 黄远堂==系列: 黄远堂馅饼==糕点种类: 馅饼==重量(g): 210==口味: 甜味==特产品类: 鼓浪屿馅饼==是否含糖: 含糖==产地: 中国大陆==省份: 福建省==城市: 厦门市==</t>
  </si>
  <si>
    <t>生产许可证编号:110012010031==产品标准号:==厂名:北京大旺食品有限公司==厂址:北京市平谷区兴谷经济开发区8号区东侧==厂家联系方式:18918850899==配料表:大米、棕榈油、白砂糖、葡萄糖==储藏方法:==保质期:270==食品添加剂:增味剂==包装方式: 包装==品牌: 旺旺==系列: 大米饼==重量(g): 135==产地: 中国大陆==省份: 上海==口味: 原味==</t>
  </si>
  <si>
    <t>生产许可证编号:==产品标准号:==厂名:国际==厂址:韩国==厂家联系方式:06318355577==配料表:糖==储藏方法:==保质期:730==食品添加剂:无==产品: 其他/other==包装方式: 包装==包装种类: 袋装==重量(g): 500==品牌: KUKJE/国际==系列: 硬糖==产地: 韩国==</t>
  </si>
  <si>
    <t>生产许可证编号:==产品标准号:==厂名:==厂址:==厂家联系方式:==配料表:==储藏方法:==保质期:5==食品添加剂:==包装方式: 散装==品牌: 黄天源==系列: 糕点==重量(g): 340==产地: 中国大陆==省份: 江苏省==城市: 苏州市==</t>
  </si>
  <si>
    <t>生产许可证编号:350124010768==产品标准号:GB/T20977-2007==厂名:福州闽侯旺佳乐食品有限公司==厂址:闽侯县南屿镇新联村101号==厂家联系方式:0591-22816699==配料表:板栗、豌豆、精制面粉、白砂糖、精炼植物油等==储藏方法:阴凉干燥处，环境温度低于25C°==保质期:180==食品添加剂:脱氢乙酸钠、山梨酸钾、食用香料==包装方式: 包装==品牌: 富旺佳==商品条形码: I-44==重量(g): 250==产地: 中国大陆==省份: 福建省==城市: 福州市==</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</si>
  <si>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food/嘉华==系列:2014新款03==重量(g):300==产地:中国大陆==省份:云南省==城市:昆明市==</t>
  </si>
  <si>
    <t>生产许可证编号:530124010555==产品标准号:gb/t20977==厂名:昆明轩美达食品有限公司==厂址:昆明经开区螺蛳湾国际商贸城小商品加工基地C6栋6楼==厂家联系方式:400-001-2529==配料表:小麦粉、白砂糖、蜂蜜、重 瓣红玫瑰、大豆油、食用盐==储藏方法:常温，避免于日晒，高温或者潮湿的地方，开封后立即食==保质期:45==食品添加剂:脱氢乙酸钠==包装方式: 包装==品牌: 轩美达==糕点种类: 鲜花饼==口味: 甜味==是否含糖: 含糖==产地: 中国大陆==省份: 云南省==城市: 昆明市==</t>
  </si>
  <si>
    <t>生产许可证编号:350513010112==产品标准号:==厂名:福建福派园食品股份有限公司==厂址:晋江市五里工业园区==厂家联系方式:021-59898888==配料表:面包、肉松饼、脆脆鲨、沙琪玛、牛肉干、坚果、糖果等==储藏方法:存放于阴凉干燥处，避免阳光直射==保质期:365==食品添加剂:==包装方式: 散装==重量(g): 815==糕点种类: 烘焙原料==品牌: 胡桃夹子零食记==热销系列: 组合系列==产地: 中国大陆==省份: 福建省==</t>
  </si>
  <si>
    <t>生产许可证编号:445113010109==产品标准号:SB/T 10021-2008==厂名:潮安县庵埠仙溪保健食品厂==厂址:潮安县庵埠仙溪工业区==厂家联系方式:150 0002 1421==配料表:葡萄糖,白砂糖,葡萄糖浆,麦芽糊精,硬脂酸镁,柠檬酸==储藏方法:请置于阴凉干燥处，避免阳光直射==保质期:365==食品添加剂:食用香精，食用色素(诱惑红,柠檬黄,亮蓝,橙色,绿色,白色)==产品: 其他/other==包装方式: 包装==包装种类: 盒装==重量(g): 40==品牌: 疯糖社==产地: 中国大陆==省份: 广东省==城市: 潮州市==</t>
  </si>
  <si>
    <t>生产许可证编号:510613010049==产品标准号:==厂名:四川麻仔食品有限公司==厂址:什邡市元石镇箭台村==厂家联系方式:18200104910==配料表:花生、白砂糖、饴糖、芝麻、植物油==储藏方法:干燥,阴凉处==保质期:180==食品添加剂:无==产品: 酥糖==包装方式: 包装==包装种类: 袋装==商品条形码: 6930029615715==重量(g): 500==品牌: 麻仔==系列: 花生酥糖==规格: 500克==是否含糖: 含糖==产地: 中国大陆==省份: 四川省==城市: 成都市==口味: 花生味 其他==是否为有机食品: 是==</t>
  </si>
  <si>
    <t>生产许可证编号:112424010395==厂名:北京黄龙祥食品有限公司==厂址:北京市大兴区西红门镇团河北村小白楼路11号==厂家联系方式:01083861708==配料表:冰糖葫芦，茯苓夹饼，艾窝窝，北京果脯，驴打滚，羊羹，牛皮糖，豌豆黄，小紫薯，小甘薯，烤红薯==储藏方法:常温==保质期:180 天==食品添加剂:见包装==包装方式:包装==品牌:黄龙祥==系列:黄龙祥 北京特产大礼包800g==糕点种类:其他/other==重量(g):800==口味:甜味==特产品类:驴打滚==是否含糖:含糖==是否为有机食品:否==产地:中国大陆==省份:北京==</t>
  </si>
  <si>
    <t>生产许可证编号:340124010003==产品标准号:==厂名:安徽乐锦记食品有限公司==厂址:安徽省合肥市瑶海工业园区站北路10号==厂家联系方式:055164320200==配料表:优质糯米、玉米淀粉、食用盐 辣椒==储藏方法:==保质期:270==食品添加剂:无==包装方式: 包装==品牌: 乐锦记==膨化食品种类: 锅巴==重量(g): 500==同城服务: 同城物流送货上门==是否含糖: 无糖==是否为有机食品: 是==产地: 中国大陆==省份: 安徽省==口味: 原味==</t>
  </si>
  <si>
    <t>生产许可证编号:==产品标准号:==厂名:黄山区荣鑫食品厂==厂址:安徽省黄山市黄山区耿城镇沟村==厂家联系方式:18010801908==配料表:精面粉、芝麻、白砂糖、泡打粉、糯米粉、薄荷等==储藏方法:阴凉、干燥处保存==保质期:90==食品添加剂:无==包装方式: 散装==糕点种类: 蛋黄酥==重量(g): 440==口味: 甜味==是否含糖: 含糖==产地: 中国大陆==省份: 安徽省==城市: 黄山市==</t>
  </si>
  <si>
    <t>厂名:韩国乐天制果株式会社==厂址:韩国==厂家联系方式:0535-6398697==配料表:零食大礼包含乐天 好丽友 海太 可拉奥等品牌==储藏方法:置于阴凉干燥处==保质期:365 天==食品添加剂:见外包装==包装方式:包装==重量(g):1600==品牌:Lotte/乐天==系列:零食大礼包138==产地:韩国==是否进口:进口==</t>
  </si>
  <si>
    <t>生产许可证编号:350513010045==厂名:泉州市惠得福食品工业有限公司==厂址:晋江市罗山山仔==厂家联系方式:0595-88063567==配料表:详见包装说明==保质期:365 天==食品添加剂:详见包装说明==包装方式:包装==包装种类:袋装==品牌:MarLboLu/旺宝禄==系列:燕麦巧克力468==重量(g):468==巧克力品类:其他/other==产地:中国大陆==省份:福建省==城市:泉州市==是否含有代可可脂:是==</t>
  </si>
  <si>
    <t>生产许可证编号:==产品标准号:==厂名:Vyrobce-Vyrobca==厂址:Lotus Bakeries NV Gentstraat5==厂家联系方式:03-5220-6450==配料表:小麦粉、白砂糖、植物油和脂肪、砂糖糖浆、膨松剂、大豆粉、食用盐、肉桂==储藏方法:请避免高温潮湿、直射日光，常温保存==保质期:365==食品添加剂:以包装说明为准==包装方式: 包装==商品条形码: 5410126716016==重量(g): 1400==糕点种类: 其他/other==品牌: lotus/和情==系列: 进口零食礼盒==热销系列: 组合系列==是否含糖: 含糖==是否为有机食品: 否==产地: 比利时==</t>
  </si>
  <si>
    <t>生产许可证编号:112124010001==产品标准号:==厂名:北京稻香村食品有限责任公司食品厂==厂址:北京市昌平区北七家镇工业科技园==厂家联系方式:112124010001==配料表:20种糕点==储藏方法:==保质期:20==食品添加剂:.==包装方式: 包装==品牌: 稻香村==产地: 中国大陆==省份: 北京==</t>
  </si>
  <si>
    <t>生产许可证编号:350524010821==厂名:金冠(中国)食品有限公司==厂址:晋江市五里工业园区泉源路15号==厂家联系方式:400-6768-999==配料表:小麦粉、肉松、绿豆、白砂糖、水、淀粉、植物油、食盐、食品添加剂（山梨糖醇液、脱氢乙酸钠、山梨酸钾、蛋糕改良剂（磷酸酯双淀粉、三聚甘油单硬脂酸酯、焦磷酸二氢二钠、碳酸氢钠、黄原胶、单硬脂酸甘油酯），香料==储藏方法:放在阴凉通风干爽的地方，避免高温、潮湿及阳光直射==保质期:180 天==食品添加剂:山梨糖醇液、脱氢乙酸钠、山梨酸钾、蛋糕改良剂（磷酸酯双淀粉、三聚甘油单硬脂酸酯、焦磷酸二氢二钠、碳酸==包装方式:包装==品牌:金冠==系列:新3kg肉松饼==重量(g):3000==是否含糖:含糖==是否为有机食品:否==产地:中国大陆==省份:福建省==城市:泉州市==</t>
  </si>
  <si>
    <t>生产许可证编号:320924010138==产品标准号:GB/T20977-2007==厂名:盐城市多味食品有限公司==厂址:江苏省盐城市阜宁县阜城街道办事处全民创业园三期7-2号==厂家联系方式:051887282887==配料表:糯米粉、白砂糖、动植物==储藏方法:置阴凉处存放==保质期:60==食品添加剂:无==包装方式: 包装==品牌: 李八味==系列: 条糕==糕点种类: 云片糕==重量(g): 300==口味: 甜味==是否含糖: 含糖==产地: 中国大陆==省份: 江苏省==城市: 盐城市==</t>
  </si>
  <si>
    <t>生产许可证编号:320513010265==产品标准号:GB/T19343==厂名:太仓市妮可食品有限公司==厂址:江苏省苏州市太仓经济开发区人民北路、北京西路北郊工业园==厂家联系方式:0512-53562772==配料表:可可液块、可可脂、白砂糖、全脂奶粉==储藏方法:25度以下保存==保质期:365 天==食品添加剂:香兰素、大豆卵磷脂==包装方式:包装==包装种类:礼盒装==品牌:乐奈==系列:松露巧克力组合==重量(g):816==巧克力品类:松露巧克力==是否含糖:含糖==产地:中国大陆==省份:江苏省==城市:太仓市==是否含有代可可脂:是==成分含量:31%(含)-60%(含)==巧克力制作工艺:手工==形状:松露型==</t>
  </si>
  <si>
    <t>生产许可证编号:440708010738==产品标准号:GB/T20980==厂名:广东嘉士利食品集团有限公司==厂址:开平市长沙港口路18号==厂家联系方式:4006333876==配料表:小麦粉、精炼植物油、白砂==储藏方法:置于阴凉干燥处。==保质期:365==食品添加剂:碳酸氢铵、碳酸氢钠==包装方式: 包装==商品条形码: 690118090098==重量(g): 1000==糕点种类: 营养饼干==品牌: 嘉士利==系列: 注早餐饼干1000g==热销系列: 其它==是否为有机食品: 是==产地: 中国大陆==省份: 广东省==口味: 原味 奶油味 其他==</t>
  </si>
  <si>
    <t>生产许可证编号:371508011218==产品标准号:==厂名:高唐宏嘉食品有限公司==厂址:高唐县鱼丘湖办事处盛世路西侧==厂家联系方式:0635-3912789==配料表:面粉，白砂糖，鸡蛋，奶==储藏方法:==保质期:300==食品添加剂:无==包装方式: 包装==重量(g): 390==糕点种类: 酥性饼干==品牌: 恋尚嘉==系列: 手工煎饼==热销系列: 脆饼==是否含糖: 含糖==是否为有机食品: 是==产地: 中国大陆==省份: 山东省==</t>
  </si>
  <si>
    <t>生产许可证编号:==产品标准号:==厂名:越南海阳大富绿豆糕==厂址:海阳市石魁乡第一工业区==厂家联系方式:18978917682==配料表:绿豆粉、白砂糖、植物油==储藏方法:保存于凉爽干燥处==保质期:180==食品添加剂:无==产品名称:黄龙绿豆糕==包装方式: 包装==品牌: 黄龙==系列: 绿豆糕==商品条形码: 8936021960202==糕点种类: 绿豆糕==重量(g): 410==口味: 甜味==是否含糖: 含糖==是否为有机食品: 否==产地: 越南==</t>
  </si>
  <si>
    <t>生产许可证编号:350224010091==产品标准号:GB/T 20977==厂名:厦门向阳坊食品有限公司==厂址:福建省厦门市同安区轻工食品工业园白云大道79号==厂家联系方式:0592-2291968==配料表:凤梨馅（鲜菠萝肉）、麦芽糖、白砂糖、小麦粉、奶油、白砂糖、奶粉、鸡蛋、芝士粉==储藏方法:避免存放于高温、日晒、潮湿或有异味地方==保质期:30==食品添加剂:脱氢乙酸钠==包装方式: 包装==品牌: 黄远堂==系列: 黄远堂凤梨酥==糕点种类: 凤梨酥==重量(g): 125==口味: 甜味==特产品类: 厦门凤梨酥==是否含糖: 含糖==产地: 中国大陆==省份: 福建省==城市: 厦门市==</t>
  </si>
  <si>
    <t>生产许可证编号:341224010762==产品标准号:==厂名:安徽省宏兴食品有限公司==厂址:界首市东城工业区==厂家联系方式:0558-4889777==配料表:优质小麦粉、优质花生油、碳化白糖、蜂蜜、鸡蛋==储藏方法:阴凉通风处==保质期:60==食品添加剂:无==包装方式: 包装==品牌: 宏兴果店==糕点种类: 其他/other==重量(g): 450==口味: 甜味==是否含糖: 含糖==是否为有机食品: 是==产地: 中国大陆==省份: 安徽省==城市: 阜阳市==</t>
  </si>
  <si>
    <t>生产许可证编号:111224010545==产品标准号:GB/T20977==厂名:北京苏稻食品工业有限公司==厂址:北京市通州区潞城镇武兴北路4号==厂家联系方式:4006910889==配料表:见包装封面==储藏方法:常温密封避光保存==保质期:120 天==食品添加剂:见包装封面==产品名称:稻香村 稻香村京八件糕点礼...==包装方式:包装==品牌:稻香村==系列:稻香村京八件糕点礼盒600g==商品条形码:6935820205905==糕点种类:组合系列==重量(g):600==口味:甜味==是否含糖:含糖==是否为有机食品:否==产地:中国大陆==省份:北京==</t>
  </si>
  <si>
    <t>生产许可证编号:330104014741==产品标准号:SB/T10402==厂名:杭州味为鲜食品有限公司==厂址:杭州余杭区塘栖镇酒店埭村==厂家联系方式:0571-83099975==配料表:见详情页清单==储藏方法:置于阴凉干燥处，避免阳光直射==保质期:365==食品添加剂:见包装==包装方式: 包装==重量(g): 600==糕点种类: 薄脆饼干==品牌: Astick/爱时乐==系列: 休闲零食礼包==热销系列: 脆饼==特产品类: 三牛饼干==是否含糖: 含糖==是否为有机食品: 是==产地: 中国大陆==省份: 浙江省==</t>
  </si>
  <si>
    <t>厂名:韩国乐天制果株式会社==厂址:韩国==厂家联系方式:60541804==配料表:可可块.白砂糖.可可黄油.牛奶.植物油==储藏方法:避光存储，通风阴凉处==保质期:365 天==食品添加剂:见包装==产品名称:乐天（韩国） 乐天56%巧克...==包装方式:包装==包装种类:罐装==品牌:乐天（韩国）==系列:乐天56%巧克力90g==重量(g):90==巧克力品类:黑巧克力==巧克力价格:10-20元==是否含糖:含糖==产地:韩国==是否含有代可可脂:否==成分含量:31%(含)-60%(含)==巧克力制作工艺:非手工==形状:巧克力豆==</t>
  </si>
  <si>
    <t>生产许可证编号:==产品标准号:==厂名:==厂址:==厂家联系方式:==配料表:==储藏方法:==保质期:==食品添加剂:==产品名称:旺仔 旺仔牛奶糖500g==产品: 喜糖==包装方式: 散装==重量(g): 500==品牌: 旺仔==系列: 旺仔牛奶糖500g==是否含糖: 含糖==产地: 中国大陆==省份: 湖北省==城市: 仙桃市==是否为有机食品: 否==</t>
  </si>
  <si>
    <t>厂名:丹麦奇新蓝罐有限公司==厂址:丹麦==厂家联系方式:86 75525170018==配料表:小麦粉、牛油、白砂糖、椰蓉、食盐等==储藏方法:阴凉干燥处存放==保质期:540 天==食品添加剂:详见包装==包装方式:包装==重量(g):908==品牌:Kjeldsens/蓝罐==系列:原味曲奇908g组合==是否含糖:含糖==产地:丹麦==是否进口:进口==</t>
  </si>
  <si>
    <t>厂名:意大利莱家有限公司奥地利分公司==厂址:意大利==厂家联系方式:400-800-4894==配料表:以产品实际包装标示为准==储藏方法:放置于阴凉干燥处、注意防潮==保质期:540 天==包装方式:包装==重量(g):250==糕点种类:威化饼干==品牌:Loacker/莱家==系列:粒粒装220g-250g==热销系列:组合系列==是否含糖:含糖==产地:意大利==口味:草莓味奶油味烧烤味杏仁味柠檬味花生牛奶香芋味提子味咖啡味杏仁榛子==是否进口:进口==</t>
  </si>
  <si>
    <t>生产许可证编号:410008011272==产品标准号:==厂名:安阳市健丰食品有限公司==厂址:汤阴县北环城公路东段==厂家联系方式:15838206659==配料表:小麦粉 猴头菇粉、使用棕榈油、白砂糖、奶粉、黄油、麦芽糖浆==储藏方法:==保质期:365==食品添加剂:铵酸氢铵 氨酸氢钠==包装方式: 包装==重量(g): 1180==品牌: 乐滋==产地: 中国大陆==省份: 河南省==</t>
  </si>
  <si>
    <t>生产许可证编号:350008011555==产品标准号:GB/T 20980==厂名:厦门市奇奇保健食品有限公司==厂址:福建省厦门市翔安区翔安东路11466号1号楼4至5楼==厂家联系方式:0592-5128808==配料表:鸡蛋、白砂糖、食用植物油、面==储藏方法:避免高温、潮湿及阳光直射，开==保质期:240 天==食品添加剂:乳化剂、复合疏松剂、食用==产品名称:凯悦 芝麻肉松蛋卷150g==包装方式:包装==品牌:凯悦==系列:芝麻肉松蛋卷150g==重量(g):150==是否含糖:含糖==是否为有机食品:否==产地:中国大陆==省份:福建省==城市:厦门市==</t>
  </si>
  <si>
    <t>生产许可证编号:112713010002==产品标准号:==厂名:玛氏食品(中国)有限公司==厂址:北京市怀柔区雁栖经济开发区==厂家联系方式:18258451323==配料表:可可液块、可可脂、代可可脂、可可粉、坚果、果干等==储藏方法:18°C左右低温干燥保存==保质期:60==食品添加剂:香兰素==产品名称:Dove/德芙 德芙巧克力==包装方式: 包装==包装种类: 礼盒装==品牌: Dove/德芙==系列: 德芙巧克力==商品条形码: 69029448==重量(g): 600==巧克力品类: 白巧克力==巧克力价格: 80-100元==是否含糖: 含糖==产地: 中国大陆==省份: 北京==是否含有代可可脂: 是==成分含量: 31%(含)-60%(含)==巧克力制作工艺: 手工==</t>
  </si>
  <si>
    <t>生产许可证编号:430413010037==产品标准号:SB/T10402==厂名:福建晋江市罗山嘉缘食品厂==厂址:福建省泉州市晋江市罗山山仔工业区==厂家联系方式:0595-8819951==配料表:玉米淀粉，白砂糖，燕麦，代可可脂，奶油，乳糖，植物油==储藏方法:请置于阴凉、干燥处==保质期:365 天==产品:软糖==包装方式:散装==重量(g):500==品牌:佳仕利==系列:玉米糖==产地:中国大陆==省份:福建省==城市:福州市==</t>
  </si>
  <si>
    <t>生产许可证编号:==产品标准号:==厂名:高迪瓦GODIVA歌帝梵集团公司 GODIVA CHOCOLATE,INC==厂址:美国 GODIVA INC.,NEW YORK, NY USA 10001==厂家联系方式:1-800-946-3482==配料表:黑巧克力、纯可可脂等==储藏方法:建议低于18°(65℉)避光保存==保质期:365==食品添加剂:无==包装方式: 包装==包装种类: 盒装==品牌: 高迪瓦/GODIVA==商品条形码: 79037==重量(g): 100==巧克力品类: 黑巧克力==巧克力价格: 50-80元==是否含糖: 含糖==产地: 美国==是否含有代可可脂: 否==成分含量: 31%(含)-60%(含)==巧克力制作工艺: 手工==形状: 其他/other==</t>
  </si>
  <si>
    <t>生产许可证编号:440618010003==产品标准号:GB/T22165==厂名:【品牌商】泗阳聚味达食品厂==厂址:泗阳县永康路3号==厂家联系方式:0527-85189688==配料表:玉米花 白砂糖 食用盐 植物油==储藏方法:常温下储存  避免阳光直射==保质期:200==食品添加剂:微量==包装方式: 散装==品牌: 聚味达==系列: 炒货==重量(g): 200==是否为有机食品: 是==产地: 中国大陆==省份: 其他==</t>
  </si>
  <si>
    <t>厂名:饶平县永嘉食品工业公司==厂址:饶平县渔村镇寮星村厝塘仔山脚==厂家联系方式:0592-7119177==配料表:青姜、白砂糖、玉米淀粉==储藏方法:避免存放于高温及阳光直射，开封后请尽早食用==保质期:365 天==食品添加剂:无==产品:姜糖==包装方式:包装==包装种类:桶装==商品条形码:4715635651508==重量(g):960==品牌:海玉田==系列:姜糖==是否含糖:含糖==产地:中国大陆==省份:广东省==城市:潮州市==是否为有机食品:否==</t>
  </si>
  <si>
    <t>生产许可证编号:330113010265==产品标准号:GB/T19343-2003==厂名:杭州乔智合食品有限公司==厂址:杭州市余杭区临平街道望梅路619号==厂家联系方式:0312-6770860==配料表:可可脂、植物油脂、白砂糖、乳清 粉、可可粉、奶粉、食用香精、食品添加剂（磷脂、香兰素）==储藏方法:冷藏保存==保质期:270 天==食品添加剂:磷脂、香兰素==包装方式:包装==包装种类:礼盒装==品牌:DUVYA/多唯呀==系列:松露纯脂==商品条形码:6926605000167==重量(g):400==巧克力品类:松露巧克力==巧克力价格:50-80元==是否含糖:含糖==产地:中国大陆==省份:浙江省==城市:杭州市==是否含有代可可脂:否==成分含量:61%以上==巧克力制作工艺:手工==形状:松露型==</t>
  </si>
  <si>
    <t>生产许可证编号:311613010077==产品标准号:GB/T19343==厂名:乐天(上海)食品有限公司==厂址:上海市金山区亭林镇亭卫公路8811号==厂家联系方式:8008209918==配料表:见包装==储藏方法:置于阴凉干燥处==保质期:450==食品添加剂:见包装==产品名称:HERSHEY’S/好时 HERSHEY...==包装方式: 包装==包装种类: 袋装==品牌: HERSHEY’S/好时==系列: HERSHEY’S /好时 100g好时巧珍珠扁桃仁牛奶巧克力（袋装）==商品条形码: 6942836705299==重量(g): 100==巧克力品类: 果仁巧克力==巧克力价格: 10-20元==是否含糖: 含糖==产地: 中国大陆==省份: 上海==是否含有代可可脂: 否==成分含量: 30%以下==巧克力制作工艺: 非手工==形状: 其他/other==</t>
  </si>
  <si>
    <t>生产许可证编号:441913010031==产品标准号:SB/T 10402==厂名:东莞徐记食品有限公司==厂址:东莞市东城区周屋工业区==厂家联系方式:95105838==配料表:详见产品包装==储藏方法:勿置于阳光直射及潮湿处，室温下保存==保质期:365 天==食品添加剂:详见产品包装==产品名称:徐福记 麦谷力200g==产品:喜糖==包装方式:包装==包装种类:袋装==重量(g):200==品牌:徐福记==系列:麦谷力200g==是否含糖:含糖==产地:中国大陆==省份:广东省==城市:东莞市==口味:混合口味==是否为有机食品:否==</t>
  </si>
  <si>
    <t>生产许可证编号:311724010019==产品标准号:GB/T 20977==厂名:上海沈大成食品有限公司==厂址:上海市松江区九亭镇高科技园区寅青路799号==厂家联系方式:021-6769766==保质期:365 天==包装方式:包装==品牌:沈大成==系列:礼盒大福版==糕点种类:组合系列==重量(g):880==口味:其他/other==产地:中国大陆==省份:上海==</t>
  </si>
  <si>
    <t>生产许可证编号:350513010124==产品标准号:SB/T10021==厂名:金冠(中国)食品有限公司==厂址:晋江市新塘街道湖格工业区==厂家联系方式:4006768999==配料表:葡萄糖浆、白砂糖、食用香料==储藏方法:阴凉干燥处==保质期:365 天==食品添加剂:卡拉胶、柠檬黄、日落黄==产品名称:金冠 软糖散称500g==产品:软糖==包装方式:散装==重量(g):500==品牌:金冠==系列:软糖散称500g==是否含糖:含糖==产地:中国大陆==省份:福建省==城市:泉州市==口味:玉米味==是否为有机食品:否==</t>
  </si>
  <si>
    <t>生产许可证编号:==产品标准号:==厂名:友谊食品股份公司==厂址:122Dinh Cong St,Hoang Mai Dist,Hanoi City,Vietnam==厂家联系方式:84-351-3835045==配料表:鸡蛋 白砂糖 小麦面粉 奶油 奶粉 乳化剂 食盐==储藏方法:阴凉干燥处保存，避免潮湿和阳光直射==保质期:365==食品添加剂:乳化剂 ，酸甘油脂==产品名称:Tipo（越南） 面包干300g==包装方式: 包装==商品条形码: 8934760211005==重量(g): 300==糕点种类: 酥性饼干==品牌: Tipo（越南）==系列: 面包干300g==热销系列: 其它==是否含糖: 含糖==是否为有机食品: 否==产地: 越南==</t>
  </si>
  <si>
    <t>生产许可证编号:==产品标准号:==厂名:欧丝曼（比利时）有限公司==厂址:比利时==厂家联系方式:61382098800==配料表:面粉、  砂糖、  鸡蛋、  食盐、椰子等==储藏方法:==保质期:365==食品添加剂:见包装==包装方式: 包装==重量(g): 250==品牌: 欧丝曼==是否为有机食品: 否==产地: 比利时==</t>
  </si>
  <si>
    <t>生产许可证编号:121613010002==产品标准号:==厂名:雀巢食品厂==厂址:雀巢食品厂==厂家联系方式:18359503085==配料表:小麦粉，白砂糖，植物油，可可粉，淀粉，食盐，碳酸镁，大豆磷脂，食用香料，碳酸氢钠==储藏方法:置于阴凉干燥处==保质期:365==食品添加剂:见包装==包装方式: 包装==重量(g): 110==糕点种类: 威化饼干==品牌: Nestle/雀巢==系列: 经典巧克力夹心威化==是否含糖: 含糖==产地: 中国大陆==省份: 福建省==</t>
  </si>
  <si>
    <t>生产许可证编号:==产品标准号:==厂名:俄罗斯==厂址:俄罗斯==厂家联系方式:495 787 9797==配料表:可可粉 可可脂 白砂糖 卵磷脂==储藏方法:阴凉干燥处==保质期:365==食品添加剂:白砂糖 卵磷脂==包装方式: 包装==包装种类: 袋装==品牌: 金奖城堡==商品条形码: 8801062276059==重量(g): 100==巧克力品类: 黑巧克力==巧克力价格: 5-10元==是否含糖: 含糖==产地: 俄罗斯==是否含有代可可脂: 否==成分含量: 31%(含)-60%(含)==巧克力制作工艺: 非手工==形状: 排块==</t>
  </si>
  <si>
    <t>生产许可证编号:350513010124==产品标准号:SB/T10018==厂名:金冠（中国）食品有限公司==厂址:晋江市新塘街道湖格工业区==厂家联系方式:400-6768-999==配料表:葡萄糖浆，白砂糖，扁桃仁，赤砂糖，椰子油，棕榈仁油，炼乳，话梅肉，乳粉，奶油，玉米油，食品添加剂（磷脂，蔗糖脂肪酸酯，焦糖色，阿拉伯胶），食用盐，食用香精香料==储藏方法:阴凉干燥避阳光==保质期:365 天==食品添加剂:磷脂，蔗糖脂肪酸酯，焦糖色，阿拉伯胶==产品:其他/other==包装方式:包装==包装种类:袋装==重量(g):208==品牌:金冠==系列:黑糖话梅优果奶酥==是否含糖:含糖==产地:中国大陆==省份:福建省==城市:泉州市==是否为有机食品:否==</t>
  </si>
  <si>
    <t>生产许可证编号:==产品标准号:==厂名:丹麦奇新蓝罐（香港）有限公司==厂址:香港北角电气道1489号29楼2903==厂家联系方式:13424275182==配料表:小麦粉、黄牛（黄油））（乳及乳制品）、白砂糖、椰蓉、加仑子（无核葡萄干）、鸡蛋粉（鸡蛋）、食盐、转化糖、蓬松剂、香草==储藏方法:==保质期:720==食品添加剂:见包装==包装方式: 包装==重量(g): 908==品牌: 丹麦蓝罐朱古力曲奇==系列: 丹麦蓝罐曲奇经典908g==产地: 丹麦==口味: 原味==</t>
  </si>
  <si>
    <t>生产许可证编号:420913010107==产品标准号:==厂名:汉川市伊佳食品厂==厂址:湖北省孝感市汉川市华严农场==厂家联系方式:13916711713==配料表:白砂糖，葡萄糖浆，水等==储藏方法:==保质期:365==食品添加剂:柠檬酸，苹果酸，柠檬黄，食用香料==产品: 其他/other==包装方式: 包装==包装种类: 袋装==重量(g): 200==品牌: MG Candy==产地: 中国大陆==省份: 湖北省==城市: 孝感市==口味: 草莓味 香橙味 柠檬味 西瓜味 苹果味 其他 综合果味 葡萄味==</t>
  </si>
  <si>
    <t>生产许可证编号:==产品标准号:==厂名:韩国国际制糖株式会社==厂址:韩国国际制糖株式会社==厂家联系方式:080-2941188==配料表:水果汁、水、柠檬酸、白砂糖、糖浆、原浆==储藏方法:阴凉干燥处==保质期:730==食品添加剂:无==产品: 其他/other==包装方式: 包装==包装种类: 袋装==商品条形码: 8809024451988==重量(g): 60==品牌: 国际==系列: 水晶糖==是否含糖: 含糖==产地: 韩国==是否为有机食品: 是==</t>
  </si>
  <si>
    <t>生产许可证编号:350118010008==产品标准号:==厂名:福建百联实业有限公司第一食品厂==厂址:福州市仓山区盖山镇红星农场内==厂家联系方式:83315111 83315198==配料表:花生、白砂糖、可可粉、代可可脂、全脂奶粉、麦芽糖==储藏方法:密封保存于阴凉干燥处==保质期:360==食品添加剂:磷脂、香兰素==产品: 其他/other==包装方式: 包装==包装种类: 袋装==商品条形码: 6907183105642==重量(g): 1000==品牌: 百联==是否含糖: 含糖==产地: 中国大陆==省份: 福建省==城市: 福州市==</t>
  </si>
  <si>
    <t>生产许可证编号:311913010001==产品标准号:==厂名:上海金丝猴食品股份有限公司==厂址:上海市浦东新区沪南路5100号==厂家联系方式:8009880345==配料表:高麦芽糖浆，白砂糖，炼乳，乳粉，奶油，食用香精香料==储藏方法:请置于阴凉干燥处，密封保存。==保质期:540==食品添加剂:明胶==产品: 奶糖==包装方式: 散装==重量(g): 500==品牌: Golden haired monkey/金丝猴==系列: 小奶糖散装500g==是否含糖: 含糖==产地: 中国大陆==省份: 河南省==城市: 周口市==</t>
  </si>
  <si>
    <t>生产许可证编号:350513010019==产品标准号:SB/T10021==厂名:石狮黎祥食品有限公司==厂址:石狮市永宁镇黄金海岸工业区==厂家联系方式:0595-88486068==配料表:白砂糖、葡萄糖浆、陈皮、话梅等==储藏方法:阴凉干燥处==保质期:365 天==食品添加剂:无==产品名称:UPSUN/黎祥 陈皮梅软糖25...==产品:软糖==包装方式:包装==包装种类:袋装==重量(g):1000==品牌:UPSUN/黎祥==系列:陈皮梅软糖250g*4==产地:中国大陆==省份:福建省==城市:泉州市==</t>
  </si>
  <si>
    <t>生产许可证编号:610124016029==产品标准号:==厂名:西安全盛斋清真食品有限责任公司==厂址:西安市沣东新城三桥街办天台一路==厂家联系方式:029-87335521==配料表:纯绿豆粉、细面粉、白棉糖、植物油、馅料（豆沙、枣泥、黄桂、玫瑰、核桃仁）==储藏方法:通风阴凉处==保质期:30==食品添加剂:无==包装方式: 散装==品牌: 全盛斋==糕点种类: 绿豆糕==重量(g): 500==口味: 甜味==是否含糖: 含糖==是否为有机食品: 否==产地: 中国大陆==省份: 陕西省==城市: 西安市==</t>
  </si>
  <si>
    <t>生产许可证编号:==产品标准号:==厂名:==厂址:浙江省台州市黄岩区宁溪镇下周巷119号==厂家联系方式:13656597922==配料表:==储藏方法:阴凉干燥处==保质期:90==食品添加剂:无==包装方式: 散装==糕点种类: 桃酥==重量(g): 500==口味: 甜味==特产品类: 杭州桃酥==是否含糖: 含糖==是否为有机食品: 是==产地: 中国大陆==省份: 浙江省==城市: 台州市==</t>
  </si>
  <si>
    <t>生产许可证编号:112724010403==产品标准号:Q/HRHLS012==厂名:北京红螺食品有限公司==厂址:北京市怀柔区庙城镇郑重庄村631号==厂家联系方式:4006669840==配料表:小麦粉、白砂糖、麦芽糖、植物油、芝麻、==储藏方法:阴凉干燥，密封保存==保质期:180==食品添加剂:碳酸氢钠==包装方式: 包装==品牌: 红螺食品==重量(g): 500==口味: 甜味==是否含糖: 含糖==产地: 中国大陆==省份: 北京==</t>
  </si>
  <si>
    <t>生产许可证编号:350513010061==产品标准号:SB/T10402==厂名:福建省晋江市好运达食品有限公司==厂址:福建省晋江市罗山工业区==厂家联系方式:0595-23350640==配料表:混合植物油、白砂糖、可可粉、全脂奶粉、脱脂奶粉、乳糖、乳清粉、植脂末==储藏方法:置于避光阴凉干燥处保存==保质期:365 天==包装方式:包装==包装种类:盒装==品牌:好运达==系列:松露巧克力==商品条形码:6959450956037==重量(g):408==巧克力品类:松露巧克力==巧克力价格:50-80元==是否含糖:含糖==产地:中国大陆==省份:福建省==城市:泉州市==是否含有代可可脂:是==</t>
  </si>
  <si>
    <t>生产许可证编号:110012010031==产品标准号:GB/T 22699==厂名:北京大旺食品有限公司==厂址:北京市平谷区兴谷经济开发区8号区东侧==厂家联系方式:4008211151==配料表:请见包装（大米、棕榈油、白砂糖、麦芽糊精、复合芝士调味粉、葡萄糖、淀粉、食用盐、全脂奶粉、酵母提取物、食用香精、食品添加剂、味精。）==储藏方法:请避免日光直射、高温潮湿环境。==保质期:270==食品添加剂:请见包装==包装方式: 包装==品牌: 旺旺==系列: 芝士仙贝 58g*8 套装==商品条形码: 0000000000000==膨化食品种类: 雪米饼==重量(g): 464==是否含糖: 含糖==是否为有机食品: 否==产地: 中国大陆==省份: 北京==</t>
  </si>
  <si>
    <t>生产许可证编号:350513010077==产品标准号:SB/T 10018==厂名:福建省晋江市华佳食品有限公司==厂址:福建省晋江市五里工业园区==厂家联系方式:0595-88185338==配料表:赤砂糖、白砂糖、葡萄糖浆、话梅干、奶油、炼乳、食用香精==储藏方法:存放于干燥、阴凉处==保质期:360 天==食品添加剂:见包装==产品:喜糖==包装方式:包装==包装种类:袋装==重量(g):468==品牌:雅佳==系列:黑糖话梅糖==是否含糖:含糖==产地:中国大陆==省份:福建省==城市:泉州市==是否为有机食品:否==</t>
  </si>
  <si>
    <t>生产许可证编号:==产品标准号:==厂名:皮山县和睦家农业开发有限责任公司==厂址:皮山县三峡工业园区==厂家联系方式:0903-6420118==配料表:核桃仁 葡萄干 玉米糖稀 大米糖稀 白沙糖 蜂蜜 蛋清==储藏方法:阴凉 干燥 避光处储藏==保质期:365==食品添加剂:==包装方式: 散装==品牌: 伊纳客家==糕点种类: 切糕==重量(g): 120==口味: 甜味==特产品类: 新疆核桃玛仁==是否含糖: 含糖==产地: 中国大陆==省份: 新疆维吾尔族自治区==城市: 和田地区==</t>
  </si>
  <si>
    <t>生产许可证编号:350224010091==产品标准号:==厂名:厦门向阳坊食品有限公司==厂址:福建省厦门市同安区轻工食品工业园白云大道79号==厂家联系方式:0592-6655928==配料表:凤梨馅（鲜菠萝肉）、麦芽糖 奶粉等==储藏方法:==保质期:45==食品添加剂:无==包装方式: 包装==品牌: 向阳坊==糕点种类: 凤梨酥==重量(g): 250==口味: 甜味==产地: 中国大陆==省份: 福建省==城市: 厦门市==</t>
  </si>
  <si>
    <t>生产许可证编号:311324010287==产品标准号:GB/T20977==厂名:上海澳莉嘉食品有限公司宝山分公司==厂址:上海市宝山区塘祁路139弄176号==厂家联系方式:021-56132755==配料表:核桃仁、松仁、红枣、白糖......==储藏方法:避光阴凉干燥处   开袋即食==保质期:90==食品添加剂:无==包装方式: 包装==品牌: 澳莉嘉==系列: 松仁南枣糕==重量(g): 500==口味: 甜味==是否含糖: 含糖==是否为有机食品: 否==产地: 中国大陆==省份: 上海==</t>
  </si>
  <si>
    <t>生产许可证编号:110513010070==产品标准号:B625.==厂名:北京吉诺高食品技术推广中心有限公司==厂址:北京市朝阳区来广营乡新北工业区8号院==厂家联系方式:13521818023==配料表:可可脂 可可固形物 天然香草 淡奶油==储藏方法:冷藏==保质期:45==食品添加剂:无==包装方式: 包装==包装种类: 礼盒装==品牌: 斯浓==商品条形码: 8801062276059==重量(g): 300==巧克力品类: 黑巧克力==巧克力价格: 80-100元==特产品类: 厦门燕麦巧克力==是否含糖: 含糖==产地: 中国大陆==省份: 北京==是否含有代可可脂: 否==成分含量: 61%以上==巧克力制作工艺: 手工==形状: 松露型==</t>
  </si>
  <si>
    <t>生产许可证编号:440724013108==产品标准号:GB-T20977-2007==厂名:台山市奇香食品有限公司==厂址:台山市台城北坑工业大道23号==厂家联系方式:020-81862031==配料表:小麦粉、白砂糖、植物油、人造奶油、鸡蛋、水、榴莲（榴莲含量≥4%）、食用盐、食品添加剂（碳酸氢铵、碳酸氢钠、β—胡萝卜素）、食用香精。==储藏方法:放于阴凉干燥处，避免阳光、高温==保质期:365 天==包装方式:包装==品牌:天兴隆==系列:泰国榴莲酥170g==商品条形码:6926217800186==糕点种类:榴莲酥==重量(g):510==是否含糖:含糖==是否为有机食品:是==产地:中国大陆==省份:广东省==城市:广州市==</t>
  </si>
  <si>
    <t>生产许可证编号:==产品标准号:==厂名:老安家德树斋==厂址:北院门149号==厂家联系方式:==配料表:==储藏方法:常温==保质期:30==食品添加剂:==包装方式: 散装==品牌: 其它品牌==糕点种类: 其他/other==重量(g): 500==口味: 咸味==是否含糖: 含糖==是否为有机食品: 是==产地: 中国大陆==省份: 陕西省==城市: 西安市==</t>
  </si>
  <si>
    <t>生产许可证编号:311213010004==产品标准号:SB/T 10018==厂名:不凡帝范梅勒糖果(中国)有限公司==厂址:上海市闵行区闵行经济技术开发区绿春路318号==厂家联系方式:8008200820==配料表:白砂糖，葡萄糖浆，氢化植物油，稀奶油，食品添加剂，麦芽糊精，食用香精，食盐==储藏方法:阴凉干燥==保质期:730==食品添加剂:乳酸，乳酸钠，磷脂，二氧化钛，柠檬黄==产品名称:阿尔卑斯 棒棒糖10G==产品: 棒棒糖==包装方式: 包装==包装种类: 盒装==重量(g): 1000==品牌: 阿尔卑斯==系列: 棒棒糖10G==产地: 中国大陆==省份: 上海==</t>
  </si>
  <si>
    <t>生产许可证编号:510124011151==产品标准号:==厂名:四川恬悦食品有限公司==厂址:四川省成都市蛟龙工业港双流园区威海路5座186号==厂家联系方式:15828644919==配料表:黄油、面粉、白砂糖、咖啡==储藏方法:==保质期:25==食品添加剂:无==包装方式: 包装==重量(g): 150==品牌: 喵叔的实验室==产地: 中国大陆==省份: 四川省==</t>
  </si>
  <si>
    <t>生产许可证编号:111313010009==产品标准号:SB/T10104==厂名:北京康贝尔食品有限责任公司==厂址:北京市顺义区赵全营镇兆丰工业区==厂家联系方式:4008986600==配料表:白砂糖、麦芽糖等==储藏方法:置于阴凉干燥处、避免阳光直射==保质期:360 天==食品添加剂:食用香精香料==产品:水果糖==包装方式:包装==包装种类:袋装==重量(g):120==品牌:马大姐==系列:120g果汁糖==是否含糖:含糖==产地:中国大陆==省份:北京==口味:综合果味==是否为有机食品:否==</t>
  </si>
  <si>
    <t>生产许可证编号:==产品标准号:==厂名:欧丝曼（比利时）有限公司==厂址:比利时==厂家联系方式:82098800==配料表:小麦粉、白砂糖、鸡蛋、人造奶油、饮用水、鲍鱼香精、精炼猪油==储藏方法:请置于阴凉干燥处，避免阳光直射==保质期:360==食品添加剂:见包装==包装方式: 包装==商品条形码: 9326408108126==重量(g): 160==品牌: 欧丝曼==产地: 比利时==</t>
  </si>
  <si>
    <t>生产许可证编号:350513010019==厂名:石狮黎祥食品有限公司==厂址:石狮市永宁镇黄金海岸工业区==厂家联系方式:0595-88486068==配料表:白砂糖 葡萄糖 陈皮梅==储藏方法:存放阴凉处==保质期:365 天==食品添加剂:见包装==产品名称:UPSUN/黎祥 陈皮梅软糖散...==产品:软糖==包装方式:包装==包装种类:袋装==重量(g):500==品牌:UPSUN/黎祥==系列:陈皮梅软糖散装500克==产地:中国大陆==省份:福建省==城市:泉州市==</t>
  </si>
  <si>
    <t>生产许可证编号:111313010009==产品标准号:SB/T10104==厂名:北京康贝尔食品有限责任公司==厂址:北京市顺义区赵全营镇兆丰工业区==厂家联系方式:010-60435131==配料表:白砂糖、麦芽糖浆、花生仁、人造奶油、鸡蛋清、食用淀粉==储藏方法:置于阴凉干燥处、避免阳光直射==保质期:360 天==食品添加剂:食用香精香料==产品:牛轧糖 Nougat==包装方式:包装==包装种类:袋装==重量(g):250==品牌:马大姐==系列:250g花生牛轧糖==是否含糖:含糖==产地:中国大陆==省份:北京==是否为有机食品:是==</t>
  </si>
  <si>
    <t>生产许可证编号:512013010306==产品标准号:QB/T1733.2==厂名:安岳安益食品有限公司==厂址:安岳县周礼镇田坝村三组==厂家联系方式:15202828479==配料表:花生、白砂糖、麦芽糖、植物油==储藏方法:避免日光直射，避免高温潮湿，开封立即食用==保质期:180==食品添加剂:无==产品: 酥糖==包装方式: 包装==包装种类: 袋装==重量(g): 2500==品牌: 迪迈龙==特产品类: 杜浔酥糖==是否含糖: 含糖==产地: 中国大陆==省份: 四川省==城市: 资阳市==口味: 花生味 其他==是否为有机食品: 是==</t>
  </si>
  <si>
    <t>生产许可证编号:==产品标准号:==厂名:==厂址:浙江省台州市黄岩区宁溪镇下周巷119号==厂家联系方式:13656597922==配料表:==储藏方法:阴凉干燥处==保质期:90==食品添加剂:无==包装方式: 散装==品牌: 其它品牌==糕点种类: 芝麻糕==重量(g): 500==口味: 无糖糕点==是否含糖: 无糖==是否为有机食品: 是==产地: 中国大陆==省份: 浙江省==城市: 台州市==</t>
  </si>
  <si>
    <t>生产许可证编号:350513010019==厂名:石狮黎祥食品有限公司==厂址:石狮市永宁镇黄金海岸工业区==厂家联系方式:0595-88486068==保质期:365 天==产品:软糖==包装方式:包装==包装种类:袋装==商品条形码:6921966524215==重量(g):250==品牌:UPSUN/黎祥==系列:陈皮梅软糖250g==是否含糖:含糖==产地:中国大陆==省份:福建省==城市:泉州市==是否为有机食品:否==</t>
  </si>
  <si>
    <t>生产许可证编号:430608010018==产品标准号:GB/T 20980==厂名:湖南全都旺食品有限公司==厂址:湘阴县工业园区临工业大道==厂家联系方式:020-87242078==配料表:小麦粉、食用棕榈油、白砂糖、奶油、食用盐、食用香精==储藏方法:请置于阴凉干燥处，避免阳光直射。==保质期:360 天==食品添加剂:食品添加剂（碳酸氢铵、碳酸氢钠）==包装方式:包装==商品条形码:6950556088233==重量(g):508==糕点种类:曲奇饼干==品牌:艺术大师==系列:丹麦皇室508g==热销系列:其它==是否含糖:含糖==是否为有机食品:否==产地:中国大陆==省份:湖南省==口味:原味==是否进口:国产==</t>
  </si>
  <si>
    <t>生产许可证编号:350513010124==产品标准号:==厂名:金冠（中国）食品有限公司==厂址:晋江市新塘街道湖格工业区==厂家联系方式:==配料表:==储藏方法:==保质期:365==食品添加剂:==产品: 喜糖==包装方式: 散装==重量(g): 250==品牌: 金冠==系列: 美心三角包==产地: 中国大陆==省份: 福建省==城市: 泉州市==</t>
  </si>
  <si>
    <t>生产许可证编号:350513010236==产品标准号:SB/T10402==厂名:晋江市索菲特食品有限责任公司==厂址:晋江市罗山街道社店南泰区73号==厂家联系方式:0595-88180607==配料表:麦片、代可可脂等==储藏方法:置于阴凉干燥处==保质期:365 天==食品添加剂:详见包装==产品名称:好亲家 燕麦巧克力468g==产品:其他/other==包装方式:包装==包装种类:袋装==商品条形码:6959060306079==重量(g):468==品牌:好亲家==系列:燕麦巧克力468g==是否含糖:含糖==产地:中国大陆==省份:福建省==城市:泉州市==是否为有机食品:否==</t>
  </si>
  <si>
    <t>生产许可证编号:==产品标准号:==厂名:台湾三叔公食品有限公司==厂址:台北土城市国际路55号==厂家联系方式:86-0731-6900068==配料表:糯米 食用盐 植物油==储藏方法:置于干燥阴凉处==保质期:300==食品添加剂:无==包装方式: 包装==品牌: 雪之恋==系列: 麻薯==糕点种类: 麻薯==重量(g): 180==口味: 甜味==是否含糖: 含糖==是否为有机食品: 是==产地: 港澳台==港澳台: 台湾省==</t>
  </si>
  <si>
    <t>生产许可证编号:330424011452==产品标准号:GB/T20977==厂名:犁品食业(中国)有限公司==厂址:嘉兴市亚太科技工业园凌公塘路3318号==厂家联系方式:021-62756231==配料表:凤梨冬瓜馅（台湾冬瓜，白砂糖，凤梨，麦芽糖，奶油，食用香料），面粉，安佳黄油，蛋黄液，白砂糖==储藏方法:置阴凉干燥处保存，避免阳光直射==保质期:30 天==食品添加剂:食用香料（天然食材萃取）==包装方式:包装==品牌:犁记==系列:凤梨酥==规格:12入凤梨酥==糕点种类:凤梨酥==重量(g):360==口味:甜味==是否含糖:含糖==是否为有机食品:否==产地:中国大陆==省份:浙江省==城市:嘉兴市==</t>
  </si>
  <si>
    <t>产品标准号:SB/T10021-2008==厂名:雅米食品(厦门)有限公司==厂址:福建省厦门市同安区厦门轻工食品工业园美禾九路149号==厂家联系方式:021-60745055==配料表:白砂糖、葡萄糖浆、水、玉米淀粉等==储藏方法:阴凉干燥处，开启后注意防潮==保质期:540 天==食品添加剂:果胶、柠檬酸、柠檬酸钠、食用香精等==产品:软糖==包装方式:包装==包装种类:袋装==重量(g):240==品牌:棒棒堂==系列:软糖==是否含糖:含糖==产地:中国大陆==省份:福建省==城市:厦门市==口味:草莓味香橙味其他==是否为有机食品:是==</t>
  </si>
  <si>
    <t>生产许可证编号:511413010001==产品标准号:SB/T10021==厂名:四川茂华食品有限公司==厂址:四川省眉山市东坡区万胜镇商业区==厂家联系方式:028-38567666==配料表:核桃仁，麦芽糖，淀粉，白砂糖，代可可脂，松仁食用糯米纸==储藏方法:置于阴凉干燥处==保质期:180==食品添加剂:食用香精香料、山梨酸钾、明胶、大豆磷脂==产品名称:巧巧 核桃糕==包装方式: 包装==品牌: 巧巧==系列: 核桃糕==重量(g): 250==产地: 中国大陆==省份: 四川省==城市: 眉山市==</t>
  </si>
  <si>
    <t>产品标准号:SB/T 10402==厂名:上海巧旗食品有限公司==厂址:上海市松江区洞泾镇洞业路999号1幢1-C三楼、四楼==厂家联系方式:021-57633998==配料表:白砂糖、植物油、饼干屑、可可粉、可可液块、==储藏方法:最佳贮存温度为10℃-22℃==保质期:270 天==食品添加剂:乳化剂（磷脂）==产品名称:巧罗 手工曲奇巧克力（代可...==包装方式:包装==包装种类:礼盒装==品牌:巧罗==系列:手工曲奇巧克力（代可可脂）==重量(g):280==巧克力品类:夹心巧克力==产地:中国大陆==省份:上海==是否含有代可可脂:是==巧克力制作工艺:手工==</t>
  </si>
  <si>
    <t>生产许可证编号:350224010082==产品标准号:GB/T 20977==厂名:厦门老作坊食品工业有限公司==厂址:福建省厦门市湖里区殿前街道高崎北五路11号4-6楼==厂家联系方式:0592-2200348==配料表:面粉.椰蓉.起酥油.麦芽糖.水==储藏方法:常温==保质期:25 天==食品添加剂:山梨酸钾==产品名称:日光岩 椰子饼228g==包装方式:包装==品牌:日光岩==系列:椰子饼228g==糕点种类:馅饼==重量(g):228==口味:甜味==特产品类:鼓浪屿馅饼==是否含糖:含糖==是否为有机食品:否==产地:中国大陆==省份:福建省==城市:厦门市==</t>
  </si>
  <si>
    <t>生产许可证编号:341224010762==产品标准号:==厂名:安徽省宏兴食品有限公司==厂址:界首市东城工业区==厂家联系方式:0558-4889777==配料表:优质小麦粉、优质花生油、碳化白糖、鸡蛋、蜂蜜==储藏方法:阴凉通风处==保质期:60==食品添加剂:无==包装方式: 包装==品牌: 宏兴果店==糕点种类: 其他/other==重量(g): 450==口味: 甜味==是否含糖: 含糖==是否为有机食品: 是==产地: 中国大陆==省份: 安徽省==城市: 阜阳市==</t>
  </si>
  <si>
    <t>生产许可证编号:320513010304==产品标准号:SB/ T10402==厂名:苏州北纬拾贰度食品有限公司==厂址:江苏省苏州市太仓市城厢镇东仓北路188号==厂家联系方式:021-60192002==配料表:白砂糖、氢化植物油、可可粉、乳清粉、全脂奶粉、可可液块等==储藏方法:阴凉干燥，温度＜25℃==保质期:360 天==包装方式:包装==包装种类:盒装==品牌:菲奥娜的秘密==系列:黑森林松露夹心巧克力100g==商品条形码:6924056000248==重量(g):100==巧克力品类:夹心巧克力==巧克力价格:20-30元==是否含糖:含糖==产地:中国大陆==省份:江苏省==城市:太仓市==是否含有代可可脂:是==</t>
  </si>
  <si>
    <t>生产许可证编号:350513010124==厂名:金冠（中国）食品有限公司==厂址:晋江市新塘街道湖格工业区==厂家联系方式:0595-88063567==配料表:白砂糖，赤砂糖，话梅肉==保质期:365 天==食品添加剂:磷脂,蔗糖脂肪酸酯,焦糖色==产品名称:金冠 黑糖话梅糖 468克==产品:其他/other==包装方式:包装==包装种类:袋装==商品条形码:6905336908034==重量(g):468==品牌:金冠==系列:黑糖话梅糖==规格:468克==是否含糖:含糖==产地:中国大陆==省份:福建省==城市:泉州市==是否为有机食品:否==</t>
  </si>
  <si>
    <t>产品标准号:SB/T 10018==厂名:北京康贝尔食品有限责任公司==厂址:北京市顺义区赵全营镇兆丰工业区==厂家联系方式:4008986600==配料表:花生仁，白砂糖，麦芽糖浆，精炼植物油，食用盐==保质期:180 天==产品:其他/other==包装方式:包装==包装种类:袋装==重量(g):168==品牌:马大姐==系列:花生糖==产地:中国大陆==省份:北京==</t>
  </si>
  <si>
    <t>生产许可证编号:350524010600==产品标准号:GB/T 20977==厂名:雅客（中国）有限公司==厂址:晋江市五里工业园区==厂家联系方式:0595-85206269==配料表:小麦粉，肉松，白砂糖，绿豆，精炼植物油，麦 芽糖浆，氢化植物油等。==储藏方法:请存放于阴凉干燥处，避免阳光直接照射及高温。==保质期:180 天==食品添加剂:无==包装方式:包装==品牌:雅客==系列:金丝肉松饼整箱==商品条形码:6921292730397==糕点种类:肉松饼==重量(g):2100==口味:甜味==是否含糖:含糖==产地:中国大陆==省份:福建省==城市:泉州市==</t>
  </si>
  <si>
    <t>生产许可证编号:==产品标准号:==厂名:睿希尚亿（北京）贸易有限公司==厂址:北京==厂家联系方式:69206785==配料表:巧克力棒、甜甜圈、海苔、松塔等==储藏方法:阴凉干燥处==保质期:365==食品添加剂:无==包装方式: 包装==重量(g): 1358==糕点种类: 其他/other==品牌: 乐天(韩国）==系列: 零食礼包组合==热销系列: 组合系列==产地: 韩国==</t>
  </si>
  <si>
    <t>生产许可证编号:311324010287==产品标准号:GB/T20977==厂名:上海澳莉嘉食品有限公司宝山分公司==厂址:上海市宝山区塘祁路139弄176号==厂家联系方式:021-61499972==配料表:小麦粉，绿豆粉，白砂糖，红豆沙（白砂糖，红小豆，饮用水，大豆油，麦芽糖，食品添加剂（磷酸酯双淀粉，单甘脂，琼脂，脱氢乙酸钠）），大豆油，饮用水。==储藏方法:常温保存25℃以下==保质期:25 天==食品添加剂:（磷酸酯双淀粉，单甘脂，琼脂，脱氢乙酸钠==包装方式:包装==品牌:澳莉嘉==系列:绿豆糕==商品条形码:6941333900169==糕点种类:绿豆糕==重量(g):500==口味:甜味==是否含糖:含糖==产地:中国大陆==省份:上海==</t>
  </si>
  <si>
    <t>生产许可证编号:350513010092==产品标准号:Q/FHCT 0001S==厂名:福建好彩头食品股份有限公司==厂址:晋江市罗山社店青安路1号==厂家联系方式:0595-88155888==配料表:水、葡萄糖浆、白砂糖、浓缩草莓汁、魔芋粉、食品添加剂、食用香精==储藏方法:请放置阴凉干燥处，避免阳光直射。==保质期:365 天==食品添加剂:卡拉胶、柠檬酸钾、柠檬酸钠、柠檬酸、山梨酸钾、安赛蜜、胭脂红==产品:软糖==包装方式:包装==包装种类:袋装==重量(g):1270==品牌:好彩头==系列:弹恋爱200克+小样470克组合==是否含糖:含糖==产地:中国大陆==省份:福建省==城市:泉州市==是否为有机食品:否==</t>
  </si>
  <si>
    <t>生产许可证编号:530424010407==厂名:玉溪丫眯绿色休闲食品有限公司==厂址:江川县九溪镇大营街==厂家联系方式:0871-4571881==配料表:小麦粉，食用猪油，食用玫瑰花，白砂糖，冬瓜蓉，蜂蜜，麦芽糖浆，食用盐==保质期:90 天==产品名称:YUMMYHi/丫眯乐 丫眯鲜花...==包装方式:包装==品牌:YUMMYHi/丫眯乐==系列:丫眯鲜花饼礼袋240g8个装==糕点种类:鲜花饼==重量(g):240==口味:甜味==特产品类:鲜花饼==是否含糖:含糖==是否为有机食品:否==产地:中国大陆==省份:云南省==城市:昆明市==</t>
  </si>
  <si>
    <t>生产许可证编号:442024012364==产品标准号:==厂名:中山市格林思食品有限公司==厂址:中山市小榄镇菊城大道东39号城建工业村3号厂房三楼==厂家联系方式:15913127591==配料表:鸡蛋 面粉 糖浆等==储藏方法:密封保存==保质期:180==食品添加剂:无==包装方式: 包装==品牌: 巧时==糕点种类: 蛋卷==重量(g): 450==口味: 甜味==是否含糖: 含糖==产地: 中国大陆==省份: 广东省==城市: 中山市==</t>
  </si>
  <si>
    <t>生产许可证编号:441913010031==产品标准号:SB/T 10402==厂名:东莞徐记食品有限公司==厂址:东莞市东城区周屋工业区==厂家联系方式:95105838==配料表:见包装配料表==储藏方法:勿置于阳光直射及潮湿==保质期:540==食品添加剂:详见产品外包装==产品名称:徐福记 奇欧比牛奶巧克力桶...==包装方式: 包装==包装种类: 罐装==品牌: 徐福记==系列: 奇欧比牛奶巧克力桶装750g==重量(g): 800==巧克力品类: 夹心巧克力==巧克力价格: 30-50元==是否含糖: 含糖==产地: 中国大陆==省份: 广东省==城市: 东莞市==是否含有代可可脂: 是==成分含量: 30%以下==巧克力制作工艺: 非手工==形状: 排块==</t>
  </si>
  <si>
    <t>生产许可证编号:==产品标准号:==厂名:意大利费列罗公司==厂址:意大利==厂家联系方式:13714139253==配料表:牛奶巧克力30%（白砂糖、可可脂、可可浆、脱脂乳粉、无水奶油、磷脂、香兰素〕棒子28.5％白砂糖.植物油.小麦面粉.乳清粉.代脂可可粉.食品添加剂.食盐。==储藏方法:阴凉干燥处，18-22℃密闭存储==保质期:330==食品添加剂:磷脂,碳酸氢钠,香兰素==产品名称:FERRERO ROCHER/费列罗 T...==包装方式: 包装==包装种类: 礼盒装==品牌: FERRERO ROCHER/费列罗==系列: T24==商品条形码: 8000500009673==重量(g): 300==巧克力品类: 夹心巧克力==巧克力价格: 50-80元==是否含糖: 含糖==产地: 意大利==是否含有代可可脂: 否==成分含量: 30%以下==巧克力制作工艺: 手工==形状: 松露型==</t>
  </si>
  <si>
    <t>生产许可证编号:650117020311==产品标准号:GB16325-2005==厂名:新疆欣月贸易有限公司==厂址:乌鲁木齐市新市区==厂家联系方式:0991-3867628==配料表:白砂糖、精制小麦粉、精炼食物植物油、奶油、芝麻、加碘盐==储藏方法:干燥、阴凉、卫生==保质期:365==食品添加剂:香兰素、柠檬酸==产品名称:冰字 龙须酥50g==包装方式: 包装==品牌: 冰字==系列: 龙须酥50g==商品条形码: 6951481905039==糕点种类: 龙须酥==重量(g): 600==口味: 甜味==是否含糖: 含糖==是否为有机食品: 否==产地: 中国大陆==省份: 新疆维吾尔族自治区==城市: 乌鲁木齐市==</t>
  </si>
  <si>
    <t>生产许可证编号:370624011234==产品标准号:==厂名:烟台市萨卡奇食品有限公司==厂址:莱山区观海路440号==厂家联系方式:0535-2100990==配料表:燕麦 食盐 木糖醇等等，详见宝贝描述==储藏方法:阴凉通风处或者冰箱==保质期:150==食品添加剂:无任何添加，绿色健康纯手工食品，孕妇小孩都可以吃哦！==包装方式: 包装==重量(g): 360==糕点种类: 营养饼干==品牌: 健元堂==系列: 饼干==热销系列: 组合系列==是否含糖: 无糖==产地: 中国大陆==省份: 山东省==口味: 原味 奶油味 葱香味 咸味==</t>
  </si>
  <si>
    <t>生产许可证编号:==产品标准号:==厂名:乐天制果(株)==厂址:首尔特别市永登浦区杨坪洞4街23==厂家联系方式:82-2-2670-6114==配料表:21种零食==储藏方法:==保质期:365==食品添加剂:见包装==包装方式: 包装==重量(g): 1300==品牌: Lotte/乐天==系列: 组合==产地: 韩国==</t>
  </si>
  <si>
    <t>厂名:费列罗贸易上海有限公司==厂址:意大利上海市浦东新区世纪大道1528号9楼==厂家联系方式:0086==配料表:白沙糖，可可脂，可可浆，脱脂乳粉，无水奶油,白沙糖，植物油，小麦面粉，榛子10.5%，脱脂乳粉，乳粉，黑巧克力==储藏方法:常温、阴凉、干燥==保质期:365 天==食品添加剂:磷脂，香兰素==产品名称:FERRERO/费列罗 健达缤纷...==包装方式:包装==包装种类:袋装==品牌:FERRERO/费列罗==系列:健达缤纷乐T2*3（129g）==重量(g):129==巧克力品类:牛奶巧克力==巧克力价格:30-50元==是否含糖:含糖==产地:意大利==是否含有代可可脂:否==成分含量:30%以下==巧克力制作工艺:非手工==形状:其他/other==</t>
  </si>
  <si>
    <t>生产许可证编号:==产品标准号:==厂名:客家美食==厂址:福建省龙岩市永定县==厂家联系方式:18605977655==配料表:糯米，小麦，花生==储藏方法:放置阴凉通风处==保质期:300==食品添加剂:==产品: 麦芽糖==包装方式: 散装==重量(g): 250==品牌: 其他品牌==是否含糖: 含糖==产地: 中国大陆==省份: 福建省==城市: 龙岩市==口味: 花生味==</t>
  </si>
  <si>
    <t>生产许可证编号:==产品标准号:==厂名:宏亚食品股份有限公司==厂址:桃园县八德市建国路386号==厂家联系方式:886-3-3685055==配料表:面粉、奶油、植物油、白砂糖、奶粉、杏仁、山梨糖醇、淀粉、麦芽糖、聚糊精、乳糖、鸡蛋、脆米、乳化剂、食盐、食用香料==储藏方法:==保质期:365==食品添加剂:无==包装方式: 包装==重量(g): 192==糕点种类: 其他/other==品牌: 蜜兰诺==系列: 松塔==产地: 港澳台==港澳台: 台湾省==</t>
  </si>
  <si>
    <t>厂名:香港克努特食品有限公司==厂址:香港葵涌禾塘咀街31-39号毛纺工业大厦3楼01-03号==厂家联系方式:4006939339==配料表:小麦粉、黄油、白砂糖、咖啡、可可粉、抹茶粉、矿泉水、食盐==储藏方法:贮藏于阴凉干燥处==保质期:365 天==食品添加剂:无==包装方式:包装==商品条形码:4897026958288==重量(g):480==糕点种类:曲奇饼干==品牌:canute==系列:礼盒系列-家庭装==热销系列:其它==是否含糖:含糖==是否为有机食品:是==产地:港澳台==港澳台:香港特别行政区==是否进口:进口==</t>
  </si>
  <si>
    <t>生产许可证编号:311324010287==产品标准号:GB/T20977==厂名:上海澳莉嘉食品有限公司宝山分公司==厂址:上海市宝山区塘祁路139弄176号==厂家联系方式:021-61499972==配料表:小麦粉，白砂糖，饴糖，芝麻粉，黄豆粉，花生粉，大豆油==储藏方法:常温保存25℃以下==保质期:60 天==食品添加剂:碳酸钠，碳酸钾，柠檬酸==包装方式:包装==品牌:澳莉嘉==系列:275g龙须酥==重量(g):275==口味:甜味==产地:中国大陆==省份:上海==</t>
  </si>
  <si>
    <t>生产许可证编号:440624010026==产品标准号:GB/T 20977==厂名:广东姆明食品股份有限公司==厂址:佛山市三水区乐平镇横山涡==厂家联系方式:0757-81128873==配料表:小麦粉，植物油，鲜鸡蛋，蔓越莓干，白砂糖，玉米淀粉，人造奶油，水，全脂奶粉，食用盐==储藏方法:请置于阴凉干爽处==保质期:360 天==产品名称:悠梅 蔓越莓蛋糕干800g==包装方式:包装==重量(g):800==品牌:悠梅==系列:蔓越莓蛋糕干800g==是否含糖:含糖==是否为有机食品:否==产地:中国大陆==省份:广东省==口味:原味==是否进口:国产==</t>
  </si>
  <si>
    <t>生产许可证编号:340118010011==产品标准号:Q/HTYX0001S==厂名:合肥陶永祥炒货有限责任公司==厂址:安徽省合肥市瑶海区长江东路40号==厂家联系方式:13855137749==配料表:优质花生米 砂糖 麦芽糖==储藏方法:常温==保质期:360==食品添加剂:无==包装方式: 包装==品牌: 陶永祥==商品条形码: 6911416630887==糕点种类: 花生酥==重量(g): 400==口味: 甜味==是否含糖: 含糖==产地: 中国大陆==省份: 安徽省==城市: 合肥市==</t>
  </si>
  <si>
    <t>厂名:山东满士福食品科贸有限公司==厂址:滨州市黄河三路渤海三十路211号==厂家联系方式:18654350376==配料表:小麦粉、鸡蛋、肉松、白砂糖、食用盐、淀粉、大豆油==储藏方法:阴凉干燥处 避免阳光直射==保质期:180 天==食品添加剂:无铝泡打粉、 葡萄糖粉==包装方式:包装==品牌:巧焙==系列:RSJ-X1==糕点种类:肉松饼==重量(g):300==口味:咸味==是否含糖:含糖==是否为有机食品:是==产地:中国大陆==省份:山东省==城市:滨州市==</t>
  </si>
  <si>
    <t>生产许可证编号:360024010269==产品标准号:GB/T20977==厂名:九江五老峰食品有限公司==厂址:江西省九江市庐山区莲花镇龙门村食品工业区==厂家联系方式:0791-86713779==配料表:精制面粉、精炼植物油、白砂糖，饴糖==储藏方法:阴凉干燥处储藏==保质期:180 天==食品添加剂:无==包装方式:包装==品牌:Ldy Supply/绿滋肴==系列:茶饼礼盒装==重量(g):980==口味:甜味==是否含糖:含糖==是否为有机食品:否==产地:中国大陆==省份:江西省==城市:南昌市==</t>
  </si>
  <si>
    <t>生产许可证编号:341824010034==产品标准号:==厂名:宣城市幸福食品厂==厂址:安徽省宣城市济川新村7号==厂家联系方式:13305630564==配料表:綠豆糕等配料==储藏方法:常温==保质期:60==食品添加剂:见包装==包装方式: 包装==品牌: 幸福==系列: 绿豆糕==糕点种类: 绿豆糕==重量(g): 300==口味: 甜味==是否含糖: 含糖==产地: 中国大陆==省份: 安徽省==城市: 宣城市==</t>
  </si>
  <si>
    <t>生产许可证编号:130224010381==产品标准号:GB/T20977-2007==厂名:唐山新新麻糖厂==厂址:河北省唐山市路南区增盛路29号==厂家联系方式:0315-2826697 2817607==配料表:小麦粉、植物油、芝麻油、白砂糖、蜂蜜、水、麦芽糖饴、桂花==储藏方法:常温防日照 阴凉干燥处==保质期:180==食品添加剂:无==包装方式: 包装==品牌: 蜂王==商品条形码: 6951673300024==糕点种类: 其他/other==重量(g): 450==口味: 甜味==是否含糖: 含糖==是否为有机食品: 是==产地: 中国大陆==省份: 河北省==城市: 唐山市==</t>
  </si>
  <si>
    <t>生产许可证编号:==产品标准号:==厂名:==厂址:==厂家联系方式:==配料表:==储藏方法:==保质期:==食品添加剂:==包装方式: 散装==品牌: 油角==重量(g): 250==产地: 中国大陆==省份: 广东省==城市: 汕头市==</t>
  </si>
  <si>
    <t>生产许可证编号:350513010056==厂名:晋江市恒祥食品有限公司==厂址:晋江市罗山社店工业南区96号==厂家联系方式:0595-88183072==配料表:葡萄糖浆、白砂糖、赤砂糖等==保质期:365 天==产品名称:雅伯 黑糖话梅糖 478g==产品:其他/other==包装方式:包装==包装种类:袋装==重量(g):478==品牌:雅伯==系列:黑糖话梅糖 478g==产地:中国大陆==省份:福建省==城市:泉州市==口味:黑糖话梅==</t>
  </si>
  <si>
    <t>生产许可证编号:==产品标准号:==厂名:BloomingSweetConfections==厂址:洛杉矶==厂家联系方式:001==配料表:糖，水，食用色素==储藏方法:==保质期:180==食品添加剂:无==产品: 棒棒糖==包装方式: 包装==包装种类: 盒装==重量(g): 18==品牌: BloomingSweetConfections==产地: 美国==</t>
  </si>
  <si>
    <t>生产许可证编号:410024010002==厂名:河南同兴食品有限公司==厂址:郑州市长兴路北段==厂家联系方式:0371-68085163==保质期:365 天==产品名称:少林寺 素饼（核桃酥+芝麻...==包装方式:包装==品牌:少林寺==系列:素饼（核桃酥+芝麻酥+花生酥+杏仁酥）1280g==糕点种类:组合系列==重量(g):1280==口味:甜味==特产品类:少林寺素饼==是否含糖:含糖==是否为有机食品:是==产地:中国大陆==省份:河南省==城市:郑州市==</t>
  </si>
  <si>
    <t>生产许可证编号:210113010069==产品标准号:SB/T10020-2008==厂名:沈阳不老林食品有限公司==厂址:沈阳市苏家屯区丁香街176-3==厂家联系方式:024-86207114==保质期:365 天==产品:酥糖==包装方式:包装==包装种类:袋装==商品条形码:6945799550043==重量(g):240==品牌:不老林==系列:酥心糖杏仁味==特产品类:不老林糖==是否含糖:含糖==产地:中国大陆==省份:辽宁省==城市:沈阳市==</t>
  </si>
  <si>
    <t>生产许可证编号:441913010031==厂名:东莞徐记食品有限公司==厂址:东莞市东城区周屋工业区==厂家联系方式:95105838==配料表:糖体、夹心酱、燕麦粉、可可粉、植物油、食用香精==储藏方法:阴凉干燥处==保质期:540 天==产品名称:徐福记 徐福记果仁酥糖500...==产品:酥糖==包装方式:散装==重量(g):500==品牌:徐福记==系列:徐福记果仁酥糖500g==产地:中国大陆==省份:广东省==城市:东莞市==口味:其他==</t>
  </si>
  <si>
    <t>生产许可证编号:370624011234==产品标准号:==厂名:烟台市萨卡奇食品有限公司==厂址:莱山区观海路440号==厂家联系方式:05352100990==配料表:详见描述==储藏方法:阴凉通风处==保质期:150==食品添加剂:无香精色素等添加，绿色健康食品，老少皆宜==包装方式: 包装==重量(g): 450==糕点种类: 营养饼干==品牌: 健元堂==系列: 纯手工燕麦饼干==是否含糖: 无糖==产地: 中国大陆==省份: 山东省==</t>
  </si>
  <si>
    <t>生产许可证编号:330713010301==产品标准号:SB/T10347-2008==厂名:义乌市普拉食品有限公司==厂址:义乌市稠江街道城店路716号==厂家联系方式:0579-85226050==配料表:葡萄糖,白砂糖,葡萄糖浆,麦芽糊精==储藏方法:避光密封保存==保质期:365==食品添加剂:详见包装==产品: 其他/other==包装方式: 包装==包装种类: 盒装==商品条形码: 6959820922594==重量(g): 420==品牌: 费列罗==系列: 费列罗T3==是否含糖: 含糖==产地: 中国大陆==省份: 其他==口味: 蔓越莓味 牛奶味 巧克力味 其他 综合果味==是否为有机食品: 否==</t>
  </si>
  <si>
    <t>生产许可证编号:==产品标准号:==厂名:丰稷食品行==厂址:台湾台北市罗斯福路五段204号1楼==厂家联系方式:02-2935-3726==配料表:精選加州杏仁、地瓜干、紐西蘭高級奶粉、蛋白、 麥芽糖、砂糖、海藻糖、鹽、奶油==储藏方法:请放置和保存在干燥的地方==保质期:180==食品添加剂:无==产品名称:樱桃爷爷地瓜牛奶味牛轧糖==产品: 牛轧糖 Nougat==包装方式: 包装==包装种类: 袋装==重量(g): 250==品牌: Cherry GRANDFATHER/樱桃爷爷==系列: 地瓜牛奶味牛轧糖==产地: 港澳台==港澳台: 台湾省==</t>
  </si>
  <si>
    <t>生产许可证编号:350513010124==产品标准号:==厂名:金冠（中国）食品有限公司==厂址:晋江市新塘街道湖格工业区==厂家联系方式:18715129245==配料表:白砂糖，葡萄糖浆，椰子油，杏仁==储藏方法:常温==保质期:365==食品添加剂:无==产品: 喜糖==包装方式: 包装==包装种类: 袋装==重量(g): 468==品牌: 金冠==系列: 喜糖==产地: 中国大陆==省份: 福建省==城市: 泉州市==口味: 牛奶味==是否为有机食品: 是==</t>
  </si>
  <si>
    <t>生产许可证编号:==产品标准号:==厂名:西安全盛斋清真食品有限责任公司==厂址:西安市沣东新城三桥街办天台一路==厂家联系方式:029-87335521==配料表:细面粉、植物油、椰丝、白棉糖==储藏方法:宜阴凉干燥通风处，避免阳光直射暴晒==保质期:30==食品添加剂:无==包装方式: 散装==品牌: 全盛斋==糕点种类: 椰子糕==重量(g): 500==口味: 甜味==是否含糖: 含糖==是否为有机食品: 否==产地: 中国大陆==省份: 陕西省==城市: 西安市==</t>
  </si>
  <si>
    <t>生产许可证编号:350524010338==产品标准号:GB/T209772007==厂名:惠安县鑫惠丰食品厂==厂址:惠安县洛阳镇屿头村==厂家联系方式:4000505488==配料表:面粉、白砂糖、果料、==储藏方法:密封，置于阴凉、干燥、通风处==保质期:180==食品添加剂:无==包装方式: 包装==品牌: 鑫惠丰==糕点种类: 其他/other==重量(g): 500==口味: 甜味==是否含糖: 含糖==是否为有机食品: 否==产地: 中国大陆==省份: 福建省==城市: 泉州市==</t>
  </si>
  <si>
    <t>生产许可证编号:==产品标准号:==厂名:日香食品厂==厂址:南投县竹山镇集山路3段207之6号==厂家联系方式:886-4-92643610==配料表:面粉、精致棕榈油、砂糖、盐==储藏方法:常温干燥保存，避免阳光照射、高温、潮湿==保质期:365==食品添加剂:无==包装方式: 包装==商品条形码: 4710953081808==重量(g): 860==糕点种类: 酥性饼干==品牌: 日香==系列: 饼干==热销系列: 组合系列==是否含糖: 含糖==是否为有机食品: 是==产地: 台湾==</t>
  </si>
  <si>
    <t>生产许可证编号:==产品标准号:==厂名:尤益嘉（上海）食品商贸有限公司==厂址:上海市沪南路2888弄1号楼2楼==厂家联系方式:4000818218==配料表:面粉、牛油（奶类制品）、==储藏方法:干燥、通风、阴凉处保存==保质期:540==食品添加剂:无==产品名称:DANISA/皇冠 曲奇饼干72g==包装方式: 包装==商品条形码: 8996001303894==重量(g): 170==糕点种类: 曲奇饼干==品牌: DANISA/皇冠==系列: 曲奇饼干72g==热销系列: 其它==是否含糖: 含糖==是否为有机食品: 否==产地: 印尼==口味: 原味 其他==</t>
  </si>
  <si>
    <t>厂名:经销商:广州市美全商贸有限公司==厂址:广州市中山六路200号惠爱大厦1203室==厂家联系方式:4008000808 809927==保质期:540 天==食品添加剂:详情请见包装==包装方式:包装==重量(g):1083==品牌:Loacker/莱家==系列:礼包组合装==产地:意大利==</t>
  </si>
  <si>
    <t>生产许可证编号:==产品标准号:==厂名:==厂址:==厂家联系方式:==配料表:==储藏方法:==保质期:==食品添加剂:==产品: 水果糖==包装方式: 散装==重量(g): 250==品牌: 千纸鹤==产地: 中国大陆==省份: 其他==</t>
  </si>
  <si>
    <t>厂名:韩国乐天制果株式会社==厂址:韩国==厂家联系方式:4008952527==保质期:365 天==包装方式:包装==重量(g):900==品牌:乐天(韩国）==系列:进口礼包组合==是否含糖:含糖==是否为有机食品:否==产地:韩国==是否进口:进口==</t>
  </si>
  <si>
    <t>生产许可证编号:440113011961==产品标准号:==厂名:广州麦的师食品有限公司伍仙桥分店==厂址:广州市天河区苏庄16号之一一、二、三楼==厂家联系方式:13433343055==配料表:杏仁、麦芽糖、海藻糖、奶粉、无水奶油、蛋白液、白砂糖==储藏方法:常温保存，最佳温度10℃-20℃==保质期:120==食品添加剂:无==产品: 杏仁糖==包装方式: 包装==包装种类: 袋装==重量(g): 450==品牌: 西点台北==是否含糖: 含糖==产地: 中国大陆==省份: 广东省==城市: 广州市==口味: 牛奶味==是否为有机食品: 否==</t>
  </si>
  <si>
    <t>生产许可证编号:330208011318==产品标准号:==厂名:慈溪市周巷镇汇丰食品厂==厂址:宁波市慈溪市周巷镇环城南路(南周巷)==厂家联系方式:18818818818==配料表:小麦粉、猴头菇、精炼棕榈油、牛奶、食盐==储藏方法:阴凉干燥处，避免阳光==保质期:365==食品添加剂:食品添加剂==包装方式: 散装==商品条形码: 6931044192342==重量(g): 500==糕点种类: 其他/other==品牌: 二牛==热销系列: 组合系列==特产品类: 三牛饼干==是否含糖: 含糖==产地: 中国大陆==省份: 浙江省==口味: 原味 其他==</t>
  </si>
  <si>
    <t>生产许可证编号:320512010056==产品标准号:GB/T22699==厂名:苏州口水娃食品有限公司==厂址:太仓市双凤镇新湖区建业路6号==厂家联系方式:021-62031688==配料表:小麦粉，大米，马铃薯淀粉，植物油，白砂糖，食用盐，香辛料，味==储藏方法:请置于阴凉干燥处，避免阳关直射==保质期:300 天==食品添加剂:复合膨松剂==包装方式:包装==品牌:口水娃==系列:三角塔500g==商品条形码:0000000000000==膨化食品种类:其他/other==重量(g):500==同城服务:同城物流送货上门==是否含糖:含糖==是否为有机食品:否==产地:中国大陆==省份:上海==口味:原味烧烤味香辣味番茄味其他==</t>
  </si>
  <si>
    <t>生产许可证编号:511012010104==厂名:威远县黄老五土特产食品有限公司==厂址:威远县镇西镇中心街197号5幢==厂家联系方式:0832-8623688==配料表:花生、大米、白砂糖、植物油、芝麻==储藏方法:干燥、阴凉处保存==保质期:180 天==食品添加剂:无==产品名称:黄老五 芝麻酥472g==包装方式:散装==品牌:黄老五==系列:芝麻酥472g==糕点种类:花生酥==重量(g):472==口味:甜味==特产品类:黄老五花生酥==是否含糖:含糖==产地:中国大陆==省份:四川省==城市:内江市==</t>
  </si>
  <si>
    <t>生产许可证编号:311324010287==产品标准号:GB/T20977==厂名:上海澳莉嘉食品有限公司宝山分公司==厂址:上海市宝山区塘祁路139弄176号==厂家联系方式:021-61499972==配料表:黄豆粉，麦芽糖，小麦粉，白砂糖，葡萄糖，大豆油。==保质期:60 天==包装方式:包装==品牌:澳莉嘉==系列:黄豆夹心酥==重量(g):500==口味:甜味==是否含糖:含糖==是否为有机食品:否==产地:中国大陆==省份:上海==</t>
  </si>
  <si>
    <t>生产许可证编号:350524010600==产品标准号:GB/T 20977==厂名:雅客（中国）有限公司==厂址:晋江市五里工业园区==厂家联系方式:0595-88192808==配料表:小麦粉、肉松、绿豆、白砂糖==保质期:180 天==产品名称:雅客 金牌肉松饼2100g==包装方式:包装==品牌:雅客==系列:金牌肉松饼2100g==糕点种类:肉松饼==重量(g):2100==口味:甜味==是否含糖:含糖==是否为有机食品:否==产地:中国大陆==省份:福建省==城市:泉州市==</t>
  </si>
  <si>
    <t>生产许可证编号:350513010124==产品标准号:SB/T10018==厂名:金冠(中国)食品有限公司==厂址:晋江市新塘街道湖格工业区==厂家联系方式:4006768999==配料表:白砂糖、赤砂糖、葡萄糖浆、话梅干==储藏方法:请置于阴凉干燥处，避免阳光直射==保质期:365==食品添加剂:无==产品: 喜糖==包装方式: 散装==重量(g): 500==品牌: 金冠==系列: 黑糖话梅 500g==产地: 中国大陆==省份: 福建省==城市: 泉州市==</t>
  </si>
  <si>
    <t>生产许可证编号:==产品标准号:==厂名:???????????????==厂址:???==厂家联系方式:86-20-81086761==配料表:??????????????????????????????????????????????????????==储藏方法:==保质期:540==食品添加剂:?==包装方式: 包装==重量(g): 125==糕点种类: 威化饼干==品牌: Loacker/莱家==系列: 巧克力味威化饼==热销系列: 其它==是否含糖: 含糖==是否为有机食品: 否==产地: 意大利==</t>
  </si>
  <si>
    <t>生产许可证编号:320524011870==产品标准号:==厂名:苏州北纬拾贰度食品有限公司==厂址:江苏省苏州市太仓市城厢镇东仓北路188号==厂家联系方式:0512-53562772==配料表:见介绍==储藏方法:常温下==保质期:270==食品添加剂:无==包装方式: 包装==重量(g): 200==糕点种类: 曲奇饼干==品牌: 卜珂==系列: 曲奇==热销系列: 组合系列==是否含糖: 含糖==是否为有机食品: 否==产地: 中国大陆==省份: 江苏省==口味: 原味 巧克力味 海苔味==</t>
  </si>
  <si>
    <t>生产许可证编号:112717010001==产品标准号:GB/T107802==厂名:北京红螺食品有限公司==厂址:北京市怀柔区庙城镇郑重庄村631号==厂家联系方式:01060695887==配料表:小麦粉 白砂糖 黑芝麻 食用盐 植物油 食品添加剂==储藏方法:阴凉干燥、密封保存==保质期:180 天==食品添加剂:碳酸氢钠，焦磷酸二氢二钠==包装方式:包装==品牌:红螺食品==系列:红螺咸脆麻花==糕点种类:麻花==重量(g):250==是否为有机食品:否==产地:中国大陆==省份:北京==</t>
  </si>
  <si>
    <t>生产许可证编号:350224010495==产品标准号:GB/T 20977==厂名:厦门联吉食品有限公司==厂址:福建省厦门市同安区轻工食品工业园白云大道79号2号厂房三楼==厂家联系方式:0592-2291968==配料表:糯米粉、食品馅料（白豆、白砂糖、黑芝麻、麦芽糖浆、植物油）、白砂糖、麦芽糖浆、植物油、食用玉米淀粉、艾草粉==储藏方法:避免存放于高温、日晒、潮湿或有异味地方==保质期:45==食品添加剂:无==包装方式: 包装==品牌: 黄远堂==系列: 麻薯==糕点种类: 麻薯==重量(g): 270==口味: 甜味==特产品类: 麻团==产地: 中国大陆==省份: 福建省==城市: 厦门市==</t>
  </si>
  <si>
    <t>生产许可证编号:530124010422==产品标准号:==厂名:云南嘉华食品有限公司==厂址:昆明市呈贡工业园七甸片区绿色产业园区==厂家联系方式:400-051-1988==配料表:小麦粉，水，白砂糖，重瓣红玫瑰，玫瑰红豆沙，白兰地，葡萄干，蜂蜜==储藏方法:==保质期:30==食品添加剂:详见产品包装==包装方式: 包装==品牌: jiahua food/嘉华==系列: 鲜花饼散装==糕点种类: 鲜花饼==重量(g): 50==口味: 甜味==是否含糖: 含糖==是否为有机食品: 否==产地: 中国大陆==省份: 云南省==城市: 昆明市==</t>
  </si>
  <si>
    <t>生产许可证编号:==产品标准号:==厂名:国外巧克力工厂==厂址:-==厂家联系方式:400 820 5302==配料表:非氢化植物脂白砂糖低脂可可等==储藏方法:保存在清凉（22度以下）。干燥的地方==保质期:510==食品添加剂:无==产品名称:德菲丝 法式原味1000g==包装方式: 包装==包装种类: 盒装==品牌: 德菲丝==系列: 法式原味1000g==商品条形码: 3260711080099==重量(g): 1000==巧克力品类: 松露巧克力==巧克力价格: 80-100元==是否含糖: 含糖==产地: 法国==是否含有代可可脂: 是==成分含量: 30%以下==巧克力制作工艺: 非手工==形状: 松露型==</t>
  </si>
  <si>
    <t>生产许可证编号:==产品标准号:==厂名:菓风食品实业有限公司==厂址:南投市南岗三路107号==厂家联系方式:0088672868848==配料表:砂糖、可可浆、可可脂、乳糖、纽西兰全脂奶粉、植物油、卵磷脂、阿拉伯胶、香料==储藏方法:请储放于阴凉干燥，勿使阳光直接照射，常温保存。==保质期:360==食品添加剂:食用色素==包装方式: 包装==包装种类: 盒装==品牌: 菓风小铺==重量(g): 58==巧克力品类: 其他/other==巧克力价格: 30-50元==产地: 港澳台==港澳台: 台湾省==是否含有代可可脂: 否==</t>
  </si>
  <si>
    <t>生产许可证编号:111324010420==产品标准号:==厂名:北京全佳食品有限公司==厂址:北京市顺义区南彩镇彩达一街3号==厂家联系方式:022-66211026==配料表:小麦粉、植物油、食用盐==储藏方法:==保质期:240==食品添加剂:木糖醇 酵母 低聚麦芽糖醇==包装方式: 包装==品牌: 鑫康佳品==重量(g): 1500==是否含糖: 无糖==产地: 中国大陆==省份: 福建省==城市: 泉州市==</t>
  </si>
  <si>
    <t>生产许可证编号:610424010012==厂名:陕西子祺食品有限公司==厂址:礼泉县东二环北段西侧、礼泉县城东开发区工业园==厂家联系方式:400-101-5005==配料表:小麦粉、饮用水、白砂糖、鸡蛋、无水酥油、炼乳、果葡糖浆、食用植物油、麦芽糖浆、食用盐、酵母、食口添加剂==储藏方法:阴凉干燥处==保质期:180 天==食品添加剂:脱氢乙酸钠==包装方式:包装==品牌:子祺==系列:面包核桃酥组合==糕点种类:其他/other==口味:甜味==产地:中国大陆==省份:陕西省==城市:咸阳市==</t>
  </si>
  <si>
    <t>生产许可证编号:441913010031==产品标准号:SB/T 10021==厂名:东莞徐记食品有限公司==厂址:东莞市东城区周屋工业区==厂家联系方式:95105838==配料表:葡萄糖浆 白砂糖 食品添加剂等==储藏方法:避光处存放==保质期:720 天==食品添加剂:食用明胶 食用香精==产品:喜糖==包装方式:包装==包装种类:袋装==商品条形码:6914782113237==重量(g):376==品牌:徐福记==系列:玉米糖376g==是否含糖:含糖==产地:中国大陆==省份:广东省==城市:东莞市==是否为有机食品:否==</t>
  </si>
  <si>
    <t>生产许可证编号:450324010293==产品标准号:GB/T20977==厂名:桂林市糖酒副食品总公司永丰食品厂==厂址:桂林市中隐路甲山新村33号==厂家联系方式:18677333985==配料表:鲜姜、葡萄糖、白砂糖、淀粉==储藏方法:避开高温。避光保存==保质期:300==食品添加剂:食用果胶、食用桂花香精==产品: 姜糖==包装方式: 包装==包装种类: 盒装==商品条形码: 6923585300027==重量(g): 130==品牌: 花桥牌==特产品类: 阳朔姜糖==是否含糖: 含糖==产地: 中国大陆==省份: 广西壮族自治区==城市: 桂林市==</t>
  </si>
  <si>
    <t>生产许可证编号:350513010018==产品标准号:SB/T10104==厂名:福建省嘉士柏食品工业有限公司==厂址:晋江市泉安中路江宅工业区==厂家联系方式:4008701666==配料表:葡萄糖浆、白砂糖、花生仁、奶油、奶粉、蛋白干==储藏方法:常温避光、置于阴凉干燥处==保质期:270==食品添加剂:明胶等==产品名称:嘉士柏 牛轧糖468g==产品: 牛轧糖 Nougat==包装方式: 包装==包装种类: 袋装==重量(g): 468==品牌: 嘉士柏==系列: 牛轧糖468g==是否含糖: 含糖==产地: 中国大陆==省份: 福建省==城市: 泉州市==口味: 蔓越莓味 花生味 抹茶味 话梅味==是否为有机食品: 否==</t>
  </si>
  <si>
    <t>生产许可证编号:341313010154==产品标准号:==厂名:泗县甘滋罗食品有限公司==厂址:安徽省宿州市泗县经济开发区==厂家联系方式:400-800-0808-836368==配料表:黑巧克力（可可原浆、可可脂、白砂糖、大豆卵磷脂、香兰素）、泰国香米、可可脂、可可粉、牛奶==储藏方法:最佳储藏温度为10-22°C  相对湿度小于55%==保质期:180==食品添加剂:大豆卵磷脂==包装方式: 包装==包装种类: 礼盒装==品牌: GANZILUO/甘滋罗==系列: 爱的告白之金色恋曲==重量(g): 300==巧克力品类: 其他/other==巧克力价格: 50-80元==是否含糖: 含糖==产地: 中国大陆==省份: 安徽省==城市: 宿州市==是否含有代可可脂: 否==成分含量: 61%以上==巧克力制作工艺: 手工==形状: 其他/other==</t>
  </si>
  <si>
    <t>生产许可证编号:320524010003==产品标准号:GB/T 20977==厂名:苏州稻香村食品工业有限公司==厂址:苏州工业园区唯亭镇唯文路19号==厂家联系方式:15920174835==配料表:小麦粉、芝麻、白砂糖、食用植物油、米粉、鸡蛋。==储藏方法:请置于凉爽干燥处，开封后直接食用或置于密封容器内。==保质期:365 天==食品添加剂:无==包装方式:包装==品牌:稻香村==系列:芝麻薄脆饼==商品条形码:6935820204793==糕点种类:其他/other==重量(g):160==口味:甜味==特产品类:稻香村糕点==是否含糖:含糖==是否为有机食品:否==产地:中国大陆==省份:江苏省==城市:苏州市==</t>
  </si>
  <si>
    <t>生产许可证编号:110524010455==产品标准号:GB/T20977-2007==厂名:北京街乐庭食品有限公司==厂址:北京市朝阳区黑庄户乡大鲁店二村九区1号==厂家联系方式:010-85303910==配料表:低筋小麦粉、黄油、幼砂糖、蔓越莓果干、鸡蛋、食用盐等。==储藏方法:常温保存，避免阳光直射==保质期:240==食品添加剂:无==产品名称:PANAMI/巴拿米 蔓越莓西饼==包装方式: 包装==商品条形码: 6956241400366==重量(g): 170==糕点种类: 曲奇饼干==品牌: PANAMI/巴拿米==系列: 蔓越莓西饼==热销系列: 其它==是否含糖: 含糖==是否为有机食品: 否==产地: 中国大陆==省份: 北京==</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</si>
  <si>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food/嘉华==系列:新品系列五==重量(g):400==产地:中国大陆==省份:云南省==城市:昆明市==</t>
  </si>
  <si>
    <t>生产许可证编号:==产品标准号:==厂名:沛津有限公司==厂址:台北县新庄市中山路一段109号六楼之2==厂家联系方式:02-85227015==配料表:砂糖，麦芽，焦糖，枇杷香精，罗汉果，薄荷脑，杏仁==储藏方法:请放置和保存在干燥的地方==保质期:720==食品添加剂:无==产品: 其他/other==包装方式: 包装==包装种类: 盒装==重量(g): 200==品牌: 台湾罗汉果==系列: 枇杷糖==产地: 港澳台==港澳台: 台湾省==</t>
  </si>
  <si>
    <t>生产许可证编号:==产品标准号:==厂名:越南如香惠香食品有限公司==厂址:河内市,西湖君，安附坊，130==厂家联系方式:0438294541==配料表:面粉、白糖、椰蓉、奶油==储藏方法:==保质期:270==食品添加剂:有==产品: 喜糖==包装方式: 包装==包装种类: 袋装==商品条形码: 8935043800084==重量(g): 8100==品牌: 如香惠香==系列: 第一排糖==是否含糖: 含糖==产地: 越南==</t>
  </si>
  <si>
    <t>厂名:Calbee カルビー==厂址:広島県廿日市市木材港北10-20==厂家联系方式:03-5220-6222==配料表:土豆（非转基因），植物油，乳清粉（牛奶），盐，奶酪加工物，植物粉末，乳制品，酵母提取物粉，乳化剂，调味料（氨基酸），胡萝卜素，氢氧化钙，香料，抗氧化剂==储藏方法:避光避热阴凉干燥通风处储存==保质期:90 天==包装方式:包装==品牌:Calbee/卡乐B==系列:卡乐B 杯装奶酪味薯条==商品条形码:4901330574352==重量(g):58==产地:日本==</t>
  </si>
  <si>
    <t>生产许可证编号:==产品标准号:==厂名:安庆市新晨食品有限公司==厂址:安庆市宜秀区杨桥镇鹿山村==厂家联系方式:18955624810==配料表:精选糯米 食用植物油 淀粉 食用盐==储藏方法:常温==保质期:180==食品添加剂:无==包装方式: 散装==品牌: 远帆==重量(g): 500==是否含糖: 无糖==产地: 中国大陆==省份: 安徽省==口味: 原味==</t>
  </si>
  <si>
    <t>生产许可证编号:350513010056==产品标准号:SB/T10402==厂名:晋江市恒祥食品有限公司==厂址:晋江市罗山社店工业南区96号==厂家联系方式:0595-88183072==配料表:麦片、代可可脂、植脂末、葡萄糖浆==储藏方法:低温储存 开袋即食==保质期:366==食品添加剂:食用香精==产品: 喜糖==包装方式: 包装==包装种类: 袋装==重量(g): 500==品牌: 雅伯==系列: 燕麦巧克力==特产品类: 厦门==是否含糖: 含糖==产地: 中国大陆==省份: 福建省==城市: 泉州市==口味: 牛奶味==是否为有机食品: 否==</t>
  </si>
  <si>
    <t>生产许可证编号:350624010728==厂名:厦门巴宝驰食品有限公司==厂址:厦门同安区凤祥五里==厂家联系方式:05925039220==配料表:小麦粉、白砂糖、焦糖==保质期:300 天==包装方式:散装==重量(g):500==品牌:Musiney/慕丝妮==系列:黑糖饼干==产地:中国大陆==省份:福建省==</t>
  </si>
  <si>
    <t>生产许可证编号:==产品标准号:==厂名:==厂址:==厂家联系方式:==配料表:==储藏方法:==保质期:==食品添加剂:==产品: 其他/other==包装方式: 散装==重量(g): 250==品牌: 糖果==系列: 麦芽糖==是否含糖: 含糖==产地: 中国大陆==省份: 山东省==城市: 烟台市==</t>
  </si>
  <si>
    <t>生产许可证编号:==产品标准号:GB/T20977==厂名:黄山市屯溪区安乐食品厂==厂址:安徽省黄山市屯溪区阳湖兖溪帅鑫工业园旁==厂家联系方式:0559-2517048==配料表:优质黑芝麻、熟面粉、白砂糖、葡萄糖==储藏方法:常温（避光、阴凉干燥处）保存==保质期:60==食品添加剂:==包装方式: 散装==品牌: 黄山特产==重量(g): 250==口味: 甜味==特产品类: 黄山徽墨酥==是否含糖: 含糖==产地: 中国大陆==省份: 安徽省==城市: 黄山市==</t>
  </si>
  <si>
    <t>生产许可证编号:311224010001==产品标准号:GB/T20977==厂名:上海杏花楼食品有限公司==厂址:上海市闵行区浦江镇恒南路1255号==厂家联系方式:021-63553777==配料表:糯米粉、粳米粉、白砂糖、生活饮用水、植物油、桂花==储藏方法:==保质期:60==食品添加剂:详情见包装==包装方式: 包装==品牌: 杏花楼==系列: 桂花糖年糕==糕点种类: 桂花糕==重量(g): 400==口味: 甜味==是否含糖: 含糖==是否为有机食品: 否==产地: 中国大陆==省份: 上海==</t>
  </si>
  <si>
    <t>生产许可证编号:340207010168==产品标准号:SB/T10402==厂名:芜湖品格营养品有限公司==厂址:安徽省芜湖市三山区芜湖绿色食品经济开发区==厂家联系方式:4007327878==配料表:燕麦片，白砂糖，玉米淀粉，奶粉，乳糖，植物油==储藏方法:存放阴凉干燥处==保质期:365 天==食品添加剂:详情见包装==产品名称:CHARACTER/品格 香脆燕麦...==产品:喜糖==包装方式:包装==包装种类:袋装==重量(g):380==品牌:CHARACTER/品格==系列:香脆燕麦巧克力380g==是否含糖:含糖==产地:中国大陆==省份:安徽省==城市:芜湖市==口味:原味玉米味==是否为有机食品:否==</t>
  </si>
  <si>
    <t>生产许可证编号:311213010018==产品标准号:SB/T10402==厂名:上海江崎格力高食品有限公司闵行第二分公司==厂址:上海市闵行区绿春路280号==厂家联系方式:021-63260088==配料表:白砂糖、可可液块、小麦粉、食用植物油、全脂奶粉、可可粉、乳糖、杏仁酱、可可脂、淀粉、食用香料、食用盐、咖啡粉、抹茶粉、==储藏方法:避免日光照射、并置于25摄氏度以下保管==保质期:365 天==包装方式:包装==商品条形码:6901845041316==重量(g):56==糕点种类:威化饼干==品牌:glico/格力高==系列:泡丽可纯正风味混合装==热销系列:其它==是否含糖:含糖==是否为有机食品:否==产地:中国大陆==省份:上海==是否进口:国产==</t>
  </si>
  <si>
    <t>生产许可证编号:350224010091==产品标准号:==厂名:厦门向阳坊食品有限公司==厂址:福建省厦门市同安区轻工食品工业园白云大道79号==厂家联系方式:0592-2291968==配料表:食品馅料（白豆、奶油、白砂糖、植物油、奶粉、鸡蛋、绿茶粉）、小麦粉、奶油、白砂糖==储藏方法:常温保存，避免存放于高温、日晒、潮湿或有异味地方==保质期:30==食品添加剂:脱氢乙酸钠==包装方式: 包装==品牌: 黄远堂==系列: 黄远堂馅饼==糕点种类: 馅饼==重量(g): 210==口味: 甜味==特产品类: 鼓浪屿馅饼==是否含糖: 含糖==产地: 中国大陆==省份: 福建省==城市: 厦门市==</t>
  </si>
  <si>
    <t>生产许可证编号:320124010020==厂名:南京冠生园食品厂集团有限公司==厂址:南京高新技术产业开发区学府路23号==厂家联系方式:025-58745212==保质期:45 天==包装方式:包装==品牌:园==系列:金陵馅饼==商品条形码:6938202200734==糕点种类:馅饼==重量(g):280==口味:甜味==特产品类:金陵糕点==是否含糖:含糖==是否为有机食品:否==产地:中国大陆==省份:江苏省==城市:南京市==</t>
  </si>
  <si>
    <t>生产许可证编号:440112010085==产品标准号:==厂名:广州大旺食品有限公司==厂址:广州经济技术开发区永和经济区新元路3号2栋，3栋二层，6栋一、三层，7栋==厂家联系方式:0394-3766858==配料表:详情见包装==储藏方法:置阴凉干燥通风处==保质期:270==食品添加剂:详情见包装==包装方式: 包装==品牌: 旺旺==系列: 大礼盒==商品条形码: 6909995110326==膨化食品种类: 其他/other==重量(g): 935==同城服务: 同城卖家送货上门==是否含糖: 含糖==是否为有机食品: 否==产地: 中国大陆==省份: 河南省==口味: 原味==</t>
  </si>
  <si>
    <t>生产许可证编号:350208011615==产品标准号:GB/T 20980==厂名:厦门联吉食品有限公司==厂址:福建省厦门市同安区轻工食品工业园白云大道79号2号厂房三楼==厂家联系方式:0592-2291968==配料表:鸡蛋、小麦粉、奶油、白砂糖、食用盐==储藏方法:避光常温保存==保质期:90==食品添加剂:无==包装方式: 包装==糕点种类: 蛋卷==重量(g): 165==口味: 甜味==特产品类: 海苔蛋卷==是否含糖: 含糖==产地: 中国大陆==省份: 福建省==城市: 厦门市==</t>
  </si>
  <si>
    <t>生产许可证编号:112124010001==产品标准号:Q/DQDXC0001==厂名:北京稻香村食品有限责任公司食品厂==厂址:北京市昌平区北七家镇工业科技园==厂家联系方式:010-84043305==配料表:详见宝贝说明==储藏方法:25℃以下阴凉、干燥储存==保质期:20==食品添加剂:无==包装方式: 包装==品牌: 稻香村==系列: 礼盒==糕点种类: 组合系列==口味: 甜味==特产品类: 稻香村糕点==是否含糖: 含糖==是否为有机食品: 否==产地: 中国大陆==省份: 北京==</t>
  </si>
  <si>
    <t>生产许可证编号:==产品标准号:==厂名:FERRERO U.S.A., INC.==厂址:600 Cottontail Lane, SOMERSET, NEW JERSEY 08873==厂家联系方式:001-732-764-9300==配料表:糖，棕榈油，榛子，可可，低脂牛奶，脱盐乳清，大豆卵磷脂==储藏方法:密封常温==保质期:365==食品添加剂:香兰素==包装方式: 包装==包装种类: 罐装==品牌: 费列罗/FERRERO ROCHER==重量(g): 750==巧克力品类: 其他/other==是否含糖: 含糖==产地: 加拿大==是否含有代可可脂: 否==</t>
  </si>
  <si>
    <t>生产许可证编号:371313010421==产品标准号:SB/T10347==厂名:山东绿爱食品有限公司==厂址:临沂市兰华地产品加工园28号楼==厂家联系方式:15033508363==配料表:木糖醇、山梨糖醇、麦芽糖醇、食用香精、薄荷脑、阿斯巴甜、硬脂酸镁==储藏方法:放于阴凉干燥处，避免高温==保质期:540==食品添加剂:无==产品名称:aixi aixi糖750g散装==产品: 薄荷糖==包装方式: 包装==包装种类: 袋装==重量(g): 750==品牌: aixi==系列: aixi糖750g散装==是否含糖: 含糖==产地: 中国大陆==省份: 山东省==城市: 临沂市==口味: 薄荷味 柠檬味 综合果味==是否为有机食品: 否==</t>
  </si>
  <si>
    <t>生产许可证编号:==产品标准号:==厂名:KEE WEE HUP KEE FOOD（马来西亚）==厂址:No.24,Tuas Avenue7（马来西亚）==厂家联系方式:639274==配料表:小麦粉、食用棕榈油、淀粉、海苔、食用盐、酵母、白砂糖、食品添加剂（碳酸氢钠、碳酸氢钙）==储藏方法:常温或阴凉干燥处保存==保质期:730==食品添加剂:见包装==包装方式: 包装==重量(g): 1000==糕点种类: 夹心饼干==品牌: EGO（马来西亚）==系列: 金小熊饼干==是否含糖: 含糖==是否为有机食品: 否==产地: 马来西亚==口味: 草莓味 奶油味 巧克力味 其他 哈密瓜==</t>
  </si>
  <si>
    <t>生产许可证编号:121013010007==产品标准号:GB/T19343==厂名:天津市福厦食品有限公司==厂址:天津市武清区开发区开源道36号==厂家联系方式:05397111017==配料表:天然可可脂、可可液块、脱脂奶==储藏方法:置于阴凉干燥处，避免阳光直晒==保质期:365==食品添加剂:无==包装方式: 包装==包装种类: 礼盒装==品牌: enon/怡浓==系列: 巧克力==重量(g): 300==巧克力品类: 夹心巧克力==巧克力价格: 100-200元==产地: 中国大陆==省份: 天津==是否含有代可可脂: 否==成分含量: 31%(含)-60%(含)==巧克力制作工艺: 手工==形状: 其他/other==</t>
  </si>
  <si>
    <t>生产许可证编号:350224010489==产品标准号:GB/T20977==厂名:厦门新四海食品有限公司==厂址:福建省厦门市海沧区海沧街道坪埕南路178号201和301==厂家联系方式:4000-999-880==配料表:蛋黄、椰子、绿豆、香芋、素饼、绿茶、老公饼、老婆饼、肉饼、凤梨、芒果、草莓==储藏方法:密封存于阴凉干燥处，拆封后请及时使用==保质期:10==食品添加剂:山梨酸钾、脱氢乙酸钠==包装方式: 包装==品牌: 新四海==商品条形码: 6952800901756==糕点种类: 馅饼==口味: 甜味==特产品类: 鼓浪屿馅饼==是否含糖: 含糖==是否为有机食品: 否==产地: 中国大陆==省份: 福建省==城市: 厦门市==</t>
  </si>
  <si>
    <t>生产许可证编号:350513010124==产品标准号:SB/T10018==厂名:金冠（中国）食品有限公司==厂址:晋江市新塘街道湖格工业区==厂家联系方式:4006768999==配料表:白砂糖、赤砂糖、葡萄糖浆、无水奶油、话梅干、炼乳等==储藏方法:请存放于阴凉干燥处==保质期:365==食品添加剂:以实物外包装为准==产品名称:GOLDEN CROWN/金冠 黑糖话...==产品: 喜糖==包装方式: 包装==包装种类: 袋装==重量(g): 468==品牌: GOLDEN CROWN/金冠==系列: 黑糖话梅硬糖468g==是否含糖: 含糖==产地: 中国大陆==省份: 福建省==城市: 泉州市==是否为有机食品: 否==</t>
  </si>
  <si>
    <t>生产许可证编号:440408011629==产品标准号:GB/T 20980==厂名:珠海澳凼食品有限公司==厂址:珠海市旅游路2918号一楼及二楼B区==厂家联系方式:0756-8602586==配料表:小麦粉、白砂糖、鸡蛋、奶油、食用猪油、猪肉松、紫菜、胡萝卜素==储藏方法:阴凉干燥处密封贮存，启封后请立即食用==保质期:180==食品添加剂:β-胡萝卜素==产品名称:MT/澳氹传统 紫菜肉松蛋卷...==包装方式: 包装==品牌: MT/澳氹传统==系列: 紫菜肉松蛋卷筒250g==重量(g): 250==是否含糖: 含糖==是否为有机食品: 否==产地: 中国大陆==省份: 广东省==城市: 珠海市==</t>
  </si>
  <si>
    <t>生产许可证编号:610418010001==产品标准号:==厂名:沈阳不老林食品有限公司==厂址:沈阳市苏家屯区丁香街176-3==厂家联系方式:024-31351880==配料表:糖果仁==储藏方法:==保质期:365==食品添加剂:无==产品: 软糖==包装方式: 包装==包装种类: 袋装==重量(g): 240==品牌: 不老林==系列: 杏仁味运动糖==是否含糖: 含糖==产地: 中国大陆==省份: 辽宁省==城市: 沈阳市==是否为有机食品: 否==</t>
  </si>
  <si>
    <t>生产许可证编号:320513010265==厂名:太仓市妮可食品有限公司==厂址:江苏省苏州市太仓市人民北路、北京西路北郊工业园==厂家联系方式:0512-53562772==保质期:270 天==包装方式:包装==包装种类:盒装==品牌:卜珂==系列:780G大礼包==重量(g):780==巧克力品类:其他/other==巧克力价格:200元以上==是否含糖:含糖==产地:中国大陆==省份:上海==是否含有代可可脂:是==</t>
  </si>
  <si>
    <t>生产许可证编号:310724010623==产品标准号:==厂名:上海麦心食品有限公司==厂址:上海市普陀区同普路1130弄3号一、二层==厂家联系方式:021-52691225==配料表:小麦粉、黄油、杏仁片、白砂糖、鸡蛋、食盐等==储藏方法:==保质期:30==食品添加剂:/==包装方式: 包装==重量(g): 260==糕点种类: 曲奇饼干==品牌: 祖母曲奇==热销系列: 其它==是否含糖: 含糖==产地: 中国大陆==省份: 上海==</t>
  </si>
  <si>
    <t>生产许可证编号:340118010011==产品标准号:Q/HTYX0001S==厂名:合肥陶永祥炒货有限责任公司==厂址:安徽省合肥市瑶海区长江东路40号==厂家联系方式:13855137749==配料表:精选优质花生米 白砂糖 麦芽糖==储藏方法:常温==保质期:360==食品添加剂:无==包装方式: 包装==品牌: 陶永祥==商品条形码: 6911416131018==重量(g): 400==口味: 甜味==是否含糖: 含糖==是否为有机食品: 是==产地: 中国大陆==省份: 安徽省==城市: 合肥市==</t>
  </si>
  <si>
    <t>生产许可证编号:320513010265==产品标准号:GB/T19343==厂名:太仓市妮可食品有限公司==厂址:江苏省苏州市太仓市人民北路、北京西路北郊工业园==厂家联系方式:0512-53562772==保质期:270 天==包装方式:包装==包装种类:礼盒装==品牌:乐奈==系列:1600克组合==重量(g):1600==巧克力品类:其他/other==产地:中国大陆==省份:江苏省==城市:太仓市==是否含有代可可脂:是==</t>
  </si>
  <si>
    <t>生产许可证编号:420913010027==产品标准号:SB/T10018==厂名:湖北吉盛坊食品有限公司==厂址:湖北省孝感市汉川市华严陈湾工业区89号==厂家联系方式:4000-177-197==配料表:白砂糖、麦芽糖浆、麦芽糖醇、诱惑红、赤鲜红、亮蓝、柠檬黄等==储藏方法:避免阳光直射，置于阴凉干燥处==保质期:360==食品添加剂:诱惑红、赤鲜红、亮蓝、柠檬黄等==产品: 棒棒糖==包装方式: 包装==包装种类: 盒装==商品条形码: 6926625299954==重量(g): 170==品牌: Better Sun/佰可轩==系列: 玛修斯星际棒棒糖==是否含糖: 含糖==产地: 中国大陆==省份: 湖北省==城市: 武汉市==口味: 苹果味 其他==是否为有机食品: 否==</t>
  </si>
  <si>
    <t>生产许可证编号:450324010002==产品标准号:GB/T20977==厂名:桂林市顺昌食品有限公司==厂址:桂林市甲山乡阳江路甲山工业园==厂家联系方式:0773-2552868==配料表:糕粉、豆粉、桂花、葡萄糖、食用植物油、食用香精==储藏方法:置于干燥通风处，避光==保质期:270==食品添加剂:食用香精==包装方式: 包装==品牌: SunCome/金顺昌==系列: 金顺昌桂花糕 160G==商品条形码: 6922791106690==糕点种类: 桂花糕==重量(g): 160==口味: 甜味==特产品类: 桂林桂花糕==是否含糖: 含糖==是否为有机食品: 否==产地: 中国大陆==省份: 广西壮族自治区==城市: 桂林市==</t>
  </si>
  <si>
    <t>生产许可证编号:350513010124==产品标准号:SB/T10018==厂名:金冠(中国)食品有限公司==厂址:晋江市新塘街道湖格工业区==厂家联系方式:400-6768-999==配料表:葡萄糖浆、白砂糖、赤砂糖等详见包装==储藏方法:阴凉干燥避阳光==保质期:365 天==食品添加剂:磷脂、蔗糖脂肪酸脂、阿拉伯胶等详见包装==产品:喜糖==包装方式:包装==包装种类:袋装==商品条形码:6905336908034==重量(g):468==品牌:金冠==系列:黑糖话梅468g==是否含糖:含糖==产地:中国大陆==省份:福建省==城市:泉州市==是否为有机食品:否==</t>
  </si>
  <si>
    <t>生产许可证编号:445113010628==产品标准号:SB/T10021==厂名:潮安县好利源食品有限公司==厂址:潮安县庵埠镇仙溪工业区==厂家联系方式:07686199555==配料表:牛奶粉、精炼植物油、白砂糖、葡萄糖浆、阿拉伯胶、卡拉胶、食用香精、特别添加牛初乳、食用色素（诱惑红、柠檬黄、果绿）==储藏方法:存放于阴凉干燥处==保质期:300==食品添加剂:无==产品: 水果糖==包装方式: 包装==包装种类: 袋装==商品条形码: 6942718100112==重量(g): 500==品牌: 好利源==系列: 鲜乳球==是否含糖: 含糖==产地: 中国大陆==省份: 广东省==城市: 潮州市==是否为有机食品: 是==</t>
  </si>
  <si>
    <t>生产许可证编号:112413010005==产品标准号:==厂名:吉百利(中国)食品有限公司==厂址:北京市大兴区永外万源路东庑殿路24号==厂家联系方式:01087918899==配料表:全脂牛奶、葡萄糖浆、白砂糖==储藏方法:通风 阴凉 干燥处==保质期:360==食品添加剂:乳化剂、食用香料==产品: 喜糖==包装方式: 散装==重量(g): 250==品牌: 怡口莲==系列: 巧克力夹心==是否含糖: 含糖==产地: 中国大陆==省份: 北京==</t>
  </si>
  <si>
    <t>生产许可证编号:310413010006==产品标准号:==厂名:上海冠生园食品有限公司==厂址:上海市徐汇区漕宝路220号==厂家联系方式:0391-3896660==配料表:液体麦芽糖、白砂糖、全脂乳粉等==储藏方法:阴凉通风干燥处==保质期:540==食品添加剂:奶==产品: 奶糖==包装方式: 包装==包装种类: 袋装==重量(g): 114==品牌: 晋园==系列: 大白兔奶糖114g==产地: 中国大陆==省份: 上海==</t>
  </si>
  <si>
    <t>生产许可证编号:420913010021==产品标准号:GB9678.1==厂名:湖北一邦食品有限公司==厂址:湖北省孝感市汉川市华严农场陈湾==厂家联系方式:4006061601==配料表:白砂糖、葡萄糖粉、麦芽糊精、阿拉伯胶、苹果酸、食用香精、食用色素硬脂酸镁、干燥粉==储藏方法:常温、通风、干燥==保质期:365 天==食品添加剂:食用香精、食用色素硬脂酸镁、干燥粉==产品:喜糖==包装方式:散装==商品条形码:SE001==重量(g):250==品牌:楽菋==系列:果冰晶樱花糖==是否含糖:含糖==产地:中国大陆==省份:上海==是否为有机食品:否==</t>
  </si>
  <si>
    <t>产品标准号:GB/T20977-2007==厂名:无锡市穆桂英食品制造有限公司==厂址:无锡市南长区飞宏路88号==厂家联系方式:0510-85441758  85441738==配料表:糯粉、粳粉、白砂糖、赤砂糖、桂花、饮用水==储藏方法:冷藏==保质期:30 天==食品添加剂:无==包装方式:包装==品牌:穆桂英==系列:麦青年糕==糕点种类:桂花糕==重量(g):400==口味:甜味==是否含糖:含糖==是否为有机食品:否==产地:中国大陆==省份:江苏省==城市:无锡市==</t>
  </si>
  <si>
    <t>生产许可证编号:445113010628==产品标准号:SB/T10021==厂名:广东好利源食品有限公司==厂址:潮安县庵埠镇仙溪工业区==厂家联系方式:0768-6199555==配料表:白砂糖，葡萄糖浆、精炼食用......==储藏方法:低温存放，避免阳光直射==保质期:365 天==食品添加剂:卡拉胶，阿拉伯胶，食用==产品名称:好利源 鲜乳球夹心桶装800...==产品:软糖==包装方式:包装==包装种类:桶装==重量(g):800==品牌:好利源==系列:鲜乳球夹心桶装800g==产地:中国大陆==省份:广东省==城市:潮州市==口味:综合果味==</t>
  </si>
  <si>
    <t>生产许可证编号:350524010662==产品标准号:GB/T20977==厂名:福建爱乡亲食品股份有限公司==厂址:晋江市经济开发区金山路31号2幢==厂家联系方式:0595-85721999==配料表:小麦粉、肉松、绿豆、食用盐、白砂糖==储藏方法:避免高温阳光直射==保质期:180==食品添加剂:有==包装方式: 包装==品牌: 爱乡亲==系列: 肉松饼==商品条形码: 6956367181552==糕点种类: 肉松饼==重量(g): 2500==口味: 甜味==是否含糖: 含糖==是否为有机食品: 否==产地: 中国大陆==省份: 福建省==城市: 厦门市==</t>
  </si>
  <si>
    <t>生产许可证编号:330113010228==产品标准号:GB/T19343==厂名:杭州巧诺梵食品有限公司==厂址:杭州市余杭区良渚街道沈港路6号==厂家联系方式:0571-88761891==配料表:可可液块，可可粉，奶粉，白砂糖，可可脂，奥利奥饼干碎==储藏方法:低于25度通风处==保质期:360==食品添加剂:大豆磷脂，香草==包装方式: 包装==包装种类: 礼盒装==品牌: 诺梵==系列: 松露巧克力==重量(g): 400==巧克力品类: 松露巧克力==巧克力价格: 30-50元==是否含糖: 含糖==产地: 中国大陆==省份: 浙江省==城市: 杭州市==是否含有代可可脂: 是==成分含量: 31%(含)-60%(含)==</t>
  </si>
  <si>
    <t>生产许可证编号:350008011570==产品标准号:Q/SFSF 0018S-2013==厂名:福建省正鸿富食品有限公司==厂址:龙海市东园工业区==厂家联系方式:0791-8164199==配料表:小麦粉，白砂糖，牛油，猴头菇，玉米淀粉，食用棕榈油，麦芽糖浆，全脂奶粉，食盐。==储藏方法:于阴凉、干燥处贮存，避免阳光、高温、潮湿。==保质期:365 天==食品添加剂:已实物包装为准==产品名称:江中 猴姑酥性饼干960g（2...==包装方式:包装==商品条形码:350008011570==重量(g):960==糕点种类:酥性饼干==品牌:江中==系列:猴姑酥性饼干960g（20天装）==热销系列:脆饼==是否含糖:含糖==是否为有机食品:否==产地:中国大陆==省份:福建省==是否进口:国产==</t>
  </si>
  <si>
    <t>生产许可证编号:350513010049==产品标准号:SB/T10021==厂名:汇佳（福建）食品有限公司==厂址:福建晋江经济开发区（五里园）英源路==厂家联系方式:0595-88159666==配料表:葡萄糖浆 白砂糖 果汁 食品添加剂==储藏方法:温度≤25℃,相对湿度≤65℃==保质期:365 天==产品名称:汇佳 芒果酱芯软糖500g==产品:软糖==包装方式:包装==包装种类:袋装==重量(g):500==品牌:汇佳==系列:芒果酱芯软糖500g==产地:中国大陆==省份:福建省==城市:泉州市==口味:草莓味香橙味芒果味==</t>
  </si>
  <si>
    <t>生产许可证编号:410812010006==产品标准号:GB/T22699==厂名:河南谷力佳食品有限公司==厂址:焦作市解放区马涧村西路==厂家联系方式:15938155848==配料表:怀山药，小麦粉，黄豆粉，盐，味精，精炼，天然调味粉==储藏方法:阴凉干燥处==保质期:270==食品添加剂:无==包装方式: 包装==品牌: 怀恋==系列: 怀山药脆片==膨化食品种类: 薯片==重量(g): 158==同城服务: 同城卖家送货上门==是否含糖: 无糖==是否为有机食品: 是==产地: 中国大陆==省份: 河南省==口味: 麻辣味 番茄味 葱香味 玉米味==</t>
  </si>
  <si>
    <t>生产许可证编号:440708010382==厂名:江门市澳新食品有限公司==厂址:江门市新会区会城今古洲今洲路38号==厂家联系方式:86-750-6366333==配料表:小麦粉，白砂糖、鸡蛋，椰蓉，人造奶油（棕榈油，大豆油，牛油），起酥油，芝麻，食品添加剂==储藏方法:避免日晒 阴凉干燥处 开封后即食==保质期:365 天==食品添加剂:膨松剂，抗氧化剂==产品名称:OCTOBER FIFTH BAKERY/十...==包装方式:包装==品牌:OCTOBER FIFTH BAKERY/十月初五饼家==系列:椰蓉酥(酥性饼干)78g==重量(g):78==是否含糖:含糖==是否为有机食品:否==产地:中国大陆==省份:广东省==城市:江门市==</t>
  </si>
  <si>
    <t>生产许可证编号:511424011031==产品标准号:==厂名:仁寿县张三芝麻糕食品有限公司==厂址:仁寿县大化镇华兴村三社==厂家联系方式:028-36212354==配料表:食用葡萄糖.黑芝麻.面粉.糯米.植物油.白砂糖.水。==储藏方法:防晒、阴凉干燥处==保质期:180==食品添加剂:脱氢醋酸钠.乙基麦芽酚.==包装方式: 包装==品牌: 张三芝麻糕==系列: 芝麻糕==糕点种类: 芝麻糕==重量(g): 520==特产品类: 张三芝麻糕==产地: 中国大陆==省份: 四川省==城市: 眉山市==</t>
  </si>
  <si>
    <t>生产许可证编号:510113010041==厂名:成都喜相逢食品有限公司==厂址:成都双流县万安镇石桥村7社(A工业区)==厂家联系方式:028-62893232==配料表:淀粉糖浆  白砂糖 花生仁 奶油 奶粉 蛋白片 食用盐 芝麻 葵花仁 绿茶粉==储藏方法:避免潮湿或阳光直射，请至于阴凉干燥处保存==保质期:180 天==产品:牛轧糖 Nougat==包装方式:包装==包装种类:袋装==重量(g):472==品牌:喜相逢==系列:半糖牛轧118gx4袋组合==是否含糖:含糖==产地:中国大陆==省份:四川省==城市:成都市==是否为有机食品:否==</t>
  </si>
  <si>
    <t>生产许可证编号:440308010596==产品标准号:SB/T20980==厂名:深圳市润谷食品有限公司==厂址:深圳市坪山新区坪山办事处江岭社区香江工业园A栋==厂家联系方式:18780536711==配料表:小麦粉、白砂糖、棕榈油、==储藏方法:避免阳光照射、请置于阴凉处==保质期:365==食品添加剂:食用香精==包装方式: 包装==重量(g): 280==品牌: 大润谷==系列: 曲奇饼干==产地: 中国大陆==省份: 广东省==</t>
  </si>
  <si>
    <t>生产许可证编号:441913010031==产品标准号:==厂名:东莞徐记食品有限公司==厂址:东莞市东城区周屋工业区==厂家联系方式:==配料表:==储藏方法:==保质期:730==食品添加剂:==产品: 喜糖==包装方式: 散装==重量(g): 250==品牌: 徐福记==系列: 夹馅棉花糖==产地: 中国大陆==省份: 广东省==城市: 东莞市==口味: 水蜜桃味==</t>
  </si>
  <si>
    <t>生产许可证编号:311613010131==产品标准号:GB/T19343==厂名:上海昌臣食品有限公司==厂址:上海市金山区朱泾镇万枫公路255号2幢==厂家联系方式:021-64761855==配料表:糖 可可脂 可可液块 全脂奶粉 软性植物油脂  黄油 鲜奶==储藏方法:请置于阴凉干燥处==保质期:360==食品添加剂:卵磷脂 香兰素==包装方式: 包装==包装种类: 礼盒装==品牌: Ideans/依蒂安斯==系列: 8口味松露巧克力400g==重量(g): 400==巧克力品类: 松露巧克力==是否含糖: 含糖==产地: 中国大陆==省份: 上海==是否含有代可可脂: 否==成分含量: 31%(含)-60%(含)==巧克力制作工艺: 手工==形状: 松露型==</t>
  </si>
  <si>
    <t>生产许可证编号:==产品标准号:==厂名:友谊食品股份公司==厂址:越南河内==厂家联系方式:07707668118==配料表:鸡蛋，白砂糖，小麦粉，==储藏方法:避免阳光直射==保质期:365==食品添加剂:见外包装==产品名称:TIPO/友谊牌（越南） TIP...==包装方式: 包装==商品条形码: 8934760211005==重量(g): 300==糕点种类: 酥性饼干==品牌: TIPO/友谊牌（越南）==系列: TIPO面包干300g==热销系列: 脆饼==是否含糖: 含糖==是否为有机食品: 否==产地: 越南==</t>
  </si>
  <si>
    <t>生产许可证编号:==产品标准号:==厂名:台湾义美食品有限公司==厂址:台北市信义路二段88号10楼==厂家联系方式:13906001369==配料表:面粉、砂糖、植物油、奶粉、芋头粉、蛋液、紫地瓜粉、可可脂、乳糖、奶油==储藏方法:置于阴凉干燥处==保质期:365==食品添加剂:无==包装方式: 包装==商品条形码: 4710126031845==重量(g): 137==糕点种类: 蛋卷饼干==品牌: IMEI/义美==系列: 巧克力卷==是否含糖: 含糖==是否为有机食品: 是==产地: 港澳台==港澳台: 台湾省==口味: 香芋味 布丁味==</t>
  </si>
  <si>
    <t>生产许可证编号:341313010154==产品标准号:SB/T 10402-2006==厂名:泗县甘滋罗食品有限公司==厂址:安徽省宿州市泗县经济开发区==厂家联系方式:400-800-0808-836368==配料表:白砂糖、、可可粉、代可可脂、可可液块、乳粉、大豆卵磷脂==储藏方法:最佳储藏温度为10-22C，相对湿度55%==保质期:180==食品添加剂:大豆卵磷脂==包装方式: 包装==包装种类: 礼盒装==品牌: 甘滋罗 GANZILUO==商品条形码: 6930739300017==重量(g): 400==巧克力品类: 松露巧克力==巧克力价格: 30-50元==是否含糖: 含糖==产地: 中国大陆==省份: 上海==是否含有代可可脂: 是==成分含量: 31%(含)-60%(含)==巧克力制作工艺: 手工==形状: 其他/other==</t>
  </si>
  <si>
    <t>生产许可证编号:==产品标准号:==厂名:红色十月==厂址:俄罗斯==厂家联系方式:88002005599==配料表:可可 葡萄 榛仁==储藏方法:阴凉处==保质期:365==食品添加剂:无==包装方式: 包装==包装种类: 盒装==品牌: 红色十月==商品条形码: 4607117892090==重量(g): 100==巧克力品类: 夹心巧克力==巧克力价格: 10-20元==是否含糖: 含糖==产地: 俄罗斯==是否含有代可可脂: 否==成分含量: 31%(含)-60%(含)==巧克力制作工艺: 非手工==形状: 排块==</t>
  </si>
  <si>
    <t>厂名:北京苏稻食品工业有限公司==厂址:北京市通州区潞城镇武兴北路4号==厂家联系方式:010-51192944==配料表:水，面粉，鸡蛋，白砂糖等==储藏方法:避光保存==保质期:20 天==食品添加剂:/==包装方式:包装==品牌:DXC/稻香村==系列:糕点礼盒B==重量(g):2000==口味:甜味==是否含糖:含糖==是否为有机食品:否==产地:中国大陆==省份:北京==</t>
  </si>
  <si>
    <t>生产许可证编号:311224010001==厂名:上海杏花楼食品有限公司==厂址:上海市闵行区浦江镇恒南路1255号==厂家联系方式:02165296667==配料表:糯米 粳米 白砂糖 豆沙馅 核桃仁 瓜仁 红枣 蜜饯等==储藏方法:避免阳光 避免暴晒==保质期:60 天==食品添加剂:杜绝一切非法添加剂==产品名称:杏花楼 大松糕600g==包装方式:包装==品牌:杏花楼==系列:大松糕600g==重量(g):600==口味:甜味==是否含糖:含糖==是否为有机食品:否==产地:中国大陆==省份:上海==</t>
  </si>
  <si>
    <t>生产许可证编号:==产品标准号:==厂名:PT PRISSANT DELI KRISP==厂址:印度尼西亚==厂家联系方式:0769-82366896==配料表:木薯粉，棕榄油，虾，白砂糖，食盐，鸡蛋，复合调味料（麦芽糊精，葡萄糖，植物末（椰子油，麦芽糊精）大蒜，增味剂（621），大豆蛋白，洋葱）。==储藏方法:==保质期:450==食品添加剂:见介绍==包装方式: 包装==品牌: 啪啪通==系列: 原味虾片==规格: 85g==重量(g): 85==产地: 印尼==</t>
  </si>
  <si>
    <t>生产许可证编号:==产品标准号:==厂名:宁波浙滋味电子商务有限公司==厂址:宁波市江东区姚隘路913弄98号==厂家联系方式:0574-87850197==配料表:面包干、蛋酥、香蕉片、鸡蛋干、糖果、冻干水果、巧克力棒、小鱼干、蜜饯、薯片等==储藏方法:阴凉干燥避光处==保质期:360==食品添加剂:见包装==包装方式: 散装==重量(g): 880==品牌: 浙滋味==产地: 中国大陆==省份: 浙江省==</t>
  </si>
  <si>
    <t>生产许可证编号:330713010002==产品标准号:SB/T10402==厂名:浙江锦大食品有限公司==厂址:义乌市江东街道徐江工业区==厂家联系方式:0579-85691746==配料表:代可可脂、花生、白砂糖等==储藏方法:避光常温干燥处存储==保质期:360==食品添加剂:见包装==产品名称:锦大 Maxbar5韩式花生夹心...==包装方式: 包装==包装种类: 盒装==品牌: 锦大==系列: Maxbar5韩式花生夹心巧克力棒840g==商品条形码: 6924659413186==重量(g): 420==巧克力品类: 夹心巧克力==产地: 中国大陆==省份: 浙江省==城市: 金华市==是否含有代可可脂: 是==成分含量: 30%以下==巧克力制作工艺: 非手工==形状: 巧克力棒==</t>
  </si>
  <si>
    <t>生产许可证编号:510113010185==产品标准号:==厂名:成都跳跳龙食品有限公司==厂址:四川省成都市温江区成都海峡两岸科技产业开发园新华大道628号==厂家联系方式:028-61716286==配料表:白砂糖、麦芽糖浆==储藏方法:低温干燥处保存==保质期:365==食品添加剂:（柠檬酸、食用香精）==产品: 水果糖==包装方式: 包装==包装种类: 袋装==重量(g): 220==品牌: JUMPING DRAGON/跳跳龙==系列: 小酸酸水果硬糖==是否含糖: 含糖==产地: 中国大陆==省份: 四川省==城市: 成都市==是否为有机食品: 否==</t>
  </si>
  <si>
    <t>生产许可证编号:140724010026==产品标准号:GB/T19503==厂名:山西兆辉食品有限公司==厂址:山西省晋中市平遥县南政文化西街==厂家联系方式:15003468545==配料表:优质小麦粉==储藏方法:阴凉处储存==保质期:240==食品添加剂:无==包装方式: 包装==重量(g): 2600==糕点种类: 烘焙原料==品牌: 兆辉==系列: 兆辉烤馍片==热销系列: 组合系列==是否含糖: 无糖==是否为有机食品: 否==产地: 中国大陆==省份: 山西省==</t>
  </si>
  <si>
    <t>生产许可证编号:==产品标准号:==厂名:韩国海太制果株式会社==厂址:韩国==厂家联系方式:080-240606==配料表:土豆淀粉、植物油、起酥油==储藏方法:阴凉避光处==保质期:360==食品添加剂:无==包装方式: 包装==商品条形码: 8801019602504==重量(g): 108==糕点种类: 其他/other==品牌: 海太==系列: 碳烤薯条==热销系列: 其它==是否含糖: 含糖==是否为有机食品: 否==产地: 韩国==</t>
  </si>
  <si>
    <t>生产许可证编号:440624010021==产品标准号:==厂名:佛山市南海区谷润轩食品有限公司==厂址:佛山市南海区大沥镇横岗工业区横兴路==厂家联系方式:020-85275820==配料表:小麦粉、淀粉、植物油、调味料等。==储藏方法:凉爽干燥处==保质期:365==食品添加剂:复合疏松剂、碳酸氢钠、B-胡萝卜素==包装方式: 包装==品牌: 皇冠世家==系列: 味在西关==商品条形码: 6941125900841==糕点种类: 组合系列==重量(g): 400==口味: 甜味==特产品类: 味在西关==是否含糖: 含糖==是否为有机食品: 否==产地: 中国大陆==省份: 广东省==城市: 佛山市==</t>
  </si>
  <si>
    <t>生产许可证编号:==产品标准号:==厂名:==厂址:==厂家联系方式:13207507280==配料表:小麦粉 椰丝 鸡蛋等==储藏方法:常温阴凉避光==保质期:30==食品添加剂:==包装方式: 散装==品牌: 桂顺斋==系列: 桂顺斋==重量(g): 500==产地: 中国大陆==省份: 天津==</t>
  </si>
  <si>
    <t>生产许可证编号:==产品标准号:==厂名:韩国韩阳食品株式会社==厂址:韩国==厂家联系方式:0631-5863809==配料表:小麦粉 玉米淀粉 黄油 鸡蛋 糯米 白砂糖等==储藏方法:阴凉通风处==保质期:300==食品添加剂:酸度调味剂 合成香料==包装方式: 包装==品牌: 九日==系列: 原味打糕==商品条形码: 8801204202588==糕点种类: 其他/other==重量(g): 120==口味: 其他/other==是否含糖: 含糖==是否为有机食品: 否==产地: 韩国==</t>
  </si>
  <si>
    <t>产品标准号:GB/T10782==厂名:饶平县永嘉食品工业公司==厂址:饶平县渔村镇寮星村厝塘仔山脚==厂家联系方式:0592-7119177==配料表:青姜、白砂糖、玉米淀粉==储藏方法:避免存放于高温及阳光直射，开封后请尽早食用==保质期:365 天==食品添加剂:无==产品:姜糖==包装方式:包装==包装种类:桶装==商品条形码:4715635651508==重量(g):320==品牌:海玉田==系列:台湾姜糖==是否含糖:含糖==产地:中国大陆==省份:广东省==城市:潮州市==是否为有机食品:否==</t>
  </si>
  <si>
    <t>生产许可证编号:441913010334==产品标准号:SB/T10018==厂名:东莞市金旺食品有限公司==厂址:东莞市石排镇中坑村==厂家联系方式:400-883-0038==配料表:白砂糖，葡萄糖浆，食品添加剂:硬脂酸镁，诱惑红，柠檬黄，日落黄，亮蓝.食用香料.==储藏方法:请放在阴凉处，避免阳光直射，高温，潮湿。==保质期:365 天==食品添加剂:硬脂酸镁，诱惑红，柠檬黄，日落黄，亮蓝，食用香精==产品:水果糖==包装方式:包装==包装种类:盒装==重量(g):90==品牌:美姿姿==系列:90G千纸鹤==是否含糖:含糖==产地:中国大陆==省份:广东省==城市:东莞市==</t>
  </si>
  <si>
    <t>生产许可证编号:350008011559==产品标准号:GB/T20980==厂名:龙海市宝嘉达食品有限公司==厂址:龙海市海澄工业区西小区==厂家联系方式:0596-6706677==配料表:小麦粉、白砂糖、食用棕榈油、猴头菇粉、麦芽糖、食盐、牛油、玉米淀粉等==储藏方法:阴凉干燥处保存，避免阳光、高温、潮湿==保质期:365==食品添加剂:详见包装==包装方式: 包装==品牌: 闽唯一家==重量(g): 1410==口味: 其他/other==是否含糖: 含糖==是否为有机食品: 否==产地: 中国大陆==省份: 福建省==城市: 漳州市==</t>
  </si>
  <si>
    <t>生产许可证编号:350513010077==产品标准号:SB/T10018==厂名:福建省晋江市华佳食品有限公司==厂址:福建省晋江市五里工业园区==厂家联系方式:0595-88185338==配料表:葡萄糖浆、白砂糖、果酱、等==储藏方法:存放于阴凉干燥处，避免阳光直射==保质期:365==食品添加剂:详见包装==产品: 喜糖==包装方式: 包装==包装种类: 袋装==重量(g): 1000==品牌: 雅佳==是否含糖: 含糖==产地: 中国大陆==省份: 福建省==城市: 泉州市==是否为有机食品: 否==</t>
  </si>
  <si>
    <t>厂名:德国嘉云斯==厂址:德国==厂家联系方式:145658585==配料表:详见宝贝说明==储藏方法:干燥阴凉处==保质期:1095 天==食品添加剂:无==产品:水果糖==包装方式:包装==包装种类:盒装==重量(g):200==品牌:嘉云斯（德国）==系列:水果糖200g==产地:德国==口味:综合果味==</t>
  </si>
  <si>
    <t>生产许可证编号:==产品标准号:==厂名:==厂址:==厂家联系方式:==配料表:==储藏方法:==保质期:365==食品添加剂:==包装方式: 散装==品牌: 德芙/dove==德芙产品目录: 散装==重量(g): 250==巧克力品类: 其他/other==巧克力价格: 30-50元==是否含糖: 含糖==产地: 中国大陆==省份: 北京==是否含有代可可脂: 否==巧克力制作工艺: 非手工==形状: 其他/other==</t>
  </si>
  <si>
    <t>生产许可证编号:330112020032==产品标准号:QB/T2686==厂名:浙江小王子食品股份有限公司==厂址:杭州临安市锦城街道小王子路48号小王子食品工业园区==厂家联系方式:15824592052==配料表:见包装==储藏方法:避光==保质期:365==食品添加剂:见包装==包装方式: 包装==重量(g): 750==品牌: 零食101==产地: 中国大陆==省份: 浙江省==</t>
  </si>
  <si>
    <t>生产许可证编号:440513010556==产品标准号:==厂名:汕头市甜甜乐糖果食品有限公司==厂址:汕头市浮东码头路柯厝围==厂家联系方式:0754-88335348==配料表:饼干 小麦粉 白砂糖 饮用水 全==储藏方法:==保质期:360==食品添加剂:碳酸氢铵 香兰素==产品名称:甜甜乐 星球杯1000g==包装方式: 包装==重量(g): 1000==糕点种类: 酥性饼干==品牌: 甜甜乐==系列: 星球杯1000g==热销系列: 组合系列==是否含糖: 含糖==是否为有机食品: 否==产地: 中国大陆==省份: 广东省==</t>
  </si>
  <si>
    <t>生产许可证编号:350513010018==厂名:福建省嘉士柏食品工业有限公司==厂址:晋江市泉安中路江宅工业区==厂家联系方式:0595-88181666==保质期:365 天==产品:牛轧糖 Nougat==包装方式:包装==包装种类:盒装==重量(g):2808==品牌:嘉士柏==系列:综合口味牛轧糖==产地:中国大陆==省份:福建省==城市:泉州市==</t>
  </si>
  <si>
    <t>生产许可证编号:440113011190==产品标准号:SB/T10104==厂名:箭牌糖果(中国)有限公司永和分公司==厂址:广州经济技术开发区永和经济区永岗路8号==厂家联系方式:59762158==配料表:白砂糖、葡萄糖浆、氢化植物油、食品添加剂（明胶、柠檬酸、磷脂（大豆磷脂）柠檬黄、日落红、胭脂红、苋菜红、亮蓝）浓缩苹果汁、浓缩黑加仑汁、浓缩柠檬汁、浓缩橙汁、浓缩草莓汁、食用香料。果汁含量1.5%==储藏方法:贮于阴凉干燥处，开启后注意防潮。==保质期:547 天==食品添加剂:食用香料==产品:软糖==包装方式:包装==包装种类:盒装==商品条形码:6923450602652==重量(g):550==品牌:WRIGLEY/箭牌==系列:软糖多口味组合550g==是否含糖:含糖==产地:中国大陆==省份:广东省==城市:广州市==是否为有机食品:否==</t>
  </si>
  <si>
    <t>生产许可证编号:530424010407==厂名:玉溪丫眯绿色休闲食品有限公司==厂址:江川县九溪镇大营街==厂家联系方式:0871-3983003==配料表:见包装==储藏方法:阴凉干燥处==保质期:365 天==食品添加剂:见包装==包装方式:包装==品牌:YUMMYHi/丫眯乐==系列:十八怪糖果糕点组合==重量(g):720==产地:中国大陆==省份:云南省==城市:玉溪市==</t>
  </si>
  <si>
    <t>生产许可证编号:==产品标准号:==厂名:韩国乐天制果株式会社==厂址:韩国==厂家联系方式:0631-5863809==配料表:多种==储藏方法:==保质期:365==食品添加剂:无==包装方式: 包装==重量(g): 1600==糕点种类: 酥性饼干==品牌: 吃货的礼物==热销系列: 组合系列==是否含糖: 含糖==是否为有机食品: 否==产地: 韩国==</t>
  </si>
  <si>
    <t>生产许可证编号:==产品标准号:==厂名:美国好时==厂址:美国==厂家联系方式:4006124123==配料表:牛奶巧克力 杏仁牛奶巧克力；杏仁黑巧克力；太妃杏仁巧克力==储藏方法:常温==保质期:270==食品添加剂:不含任何添加剂==包装方式: 包装==包装种类: 袋装==品牌: HERSHEY’S/好时==系列: 其他/other==重量(g): 1470==巧克力品类: 夹心巧克力==巧克力价格: 100-200元==是否含糖: 含糖==产地: 美国==是否含有代可可脂: 否==</t>
  </si>
  <si>
    <t>生产许可证编号:440313010098==产品标准号:==厂名:中粮金帝食品(深圳)有限公司==厂址:深圳市福田区北环路梅林工业区==厂家联系方式:4008506506==配料表:白砂糖、食用精炼植物油、脱脂奶粉、棒仁（10%）、可可脂、可可液块等==储藏方法:==保质期:540==食品添加剂:无==包装方式: 包装==包装种类: 礼盒装==品牌: Le conte/金帝==系列: 648克==重量(g): 648==巧克力品类: 果仁巧克力==产地: 中国大陆==省份: 广东省==城市: 深圳市==是否含有代可可脂: 否==</t>
  </si>
  <si>
    <t>厂名:北京康贝尔食品有限责任公司==厂址:北京市顺义区赵全营镇兆丰工业区==厂家联系方式:4008986600==配料表:麦片、白砂糖、氢化植物油、乳清粉、麦芽糊精==储藏方法:温度25摄氏度以下，相对湿度60%以下==保质期:360 天==食品添加剂:磷脂、食用香精香料==包装方式:散装==品牌:马大姐==系列:麦片巧克力斤装==重量(g):480==巧克力品类:其他/other==巧克力价格:20-30元==特产品类:厦门燕麦巧克力==是否含糖:含糖==产地:中国大陆==省份:北京==是否含有代可可脂:是==巧克力制作工艺:非手工==形状:巧克力棒==</t>
  </si>
  <si>
    <t>生产许可证编号:445113010628==产品标准号:==厂名:广东好利源食品有限公司==厂址:潮安县庵埠镇仙溪工业区==厂家联系方式:0768-6199555==配料表:牛奶粉、精炼植物油、白砂糖、葡萄糖浆==储藏方法:贮存阴凉干燥处==保质期:365==食品添加剂:乳化剂、食用香精==产品名称:Haoliyuan Food/好利源食...==产品: 软糖==包装方式: 包装==包装种类: 袋装==商品条形码: 6942718100112==重量(g): 500==品牌: Haoliyuan Food/好利源食品==系列: 脆皮鲜乳球夹心软糖混合口味散装500g==是否含糖: 含糖==产地: 中国大陆==省份: 广东省==城市: 潮州市==是否为有机食品: 否==</t>
  </si>
  <si>
    <t>生产许可证编号:441913010031==产品标准号:==厂名:东莞徐记食品有限公司==厂址:东莞市东城区周屋工业区==厂家联系方式:13166390509==配料表:见包装==储藏方法:==保质期:180==食品添加剂:见包装==产品: 其他/other==包装方式: 包装==包装种类: 袋装==重量(g): 285==品牌: 徐福记==系列: 花生糖==产地: 中国大陆==省份: 广东省==城市: 东莞市==</t>
  </si>
  <si>
    <t>生产许可证编号:112124010001==厂名:北京稻香村食品有限责任公司食品厂==厂址:北京市昌平区北七家镇工业科技园==厂家联系方式:01060689578==配料表:小麦粉 水 白砂糖 植物油 等==储藏方法:置于阴凉干燥处==保质期:50 天==食品添加剂:无==包装方式:包装==品牌:稻香村==系列:白糖沙琪玛组合==商品条形码:0000000000000==糕点种类:沙琪玛==重量(g):260==口味:甜味==特产品类:稻香村糕点==是否含糖:含糖==是否为有机食品:否==产地:中国大陆==省份:北京==</t>
  </si>
  <si>
    <t>生产许可证编号:440513010095==产品标准号:==厂名:汕头市万盼食品有限公司==厂址:汕头市大学路升平工业区金升二路5号==厂家联系方式:==配料表:==储藏方法:==保质期:365==食品添加剂:==产品: 喜糖==包装方式: 散装==重量(g): 250==品牌: 佳特==产地: 中国大陆==省份: 广东省==城市: 汕头市==</t>
  </si>
  <si>
    <t>生产许可证编号:310413010006==产品标准号:SB/T10022==厂名:上海冠生园食品有限公司==厂址:上海市徐汇区漕宝路220号==厂家联系方式:021-62715060==配料表:液体麦芽糖，白砂糖，全脂乳粉，奶油==储藏方法:避免阳光、高温、潮湿==保质期:540==食品添加剂:见包装==产品: 奶糖==包装方式: 包装==包装种类: 盒装==重量(g): 450==品牌: 冠生园大白兔==系列: 冠生园大白兔原味奶糖礼盒==特产品类: 大白兔奶糖==是否含糖: 含糖==产地: 中国大陆==省份: 上海==</t>
  </si>
  <si>
    <t>生产许可证编号:==产品标准号:==厂名:==厂址:==厂家联系方式:==配料表:==储藏方法:==保质期:==食品添加剂:==包装方式: 散装==重量(g): 250==产地: 中国大陆==省份: 上海==</t>
  </si>
  <si>
    <t>生产许可证编号:430913010296==产品标准号:SB/T 10402==厂名:湖南三府食品有限公司==厂址:益阳市高新区云雾山路创业园B19楼==厂家联系方式:0737-4168255==配料表:麦片(小麦粉 白砂糖 淀粉 玉米粉 白砂糖 葡萄糖等==储藏方法:避免潮湿或阳光直射，请至于阴凉干燥处保存==保质期:360==食品添加剂:乳化剂，磷脂 食用香精香料==产品: 喜糖==包装方式: 包装==包装种类: 袋装==重量(g): 468==品牌: 趣悠悠==系列: 麦呦喜糖系列==是否含糖: 含糖==产地: 中国大陆==省份: 湖南省==城市: 益阳市==口味: 牛奶味==是否为有机食品: 否==</t>
  </si>
  <si>
    <t>生产许可证编号:350512010043==产品标准号:GB/T20977==厂名:回头客食品(福建)有限公司==厂址:惠安县惠东工业园区(涂寨)==厂家联系方式:0595-87237588==配料表:小麦粉、鸡蛋、白砂糖、红豆、植物油==储藏方法:阴凉干燥处==保质期:150==食品添加剂:麦芽糖醇液、山梨糖醇液、甘油，复==包装方式: 包装==重量(g): 800==品牌: 回头客==系列: 铜锣烧800g==产地: 中国大陆==省份: 福建省==口味: 原味 香芋味==</t>
  </si>
  <si>
    <t>生产许可证编号:==产品标准号:==厂名:丹麦奇新蓝罐曲奇==厂址:香港北角气道148号29楼2903==厂家联系方式:0085225233009==配料表:见包装==储藏方法:见包装==保质期:540==食品添加剂:见包装==包装方式: 包装==重量(g): 908==品牌: 丹麦==产地: 港澳台==港澳台: 澳门特别行政区==口味: 奶油味==</t>
  </si>
  <si>
    <t>生产许可证编号:350508010019==产品标准号:GB/T20980==厂名:福建达利食品集团有限公司==厂址:惠安县紫山林口==厂家联系方式:059587297030==配料表:小麦粉、精炼植物油、白砂糖、花生、起酥油、鸡蛋、杏仁、全脂乳粉、人造奶油、食用盐、食用香料、食品添加剂==储藏方法:请存放于阴凉干燥处，避免阳光直射==保质期:300 天==食品添加剂:详见包装==包装方式:包装==商品条形码:6911988018687==重量(g):600==糕点种类:薄脆饼干==品牌:好吃点==系列:四方盒杏仁酥饼==热销系列:薄饼==是否含糖:含糖==是否为有机食品:是==产地:中国大陆==省份:福建省==是否进口:国产==</t>
  </si>
  <si>
    <t>生产许可证编号:311408010060==产品标准号:GB/T20980==厂名:上海三牛食品有限公司==厂址:上海市嘉定区华亭镇高石公路2517号==厂家联系方式:021-39900777==配料表:小麦粉、植物油==储藏方法:存放阴凉处==保质期:365==食品添加剂:无==包装方式: 包装==重量(g): 5000==品牌: 三牛==系列: 椒盐苏打==产地: 中国大陆==省份: 上海==</t>
  </si>
  <si>
    <t>生产许可证编号:350613010158==产品标准号:QB/T 1733.2==厂名:龙海市白水利记食品厂==厂址:龙海市白水镇新大街==厂家联系方式:0596-6805673==配料表:花生仁、白砂糖、麦芽糖==储藏方法:置于阴凉干燥处==保质期:150==食品添加剂:无==包装方式: 包装==品牌: 林利记==系列: 红贡糖220g==重量(g): 220==产地: 中国大陆==省份: 福建省==城市: 漳州市==</t>
  </si>
  <si>
    <t>厂名:瑞士莲史宾利公司==厂址:瑞士乔堡CH-8802，斯尔路204号==厂家联系方式:-==配料表:白砂糖，植物油，（椰子油，棕榈仁油）==储藏方法:请置于阴凉干燥处，避免阳光==保质期:365 天==食品添加剂:详见产品包装==产品名称:瑞士莲 软心特浓黑巧克力1...==包装方式:包装==包装种类:盒装==品牌:瑞士莲==系列:软心特浓黑巧克力16粒分享装200g==重量(g):200==巧克力品类:夹心巧克力==巧克力价格:30-50元==是否含糖:含糖==产地:意大利==是否含有代可可脂:否==</t>
  </si>
  <si>
    <t>厂名:山东满士福食品科贸有限公司==厂址:滨州市黄河三路渤海三十路211号==厂家联系方式:18654350376==配料表:绿豆、腰果、杏仁、西瓜仁、白芝麻、花生片、盐==保质期:90 天==包装方式:包装==品牌:巧焙==系列:RXS-X1==糕点种类:绿豆糕==重量(g):300==口味:甜味==特产品类:高淳绿豆糕==是否含糖:无糖==是否为有机食品:否==产地:中国大陆==省份:山东省==城市:滨州市==</t>
  </si>
  <si>
    <t>生产许可证编号:371326011206==产品标准号:==厂名:山东省临沂市沂蒙山区==厂址:山东省临沂市沂蒙山区==厂家联系方式:13305395960==配料表:高粱饴==储藏方法:==保质期:180==食品添加剂:无任何添加剂==产品: 软糖==包装方式: 包装==包装种类: 袋装==重量(g): 500==品牌: 沂蒙粗粮 杨林==产地: 中国大陆==省份: 山东省==城市: 临沂市==口味: 其他==</t>
  </si>
  <si>
    <t>生产许可证编号:330124010269==产品标准号:==厂名:杭州余杭区仓前街道树顺食品厂==厂址:杭州市余杭区仓前街道高桥村==厂家联系方式:057163961932==配料表:小麦粉 肉松 绿豆 白砂糖 水==储藏方法:至于阴凉干燥处==保质期:180==食品添加剂:无==包装方式: 包装==品牌: 南翠坊==糕点种类: 肉松饼==重量(g): 2500==口味: 咸味==是否为有机食品: 否==产地: 中国大陆==省份: 浙江省==城市: 杭州市==</t>
  </si>
  <si>
    <t>生产许可证编号:112124010001==厂名:北京稻香村食品有限责任公司食品厂==厂址:北京市昌平区北七家镇工业科技园==厂家联系方式:01060689578==配料表:优质面粉，白砂糖等==储藏方法:常温==保质期:50 天==食品添加剂:以配料表为准==包装方式:包装==品牌:稻香村==系列:豆沙酥组合==商品条形码:0000000000000==糕点种类:什锦糕==重量(g):200==口味:甜味==特产品类:稻香村糕点==是否含糖:含糖==是否为有机食品:否==产地:中国大陆==省份:北京==</t>
  </si>
  <si>
    <t>生产许可证编号:350524010338==产品标准号:GB/120981==厂名:惠安县鑫惠丰食品厂==厂址:惠安县洛阳镇屿头村==厂家联系方式:4000505488==配料表:鸡蛋、白砂糖、小麦粉、大豆油、奶油、食用盐、玉米淀粉。==储藏方法:常温下贮存、避免放在日照、高温及潮湿处==保质期:180 天==食品添加剂:山梨糖醇、山梨酸钾、丙酸钙==包装方式:散装==品牌:鑫惠丰==系列:煎蛋糕==糕点种类:其他/other==重量(g):420==口味:甜味==是否含糖:含糖==是否为有机食品:否==产地:中国大陆==省份:福建省==城市:泉州市==</t>
  </si>
  <si>
    <t>生产许可证编号:==产品标准号:==厂名:世界各地 休闲零食大礼包 送礼首选==厂址:免费代写贺卡==厂家联系方式:057161103311==配料表:郭金山爆米花,喜之郎果冻,小王子薯片,拉姆大叔玉米圈,小可爱点心面，蟹黄蚕豆,白巧克力面包干,小王子聪明棒,燕麦巧克力,猴菇饼干,可可玉米片,甘源炒米,威化巧克力，鱼豆腐，儿童零食，零食大礼包礼盒==储藏方法:免费代写贺卡==保质期:365==食品添加剂:零食大礼包送女生神器==包装方式: 包装==重量(g): 1100==糕点种类: 其他/other==品牌: cici零食大礼包==系列: 零食礼盒==热销系列: 组合系列==是否含糖: 含糖==产地: 台湾==</t>
  </si>
  <si>
    <t>厂名:北田食品股份有限公司==厂址:台湾省桃园县龙潭乡九座寮65之7号==厂家联系方式:0592-5627572==配料表:糙米，玉米，蒟蒻粉，蛋黄粉，砂糖，葡萄糖，酱油粉，植物油，麦芽精粉==储藏方法:常温保存，并置于阴凉通风处==保质期:365 天==食品添加剂:无==产品名称:PEITIEN/北田 蒟蒻糙米卷...==包装方式:包装==品牌:PEITIEN/北田==系列:蒟蒻糙米卷160g==商品条形码:4711162821537==膨化食品种类:其他/other==重量(g):160==是否含糖:含糖==是否为有机食品:否==产地:港澳台==港澳台:台湾省==口味:蛋黄味芝士味海苔味其他==</t>
  </si>
  <si>
    <t>生产许可证编号:==产品标准号:==厂名:台湾维格饼家==厂址:台湾台北市承德路3段27号==厂家联系方式:02-22919122==配料表:如产品包装描述==储藏方法:==保质期:45==食品添加剂:无==包装方式: 包装==品牌: 维格==系列: 凤梨酥==重量(g): 540==产地: 港澳台==港澳台: 台湾省==</t>
  </si>
  <si>
    <t>生产许可证编号:311724010019==产品标准号:GB/T 20977==厂名:上海沈大成食品有限公司==厂址:上海市松江区九亭镇高科技园区寅青路799号==厂家联系方式:021-6769766==保质期:365 天==包装方式:包装==品牌:沈大成==系列:特产礼盒 锦鲤==糕点种类:组合系列==重量(g):1200==口味:其他/other==产地:中国大陆==省份:上海==</t>
  </si>
  <si>
    <t>生产许可证编号:==产品标准号:==厂名:Yummy Earth==厂址:墨西哥==厂家联系方式:4000005580==配料表:见说明==储藏方法:阴凉干燥处==保质期:730==食品添加剂:见配方表==产品名称:亚米（美国） 棒棒糖（水果...==产品: 棒棒糖==包装方式: 包装==包装种类: 袋装==商品条形码: 890146001012==重量(g): 85==品牌: 亚米（美国）==系列: 棒棒糖（水果味）85克==是否含糖: 含糖==产地: 墨西哥==是否为有机食品: 否==</t>
  </si>
  <si>
    <t>生产许可证编号:311324010287==产品标准号:GB/T20977==厂名:上海澳莉嘉食品有限公司宝山分公司==厂址:上海市宝山区塘祁路139弄176号==厂家联系方式:021-61499972==配料表:小麦粉、大豆油、鸡蛋、虾仁、苔条粉、盐、味精==储藏方法:请置于阴凉干燥处，避免阳光直射==保质期:60 天==食品添加剂:无==包装方式:包装==品牌:澳莉嘉==系列:苔条麻花==商品条形码:6941333900466==糕点种类:麻花==重量(g):500==口味:咸味==是否含糖:含糖==是否为有机食品:否==产地:中国大陆==省份:上海==</t>
  </si>
  <si>
    <t>生产许可证编号:==产品标准号:==厂名:==厂址:==厂家联系方式:==配料表:==储藏方法:==保质期:6==食品添加剂:==包装方式: 散装==品牌: 其它品牌==系列: 年糕系列==重量(g): 500==产地: 中国大陆==省份: 江苏省==城市: 苏州市==</t>
  </si>
  <si>
    <t>生产许可证编号:==产品标准号:==厂名:美国布朗哈利公司(BROwn)==厂址:美国==厂家联系方式:2495-1231==配料表:杏仁、奶油、可可粉、巧克力==储藏方法:避免高温，置于阴凉干燥处==保质期:540==食品添加剂:无==产品: 杏仁糖==包装方式: 包装==包装种类: 桶装==商品条形码: 3002==重量(g): 1105==品牌: 乐家（美国）==系列: 杏仁糖1105g==是否含糖: 含糖==产地: 美国==</t>
  </si>
  <si>
    <t>生产许可证编号:311724010019==厂名:上海沈大成食品有限公司==厂址:上海市松江区九亭镇高科技园区寅青路799号==厂家联系方式:02163506088==配料表:小麦粉 赤豆沙 等==储藏方法:置于阴凉干燥处==保质期:30 天==食品添加剂:食用香精==包装方式:包装==品牌:沈大成==系列:糕点礼盒==糕点种类:组合系列==重量(g):1880==口味:甜味==产地:中国大陆==省份:上海==</t>
  </si>
  <si>
    <t>生产许可证编号:341224010762==产品标准号:==厂名:安徽省宏兴食品有限公司==厂址:界首市东城工业区==厂家联系方式:0558-4889777==配料表:优质小麦粉、优质花生油、碳化白糖、蜂蜜、鸡蛋、果仁==储藏方法:阴凉通风处==保质期:60==食品添加剂:无==包装方式: 包装==品牌: 宏兴果店==糕点种类: 其他/other==重量(g): 450==口味: 甜味==是否含糖: 含糖==是否为有机食品: 是==产地: 中国大陆==省份: 安徽省==城市: 阜阳市==</t>
  </si>
  <si>
    <t>生产许可证编号:371313010421==产品标准号:SB/T10347==厂名:山东绿爱食品有限公司==厂址:临沂市兰山区大阳路（兰华地产品加工园28号楼）==厂家联系方式:15821177199==配料表:山梨糖醇、木糖醇、麦芽糖醇、食用香精、薄荷脑、阿斯巴甜、硬脂酸镁==储藏方法:置于阴凉干燥处，避免高温潮湿。==保质期:540 天==食品添加剂:山梨糖醇、木糖醇、麦芽糖醇、食用香精、薄荷脑、阿斯巴甜、硬脂酸镁==产品:薄荷糖==包装方式:包装==包装种类:袋装==商品条形码:6954933400052==重量(g):750==品牌:aixi==系列:MINT0750袋==是否含糖:无糖==产地:中国大陆==省份:山东省==城市:临沂市==口味:薄荷味柠檬味综合果味==</t>
  </si>
  <si>
    <t>生产许可证编号:530017010001==产品标准号:YTX0001S==厂名:云南省玉溪市甜馨食品有限责任公司==厂址:玉溪市红塔区赵桅工业区==厂家联系方式:0877 2775700==配料表:西番莲、高麦芽糖浆、白砂糖、琼脂==储藏方法:低温、避光、防潮、密封==保质期:365 天==食品添加剂:琼脂==产品:其他/other==包装方式:包装==包装种类:袋装==重量(g):400==品牌:MOUTH·DO·LEAK/猫哆哩==系列:西番莲果派400克==是否含糖:含糖==产地:中国大陆==省份:云南省==城市:玉溪市==是否为有机食品:否==</t>
  </si>
  <si>
    <t>生产许可证编号:350524010172==产品标准号:==厂名:福建泉利友食品有限公司==厂址:泉州经济技术开发区清蒙园区F-09地块内==厂家联系方式:400-656-8899==配料表:小麦粉、肉松、绿豆、白糖、水、淀粉、 植物油、盐==储藏方法:请避免高温潮湿、直射日光，常温保存==保质期:180==食品添加剂:山梨糖醇液、脱氢乙酸钠、山梨酸钾==包装方式: 包装==品牌: 友臣==系列: 肉松饼整箱1.25kg==糕点种类: 肉松饼==重量(g): 1250==产地: 中国大陆==省份: 福建省==城市: 泉州市==</t>
  </si>
  <si>
    <t>生产许可证编号:445113011524==产品标准号:SB/T10020==厂名:潮安县建益食品有限公司==厂址:潮安县庵埠镇文里崎桥工业区==厂家联系方式:13433733758==配料表:白砂糖，葡萄糖浆，代可可脂，奶粉，玉米淀粉，香芋粉==储藏方法:置于阴凉干燥处，避免阳光直射==保质期:300==食品添加剂:食用明胶，香芋香精==产品: 奶糖==包装方式: 包装==包装种类: 盒装==商品条形码: 6920767511882==重量(g): 320==品牌: 健益==特产品类: 大白兔奶糖==是否含糖: 含糖==产地: 中国大陆==省份: 广东省==城市: 潮州市==是否为有机食品: 否==</t>
  </si>
  <si>
    <t>生产许可证编号:350124010768==产品标准号:GB/T20977-2007==厂名:福州闽侯旺佳乐食品有限公司==厂址:闽侯县南屿镇新联村101号==厂家联系方式:0591-22816699==配料表:板栗、豌豆、精制面粉、白砂糖、精炼植物油等==储藏方法:阴凉干燥处，环境温度低于25C°==保质期:180==食品添加剂:脱氢乙酸钠、山梨酸钾、食用香料==包装方式: 包装==品牌: 富旺佳==糕点种类: 板栗糕==重量(g): 1000==口味: 甜味==是否含糖: 含糖==产地: 中国大陆==省份: 福建省==城市: 福州市==</t>
  </si>
  <si>
    <t>生产许可证编号:445112010495==产品标准号:DB/160.3==厂名:潮州市高达食品有限公司==厂址:东凤镇儒士村==厂家联系方式:0572-5220420==配料表:小麦粉、玉米粉、青豆==储藏方法:置于干燥阴凉处==保质期:300==食品添加剂:无==包装方式: 包装==品牌: 五味园==膨化食品种类: 薯片==重量(g): 500==同城服务: 同城物流送货上门==是否含糖: 含糖==是否为有机食品: 是==产地: 中国大陆==省份: 广东省==</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</si>
  <si>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food/嘉华==系列:促销装==重量(g):1000==产地:中国大陆==省份:云南省==城市:昆明市==</t>
  </si>
  <si>
    <t>生产许可证编号:==产品标准号:==厂名:食尚斗嘴==厂址:浙江==厂家联系方式:65486542==配料表:海太碳烤薯条、乐天巧克力、等==储藏方法:阴凉干燥处==保质期:270==食品添加剂:见小包装==包装方式: 包装==重量(g): 2505==品牌: 食尚斗嘴==产地: 韩国==</t>
  </si>
  <si>
    <t>生产许可证编号:350613010152==产品标准号:QB/T1733.2==厂名:漳州市绿得宝食品有限公司==厂址:漳浦县杜浔镇开发区==厂家联系方式:0596-3883765==配料表:精选花生仁、优质蔗糖==储藏方法:于阴凉 干燥处贮存==保质期:180==食品添加剂:见包装==产品: 酥糖==包装方式: 包装==包装种类: 袋装==重量(g): 500==品牌: 绿得宝==产地: 中国大陆==省份: 福建省==城市: 漳州市==口味: 绿茶味 花生味 其他==</t>
  </si>
  <si>
    <t>生产许可证编号:310413010006==产品标准号:==厂名:上海冠生园食品有限公司==厂址:上海市徐汇区漕宝路220号==厂家联系方式:021-62715060==配料表:液体麦芽糖、白砂糖、全脂奶粉、奶油、食品添加剂（明胶、香兰素）食用糯米纸（食用淀粉、水、单脂脂酸甘油酯）==储藏方法:==保质期:365==食品添加剂:食用淀粉、水、单脂脂酸甘油酯==产品: 喜糖==包装方式: 散装==重量(g): 250==品牌: 冠生园==系列: 大白兔==产地: 中国大陆==省份: 上海==</t>
  </si>
  <si>
    <t>生产许可证编号:==产品标准号:==厂名:重庆乡旮旯食品==厂址:重庆 秀山==厂家联系方式:==配料表:纯大糯米、水==储藏方法:冷水浸泡==保质期:360==食品添加剂:无==包装方式: 散装==重量(g): 500==产地: 中国大陆==省份: 重庆==</t>
  </si>
  <si>
    <t>生产许可证编号:==产品标准号:==厂名:==厂址:==厂家联系方式:==配料表:==储藏方法:陰涼&amp;幹燥==保质期:==食品添加剂:==包装方式: 散装==品牌: 澳門鉅記==重量(g): 210==产地: 港澳台==港澳台: 澳门特别行政区==</t>
  </si>
  <si>
    <t>生产许可证编号:==产品标准号:==厂名:费列罗 FERRERO ROCHE==厂址:意大利 费列罗 FERRERO ROCHE==厂家联系方式:1589814712==配料表:牛奶巧克力30%棒子28.5%，白砂糖，可可脂，可可酱，低脂可可粉，食盐，食品添加剂，植物油等==储藏方法:阴凉干燥处，18-22℃密封储存==保质期:300==食品添加剂:无==产品名称:费列罗/FERRERO ROCHER 费...==包装方式: 包装==包装种类: 盒装==品牌: 费列罗/FERRERO ROCHER==费列罗巧克力产品目录: 费列罗T16==商品条形码: 8000500003787==重量(g): 200==巧克力品类: 果仁巧克力==巧克力价格: 50-80元==是否含糖: 含糖==产地: 意大利==是否含有代可可脂: 否==成分含量: 31%(含)-60%(含)==巧克力制作工艺: 手工==</t>
  </si>
  <si>
    <t>生产许可证编号:==产品标准号:==厂名:千朋株式会社==厂址:神奈川具足柄下郡河原町土肥1-15-4==厂家联系方式:0120-776716==配料表:小麦粉、砂糖、卵、麦芽糖、杏仁鸡蛋、开心果、燕麦片等等==储藏方法:阴凉干燥处保存==保质期:365==食品添加剂:无==包装方式: 包装==商品条形码: 497518616287==重量(g): 146==糕点种类: 曲奇饼干==品牌: 千朋（日本）==系列: 黄帽子==产地: 日本==</t>
  </si>
  <si>
    <t>生产许可证编号:==产品标准号:==厂名:台湾三叔公食品有限公司==厂址:新北市土城区国际路55号==厂家联系方式:400-8858-277==配料表:芋头馅、白砂糖、糯米粉、麦芽糖、马铃薯粉==储藏方法:请置于阴凉干燥处密封保存==保质期:360==食品添加剂:山梨酸 葡萄皮红==包装方式: 包装==品牌: 三叔公==系列: 雪之恋麻薯==商品条形码: 673367832098==糕点种类: 香芋糕==重量(g): 180==口味: 甜味==是否含糖: 含糖==是否为有机食品: 否==产地: 港澳台==港澳台: 台湾省==</t>
  </si>
  <si>
    <t>生产许可证编号:==产品标准号:==厂名:丰稷食品行==厂址:台湾台北市罗斯福路五段204号1楼==厂家联系方式:02-2935-3726==配料表:加州杏仁、高级奶粉、蛋白、麦芽糖、砂糖、海藻糖、盐、安佳奶油==储藏方法:请放置和保存在干燥的地方==保质期:180==食品添加剂:无==产品: 牛轧糖 Nougat==包装方式: 包装==包装种类: 袋装==重量(g): 500==品牌: Cherry GRANDFATHER/樱桃爷爷==系列: 原味杏仁牛轧==产地: 港澳台==港澳台: 台湾省==</t>
  </si>
  <si>
    <t>生产许可证编号:440708010068==产品标准号:GB/T 20980==厂名:亿滋食品(江门)有限公司==厂址:广东省江门市蓬江区建设路47号==厂家联系方式:8008105536==配料表:小麦粉、白砂糖、食用植物油、代可可脂巧克力颗粒、膨化巧克力味脆米球、膨化脆米、酶解黄油、食品添加剂、乳清蛋白粉、食用盐、淀粉、可可粉、食用香精。==储藏方法:请存放在凉爽干燥处，避免阳光直射。开袋后请即食用，==保质期:365==食品添加剂:详见包装==包装方式: 包装==商品条形码: 6901668062031==重量(g): 285==糕点种类: 曲奇饼干==品牌: 趣多多==系列: 趣多多巧克力饼干原味家庭装285g 3包装==是否含糖: 含糖==是否为有机食品: 否==产地: 中国大陆==省份: 广东省==口味: 原味 咖啡味==</t>
  </si>
  <si>
    <t>厂名:大昌商贸有限公司==厂址:比利时==厂家联系方式:4008000808809927==配料表:详情请见外包装==储藏方法:储存阴凉干燥处==保质期:385 天==包装方式:包装==重量(g):1400==品牌:和情==系列:和情焦糖700g*2袋组合装==产地:比利时==</t>
  </si>
  <si>
    <t>生产许可证编号:530124010422==产品标准号:==厂名:云南嘉华食品有限公司==厂址:昆明市呈贡工业园七甸片区绿色产业园区==厂家联系方式:400-051-1988==配料表:小麦粉，食用猪油，白砂糖，重瓣红玫瑰花，鸭蛋黄，芝麻等==储藏方法:常温保存==保质期:30==食品添加剂:详见产品包装==包装方式: 包装==品牌: jiahua food/嘉华==系列: 蛋黄酥==糕点种类: 蛋黄酥==重量(g): 390==口味: 甜味==是否含糖: 含糖==是否为有机食品: 否==产地: 中国大陆==省份: 云南省==城市: 昆明市==</t>
  </si>
  <si>
    <t>生产许可证编号:==产品标准号:==厂名:澳门钜记食品有限公司==厂址:澳门新马路福隆新街==厂家联系方式:853 28938102==配料表:见包装==储藏方法:见包装==保质期:60==食品添加剂:见包装==包装方式: 包装==品牌: 钜记手信==系列: 糕点==产地: 港澳台==港澳台: 澳门特别行政区==</t>
  </si>
  <si>
    <t>生产许可证编号:==产品标准号:==厂名:==厂址:==厂家联系方式:==配料表:==储藏方法:==保质期:==食品添加剂:==产品: 软糖==包装方式: 散装==重量(g): 500==品牌: 好利源==系列: 软糖==产地: 中国大陆==省份: 广东省==城市: 潮州市==</t>
  </si>
  <si>
    <t>生产许可证编号:350512010043==产品标准号:GB/T20977==厂名:回头客食品(福建)有限公司==厂址:惠安县惠东工业园区(涂寨)==厂家联系方式:0595-87237588==配料表:小麦粉、鸡蛋、白砂糖、白豆、抹茶粉、植物油、食用盐==储藏方法:阴凉干燥处==保质期:150 天==食品添加剂:麦芽糖醇液、山梨糖醇液、甘油，复合膨松剂==包装方式:包装==重量(g):800==品牌:回头客==系列:铜锣烧==产地:中国大陆==省份:福建省==</t>
  </si>
  <si>
    <t>生产许可证编号:440308010596==产品标准号:==厂名:深圳市润谷食品有限公司==厂址:深圳市坪山新区坪山办事处江岭社区香江工业园A栋==厂家联系方式:755-89936888==配料表:小麦粉、白砂糖、精炼植物油  全脂乳粉  脱脂乳粉 奶油 食用盐 草莓香料 食品添加剂==储藏方法:放置于阴凉干爽处==保质期:365==食品添加剂:无==产品名称:DORAEMON/哆啦A梦 哆啦A梦...==包装方式: 包装==重量(g): 70==糕点种类: 夹心饼干==品牌: DORAEMON/哆啦A梦==系列: 哆啦A梦注心饼干70g==热销系列: 其它==是否含糖: 含糖==是否为有机食品: 否==产地: 中国大陆==省份: 广东省==口味: 草莓味==</t>
  </si>
  <si>
    <t>生产许可证编号:350513010019==产品标准号:==厂名:石狮黎祥食品有限公司==厂址:石狮市永宁镇黄金海岸工业区==厂家联系方式:85234066666==配料表:见包装==储藏方法:阴凉干燥处==保质期:365==食品添加剂:无==产品: 软糖==包装方式: 散装==重量(g): 250==品牌: 黎祥==系列: 陈皮梅软糖==是否含糖: 含糖==产地: 中国大陆==省份: 上海==是否为有机食品: 否==</t>
  </si>
  <si>
    <t>生产许可证编号:350224010189==产品标准号:B/T 20977==厂名:厦门盛之香食品有限公司==厂址:福建省厦门市同安区汀溪镇隘头村==厂家联系方式:0592-2966373==配料表:蓝莓馅（麦芽糖浆、白砂糖、蓝莓果肉、冬瓜蓉、绿豆、花生油、）面粉、奶油、奶粉、白砂糖鸡蛋花生油、==储藏方法:阴凉、干燥通风处、避免阳光直射。==保质期:180==食品添加剂:苹果酸、山梨酸甲==包装方式: 包装==品牌: 盛芝坊==系列: 盛芝坊==商品条形码: 6945419800121==重量(g): 150==产地: 中国大陆==省份: 福建省==城市: 厦门市==</t>
  </si>
  <si>
    <t>生产许可证编号:311213010004==产品标准号:SB/T 10018==厂名:不凡帝范梅勒糖果(中国)有限公司==厂址:上海市闵行区闵行经济技术开发区绿春路318号==厂家联系方式:800 820 0820==配料表:白砂糖 葡萄糖浆 乳清粉 葡萄糖 奶油 食盐 麦芽糊精 炼乳==储藏方法:贮存于阴凉，干燥处，避免重压==保质期:740 天==食品添加剂:焦糖色，磷脂（大豆磷脂）==产品:棒棒糖==包装方式:包装==包装种类:盒装==商品条形码:6911316600645==重量(g):200==品牌:阿尔卑斯==系列:阿尔卑斯20支棒棒糖礼盒==是否含糖:含糖==产地:中国大陆==省份:上海==口味:综合果味==</t>
  </si>
  <si>
    <t>生产许可证编号:==产品标准号:==厂名:Cavendishi&amp;Harvey Confectionery GmbH==厂址:德国==厂家联系方式:075525933969==配料表:葡萄糖浆，白砂糖，柠檬酸，食用香精，==储藏方法:密封存储于25°以下阴凉干燥处==保质期:1095==食品添加剂:有==产品: 水果糖==包装方式: 包装==包装种类: 盒装==重量(g): 200==品牌: 嘉云斯（德国）==系列: 嘉云斯水果糖==产地: 德国==口味: 草莓味 香橙味 柠檬味 其他 综合果味==</t>
  </si>
  <si>
    <t>生产许可证编号:370513011217==产品标准号:SB/T10402==厂名:东营天鹅湖食品有限公司==厂址:东营市广饶县潍高路59号==厂家联系方式:0546-6212598==配料表:代可可脂、白砂糖、可可粉、奶粉、乳清粉、麦芽糊精、食品添加剂、食用香精==储藏方法:常温避光==保质期:360 天==食品添加剂:磷脂==包装方式:包装==包装种类:袋装==品牌:TIAN E HU FOOD/天鹅湖==系列:浪漫满屋酒心巧克力==重量(g):250==巧克力品类:其他/other==巧克力价格:80-100元==是否含糖:无糖==产地:中国大陆==省份:山东省==城市:东营市==是否含有代可可脂:是==成分含量:61%以上==巧克力制作工艺:手工==形状:其他/other==</t>
  </si>
  <si>
    <t>生产许可证编号:330124010073==产品标准号:==厂名:杭州思味王食品有限公司==厂址:杭州市建德市三都镇郑家垅村(工业功能区内)==厂家联系方式:4006009669==配料表:脱皮绿豆粉、植物油、白糖、山梨酸钾==储藏方法:低温储藏（10℃以下低温冷藏风味更佳）==保质期:90==食品添加剂:山梨酸钾==包装方式: 包装==品牌: 香楠==系列: 绿豆糕==重量(g): 210==产地: 中国大陆==省份: 浙江省==城市: 杭州市==</t>
  </si>
  <si>
    <t>生产许可证编号:420913010107==产品标准号:==厂名:汉川市伊佳食品厂==厂址:湖北省孝感市汉川市华严农场==厂家联系方式:18227136796==配料表:见包装==储藏方法:阴凉、避光、密封==保质期:365==食品添加剂:见包装==产品: 喜糖==包装方式: 包装==包装种类: 盒装==重量(g): 270==品牌: 爱伊佳==产地: 中国大陆==省份: 浙江省==城市: 杭州市==</t>
  </si>
  <si>
    <t>生产许可证编号:130103030583==产品标准号:==厂名:天年养生食坊==厂址:河北省晋州周家庄==厂家联系方式:13784325563==配料表:红薯，麦芽，小分子纯净水==储藏方法:常温密闭==保质期:360==食品添加剂:无==产品: 麦芽糖==包装方式: 包装==包装种类: 桶装==重量(g): 800==品牌: 天年养生==系列: 麦芽糖==是否含糖: 含糖==产地: 中国大陆==省份: 河北省==城市: 石家庄市==</t>
  </si>
  <si>
    <t>生产许可证编号:350513010368==厂名:晋江市连天红食品有限责任公司五里分公司==厂址:晋江市经济开发区(五里园)鸿福路21号-11幢==厂家联系方式:022-83280707==配料表:话梅肉 白砂糖 食用油等==保质期:365 天==产品:喜糖==包装方式:包装==包装种类:袋装==重量(g):130==品牌:Ubite/悠伴==系列:黑糖话梅==产地:中国大陆==省份:福建省==城市:泉州市==</t>
  </si>
  <si>
    <t>生产许可证编号:310413010006==产品标准号:SB/T 10022(胶质性奶糖）==厂名:上海冠生园食品有限公司==厂址:上海市徐汇区漕宝路220号==厂家联系方式:021-62715060==配料表:液体麦芽糖、白砂糖、全脂乳粉、奶油、食品添加剂（明胶、乙基麦芽糖、可可液块）、食用香精、食用糯米纸（食用淀粉、水、单硬脂酸甘油脂）==储藏方法:请存于阴凉干燥处，避免阳光直接照射==保质期:540 天==食品添加剂:食用明胶、乙基麦芽糖、可可液块==产品名称:冠生园 大白兔巧克力味奶糖...==产品:奶糖==包装方式:包装==包装种类:袋装==重量(g):227==品牌:冠生园==系列:大白兔巧克力味奶糖227g==特产品类:大白兔奶糖==是否含糖:含糖==产地:中国大陆==省份:上海==口味:巧克力味==是否为有机食品:否==</t>
  </si>
  <si>
    <t>生产许可证编号:350524010160==产品标准号:GB/T 20977-2007==厂名:泉州市丰泽区茂源糕饼加工厂==厂址:泉州市丰泽区东海街道后埔==厂家联系方式:0595-22967603==配料表:绿豆、精面粉、白砂糖、食用植物油、水==储藏方法:放置通风干燥处==保质期:30==食品添加剂:山梨酸钾、脱氢乙酸钠==包装方式: 包装==品牌: 茂源祥==系列: 绿豆素饼==商品条形码: 6936717400021==糕点种类: 绿豆糕==重量(g): 180==口味: 甜味==特产品类: 鼓浪屿馅饼==是否含糖: 含糖==是否为有机食品: 否==产地: 中国大陆==省份: 福建省==城市: 泉州市==</t>
  </si>
  <si>
    <t>生产许可证编号:510113010256==产品标准号:SB/T10104==厂名:成都市昌健食品有限公司==厂址:成都市成华区青龙乡将军碑村一组==厂家联系方式:18550380376==配料表:花生仁、奶油、奶粉、苦荞==储藏方法:阴凉干燥处==保质期:365==食品添加剂:木糖醇 麦芽糖醇==产品: 软糖==包装方式: 散装==重量(g): 250==品牌: 健智星==是否含糖: 无糖==产地: 中国大陆==省份: 四川省==城市: 成都市==口味: 绿茶味 牛奶味 花生味 其他==是否为有机食品: 否==</t>
  </si>
  <si>
    <t>生产许可证编号:350524010338==产品标准号:GB/T209772007==厂名:惠安县鑫惠丰食品厂==厂址:惠安县洛阳镇屿头村==厂家联系方式:4000505488==配料表:小麦粉，包砂糖，糯米粉，饴糖，色拉油，芝麻，冬瓜糖，蜜枣，鸡蛋，食用盐==储藏方法:避免阳光直射照射。==保质期:180==食品添加剂:无==包装方式: 包装==品牌: 鑫惠丰==重量(g): 500==是否含糖: 含糖==产地: 中国大陆==省份: 福建省==城市: 泉州市==</t>
  </si>
  <si>
    <t>生产许可证编号:350524010338==产品标准号:GB/T209772007==厂名:惠安县鑫惠丰食品厂==厂址:惠安县洛阳镇屿头村==厂家联系方式:4000505488==配料表:白砂糖、花生油、葡萄糖浆、葵花仁==储藏方法:阴凉干燥处密封保存==保质期:180 天==食品添加剂:小苏打、碳酸氢铵==包装方式:散装==重量(g):420==品牌:鑫惠丰==系列:瓜子酥320g==热销系列:其它==是否含糖:含糖==是否为有机食品:否==产地:中国大陆==省份:福建省==是否进口:国产==</t>
  </si>
  <si>
    <t>生产许可证编号:121412020007==厂名:天津凯涛奇食品有限公司==厂址:天津市武清开发区泉兴路14号、20号，天津市武清开发区泉州北路19号、23号，兴旺路26号、28号==厂家联系方式:022-82102972==保质期:365 天==包装方式:包装==品牌:乐吧==系列:乐吧薯脆==重量(g):400==产地:中国大陆==省份:天津==</t>
  </si>
  <si>
    <t>生产许可证编号:530124010422==产品标准号:==厂名:云南嘉华食品有限公司==厂址:昆明市呈贡工业园七甸片区绿色产业园区==厂家联系方式:400-051-1988==配料表:小麦粉，食用猪油，白砂糖，重瓣红玫瑰花，蜂蜜，蜜饯==储藏方法:常温保存==保质期:30==食品添加剂:相见包装详情==包装方式: 包装==品牌: jiahua food/嘉华==系列: 鲜花饼礼袋==糕点种类: 鲜花饼==重量(g): 300==口味: 甜味==是否含糖: 含糖==是否为有机食品: 否==产地: 中国大陆==省份: 云南省==城市: 昆明市==</t>
  </si>
  <si>
    <t>厂名:晋江市小牛顿食品工业有限公司==厂址:福建省晋江市罗山社店工业南区91号==厂家联系方式:0595-88178077==配料表:白砂糖、葡萄糖浆、盐、香兰素、食用香精==储藏方法:常温储存==保质期:365 天==包装方式:散装==品牌:小牛顿==系列:酥心糖==重量(g):500==口味:甜味==产地:中国大陆==省份:福建省==城市:泉州市==</t>
  </si>
  <si>
    <t>生产许可证编号:340124010023==产品标准号:GB/T20977-2007==厂名:合肥市发发工贸有限公司==厂址:安徽省合肥市瑶海工业园区站北路21号==厂家联系方式:13855137749==配料表:面粉 白砂糖 精炼植物油 白芝麻 糕粉==储藏方法:常温==保质期:180==食品添加剂:无==包装方式: 散装==品牌: 徽永祥==重量(g): 250==口味: 甜味==是否含糖: 含糖==产地: 中国大陆==省份: 安徽省==城市: 合肥市==</t>
  </si>
  <si>
    <t>生产许可证编号:==产品标准号:==厂名:香港克努特食品有限公司==厂址:香港葵涌禾塘咀街毛纺工业大厦==厂家联系方式:4006939339==配料表:小麦粉、黄油、白砂糖、食用盐、可可粉等==储藏方法:通风阴凉==保质期:365==食品添加剂:无==包装方式: 包装==重量(g): 160==糕点种类: 曲奇饼干==品牌: canute==系列: 曲奇饼干==热销系列: 其它==产地: 香港==口味: 奶油味 布丁味 咖啡味==</t>
  </si>
  <si>
    <t>生产许可证编号:==产品标准号:==厂名:越南友谊食品有限公司==厂址:越南==厂家联系方式:124-362544==配料表:面粉·糖·巧克力（20%）·奶粉，植物油==储藏方法:阴凉避光处==保质期:365==食品添加剂:乳化剂(乳酸脂肪酸甘油脂等）膨化剂==产品名称:tipo/友谊鸡蛋牛奶面包干==包装方式: 包装==商品条形码: 8934760211005==重量(g): 300==糕点种类: 酥性饼干==品牌: tipo/友谊==系列: 牛奶味面包干==热销系列: 其它==是否含糖: 含糖==是否为有机食品: 否==产地: 越南==</t>
  </si>
  <si>
    <t>生产许可证编号:350424010476==产品标准号:GB/T20977-2007==厂名:永安市==厂址:永安市==厂家联系方式:13515997230==配料表:精面粉，白糖，红豆，食用植物油==储藏方法:冷藏保鲜==保质期:15==食品添加剂:无任何添加剂==包装方式: 包装==品牌: 浮流食坊==糕点种类: 馅饼==重量(g): 500==口味: 甜味==是否含糖: 含糖==产地: 中国大陆==省份: 福建省==城市: 永安市==</t>
  </si>
  <si>
    <t>生产许可证编号:441913018002==产品标准号:SB/T 10021-2008==厂名:东莞市虎门御富食品厂==厂址:广东虎门==厂家联系方式:13450092779==配料表:麦芽糖、红枣、核桃、白砂糖等==储藏方法:常温保存==保质期:120==食品添加剂:无==产品: 软糖==包装方式: 包装==包装种类: 袋装==重量(g): 500==品牌: 御富==系列: 红枣核桃糖==是否含糖: 含糖==产地: 中国大陆==省份: 广东省==城市: 东莞市==</t>
  </si>
  <si>
    <t>生产许可证编号:350524010687==产品标准号:GB/T 20977==厂名:友臣（福建）食品有限公司==厂址:晋江市紫帽镇浯垵村==厂家联系方式:0595-28795666==配料表:小麦粉，肉松，绿豆，白糖，水，淀粉，植物油，盐==储藏方法:阴凉干燥处==保质期:180==食品添加剂:食用香料==产品名称:友臣 肉松饼==包装方式: 包装==品牌: 友臣==系列: 肉松饼==商品条形码: 6958620700005==糕点种类: 肉松饼==重量(g): 2000==口味: 咸味==是否含糖: 含糖==是否为有机食品: 否==产地: 中国大陆==省份: 福建省==城市: 泉州市==</t>
  </si>
  <si>
    <t>生产许可证编号:312008010393==产品标准号:==厂名:上海沙利文食品有限公司==厂址:上海市奉贤区金汇镇齐金路130弄3号==厂家联系方式:021-57131620==配料表:新西兰安佳黄油、美玫牌低筋面粉，加州蔓越莓，鸡蛋，糖粉==储藏方法:密封低温存储==保质期:28==食品添加剂:无食品添加剂==包装方式: 包装==重量(g): 130==糕点种类: 酥性饼干==品牌: 麦格手工曲奇==热销系列: 脆饼==是否含糖: 含糖==是否为有机食品: 否==产地: 中国大陆==省份: 上海==口味: 原味==</t>
  </si>
  <si>
    <t>生产许可证编号:440113010016==产品标准号:SB/T 10021==厂名:迈德乐(广州)糖果有限公司==厂址:广州市番禺区沙湾镇福冠路福正西街2号==厂家联系方式:020-84739788==配料表:葡萄糖浆、白砂糖、植物油、食用香精==储藏方法:阴凉干燥处==保质期:540==食品添加剂:明胶、柠檬酸、乳酸、果胶、巴西棕榈蜡、蜂蜡、诱惑红、日落黄、柠檬黄、亮蓝、焦糖色、二氧化钛）==产品: 其他/other==包装方式: 包装==包装种类: 盒装==商品条形码: 6925425421336==重量(g): 200==品牌: Trolli/口力==系列: 青黄香蕉橡皮糖==是否含糖: 含糖==产地: 中国大陆==省份: 广东省==城市: 广州市==是否为有机食品: 否==</t>
  </si>
  <si>
    <t>生产许可证编号:350624010605==产品标准号:GB/T20977==厂名:麦香堡(福建)食品有限公司==厂址:龙海市白水镇白水村==厂家联系方式:0596-6805588==配料表:麦片、白砂糖、代可可脂、植脂末、乳粉==储藏方法:置于阴凉干燥处，避免阳光直射==保质期:365 天==食品添加剂:单，双甘油硬脂酸脂、大豆软磷脂、食用香产品: 喜糖==产品:其他/other==包装方式:包装==包装种类:袋装==商品条形码:6958276000832==重量(g):468==品牌:CHOCKER/巧客==系列:燕麦巧克力468g==是否含糖:含糖==产地:中国大陆==省份:福建省==城市:漳州市==</t>
  </si>
  <si>
    <t>生产许可证编号:310413010006==产品标准号:==厂名:上海冠生园食品有限公司==厂址:上海市徐汇区漕宝路220号==厂家联系方式:00==配料表:见包装==储藏方法:==保质期:540==食品添加剂:见包装==产品: 奶糖==包装方式: 包装==包装种类: 袋装==重量(g): 107==品牌: 大白兔==系列: 100牛奶糖（提拉米苏冰淇淋味）107g==产地: 中国大陆==省份: 上海==</t>
  </si>
  <si>
    <t>厂名:嘉云斯==厂址:德国==厂家联系方式:0769-23077718==配料表:详见宝贝说明==储藏方法:干燥阴凉处==保质期:1095 天==食品添加剂:无任何添加剂==产品:水果糖==包装方式:包装==包装种类:盒装==重量(g):200==品牌:嘉云斯（德国）==系列:3罐组合装==是否含糖:含糖==产地:德国==</t>
  </si>
  <si>
    <t>厂名:乐天==厂址:韩国==厂家联系方式:0532-85018950==保质期:540 天==产品名称:乐天(韩国） 杏仁糖90g==产品:杏仁糖==包装方式:包装==包装种类:盒装==重量(g):450==品牌:乐天(韩国）==系列:杏仁糖90g==产地:韩国==</t>
  </si>
  <si>
    <t>厂名:台湾吃透透有限公司==厂址:台湾省新北市中和区==厂家联系方式:02-29559953==配料表:菠萝饀、小麦粉、植物酥油、蛋黄、砂糖、奶精、盐、β-胡萝卜素（含麸质谷类）==储藏方法:常温或冷藏==保质期:240 天==食品添加剂:砂糖、奶精、盐、β-胡萝卜素==包装方式:包装==品牌:吃透透==系列:凤梨酥==商品条形码:4716820900098==糕点种类:凤梨酥==重量(g):320==口味:甜味==是否含糖:含糖==是否为有机食品:是==产地:港澳台==港澳台:台湾省==</t>
  </si>
  <si>
    <t>生产许可证编号:==产品标准号:==厂名:晋江市千禧食品有限公司==厂址:晋江市罗山社店文明西路173号==厂家联系方式:==配料表:==储藏方法:==保质期:365==食品添加剂:==产品: 喜糖==包装方式: 散装==重量(g): 250==品牌: 杰龙果园==产地: 中国大陆==省份: 福建省==城市: 泉州市==</t>
  </si>
  <si>
    <t>生产许可证编号:350424010476==产品标准号:GB/T20977-2007==厂名:永安市==厂址:永安市==厂家联系方式:13515997230==配料表:香芋，面粉，白糖，植物油==储藏方法:冰箱保鲜==保质期:15==食品添加剂:无==包装方式: 包装==品牌: 浮流食坊==糕点种类: 香芋糕==重量(g): 450==口味: 甜味==是否含糖: 含糖==产地: 中国大陆==省份: 福建省==城市: 永安市==</t>
  </si>
  <si>
    <t>生产许可证编号:441724011362==产品标准号:==厂名:阳江市江城新麒食品厂==厂址:阳江市江城区白沙镇北环南23号后==厂家联系方式:0662==配料表:炒米粉、鲜鸡蛋、猪肉、==储藏方法:==保质期:180==食品添加剂:食用香料、桅子黄==包装方式: 包装==重量(g): 430==品牌: 其它品牌==系列: 430==产地: 中国大陆==省份: 广东省==</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</si>
  <si>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food/嘉华==系列:2014新款04==重量(g):300==产地:中国大陆==省份:云南省==城市:昆明市==</t>
  </si>
  <si>
    <t>生产许可证编号:420112010099==产品标准号:==厂名:百事食品(中国)有限公司武汉分厂==厂址:湖北省武汉市东西湖区走马岭汇通大道10号==厂家联系方式:8008201718==配料表:马铃薯，植物油，纯真原味调味料【食用盐，食品添加剂（谷氨酸钠，乳化剂，抗结剂，5‘以鸟苷酸二钠，维生素E），白砂糖，麦芽糊精，水解植物蛋白，淀粉，水解动物蛋白，植物油，食用香料】。==储藏方法:避免阳关直射==保质期:365==食品添加剂:见包装==产品名称:Lay’s/乐事 薯片104g==包装方式: 包装==品牌: Lay’s/乐事==系列: 薯片104g==商品条形码: 6924743915855==膨化食品种类: 薯片==重量(g): 104==同城服务: 同城物流送货上门==是否含糖: 含糖==是否为有机食品: 否==产地: 中国大陆==省份: 上海==口味: 美式热狗==</t>
  </si>
  <si>
    <t>厂名:韩国==厂址:韩国==厂家联系方式:400-700-8399==配料表:见包装==储藏方法:请置于通风阴凉处==保质期:365 天==食品添加剂:见包装==包装方式:包装==品牌:九日（韩国）==系列:儿童零食礼包组合==商品条形码:0000000000000==重量(g):476==是否含糖:含糖==产地:韩国==</t>
  </si>
  <si>
    <t>生产许可证编号:330113010161==产品标准号:SB/T 10018--2008==厂名:杭州棒棒食品有限公司==厂址:杭州市萧山区闻堰镇桥南路11号==厂家联系方式:89003464==配料表:白砂糖、麦芽糖浆、异麦芽酮糖醇、麦芽糖醇、淀粉==储藏方法:避免阳光直射，常温（30℃以下）和干燥（湿度50%==保质期:365==食品添加剂:食用香精、诱惑红等==产品: 棒棒糖==包装方式: 包装==包装种类: 盒装==商品条形码: 6950081600146==重量(g): 170==品牌: 唐妖==系列: 星空棒棒糖==是否含糖: 含糖==产地: 中国大陆==省份: 浙江省==城市: 杭州市==是否为有机食品: 是==</t>
  </si>
  <si>
    <t>生产许可证编号:311213010004==产品标准号:SB/T 10018==厂名:不凡帝范梅勒糖果(中国)有限公司==厂址:上海市闵行区闵行经济技术开发区绿春路318号==厂家联系方式:8008200820==配料表:白砂糖，葡萄糖浆，氢化植物油，稀奶油，食品添加剂，麦芽糊精，食用香精，食盐==储藏方法:阴凉干燥==保质期:730==食品添加剂:乳酸，乳酸钠，磷脂，二氧化钛，柠檬黄==产品: 棒棒糖==包装方式: 包装==包装种类: 盒装==重量(g): 3000==品牌: 阿尔卑斯==系列: 棒棒糖==是否含糖: 含糖==产地: 中国大陆==省份: 上海==是否为有机食品: 否==</t>
  </si>
  <si>
    <t>厂名:比利时==厂址:比利时==厂家联系方式:27227397==配料表:详见宝贝说明==储藏方法:干燥阴凉处低于22度==保质期:540 天==产品名称:德菲丝 松露巧克力(黑色传...==包装方式:包装==包装种类:盒装==品牌:德菲丝==系列:松露巧克力(黑色传统型HT1000T)==重量(g):1000==巧克力品类:黑巧克力==巧克力价格:50-80元==是否含糖:含糖==产地:比利时==是否含有代可可脂:是==成分含量:30%以下==</t>
  </si>
  <si>
    <t>生产许可证编号:350224010495==产品标准号:GB/T 20977==厂名:厦门联吉食品有限公司==厂址:福建省厦门市同安区轻工食品工业园白云大道79号2号厂房三楼==厂家联系方式:0592-2291968==配料表:糯米粉、食品馅料（红豆、白砂糖、麦芽糖浆、植物油）、白砂糖、麦芽糖浆、植物油、食用玉米淀粉==储藏方法:避免存放于高温、日晒、潮湿或有异味地方==保质期:45==食品添加剂:无==包装方式: 包装==品牌: 黄远堂==系列: 麻薯==糕点种类: 麻薯==口味: 甜味==特产品类: 麻团==产地: 中国大陆==省份: 福建省==城市: 厦门市==</t>
  </si>
  <si>
    <t>生产许可证编号:131024011093==产品标准号:==厂名:三河市净饭家食品有限公司==厂址:河北省廊坊市三河市燕郊开发区化大南路北侧==厂家联系方式:01082567151==配料表:小麦粉、红枣、白砂糖、葵花籽油、小麦胚芽==储藏方法:干燥阴凉处保存==保质期:30==食品添加剂:小苏打==包装方式: 包装==商品条形码: 6921365430025==重量(g): 200==糕点种类: 薄脆饼干==品牌: 净饭家==热销系列: 脆饼==是否含糖: 含糖==是否为有机食品: 否==产地: 中国大陆==省份: 北京==口味: 原味==</t>
  </si>
  <si>
    <t>生产许可证编号:350513010124==厂名:金冠(中国)食品有限公司==厂址:晋江市新塘街道湖格工业区==厂家联系方式:400-6768-999==配料表:葡萄糖浆、白砂糖、赤砂糖、椰子油、棕榈仁油、炼乳、话梅肉、乳粉、奶油、食品添加剂（磷脂、蔗糖脂肪酸酯、焦糖色）食用盐、食用香精香料==储藏方法:放在阴凉通风干爽的地方，避免高温、潮湿及阳光直射==保质期:365 天==食品添加剂:山梨糖醇液、脱氢乙酸钠、山梨酸钾、蛋糕改良剂（磷酸酯双淀粉、三聚甘油单硬脂酸酯、焦磷酸二氢二钠、碳酸==产品:牛轧糖 Nougat==包装方式:包装==包装种类:袋装==重量(g):258==品牌:金冠==系列:258g牛轧糖==是否含糖:含糖==产地:中国大陆==省份:福建省==城市:泉州市==是否为有机食品:否==</t>
  </si>
  <si>
    <t>生产许可证编号:112717010001==产品标准号:GB/T107802==厂名:北京红螺食品有限公司==厂址:北京市怀柔区庙城镇郑重庄村631号==厂家联系方式:010-57728779==配料表:驴打滚、蜜麻花、冰糖葫芦、薯仔、山楂片……等20种单品==储藏方法:阴凉干燥处密封保存==保质期:180 天==食品添加剂:焦亚硫酸钠、脱氢醋酸钠==包装方式:包装==品牌:红螺==系列:500g组合大礼包==糕点种类:组合系列==重量(g):500==口味:甜味==是否含糖:含糖==是否为有机食品:否==产地:中国大陆==省份:北京==</t>
  </si>
  <si>
    <t>生产许可证编号:==产品标准号:==厂名:Brown &amp; Haley==厂址:美国华盛顿州塔克马市==厂家联系方式:400-022-3276==配料表:白砂糖、杏仁、黄油、椰子油、经碱性处理的可可、脱脂奶粉、乳清、大豆卵脂、可可脂、可可酱、香草==储藏方法:密封避光常温，开袋后冷藏==保质期:540==食品添加剂:天然香料==产品: 杏仁糖==包装方式: 包装==包装种类: 桶装==商品条形码: 041770051809==重量(g): 822==品牌: ROCA/乐家==系列: 杏仁糖==是否含糖: 含糖==产地: 美国==是否为有机食品: 否==</t>
  </si>
  <si>
    <t>生产许可证编号:370624011234==产品标准号:==厂名:烟台市萨卡奇食品有限公司==厂址:莱山区观海路440号==厂家联系方式:0535-2100990==配料表:燕麦碎、燕麦粉、燕麦片、木糖醇、植物油==储藏方法:阴凉通风处或者冰箱==保质期:150==食品添加剂:无任何添加，绿色健康纯手工食品，孕妇小孩都可以吃哦！==包装方式: 包装==重量(g): 360==糕点种类: 营养饼干==品牌: 健元堂==系列: 饼干==热销系列: 其它==是否含糖: 无糖==产地: 中国大陆==省份: 山东省==</t>
  </si>
  <si>
    <t>生产许可证编号:==产品标准号:==厂名:明治制菓株式会社==厂址:136-8908东京都江东区新砂1-2-10==厂家联系方式:0120-0141082==配料表:牛奶巧克力:糖，可可块，全脂奶粉，可可脂，卵磷脂（大豆），香料==储藏方法:==保质期:300==食品添加剂:见介绍==包装方式: 包装==包装种类: 袋装==品牌: Meiji/明治==明治巧克力产品目录: 迷你片装巧克力==重量(g): 184==巧克力品类: 其他/other==产地: 日本==是否含有代可可脂: 否==</t>
  </si>
  <si>
    <t>生产许可证编号:311613010077==产品标准号:==厂名:乐天(上海)食品有限公司==厂址:上海市金山区亭林镇亭卫公路8811号==厂家联系方式:==配料表:==储藏方法:==保质期:560==食品添加剂:==包装方式: 散装==品牌: HERSHEY’S/好时==系列: 其他/other==重量(g): 500==巧克力品类: 牛奶巧克力==是否含糖: 含糖==产地: 中国大陆==省份: 上海==是否含有代可可脂: 否==</t>
  </si>
  <si>
    <t>生产许可证编号:445213010298==产品标准号:SB/T10104==厂名:广东亿心食品工业有限公司==厂址:揭西县棉湖镇贡山==厂家联系方式:0663-5229999==配料表:白糖、==储藏方法:==保质期:365==食品添加剂:食用香料==产品: 牛轧糖 Nougat==包装方式: 包装==包装种类: 袋装==重量(g): 260==品牌: 加减乘除==产地: 中国大陆==省份: 广东省==城市: 揭阳市==</t>
  </si>
  <si>
    <t>生产许可证编号:==产品标准号:==厂名:==厂址:==厂家联系方式:==配料表:==储藏方法:==保质期:90==食品添加剂:==包装方式: 散装==重量(g): 250==是否含糖: 含糖==产地: 中国大陆==省份: 广东省==城市: 河源市==</t>
  </si>
  <si>
    <t>生产许可证编号:==产品标准号:==厂名:千朋蒂薰株式会社==厂址:山梨县甲府市下曾根町3402-2==厂家联系方式:055-2401055==配料表:小麥粉.砂糖.植物油.蛋白.乳酪.蛋白粉.可可脂.杏仁粉.乳脂.脫脂奶粉.全脂奶粉.食鹽.澱==储藏方法:==保质期:180==食品添加剂:无==包装方式: 包装==重量(g): 112==品牌: 野萌==系列: 饼干==产地: 日本==</t>
  </si>
  <si>
    <t>生产许可证编号:350224010082==产品标准号:GB/T 20977==厂名:厦门老作坊食品工业有限公司==厂址:福建省厦门市湖里区殿前街道高崎北五路11号4-6楼==厂家联系方式:0592-2200348==配料表:面粉、绿豆、白砂糖、起酥油、麦芽糖、水等==储藏方法:放置冰箱或阴凉干燥处==保质期:25==食品添加剂:0==包装方式: 包装==品牌: 日光岩==系列: 6盒馅饼礼袋==商品条形码: 6934055680198==糕点种类: 馅饼==重量(g): 1200==口味: 甜味==特产品类: 鼓浪屿馅饼==是否含糖: 含糖==产地: 中国大陆==省份: 福建省==城市: 厦门市==</t>
  </si>
  <si>
    <t>厂名:PT MAYORA INDAH Tbk==厂址:PO BOX 6138，Jakarta 11063==厂家联系方式:323156321==配料表:小麦粉、黄油、白砂糖、鸡蛋==储藏方法:置于阴凉干燥处，避免阳光直射==保质期:730 天==食品添加剂:膨松剂==包装方式:包装==重量(g):1288==糕点种类:曲奇饼干==品牌:DANISA/皇冠==系列:908g==热销系列:其它==是否含糖:含糖==是否为有机食品:否==产地:印尼==是否进口:进口==</t>
  </si>
  <si>
    <t>生产许可证编号:320513010265==产品标准号:SB/T10402==厂名:太仓市妮可食品有限公司==厂址:江苏省苏州市太仓市人民北路、北京西路北郊工业园==厂家联系方式:0512-53562772==配料表:可可粉、可可脂、可可液块、白砂糖、乳清粉、精炼植物油、脱脂奶粉==储藏方法:置于阴凉干燥处，避免阳关直射==保质期:360==食品添加剂:（磷脂）香兰素、食用香精==产品名称:卜珂 松露巧克力(代可可脂...==包装方式: 包装==包装种类: 盒装==品牌: 卜珂==系列: 松露巧克力(代可可脂)408g==商品条形码: 6055320200034==重量(g): 408==巧克力品类: 松露巧克力==巧克力价格: 50-80元==是否含糖: 含糖==产地: 中国大陆==省份: 江苏省==城市: 太仓市==是否含有代可可脂: 是==成分含量: 31%(含)-60%(含)==</t>
  </si>
  <si>
    <t>生产许可证编号:350513010321==产品标准号:==厂名:福建省瑞仁食品有限公司==厂址:南安市洪濑镇杨西项目区杨美斜仔山东环路==厂家联系方式:0571-87913887==配料表:白砂糖，大米，淀粉，全脂奶粉，小麦粉，玉米粉==储藏方法:阴凉干燥处，避免阳光直射==保质期:365==食品添加剂:乳化剂，膨松剂==包装方式: 包装==重量(g): 750==品牌: 悠酷==是否为有机食品: 是==产地: 中国大陆==省份: 福建省==</t>
  </si>
  <si>
    <t>生产许可证编号:370724010010==产品标准号:GB/T20977==厂名:青州市趣香食品有限公司==厂址:青州市经济开发区时代一路==厂家联系方式:010-67651396==配料表:臧老爷子蜜麻花、咸麻花、冰糖葫芦、茯苓饼、驴打滚==储藏方法:阴凉干燥处==保质期:180 天==食品添加剂:柠檬酸钠==包装方式:包装==品牌:臧老爷子==系列:800g组合大礼包==重量(g):800==是否含糖:含糖==产地:中国大陆==省份:山东省==城市:潍坊市==</t>
  </si>
  <si>
    <t>生产许可证编号:==产品标准号:==厂名:意大利费列罗==厂址:意大利==厂家联系方式:008621 2035 9300==配料表:牛奶巧克力30%(白砂糖,可可脂,可可酱,脱脂乳粉,无水奶油,磷脂,香兰素）,榛子28.5%,白砂糖,植物油,小麦面粉,乳清粉==储藏方法:阴凉干燥处，18-22℃密闭存储==保质期:330==食品添加剂:无==产品名称:FERRERO/费列罗 费列罗T4...==包装方式: 包装==包装种类: 礼盒装==品牌: FERRERO/费列罗==系列: 费列罗T48==重量(g): 600==巧克力品类: 果仁巧克力==巧克力价格: 80-100元==是否含糖: 含糖==产地: 意大利==是否含有代可可脂: 否==成分含量: 30%以下==巧克力制作工艺: 手工==形状: 巧克力豆==</t>
  </si>
  <si>
    <t>生产许可证编号:==产品标准号:==厂名:Costco Wholesale Corporation==厂址:美国==厂家联系方式:00852-25106321==配料表:见包装==储藏方法:==保质期:365==食品添加剂:无==包装方式: 包装==包装种类: 罐装==品牌: Kirkland==系列: 巧克力提子==重量(g): 1530==巧克力品类: 果仁巧克力==巧克力价格: 100-200元==产地: 美国==是否含有代可可脂: 否==</t>
  </si>
  <si>
    <t>生产许可证编号:==产品标准号:==厂名:==厂址:浙江江山==厂家联系方式:18268984927==配料表:核桃、红枣、芝麻、糯米、粳米、糖==储藏方法:党规保存==保质期:60==食品添加剂:无==包装方式: 散装==品牌: 小土土==重量(g): 250==口味: 甜味==是否含糖: 含糖==是否为有机食品: 是==产地: 中国大陆==省份: 浙江省==城市: 衢州市==</t>
  </si>
  <si>
    <t>生产许可证编号:==产品标准号:==厂名:意大利费列罗==厂址:意大利费列罗==厂家联系方式:000000000000==配料表:奶油巧克力，榛仁，白砂.......==储藏方法:==保质期:180==食品添加剂:无==产品名称:FERRERO/费列罗 费列罗T2...==包装方式: 包装==包装种类: 礼盒装==品牌: FERRERO/费列罗==系列: 费列罗T24==商品条形码: 8000500009673==重量(g): 330==巧克力品类: 果仁巧克力==巧克力价格: 200元以上==是否含糖: 含糖==产地: 意大利==是否含有代可可脂: 否==成分含量: 61%以上==巧克力制作工艺: 手工==形状: 巧克力豆==</t>
  </si>
  <si>
    <t>生产许可证编号:330413010281==产品标准号:GB/T 19343==厂名:斯麦乐食品有限公司==厂址:嘉兴市嘉善县大云镇花海大道888号==厂家联系方式:400-8050-828==配料表:白砂糖，脱脂乳粉，可可液块，可可脂，乳脂，精炼植物油，乳糖，食品添加剂（大豆磷脂，聚甘油蓖麻醇酯），食用香料。==储藏方法:置于阴凉及干燥处，避免阳光照射。==保质期:450 天==食品添加剂:大豆磷脂，聚甘油蓖麻醇酯。==包装方式:包装==包装种类:礼盒装==品牌:Aficion/歌斐颂==系列:13==商品条形码:6921569302029==重量(g):320==巧克力品类:其他/other==巧克力价格:50-80元==是否含糖:含糖==产地:中国大陆==省份:浙江省==城市:嘉兴市==是否含有代可可脂:否==成分含量:31%(含)-60%(含)==巧克力制作工艺:非手工==形状:其他/other==</t>
  </si>
  <si>
    <t>生产许可证编号:350513010283==厂名:晋江市小牛顿食品工业有限公司==厂址:晋江市罗山街道社店牛头山91号==厂家联系方式:0595-88178077==配料表:白砂糖、代可可脂、可可粉、乳粉、炼乳、乳清粉、食品添加剂==储藏方法:阴凉干燥处==保质期:365 天==食品添加剂:磷脂、香兰素、食用香料==包装方式:散装==品牌:小牛顿==系列:爱的珍藏巧克力500G==重量(g):500==巧克力品类:夹心巧克力==巧克力价格:20-30元==是否含糖:含糖==产地:中国大陆==省份:福建省==城市:泉州市==是否含有代可可脂:是==形状:排块==</t>
  </si>
  <si>
    <t>生产许可证编号:==产品标准号:==厂名:鑫豪食品股份有限公司==厂址:台湾苗栗县竹南镇仁爱路1453号==厂家联系方式:886 37 583651==配料表:小麦粉、植物油、鸡蛋、黑糖、麦芽糖、芝麻、天然酵母==储藏方法:==保质期:300==食品添加剂:无==包装方式: 包装==品牌: 黑熊==系列: 黑糖蜜麻花==糕点种类: 麻花==口味: 甜味==是否含糖: 含糖==产地: 港澳台==港澳台: 台湾省==</t>
  </si>
  <si>
    <t>生产许可证编号:311913010001==产品标准号:SB/T10022==厂名:上海金丝猴食品股份有限公司==厂址:上海市浦东新区沪南路5100号==厂家联系方式:800-988-0345==配料表:麦芽糖浆，白砂糖，炼乳，乳粉、奶油==储藏方法:请置于阴凉干爽处==保质期:360==食品添加剂:==产品: 奶糖==包装方式: 散装==重量(g): 250==品牌: Golden haired monkey/金丝猴==系列: 圆柱奶糖==是否含糖: 含糖==产地: 中国大陆==省份: 河南省==城市: 周口市==</t>
  </si>
  <si>
    <t>生产许可证编号:==产品标准号:==厂名:==厂址:==厂家联系方式:==配料表:==储藏方法:==保质期:5==食品添加剂:==包装方式: 散装==品牌: 黄天源==系列: 糕点==重量(g): 300==产地: 中国大陆==省份: 江苏省==城市: 苏州市==</t>
  </si>
  <si>
    <t>生产许可证编号:330724010657==产品标准号:GBT20977-2007==厂名:义乌市金大江记食品厂==厂址:义乌市义亭镇鲍宅村==厂家联系方式:0579-85622201==配料表:糯米、白砂糖、食用植物、麦芽糖、水==储藏方法:密封，放于阴凉处==保质期:180==食品添加剂:无==包装方式: 包装==品牌: 敲糖帮==糕点种类: 其他/other==重量(g): 560==口味: 甜味==是否含糖: 含糖==产地: 中国大陆==省份: 浙江省==城市: 金华市==</t>
  </si>
  <si>
    <t>生产许可证编号:350513010057==产品标准号:==厂名:晋江市金顺发食品有限责任公司==厂址:晋江市罗山街道社店西南区147号==厂家联系方式:0595-88184636==配料表:燕麦、玉米淀粉、白砂糖、代可可脂、奶粉、乳糖、植物油==储藏方法:避免阳光直射，放置于阴凉干燥处==保质期:360==食品添加剂:食用香精、卵磷脂==产品: 喜糖==包装方式: 包装==包装种类: 袋装==重量(g): 250==品牌: 麦德好==系列: 燕麦巧克力==产地: 中国大陆==省份: 福建省==城市: 福州市==</t>
  </si>
  <si>
    <t>生产许可证编号:==产品标准号:==厂名:==厂址:==厂家联系方式:==配料表:==储藏方法:==保质期:==食品添加剂:==包装方式: 散装==重量(g): 480==产地: 中国大陆==省份: 广西壮族自治区==城市: 桂林市==</t>
  </si>
  <si>
    <t>生产许可证编号:350624010007==产品标准号:GB/T20977==厂名:龙海市老顾客食品有限公司==厂址:龙海市海澄工业区==厂家联系方式:0592-5039220==配料表:小麦粉，肉松，绿豆等==储藏方法:请放置阴凉干燥处，避阳光直射==保质期:180 天==食品添加剂:见包装==产品名称:Musiney/慕丝妮 肉松饼2k...==包装方式:包装==品牌:Musiney/慕丝妮==系列:肉松饼2kg==商品条形码:6932035200022==糕点种类:肉松饼==重量(g):2000==口味:甜味==是否含糖:含糖==是否为有机食品:否==产地:中国大陆==省份:福建省==城市:厦门市==</t>
  </si>
  <si>
    <t>生产许可证编号:441913010031==产品标准号:SB/T 10022==厂名:东莞徐记食品有限公司==厂址:东莞市东城区周屋工业区==厂家联系方式:95105838==配料表:详见产品包装==储藏方法:勿置于阳光直射及潮湿处，室温下保存==保质期:540 天==食品添加剂:详见产品包装==产品名称:徐福记 浓99特浓鲜奶糖 25...==产品:奶糖==包装方式:包装==包装种类:袋装==重量(g):250==品牌:徐福记==系列:浓99特浓鲜奶糖 250g==是否含糖:含糖==产地:中国大陆==省份:广东省==城市:东莞市==口味:原味==是否为有机食品:否==</t>
  </si>
  <si>
    <t>生产许可证编号:350424010476==产品标准号:GB/T20977-2007==厂名:永安市==厂址:永安市==厂家联系方式:13515997230==配料表:板栗 面粉 芝麻 食用植物油==储藏方法:冰箱保鲜==保质期:20==食品添加剂:无==包装方式: 包装==品牌: 浮流食坊==糕点种类: 馅饼==重量(g): 450==口味: 甜味==是否含糖: 含糖==产地: 中国大陆==省份: 福建省==城市: 永安市==</t>
  </si>
  <si>
    <t>生产许可证编号:350524010687==产品标准号:GB/T 20977==厂名:友臣（福建）食品有限公司==厂址:晋江市紫帽镇浯垵村==厂家联系方式:0595-28767778==配料表:小麦粉，肉松，白糖、水、淀粉、植物油、食盐、山梨糖醇液，脱氢乙酸等==储藏方法:常温储存==保质期:180==食品添加剂:无==产品名称:友臣 金丝肉松饼2100g/整...==包装方式: 包装==品牌: 友臣==系列: 金丝肉松饼2100g/整箱==商品条形码: TM13060600213==糕点种类: 肉松饼==重量(g): 2100==口味: 甜味==是否含糖: 含糖==是否为有机食品: 是==产地: 中国大陆==省份: 福建省==城市: 泉州市==</t>
  </si>
  <si>
    <t>生产许可证编号:==产品标准号:==厂名:台湾新东阳食品==厂址:台湾桃园县==厂家联系方式:566634==配料表:凤梨冬瓜酱、面粉、奶油、砂糖、鸡蛋、奶粉（蛋奶素）==储藏方法:常温==保质期:180==食品添加剂:无==包装方式: 包装==品牌: 新东阳==系列: 凤梨酥==商品条形码: 4710057110046==糕点种类: 其他/other==重量(g): 200==口味: 甜味==是否含糖: 含糖==是否为有机食品: 否==产地: 港澳台==港澳台: 台湾省==</t>
  </si>
  <si>
    <t>生产许可证编号:440718010069==产品标准号:==厂名:东莞市粤统食品有限公司==厂址:东莞市麻涌镇大步开发区==厂家联系方式:0769-88822451==配料表:见包装==储藏方法:==保质期:300==食品添加剂:见包装==包装方式: 包装==重量(g): 2500==品牌: 粤统==产地: 中国大陆==省份: 广东省==</t>
  </si>
  <si>
    <t>厂名:北京红螺食品有限公司==厂址:北京市怀柔区庙城镇郑重庄村631==厂家联系方式:4006669840==保质期:180 天==包装方式:包装==品牌:红螺==系列:红螺大礼包1000克==重量(g):1000==是否含糖:含糖==是否为有机食品:否==产地:中国大陆==省份:北京==</t>
  </si>
  <si>
    <t>生产许可证编号:350513010124==产品标准号:SB/T10018==厂名:金冠(中国)食品有限公司==厂址:晋江市新塘街道湖格工业区==厂家联系方式:400-6768-999==配料表:白砂糖.赤砂糖.葡萄糖浆.话梅干.奶油.炼乳.食盐.食品添加剂（磷脂）==储藏方法:放在阴凉通风干爽的地方，避免高温、潮==保质期:365 天==食品添加剂:磷脂，蔗糖脂肪酸酯，焦糖色==产品名称:GOLDEN CROWN/金冠 黑糖话...==产品:喜糖==包装方式:包装==包装种类:袋装==重量(g):82==品牌:GOLDEN CROWN/金冠==系列:黑糖话梅82g==是否含糖:含糖==产地:中国大陆==省份:福建省==城市:泉州市==口味:黑糖话梅味==是否为有机食品:否==</t>
  </si>
  <si>
    <t>生产许可证编号:330612020013==产品标准号:==厂名:==厂址:==厂家联系方式:==配料表:==储藏方法:==保质期:==食品添加剂:==包装方式: 散装==商品条形码: 0000000000000==重量(g): 428==糕点种类: 其他/other==品牌: 菲奥娜的秘密==系列: 大礼包中==热销系列: 组合系列==是否含糖: 含糖==是否为有机食品: 否==产地: 中国大陆==省份: 上海==</t>
  </si>
  <si>
    <t>生产许可证编号:530124010422==产品标准号:==厂名:云南嘉华食品有限公司==厂址:昆明市呈贡工业园七甸片区绿色产业园区==厂家联系方式:400-051-1988==配料表:混合装，详见产品简介==储藏方法:常温保存==保质期:30==食品添加剂:详见产品包装==包装方式: 包装==品牌: jiahua food/嘉华==系列: 家庭装==糕点种类: 鲜花饼==重量(g): 500==口味: 甜味==是否含糖: 含糖==是否为有机食品: 否==产地: 中国大陆==省份: 云南省==城市: 昆明市==</t>
  </si>
  <si>
    <t>生产许可证编号:==产品标准号:SB1008-2001==厂名:内蒙古正蓝旗利峰乳制品厂==厂址:上都镇澳宝希热区==厂家联系方式:0479-4226100==配料表:高麦芽糖浆、白砂糖、柠檬酸、==储藏方法:置于阴凉干燥处，阳光直射==保质期:540==食品添加剂:食用香料、食用色素==产品: 水果糖==包装方式: 散装==商品条形码: 6933689900184==重量(g): 500==品牌: 老蓝旗利峰==特产品类: 正蓝旗黄油球糖==是否含糖: 含糖==产地: 中国大陆==省份: 内蒙古自治区==城市: 通辽市==口味: 其他==是否为有机食品: 否==</t>
  </si>
  <si>
    <t>生产许可证编号:311813010119==产品标准号:==厂名:上好佳(中国)有限公司==厂址:上海市青浦区徐泾镇沪青平公路2277号==厂家联系方式:021-66042987==配料表:==储藏方法:阴凉干燥处==保质期:540==食品添加剂:==产品: 水果糖==包装方式: 散装==重量(g): 500==品牌: Oishi/上好佳==系列: 水果糖==产地: 中国大陆==省份: 上海==</t>
  </si>
  <si>
    <t>生产许可证编号:430724010049==产品标准号:==厂名:桃源县佳奇食品有限责任公司==厂址:桃源县陬市镇兴盛街居委会人民路陬市电力局旁==厂家联系方式:0736-669198==配料表:白砂糖 棉白糖 食用植物油 食用面粉 食用香精==储藏方法:阴凉干燥、避光贮存==保质期:240==食品添加剂:无==包装方式: 包装==品牌: 桃花源==糕点种类: 龙须酥==口味: 甜味==是否含糖: 含糖==是否为有机食品: 是==产地: 中国大陆==省份: 湖南省==城市: 常德市==</t>
  </si>
  <si>
    <t>生产许可证编号:350224010091==产品标准号:GB/T 20977==厂名:厦门向阳坊食品有限公司==厂址:福建省厦门市同安区轻工食品工业园白云大道79号==厂家联系方式:0592-2291968==配料表:食品馅料（白豆、奶油、白砂糖、植物油、奶粉、鸡蛋、食品添加剂:脱氢乙酸钠）、小麦粉、奶油、白砂糖==储藏方法:常温保存，避免存放于高温、日晒、潮湿或有异味的地方==保质期:30 天==食品添加剂:脱氢乙酸钠==产品名称:黄远堂 原味冰沙馅饼==包装方式:包装==品牌:黄远堂==系列:原味冰沙馅饼==糕点种类:馅饼==重量(g):210==口味:甜味==特产品类:鼓浪屿馅饼==是否含糖:含糖==是否为有机食品:否==产地:中国大陆==省份:福建省==城市:厦门市==</t>
  </si>
  <si>
    <t>生产许可证编号:350008011543==产品标准号:GB/T20980==厂名:永嘉利(福建)食品有限公司==厂址:龙海市浮宫镇田头工业区==厂家联系方式:0592-5039220==配料表:小麦粉、猴头菇、白砂糖、牛油、玉米淀粉==储藏方法:干燥、阴凉、通风处==保质期:300==食品添加剂:碳酸氢钠、碳酸氢铵==产品名称:Musiney/慕丝妮 猴头菇饼...==包装方式: 包装==商品条形码: 6757974300022==重量(g): 720==糕点种类: 酥性饼干==品牌: Musiney/慕丝妮==系列: 猴头菇饼干720g==热销系列: 脆饼==是否含糖: 含糖==是否为有机食品: 否==产地: 中国大陆==省份: 福建省==</t>
  </si>
  <si>
    <t>生产许可证编号:320513010090==产品标准号:==厂名:苏州采芝斋食品有限公司==厂址:苏州工业园区和顺路19号；苏州市观前街91号==厂家联系方式:==配料表:==储藏方法:==保质期:120==食品添加剂:==产品: 其他/other==包装方式: 散装==重量(g): 250==品牌: 采芝斋==系列: 糖果==产地: 中国大陆==省份: 江苏省==城市: 苏州市==</t>
  </si>
  <si>
    <t>生产许可证编号:350524010687==产品标准号:GB/T20977==厂名:友臣(福建)食品有限公司==厂址:晋江市紫帽镇浯垵村==厂家联系方式:0595-28767778==配料表:小麦粉，肉松，绿豆，白糖，水，淀粉，植物油，盐==储藏方法:请放阴凉干燥处保存==保质期:180 天==食品添加剂:山梨糖醇液，脱氢乙酸钠，山梨酸钾==包装方式:包装==品牌:友臣==系列:友臣肉松饼2.1千克==商品条形码:6958620700005==糕点种类:肉松饼==重量(g):2100==口味:甜味==是否含糖:含糖==是否为有机食品:否==产地:中国大陆==省份:福建省==城市:泉州市==</t>
  </si>
  <si>
    <t>生产许可证编号:112124010001==产品标准号:Q/DQDXC0001==厂名:北京稻香村食品有限责任公司食品厂==厂址:北京市昌平区北七家镇工业科技园==厂家联系方式:010-84043305==配料表:见详情==储藏方法:25℃以下、阴凉、干燥贮存==保质期:20==食品添加剂:无==包装方式: 散装==品牌: DXC/稻香村==系列: 礼盒==糕点种类: 其他/other==口味: 甜味==特产品类: 稻香村糕点==是否含糖: 含糖==是否为有机食品: 否==产地: 中国大陆==省份: 北京==</t>
  </si>
  <si>
    <t>生产许可证编号:320513010265==产品标准号:GB/T19343==厂名:太仓市妮可食品有限公司==厂址:江苏省苏州市太仓市人民北路、北京西路北郊工业园==厂家联系方式:0512-53239722==配料表:白砂糖、植物油、可可粉、可可液块、奶粉==储藏方法:25度以下保存==保质期:365 天==食品添加剂:香兰素、大豆卵磷脂==产品名称:乐奈 黑森林松露巧克力100...==包装方式:包装==包装种类:礼盒装==品牌:乐奈==系列:黑森林松露巧克力1000克==重量(g):1000==巧克力品类:松露巧克力==产地:中国大陆==省份:江苏省==城市:太仓市==是否含有代可可脂:是==巧克力制作工艺:手工==形状:松露型==</t>
  </si>
  <si>
    <t>生产许可证编号:350513010138==产品标准号:==厂名:雅客(中国)有限公司==厂址:福建省晋江市五里工业区==厂家联系方式:==配料表:==储藏方法:==保质期:365==食品添加剂:==产品: 喜糖==包装方式: 散装==重量(g): 250==品牌: 雅客==系列: 果仁巧克力豆==产地: 中国大陆==省份: 福建省==城市: 泉州市==</t>
  </si>
  <si>
    <t>生产许可证编号:610513010093==产品标准号:==厂名:富平县流曲镇武诚食品加工厂==厂址:流曲镇流曲村五社==厂家联系方式:==配料表:==储藏方法:==保质期:==食品添加剂:==产品: 麦芽糖==包装方式: 散装==重量(g): 200==品牌: 流曲琼锅==特产品类: 琼锅糖==是否含糖: 含糖==产地: 中国大陆==省份: 陕西省==城市: 渭南市==是否为有机食品: 是==</t>
  </si>
  <si>
    <t>生产许可证编号:==产品标准号:==厂名:金安記食品廠有限公司==厂址:台中市龍井區龍崗里竹師路2段112巷39號==厂家联系方式:04-26354318==配料表:麵粉、奶油、鳳梨醬、砂糖、蛋、奶粉==储藏方法:请放置和保存在干燥的地方==保质期:300==食品添加剂:无==包装方式: 包装==品牌: 台湾金安记==糕点种类: 凤梨酥==重量(g): 168==口味: 甜味==产地: 港澳台==港澳台: 台湾省==</t>
  </si>
  <si>
    <t>生产许可证编号:350513010072==产品标准号:==厂名:晋江市罗山佰味食品厂==厂址:晋江市罗山街道社店东南区40号==厂家联系方式:02163260088==配料表:见包装==储藏方法:阴凉干燥==保质期:180==食品添加剂:见包装==包装方式: 包装==包装种类: 袋装==品牌: 雅伯==系列: 燕麦巧克力==重量(g): 500==巧克力品类: 夹心巧克力==产地: 中国大陆==省份: 福建省==城市: 泉州市==是否含有代可可脂: 否==</t>
  </si>
  <si>
    <t>生产许可证编号:321224011840==产品标准号:GB/T20977==厂名:靖江市和信记食品有限公司==厂址:江苏省泰州市靖江市江山路19号==厂家联系方式:0523-84856820==配料表:小麦粉、白砂糖、人造奶油、大豆油、纯 净水、芝士粉、猪肉粒、蔓越莓、腰果、巧克力豆等。==储藏方法:避免阳光照射、请置于阴凉干燥处==保质期:180==食品添加剂:食用香精==包装方式: 散装==重量(g): 100==品牌: 和信记==产地: 中国大陆==省份: 江苏省==口味: 草莓味 巧克力味 咸味 杏仁榛子==</t>
  </si>
  <si>
    <t>生产许可证编号:441908010056==产品标准号:GB/T20980==厂名:东莞市华美食品有限公司==厂址:东莞市茶山镇南社管理区==厂家联系方式:076986643036==配料表:小麦粉 植物油 白砂糖 食用盐 全脂奶粉==储藏方法:常温==保质期:365==食品添加剂:碳酸氢铵==包装方式: 包装==商品条形码: 6911352014390==重量(g): 600==糕点种类: 曲奇饼干==品牌: 华美==系列: 曲奇饼干椰子味==热销系列: 脆饼==是否含糖: 含糖==产地: 中国大陆==省份: 广东省==口味: 原味 其他==</t>
  </si>
  <si>
    <t>生产许可证编号:371324011679==产品标准号:GB/T20977==厂名:山东康柏食品有限公司一分公司==厂址:沂水北环路南、东环路西==厂家联系方式:==配料表:小麦粉、鸡蛋、白砂糖、橄榄油、猴菇粉、食用盐==储藏方法:置于阴凉干燥处，避免高温和阳光==保质期:180==食品添加剂:==包装方式: 散装==品牌: 健柏==糕点种类: 蛋糕==重量(g): 500==口味: 甜味==是否含糖: 含糖==产地: 中国大陆==省份: 山东省==城市: 临沂市==</t>
  </si>
  <si>
    <t>生产许可证编号:310413010006==产品标准号:SB/T 10022(胶质性奶糖）==厂名:上海冠生园食品有限公司==厂址:上海市徐汇区漕宝路220号==厂家联系方式:021-62715060==配料表:液体麦芽糖、白砂糖、全脂乳粉、奶油、食品添加剂（明胶、香兰素）、食用糯米纸（食用淀粉、水、单硬脂酸甘油脂）==储藏方法:请存于阴凉干燥处，避免阳光直接照射==保质期:540 天==食品添加剂:食用明胶、香兰素==产品名称:冠生园 大白兔奶糖 227g==产品:奶糖==包装方式:包装==包装种类:袋装==重量(g):227==品牌:冠生园==系列:大白兔奶糖 227g==特产品类:大白兔奶糖==产地:中国大陆==省份:上海==口味:原味==</t>
  </si>
  <si>
    <t>生产许可证编号:==产品标准号:==厂名:尤益（上海）食品商贸有限公司==厂址:上海市沪南路2888弄1号楼2楼==厂家联系方式:021-58128934==配料表:面粉、黄油（奶类制品）、白砂糖、鸡蛋、椰子粉、葡萄干、奶粉、食盐、膨松剂（碳酸氢氨）、香兰素==储藏方法:请放置于阴凉干燥处==保质期:730==食品添加剂:碳酸氢氨、香兰素==产品名称:Danisa/丹麦皇冠曲奇饼==包装方式: 包装==商品条形码: 8996001303764==重量(g): 368==糕点种类: 曲奇饼干==品牌: DANISA/皇冠==系列: 曲奇饼==热销系列: 其它==是否含糖: 含糖==是否为有机食品: 否==产地: 印尼==</t>
  </si>
  <si>
    <t>生产许可证编号:==产品标准号:==厂名:==厂址:==厂家联系方式:==配料表:==储藏方法:==保质期:==食品添加剂:==产品: 牛轧糖 Nougat==包装方式: 散装==重量(g): 250==品牌: 冠生园==系列: 牛轧糖==产地: 中国大陆==省份: 上海==</t>
  </si>
  <si>
    <t>厂名:亀田製菓株式会社==厂址:新潟県新潟市江南区亀田工業団地3-1-1==厂家联系方式:0120-24-880==配料表:米（泰国产、中国産、日本产）植物油脂、淀粉（日本产、小麦粉、砂糖、コーンフラワー、大豆、えび、片口いわし、ピーナッツ、加工黒大豆、醤油、食塩、いか、寒梅粉（中国産）魚肉すり身、水あめ、海苔、マル==储藏方法:避光避热阴凉干燥通风处保存==保质期:160 天==包装方式:包装==品牌:龟田制菓==系列:严选十种类零食混合包==商品条形码:4901313074039==重量(g):130==产地:日本==</t>
  </si>
  <si>
    <t>生产许可证编号:==产品标准号:==厂名:BloomingSweetConfections==厂址:洛杉矶==厂家联系方式:001==配料表:糖，水，食用色素==储藏方法:==保质期:180==食品添加剂:无==产品: 棒棒糖==包装方式: 包装==包装种类: 盒装==重量(g): 180==品牌: BloomingSweetConfectuions==系列: 星球==产地: 美国==</t>
  </si>
  <si>
    <t>生产许可证编号:512024010938==产品标准号:GB/T20977==厂名:简阳市华剑食品有限公司==厂址:简阳市新市镇新达街==厂家联系方式:13982952595==配料表:小麦粉、白砂糖、植物油、芝麻、桔饼==储藏方法:存放于阴凉干燥通风处==保质期:270==食品添加剂:碳酸氢钠、脱氢乙酸钠==包装方式: 散装==品牌: 好运郎==商品条形码: 6935500580070==糕点种类: 馅饼==重量(g): 300==口味: 甜味==特产品类: 土家麻饼==是否含糖: 含糖==产地: 中国大陆==省份: 四川省==城市: 资阳市==</t>
  </si>
  <si>
    <t>生产许可证编号:==产品标准号:==厂名:九日进出口有限公司==厂址:威海==厂家联系方式:13905426591==配料表:小麦粉 棕桐油 白砂糖 果葡糖等==储藏方法:阴凉干燥==保质期:365==食品添加剂:无==产品名称:九日（韩国） 炒年糕条110...==包装方式: 包装==品牌: 九日（韩国）==系列: 炒年糕条110g==商品条形码: 8802876203651==膨化食品种类: 其他/other==重量(g): 110==同城服务: 同城物流送货上门==是否含糖: 含糖==是否为有机食品: 否==产地: 韩国==</t>
  </si>
  <si>
    <t>生产许可证编号:441908010379==产品标准号:==厂名:中国==厂址:中国==厂家联系方式:867506366333==配料表:品种较多，详见包装==储藏方法:阴凉处储藏，避免阳光直射==保质期:365==食品添加剂:品种较多，详见包装==包装方式: 散装==重量(g): 1100==品牌: 零食大礼包==是否含糖: 含糖==是否为有机食品: 否==产地: 中国大陆==省份: 四川省==</t>
  </si>
  <si>
    <t>生产许可证编号:==产品标准号:==厂名:==厂址:==厂家联系方式:==配料表:纯糯米，送豆面==储藏方法:用塑料带放与干燥地方==保质期:20==食品添加剂:无添加剂==包装方式: 散装==重量(g): 500==口味: 无糖糕点==是否含糖: 无糖==是否为有机食品: 是==产地: 中国大陆==省份: 贵州省==城市: 遵义市==</t>
  </si>
  <si>
    <t>生产许可证编号:330524011434==产品标准号:GB/T20977==厂名:浙江德清三宝食品有限公司==厂址:湖州市德清县武康镇长虹东街878号5幢==厂家联系方式:0573-83400188==配料表:见详情==储藏方法:贮藏于阴凉干燥处，避免阳光直射==保质期:45 天==食品添加剂:脱氢乙酸钠==包装方式:包装==品牌:润之禧==系列:蛋黄酥50g*6枚==商品条形码:6924979500962==糕点种类:蛋黄酥==重量(g):300==口味:甜味==是否含糖:含糖==是否为有机食品:否==产地:中国大陆==省份:浙江省==城市:嘉兴市==</t>
  </si>
  <si>
    <t>生产许可证编号:330208010499==产品标准号:==厂名:宁波梦缘食品有限公司==厂址:宁波市镇海区骆驼街道慈海南路1709号==厂家联系方式:0574-86589778==配料表:小麦粉、白砂糖、植物油、蔬菜、食用盐、芝麻==储藏方法:存放于阴凉干燥处==保质期:300==食品添加剂:详见产品配置说明==包装方式: 包装==重量(g): 5000==糕点种类: 薄脆饼干==品牌: 梦缘==系列: 麻片饼干==热销系列: 脆饼==是否含糖: 含糖==是否为有机食品: 否==产地: 中国大陆==省份: 浙江省==</t>
  </si>
  <si>
    <t>生产许可证编号:==产品标准号:==厂名:河南老字号刘记自发麻花店==厂址:河南省陕县大营镇东街==厂家联系方式:15139852012==配料表:精制面粉、精炼植物油、鸡蛋、食盐、白糖。==储藏方法:阴凉干燥通风处。==保质期:60==食品添加剂:无==包装方式: 散装==品牌: 大营麻花==特产品类: 大营麻花==是否含糖: 含糖==是否为有机食品: 是==产地: 中国大陆==省份: 河南省==城市: 三门峡市==</t>
  </si>
  <si>
    <t>生产许可证编号:==产品标准号:==厂名:鑫豪食品股份有限公司==厂址:台湾苗栗县竹南镇仁爱路1453号==厂家联系方式:886-37-583651==配料表:小麦粉、植物油、鸡蛋、黑糖、麦芽糖、芝麻、香葱,黑糖麻花==储藏方法:阴凉储存==保质期:365==食品添加剂:无==包装方式: 包装==品牌: 黑熊==系列: 麻花==糕点种类: 麻花==重量(g): 240==口味: 甜味==是否含糖: 含糖==产地: 港澳台==港澳台: 台湾省==</t>
  </si>
  <si>
    <t>生产许可证编号:350513010077==产品标准号:SB/T10018==厂名:福建省晋江市华佳食品有限公司==厂址:福建省晋江市五里工业园区==厂家联系方式:0595-22896877==配料表:白砂糖、赤砂糖、葡萄糖浆、话梅干、奶油、炼乳、食盐==储藏方法:置于阴凉干燥处==保质期:365==食品添加剂:食用香料、卵磷脂==产品: 喜糖==包装方式: 包装==包装种类: 袋装==重量(g): 468==品牌: 香港雅佳==是否含糖: 含糖==产地: 中国大陆==省份: 福建省==城市: 泉州市==是否为有机食品: 否==</t>
  </si>
  <si>
    <t>生产许可证编号:==产品标准号:==厂名:英国福斯特传统食品公司==厂址:英国==厂家联系方式:010-69206785==配料表:白砂糖、葡萄糖浆、柠檬酸、姜黄等==储藏方法:贮藏于阴凉干燥处==保质期:730==食品添加剂:无==产品: 水果糖==包装方式: 包装==包装种类: 桶装==商品条形码: 5023944037357==重量(g): 190==品牌: 莱斯特（英国）==系列: 糖果==是否含糖: 含糖==产地: 英国==口味: 香橙味 薄荷味 柠檬味 水蜜桃味 荔枝味 芒果味 蓝莓味 综合果味 桔子味==</t>
  </si>
  <si>
    <t>生产许可证编号:445113010109==产品标准号:SB/T10347(压片粉糖)==厂名:潮安县庵埠仙溪保健食品厂==厂址:潮安县庵埠仙溪工业区==厂家联系方式:076086197197==配料表:葡萄糖、葡萄糖浆、柠檬酸、食用添加剂（食用香精、食用色素、硬脂酸镁、上光剂）==储藏方法:请置于阴凉、干燥处==保质期:365 天==食品添加剂:食用香精、食用色素、硬脂酸镁、上光剂==产品:喜糖==包装方式:包装==包装种类:袋装==商品条形码:LVXTX20110601==重量(g):250==品牌:楽菋==系列:红色甜心糖==是否含糖:含糖==产地:中国大陆==省份:广东省==城市:潮州市==是否为有机食品:否==</t>
  </si>
  <si>
    <t>生产许可证编号:350524010566==产品标准号:GB/T20977==厂名:晋江丰顺食品有限公司==厂址:晋江市安海镇坑边村西华路145号==厂家联系方式:0595-85760077==配料表:小麦粉、肉松、绿豆、白砂糖、水、淀粉、食用植物油、食盐、食品添加剂==储藏方法:存放于阴凉干燥处，避免高温潮湿==保质期:180==食品添加剂:山梨糖醇液、脱氢乙酸钠、山梨酸钾、食用香精香料==包装方式: 包装==品牌: 麦优美==糕点种类: 肉松饼==重量(g): 672==口味: 甜味==特产品类: 厦门馅饼==是否含糖: 含糖==是否为有机食品: 否==产地: 中国大陆==省份: 福建省==城市: 泉州市==</t>
  </si>
  <si>
    <t>生产许可证编号:311813010040==产品标准号:==厂名:上海华宝食品厂有限公司==厂址:上海市青浦区华新镇华徐路3029弄99号==厂家联系方式:59856251==配料表:白砂糖、可可白脱、可可液块、全脂奶粉、磷脂、香兰素==储藏方法:温度18-22度，相对湿度65%以下==保质期:540==食品添加剂:无==包装方式: 包装==包装种类: 袋装==品牌: 10型巧克力==重量(g): 500==巧克力品类: 其他/other==巧克力价格: 50-80元==产地: 中国大陆==省份: 上海==是否含有代可可脂: 否==</t>
  </si>
  <si>
    <t>生产许可证编号:==产品标准号:==厂名:国外巧克力工厂==厂址:-==厂家联系方式:400 820 5302==配料表:非氢化植物脂白砂糖低脂可可等==储藏方法:保存在清凉（22度以下）。干燥的地方==保质期:510==食品添加剂:-==包装方式: 包装==包装种类: 盒装==品牌: 德菲丝==系列: 自然原味==商品条形码: 3260711080051==重量(g): 1000==巧克力品类: 松露巧克力==巧克力价格: 80-100元==是否含糖: 含糖==产地: 法国==是否含有代可可脂: 是==成分含量: 30%以下==巧克力制作工艺: 非手工==形状: 松露型==</t>
  </si>
  <si>
    <t>生产许可证编号:510613010049==产品标准号:Q/73832675-2.1==厂名:四川省什邡麻仔食品有限公司==厂址:什邡市元石镇箭台村==厂家联系方式:0838-8106506==配料表:花生、白砂糖、食用盐、==储藏方法:储藏于阴凉干燥处==保质期:240==食品添加剂:纯天然、无任何添加==产品名称:麻仔 花生酥糖 500g==产品: 酥糖==包装方式: 包装==包装种类: 袋装==商品条形码: 6930029615715==重量(g): 500==品牌: 麻仔==系列: 花生酥糖==规格: 500g==特产品类: 小孩酥糖==是否含糖: 含糖==产地: 中国大陆==省份: 四川省==城市: 成都市==是否为有机食品: 否==</t>
  </si>
  <si>
    <t>生产许可证编号:==产品标准号:==厂名:韩国海太集团==厂址:韩国首尔==厂家联系方式:0631-5680877==配料表:见包装==储藏方法:==保质期:365==食品添加剂:见包装==包装方式: 包装==重量(g): 108==品牌: 海太==系列: 薯条==产地: 韩国==</t>
  </si>
  <si>
    <t>生产许可证编号:==产品标准号:==厂名:==厂址:==厂家联系方式:==配料表:==储藏方法:==保质期:365==食品添加剂:无==产品: 其他/other==包装方式: 散装==重量(g): 360==品牌: 香和素食==产地: 中国大陆==省份: 广东省==城市: 潮州市==</t>
  </si>
  <si>
    <t>生产许可证编号:441913010334==产品标准号:SB/T10018==厂名:东莞市金旺食品有限公司==厂址:东莞市石排镇中坑村==厂家联系方式:400-883-0038==配料表:白砂糖，葡萄糖浆，果汁15%，食品添加剂:明胶，果胶，淀粉，柠檬酸，柠檬黄，日落黄，诱惑红，亮蓝，食用香料==储藏方法:请放在阴凉处，避免阳光直射,高温，潮湿==保质期:365 天==食品添加剂:明胶，果胶，淀粉，柠檬酸，柠檬黄，日落黄，诱惑红，亮蓝，食用香料==产品:棒棒糖==包装方式:包装==包装种类:盒装==重量(g):530==品牌:金稻谷==系列:530G阿狸礼盒==是否含糖:含糖==产地:中国大陆==省份:广东省==城市:东莞市==口味:综合果味==</t>
  </si>
  <si>
    <t>生产许可证编号:420913010027==产品标准号:SB/T10018==厂名:湖北吉盛坊食品有限公司==厂址:湖北省孝感市汉川市华严陈湾工业区89号==厂家联系方式:4000-177-197==配料表:白砂糖、麦芽糖浆、麦芽糖醇等==储藏方法:避免阳光直射，置于阴==保质期:360==食品添加剂:诱惑红、赤鲜红、亮蓝等==产品名称:Better Sun/佰可轩 玛修斯...==产品: 棒棒糖==包装方式: 包装==包装种类: 盒装==商品条形码: 6926625299954==重量(g): 170==品牌: Better Sun/佰可轩==系列: 玛修斯星际棒棒棒糖170g==是否含糖: 含糖==产地: 中国大陆==省份: 湖北省==城市: 孝感市==口味: 草莓味 香橙味 水蜜桃味 荔枝味==是否为有机食品: 否==</t>
  </si>
  <si>
    <t>生产许可证编号:350513010056==产品标准号:SB/T10402==厂名:晋江市恒祥食品有限公司==厂址:晋江市罗山社店工业南区96号==厂家联系方式:0595-88183072==配料表:麦片、白砂糖、代可可脂等==储藏方法:阴凉避光处==保质期:365==食品添加剂:乳化剂[二氧化硅]等==产品名称:雅伯 营养麦片巧克力 500g==产品: 喜糖==包装方式: 包装==包装种类: 袋装==重量(g): 500==品牌: 雅伯==系列: 营养麦片巧克力 500g==是否含糖: 含糖==产地: 中国大陆==省份: 福建省==城市: 福州市==是否为有机食品: 否==</t>
  </si>
  <si>
    <t>生产许可证编号:341024010691==产品标准号:GB/T20977==厂名:黄山市古徽州特色食品有限公司==厂址:安徽省黄山市屯溪区屯光镇云村石板桥==厂家联系方式:13855137749==配料表:面粉 猪肉丁 梅干菜 白糖 味精 芝麻==储藏方法:常温==保质期:120==食品添加剂:无==包装方式: 包装==品牌: 皖昱==商品条形码: 6943221678723==糕点种类: 烧饼==重量(g): 180==产地: 中国大陆==省份: 安徽省==城市: 黄山市==</t>
  </si>
  <si>
    <t>生产许可证编号:320524011435==产品标准号:==厂名:昆山市什谷份食品有限公司==厂址:江苏省苏州市昆山市周庄镇高新路188号==厂家联系方式:13402566382==配料表:精致熟粉，芡实，红豆，白砂糖，水，等==储藏方法:常温，阴凉通风处==保质期:30==食品添加剂:无任何添加剂==包装方式: 包装==品牌: 采芝斋==系列: 糕点==糕点种类: 芡实糕==重量(g): 400==口味: 甜味==特产品类: 西塘八珍糕==是否含糖: 含糖==是否为有机食品: 是==产地: 中国大陆==省份: 上海==</t>
  </si>
  <si>
    <t>生产许可证编号:111213010122==产品标准号:GB/T 19343==厂名:北京恒典美源工贸有限公司==厂址:北京市通州区工业开发区光华路16号(北京方和正圆工业园区1号厂房)==厂家联系方式:010-61507413==配料表:可可脂、可可固形物、天然香草、大豆卵磷脂、奶粉、糖==储藏方法:冷藏==保质期:45 天==食品添加剂:无==产品名称:AMOVO魔吻 伽纳彻红猪E150...==包装方式:包装==包装种类:礼盒装==品牌:AMOVO魔吻==系列:伽纳彻红猪E1501==重量(g):200==巧克力品类:松露巧克力==巧克力价格:100-200元==是否含糖:含糖==产地:中国大陆==省份:北京==是否含有代可可脂:否==成分含量:61%以上==巧克力制作工艺:手工==</t>
  </si>
  <si>
    <t>生产许可证编号:350524010338==产品标准号:GB/T20977==厂名:惠安县鑫惠丰食品厂==厂址:惠安县洛阳镇屿头村==厂家联系方式:4000505488==配料表:大米粉、白砂糖、葡萄糖、葡萄糖浆、饮用水、白油、食盐==储藏方法:存放在干燥、阴凉处，开封后尽快食用==保质期:150 天==食品添加剂:柠檬酸、 脱氢乙酸钠==包装方式:散装==品牌:鑫惠丰==系列:雪片糕500g==糕点种类:其他/other==重量(g):500==口味:甜味==是否含糖:含糖==是否为有机食品:否==产地:中国大陆==省份:福建省==城市:泉州市==</t>
  </si>
  <si>
    <t>生产许可证编号:==产品标准号:==厂名:天津特色清真糕点==厂址:天津==厂家联系方式:13672173013==配料表:山楂、玫瑰、青梅、白糖、豆沙、枣泥、椒盐、葡萄干==储藏方法:==保质期:30==食品添加剂:无==包装方式: 散装==重量(g): 250==口味: 甜味==特产品类: 桂顺斋==是否含糖: 含糖==产地: 中国大陆==省份: 天津==</t>
  </si>
  <si>
    <t>生产许可证编号:430105010082==产品标准号:GB/T20977==厂名:湖南大旺食品有限公司==厂址:湖南省长沙市望城区旺旺路18号==厂家联系方式:021-61992866==配料表:见外包装.==储藏方法:常温，避免阳光直射==保质期:270==食品添加剂:见包装==包装方式: 包装==品牌: 旺旺==系列: 大礼盒==商品条形码: 6905734441249==膨化食品种类: 其他/other==重量(g): 918==同城服务: 同城物流送货上门==是否含糖: 含糖==是否为有机食品: 否==产地: 中国大陆==省份: 湖南省==</t>
  </si>
  <si>
    <t>生产许可证编号:441913010031==产品标准号:SB/T 10018==厂名:东莞徐记食品有限公司==厂址:东莞市东城区周屋工业区==厂家联系方式:95105838==配料表:白砂糖、葡萄糖浆、浓缩苹果汁==储藏方法:勿置于阳光直射及潮湿处，室温下保存==保质期:365==食品添加剂:==产品: 喜糖==包装方式: 散装==重量(g): 250==品牌: 徐福记==系列: 果汁夹心糖（夹心型硬质糖果）==产地: 中国大陆==省份: 广东省==城市: 东莞市==</t>
  </si>
  <si>
    <t>厂名:期伟合记食品制造（马）有限公司==厂址:柔拂州烈光镇14号精明路5巷邮区81800==厂家联系方式:021-6789-7299==配料表:奶粉、代可可脂、燕麦片、乳糖、脆米、食用盐==储藏方法:存放于阴凉干燥处==保质期:540 天==食品添加剂:见包装==产品:喜糖==包装方式:包装==包装种类:袋装==重量(g):1404==品牌:EGO（马来西亚）==系列:燕麦巧克力468g*3袋==是否含糖:含糖==产地:马来西亚==是否为有机食品:否==</t>
  </si>
  <si>
    <t>生产许可证编号:310413010006==产品标准号:SB/T 10022(胶质性奶糖）==厂名:上海冠生园食品有限公司==厂址:上海市徐汇区漕宝路220号==厂家联系方式:021-62715060==配料表:液体麦芽糖、白砂糖、全脂乳粉、奶油、食品添加剂（明胶、乙基麦芽糖、可可液块）、食用香精、食用糯米纸（食用淀粉、水、单硬脂酸甘油脂）==储藏方法:请存于阴凉干燥处，避免阳光直接照射==保质期:540 天==食品添加剂:食用明胶、乙基麦芽糖、可可液块==产品名称:冠生园 大白兔奶糖散装500...==产品:奶糖==包装方式:散装==重量(g):500==品牌:冠生园==系列:大白兔奶糖散装500克==特产品类:大白兔奶糖==产地:中国大陆==省份:上海==口味:巧克力味==</t>
  </si>
  <si>
    <t>生产许可证编号:441924010190==产品标准号:GB/T 20980==厂名:东莞市巧乐思食品有限公司==厂址:东莞市石龙镇工业总公司第一工业区==厂家联系方式:075529354569==配料表:糖果==储藏方法:请存放于阴凉干爽处==保质期:365==食品添加剂:见包装==产品: 喜糖==包装方式: 包装==包装种类: 袋装==重量(g): 454==品牌: 康美臣==系列: 瑞士糖==产地: 中国大陆==省份: 广东省==城市: 东莞市==口味: 综合果味==</t>
  </si>
  <si>
    <t>生产许可证编号:441924010035==产品标准号:==厂名:东莞市华美食品有限公司==厂址:东莞市茶山镇南社管理区==厂家联系方式:18168225121==配料表:999正品猴头菇,张君雅甜甜圈，ＴＩＰＯ越南面包干==储藏方法:阴凉干燥处，密封保存==保质期:300==食品添加剂:见包装==包装方式: 包装==品牌: 汇吃美食==重量(g): 1000==产地: 中国大陆==省份: 其他==</t>
  </si>
  <si>
    <t>厂名:韩国三进食品株式会社==厂址:韩国==厂家联系方式:4008205302==配料表:可可脂、糖、花生、小麦粉等==储藏方法:25度以下，避免阳光直射==保质期:365 天==产品名称:X-5 花生夹心巧克力棒864...==包装方式:包装==包装种类:盒装==品牌:X-5==系列:花生夹心巧克力棒864G==重量(g):864==巧克力品类:夹心巧克力==产地:韩国==是否含有代可可脂:否==</t>
  </si>
  <si>
    <t>生产许可证编号:112713010002==产品标准号:GB/T 19343==厂名:玛氏食品(中国)有限公司==厂址:北京市怀柔区雁栖经济开发区==厂家联系方式:4008000808 809927==配料表:白砂糖，可可脂，乳糖，脱脂乳粉，食用盐，花生仁，葡萄糖浆==储藏方法:请置于阴凉干燥清洁处，避免阳光直晒==保质期:295 天==食品添加剂:详情请见包装==包装方式:包装==包装种类:礼盒装==品牌:Dove/德芙==系列:德芙巧克力60颗礼盒装组合==重量(g):360==巧克力品类:果仁巧克力==产地:中国大陆==省份:北京==是否含有代可可脂:否==</t>
  </si>
  <si>
    <t>生产许可证编号:350513010018==产品标准号:SB/T10104==厂名:福建省嘉士柏食品工业有限公司==厂址:晋江市泉安中路江宅工业区==厂家联系方式:0595-88181666==配料表:葡萄糖浆、白砂糖、花生仁、奶粉、奶油、蛋白干、食盐==储藏方法:凉爽干燥处保存==保质期:365 天==食品添加剂:明胶、磷脂、乙基麦芽酚==产品:喜糖==包装方式:包装==包装种类:袋装==重量(g):200==品牌:雅佳==系列:雅佳牛轧糖散装200克==产地:中国大陆==省份:福建省==城市:泉州市==</t>
  </si>
  <si>
    <t>生产许可证编号:360013010003==产品标准号:SB/T10018==厂名:江西省真牛食品有限公司==厂址:江西省上饶市万年县丰收工业园区==厂家联系方式:15279325970==保质期:365 天==产品:酥糖==包装方式:包装==包装种类:袋装==重量(g):500==品牌:城南故事==系列:B50 江南贡花生糖==产地:中国大陆==省份:江西省==城市:上饶市==</t>
  </si>
  <si>
    <t>生产许可证编号:321124011523==产品标准号:==厂名:镇江市方记食品==厂址:镇江丹阳市皇塘==厂家联系方式:18661131318==配料表:新西兰黄油 进口红茶 美国进口大杏仁 糖粉==储藏方法:常温保藏==保质期:30==食品添加剂:无任何添加剂==包装方式: 包装==重量(g): 220==糕点种类: 曲奇饼干==品牌: 妙蕾==热销系列: 组合系列==是否含糖: 含糖==是否为有机食品: 否==产地: 中国大陆==省份: 江苏省==</t>
  </si>
  <si>
    <t>厂名:韩国海太制果株式会社==厂址:韩国==厂家联系方式:0631-5291199==保质期:365 天==包装方式:包装==重量(g):622==品牌:海太==系列:情人节9种食品组合==产地:韩国==</t>
  </si>
  <si>
    <t>生产许可证编号:445113010109==产品标准号:SB/T10347==厂名:潮安县庵埠仙溪保健食品厂==厂址:潮安县庵埠仙溪工业区==厂家联系方式:4006061601==配料表:葡萄糖、白砂糖、食品添加剂、麦芽糊精、柠檬酸、食用香精、着色剂==储藏方法:常温，通风、干燥==保质期:365 天==食品添加剂:食用香精、着色剂==产品:喜糖==包装方式:包装==包装种类:袋装==商品条形码:SU12021300002==重量(g):260==品牌:楽菋==系列:粉白甜心糖==是否含糖:含糖==产地:中国大陆==省份:广东省==城市:潮州市==是否为有机食品:否==</t>
  </si>
  <si>
    <t>生产许可证编号:445113011082==产品标准号:SB/T10021==厂名:潮安县金客来食品有限公司==厂址:潮安县庵埠镇仙溪工业区==厂家联系方式:07685913103==配料表:葡萄糖浆、白沙糖、乳清粉、全==储藏方法:阴凉干燥处==保质期:365==食品添加剂:==产品: 什锦糖==包装方式: 散装==重量(g): 250==品牌: 可可兔==产地: 中国大陆==省份: 广东省==城市: 汕头市==口味: 综合果味==</t>
  </si>
  <si>
    <t>厂名:费列罗贸易上海有限公司==厂址:意大利上海市浦东新区世纪大道1528号9楼==厂家联系方式:008621 2035 9300==配料表:白沙糖，可可脂，可可浆，脱脂乳粉，无水奶油,白沙糖，植物油，小麦面粉，榛子10.5%，脱脂乳粉，乳粉，黑巧克力==储藏方法:常温、阴凉、干燥==保质期:365 天==食品添加剂:磷脂，香兰素==产品名称:FERRERO/费列罗 缤纷乐T2...==包装方式:包装==包装种类:袋装==品牌:FERRERO/费列罗==系列:缤纷乐T2x3x9组合装==商品条形码:6928255800418==重量(g):645==巧克力品类:牛奶巧克力==巧克力价格:80-100元==产地:意大利==是否含有代可可脂:否==形状:排块==</t>
  </si>
  <si>
    <t>厂名:玛氏食品(中国)有限公司==厂址:北京市怀柔区雁栖经济开发区==厂家联系方式:800-810-0376==保质期:365 天==包装方式:包装==包装种类:袋装==品牌:Dove/德芙==系列:大礼包==重量(g):765==巧克力品类:其他/other==产地:中国大陆==省份:北京==是否含有代可可脂:否==</t>
  </si>
  <si>
    <t>生产许可证编号:310413010006==产品标准号:SB/T 10022(胶质性奶糖）==厂名:上海冠生园食品有限公司==厂址:上海市徐汇区漕宝路220号==厂家联系方式:021-62715060==配料表:液体麦芽糖、白砂糖、全脂乳粉、奶油、脱脂奶粉、乳酸菌、食品添加剂（明胶、柠檬酸）、食用糯米纸（食用淀粉、水、单硬脂酸甘油脂）==储藏方法:请存于阴凉干燥处，避免阳光直接照射==保质期:540 天==食品添加剂:食用明胶、柠檬酸==产品名称:冠生园 大白兔酸奶味奶糖2...==产品:奶糖==包装方式:包装==包装种类:袋装==重量(g):227==品牌:冠生园==系列:大白兔酸奶味奶糖227g==特产品类:大白兔奶糖==是否含糖:含糖==产地:中国大陆==省份:上海==口味:酸奶味==是否为有机食品:否==</t>
  </si>
  <si>
    <t>生产许可证编号:441913010031==产品标准号:==厂名:箭牌糖果(中国)有限公司番禺工厂==厂址:广州市番禺区沙湾镇==厂家联系方式:8008301099==配料表:白砂糖、葡萄糖浆、草莓汁、柠檬汁、橙汁、蓝莓汁、荔枝汁、苹果汁、食品添加剂、食用香料==储藏方法:==保质期:730==食品添加剂:酸度调节剂（柠檬酸、苹果酸）着色剂==产品: 喜糖==包装方式: 包装==包装种类: 桶装==重量(g): 750==品牌: 徐福记==系列: 酥心糖==产地: 中国大陆==省份: 广东省==城市: 广州市==</t>
  </si>
  <si>
    <t>生产许可证编号:311913010001==产品标准号:==厂名:上海金丝猴食品股份有限公司==厂址:上海市浦东新区沪南路5100号==厂家联系方式:800-988-0345==配料表:白砂糖、氢化植物油、可可粉、全脂奶粉、乳清粉、麦芽糊精、食盐、食品添加剂==储藏方法:避免阳光直射，高温潮湿==保质期:365==食品添加剂:明胶、香兰素==产品: 喜糖==包装方式: 散装==重量(g): 250==品牌: Golden haired monkey/金丝猴==系列: 奶糖==产地: 中国大陆==省份: 上海==</t>
  </si>
  <si>
    <t>生产许可证编号:370113010018==产品标准号:SB/T10021==厂名:济南大三慧实业有限公司==厂址:山东省济南市历城区辛甸工业园9-9==厂家联系方式:0531-88031658==配料表:白砂糖、淀粉、麦芽糖浆高梁粉等==储藏方法:常温阴凉通风处存放==保质期:365==食品添加剂:柠檬酸、食用香精==产品: 软糖==包装方式: 包装==包装种类: 盒装==商品条形码: 6921858301979==重量(g): 960==品牌: 礼季和==系列: 饴糖==特产品类: 济南高粱饴糖==是否含糖: 含糖==产地: 中国大陆==省份: 山东省==城市: 济南市==是否为有机食品: 是==</t>
  </si>
  <si>
    <t>生产许可证编号:==产品标准号:==厂名:==厂址:浙江省台州市黄岩区宁溪镇下周巷119号==厂家联系方式:13656597922==配料表:==储藏方法:阴凉干燥处==保质期:90==食品添加剂:无==包装方式: 散装==重量(g): 500==口味: 甜味==是否含糖: 含糖==是否为有机食品: 是==产地: 中国大陆==省份: 浙江省==城市: 台州市==</t>
  </si>
  <si>
    <t>厂名:世界各国==厂址:-==厂家联系方式:-==配料表:小麦粉，椰子油，葡萄浆等==储藏方法:阴凉干燥处==保质期:365 天==食品添加剂:详情见外包装==包装方式:包装==重量(g):789==品牌:Loacker/莱家==系列:两包组合==特产品类:意大利莱家饼干==产地:意大利==是否进口:进口==</t>
  </si>
  <si>
    <t>生产许可证编号:111313010009==厂名:北京康贝尔食品有限责任公司==厂址:北京市顺义区赵全营镇兆丰工业区==厂家联系方式:4008986600==配料表:白砂糖、麦芽糖浆、人造奶油、甘草浓缩物等==储藏方法:置于阴凉干燥处，避免阳光直射==保质期:360 天==食品添加剂:单甘油脂肪酸酯、柠檬酸、食用香精、焦糖色等==产品:喜糖==包装方式:包装==包装种类:袋装==重量(g):500==品牌:马大姐==系列:正宗话梅糖500g==产地:中国大陆==省份:北京==</t>
  </si>
  <si>
    <t>生产许可证编号:360024010298==产品标准号:GB/T20977-2007==厂名:南昌开味轩食品有限公司==厂址:江西省南昌市高新区广阳小区D区4栋==厂家联系方式:0791-86713779==配料表:糕粉、葡萄糖、精炼植物油、绿豆粉==储藏方法:阴凉干燥处储藏==保质期:180 天==食品添加剂:无==包装方式:包装==品牌:Ldy Supply/绿滋肴==系列:枣糕==商品条形码:6938338300155==糕点种类:绿豆糕==重量(g):1600==口味:甜味==是否含糖:无糖==是否为有机食品:否==产地:中国大陆==省份:江西省==城市:南昌市==</t>
  </si>
  <si>
    <t>生产许可证编号:==产品标准号:==厂名:高迪瓦GODIVA歌帝梵集团公司 GODIVA CHOCOLATE,INC==厂址:美国 GODIVA INC.,NEW YORK, NY USA 10001==厂家联系方式:1-800-946-3482==配料表:高迪瓦巧克力==储藏方法:建议低于18°(65℉)避光保存==保质期:365==食品添加剂:无==产品名称:高迪瓦黑巧克力==包装方式: 包装==包装种类: 盒装==品牌: 高迪瓦/godiva==系列: 黑巧克力==重量(g): 100==巧克力品类: 黑巧克力==巧克力价格: 30-50元==是否含糖: 无糖==产地: 美国==是否含有代可可脂: 否==成分含量: 61%以上==巧克力制作工艺: 手工==形状: 排块==</t>
  </si>
  <si>
    <t>生产许可证编号:440324012780==产品标准号:Q/TL 0001 S-2012==厂名:深圳天良食品有限公司==厂址:深圳市龙岗区布吉街道水径居委细靓居民小组==厂家联系方式:0755-28275580==配料表:绿豆、榴莲肉、白砂糖、猪油、小麦粉、鸡蛋==储藏方法:阴凉干燥处==保质期:15==食品添加剂:无==包装方式: 包装==品牌: 天良==系列: 糕点==糕点种类: 榴莲酥==重量(g): 270==口味: 甜味==是否含糖: 含糖==是否为有机食品: 否==产地: 中国大陆==省份: 广东省==城市: 深圳市==</t>
  </si>
  <si>
    <t>生产许可证编号:330124011295==产品标准号:GB/T20977==厂名:杭州威伦食品有限公司==厂址:杭州市余杭区良渚街道杜甫村22组==厂家联系方式:0571-85855549==配料表:绿豆 紫薯粉 纯净水 奶油  食用油  白沙糖==储藏方法:存放于阴凉干燥处==保质期:120==食品添加剂:脱氢乙酸钠==包装方式: 散装==品牌: 缘味优==商品条形码: 6957438100588==糕点种类: 其他/other==重量(g): 500==口味: 甜味==是否含糖: 含糖==是否为有机食品: 否==产地: 中国大陆==省份: 浙江省==城市: 杭州市==</t>
  </si>
  <si>
    <t>生产许可证编号:==产品标准号:==厂名:荘家锦泰昌食品有限公司==厂址:嘉义市北港路512号==厂家联系方式:05 2371816==配料表:高级面粉、高级砂糖、燕麦粉、黑芝麻 海苔  花生==储藏方法:==保质期:365==食品添加剂:无==包装方式: 包装==商品条形码: 4711018056168==重量(g): 500==糕点种类: 其他/other==品牌: 庄家==系列: 方块酥==热销系列: 组合系列==产地: 港澳台==港澳台: 台湾省==口味: 原味 海苔味 其他 芝麻味==</t>
  </si>
  <si>
    <t>生产许可证编号:350513010040==产品标准号:SB/T10402==厂名:晋江市龙兴食品有限公司==厂址:晋江市罗山社店尾厝13号==厂家联系方式:0595-88183857==配料表:玉米淀粉 白砂糖 燕麦 代可可脂 奶粉 乳糖 植物油==储藏方法:常温干燥阴凉处==保质期:365==食品添加剂:无==产品: 喜糖==包装方式: 包装==包装种类: 袋装==重量(g): 500==品牌: 龙客==系列: 营养麦片巧克力糖==是否含糖: 含糖==产地: 中国大陆==省份: 福建省==城市: 泉州市==口味: 其他==</t>
  </si>
  <si>
    <t>生产许可证编号:511012010104==厂名:威远县黄老五土特产食品有限公司==厂址:威远县镇西镇中心街197号5幢==厂家联系方式:0832-8623688==配料表:大米、花生、白砂糖、饴糖、芝麻、植物油、食用盐、花椒==储藏方法:置于阴凉、避光、干燥处==保质期:180 天==食品添加剂:无添加剂==产品名称:黄老五 椒盐味米花酥（250...==包装方式:包装==品牌:黄老五==系列:椒盐味米花酥（250g)==糕点种类:其他/other==重量(g):250==口味:甜味==特产品类:黄老五花生酥==是否含糖:含糖==是否为有机食品:否==产地:中国大陆==省份:四川省==城市:内江市==</t>
  </si>
  <si>
    <t>生产许可证编号:==产品标准号:==厂名:俄罗斯ROSHEN巧克力厂==厂址:乌克兰==厂家联系方式:==配料表:俄罗斯ROSHEN巧克力厂==储藏方法:==保质期:==食品添加剂:==产品: 喜糖==包装方式: 散装==重量(g): 250==品牌: 如胜==系列: 俄罗斯糖果==产地: 俄罗斯==</t>
  </si>
  <si>
    <t>生产许可证编号:330724010317==产品标准号:GB/T22165==厂名:义乌市卡蒂思食品有限公司==厂址:金华市义乌市城店路168号==厂家联系方式:0579-85792088==配料表:无盐黄油 黄金芝士粉  小麦粉    蛋黄 玉米淀粉  糖粉==储藏方法:常温密封保存==保质期:180 天==食品添加剂:碳酸氢钠==包装方式:包装==商品条形码:6928867000084==重量(g):210==糕点种类:曲奇饼干==品牌:Katis/卡蒂思==系列:切达奶酪曲奇==热销系列:组合系列==是否含糖:含糖==是否为有机食品:否==产地:中国大陆==省份:浙江省==是否进口:国产==</t>
  </si>
  <si>
    <t>生产许可证编号:360013010003==产品标准号:SB/T10018==厂名:江西省真牛食品有限公司==厂址:江西省上饶市万年县丰收工业园区==厂家联系方式:0793-3691068 3691058==配料表:白砂糖、葡萄糖浆、果仁、奶油、氢化椰子油、奶粉、炼乳、食盐==储藏方法:阴凉干燥==保质期:365 天==食品添加剂:单甘脂、蔗糖酯、大豆磷脂、香兰素、==产品:杏仁糖==包装方式:包装==包装种类:袋装==重量(g):500==品牌:城南故事==系列:果仁奶酥==是否含糖:含糖==产地:中国大陆==省份:江西省==城市:上饶市==是否为有机食品:否==</t>
  </si>
  <si>
    <t>生产许可证编号:510113010256==产品标准号:QB1733.2==厂名:成都市昌健食品有限公司==厂址:成都市成华区青龙乡将军碑村一组==厂家联系方式:13912733404==配料表:苦荞 花生 木糖醇 芝麻 食用盐等==储藏方法:==保质期:365==食品添加剂:木糖醇==产品: 酥糖==包装方式: 包装==包装种类: 袋装==重量(g): 225==品牌: 健智星==系列: 苦荞花生酥==是否含糖: 无糖==产地: 中国大陆==省份: 四川省==城市: 成都市==</t>
  </si>
  <si>
    <t>生产许可证编号:112713010002==产品标准号:==厂名:玛氏食品(中国)有限公司==厂址:北京市怀柔区雁栖经济开发区==厂家联系方式:800-810-0376==配料表:牛奶巧克力（白砂糖，可可液块，可可脂，脱脂乳粉，乳糖，精炼食用植物油，食品添加剂（乳化剂（大豆磷脂）），食用香料），榛仁，可能含有微量麸质成分==储藏方法:==保质期:365==食品添加剂:乳化剂（聚甘油蓖麻醇酯）==包装方式: 包装==包装种类: 盒装==品牌: 德芙/dove==德芙产品目录: 其他/other==重量(g): 320==巧克力品类: 其他/other==产地: 中国大陆==省份: 北京==是否含有代可可脂: 否==</t>
  </si>
  <si>
    <t>生产许可证编号:121412020007==产品标准号:==厂名:西安天使食品总厂==厂址:明市海埂路722号==厂家联系方式:087164311080==配料表:新鲜土豆、食用棕榈油、麻辣味调料（辣椒粉）、食用盐、花椒粉==储藏方法:避免阳光直射、潮湿==保质期:310==食品添加剂:谷氨酸钠==包装方式: 包装==品牌: 天使==系列: 108克椒香==膨化食品种类: 薯片==重量(g): 116==产地: 中国大陆==省份: 云南省==</t>
  </si>
  <si>
    <t>生产许可证编号:311713010169==产品标准号:==厂名:上海巧旗食品有限公司==厂址:上海市松江区洞泾镇洞业路999号1幢1-C三楼、四楼==厂家联系方式:021-57633998==配料表:白砂糖、植物油 、奶粉、可可==储藏方法:==保质期:270==食品添加剂:乳化剂（磷脂）、食用香精==包装方式: 包装==包装种类: 礼盒装==品牌: 巧罗==系列: 金尊礼遇280g礼盒==重量(g): 280==巧克力品类: 其他/other==产地: 中国大陆==省份: 上海==是否含有代可可脂: 是==成分含量: 31%(含)-60%(含)==巧克力制作工艺: 手工==形状: 其他/other==</t>
  </si>
  <si>
    <t>厂名:北京御食园食品股份有限公司==厂址:北京市怀柔区雁栖经济开发区乐园大街31号==厂家联系方式:010-61668530==保质期:180 天==产品名称:御食园 蜜麻花1个==包装方式:包装==品牌:御食园==系列:蜜麻花1个==糕点种类:麻花==重量(g):200==口味:甜味==特产品类:北京蜜麻花==产地:中国大陆==省份:北京==</t>
  </si>
  <si>
    <t>生产许可证编号:441908011743==产品标准号:GB/T20980==厂名:广东新盟食品有限公司==厂址:东莞市茶山镇增埗村卢屋鲤鱼山工业区==厂家联系方式:0769-23077718==配料表:小麦粉、使用棕榄油、奶油、食盐、酵母==储藏方法:请置于阴凉干燥处，避免阳光直射==保质期:365==食品添加剂:见包装==包装方式: 包装==重量(g): 360==品牌: 果子町园道==系列: 果子町苏打奶盐味饼干==产地: 中国大陆==省份: 广东省==</t>
  </si>
  <si>
    <t>生产许可证编号:230113010013==厂名:哈尔滨秋林糖果厂有限责任公司==厂址:哈尔滨市阿城区新华新区==厂家联系方式:0451-84633088==保质期:90 天==产品名称:秋林 酥糖(裹皮型酥质糖果...==产品:酥糖==包装方式:包装==包装种类:袋装==重量(g):400==品牌:秋林==系列:酥糖(裹皮型酥质糖果))400g==特产品类:哈尔滨糖果==是否含糖:含糖==产地:中国大陆==省份:黑龙江省==城市:哈尔滨市==口味:花生味==是否为有机食品:否==</t>
  </si>
  <si>
    <t>生产许可证编号:==产品标准号:==厂名:==厂址:==厂家联系方式:==配料表:==储藏方法:==保质期:==食品添加剂:==产品: 其他/other==包装方式: 散装==重量(g): 500==品牌: 黎祥==系列: 巧克力==产地: 中国大陆==省份: 福建省==城市: 石狮市==</t>
  </si>
  <si>
    <t>生产许可证编号:430713010005==产品标准号:SB/T10022==厂名:津市市中意糖果有限公司==厂址:津市市孟姜女大道嘉山工业新区==厂家联系方式:021==配料表:玉米糖浆，白砂糖，植物油，脱脂奶粉，明胶，无水奶油，单双甘油脂肪酸脂，食用香料，食用盐，大豆磷脂，玉米淀粉，磷酸氢二钠==储藏方法:请放置阴凉干燥处==保质期:450 天==食品添加剂:见包装==产品名称:HERSHEY’S/好时 香纯奶焙...==产品:软糖==包装方式:包装==包装种类:袋装==重量(g):500==品牌:HERSHEY’S/好时==系列:香纯奶焙糖500g==是否含糖:含糖==产地:中国大陆==省份:湖南省==城市:常德市==口味:原味==</t>
  </si>
  <si>
    <t>生产许可证编号:350513010057==产品标准号:==厂名:福建省麦德好食品工业有限公司==厂址:晋江市罗山街道社店西南区147号==厂家联系方式:==配料表:==储藏方法:==保质期:365==食品添加剂:==产品: 软糖==包装方式: 散装==重量(g): 250==品牌: 麦德好==系列: 情棉棉夹心棉花糖==产地: 中国大陆==省份: 福建省==城市: 泉州市==</t>
  </si>
  <si>
    <t>生产许可证编号:330118010687==产品标准号:GB/T22165==厂名:临安市志华食品厂==厂址:杭州市临安市河桥镇聚秀村==厂家联系方式:0571-69999310==配料表:精选玉米片，植物油， 香辛料，白砂糖，食用盐==储藏方法:请置于阴凉处==保质期:365==食品添加剂:阿斯巴甜==包装方式: 包装==品牌: 宵得旺==膨化食品种类: 其他/other==重量(g): 128==是否含糖: 含糖==是否为有机食品: 否==产地: 中国大陆==省份: 浙江省==口味: 玉米味==</t>
  </si>
  <si>
    <t>生产许可证编号:340724010103==产品标准号:GB/T20977-2007==厂名:铜陵市友谊食品厂==厂址:安徽省铜陵市铜陵县顺安镇金山工业园区==厂家联系方式:13855137749==配料表:面粉 白砂糖 芝麻 麦芽糖 葡萄糖粉 色拉油 麻油==储藏方法:常温==保质期:120==食品添加剂:无==包装方式: 包装==品牌: 友谊==重量(g): 380==口味: 甜味==是否含糖: 含糖==产地: 中国大陆==省份: 安徽省==城市: 铜陵市==</t>
  </si>
  <si>
    <t>生产许可证编号:370124011026==产品标准号:GB/T20977==厂名:济南清真友和食品有限公司==厂址:大涧沟工业园１号==厂家联系方式:17686611585==配料表:天然乳脂黄油、高级芋泥、面粉、天然葡萄果皮色素、紫薯粉、蔗糖、海藻糖==储藏方法:阴凉避光==保质期:20==食品添加剂:天然植物色==包装方式: 包装==品牌: 甜美食客==糕点种类: 蛋黄酥==重量(g): 240==口味: 甜味==是否含糖: 含糖==是否为有机食品: 是==产地: 中国大陆==省份: 山东省==城市: 济南市==</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</si>
  <si>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food/嘉华==系列:2014新款01==重量(g):270==产地:中国大陆==省份:云南省==城市:昆明市==</t>
  </si>
  <si>
    <t>生产许可证编号:440124010038==产品标准号:GB/T20977==厂名:广州市莲香楼有限公司食品厂==厂址:广州市白云区太和镇太和中路159号==厂家联系方式:020-87425726==配料表:白砂糖，莲子，食用植物油，小麦粉，咸蛋黄==储藏方法:保持密封，存于阴凉干燥处==保质期:90==食品添加剂:脱氢乙酸钠==包装方式: 包装==品牌: 莲香楼==系列: 蛋黄酥==商品条形码: 6903793205703==糕点种类: 蛋黄酥==重量(g): 300==口味: 甜味==是否含糖: 含糖==是否为有机食品: 否==产地: 中国大陆==省份: 广东省==城市: 广州市==</t>
  </si>
  <si>
    <t>生产许可证编号:==产品标准号:==厂名:韩国乐天制果==厂址:韩国==厂家联系方式:080-024-6060==配料表:可可脂 可可粉 白砂糖==储藏方法:==保质期:365==食品添加剂:无==产品名称:乐天56%纯黑巧克力==包装方式: 包装==包装种类: 礼盒装==品牌: 乐天/LOTTE==乐天巧克力产品目录: 56％纯黑巧克力==商品条形码: 8801062267651==重量(g): 90==巧克力品类: 黑巧克力==巧克力价格: 10-20元==是否含糖: 含糖==产地: 韩国==是否含有代可可脂: 否==成分含量: 31%(含)-60%(含)==形状: 排块==</t>
  </si>
  <si>
    <t>生产许可证编号:112713010002==产品标准号:==厂名:玛氏食品(中国)有限公司==厂址:北京市怀柔区雁栖经济开发区==厂家联系方式:4006806611==配料表:可可液块、可可脂等==储藏方法:==保质期:365==食品添加剂:乳化剂，大豆磷脂。。==包装方式: 包装==包装种类: 袋装==品牌: 德芙/dove==德芙产品目录: 丝滑牛奶==重量(g): 500==巧克力品类: 牛奶巧克力==产地: 中国大陆==省份: 北京==是否含有代可可脂: 否==</t>
  </si>
  <si>
    <t>生产许可证编号:510124010023==产品标准号:GB/T20977==厂名:成都康达养生食品厂==厂址:成都市新都区大丰镇南丰工业园==厂家联系方式:028-89360001==配料表:糯米粉，葡萄糖，食用植物油，黑芝麻酱，小麦粉，食用香料==储藏方法:置于阴凉干燥处、避免高温、避免阳光直射==保质期:240 天==食品添加剂:无==包装方式:包装==品牌:辉煌==系列:辉煌龙须900g==糕点种类:龙须酥==重量(g):900==口味:甜味==特产品类:成都龙须酥==是否含糖:含糖==是否为有机食品:是==产地:中国大陆==省份:四川省==城市:成都市==</t>
  </si>
  <si>
    <t>生产许可证编号:310413010006==产品标准号:SB/T 10022(胶质性奶糖）==厂名:上海冠生园食品有限公司==厂址:上海市徐汇区漕宝路220号==厂家联系方式:021-62715060==配料表:液体麦芽糖、白砂糖、全脂乳粉、奶油、食品添加剂（明胶、柠檬酸、乙基麦芽酚）、食用香精、食用糯米纸（食用淀粉、水、单硬脂酸甘油脂）==储藏方法:请存于阴凉干燥处，避免阳光直接照射==保质期:540 天==食品添加剂:使用明胶、柠檬酸、乙基麦芽酚==产品名称:冠生园 大白兔清凉味奶糖2...==产品:奶糖==包装方式:包装==包装种类:袋装==重量(g):227==品牌:冠生园==系列:大白兔清凉味奶糖227g==特产品类:大白兔奶糖==是否含糖:含糖==产地:中国大陆==省份:天津==口味:清凉味==是否为有机食品:否==</t>
  </si>
  <si>
    <t>生产许可证编号:350224010876==厂名:厦门安享信食品有限公司==厂址:福建省厦门市思明区黄厝村茂后社168号之2==厂家联系方式:0592-5913163==配料表:小麦粉，红豆馅，咸蛋黄，芝麻，奶油，白砂糖，饮用水，食用盐==保质期:15 天==包装方式:包装==品牌:六三饼铺==系列:蛋黄酥==糕点种类:蛋黄酥==重量(g):180==口味:甜味==特产品类:厦门馅饼==是否含糖:含糖==是否为有机食品:否==产地:中国大陆==省份:福建省==城市:厦门市==</t>
  </si>
  <si>
    <t>生产许可证编号:==产品标准号:==厂名:台湾三叔公食品有限公司==厂址:新北市土城区国际路55号==厂家联系方式:400-8858-277==配料表:麦芽糖，砂糖，糯米粉 马铃薯粉等==储藏方法:请置于阴凉干燥处密封保存==保质期:365==食品添加剂:山梨酸==包装方式: 包装==品牌: 三叔公==商品条形码: 0000000000000==糕点种类: 麻薯==重量(g): 1080==口味: 甜味==是否含糖: 含糖==是否为有机食品: 否==产地: 港澳台==港澳台: 台湾省==</t>
  </si>
  <si>
    <t>生产许可证编号:==产品标准号:Q/ZW0001S==厂名:上海大望食品有限公司==厂址:上海大望食品有限公司==厂家联系方式:0572-5220420==配料表:精面粉，棕榈油，海苔==储藏方法:置于干燥阴凉处==保质期:180==食品添加剂:无==包装方式: 散装==品牌: 众望==系列: 麻花==糕点种类: 麻花==重量(g): 250==口味: 甜味==是否含糖: 含糖==是否为有机食品: 是==产地: 中国大陆==省份: 上海==</t>
  </si>
  <si>
    <t>生产许可证编号:440324011548==产品标准号:GB/T 20977==厂名:深圳市特乐福实业有限公司==厂址:深圳市宝安区宝城43区安乐村委一队厂房A栋7楼北区==厂家联系方式:4008378887==配料表:小麦粉、苦荞粉、燕麦粉、起酥油、黄奶油、鸡蛋、低聚糖、食用盐==储藏方法:请存放于阴凉干燥处、开封后尽快食用完==保质期:300 天==食品添加剂:麦芽糖醇、木糖醇、==包装方式:包装==商品条形码:23123887==重量(g):1135==糕点种类:曲奇饼干==品牌:唐人福==系列:粗粮燕麦鸡蛋卷==规格:无糖礼盒==热销系列:花生酥==是否含糖:无糖==是否为有机食品:否==产地:中国大陆==省份:广东省==</t>
  </si>
  <si>
    <t>生产许可证编号:450824010660==产品标准号:==厂名:桂平鸿华保健食品有限公司==厂址:桂平市西山镇大起村猪腰岭==厂家联系方式:18776665159==配料表:粘米、糯米、白糖，花生油==储藏方法:真空包装保存==保质期:30==食品添加剂:无==包装方式: 包装==重量(g): 200==口味: 甜味==是否含糖: 含糖==是否为有机食品: 是==产地: 中国大陆==省份: 广西壮族自治区==城市: 贵港市==</t>
  </si>
  <si>
    <t>生产许可证编号:==产品标准号:==厂名:EGE壹格国际有限公司==厂址:香港铜锣湾糖街1号铜锣湾商业大厦6楼602室#1==厂家联系方式:00852-28632107==配料表:小麦面粉（含有麸质的谷类）、苦荞粉、葡萄干、鸡蛋、麦芽糖醇、棕榈油==储藏方法:==保质期:365==食品添加剂:碳酸氢钠、食用香精==包装方式: 包装==品牌: 壹格==糕点种类: 沙琪玛==重量(g): 350==口味: 无糖糕点==是否含糖: 无糖==是否为有机食品: 否==产地: 港澳台==港澳台: 香港特别行政区==</t>
  </si>
  <si>
    <t>生产许可证编号:350424010476==产品标准号:GB/T20977-2007==厂名:永安市==厂址:永安市==厂家联系方式:13515997230==配料表:精面粉，白糖，绿豆，食用植物油==储藏方法:冷藏保鲜==保质期:15==食品添加剂:无任何添加剂==包装方式: 包装==品牌: 浮流食坊==糕点种类: 馅饼==重量(g): 500==口味: 甜味==是否含糖: 含糖==产地: 中国大陆==省份: 福建省==城市: 永安市==</t>
  </si>
  <si>
    <t>生产许可证编号:QS350624010007==产品标准号:GB/T20977==厂名:龙海市老顾客食品有限公司==厂址:龙海市海澄工业区==厂家联系方式:05925039220==配料表:小麦粉、肉松、绿豆、白糖、水、淀粉、植物油、盐==储藏方法:存放于阴凉干燥处==保质期:180 天==食品添加剂:山梨糖醇液、脱氢乙酸钠、山梨甲酸、食用香精香料==产品名称:Musiney/慕丝妮 黄金肉松...==包装方式:包装==品牌:Musiney/慕丝妮==系列:黄金肉松条1000g==糕点种类:肉松饼==重量(g):800==产地:中国大陆==省份:福建省==城市:厦门市==</t>
  </si>
  <si>
    <t>生产许可证编号:QS350624010737==产品标准号:GB/T20977==厂名:龙海市闽香缘食品有限公司==厂址:龙海市海澄镇西小区==厂家联系方式:0592-5039220==配料表:小麦粉、鲜鸡蛋、白砂糖、食盐、代可可脂、食用植物油、食用淀粉、乳清粉、全脂奶粉==储藏方法:存放于阴凉干燥处==保质期:365 天==食品添加剂:山梨糖醇液、单硬脂酸甘油酯、蔗糖脂肪酸酯、改性大豆磷脂、焦磷酸二氢二钠、碳酸氢钠、食用香料==产品名称:Musiney/慕丝妮 巧克力蛋...==包装方式:包装==品牌:Musiney/慕丝妮==系列:巧克力蛋糕干300g==重量(g):300==产地:中国大陆==省份:福建省==城市:漳州市==</t>
  </si>
  <si>
    <t>生产许可证编号:460013010006==产品标准号:SB/T 10104==厂名:海南南国食品实业有限公司==厂址:海南省海口市美兰区顺达路5-1号==厂家联系方式:0898-65882098==配料表:葡萄糖浆、白砂糖、芒果浆、黄奶油、代可可脂、食品添加剂==储藏方法:干燥置阴保存==保质期:540 天==食品添加剂:明胶、单硬脂酸甘油酯、大豆磷脂、柠檬黄、食用香精==产品名称:南国 特浓芒果软质糖150g==产品:软糖==包装方式:包装==包装种类:袋装==重量(g):150==品牌:南国==系列:特浓芒果软质糖150g==是否含糖:含糖==产地:中国大陆==省份:海南省==城市:海口市==是否为有机食品:否==</t>
  </si>
  <si>
    <t>生产许可证编号:350613010005==产品标准号:Q/BT1733.2==厂名:漳州王老三食品有限公司==厂址:漳浦县盘陀镇上洞村==厂家联系方式:15813187977==配料表:精选花生仁,白砂糖.麦牙糖==储藏方法:避光、阴凉、干燥条件下贮藏==保质期:180==食品添加剂:无==产品: 酥糖==包装方式: 包装==包装种类: 袋装==商品条形码: 6944432899839==重量(g): 400==品牌: 御品堂==是否含糖: 含糖==产地: 中国大陆==省份: 福建省==城市: 漳州市==口味: 绿茶味 花生味 其他 话梅味 综合果味==是否为有机食品: 是==</t>
  </si>
  <si>
    <t>生产许可证编号:111313010110==产品标准号:SB T10019==厂名:北京裕京食品有限责任公司==厂址:北京市顺义区牛山镇前晏子村==厂家联系方式:8009880345==配料表:参考外包装==储藏方法:请置于阴凉处，避免阳光直射==保质期:365 天==食品添加剂:参考外包装==产品:喜糖==包装方式:散装==重量(g):500==品牌:金丝猴==系列:酥心糖500g==产地:中国大陆==省份:河南省==城市:周口市==</t>
  </si>
  <si>
    <t>厂名:金冠（中国）食品有限公司==厂址:晋江市新塘街道湖格工业区==厂家联系方式:400-6768-999==配料表:葡萄糖浆、白砂糖、赤砂糖、椰子油、棕 榈仁油，炼乳、话梅肉、乳粉、奶油、麦片（小麦粉， 白砂糖，淀粉，玉米粉，麦精食用盐）、麦芽糊精、   食品添加剂（磷脂，蔗糖脂肪酸脂、焦糖色）,食用香 精香料==储藏方法:放在阴凉通风干爽的地方，避免高温、潮湿及阳光直射==保质期:365 天==食品添加剂:山梨糖醇液、脱氢乙酸钠、山梨酸钾、蛋糕改良剂（磷酸酯双淀粉、三聚甘油单硬脂酸酯、焦磷酸二氢二钠、碳酸==产品:其他/other==包装方式:包装==包装种类:袋装==重量(g):1404==品牌:金冠==系列:金冠黑糖话梅糖468g==规格:黑糖+燕麦+优果1404g==是否含糖:含糖==产地:中国大陆==省份:福建省==城市:泉州市==是否为有机食品:否==</t>
  </si>
  <si>
    <t>生产许可证编号:441913010334==产品标准号:SB/T10018==厂名:东莞市金旺食品有限公司==厂址:东莞市石排镇中坑村==厂家联系方式:400-883-0038==配料表:白砂糖，葡萄糖浆，食品添加剂:明胶，果胶，柠檬酸，苹果酸，维生素C（0.015%）柠檬黄，日落黄，诱惑红，亮蓝，食用香料==储藏方法:请放在阴凉处，避免阳光直射，高温，潮湿。==保质期:365 天==食品添加剂:明胶，果胶，柠檬酸，苹果酸，维生素C（0.015%）柠檬黄，日落黄，诱惑红，亮蓝，食用香料==产品:水果糖==包装方式:包装==包装种类:盒装==重量(g):300==品牌:金稻谷==系列:七色漂流瓶礼盒==是否含糖:含糖==产地:中国大陆==省份:广东省==城市:东莞市==口味:综合果味==</t>
  </si>
  <si>
    <t>生产许可证编号:350513010311==产品标准号:GB13509==厂名:晋江雪可滋食品有限公司==厂址:晋江市灵源街道大山后工业区==厂家联系方式:0579==配料表:看宝贝描述==储藏方法:阴凉干燥处==保质期:180==食品添加剂:无==包装方式: 散装==品牌: 雪可滋  家里人==重量(g): 210==巧克力品类: 其他/other==产地: 中国大陆==省份: 福建省==城市: 福州市==是否含有代可可脂: 是==</t>
  </si>
  <si>
    <t>生产许可证编号:445112010959==产品标准号:==厂名:潮安县福德园食品有限公司==厂址:潮安县庵埠镇梅溪工业新区==厂家联系方式:0310-7896860==配料表:见包装==储藏方法:阴凉干燥处==保质期:365==食品添加剂:见包装==包装方式: 包装==品牌: 步步升==膨化食品种类: 其他/other==重量(g): 1040==同城服务: 同城物流送货上门==是否含糖: 含糖==产地: 中国大陆==省份: 福建省==</t>
  </si>
  <si>
    <t>生产许可证编号:445113010736==产品标准号:==厂名:潮安县庵埠薛二爱华食品厂==厂址:庵埠镇薛二==厂家联系方式:0768 5817283==配料表:见包装==储藏方法:==保质期:365==食品添加剂:见包装==产品: 喜糖==包装方式: 包装==包装种类: 桶装==重量(g): 560==品牌: 千纸鹤==是否含糖: 含糖==产地: 中国大陆==省份: 广东省==城市: 潮州市==是否为有机食品: 是==</t>
  </si>
  <si>
    <t>厂名:法国巧摩工厂==厂址:法国==厂家联系方式:60702822==配料表:非氢化植物脂，白砂糖，低脂可可，乳清粉（牛奶），可可含量≥15.5%等==储藏方法:避免日光，保存在阴凉干燥的地方，（12-18度）==保质期:540 天==食品添加剂:乳化剂（磷脂）==产品名称:德菲丝 松露巧克力(ND250...==包装方式:包装==包装种类:盒装==品牌:德菲丝==系列:松露巧克力(ND250T浓情古典型)==重量(g):250==巧克力品类:松露巧克力==巧克力价格:20-30元==是否含糖:含糖==产地:法国==是否含有代可可脂:是==成分含量:30%以下==</t>
  </si>
  <si>
    <t>生产许可证编号:==产品标准号:==厂名:==厂址:==厂家联系方式:==配料表:==储藏方法:阴凉干燥处==保质期:180==食品添加剂:==产品: 姜糖==包装方式: 散装==重量(g): 250==品牌: 元记==系列: 芝麻花生姜糖==是否含糖: 含糖==产地: 中国大陆==省份: 广东省==城市: 梅州市==</t>
  </si>
  <si>
    <t>生产许可证编号:==产品标准号:==厂名:世界各地 休闲40款零食大礼包==厂址:带写贺卡，买就送公仔==厂家联系方式:057161103311==配料表:啃馋你卤味，小梅甜甜圈， 小梅蜜饯，董小姐薯片， 鱼豆腐，爱可可玉米片， 小可爱薯条，max巧克力棒， 快乐锅巴， 阿林西瓜子， 蟹黄瓜子仁，郭金山爆米花，海飘海苔，韩式玉米，拉姆大叔，金小熊饼==储藏方法:阴凉、避光、防潮、勿压==保质期:365==食品添加剂:满满的甜蜜送给最爱的人==包装方式: 包装==重量(g): 1200==糕点种类: 其他/other==品牌: cici美食==系列: 零食礼盒==是否含糖: 含糖==产地: 台湾==</t>
  </si>
  <si>
    <t>生产许可证编号:311224010001==产品标准号:==厂名:上海杏花楼食品有限公司==厂址:上海市闵行区浦江镇恒南路1255号==厂家联系方式:15201743654==配料表:糯米 粳米 白砂糖 豆沙馅 桃仁 瓜仁 蜜饯 红枣 生活饮用水==储藏方法:常温==保质期:60==食品添加剂:无==包装方式: 包装==品牌: 杏花楼==系列: 松糕==糕点种类: 其他/other==重量(g): 600==口味: 甜味==是否含糖: 含糖==是否为有机食品: 是==产地: 中国大陆==省份: 上海==</t>
  </si>
  <si>
    <t>生产许可证编号:111313010009==厂名:北京康贝尔食品有限责任公司==厂址:北京市顺义区赵全营镇兆丰工业区==厂家联系方式:4008986600==配料表:白砂糖、代可可脂、可可粉等==储藏方法:温度25°以下，相对湿度60%以下==保质期:360 天==食品添加剂:大豆磷脂、食用香精香料==包装方式:散装==品牌:马大姐==系列:金箔巧克力==重量(g):500==巧克力品类:其他/other==产地:中国大陆==省份:北京==是否含有代可可脂:是==巧克力制作工艺:非手工==形状:其他/other==</t>
  </si>
  <si>
    <t>生产许可证编号:==产品标准号:==厂名:==厂址:==厂家联系方式:==配料表:==储藏方法:==保质期:==食品添加剂:==包装方式: 散装==重量(g): 500==产地: 中国大陆==省份: 云南省==城市: 红河哈尼族彝族自治州==</t>
  </si>
  <si>
    <t>生产许可证编号:112724010126==产品标准号:==厂名:北京御食园食品股份有限公司==厂址:北京市怀柔区雁栖经济开发区乐园大街31号==厂家联系方式:400-889-8860==配料表:面粉、白砂糖、植物油、芝麻、疏松剂==储藏方法:常温保存==保质期:180==食品添加剂:复配膨松剂==产品名称:御食园 礼包800g==包装方式: 包装==品牌: 御食园==系列: 礼包800G==重量(g): 800==口味: 甜味==是否含糖: 含糖==是否为有机食品: 是==产地: 中国大陆==省份: 北京==</t>
  </si>
  <si>
    <t>生产许可证编号:350224010876==厂名:厦门安享信食品有限公司==厂址:福建省厦门市思明区黄厝村茂后社168号之2==厂家联系方式:0592-5913163==配料表:小麦粉，芋头，麦芽糖，白砂糖，奶油，猪油，炼乳，饮用水，食用盐==保质期:15 天==包装方式:包装==品牌:六三饼铺==系列:香芋酥==糕点种类:香芋糕==重量(g):180==口味:甜味==特产品类:厦门馅饼==是否含糖:含糖==是否为有机食品:否==产地:中国大陆==省份:福建省==城市:厦门市==</t>
  </si>
  <si>
    <t>生产许可证编号:420913010021==产品标准号:GB9678.1==厂名:湖北一邦食品有限公司==厂址:湖北省孝感市汉川市华严农场陈湾==厂家联系方式:4006061601==配料表:白砂糖、葡萄糖浆、柠檬酸、苹果酸、食用香精、食用色素==储藏方法:请置于阴凉、干燥处==保质期:365==食品添加剂:柠檬酸、苹果酸、食用香精==产品: 喜糖==包装方式: 包装==包装种类: 袋装==商品条形码: 6924191610159==重量(g): 250==品牌: 楽菋==系列: 果冰晶喜字糖==是否含糖: 含糖==产地: 中国大陆==省份: 湖北省==城市: 孝感市==是否为有机食品: 否==</t>
  </si>
  <si>
    <t>生产许可证编号:==产品标准号:==厂名:==厂址:==厂家联系方式:==配料表:==储藏方法:==保质期:==食品添加剂:==包装方式: 散装==品牌: 溪风==重量(g): 1500==产地: 中国大陆==省份: 湖北省==</t>
  </si>
  <si>
    <t>生产许可证编号:350624010007==产品标准号:GB/T20977==厂名:龙海市老顾客食品有限公司==厂址:龙海市海澄工业区==厂家联系方式:4008-365-217==配料表:小麦粉、绿豆、肉松、白糖、水、淀粉、植物油、食用盐等==储藏方法:置于阴凉干燥处==保质期:180==食品添加剂:山梨糖醇液、脱氢乙酸钠==产品名称:Musiney/慕丝妮 肉松饼2k...==包装方式: 包装==品牌: Musiney/慕丝妮==系列: 肉松饼2kg==商品条形码: 0000000000000==糕点种类: 肉松饼==重量(g): 2000==口味: 甜味==是否含糖: 含糖==是否为有机食品: 否==产地: 中国大陆==省份: 福建省==城市: 厦门市==</t>
  </si>
  <si>
    <t>生产许可证编号:==产品标准号:==厂名:阿乡芝麻小铺==厂址:浙江省杭州市海潮路==厂家联系方式:13858104218==配料表:农家自种黑芝麻 核桃仁 麦芽糖 土冰糖==储藏方法:干燥密封阴凉==保质期:90==食品添加剂:无==包装方式: 散装==品牌: 采芝斋==糕点种类: 芝麻糕==重量(g): 500==口味: 甜味==是否含糖: 含糖==是否为有机食品: 是==产地: 中国大陆==省份: 浙江省==城市: 杭州市==</t>
  </si>
  <si>
    <t>生产许可证编号:210113010069==产品标准号:SB/T10020==厂名:沈阳不老林食品有限公司==厂址:沈阳市苏家屯区丁香街176-3==厂家联系方式:024-31351880==配料表:白砂糖、麦芽糖浆、花生米、色拉油==储藏方法:常温 阴凉 干燥处==保质期:365 天==食品添加剂:食用香精 香兰素==产品:酥糖==包装方式:散装==重量(g):500==品牌:不老林==系列:酥糖==特产品类:不老林糖==产地:中国大陆==省份:辽宁省==城市:沈阳市==口味:花生味==</t>
  </si>
  <si>
    <t>生产许可证编号:330113010035==产品标准号:SB/T 10022==厂名:杭州立旺食品有限公司==厂址:杭州市余杭区余杭经济开发区振兴西路8号==厂家联系方式:4008850151==配料表:==储藏方法:==保质期:540==食品添加剂:==产品: 喜糖==包装方式: 散装==重量(g): 250==品牌: 旺旺==系列: 旺仔牛奶糖==是否含糖: 含糖==产地: 中国大陆==省份: 浙江省==城市: 杭州市==</t>
  </si>
  <si>
    <t>生产许可证编号:610124016029==产品标准号:==厂名:西安全盛斋清真食品有限责任公司==厂址:西安市沣东新城三桥街办天台一路==厂家联系方式:029-87335521==配料表:面粉、青红丝、白棉糖、核桃仁、玫瑰酱==储藏方法:阴凉干燥通风处==保质期:30==食品添加剂:无==包装方式: 散装==品牌: 全盛斋==糕点种类: 其他/other==重量(g): 500==口味: 甜味==特产品类: 西安酥脆==是否含糖: 含糖==是否为有机食品: 否==产地: 中国大陆==省份: 陕西省==城市: 西安市==</t>
  </si>
  <si>
    <t>生产许可证编号:==产品标准号:==厂名:日本Tivolina千朋（红帽子）株式会社==厂址:日本神奈川县足柄下郡汤河原町土肥1-15-4==厂家联系方式:0120-776-716==配料表:小麦粉，乳糖等==储藏方法:请放置于阴凉处，避免阳光直射==保质期:300==食品添加剂:无==产品名称:千朋红帽子饼干==包装方式: 包装==商品条形码: 4975186162353==重量(g): 72==糕点种类: 曲奇饼干==品牌: 千朋==系列: 红帽子饼干==热销系列: 组合系列==是否含糖: 含糖==是否为有机食品: 是==产地: 日本==</t>
  </si>
  <si>
    <t>生产许可证编号:350513010057==厂名:福建省麦德好食品工业有限公司==厂址:晋江市罗山街道社店西南区147号==厂家联系方式:15039141464==配料表:白砂糖，赤砂糖，葡萄糖浆，话梅干，奶油等==储藏方法:常温避光==保质期:365 天==产品名称:麦德好 黑糖话梅糖500g==产品:喜糖==包装方式:包装==包装种类:袋装==重量(g):500==品牌:麦德好==系列:黑糖话梅糖500g==是否含糖:含糖==产地:中国大陆==省份:福建省==城市:泉州市==口味:话梅味==是否为有机食品:否==</t>
  </si>
  <si>
    <t>生产许可证编号:441913010031==产品标准号:SB/T 10021==厂名:东莞徐记食品有限公司==厂址:东莞市东城区周屋工业区==厂家联系方式:95105838==配料表:葡萄糖浆、花生、白砂糖、淀粉、冬瓜酱、白芝麻、红枣、精炼植物油、麦芽糊精、大豆膳食纤维、魔芋粉、食用香精==储藏方法:请置于阴凉干燥处，避免阳光直射及高温==保质期:365==食品添加剂:==产品: 软糖==包装方式: 散装==重量(g): 250==品牌: 徐福记==系列: 芝麻红枣软糖==产地: 中国大陆==省份: 广东省==城市: 东莞市==</t>
  </si>
  <si>
    <t>厂名:菲丽嘟（上海）贸易有限公司==厂址:上海市黄浦区瑞金南路1号8D==厂家联系方式:021-64225727==配料表:白砂糖，果葡糖浆，明胶，苹果酸，食用香料，胭脂虫红==储藏方法:请置于阴凉干燥处，避免阳光直射，避免重压==保质期:730 天==食品添加剂:果葡糖浆 明胶 苹果酸==产品:软糖==包装方式:包装==包装种类:桶装==商品条形码:6928924100122==重量(g):180==品牌:fillidutt/菲丽嘟==系列:不要叫我甜心==是否含糖:含糖==产地:其它国家==口味:莓果味==</t>
  </si>
  <si>
    <t>生产许可证编号:==产品标准号:==厂名:松尾株式会社==厂址:东京都千代田区外神田4-5-4==厂家联系方式:0570-064530==配料表::白砂糖、食用植物油脂、全脂奶粉、可可脂、可可液、麦芽糖、小麦粉、杏仁、黑芝麻、奶粉、干草莓、咖啡粉、全脂炼乳、粟子粉、苹果汁、蜂蜜、鸡蛋、食用盐、马铃薯淀粉、大豆磷脂、食用香料、膨松剂、明胶、柠檬酸==储藏方法:==保质期:300==食品添加剂:无==产品名称:松尾多彩巧克力==包装方式: 包装==包装种类: 袋装==品牌: 松尾==系列: 多彩巧克力==重量(g): 190==巧克力品类: 其他/other==产地: 日本==是否含有代可可脂: 否==</t>
  </si>
  <si>
    <t>生产许可证编号:460013010001==产品标准号:SB/T10018==厂名:文昌市春光食品有限公司==厂址:海南省文昌市东郊镇新区==厂家联系方式:0898-65805522==配料表:白砂糖、新鲜椰子奶、高麦芽糖浆、榴莲粉==储藏方法:放置阴凉处==保质期:365==食品添加剂:见详情==产品: 奶糖==包装方式: 包装==包装种类: 袋装==重量(g): 180==品牌: 春光==系列: 榴莲糖==特产品类: 海南榴莲糖==是否含糖: 含糖==产地: 中国大陆==省份: 海南省==城市: 文昌市==是否为有机食品: 否==</t>
  </si>
  <si>
    <t>生产许可证编号:311213010004==产品标准号:==厂名:不凡帝范梅勒糖果(中国)有限公司==厂址:上海市闵行区闵行经济技术开发区绿春路318号==厂家联系方式:8008200820==配料表:白砂糖、葡萄糖浆、混合果酱、食品添加剂==储藏方法:避光阴凉干燥处储存==保质期:730==食品添加剂:见包装袋==产品: 棒棒糖==包装方式: 包装==包装种类: 盒装==重量(g): 200==品牌: 阿尔卑斯==系列: 棒棒糖==是否含糖: 含糖==产地: 中国大陆==省份: 上海==是否为有机食品: 否==</t>
  </si>
  <si>
    <t>生产许可证编号:==产品标准号:==厂名:CAFFAREL S.P.A==厂址:Via Gianavello,41 - 10062 Luserna S.G. -Torino(Ita==厂家联系方式:390121958111==配料表:可可脂 可可块 低脂可可粉 白砂糖 全脂奶粉等==储藏方法:阴凉干燥处 远离异味==保质期:540==食品添加剂:大豆卵磷脂==产品: 水果糖==包装方式: 包装==包装种类: 盒装==重量(g): 229==品牌: Caffarel/口福莱==系列: 万圣节糖果礼盒==是否含糖: 含糖==产地: 意大利==是否为有机食品: 否==</t>
  </si>
  <si>
    <t>生产许可证编号:230113010013==产品标准号:Q/HQT14==厂名:哈尔滨秋林糖果厂有限责任公司==厂址:哈尔滨市阿城区新华新区==厂家联系方式:84633088==配料表:白砂糖、代可可脂、可可粉、优质北大仓酒、全脂奶粉、卵磷脂。==储藏方法:0—20℃通风干燥处贮存==保质期:120 天==食品添加剂:大豆磷脂==产品名称:秋林 北大仓巧克力酒心糖2...==包装方式:包装==包装种类:袋装==品牌:秋林==系列:北大仓巧克力酒心糖200g==重量(g):200==巧克力品类:夹心巧克力==巧克力价格:10-20元==是否含糖:含糖==产地:中国大陆==省份:黑龙江省==城市:哈尔滨市==是否含有代可可脂:否==巧克力制作工艺:手工==形状:排块==</t>
  </si>
  <si>
    <t>厂名:维力食品工业股份有限公司==厂址:台湾彰化县田中镇员集路三段465==厂家联系方式:0800-481040==配料表:面粉，精制棕榈油，食用淀粉==储藏方法:干燥，阴凉避光==保质期:240 天==食品添加剂:香辛料，鸡肉精粉，天然维生素E==包装方式:包装==品牌:张君雅小妹妹==系列:张君雅组合10包503G==商品条形码:0000000000000==膨化食品种类:其他/other==重量(g):503==同城服务:同城物流送货上门==是否含糖:含糖==是否为有机食品:否==产地:中国大陆==省份:其他==</t>
  </si>
  <si>
    <t>生产许可证编号:330012010007==厂名:杭州旺旺食品有限公司==厂址:杭州市余杭区余杭经济开发区振兴西路1号==厂家联系方式:4008211151==保质期:270 天==产品名称:旺旺 仙贝520g==包装方式:包装==品牌:旺旺==系列:仙贝520g==商品条形码:6909995110326==重量(g):520==产地:中国大陆==省份:浙江省==</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</si>
  <si>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food/嘉华==系列:云南特色==重量(g):400==产地:中国大陆==省份:云南省==城市:昆明市==</t>
  </si>
  <si>
    <t>生产许可证编号:420124010054==产品标准号:GB/T20977==厂名:武汉市硚口区裕合食品厂==厂址:湖北省武汉市硚口区南泥湾大道8号==厂家联系方式:027-84761327==配料表:见外包装==储藏方法:阴凉干燥处存放，避免阳光直射==保质期:180 天==包装方式:散装==品牌:YUHE FOOD/裕合==系列:桂云片糕==糕点种类:云片糕==重量(g):500==口味:甜味==特产品类:武穴云片糕==是否含糖:含糖==是否为有机食品:否==产地:中国大陆==省份:湖北省==城市:武汉市==</t>
  </si>
  <si>
    <t>厂名:韩国海太制果株式会社==厂址:韩国==厂家联系方式:0631-5291199==保质期:365 天==包装方式:包装==重量(g):1000==品牌:海太==系列:情人节11种食品组合==产地:韩国==</t>
  </si>
  <si>
    <t>生产许可证编号:440124010037==产品标准号:GB/T 20977==厂名:广州酒家集团利口福食品有限公司==厂址:广州市番禺区南村镇兴南大道565号==厂家联系方式:020-84763141==配料表:详情见宝贝描述或外包装==储藏方法:请置于阴凉干燥处==保质期:240 天==食品添加剂:详情见宝贝描述或外包装==包装方式:包装==品牌:LIKOFU/利口福==系列:金装经典手信==重量(g):424==是否含糖:含糖==产地:中国大陆==省份:广东省==城市:广州市==</t>
  </si>
  <si>
    <t>生产许可证编号:==产品标准号:==厂名:三叔公==厂址:新北市==厂家联系方式:0731-83997750==配料表:麦芽糖、花生馅（花生、砂糖、葡萄糖、乳化油、大豆油、盐、香料）、砂糖、糯米粉、树薯澱粉、奶油、棕榈油、已二烯酸（防腐剂）==储藏方法:贮存于阴凉干燥处，避免阳光直射==保质期:365==食品添加剂:无==包装方式: 包装==品牌: 雪之恋==商品条形码: 673367832173==糕点种类: 麻薯==重量(g): 180==口味: 甜味==是否含糖: 含糖==是否为有机食品: 否==产地: 港澳台==港澳台: 台湾省==</t>
  </si>
  <si>
    <t>生产许可证编号:320512010056==产品标准号:GB/T22699==厂名:苏州口水娃食品有限公司==厂址:太仓市双凤镇新湖区建业路6号==厂家联系方式:4000817517==配料表:大米、小麦粉、玉米粉、植物油、食用盐、白砂糖、味精、香辛料、牛肉粉、二氧化硅、食用香精储==储藏方法:低温干燥密封储藏==保质期:300 天==产品名称:口水娃 锅巴 散称500G==包装方式:散装==品牌:口水娃==系列:锅巴==规格:散称500G==膨化食品种类:锅巴==重量(g):500==是否含糖:含糖==产地:中国大陆==省份:上海==口味:牛肉味烤肉味香辣味番茄味==</t>
  </si>
  <si>
    <t>生产许可证编号:112724010126==厂名:北京御食园食品股份有限公司==厂址:北京市怀柔区雁栖经济开发区乐园大街31号==厂家联系方式:400-889-8860==保质期:180 天==产品名称:御食园 礼盒990g==包装方式:包装==品牌:御食园==系列:礼盒990g==重量(g):990==是否含糖:含糖==是否为有机食品:否==产地:中国大陆==省份:北京==</t>
  </si>
  <si>
    <t>生产许可证编号:311608010053==产品标准号:GB/T29080==厂名:上海利拉食品有限公司优拉食品分公司==厂址:上海市金山区枫泾镇建贡路69号1幢、2幢==厂家联系方式:021-67361313==配料表:小麦粉、白砂糖、冰糖糖浆、奶油、全脂奶粉、鸡蛋、大豆粉==储藏方法:避免阳光直射,须防潮及常温保存==保质期:360==食品添加剂:碳酸氢铵、碳酸氢钠、食用香精==包装方式: 包装==重量(g): 230==糕点种类: 酥性饼干==品牌: 利拉==系列: 比利时风味焦糖饼干==产地: 中国大陆==省份: 上海==口味: 原味 其他==</t>
  </si>
  <si>
    <t>生产许可证编号:330124010073==产品标准号:GB/T 20977==厂名:杭州思味王食品有限公司==厂址:杭州市建德市三都镇郑家垅村(工业功能区内)==厂家联系方式:0571-58307279==配料表:绿豆冰糕+蛋黄酥+凤梨酥+鲜花饼==储藏方法:避光常温贮藏==保质期:60 天==食品添加剂:脱氢乙酸钠==包装方式:散装==品牌:思味王==系列:糕点组合==糕点种类:绿豆糕==重量(g):500==口味:甜味==是否含糖:含糖==产地:中国大陆==省份:浙江省==城市:杭州市==</t>
  </si>
  <si>
    <t>生产许可证编号:QS330113010020==产品标准号:SB/T10018==厂名:不二家（杭州）食品有限公司==厂址:浙江杭州==厂家联系方式:==配料表:==储藏方法:阴凉、干燥、通风处==保质期:450==食品添加剂:==产品: 其他/other==包装方式: 散装==重量(g): 250==品牌: 不二家==系列: 巧克力夹心糖==产地: 中国大陆==省份: 浙江省==城市: 杭州市==</t>
  </si>
  <si>
    <t>生产许可证编号:111217010021==产品标准号:G/TXXXD002==厂名:北京鑫香达食品制造有限公司==厂址:北京市通州区漷县镇王楼村==厂家联系方式:13716105556==配料表:麦芽糖，白砂糖，淀粉==储藏方法:常温阴凉干燥处保存==保质期:360==食品添加剂:==包装方式: 散装==品牌: 鑫香达==系列: 茯苓饼==糕点种类: 其他/other==重量(g): 500==口味: 甜味==特产品类: 茯苓夹饼==是否含糖: 含糖==是否为有机食品: 否==产地: 中国大陆==省份: 北京==</t>
  </si>
  <si>
    <t>生产许可证编号:111224010545==产品标准号:GB/T20977==厂名:北京苏稻食品工业有限公司==厂址:北京市通州区潞城镇武兴北路4号==厂家联系方式:010-88246694==配料表:见详情页 京八件内配 8种经典糕点==储藏方法:常温密封避光保存==保质期:120 天==食品添加剂:见外包装==产品名称:稻香村 京八件糕点礼盒120...==包装方式:包装==品牌:稻香村==系列:京八件糕点礼盒1200g==糕点种类:组合系列==重量(g):1200==口味:甜味==是否含糖:含糖==产地:中国大陆==省份:北京==</t>
  </si>
  <si>
    <t>生产许可证编号:111324010509==产品标准号:==厂名:北京绿野天缘食品有限公司==厂址:北京市顺义区南彩镇黄家场村光明街76号==厂家联系方式:672534525==配料表:种类繁多，描述有==储藏方法:阴凉干燥处==保质期:360==食品添加剂:木糖醇==包装方式: 包装==重量(g): 2100==品牌: 老布特==系列: 无糖礼包==热销系列: 组合系列==是否含糖: 无糖==产地: 中国大陆==省份: 北京==</t>
  </si>
  <si>
    <t>生产许可证编号:530124010526==产品标准号:GB/T20977==厂名:昆明奎宇商贸有限公司==厂址:昆明市官渡区大板桥街道办事处板桥社区居委会三甲村民小组==厂家联系方式:0871-63391268==配料表:小麦粉、白砂糖、食用玫瑰花、食用盐、糯米粉、牛奶、绿豆、蜂蜜、精炼油==储藏方法:请置于阴凉干燥处存放==保质期:90==食品添加剂:柠檬酸、脱氢乙酸钠==包装方式: 包装==品牌: 奎宇==商品条形码: 6928250520021==糕点种类: 鲜花饼==重量(g): 300==口味: 甜味==特产品类: 鲜花饼==是否含糖: 含糖==是否为有机食品: 否==产地: 中国大陆==省份: 云南省==城市: 昆明市==</t>
  </si>
  <si>
    <t>生产许可证编号:350524010338==产品标准号:GB/T209772007==厂名:惠安县鑫惠丰食品厂==厂址:惠安县洛阳镇屿头村==厂家联系方式:4000505488==配料表:面粉、白砂糖、芝麻、马铃薯淀粉、食用植物油...==储藏方法:阴凉干燥处密封保存，开袋即食==保质期:240 天==食品添加剂:无==包装方式:散装==重量(g):420==糕点种类:酥性饼干==品牌:鑫惠丰==系列:香脆==热销系列:其它==是否含糖:含糖==是否为有机食品:否==产地:中国大陆==省份:福建省==是否进口:国产==</t>
  </si>
  <si>
    <t>生产许可证编号:440308010596==产品标准号:SB/T20980==厂名:深圳市润谷食品有限公司==厂址:深圳市坪山新区坪山办事处江岭社区香江工业园A栋==厂家联系方式:0755-89936888==配料表:小麦粉、白砂糖、棕榈油、奶油（10%）、人造奶油、鸡蛋、全脂乳粉、==储藏方法:干燥处，避免高温及阳光直接照射。==保质期:365 天==食品添加剂:（碳酸氢钠、食用香料、食用盐）==包装方式:包装==商品条形码:6930548618471==重量(g):1215==糕点种类:其他/other==品牌:DRINGO/大润谷==系列:大润谷大礼包1215g==热销系列:组合系列==是否含糖:含糖==是否为有机食品:否==产地:中国大陆==省份:广东省==</t>
  </si>
  <si>
    <t>生产许可证编号:520113010034==产品标准号:SB/T10021==厂名:贵阳花溪北辰食品厂==厂址:贵阳市花溪区清溪社区桐木岭村一组==厂家联系方式:13639056957==配料表:核桃仁 淀粉 麦芽糖浆 植物油 食用糯米纸==储藏方法:冷藏更加==保质期:180==食品添加剂:无==产品: 软糖==包装方式: 包装==包装种类: 袋装==重量(g): 500==品牌: 北辰==特产品类: 毕节核桃糖==是否含糖: 含糖==产地: 中国大陆==省份: 贵州省==城市: 贵阳市==是否为有机食品: 是==</t>
  </si>
  <si>
    <t>生产许可证编号:==产品标准号:==厂名:马来西亚丰富食品有限公司==厂址:马来西亚雪兰莪州42200企业路2号中路工业区48/KU9==厂家联系方式:0755-84557033==配料表:小麦粉、黄油、白砂糖、鸡蛋、玉米粉、奶粉、葡萄干、（碳酸氢纳、碳酸钙）、食用香料、食用盐==储藏方法:==保质期:540==食品添加剂:无==包装方式: 包装==重量(g): 400==糕点种类: 曲奇饼干==品牌: 佳酪==热销系列: 组合系列==是否含糖: 含糖==是否为有机食品: 是==产地: 马来西亚==</t>
  </si>
  <si>
    <t>生产许可证编号:510113010256==产品标准号:QB1733.2==厂名:成都市昌健食品有限公司==厂址:成都市成华区青龙乡将军碑村一组==厂家联系方式:028-83517898==配料表:花生仁、芝麻、苦荞等==储藏方法:置于阴凉干燥处==保质期:240==食品添加剂:木糖醇、麦芽糖醇==产品: 酥糖==包装方式: 散装==重量(g): 250==品牌: 健智星  泰莱斯==特产品类: 小孩酥糖==是否含糖: 无糖==产地: 中国大陆==省份: 四川省==城市: 成都市==口味: 花生味 综合果味==</t>
  </si>
  <si>
    <t>生产许可证编号:==产品标准号:==厂名:丰稷食品行==厂址:台湾台北市罗斯福路五段204号1楼==厂家联系方式:02-2935-3726==配料表:加州高級杏仁、紐西蘭高級奶粉、蛋白、特級麥芽糖、砂糖、日本進口海藻糖、盐、奶油、加州蔓越莓、巴西碳烧咖啡、澳州火山豆==储藏方法:请放置和保存在干燥的地方==保质期:180==食品添加剂:无==产品: 牛轧糖 Nougat==包装方式: 包装==包装种类: 袋装==重量(g): 500==品牌: Cherry GRANDFATHER/樱桃爷爷==系列: 混合味杏仁牛轧==产地: 港澳台==港澳台: 台湾省==</t>
  </si>
  <si>
    <t>生产许可证编号:441913010031==产品标准号:==厂名:东莞徐记食品有限公司==厂址:东莞市东城区周屋工业区==厂家联系方式:==配料表:==储藏方法:==保质期:365==食品添加剂:==产品: 酥糖==包装方式: 散装==重量(g): 500==品牌: 徐福记==系列: 酥心糖==产地: 中国大陆==省份: 广东省==城市: 东莞市==</t>
  </si>
  <si>
    <t>生产许可证编号:==产品标准号:==厂名:天津特色清真糕点==厂址:天津==厂家联系方式:13672173013==配料表:小麦粉、植物油、白糖、蜂蜜、枣泥、==储藏方法:==保质期:30==食品添加剂:无==包装方式: 散装==重量(g): 500==口味: 甜味==特产品类: 桂顺斋==是否含糖: 含糖==产地: 中国大陆==省份: 天津==</t>
  </si>
  <si>
    <t>生产许可证编号:510124010006==产品标准号:GB/T 20977==厂名:成都市晋江福源食品有限公司==厂址:金堂县三星镇圣灯路、金堂工业集中发展区西区东西干道西段==厂家联系方式:0595-85793998==配料表:鸡蛋、小麦粉、白砂糖、植物油、食用葡萄糖、全脂乳粉、氢化棕榈油、干酪、奶油、麦芽糊精、食用盐、食用香精香料==储藏方法:于常温阴凉干燥处贮存==保质期:360 天==食品添加剂:单甘油硬脂酸酯、磷脂、山梨糖醇液、丙二醇、蔗糖脂肪酸酯、酪蛋白酸钠、碳酸氢钠、酒石酸氢钾、羟丙基二淀==产品名称:盼盼 梅尼耶干蛋糕（蛋糕类...==包装方式:包装==重量(g):160==糕点种类:酥性饼干==品牌:盼盼==系列:梅尼耶干蛋糕（蛋糕类）160g==热销系列:其它==特产品类:厦门脱水蛋饼==是否含糖:含糖==是否为有机食品:否==产地:中国大陆==省份:福建省==口味:奶香味==是否进口:国产==</t>
  </si>
  <si>
    <t>厂名:品利（上海）食品有限公司==厂址:上海长寿路652号10楼308室==厂家联系方式:021-51863006==储藏方法:置于阴凉干燥处==保质期:540 天==包装方式:包装==商品条形码:8410376008371==重量(g):1600==糕点种类:酥性饼干==品牌:谷优==系列:金黄脆2包 套装==热销系列:组合系列==特产品类:西班牙谷优饼干==是否含糖:含糖==是否为有机食品:否==产地:西班牙==是否进口:进口==</t>
  </si>
  <si>
    <t>生产许可证编号:511424010077==产品标准号:GB/T20977-2007==厂名:彭山县天强食品厂==厂址:彭山县观音镇隆盛街南侧==厂家联系方式:0==配料表:糯米粉，白砂糖等==储藏方法:阴凉==保质期:90==食品添加剂:无==包装方式: 散装==重量(g): 250==口味: 甜味==产地: 中国大陆==省份: 四川省==城市: 眉山市==</t>
  </si>
  <si>
    <t>生产许可证编号:440624012553==产品标准号:GB/T20977-2007==厂名:佛山市南海金懿西樵大饼工厂==厂址:佛山市南海区西樵岭西管理区对涌塱(樵太路二十亩)==厂家联系方式:0757-86895438==配料表:小麦粉、水、白砂糖、鸡蛋、食用植物油、蛋糕起泡剂等==储藏方法:常温阴凉处存放==保质期:7==食品添加剂:无==包装方式: 包装==品牌: 金懿金山==商品条形码: 6942934100248==糕点种类: 蛋糕==重量(g): 380==口味: 甜味==是否含糖: 含糖==是否为有机食品: 是==产地: 中国大陆==省份: 广东省==城市: 佛山市==</t>
  </si>
  <si>
    <t>厂名:比利时==厂址:比利时==厂家联系方式:400 820 5302==配料表:非氢化植物脂白砂糖低脂可可等==储藏方法:保存在清凉（22度以下）。干燥的地方==保质期:540 天==食品添加剂:无==产品名称:德菲丝 松露巧克力(浓郁奶...==包装方式:包装==包装种类:盒装==品牌:德菲丝==系列:松露巧克力(浓郁奶香型NX800T)==重量(g):800==巧克力品类:松露巧克力==巧克力价格:50-80元==是否含糖:含糖==产地:比利时==是否含有代可可脂:是==成分含量:30%以下==巧克力制作工艺:非手工==形状:松露型==</t>
  </si>
  <si>
    <t>生产许可证编号:350513010077==产品标准号:==厂名:福建省晋江市华佳食品有限公司==厂址:福建省晋江市五里工业园区==厂家联系方式:0595-88185338==配料表:小麦粉，代可可脂，（氢化植物油），白砂糖，植脂末，奶粉，麦芽糊精，食品添加剂:（卵磷脂，食用香精）。==储藏方法:请置于阴凉干燥处，避免阳光直射。==保质期:365==食品添加剂:食品添加剂:（卵磷脂，食用香精）。==产品: 喜糖==包装方式: 包装==包装种类: 袋装==商品条形码: 6930243001295==重量(g): 488==品牌: 雅佳==是否含糖: 含糖==产地: 中国大陆==省份: 福建省==城市: 泉州市==是否为有机食品: 否==</t>
  </si>
  <si>
    <t>生产许可证编号:350224010091==产品标准号:GB/T 20977==厂名:厦门向阳坊食品有限公司==厂址:福建省厦门市同安区轻工食品工业园白云大道79号==厂家联系方式:0592-2291968==配料表:食品馅料（白豆、奶油、白砂糖、植物油、奶粉、鸡蛋）、小麦粉、奶油、白砂糖==储藏方法:常温保存，避免存放于高温、日晒、潮湿或有异味地方==保质期:45==食品添加剂:脱氢乙酸钠==包装方式: 包装==糕点种类: 馅饼==重量(g): 670==口味: 甜味==特产品类: 鼓浪屿馅饼==是否含糖: 含糖==产地: 中国大陆==省份: 福建省==城市: 厦门市==</t>
  </si>
  <si>
    <t>生产许可证编号:==产品标准号:==厂名:==厂址:==厂家联系方式:==配料表:==储藏方法:==保质期:==食品添加剂:==包装方式: 散装==重量(g): 500==产地: 中国大陆==省份: 江西省==城市: 上饶市==</t>
  </si>
  <si>
    <t>生产许可证编号:441913010031==产品标准号:==厂名:东莞徐记食品有限公司==厂址:东莞市东城区周屋工业区==厂家联系方式:4006782160==配料表:详见包装==储藏方法:阴凉干燥处储存==保质期:360==食品添加剂:无==产品: 其他/other==包装方式: 包装==包装种类: 盒装==重量(g): 1388==品牌: 徐福记==系列: 新年糖==产地: 中国大陆==省份: 广东省==城市: 东莞市==</t>
  </si>
  <si>
    <t>生产许可证编号:330124011295==产品标准号:GB/T20977==厂名:杭州威伦食品有限公司==厂址:杭州市余杭区良渚街道杜甫村22组==厂家联系方式:0571-85855549   88746443==配料表:绿豆、奶油、白砂糖、食用油、纯净水==储藏方法:避光低温保存==保质期:120==食品添加剂:脱氢乙酸纳==包装方式: 散装==品牌: 缘味优==商品条形码: 6957438100588==糕点种类: 绿豆糕==重量(g): 500==口味: 甜味==是否含糖: 含糖==是否为有机食品: 是==产地: 中国大陆==省份: 浙江省==城市: 杭州市==</t>
  </si>
  <si>
    <t>生产许可证编号:441908010329==产品标准号:GB/T 20980==厂名:东莞徐记食品有限公司==厂址:东莞市东城区周屋工业区==厂家联系方式:95105838==配料表:小麦粉、白砂糖、鲜鸡蛋、黑芝麻、食用盐、食用香精==储藏方法:勿置于阳光直射及潮湿处，室温下保存==保质期:365==食品添加剂:碳酸氢钠、焦磷酸二氢二钠、磷酸二氢钙==包装方式: 散装==重量(g): 250==品牌: 徐福记==系列: 小丸煎饼==产地: 中国大陆==省份: 广东省==</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</si>
  <si>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food/嘉华==系列:新品礼盒二==重量(g):400==产地:中国大陆==省份:云南省==城市:昆明市==</t>
  </si>
  <si>
    <t>生产许可证编号:==产品标准号:==厂名:高迪瓦GODIVA歌帝梵集团公司 GODIVA CHOCOLATE,INC==厂址:美国 GODIVA INC.,NEW YORK, NY USA 10001==厂家联系方式:1-800-946-3482==配料表:牛奶巧克力、纯可可脂等==储藏方法:建议低于18°(65℉)避光保存==保质期:365==食品添加剂:无==产品名称:高迪瓦牛奶巧克力==包装方式: 包装==包装种类: 盒装==品牌: 高迪瓦/godiva==系列: 牛奶巧克力==商品条形码: 79414==重量(g): 100==巧克力品类: 牛奶巧克力==巧克力价格: 30-50元==是否含糖: 含糖==产地: 美国==是否含有代可可脂: 否==成分含量: 31%(含)-60%(含)==巧克力制作工艺: 手工==形状: 排块==</t>
  </si>
  <si>
    <t>生产许可证编号:441924010241==产品标准号:GB/T 20977==厂名:东莞市裕兴泰食品有限公司==厂址:东莞市石排镇李家坊工业区==厂家联系方式:13926856438==配料表:小麦粉、白砂糖、食用植物油、鸡蛋、麦芽糖 肥猪肉 南乳 胡椒粉 白酒、食用盐==储藏方法:遮光保存==保质期:180==食品添加剂:无==包装方式: 包装==品牌: 麦优一品==商品条形码: 6911173278896==糕点种类: 酥饼==重量(g): 2200==口味: 其他/other==是否含糖: 含糖==是否为有机食品: 否==产地: 中国大陆==省份: 广东省==城市: 东莞市==</t>
  </si>
  <si>
    <t>生产许可证编号:==产品标准号:==厂名:特特旺==厂址:马来西亚==厂家联系方式:00000000==配料表:小麦面粉、白砂糖、黄油、果酱、葡萄糖等==储藏方法:==保质期:455==食品添加剂:见配料表==包装方式: 包装==重量(g): 130==糕点种类: 夹心饼干==品牌: 特特旺（马来西亚）==系列: 夹心曲奇饼干==热销系列: 其它==是否含糖: 含糖==是否为有机食品: 否==产地: 马来西亚==口味: 巧克力味 其他==</t>
  </si>
  <si>
    <t>生产许可证编号:==产品标准号:==厂名:==厂址:==厂家联系方式:==配料表:==储藏方法:==保质期:==食品添加剂:==包装方式: 散装==重量(g): 500==产地: 中国大陆==省份: 江西省==城市: 宜春市==</t>
  </si>
  <si>
    <t>生产许可证编号:==产品标准号:==厂名:乐一百（深圳有限公司（总代理）==厂址:深圳市福田区益田路3008号皇都广场b座1301室==厂家联系方式:8620-3884-6805==配料表:白砂糖，葡萄糖，浓缩果汁，明胶，植物油，调味料，维生素C==储藏方法:==保质期:730==食品添加剂:无==产品: 软糖==包装方式: 包装==包装种类: 袋装==商品条形码: 3645==重量(g): 1000==品牌: LOT==系列: 杂果软糖==产地: 马来西亚==</t>
  </si>
  <si>
    <t>生产许可证编号:==产品标准号:==厂名:宗泰食品股份有限公司==厂址:花蓮縣吉安鄉南濱路一段258號==厂家联系方式:038420033==配料表:麵粉、蛋黃、奶粉、糖、奶油、鹹蛋黃、芝士粉、豆沙==储藏方法:阴凉储存==保质期:45==食品添加剂:见包装==包装方式: 包装==品牌: 宗泰==系列: 晶沙酥==糕点种类: 蛋黄酥==重量(g): 300==口味: 甜味==是否含糖: 含糖==产地: 港澳台==港澳台: 台湾省==</t>
  </si>
  <si>
    <t>生产许可证编号:330118010250==产品标准号:GB/T 22165==厂名:临安小小食品有限公司==厂址:杭州市临安市清凉峰镇大明山==厂家联系方式:15824419328==配料表:见外包装==储藏方法:阴凉干燥==保质期:90==食品添加剂:麦芽糖  食用油==包装方式: 包装==品牌: 外公做的==糕点种类: 切糕==重量(g): 250==口味: 甜味==是否为有机食品: 否==产地: 中国大陆==省份: 浙江省==城市: 杭州市==</t>
  </si>
  <si>
    <t>生产许可证编号:330724010197==厂名:金华市苏香现代农业科技有限公司酥饼加工坊==厂址:金华市金东区曹宅镇镇西工业区(大黄村)==厂家联系方式:0579-83230990==配料表:小麦粉、鲜猪肉、菜籽油、梅干菜、芝麻、花生仁、山楂、白砂糖、饴糖、辣椒等==储藏方法:低温避光储存==保质期:90 天==食品添加剂:食用碳酸氢钠（铵）、泡打粉、甜蜜素==包装方式:包装==品牌:苏香==系列:苏香年货大礼包==糕点种类:酥饼==重量(g):600==口味:其他/other==特产品类:金华酥饼==是否含糖:含糖==是否为有机食品:否==产地:中国大陆==省份:浙江省==城市:金华市==</t>
  </si>
  <si>
    <t>生产许可证编号:==产品标准号:==厂名:韩国乐天制果株式会社==厂址:韩国首尔特别市铜雀区新大方==厂家联系方式:0351-6169093==配料表:妈妈手派 猪肉脯 鱿鱼丝 7D芒果干 牛乳大饼 乐天瓦夫 可拉奥夹心饼干等==储藏方法:请置阴凉干燥处、避免阳光直射==保质期:365==食品添加剂:无添加==产品名称:乐天（韩国） 妈妈手饼干（...==包装方式: 包装==商品条形码: 8801062518333==重量(g): 1448==糕点种类: 酥性饼干==品牌: 乐天（韩国）==系列: 妈妈手饼干（酥性饼干）127g==热销系列: 薄饼==是否含糖: 含糖==是否为有机食品: 否==产地: 韩国==</t>
  </si>
  <si>
    <t>生产许可证编号:311224010001==厂名:上海杏花楼食品有限公司==厂址:上海市闵行区浦江镇恒南路1255号==厂家联系方式:02165296667==配料表:糯米 豆沙馅 白砂糖 滋味鸭 核桃仁 瓜仁 莲子 红枣 蜜饯等==储藏方法:避免阳光 避免暴晒==保质期:60 天==食品添加剂:杜绝一切非法添加剂==产品名称:杏花楼 白糯米八宝饭300g==包装方式:包装==品牌:杏花楼==系列:白糯米八宝饭300g==重量(g):300==口味:甜味==是否含糖:含糖==是否为有机食品:否==产地:中国大陆==省份:上海==</t>
  </si>
  <si>
    <t>生产许可证编号:320524010003==产品标准号:GB/T 20977==厂名:苏州稻香村食品工业有限公司==厂址:苏州工业园区唯亭镇唯文路19号==厂家联系方式:15920174835==配料表:小麦粉、白砂糖、猪油、饴糖、食盐、黑芝麻、香葱==储藏方法:请置于凉爽干燥处，开封后直接食用或置于密封容器内。==保质期:180 天==食品添加剂:脱氢乙酸钠==包装方式:包装==品牌:稻香村==系列:200克袜底酥==商品条形码:6935820200085==糕点种类:馅饼==重量(g):200==口味:咸味==特产品类:稻香村糕点==是否含糖:含糖==是否为有机食品:否==产地:中国大陆==省份:江苏省==城市:苏州市==</t>
  </si>
  <si>
    <t>生产许可证编号:350524010687==产品标准号:GB/T20977==厂名:友臣（福建）食品有限公司==厂址:晋江市紫帽镇浯垵村==厂家联系方式:0595-28767778==配料表:小麦粉，肉松，绿豆，白糖、水、淀粉、植物油、盐==储藏方法:阴凉干燥处==保质期:180==食品添加剂:山梨糖醇液，脱氢乙酸纳==产品名称:友臣金丝肉松饼干==包装方式: 包装==商品条形码: 6958620700005==重量(g): 400==糕点种类: 酥性饼干==品牌: 友臣==系列: 金丝肉松饼==热销系列: 千层饼==是否含糖: 含糖==是否为有机食品: 否==产地: 中国大陆==省份: 福建省==</t>
  </si>
  <si>
    <t>生产许可证编号:350817010022==产品标准号:==厂名:国内外零食汇==厂址:广西北海==厂家联系方式:15224505717==配料表:士力架，肉松饼，无穷小翅等==储藏方法:置于阴凉处==保质期:180==食品添加剂:无==包装方式: 包装==重量(g): 1000==糕点种类: 其他/other==品牌: 雷记食品汇==热销系列: 组合系列==是否含糖: 无糖==产地: 中国大陆==省份: 广西壮族自治区==</t>
  </si>
  <si>
    <t>生产许可证编号:350513010155==产品标准号:==厂名:福建省晋江市真口味食品有限公司==厂址:晋江市罗山山仔==厂家联系方式:--==配料表:--==储藏方法:==保质期:365==食品添加剂:--==产品名称:好百贝 麦片巧克力脆酥棒4...==产品: 酥糖==包装方式: 包装==包装种类: 袋装==重量(g): 488==品牌: 好百贝==系列: 麦片巧克力脆酥棒488g==是否含糖: 含糖==产地: 中国大陆==省份: 福建省==城市: 泉州市==是否为有机食品: 否==</t>
  </si>
  <si>
    <t>生产许可证编号:311213010004==产品标准号:SB/T10018==厂名:不凡帝范梅勒糖果(中国)有限公司==厂址:上海市闵行区闵行经济技术开发区绿春路318号==厂家联系方式:8008200820==配料表:白砂糖，葡萄糖浆，氢化植物油，稀奶油，食品添加剂，麦芽糊精，食用香精，食用盐==储藏方法:阴凉干燥==保质期:730==食品添加剂:乳酸，乳酸钠、磷脂==产品: 棒棒糖==包装方式: 包装==包装种类: 盒装==重量(g): 1500==品牌: 阿尔卑斯==系列: 棒棒糖==产地: 中国大陆==省份: 上海==</t>
  </si>
  <si>
    <t>生产许可证编号:311824010482==产品标准号:GB/T20977==厂名:上海亿迈食品有限公司==厂址:上海市青浦区朱家角镇周荡村358号1幢==厂家联系方式:13701801268==配料表:一口香，云片糕，老上海麻饼，海苔酥，苔条麻花==储藏方法:置于阴凉处避光保存，拆封请立即食用==保质期:60==食品添加剂:详见包装==包装方式: 散装==重量(g): 1060==产地: 中国大陆==省份: 上海==</t>
  </si>
  <si>
    <t>生产许可证编号:370624011234==产品标准号:==厂名:烟台市萨卡奇食品有限公司==厂址:莱山区观海路440号==厂家联系方式:0535-2100990==配料表:燕麦碎、燕麦粉、燕麦片，木糖醇，植物油等详见描述==储藏方法:放阴凉通风干燥处==保质期:150==食品添加剂:无==包装方式: 包装==重量(g): 1080==糕点种类: 营养饼干==品牌: 健元堂==系列: 燕麦饼干礼盒==是否含糖: 无糖==产地: 中国大陆==省份: 山东省==</t>
  </si>
  <si>
    <t>生产许可证编号:==产品标准号:==厂名:韩国好丽友株式会社==厂址:韩国==厂家联系方式:02 716-2805==配料表:白砂糖 大壳杏仁（杏仁、白砂糖）==储藏方法:阴凉干燥处==保质期:360==食品添加剂:无==产品名称:好丽友杏仁糖==产品: 杏仁糖==包装方式: 包装==包装种类: 袋装==商品条形码: 8801117331009==重量(g): 99==品牌: ORION/好丽友==系列: 杏仁糖==是否含糖: 含糖==产地: 韩国==是否为有机食品: 否==</t>
  </si>
  <si>
    <t>生产许可证编号:==产品标准号:==厂名:==厂址:==厂家联系方式:==配料表:==储藏方法:==保质期:==食品添加剂:==产品: 喜糖==包装方式: 散装==重量(g): 250==品牌: ROSHEN==产地: 乌克兰==</t>
  </si>
  <si>
    <t>厂名:厦门巴宝驰食品有限公司==厂址:漳州==厂家联系方式:0592-5039220==保质期:180 天==包装方式:散装==品牌:Musiney/慕丝妮==系列:肉松饼==重量(g):390==是否含糖:含糖==是否为有机食品:否==产地:中国大陆==省份:福建省==城市:厦门市==</t>
  </si>
  <si>
    <t>生产许可证编号:==产品标准号:==厂名:==厂址:浙江省台州市黄岩区宁溪镇下周巷119号==厂家联系方式:13656597922==配料表:==储藏方法:阴凉干燥处==保质期:90==食品添加剂:无==包装方式: 散装==糕点种类: 米花糖==重量(g): 500==口味: 甜味==是否含糖: 含糖==是否为有机食品: 是==产地: 中国大陆==省份: 浙江省==城市: 台州市==</t>
  </si>
  <si>
    <t>生产许可证编号:350513010042==产品标准号:==厂名:晋江伊妙食品有限公司==厂址:晋江市罗山社店东南区122号==厂家联系方式:0595-88158000==配料表:白砂糖，葡萄糖浆，稀奶油，氢化植物油，麦芽糖精，食用香精，食盐==储藏方法:置于阴凉干燥处，避免阳光直射和高温==保质期:365==食品添加剂:白砂糖，葡萄糖浆，稀奶油，氢化植物油，麦芽糖精，食用香精，食盐==产品: 其他/other==包装方式: 包装==包装种类: 袋装==商品条形码: 6905336907891==重量(g): 500==品牌: 伊妙==系列: 黑糖话梅糖==是否含糖: 含糖==产地: 中国大陆==省份: 福建省==城市: 泉州市==</t>
  </si>
  <si>
    <t>生产许可证编号:==产品标准号:==厂名:俄罗斯红十月糖果公司==厂址:莫斯科==厂家联系方式:495 888 9659==配料表:可可 糖 杏仁==储藏方法:==保质期:365==食品添加剂:无==产品名称:红十月杏仁巧克力==包装方式: 包装==包装种类: 盒装==品牌: 阿伦卡==系列: 杏仁巧克力==重量(g): 100==巧克力品类: 果仁巧克力==巧克力价格: 5-10元==是否含糖: 含糖==产地: 俄罗斯==是否含有代可可脂: 否==</t>
  </si>
  <si>
    <t>生产许可证编号:350513010018==产品标准号:SB/T10104==厂名:福建省嘉士柏食品工业有限公司==厂址:晋江市泉安中路江宅工业区==厂家联系方式:4008701666==配料表:葡萄糖浆、白砂糖、花生仁、奶粉、奶油、蛋白干、食盐==保质期:360 天==食品添加剂:明胶、磷脂、乙基麦芽酚==产品名称:嘉士柏 花生牛轧糖(220g)==产品:喜糖==包装方式:包装==包装种类:袋装==重量(g):220==品牌:嘉士柏==系列:花生牛轧糖(220g)==是否含糖:含糖==产地:中国大陆==省份:福建省==城市:泉州市==口味:牛奶味==是否为有机食品:否==</t>
  </si>
  <si>
    <t>生产许可证编号:311812010033==产品标准号:==厂名:上好佳(中国)有限公司==厂址:上海市青浦区徐泾镇沪青平公路2277号==厂家联系方式:021-59898588==配料表:马铃薯，植物油，调味料==储藏方法:常温==保质期:270==食品添加剂:食用香精香料==产品名称:上好佳鲜虾片18g==包装方式: 包装==品牌: Oishi/上好佳==系列: 鲜虾片==商品条形码: 6909409023020==膨化食品种类: 虾片==重量(g): 360==同城服务: 同城物流送货上门==是否含糖: 含糖==是否为有机食品: 是==产地: 中国大陆==省份: 上海==</t>
  </si>
  <si>
    <t>生产许可证编号:411124010427==产品标准号:==厂名:漯河旺旺食品有限公司==厂址:漯河经济开发区中山路==厂家联系方式:13592294096==配料表:.==储藏方法:==保质期:270==食品添加剂:.==包装方式: 包装==重量(g): 5508==产地: 中国大陆==省份: 河南省==</t>
  </si>
  <si>
    <t>生产许可证编号:330124010073==产品标准号:GB/T20977==厂名:杭州思味王食品有限公司==厂址:杭州市建德市三都镇郑家垅村(工业功能区内)==厂家联系方式:0573-82641188==配料表:见详情==储藏方法:贮藏于阴凉干燥处，避免阳光==保质期:60 天==食品添加剂:见详情==包装方式:包装==品牌:思味王==系列:年货糕点==糕点种类:组合系列==重量(g):450==口味:甜味==是否含糖:含糖==是否为有机食品:否==产地:中国大陆==省份:浙江省==城市:嘉兴市==</t>
  </si>
  <si>
    <t>生产许可证编号:350224010189==产品标准号:GB/T209772007==厂名:厦门盛之香食品有限公司==厂址:福建省厦门市同安区汀溪镇隘头村==厂家联系方式:4000-996-772==配料表:牛轧糖、凤梨酥、麻薯、花生糕、核桃糕、红娘鱼、鱿鱼丝、手撕鱼丝、安康鱼酥、龙头烤==储藏方法:恒温保存==保质期:180==食品添加剂:有==产品名称:盛芝坊 凤梨酥150g==包装方式: 包装==品牌: 盛芝坊==系列: 凤梨酥150g==糕点种类: 馅饼==重量(g): 1024==口味: 甜味==特产品类: 厦门馅饼==是否含糖: 含糖==是否为有机食品: 否==产地: 中国大陆==省份: 福建省==城市: 厦门市==</t>
  </si>
  <si>
    <t>生产许可证编号:340207010168==产品标准号:SB/T10402==厂名:芜湖品格营养品有限公司==厂址:安徽省芜湖市三山区芜湖绿色食品经济开发区==厂家联系方式:4007327878==配料表:燕麦片，白砂糖，玉米淀粉，奶粉，乳糖，植物油==储藏方法:存放阴凉干燥处==保质期:365 天==食品添加剂:详情见包装==产品名称:CHARACTER/品格 香脆燕麦...==产品:喜糖==包装方式:包装==包装种类:袋装==重量(g):338==品牌:CHARACTER/品格==系列:香脆燕麦巧克力338g==是否含糖:含糖==产地:中国大陆==省份:安徽省==城市:芜湖市==口味:原味玉米味==是否为有机食品:否==</t>
  </si>
  <si>
    <t>生产许可证编号:370624011234==产品标准号:==厂名:烟台市萨卡奇食品有限公司==厂址:莱山区观海路440号==厂家联系方式:0535-2100990==配料表:蔓越莓、燕麦碎、燕麦粉、燕麦片、木糖醇、植物油等，详见宝贝描述。==储藏方法:阴凉通风处或者冰箱==保质期:150==食品添加剂:无==包装方式: 包装==商品条形码: 6922431200146==重量(g): 360==糕点种类: 营养饼干==品牌: 健元堂==系列: 燕麦饼干，要什么口味请务必联系客服备注哦==热销系列: 其它==是否含糖: 无糖==是否为有机食品: 否==产地: 中国大陆==省份: 山东省==</t>
  </si>
  <si>
    <t>生产许可证编号:440313010065==产品标准号:SB/T10018==厂名:不凡帝范梅勒糖果(深圳)有限公司==厂址:深圳市龙岗区葵涌街道土洋村==厂家联系方式:8008200820==配料表:葡萄糖浆 白砂糖 炼乳 氢==储藏方法:储存于阴凉、干燥处==保质期:730==食品添加剂:磷脂 二氧化钛==产品: 水果糖==包装方式: 包装==包装种类: 盒装==重量(g): 744==品牌: 阿尔卑斯==系列: 条糖==是否含糖: 含糖==产地: 中国大陆==省份: 上海==口味: 牛奶味 草莓味 香橙味 柠檬味 水蜜桃味 其他 甘凉百草 综合果味 葡萄味 莓果味 炭烧咖啡==</t>
  </si>
  <si>
    <t>生产许可证编号:==产品标准号:==厂名:如香惠香加工食品有限公司==厂址:河内市西湖君 安附坊130号巷14小巷安城9号小胡同41号==厂家联系方式:0438294541==配料表:面粉 砂糖 椰子肉 奶油奶粉花生植物膏综合香料 附加剂==储藏方法:存放于阴凉干燥处==保质期:270==食品添加剂:综合香料 附加剂==产品: 排糖==包装方式: 包装==包装种类: 袋装==商品条形码: 8935043800404==重量(g): 250==品牌: 如香惠香==系列: 第一排糖==是否含糖: 含糖==产地: 越南==</t>
  </si>
  <si>
    <t>生产许可证编号:==产品标准号:==厂名:株式会社ブルボン==厂址:新潟県柏崎市松波4丁目2番14号==厂家联系方式:0257 23 2333==配料表:小麦粉、砂糖、黄油、玉米淀粉(非转基因)、糖稀、鸡蛋、黑麦面粉、杏仁、葡萄干、食盐、麦芽糖、发酵调料、大豆酱油(非转基因)等==储藏方法:==保质期:180==食品添加剂:无==包装方式: 包装==重量(g): 54==品牌: 布尔本==系列: 米菓饼==产地: 日本==</t>
  </si>
  <si>
    <t>生产许可证编号:==产品标准号:==厂名:==厂址:==厂家联系方式:==配料表:柠檬酸，食用香精，食用色素，白砂糖，水，麦芽糖==储藏方法:置于阴凉干燥处==保质期:180==食品添加剂:==产品: 水果糖==包装方式: 散装==重量(g): 120==品牌: misscandy==产地: 中国大陆==省份: 江苏省==城市: 苏州市==口味: 综合果味==</t>
  </si>
  <si>
    <t>厂名:韩国乐天制果株式会社==厂址:韩国==厂家联系方式:0631-5863809==配料表:白砂糖、麦芽糖浆、橙子浓缩果汁、草莓浓缩果汁、桃子浓缩果汁、葡萄浓缩果汁、菠萝浓缩果汁、苹果浓缩果汁等==储藏方法:请避开潮湿和直线光线放在阴凉通风处==保质期:365 天==食品添加剂:详见商品包装==产品名称:Lotte/乐天 爱情礼盒糖20...==产品:水果糖==包装方式:包装==包装种类:盒装==商品条形码:8801062232314==重量(g):209==品牌:Lotte/乐天==系列:爱情礼盒糖209g==是否含糖:含糖==产地:韩国==口味:综合果味==是否为有机食品:否==</t>
  </si>
  <si>
    <t>生产许可证编号:350513010006==产品标准号:SB/T10402==厂名:福建省好邻居食品工业有限公司==厂址:晋江市罗山街道办事处苏前==厂家联系方式:0595-85872983==配料表:白砂糖、氢化植物油、可可粉、奶粉、玉米淀粉、食品添加剂:卵磷脂、食用香料==储藏方法:温度≤22度、相对湿度≤65%==保质期:365==食品添加剂:卵磷脂==包装方式: 散装==品牌: Hollygee/好邻居==系列: 奇脆米黑巧克力==重量(g): 500==巧克力品类: 黑巧克力==巧克力价格: 30-50元==是否含糖: 含糖==产地: 中国大陆==省份: 福建省==城市: 泉州市==是否含有代可可脂: 否==成分含量: 31%(含)-60%(含)==巧克力制作工艺: 非手工==形状: 排块==</t>
  </si>
  <si>
    <t>生产许可证编号:111213010122==产品标准号:GB/T 19343==厂名:北京恒典美源工贸有限公司==厂址:北京市通州区工业开发区光华路16号(北京方和正圆工业园区1号厂房)==厂家联系方式:010-65788210==配料表:可可脂、可可固形物、天然香草、大豆卵磷脂、奶粉、糖。==储藏方法:冷藏==保质期:45==食品添加剂:无==产品名称:AMOVO魔吻 大礼盒A50==包装方式: 包装==包装种类: 礼盒装==品牌: AMOVO魔吻==系列: 大礼盒A50==重量(g): 500==巧克力品类: 黑巧克力==巧克力价格: 200元以上==是否含糖: 含糖==产地: 中国大陆==省份: 北京==是否含有代可可脂: 否==成分含量: 61%以上==巧克力制作工艺: 手工==形状: 松露型==</t>
  </si>
  <si>
    <t>生产许可证编号:==产品标准号:==厂名:逢国食品股份有限公司==厂址:台北市内湖区康宁路3段56巷==厂家联系方式:0226465678==配料表:面粉、精制棕榈油、砂糖、葱酥、盐、冬笋饼、芝麻==储藏方法:存放在通风、阴凉干燥处==保质期:365==食品添加剂:无==包装方式: 散装==商品条形码: 4716872631643==重量(g): 195==糕点种类: 薄脆饼干==品牌: 逢国==热销系列: 脆饼==是否含糖: 含糖==是否为有机食品: 否==产地: 台湾==口味: 原味 烧烤味 蔬果味 其他==</t>
  </si>
  <si>
    <t>生产许可证编号:440703070624==产品标准号:SB/T 10347压片糖果==厂名:江门瑞怡乐甜味剂厂有限公司==厂址:广东省江门市北郊双龙宏达工业区建达南路6号7幢、10幢==厂家联系方式:8008208253==配料表:食用香精、山梨糖醇、木糖醇、阿斯巴甜、安赛蜜、苹果酸、柠檬酸、维生素C、硬脂酸镁、微晶纤维素==储藏方法:阴凉干燥处==保质期:730==食品添加剂:食用香料、谷氨酸钠、氯化镁==产品: 薄荷糖==包装方式: 包装==包装种类: 盒装==重量(g): 56==品牌: RIO==系列: 至尊礼盒装==是否含糖: 无糖==产地: 中国大陆==省份: 其他==是否为有机食品: 是==</t>
  </si>
  <si>
    <t>生产许可证编号:441908010056==产品标准号:GB/T 20980==厂名:东莞市华美食品有限公司==厂址:东莞市茶山镇南社管理区==厂家联系方式:0769-86402801==配料表:见详情页==储藏方法:常温密封避光保存==保质期:180 天==产品名称:华美 华夫软饼1000g==包装方式:包装==重量(g):1000==糕点种类:其他/other==品牌:华美==系列:华夫软饼1000g==热销系列:其它==是否含糖:含糖==是否为有机食品:否==产地:中国大陆==省份:广东省==口味:原味==是否进口:国产==</t>
  </si>
  <si>
    <t>生产许可证编号:420913010107==产品标准号:SB/10018==厂名:湖北省汉川市伊佳食品厂==厂址:湖北省孝感市汉川市华严农场==厂家联系方式:0712-8480952==配料表:白砂糖 葡萄糖浆==储藏方法:低温保存==保质期:365==食品添加剂:柠檬酸 苹果酸 食用香精 诱惑红 胭脂红 赤藓红 日落黄 亮蓝 二氧化钛 柠檬黄==产品: 水果糖==包装方式: 包装==包装种类: 盒装==商品条形码: 4892145708981==重量(g): 550==品牌: 爱伊佳==系列: 糖果礼盒==是否含糖: 含糖==产地: 中国大陆==省份: 湖北省==城市: 孝感市==是否为有机食品: 否==</t>
  </si>
  <si>
    <t>生产许可证编号:330124010815==产品标准号:GB/T 20977==厂名:杭州知味观食品有限公司==厂址:杭州市余杭区瓶窑镇凤都村==厂家联系方式:18958030030==配料表:小麦粉，白砂糖，起酥油，人造奶油（部分氢化），白豆，饮用水，鸡蛋，精炼植物油，山核桃（含量不低于总量的0.8%），食用盐，食品添加剂==储藏方法:阴凉，干燥通风处保存。==保质期:90 天==食品添加剂:山梨酸钾==包装方式:包装==品牌:知味观==系列:伴手礼==商品条形码:6957310401258==重量(g):1343==产地:中国大陆==省份:浙江省==城市:杭州市==</t>
  </si>
  <si>
    <t>生产许可证编号:350513010124==产品标准号:==厂名:金冠(中国)食品有限公司==厂址:晋江市新塘街道湖格工业区==厂家联系方式:0564-3224758==配料表:白砂糖，葡萄糖浆，椰子==储藏方法:阴凉干燥避阳光==保质期:365==食品添加剂:磷脂，蔗糖脂肪酸脂==产品: 喜糖==包装方式: 散装==重量(g): 500==品牌: 金冠==系列: 杏仁奶脆==是否含糖: 含糖==产地: 中国大陆==省份: 上海==是否为有机食品: 否==</t>
  </si>
  <si>
    <t>生产许可证编号:112717010003==产品标准号:Q/HRYSH009==厂名:北京御食园食品股份有限公司==厂址:北京市怀柔区雁栖经济开发区乐园大街31号北京市怀柔区雁栖经济开发区C区乐园南一街11号==厂家联系方式:01083863200==配料表:北京果脯，茯苓夹饼，蜜麻花等==储藏方法:常温==保质期:180 天==食品添加剂:见内小包装==包装方式:包装==品牌:御食园==系列:御食园北京特产大礼包800g==重量(g):800==口味:甜味==是否含糖:含糖==是否为有机食品:否==产地:中国大陆==省份:北京==</t>
  </si>
  <si>
    <t>生产许可证编号:111224010545==产品标准号:==厂名:北京苏稻食品工业有限公司==厂址:北京市通州区潞城镇武兴北路4号==厂家联系方式:4008585810==配料表:见详情==储藏方法:==保质期:365==食品添加剂:无==包装方式: 包装==品牌: 稻香村==系列: 糕点==重量(g): 880==产地: 中国大陆==省份: 北京==</t>
  </si>
  <si>
    <t>生产许可证编号:==产品标准号:==厂名:大厂东峰食品有限公司==厂址:上海市沁春路707,715号==厂家联系方式:021-54379777==配料表:小麦粉、全脂奶粉、乳化剂、乳糖、膨松剂、着色剂等==储藏方法:阴凉干燥处==保质期:360==食品添加剂:无==产品名称:布尔本（日本） 铁盒装什锦...==包装方式: 包装==重量(g): 317==糕点种类: 曲奇饼干==品牌: 布尔本（日本）==系列: 铁盒装什锦曲奇317g==是否含糖: 含糖==是否为有机食品: 否==产地: 日本==</t>
  </si>
  <si>
    <t>生产许可证编号:441913010031==产品标准号:SB/T 10402==厂名:东莞徐记食品有限公司==厂址:东莞市东城区周屋工业区==厂家联系方式:95105838==配料表:白砂糖、代可可脂、可可粉、乳糖、乳粉、小麦粉、乳清粉、精炼植物油==储藏方法:请置于阴凉干燥处，避免阳光直射及高温==保质期:540==食品添加剂:==包装方式: 散装==品牌: 徐福记==系列: 奇欧比系列巧克力==重量(g): 250==巧克力品类: 牛奶巧克力==产地: 中国大陆==省份: 北京==是否含有代可可脂: 是==</t>
  </si>
  <si>
    <t>生产许可证编号:==产品标准号:==厂名:日本松尾制菓株式会社==厂址:〒101-0021东京都千代田区外神田4-5-4==厂家联系方式:0570-064530==配料表:砂糖、植物油脂、全脂奶粉、可可脂、乳糖、水飴、小麦粉、杏仁、全脂炼乳、鸡蛋、食盐、大豆磷脂==储藏方法:避免阳光直射，置于通风阴==保质期:365==食品添加剂:乳化剂、膨胀剂、食用色素、食用香料==包装方式: 包装==包装种类: 盒装==品牌: 松尾==系列: 其他/other==重量(g): 60==巧克力品类: 其他/other==产地: 日本==是否含有代可可脂: 否==</t>
  </si>
  <si>
    <t>生产许可证编号:350513010283==厂名:晋江市小牛顿食品工业有限公司==厂址:晋江市罗山街道社店牛头山91号==厂家联系方式:0595-88178077==配料表:白砂糖、葡萄糖液、明胶==储藏方法:常温存储==保质期:365 天==产品:软糖==包装方式:散装==重量(g):500==品牌:小牛顿==系列:小牛顿软糖500G==产地:中国大陆==省份:福建省==城市:泉州市==口味:芒果味蓝莓味==</t>
  </si>
  <si>
    <t>厂名:厦门市程营食品有限公司==厂址:福建省厦门市同安区轻工食品园美合三路185号==厂家联系方式:0592-2068986==配料表:小麦粉,白砂糖,绿豆,肉粉松,食用植物油,水,淀粉,香辛料,食用盐,食品添加剂(山梨糖醇液,脱氢乙酸钠,山梨酸钾),食用香精香料==保质期:180 天==食品添加剂:山梨糖醇液,脱氢乙酸钠,山梨酸钾==包装方式:包装==品牌:搜食记==系列:金牌肉松饼1000g组合==糕点种类:肉松饼==口味:咸味==特产品类:厦门馅饼==产地:中国大陆==省份:福建省==城市:厦门市==</t>
  </si>
  <si>
    <t>生产许可证编号:350513010056==产品标准号:SB/T10402==厂名:晋江市恒祥食品有限公司==厂址:晋江市罗山社店工业南区96号==厂家联系方式:0595-88183072==配料表:玉米淀粉，白砂糖，麦片，代可可脂，奶粉，乳糖，植物油，==储藏方法:请避免高温潮湿，置放阴凉干燥处==保质期:365==食品添加剂:食品香料、卵磷脂==产品: 喜糖==包装方式: 包装==包装种类: 袋装==重量(g): 500==品牌: 雅伯==系列: 营养燕麦巧克力500g==产地: 中国大陆==省份: 福建省==城市: 泉州市==</t>
  </si>
  <si>
    <t>生产许可证编号:==产品标准号:==厂名:==厂址:==厂家联系方式:==配料表:==储藏方法:==保质期:==食品添加剂:==包装方式: 散装==重量(g): 650==糕点种类: 其他/other==品牌: 楚韵香==热销系列: 组合系列==是否含糖: 含糖==是否为有机食品: 否==产地: 中国大陆==省份: 浙江省==</t>
  </si>
  <si>
    <t>生产许可证编号:==产品标准号:==厂名:莫斯科红十月联合糖果厂==厂址:俄罗斯莫斯科==厂家联系方式:4605504515188==配料表:可粉，可可液块，蔗糖，脱脂奶粉等==储藏方法:置于阴凉干燥处，避免阳光直射==保质期:365==食品添加剂:详见各个产品包装==产品: 喜糖==包装方式: 包装==包装种类: 盒装==重量(g): 216==品牌: 阿伦卡==是否含糖: 含糖==产地: 俄罗斯==是否为有机食品: 是==</t>
  </si>
  <si>
    <t>生产许可证编号:230104015248==厂名:哈尔滨秋林里道斯食品有限责任公司==厂址:哈尔滨市阿城新华新区==厂家联系方式:0451-84633088==保质期:90 天==产品:酥糖==包装方式:包装==包装种类:袋装==重量(g):800==品牌:秋林==系列:大虾酥糖套装800g==特产品类:哈尔滨糖果==是否含糖:含糖==产地:中国大陆==省份:黑龙江省==城市:哈尔滨市==</t>
  </si>
  <si>
    <t>生产许可证编号:==产品标准号:SB/T 10022==厂名:不凡帝范梅勒糖果(中国)有限公司==厂址:上海市闵行区闵行经济技术==厂家联系方式:8008200820==配料表:详见包装==储藏方法:温阴凉干燥处，避免阳光==保质期:365==食品添加剂:详见产品包装==产品名称:阿尔卑斯 阿尔卑斯==产品: 喜糖==包装方式: 散装==商品条形码: 6958620700005==重量(g): 250==品牌: 阿尔卑斯==系列: 阿尔卑斯==是否含糖: 含糖==产地: 中国大陆==省份: 上海==是否为有机食品: 否==</t>
  </si>
  <si>
    <t>生产许可证编号:430113010225==产品标准号:SB/T10021==厂名:长沙市岳麓区香平炒货食杂加工厂==厂址:长沙市岳麓区桃花村竹林场组==厂家联系方式:0731-88713505==配料表:玉米淀粉、芝麻、麦芽糖等==储藏方法:阴凉干燥处，避免阳光直射==保质期:240==食品添加剂:柠檬酸，食和香精==产品: 其他/other==包装方式: 包装==包装种类: 袋装==重量(g): 500==品牌: 牛皮糖==系列: 芝麻牛皮糖==产地: 中国大陆==省份: 湖南省==城市: 长沙市==口味: 牛奶味==</t>
  </si>
  <si>
    <t>生产许可证编号:==产品标准号:==厂名:竹叶屋制果有限公司==厂址:桃园平镇市平镇工业园区工14-3==厂家联系方式:0800800628==配料表:糯米粉，麦芽糖，白砂糖，淀粉，棕榈油，红豆馅，芝麻馅，花生馅，食用香料==储藏方法:==保质期:300==食品添加剂:山梨酸==包装方式: 包装==品牌: 竹叶堂==系列: 麻薯==商品条形码: 4714221132766==糕点种类: 麻薯==重量(g): 450==口味: 甜味==是否含糖: 含糖==是否为有机食品: 是==产地: 港澳台==港澳台: 台湾省==</t>
  </si>
  <si>
    <t>生产许可证编号:350513010006==产品标准号:SB/10402==厂名:福建省好邻居食品工业有限公司==厂址:晋江市罗山街道办事处苏前==厂家联系方式:059588002595==配料表:白砂糖、氢化植物油、小麦粉、乳粉、可可粉、鸡蛋、食品添加剂、食用盐、食用香精==储藏方法:置于阴凉干燥处==保质期:360==食品添加剂:磷脂、碳酸氢钠、碳酸氢铵==包装方式: 散装==品牌: Hollygee/好邻居==系列: 蛋卷酱心巧克力散装250g==重量(g): 250==巧克力品类: 其他/other==是否含糖: 含糖==产地: 中国大陆==省份: 福建省==城市: 泉州市==是否含有代可可脂: 否==</t>
  </si>
  <si>
    <t>生产许可证编号:441913010031==厂名:东莞徐记食品有限公司==厂址:东莞市东城区周屋工业区==厂家联系方式:95105838==配料表:葡萄糖浆、白砂糖、浓缩果汁==储藏方法:放在阴凉干燥处==保质期:365 天==食品添加剂:食用香精==产品名称:徐福记 榴莲糖216g==产品:喜糖==包装方式:散装==重量(g):500==品牌:徐福记==系列:榴莲糖216g==是否含糖:含糖==产地:中国大陆==省份:广东省==城市:东莞市==口味:榴莲味==</t>
  </si>
  <si>
    <t>生产许可证编号:150128010004==产品标准号:DBS15/002==厂名:内蒙古利诚实业有限公司==厂址:呼和浩特市新城区机场路鸿盛高科技园区纬二路==厂家联系方式:150 0002 1421==配料表:植脂末、全脂奶粉、乳清粉、葡萄糖浆、麦芽糊精、食用香精==储藏方法:==保质期:365==食品添加剂:食用香精==产品: 无糖糖果==包装方式: 包装==包装种类: 袋装==重量(g): 40==品牌: 疯糖社==产地: 中国大陆==省份: 内蒙古自治区==城市: 呼和浩特市==</t>
  </si>
  <si>
    <t>生产许可证编号:==产品标准号:==厂名:韩国好丽友株式会社==厂址:韩国京畿道京文洞1263号==厂家联系方式:080-023-5700==配料表:白砂糖，杏仁，糖稀，植物油==储藏方法:存放于阴凉干燥处==保质期:360==食品添加剂:无==产品名称:好丽友杏仁糖==产品: 杏仁糖==包装方式: 包装==包装种类: 袋装==商品条形码: 8801117331009==重量(g): 90==品牌: ORION/好丽友==系列: 杏仁糖==是否含糖: 含糖==产地: 韩国==是否为有机食品: 否==</t>
  </si>
  <si>
    <t>生产许可证编号:==产品标准号:==厂名:PT PRISSANT DELI KRISP==厂址:印度尼西亚==厂家联系方式:0769-82366896==配料表:木薯粉，棕榄油，虾，白砂糖，食盐，鸡蛋，海苔碎片，增味剂（E621),麦芽糊精，葡萄糖，大豆蛋白，葱，大蒜，白胡椒，抗结剂（E551),着色剂（E110).==储藏方法:==保质期:450==食品添加剂:见介绍==产品名称:啪啪通海苔味虾片==包装方式: 包装==品牌: 啪啪通==系列: 海苔味虾片==膨化食品种类: 虾片==重量(g): 40==同城服务: 同城物流送货上门==是否含糖: 含糖==是否为有机食品: 否==产地: 印尼==</t>
  </si>
  <si>
    <t>生产许可证编号:430112010015==产品标准号:==厂名:湖南旺旺食品有限公司==厂址:湖南省长沙市望城区旺旺路18号==厂家联系方式:4008850151==配料表:见包装==储藏方法:==保质期:270==食品添加剂:见包装==包装方式: 包装==品牌: 旺旺==系列: 大礼盒==重量(g): 650==产地: 中国大陆==省份: 湖南省==</t>
  </si>
  <si>
    <t>生产许可证编号:371313010107==产品标准号:SB/T10021==厂名:沂水县龙家圈鲁兴食品厂==厂址:山东省临沂市沂水县==厂家联系方式:==配料表:麦芽糖  白砂糖  食用玉米淀粉等==储藏方法:置于阴凉干燥处，避免阳光直射，勿挤压==保质期:365==食品添加剂:食用香精==产品: 软糖==包装方式: 散装==重量(g): 500==品牌: 鲁兴==系列: 1314系列==是否含糖: 含糖==产地: 中国大陆==省份: 山东省==城市: 临沂市==</t>
  </si>
  <si>
    <t>生产许可证编号:==产品标准号:==厂名:玛氏食品(中国)有限公司==厂址:北京市怀柔雁西经济开发区==厂家联系方式:4008096180==配料表:见包装==储藏方法:==保质期:365==食品添加剂:无==包装方式: 包装==包装种类: 袋装==品牌: 德芙/dove==德芙产品目录: 榛仁巧克力==重量(g): 516==巧克力品类: 果仁巧克力==产地: 中国大陆==省份: 北京==是否含有代可可脂: 否==</t>
  </si>
  <si>
    <t>生产许可证编号:==产品标准号:==厂名:==厂址:==厂家联系方式:18155526875==配料表:瓜子仁，麦芽糖==储藏方法:置于阴凉避光处==保质期:180==食品添加剂:无==包装方式: 散装==重量(g): 250==产地: 中国大陆==省份: 安徽省==城市: 马鞍山市==</t>
  </si>
  <si>
    <t>生产许可证编号:350513010070==产品标准号:SB/T10021==厂名:晋江市恒立食品有限公司==厂址:晋江市罗山后林(凝胶糖果)晋江经济开发区(五里园)(奶糖糖果、硬质糖果、充气糖果、凝胶糖果)==厂家联系方式:18652160980==配料表:麦芽糖浆、白砂糖、果胶、柠檬酸==储藏方法:干燥阴凉处==保质期:365==食品添加剂:食用明胶、果胶、柠檬酸==产品: 软糖==包装方式: 包装==包装种类: 袋装==重量(g): 200==品牌: 猪猪头==是否含糖: 含糖==产地: 中国大陆==省份: 福建省==城市: 泉州市==</t>
  </si>
  <si>
    <t>生产许可证编号:350513010006==产品标准号:SB/T10104==厂名:福建省好邻居食品工业有限公司==厂址:晋江市罗山街道办事处苏前==厂家联系方式:0595-36359688==配料表:葡萄糖浆、白砂糖、水、食品添加剂（琼脂、明胶、柠檬黄、亮蓝==储藏方法:置于阴凉干燥处==保质期:270 天==食品添加剂:琼脂、明胶、柠檬黄、亮蓝==产品:软糖==包装方式:散装==商品条形码:0000000000000==重量(g):250==品牌:Hollygee/好邻居==系列:棉花多口味==是否含糖:含糖==产地:中国大陆==省份:福建省==城市:泉州市==口味:草莓味香橙味苹果味其他==</t>
  </si>
  <si>
    <t>生产许可证编号:370513011217==产品标准号:SB/T10402==厂名:东营天鹅湖食品有限公司==厂址:东营市广饶县潍高路59号==厂家联系方式:0546-6512598==配料表:白砂糖、代可可脂、可可粉、奶粉、乳清粉、麦芽糊精、食品添加剂，食用香精==储藏方法:常温避光==保质期:360 天==食品添加剂:磷脂==包装方式:散装==品牌:TIAN E HU FOOD/天鹅湖==系列:硬酒心巧克力==重量(g):250==巧克力品类:夹心巧克力==巧克力价格:50-80元==是否含糖:无糖==产地:中国大陆==省份:山东省==城市:东营市==是否含有代可可脂:是==成分含量:61%以上==巧克力制作工艺:手工==形状:其他/other==</t>
  </si>
  <si>
    <t>生产许可证编号:==产品标准号:==厂名:FERRERO ROCHER==厂址:意大利==厂家联系方式:34637345634==配料表:详见宝贝描述==储藏方法:常温密封==保质期:365==食品添加剂:无==产品名称:费列罗/FERRERO ROCHER 费...==包装方式: 包装==包装种类: 礼盒装==品牌: 费列罗/FERRERO ROCHER==费列罗巧克力产品目录: 费列罗T30==商品条形码: 8000500032237==重量(g): 375==巧克力品类: 果仁巧克力==巧克力价格: 100-200元==是否含糖: 含糖==产地: 意大利==是否含有代可可脂: 否==成分含量: 30%以下==</t>
  </si>
  <si>
    <t>生产许可证编号:312013010207==产品标准号:SB/T10018==厂名:上海冠生园食品有限公司奉贤分公司==厂址:上海市奉贤区星火开发区惠阳路8号==厂家联系方式:021-62715060==配料表:白砂糖、液体麦芽糖、奶油、食用盐、甘草==储藏方法:请存于阴凉干燥处、避免阳光直接照射==保质期:365 天==食品添加剂:香兰素、柠檬酸、焦糖色、诱惑红==产品名称:大白兔 大白兔奶油话梅糖1...==产品:其他/other==包装方式:包装==包装种类:袋装==重量(g):168==品牌:大白兔==系列:大白兔奶油话梅糖168g==是否含糖:含糖==产地:中国大陆==省份:上海==口味:话梅味==是否为有机食品:是==</t>
  </si>
  <si>
    <t>生产许可证编号:350524010687==产品标准号:GB/T20977==厂名:友臣(福建)食品有限公司==厂址:晋江市紫帽镇浯垵村==厂家联系方式:13959640042==配料表:小麦粉、肉松、绿豆、白糖、水、淀粉、植物油、盐==储藏方法:常温阴凉干燥处，避免阳光直射==保质期:180==食品添加剂:山梨糖醇液、脱氢乙酸钠、山梨酸钾、食用香精香料==包装方式: 包装==品牌: 友臣==系列: 肉松==糕点种类: 肉松饼==重量(g): 2500==是否含糖: 含糖==是否为有机食品: 否==产地: 中国大陆==省份: 福建省==城市: 泉州市==</t>
  </si>
  <si>
    <t>生产许可证编号:445113010248==产品标准号:==厂名:汕泰食品有限公司==厂址:广东省潮安县庵埠镇梅溪村梅泰路2号==厂家联系方式:4000288885==配料表:面粉、奶油、全脂奶粉、乳糖等==储藏方法:放置阴凉干燥处==保质期:365==食品添加剂:见包装==包装方式: 包装==重量(g): 456==糕点种类: 曲奇饼干==品牌: 巧遇==系列: 曲奇饼干456g==热销系列: 其它==是否含糖: 含糖==产地: 中国大陆==省份: 广东省==口味: 巧克力味 其他==</t>
  </si>
  <si>
    <t>生产许可证编号:411708010015==产品标准号:GB/T 20980==厂名:河南徐福记食品有限公司==厂址:遂平县工业集中区==厂家联系方式:95105838==配料表:小麦粉、白砂糖、精炼植物油、鲜鸡蛋、食用葡萄糖、发酵饼干粉、麦芽糊精、淀粉、食用盐、食用香精、==储藏方法:勿置于阳光直射及潮湿处，室温下保存==保质期:365==食品添加剂:柠檬酸、乳酸、乳酸钠、碳酸氢钠、碳酸氢铵、无磷酸二氢二钠、碳酸二氢钙、大豆磷脂、诱惑红==产品名称:徐福记 卷心酥 散装250g==包装方式: 散装==重量(g): 250==糕点种类: 蛋卷饼干==品牌: 徐福记==系列: 卷心酥 散装250g==是否含糖: 含糖==是否为有机食品: 否==产地: 中国大陆==省份: 广东省==</t>
  </si>
  <si>
    <t>生产许可证编号:440124010009==产品标准号:GB/T20980==厂名:广州永业食品有限公司==厂址:广州市白云区江高镇叶边村鲤鱼路8号==厂家联系方式:02086947797==配料表:小麦粉、白砂糖、小麦淀粉、冬瓜、麦芽糖、鸡蛋、猪油、芝麻、食用植物油、椰蓉、酥油、南乳、盐等。==储藏方法:常温保存，开启即食==保质期:365 天==食品添加剂:山梨酸钾、脱氢乙酸钠、碳酸氢钠等==包装方式:包装==品牌:陶陶居==系列:五件套==商品条形码:6959070900328==糕点种类:其他/other==重量(g):962==口味:甜味==是否含糖:含糖==是否为有机食品:否==产地:中国大陆==省份:广东省==城市:广州市==</t>
  </si>
  <si>
    <t>生产许可证编号:121217020007==产品标准号:==厂名:天津市津美食品有限公司==厂址:天津市津南经济开发区(东区)中康道2号==厂家联系方式:18888135440==配料表:牛肉 蔓越莓 小麦粉 白砂糖==储藏方法:室内阴凉干燥处密封保存==保质期:180==食品添加剂:无添加==包装方式: 包装==糕点种类: 沙琪玛==重量(g): 200==口味: 甜味==是否含糖: 含糖==是否为有机食品: 是==产地: 中国大陆==省份: 浙江省==城市: 温州市==</t>
  </si>
  <si>
    <t>生产许可证编号:370613010152==产品标准号:==厂名:莱阳市味佳食品厂==厂址:莱阳市柏林庄镇驻地==厂家联系方式:0535-7472286==配料表:白砂糖、燕麦糖浆、食用玉米淀粉、芝麻仁==储藏方法:置于阴凉干燥处==保质期:365==食品添加剂:食品用柠檬酸、食用香精==产品: 其他/other==包装方式: 包装==包装种类: 袋装==重量(g): 500==品牌: 味佳旺==产地: 中国大陆==省份: 山东省==城市: 烟台市==</t>
  </si>
  <si>
    <t>生产许可证编号:350513010124==产品标准号:==厂名:金冠(中国)食品有限公司==厂址:晋江市新塘街道湖格工业区==厂家联系方式:4006768999==配料表:白砂糖 花生燕麦粉==储藏方法:==保质期:365==食品添加剂:==产品: 酥糖==包装方式: 散装==重量(g): 250==品牌: 金冠==系列: 欢喜香酥==产地: 中国大陆==省份: 福建省==城市: 泉州市==</t>
  </si>
  <si>
    <t>厂名:香港克努特食品有限公司==厂址:香港葵涌禾塘咀街31-39号毛纺工业大厦3楼01-03号==厂家联系方式:4006939339==配料表:小麦粉、奶油、白砂糖、矿泉水、可可粉、咖啡、海盐==储藏方法:贮藏于阴凉干燥处==保质期:365 天==食品添加剂:无==包装方式:包装==商品条形码:4897026952668==重量(g):320==糕点种类:曲奇饼干==品牌:canute==系列:礼盒系列-仙境==热销系列:其它==是否含糖:含糖==是否为有机食品:否==产地:港澳台==港澳台:香港特别行政区==是否进口:进口==</t>
  </si>
  <si>
    <t>生产许可证编号:350513010124==产品标准号:SB/T10018==厂名:金冠(中国)食品有限公司==厂址:晋江市新塘街道湖格工业区==厂家联系方式:0564-3224758==配料表:葡萄糖浆、白砂糖、赤砂糖、椰子油、棕榈仁油、炼乳、话梅肉、乳粉、奶油==储藏方法:常温保存、避免阳光直射==保质期:365 天==食品添加剂:磷脂、蔗糖脂肪酸脂、焦糖==产品:其他/other==包装方式:包装==包装种类:袋装==商品条形码:6905336908034==重量(g):468==品牌:金冠==系列:黑糖话梅468g==是否含糖:含糖==产地:中国大陆==省份:福建省==城市:泉州市==是否为有机食品:否==</t>
  </si>
  <si>
    <t>生产许可证编号:112724010126==厂名:北京御食园食品股份有限公司==厂址:北京市怀柔区雁栖经济开发区乐园大街31号==厂家联系方式:400-889-8860==保质期:90365 天==产品名称:御食园 礼包800gX2袋==包装方式:包装==品牌:御食园==系列:礼包800gX2袋==重量(g):1600==是否含糖:含糖==是否为有机食品:否==产地:中国大陆==省份:北京==</t>
  </si>
  <si>
    <t>厂名:安徽鸿泰食品有限公司==厂址:蚌埠市淮上区怀五路与果园路交叉口淮上区工业园内==厂家联系方式:0552-2831896==配料表:面粉==储藏方法:请避免高温潮湿、直射日光，常温保存==保质期:180 天==食品添加剂:有==包装方式:散装==品牌:满天下==系列:肉松==糕点种类:肉松饼==重量(g):350==口味:咸味==产地:中国大陆==省份:安徽省==城市:蚌埠市==</t>
  </si>
  <si>
    <t>生产许可证编号:350624010728==产品标准号:==厂名:龙海市爱佳福食品有限公司==厂址:龙海市浮宫镇田头工业区==厂家联系方式:13023959981==配料表:香芋、糯米、白芝麻、椰丝、面粉、南瓜粉==储藏方法:请放置于阴凉处==保质期:12==食品添加剂:无添加==包装方式: 包装==糕点种类: 麻薯==重量(g): 360==口味: 甜味==特产品类: 厦门麻糬==是否含糖: 含糖==是否为有机食品: 否==产地: 中国大陆==省份: 福建省==城市: 漳州市==</t>
  </si>
  <si>
    <t>生产许可证编号:441913010334==产品标准号:SB/T10018==厂名:东莞市金旺食品有限公司==厂址:东莞市石排镇中坑村==厂家联系方式:400-883-0038==配料表:白砂糖，葡萄糖浆，食品添加剂:明胶，果胶，柠檬酸，苹果酸，维生素C（0.015%）柠檬黄，日落黄，诱惑红，亮蓝，食用香料==储藏方法:请放在阴凉处，避免阳光直射，高温，潮湿。==保质期:365 天==食品添加剂:明胶，果胶，柠檬酸，苹果酸，维生素C（0.015%）柠檬黄，日落黄，诱惑红，亮蓝，食用香料==产品:棒棒糖==包装方式:包装==包装种类:盒装==重量(g):200==品牌:金稻谷==系列:星空糖==是否含糖:含糖==产地:中国大陆==省份:广东省==城市:东莞市==口味:综合果味==</t>
  </si>
  <si>
    <t>生产许可证编号:==产品标准号:==厂名:FERRERO S.p.A.,P.LEP.FERRERO1,1-12051,ALBA,ITALY==厂址:加拿大==厂家联系方式:4006 124 123==配料表:牛奶巧克力30%（白砂糖，可可脂，可可浆，脱脂乳粉，无水奶油，食品添加剂[大豆磷脂，香兰素]），榛果仁30%，白砂糖，植物油，小麦面粉，乳清粉，低脂可可粉，脱脂乳粉，食盐，食品添加剂[大豆磷脂，膨公剂==储藏方法:阴凉 避光==保质期:365==食品添加剂:无任何添加==包装方式: 包装==包装种类: 罐装==品牌: 费列罗/FERRERO ROCHER==费列罗巧克力产品目录: 费列罗T48==商品条形码: 8000500032237==重量(g): 600==巧克力品类: 果仁巧克力==巧克力价格: 100-200元==是否含糖: 含糖==产地: 加拿大==是否含有代可可脂: 否==成分含量: 30%以下==</t>
  </si>
  <si>
    <t>生产许可证编号:445113010072==产品标准号:==厂名:潮安县宏源食品有限公司==厂址:潮安县庵埠乔林新兴路中段、潮安县城安南路与仙埠路交界处东北侧==厂家联系方式:0768-6199555==配料表:陈皮粉 白砂糖 葡萄糖浆==储藏方法:==保质期:365==食品添加剂:柠檬酸、食用香料==产品: 喜糖==包装方式: 包装==包装种类: 袋装==重量(g): 2500==品牌: 宏源==系列: 陈皮糖==产地: 中国大陆==省份: 广东省==城市: 潮州市==</t>
  </si>
  <si>
    <t>生产许可证编号:==产品标准号:==厂名:越南==厂址:越南==厂家联系方式:00852-23329695==配料表:燕麦、巧克力、糖登==储藏方法:==保质期:365==食品添加剂:无==包装方式: 包装==包装种类: 袋装==品牌: 优乐麦==重量(g): 450==巧克力品类: 其他/other==产地: 越南==是否含有代可可脂: 否==</t>
  </si>
  <si>
    <t>生产许可证编号:350224010138==厂名:厦门市阿吉仔食品有限公司==厂址:福建省厦门市同安区洪塘镇新学村下宅里152号==厂家联系方式:0592-5800750==配料表:精面粉、酥油、红豆、绿豆、蜜柚==储藏方法:常温 避光==保质期:20 天==食品添加剂:无==包装方式:包装==品牌:赵小姐==系列:4盒馅饼834g礼盒==糕点种类:馅饼==重量(g):834==口味:甜味==特产品类:厦门馅饼==产地:中国大陆==省份:福建省==城市:厦门市==</t>
  </si>
  <si>
    <t>生产许可证编号:440513010778==产品标准号:==厂名:汕头市正荣食品有限公司==厂址:汕头市升业路18号只1A梯5楼-6楼==厂家联系方式:13714139253==配料表:葡萄糖浆、白砂糖、全脂奶粉、炼奶、无水奶油、代可可脂、稀奶油、食用盐、食用香精、卵磷脂==储藏方法:存放于阴凉干燥处 避免阳光直晒==保质期:365==食品添加剂:无==产品: 奶糖==包装方式: 包装==包装种类: 盒装==商品条形码: 6933761911220==重量(g): 158==品牌: 雅康乐==系列: 年货==是否含糖: 含糖==产地: 中国大陆==省份: 广东省==城市: 汕头市==是否为有机食品: 否==</t>
  </si>
  <si>
    <t>生产许可证编号:112724010126==厂名:北京御食园食品股份有限公司==厂址:北京市怀柔区雁栖经济开发区乐园大街31号==厂家联系方式:400-889-8860==保质期:180 天==产品名称:御食园 京八件8块==包装方式:包装==品牌:御食园==系列:京八件8块==重量(g):220==产地:中国大陆==省份:上海==</t>
  </si>
  <si>
    <t>生产许可证编号:350213010361==产品标准号:==厂名:厦门安享信食品有限公司==厂址:福建省厦门市思明区黄厝村茂后社168号之2==厂家联系方式:0592-5913163==配料表:菠萝馅（菠萝、白砂糖、冬瓜、盐）面粉、奶油、白砂糖、奶粉、盐==储藏方法:==保质期:45==食品添加剂:无==包装方式: 包装==品牌: 六三饼铺==糕点种类: 凤梨酥==重量(g): 200==口味: 甜味==特产品类: 厦门馅饼==是否含糖: 含糖==是否为有机食品: 否==产地: 中国大陆==省份: 福建省==城市: 厦门市==</t>
  </si>
  <si>
    <t>厂名:韩国乐天制果株式会社==厂址:韩国==厂家联系方式:086==配料表:纯可可脂==储藏方法:存放于阴凉干燥处，避免高温阳光直射==保质期:365 天==产品名称:Lotte/乐天 72%桶巧克力...==包装方式:包装==包装种类:罐装==品牌:Lotte/乐天==系列:72%桶巧克力 90g==商品条形码:8801062633715==重量(g):90==巧克力品类:黑巧克力==巧克力价格:10-20元==是否含糖:含糖==产地:韩国==是否含有代可可脂:否==成分含量:61%以上==巧克力制作工艺:非手工==形状:巧克力豆==</t>
  </si>
  <si>
    <t>生产许可证编号:371308010505==产品标准号:GB/T20980==厂名:山东康柏食品有限公司==厂址:沂水县经济开发区（城北项目区D路以东，跋山干渠以南）==厂家联系方式:==配料表:抹茶粉、小麦粉、白砂糖、食用棕榈油、食盐==储藏方法:储藏方法:干燥、阴凉处储藏，避免阳光直射==保质期:360==食品添加剂:碳酸氢钠、碳酸氢铵等==包装方式: 散装==商品条形码: 6936158813237==重量(g): 500==糕点种类: 酥性饼干==品牌: 健柏==是否含糖: 含糖==产地: 中国大陆==省份: 山东省==</t>
  </si>
  <si>
    <t>生产许可证编号:330413010051==产品标准号:GB/T 19343==厂名:玛氏食品(嘉兴)有限公司==厂址:浙江省嘉兴经济技术开发区西南新区圣堂路505号==厂家联系方式:800-810-0376==配料表:牛奶巧克力、花生仁、等==储藏方法:阴凉干燥处==保质期:294==食品添加剂:见包装==包装方式: 包装==包装种类: 罐装==品牌: Snickers/士力架==系列: 士力架全家桶540g==商品条形码: 6914973206106==重量(g): 540==巧克力品类: 果仁巧克力==巧克力价格: 20-30元==是否含糖: 含糖==产地: 中国大陆==省份: 北京==是否含有代可可脂: 否==成分含量: 30%以下==巧克力制作工艺: 非手工==形状: 巧克力棒==</t>
  </si>
  <si>
    <t>生产许可证编号:==产品标准号:==厂名:丹麦蓝罐曲奇（奇新）香港有限公司==厂址:香港北角电气道148号29楼2903号==厂家联系方式:13669507194==配料表:见包装==储藏方法:通风干燥，避光==保质期:540==食品添加剂:无==包装方式: 包装==重量(g): 908==糕点种类: 曲奇饼干==品牌: 丹麦蓝罐曲奇==热销系列: 组合系列==是否含糖: 含糖==是否为有机食品: 否==产地: 丹麦==口味: 原味==</t>
  </si>
  <si>
    <t>生产许可证编号:441913010031==产品标准号:SB/T 10018==厂名:东莞徐记食品有限公司==厂址:东莞市东城区周屋工业区==厂家联系方式:95105838==配料表:花生、黑芝麻、葡萄糖浆、白砂糖、精炼植物油、食用盐、食用香精==储藏方法:请置于阴凉干燥处，避免阳光直射及高温==保质期:120==食品添加剂:==产品: 其他/other==包装方式: 散装==重量(g): 250==品牌: 徐福记==系列: 花生糖==产地: 中国大陆==省份: 广东省==城市: 东莞市==</t>
  </si>
  <si>
    <t>生产许可证编号:371424011620==产品标准号:GB/T20977-2007==厂名:武城县丰利食品有限公司==厂址:武城县鲁权屯开发区==厂家联系方式:13203518862==配料表:面粉 鸡蛋 白砂糖 大豆油 蜂蜜枣沙  蜜枣==储藏方法:避光储存==保质期:180==食品添加剂:焦磷酸二氢化钠 碳酸氢钠==包装方式: 包装==品牌: 爽悦==糕点种类: 蛋糕==重量(g): 3000==口味: 甜味==特产品类: 高密大蜜枣糕==是否含糖: 含糖==是否为有机食品: 否==产地: 中国大陆==省份: 山东省==城市: 德州市==</t>
  </si>
  <si>
    <t>生产许可证编号:350524010600==产品标准号:GB/T 20977==厂名:雅客（中国）有限公司==厂址:晋江市五里工业园区==厂家联系方式:0595-88192808==配料表:小麦粉、肉松、绿豆、白砂糖、绿豆、精炼植物油、麦芽糖浆、氢化植物油、食用盐、食用香精，食品添加剂==储藏方法:==保质期:180==食品添加剂:山梨糖醇液、脱氢乙酸钠、山梨酸钾==产品名称:雅客 金牌肉松饼2100g==包装方式: 包装==品牌: 雅客==系列: 金牌肉松饼2100g==商品条形码: 6921292731639==糕点种类: 肉松饼==重量(g): 2100==口味: 甜味==是否含糖: 含糖==是否为有机食品: 否==产地: 中国大陆==省份: 福建省==城市: 泉州市==</t>
  </si>
  <si>
    <t>厂名:武汉市硚口区裕合食品厂==厂址:湖北省武汉市硚口区南泥湾大道8号==厂家联系方式:027-84761327==配料表:见外包装==储藏方法:阴凉干燥处存放，避免阳光直射==保质期:180 天==包装方式:包装==品牌:YUHE FOOD/裕合==系列:京果2==商品条形码:6923834502080==糕点种类:其他/other==重量(g):350==口味:甜味==是否含糖:含糖==是否为有机食品:否==产地:中国大陆==省份:湖北省==城市:武汉市==</t>
  </si>
  <si>
    <t>生产许可证编号:112724010126==产品标准号:Q/HRYSH0037==厂名:北京御食园食品股份有限公司==厂址:北京市怀柔区雁栖经济开发区乐园大街31号==厂家联系方式:010-61668530==配料表:糖葫芦 小甘薯 大黑豆 白芸豆 茯苓果仁脆  驴打滚 艾窝窝 年糕 豌豆黄 蜜麻花 等==储藏方法:常温==保质期:60 天==食品添加剂:无==产品名称:御食园 礼包800g==包装方式:包装==品牌:御食园==系列:礼包800G==糕点种类:其他/other==重量(g):800==口味:甜味==是否含糖:含糖==是否为有机食品:是==产地:中国大陆==省份:北京==</t>
  </si>
  <si>
    <t>生产许可证编号:340124010565==产品标准号:GB/T20977==厂名:合肥金豪食品有限公司==厂址:安徽省合肥市肥东县撮镇工业聚集区==厂家联系方式:400-017-0127==配料表:小麦粉、大米、绿豆、雪里蕻干菜、植物 油、芝麻、白砂糖、食盐、味精、鸡精、香 辛料、葡萄糖浆；烤馍:小麦粉、棕榈油、白砂糖、食用玉米淀粉、干酵母、食用盐、食用香精；锅巴:精制糯米、食用植物油、玉米淀粉==储藏方法:请置于阴凉干燥处==保质期:180 天==食品添加剂:复合膨松剂（碳酸氢氨、碳酸 氢纳、焦磷酸二氢二钠、碳酸钙、磷酸二氢 钙、食用玉米淀粉）碱粉、甜蜜素==包装方式:包装==品牌:粮悦==系列:大礼包1900g==商品条形码:6924911900539==重量(g):1900==是否含糖:含糖==是否为有机食品:否==产地:中国大陆==省份:安徽省==城市:合肥市==</t>
  </si>
  <si>
    <t>厂名:晋江市小牛顿食品工业有限公司==厂址:福建省晋江市罗山社店工业南区91号==厂家联系方式:0595-88178077==配料表:白砂糖、葡萄糖液、紫薯粉==储藏方法:常温==保质期:365 天==食品添加剂:卡拉胶、香兰素、山梨酸钾、食用香料==产品:软糖==包装方式:散装==重量(g):500==品牌:小牛顿==系列:纯薯喜爱500G==产地:中国大陆==省份:福建省==城市:泉州市==</t>
  </si>
  <si>
    <t>生产许可证编号:==产品标准号:==厂名:如香惠香加工食品有限公司==厂址:越南 河内市==厂家联系方式:38294541==配料表:面粉 砂糖 椰子肉 奶油奶粉花生植物膏综合香料==储藏方法:==保质期:365==食品添加剂:无==产品: 排糖==包装方式: 包装==包装种类: 袋装==重量(g): 450==品牌: 其它品牌==系列: 越南排糖==是否含糖: 含糖==产地: 越南==</t>
  </si>
  <si>
    <t>生产许可证编号:311724010020==产品标准号:GB/T20977==厂名:上海功德林素食工业有限公司==厂址:上海市松江区高科技园区寅青路799号第3号厂房==厂家联系方式:02151097710==配料表:一口酥 果仁薄脆==储藏方法:存放在干燥、阴凉处，开封后尽早食用。==保质期:180 天==食品添加剂:泡打粉==包装方式:包装==品牌:GODLY/功德林==系列:功德林6罐装==商品条形码:gd6==糕点种类:组合系列==重量(g):1440==口味:甜味==产地:中国大陆==省份:上海==</t>
  </si>
  <si>
    <t>生产许可证编号:350624010737==产品标准号:GB/T20977==厂名:龙海市闽香缘食品有限公司==厂址:龙海市海澄镇西小区==厂家联系方式:4000505488==配料表:小麦粉、鲜鸡蛋、白砂糖、食盐、代可可脂、食用植物油、食用淀粉、乳清粉、全脂奶粉==储藏方法:于阴凉、干燥处贮存，避免阳光直射开封后请立即即食用==保质期:365==食品添加剂:（山梨糖醇液、单硬脂酸甘油酯、蔗糖脂肪酸酯、改性大豆磷脂、焦磷酸二氧二钠、碳酸氢钠、食用香料）==包装方式: 包装==品牌: 慕丝妮==糕点种类: 其他/other==重量(g): 300==口味: 甜味==是否含糖: 含糖==是否为有机食品: 否==产地: 中国大陆==省份: 福建省==城市: 漳州市==</t>
  </si>
  <si>
    <t>生产许可证编号:340124010023==产品标准号:GB/T20977-2007==厂名:合肥市发发工贸有限公司==厂址:安徽省合肥市瑶海工业园区站北路21号==厂家联系方式:13855137749==配料表:面粉 白砂糖 精炼植物油 糕粉等==储藏方法:常温==保质期:180==食品添加剂:无==包装方式: 包装==品牌: 徽永祥==商品条形码: 6928657300172==重量(g): 220==是否含糖: 含糖==产地: 中国大陆==省份: 安徽省==城市: 合肥市==</t>
  </si>
  <si>
    <t>生产许可证编号:==产品标准号:==厂名:丰稷食品行==厂址:台湾台北市罗斯福路五段204号1楼==厂家联系方式:02-2935-3726==配料表:加州核桃、特级黑枣、麦芽糖、砂糖、海藻糖、盐、食用油，太白粉==储藏方法:请放置和保存在干燥的地方==保质期:365==食品添加剂:存放阴凉处==包装方式: 包装==品牌: 樱桃爷爷==系列: 南枣核桃糕==糕点种类: 酸枣糕==重量(g): 250==口味: 甜味==是否含糖: 含糖==产地: 港澳台==港澳台: 台湾省==</t>
  </si>
  <si>
    <t>生产许可证编号:320513010265==产品标准号:SB/T10402==厂名:太仓市妮可食品有限公司==厂址:江苏省苏州市太仓经济开发区人民北路、北京西路北郊工业园==厂家联系方式:0512-53562772==配料表:可可粉、可可脂、可可液块、糖==储藏方法:储存于阴凉干燥处，温度小于25度==保质期:365==食品添加剂:香兰素、大豆卵磷脂==产品名称:卜珂 松露巧克力(代可可脂...==包装方式: 包装==包装种类: 盒装==品牌: 卜珂==系列: 松露巧克力(代可可脂)400g==商品条形码: 6955329200041==重量(g): 400==巧克力品类: 松露巧克力==巧克力价格: 50-80元==是否含糖: 含糖==产地: 中国大陆==省份: 江苏省==城市: 太仓市==是否含有代可可脂: 是==成分含量: 31%(含)-60%(含)==巧克力制作工艺: 非手工==形状: 松露型==</t>
  </si>
  <si>
    <t>生产许可证编号:311213010018==产品标准号:311213010018==厂名:上海江崎格力高食品有限公司闵行第二分公司==厂址:上海市闵行区绿春路280号==厂家联系方式:021-63260088==配料表:食用植物油、乳糖、小麦粉、全脂奶粉、白砂糖、食用香料、淀粉、草莓粉、食用盐、咖啡粉、芒果粉、蛋黄粉==储藏方法:请避免直射阳光、高温、多湿环境、在凉爽场所保管==保质期:365 天==包装方式:包装==商品条形码:6901845041521==重量(g):56==糕点种类:威化饼干==品牌:glico/格力高==系列:泡丽可香草风味混合装==热销系列:其它==是否含糖:含糖==是否为有机食品:否==产地:中国大陆==省份:上海==是否进口:国产==</t>
  </si>
  <si>
    <t>生产许可证编号:445113010628==产品标准号:SB/T10021==厂名:广东好利源食品有限公司==厂址:潮安县庵埠镇仙溪工业区==厂家联系方式:07686199555==配料表:葡萄糖浆 白砂糖 乳清粉 奶粉 鲜牛奶 植脂末 植物油 乳粉 酪蛋白 乳化剂 稳定剂 抗结剂 增稠剂 食用香精 食用色素==储藏方法:阴凉干燥处==保质期:300 天==食品添加剂: 增稠剂 食用香精 食用色素==产品名称:Haoliyuan Food/好利源食...==产品:软糖==包装方式:包装==包装种类:袋装==重量(g):500==品牌:Haoliyuan Food/好利源食品==系列:脆皮鲜乳球 夹心软糖(什锦味)500g==是否含糖:含糖==产地:中国大陆==省份:广东省==城市:潮州市==口味:什锦味==是否为有机食品:否==</t>
  </si>
  <si>
    <t>生产许可证编号:==产品标准号:==厂名:印度尼西亚==厂址:印度尼西亚==厂家联系方式:0769-33378917==配料表:木薯粉，棕榈油，紫薯，提子汁，白砂糖，葡萄糖==储藏方法:==保质期:365==食品添加剂:见包装==包装方式: 包装==重量(g): 40==品牌: 咪米咕==产地: 印尼==口味: 其他 提子味==</t>
  </si>
  <si>
    <t>生产许可证编号:210113010069==产品标准号:==厂名:沈阳不老林食品有限公司==厂址:沈阳市苏家屯区丁香街176-3==厂家联系方式:024==配料表:麦芽糖桨 白砂糖 花生米 可可粉==储藏方法:请存放于阴凉处==保质期:365==食品添加剂:食用香精==产品: 杏仁糖==包装方式: 包装==包装种类: 袋装==重量(g): 240==品牌: 不老林==系列: 糖==产地: 中国大陆==省份: 辽宁省==城市: 沈阳市==</t>
  </si>
  <si>
    <t>厂名:cocoaland industry sdn.bhd.==厂址:lot 5，rawang integrated industrial park48000==厂家联系方式:60360913131==配料表:白砂糖，葡萄糖，水，浓缩果汁（芒果汁，香橙汁，黑加仑子汁，苹果汁，草莓汁），精炼棕榈油；==储藏方法:请置于阴凉干燥处==保质期:720 天==食品添加剂:食品添加剂(明胶，果胶，山利糖醇，柠檬酸，苹果酸，柠檬酸钠，维生素C，诱惑红，焦糖色，柠檬黄，日落黄==产品名称:cocoaland LOT100/一百份...==产品:软糖==包装方式:包装==包装种类:袋装==重量(g):1000==品牌:cocoaland LOT100/一百份==系列:什果果汁软糖1000g==是否含糖:含糖==产地:马来西亚==是否为有机食品:否==</t>
  </si>
  <si>
    <t>生产许可证编号:610124016029==产品标准号:==厂名:西安全盛斋清真食品有限责任公司==厂址:西安市沣东新城三桥街办天台一路==厂家联系方式:029-87335521==配料表:奶油、豆沙、鲜鸭蛋黄、玫瑰==储藏方法:宜阴凉干燥通风处，避免阳光直射暴晒==保质期:30==食品添加剂:无==包装方式: 包装==品牌: 全盛斋==糕点种类: 其他/other==口味: 咸味==是否含糖: 含糖==是否为有机食品: 否==产地: 中国大陆==省份: 陕西省==城市: 西安市==</t>
  </si>
  <si>
    <t>厂名:意大利莱家有限公司 奥地利分公司==厂址:奥地利==厂家联系方式:81086761==配料表:小麦粉、椰子油、葡萄糖浆、白砂糖、部分脱脂可可、葡萄糖、乳清粉、大豆粉、巧克力、脱脂奶粉、大麦提取物、食盐、食品添加剂（膨松剂、乳化剂）榛子、香荚兰、香辛料。可能含有杏仁及燕麦的成分等等==储藏方法:干燥阴凉处。==保质期:547 天==食品添加剂:无==包装方式:包装==商品条形码:8000380005918==重量(g):480==糕点种类:威化饼干==品牌:Loacker/莱家==系列:莱家4种口味组合==热销系列:组合系列==特产品类:意大利莱家饼干==是否含糖:含糖==是否为有机食品:否==产地:其它国家==是否进口:进口==</t>
  </si>
  <si>
    <t>生产许可证编号:==产品标准号:==厂名:張義香（座山）有限公司==厂址:泰国==厂家联系方式:6644 240999==配料表:配料表:茉莉香米，鸡肉松（白砂糖，鸡肉，酱油），食用香料==储藏方法:==保质期:365==食品添加剂:见介绍==包装方式: 包装==品牌: 座山==系列: 饭焦干==重量(g): 90==产地: 泰国==</t>
  </si>
  <si>
    <t>生产许可证编号:320924010104==产品标准号:DB32/T1561-2009==厂名:阜宁县阜阳食品有限公司==厂址:阜宁县阜城东大街85号==厂家联系方式:051587212367==配料表:花生、白砂糖、食用油、蜜饯==储藏方法:放置于阴凉干燥处==保质期:30 天==食品添加剂:无==包装方式:包装==品牌:阜宁大糕==系列:花生糖==商品条形码:6931890366201==糕点种类:花生酥==重量(g):250==口味:甜味==是否含糖:含糖==是否为有机食品:否==产地:中国大陆==省份:江苏省==城市:盐城市==</t>
  </si>
  <si>
    <t>生产许可证编号:330113010020==产品标准号:SB/T10018==厂名:不二家(杭州)食品有限公司==厂址:杭州市萧山区瓜沥镇瓜港三路489号==厂家联系方式:4008-260208==配料表:牛奶味 芒果味 巧克力味 原味==储藏方法:阴凉干燥处==保质期:360==食品添加剂:见包装==产品: 棒棒糖==包装方式: 包装==包装种类: 盒装==重量(g): 150==品牌: 不二家==系列: 礼盒==产地: 中国大陆==省份: 浙江省==城市: 杭州市==</t>
  </si>
  <si>
    <t>生产许可证编号:==产品标准号:==厂名:ROSHEN==厂址:俄罗斯==厂家联系方式:164644581==配料表:巧克力==储藏方法:==保质期:365==食品添加剂:无==包装方式: 包装==重量(g): 250==品牌: ROSHEN==产地: 乌克兰==</t>
  </si>
  <si>
    <t>生产许可证编号:311713010169==产品标准号:SB/10402==厂名:上海巧旗食品有限公司==厂址:上海市松江区洞泾镇洞业路999号1幢1-C三楼、四楼==厂家联系方式:021-57633998==配料表:白砂糖、植物油、可可粉、可可液块、脱脂奶粉储==储藏方法:最佳贮存温度为10℃-22℃ 相对湿度:≤5保==保质期:270 天==食品添加剂:乳化剂（磷脂）、食用香精==产品名称:CHORO/巧罗 经典松露形巧...==包装方式:包装==包装种类:盒装==品牌:CHORO/巧罗==系列:经典松露形巧克力400g==重量(g):400==巧克力品类:松露巧克力==巧克力价格:30-50元==是否含糖:含糖==产地:中国大陆==省份:上海==是否含有代可可脂:是==成分含量:30%以下==巧克力制作工艺:非手工==形状:松露型==</t>
  </si>
  <si>
    <t>生产许可证编号:441913010031==产品标准号:SB/T10019==厂名:东莞徐记食品有限公司==厂址:东莞市东城区周屋工业区==厂家联系方式:95105838==配料表:燕麦粉、食用香精==储藏方法:阴凉避光干燥==保质期:720 天==产品名称:徐福记 400酥心糖328g==产品:酥糖==包装方式:包装==包装种类:袋装==重量(g):328==品牌:徐福记==系列:400酥心糖328g==是否含糖:含糖==产地:中国大陆==省份:广东省==城市:东莞市==口味:无皮型酥质糖果==是否为有机食品:否==</t>
  </si>
  <si>
    <t>生产许可证编号:330104017551==产品标准号:GB/T 23586==厂名:杭州知味观食品有限公司==厂址:杭州市余杭区瓶窑镇凤都村==厂家联系方式:18958030030==配料表:三黄鸡，酱油(含焦糖色)，黄酒，白砂糖，食用盐，京葱，猪油，大豆油，生姜，味精，芝麻油，香辛料，食品添加剂(食用香料，山梨酸钾)。==储藏方法:阴凉，干燥通风处保存。==保质期:120 天==食品添加剂:山梨酸钾、食用香料==包装方式:包装==品牌:知味观==系列:曲奇==商品条形码:6957310401284==重量(g):1550==产地:中国大陆==省份:浙江省==城市:杭州市==</t>
  </si>
  <si>
    <t>生产许可证编号:430118010117==产品标准号:GB/T22165-2008==厂名:浏阳市飘香食品厂==厂址:浏阳市淳口镇羊古居委会==厂家联系方式:0731-83346662==配料表:糯米、瓜仁、食用油、食盐、白砂糖==储藏方法:存放于阴凉干燥处，避免阳光直射==保质期:180==食品添加剂:无==包装方式: 包装==品牌: 浏乡==系列: 炒米==膨化食品种类: 其他/other==重量(g): 500==是否含糖: 含糖==是否为有机食品: 否==产地: 中国大陆==省份: 湖南省==</t>
  </si>
  <si>
    <t>生产许可证编号:350513010057==产品标准号:SB/T10018==厂名:福建省麦德好食品工业有限公司==厂址:晋江市罗山街道社店西南区147号==厂家联系方式:0595-88184636==配料表:白砂糖、赤砂糖、葡萄糖浆、话梅干、奶油、炼乳、食盐、食品添加剂、食用香精==储藏方法:避光阴凉干燥处存放==保质期:365 天==食品添加剂:有==产品:喜糖==包装方式:包装==包装种类:袋装==重量(g):500==品牌:麦德好==系列:麦德好黑糖话梅==特产品类:冠生园奶油话梅糖==产地:中国大陆==省份:福建省==城市:泉州市==</t>
  </si>
  <si>
    <t>生产许可证编号:440408010731==产品标准号:GB/T20980==厂名:珠海香记食品有限公司==厂址:前山福溪村园艺所综合楼一楼==厂家联系方式:0759-8617318==配料表:小麦粉，白砂糖，猪肉松，精炼植物油，食用猪油，鲜鸡蛋，紫菜，食用香精等==储藏方法:常温密封避光存放于阴凉干燥处==保质期:270==食品添加剂:有==产品名称:香记 紫菜肉松蛋卷225g==包装方式: 包装==品牌: 香记==系列: 紫菜肉松蛋卷225g==糕点种类: 蛋卷==重量(g): 225==口味: 其他/other==特产品类: 海苔蛋卷==是否含糖: 含糖==是否为有机食品: 否==产地: 中国大陆==省份: 广东省==城市: 珠海市==</t>
  </si>
  <si>
    <t>生产许可证编号:420913010027==产品标准号:SB/T 10018==厂名:湖北吉盛坊食品有限公司==厂址:湖北省孝感市汉川市华严陈湾工业区89号==厂家联系方式:400-177-197==配料表:白砂糖、麦芽糖浆、麦芽糖醇、异麦芽糖醇、诱惑红、赤鲜红、亮蓝、柠檬黄、==储藏方法:避免阳光直射==保质期:365==食品添加剂:避免阳光直射==产品名称:Better Sun/佰可轩 玛修斯...==产品: 棒棒糖==包装方式: 包装==包装种类: 盒装==商品条形码: 6926625299954==重量(g): 170==品牌: Better Sun/佰可轩==系列: 玛修斯星际棒棒棒糖170g==是否含糖: 含糖==产地: 中国大陆==省份: 湖北省==城市: 孝感市==口味: 草莓味 香橙味 水蜜桃味==是否为有机食品: 否==</t>
  </si>
  <si>
    <t>生产许可证编号:==产品标准号:==厂名:意大利莱家有限公司奥地利分公司==厂址:奥地利==厂家联系方式:86-20-81086761==配料表:榛子油，小麦粉，白砂糖，葡萄糖，低脂可可粉，乳清粉，大豆粉，脱脂奶粉，麦芽糖，食盐，膨松剂，乳化剂，香兰素．==储藏方法:==保质期:540==食品添加剂:无==产品名称:Loacker/莱家卡布奇诺味威...==包装方式: 包装==商品条形码: 80003800004874==重量(g): 110==糕点种类: 威化饼干==品牌: Loacker/莱家==系列: 卡布奇诺味威化饼==热销系列: 其它==是否含糖: 含糖==是否为有机食品: 否==产地: 意大利==</t>
  </si>
  <si>
    <t>生产许可证编号:==产品标准号:==厂名:意大利莱家有限公司奥地利分公司==厂址:奥地利==厂家联系方式:86-20-81086761==配料表:榛子油，小麦粉，白砂糖，葡萄糖，低脂可可粉，乳清粉，大豆粉，脱脂奶粉，麦芽糖，食盐，膨松剂，乳化剂，香兰素．==储藏方法:==保质期:540==食品添加剂:无==包装方式: 包装==重量(g): 110==品牌: Loacker/莱家==系列: 威化饼==产地: 日本==</t>
  </si>
  <si>
    <t>厂名:cocoaland industry sdn.bhd.==厂址:lot 5，rawang integrated industrial park48000==厂家联系方式:60360913131==配料表:白砂糖，葡萄糖，浓缩芒果果汁，水，精炼棕榈油==储藏方法:常温 置于阴凉干燥的地方 避免阳光直射==保质期:720 天==食品添加剂:(明胶，果胶，山利糖醇，柠檬酸，苹果酸，柠檬酸钠，维生素C，柠檬黄）==产品:软糖==包装方式:包装==包装种类:袋装==重量(g):1000==品牌:cocoaland LOT100/一百份==系列:芒果1000g==是否含糖:含糖==产地:马来西亚==是否为有机食品:否==</t>
  </si>
  <si>
    <t>生产许可证编号:==产品标准号:==厂名:韩国乐天==厂址:韩国首尔==厂家联系方式:06315680877==配料表:见包装==储藏方法:==保质期:365==食品添加剂:无==包装方式: 包装==包装种类: 罐装==品牌: 乐天/LOTTE==乐天巧克力产品目录: 杏仁巧克力==商品条形码: 8801062276233==重量(g): 42==巧克力品类: 果仁巧克力==巧克力价格: 5-10元==是否含糖: 含糖==产地: 韩国==是否含有代可可脂: 否==成分含量: 30%以下==</t>
  </si>
  <si>
    <t>生产许可证编号:330124010815==产品标准号:GB/T20977==厂名:杭州知味观食品有限公司==厂址:杭州市余杭区瓶窑镇凤都村==厂家联系方式:057185224708==配料表:脱皮绿豆、白砂糖、饮用水、精炼植物油、海藻糖、食用盐、食品添加剂==储藏方法:于阴凉干燥通风处贮存==保质期:90 天==食品添加剂:脱氢乙酸钠==包装方式:包装==品牌:香楠==系列:香楠十六点==商品条形码:6956635602314==糕点种类:绿豆糕==重量(g):288==口味:甜味==产地:中国大陆==省份:浙江省==城市:杭州市==</t>
  </si>
  <si>
    <t>生产许可证编号:111313010009==产品标准号:SB/T10018==厂名:北京康贝尔食品有限责任公司==厂址:北京市顺义区赵全营镇兆丰工业区==厂家联系方式:4008986600==配料表:白砂糖，麦芽糖浆==储藏方法:置于阴凉干燥处，避免阳光直射==保质期:360 天==食品添加剂:柠檬酸，食用香料，柠檬黄==产品:喜糖==包装方式:包装==包装种类:袋装==重量(g):500==品牌:马大姐==系列:酸三色500g==产地:中国大陆==省份:北京==</t>
  </si>
  <si>
    <t>生产许可证编号:==产品标准号:==厂名:意大利费列罗==厂址:意大利费列罗==厂家联系方式:800==配料表:见详情==储藏方法:==保质期:180==食品添加剂:无==产品名称:FERRERO/费列罗 费列罗T4...==包装方式: 包装==包装种类: 礼盒装==品牌: FERRERO/费列罗==系列: 费列罗T48==重量(g): 500==巧克力品类: 果仁巧克力==是否含糖: 含糖==产地: 意大利==是否含有代可可脂: 是==成分含量: 30%以下==</t>
  </si>
  <si>
    <t>生产许可证编号:111313010009==产品标准号:==厂名:北京康贝尔食品有限责任公司==厂址:北京市顺义区赵全营镇兆丰工业区==厂家联系方式:==配料表:==储藏方法:==保质期:==食品添加剂:==产品名称:Sister Ma/马大姐 大虾酥...==产品: 喜糖==包装方式: 散装==重量(g): 500==品牌: Sister Ma/马大姐==系列: 大虾酥468g==是否含糖: 含糖==产地: 中国大陆==省份: 北京==</t>
  </si>
  <si>
    <t>生产许可证编号:==产品标准号:==厂名:上好佳（中国）有限公司==厂址:上海市沪青平公路2277号==厂家联系方式:==配料表:白砂糖、糖浆等==储藏方法:阴凉干燥、宜在温度25℃一下==保质期:540==食品添加剂:有==产品: 水果糖==包装方式: 散装==重量(g): 500==品牌: 上好佳==系列: 水果糖==产地: 中国大陆==省份: 上海==</t>
  </si>
  <si>
    <t>生产许可证编号:QS445113010247==产品标准号:SB/T 10104==厂名:广东荣达食品有限公司==厂址:潮州市潮安区庵埠镇霞露南干渠工业区==厂家联系方式:13128423458==配料表:白砂糖、葡萄糖浆、代可可脂、食用盐、食品添加剂==储藏方法:请置于阴凉干燥处轩，避免阳光直射==保质期:540==食品添加剂:含食品添加剂，详见实物包装配料表==产品: 喜糖==包装方式: 包装==包装种类: 袋装==商品条形码: 6920546122209==重量(g): 400==品牌: 华佳威==系列: 400g混合水果味瑞士糖==是否含糖: 含糖==产地: 中国大陆==省份: 广东省==城市: 潮州市==</t>
  </si>
  <si>
    <t>生产许可证编号:441908010329==产品标准号:SB/T 10420==厂名:东莞徐记食品有限公司==厂址:东莞市东城区周屋工业区==厂家联系方式:95105838==配料表:白砂糖，葡萄糖浆，浓缩果==储藏方法:常温==保质期:365 天==食品添加剂:无==产品:酥糖==包装方式:散装==商品条形码:16914782105970==重量(g):500==品牌:徐福记==系列:酥心糖==是否含糖:含糖==产地:中国大陆==省份:广东省==城市:东莞市==是否为有机食品:否==</t>
  </si>
  <si>
    <t>生产许可证编号:350224010876==产品标准号:==厂名:厦门安享信食品有限公司==厂址:福建省厦门市思明区黄厝村茂后社168号之2==厂家联系方式:0592-5913163==配料表:冬瓜糖，面粉，熟糯米粉，白砂糖，奶油，猪油，奶粉，饮用水，食用盐。==储藏方法:==保质期:10==食品添加剂:无==包装方式: 包装==品牌: 六三饼铺==糕点种类: 馅饼==重量(g): 240==口味: 甜味==特产品类: 厦门馅饼==是否含糖: 含糖==是否为有机食品: 否==产地: 中国大陆==省份: 福建省==城市: 厦门市==</t>
  </si>
  <si>
    <t>生产许可证编号:311713010169==产品标准号:==厂名:上海巧旗食品有限公司==厂址:上海市松江区洞泾镇洞业路999号1幢1-C四楼==厂家联系方式:021-57633988==配料表:白砂糖、植物油、可可粉、可可液块、奶粉==储藏方法:密封冷藏==保质期:270==食品添加剂:乳化剂（磷脂）、食用香精==包装方式: 包装==包装种类: 礼盒装==品牌: 巧罗==系列: 经典系列800克==商品条形码: 6954755000010==重量(g): 800==巧克力品类: 松露巧克力==巧克力价格: 80-100元==是否含糖: 含糖==产地: 中国大陆==省份: 上海==是否含有代可可脂: 是==成分含量: 31%(含)-60%(含)==巧克力制作工艺: 手工==形状: 松露型==</t>
  </si>
  <si>
    <t>生产许可证编号:==产品标准号:==厂名:大昌三昶（上海）商贸有限公司==厂址:上海市梅园路228号1901室==厂家联系方式:021-60863200==配料表:小麦粉、白砂糖、植物油和脂肪、砂糖糖浆、膨松剂、大豆粉、食用盐、肉桂==储藏方法:存放于阴凉干爽处，避免阳光直射==保质期:365==食品添加剂:碳酸氢钠==产品名称:Lotus/和情焦糖饼干==包装方式: 包装==商品条形码: 5410126106183==重量(g): 250==糕点种类: 其他/other==品牌: lotus/和情==系列: 焦糖饼干==热销系列: 其它==是否含糖: 含糖==是否为有机食品: 否==产地: 比利时==</t>
  </si>
  <si>
    <t>生产许可证编号:410708010002==产品标准号:GB/T20980-2007==厂名:新乡绿源食品有限公司==厂址:新乡县小冀镇青年路==厂家联系方式:0373--5597333==配料表:小麦粉 白砂糖 食用植物油 无水酥油 鸡蛋 葡萄糖 蔓越莓 猴菇 食用盐==储藏方法:避免阳光、高温、潮湿==保质期:240 天==食品添加剂:碳酸氢铵 碳酸氢钠 香兰素 食用香精==包装方式:包装==重量(g):2000==品牌:豫吉==系列:猴菇饼干2000G==是否含糖:含糖==是否为有机食品:否==产地:中国大陆==省份:河北省==是否进口:国产==</t>
  </si>
  <si>
    <t>生产许可证编号:330424011560==产品标准号:GB/T20977==厂名:嘉兴市醉香楼食品有限公司==厂址:嘉兴市鸣羊路103号3幢3楼==厂家联系方式:0573-82075827==配料表:详见外包装==储藏方法:==保质期:120==食品添加剂:详见外包装==包装方式: 包装==品牌: 醉香楼==糕点种类: 云片糕==重量(g): 500==口味: 甜味==是否含糖: 含糖==是否为有机食品: 是==产地: 中国大陆==省份: 浙江省==城市: 嘉兴市==</t>
  </si>
  <si>
    <t>生产许可证编号:111313010009==厂名:北京康贝尔食品有限责任公司==厂址:北京市顺义区赵全营镇兆丰工业区==厂家联系方式:010-60689578==储藏方法:阴凉干燥处保存==保质期:360 天==产品:喜糖==包装方式:散装==重量(g):468==品牌:马大姐==系列:大喜酥==是否含糖:含糖==产地:中国大陆==省份:北京==</t>
  </si>
  <si>
    <t>生产许可证编号:==产品标准号:==厂名:明治制菓株式会社==厂址:日本==厂家联系方式:0120-0141082==配料表:白砂糖、杏仁、全脂奶粉、可可脂、可可液块、乳糖、植物油、乳化剂、食用香料==储藏方法:==保质期:300==食品添加剂:磷脂、聚甘油脂肪酸酯==包装方式: 包装==包装种类: 罐装==品牌: Meiji/明治==明治巧克力产品目录: 杏仁夹心巧克力==商品条形码: 8801062276233==重量(g): 88==巧克力品类: 夹心巧克力==巧克力价格: 5-10元==是否含糖: 含糖==产地: 日本==是否含有代可可脂: 否==成分含量: 30%以下==</t>
  </si>
  <si>
    <t>生产许可证编号:==产品标准号:==厂名:深圳市慧生活贸易有限公司==厂址:深圳市南山区西丽==厂家联系方式:0755-86572136==配料表:乐天红梅蛋糕、可瑞安威化榛子棒、乐天瓦夫饼干、好丽友薯片、东洋芝士饼干、泰国Gap饼干条、韩国海苔等==储藏方法:阴凉干燥处保存==保质期:365==食品添加剂:详见包装==包装方式: 包装==重量(g): 1200==品牌: 慧生活==产地: 韩国==</t>
  </si>
  <si>
    <t>生产许可证编号:==产品标准号:==厂名:ROSHEN公司==厂址:乌克兰==厂家联系方式:380445314421==配料表:可可 酒 樱桃==储藏方法:==保质期:300==食品添加剂:无==产品名称:ROSHEN樱桃甜酒巧克力==包装方式: 包装==包装种类: 礼盒装==品牌: Roshen/巴顿==系列: 樱桃甜酒巧克力==重量(g): 157==巧克力品类: 黑巧克力==巧克力价格: 20-30元==是否含糖: 含糖==产地: 乌克兰==是否含有代可可脂: 否==</t>
  </si>
  <si>
    <t>生产许可证编号:==产品标准号:==厂名:==厂址:==厂家联系方式:==配料表:==储藏方法:==保质期:==食品添加剂:==包装方式: 散装==品牌: 小乖==重量(g): 1928==巧克力品类: 其他/other==产地: 中国大陆==省份: 安徽省==城市: 芜湖市==是否含有代可可脂: 是==</t>
  </si>
  <si>
    <t>生产许可证编号:==产品标准号:==厂名:众味元有限公司==厂址:新北市新庄区三和路21巷15号==厂家联系方式:02-29086029==配料表:糯米粉、砂糖、麦芽糖、淀粉、豆沙馅、食用色素==储藏方法:==保质期:240==食品添加剂:己二烯酸（防腐剂）==包装方式: 包装==品牌: 众味元==糕点种类: 麻薯==重量(g): 250==口味: 甜味==特产品类: 厦门麻糬==是否含糖: 含糖==产地: 港澳台==港澳台: 台湾省==</t>
  </si>
  <si>
    <t>生产许可证编号:==产品标准号:==厂名:台湾维格饼家股份有限公司==厂址:台湾省台北市大同区承德路3段57号==厂家联系方式:886-2-2586-3816==配料表:绿豆粉、红豆、糖、橄榄油==储藏方法:==保质期:30==食品添加剂:无==包装方式: 包装==品牌: 维格==系列: 绿豆糕==糕点种类: 绿豆糕==口味: 甜味==产地: 港澳台==港澳台: 台湾省==</t>
  </si>
  <si>
    <t>生产许可证编号:320513010265==产品标准号:GB/T19343==厂名:太仓市妮可食品有限公司==厂址:江苏省苏州市太仓市人民北路、北京西路北郊工业园==厂家联系方式:0512-53239722==配料表:白砂糖、植物油、可可粉、可可液块、奶粉==储藏方法:冷藏==保质期:365 天==食品添加剂:香兰素、大豆卵磷脂==包装方式:包装==包装种类:盒装==品牌:乐奈==系列:松露巧克力816克组合==重量(g):816==巧克力品类:松露巧克力==巧克力价格:100-200元==是否含糖:含糖==产地:中国大陆==省份:江苏省==城市:太仓市==是否含有代可可脂:是==</t>
  </si>
  <si>
    <t>厂名:来自世界不同国家==厂址:Whole world==厂家联系方式:86484223==保质期:365 天==包装方式:包装==重量(g):1139==品牌:大哥（泰国）==系列:零食大礼包组合==产地:泰国==是否进口:进口==</t>
  </si>
  <si>
    <t>生产许可证编号:440624010021==产品标准号:GB/T 20977==厂名:佛山市南海区谷润轩食品有限公司==厂址:广东省佛山市南海区狮山镇横岗工业区横兴路==厂家联系方式:0757-81187912==配料表:小麦粉、白砂糖、淀粉、精炼植物油、人造奶油等==储藏方法:凉爽干燥处==保质期:365==食品添加剂:复合疏松剂、碳酸氢钠、β-胡萝卜素==产品名称:皇冠世家 味在西关(红色)...==包装方式: 包装==品牌: 皇冠世家==系列: 味在西关(红色)400g==商品条形码: 6941125900841==糕点种类: 组合系列==重量(g): 400==口味: 甜味==特产品类: 味在西关==是否含糖: 含糖==是否为有机食品: 否==产地: 中国大陆==省份: 广东省==城市: 佛山市==</t>
  </si>
  <si>
    <t>生产许可证编号:==产品标准号:==厂名:株式会社 三幸==厂址:新泻市北区新崎2丁目6番1号==厂家联系方式:950-3195==配料表:粳米米，杏仁，植物油脂，干酪扑粉，不出粉，脱脂奶粉，糖，乳化剂，调料(氨基酸等)，着色料(胡萝卜素，红辣椒色素)，香料，氧化防止剂(维生素E)，香辣调味料抽出物==储藏方法:==保质期:120==食品添加剂:无==包装方式: 包装==重量(g): 75==品牌: 三幸==系列: 饼干==产地: 日本==</t>
  </si>
  <si>
    <t>生产许可证编号:371313010361==产品标准号:DB/T2301==厂名:山东圣福记食品有限公司==厂址:苏村镇驻地==厂家联系方式:4008-607-601==配料表:白砂糖、麦芽糖、水、食用玉米淀粉、可食用糯米纸==储藏方法:阴凉干燥处==保质期:365==食品添加剂:柠檬酸、食用香精==产品: 软糖==包装方式: 包装==包装种类: 袋装==重量(g): 500==品牌: 圣福记==系列: 软糖==产地: 中国大陆==省份: 山东省==城市: 临沂市==</t>
  </si>
  <si>
    <t>生产许可证编号:330104014741==产品标准号:GB/T20977==厂名:杭州味为鲜食品有限公司==厂址:杭州余杭区塘栖镇酒店埭村==厂家联系方式:010-85303910==配料表:金丝肉松饼40g*10，TIPO面包15，疯酥酥10包、巴拿米蔓越莓曲奇饼、白鹤鸡蛋煎饼20、麦徳好500克==储藏方法:阴凉干燥处==保质期:240==食品添加剂:无==产品名称:疯酥酥 一品蛋酥葡萄味==包装方式: 包装==重量(g): 1658==糕点种类: 其他/other==品牌: 疯酥酥==系列: 一品蛋酥葡萄味==热销系列: 其它==特产品类: 三牛饼干==是否含糖: 含糖==是否为有机食品: 否==产地: 中国大陆==省份: 浙江省==</t>
  </si>
  <si>
    <t>生产许可证编号:==产品标准号:==厂名:如香惠香加工食品有限公司==厂址:河内市西湖君 安附坊130号巷14小巷安城9号小胡同41号==厂家联系方式:0438294541==配料表:面粉 砂糖 椰子肉 奶油奶粉花生植物膏综合香料 附加剂==储藏方法:存放于阴凉干燥处==保质期:270==食品添加剂:综合香料 附加剂==产品名称:如香惠香 越南排糖450g==产品: 其他/other==包装方式: 包装==包装种类: 袋装==商品条形码: 8935043800404==重量(g): 450==品牌: 如香惠香==系列: 越南排糖450g==是否含糖: 含糖==产地: 越南==是否为有机食品: 否==</t>
  </si>
  <si>
    <t>生产许可证编号:311208010004==产品标准号:GB/T20980==厂名:上海江崎格力高食品有限公司闵行第一分公司==厂址:上海市闵行区中屏路8号==厂家联系方式:021-63260088==配料表:小麦粉、食用植物油、白砂糖、乳糖、杏仁、全脂奶粉、米脆、可可脂、花生、麦淇淋、脱脂奶粉、炼乳、可可液块、食用香料、红茶粉、食用盐、酵母、可可粉==储藏方法:请避免直射阳光、高温、多湿环境、在凉爽场所保管==保质期:365 天==包装方式:包装==商品条形码:6901845010213==重量(g):48==糕点种类:其他/other==品牌:glico/格力高==系列:扁桃仁脆欧韵奶茶==热销系列:其它==是否含糖:含糖==是否为有机食品:否==产地:中国大陆==省份:上海==是否进口:国产==</t>
  </si>
  <si>
    <t>生产许可证编号:511412020035==产品标准号:==厂名:眉山市东坡区田记食品厂==厂址:东坡区松江镇光荣村九组==厂家联系方式:028-38010556==配料表:见包装==储藏方法:干燥阴凉处==保质期:160==食品添加剂:无==包装方式: 包装==品牌: 田记==糕点种类: 苕酥==重量(g): 550==口味: 甜味==特产品类: 张三芝麻糕==是否含糖: 含糖==是否为有机食品: 否==产地: 中国大陆==省份: 四川省==城市: 眉山市==</t>
  </si>
  <si>
    <t>生产许可证编号:411624010124==产品标准号:==厂名:沈丘县马四清真食品厂==厂址:沈丘县东城开发区==厂家联系方式:13781244340==配料表:见包装==储藏方法:见包装==保质期:90==食品添加剂:见包装==包装方式: 包装==品牌: 马四果品==重量(g): 500==产地: 中国大陆==省份: 河南省==城市: 周口市==</t>
  </si>
  <si>
    <t>生产许可证编号:440513010778==产品标准号:==厂名:汕头市正荣食品有限公司==厂址:汕头市升业路18号==厂家联系方式:0754-88626236==配料表:见包装标示==储藏方法:储存在阴凉干燥处==保质期:365==食品添加剂:无==产品: 其他/other==包装方式: 包装==包装种类: 盒装==商品条形码: 6933761900798==重量(g): 180==品牌: 雅康乐==系列: 年货批发==是否含糖: 含糖==产地: 中国大陆==省份: 广东省==城市: 汕头市==是否为有机食品: 否==</t>
  </si>
  <si>
    <t>生产许可证编号:320924010210==产品标准号:==厂名:阜宁县西郊食品厂==厂址:阜宁县阜城镇新桥村三组==厂家联系方式:87218097==配料表:糯米、白糖、蜜饯、植物油==储藏方法:低于15度==保质期:90==食品添加剂:无==包装方式: 散装==品牌: 老字号云片糕==商品条形码: 6944446800043==糕点种类: 云片糕==重量(g): 500==口味: 甜味==特产品类: 阜宁大糕==是否含糖: 含糖==是否为有机食品: 是==产地: 中国大陆==省份: 江苏省==城市: 盐城市==</t>
  </si>
  <si>
    <t>生产许可证编号:311713010169==产品标准号:GB/T 19343==厂名:上海巧旗食品有限公司==厂址:上海市松江区洞泾镇洞业路999号1幢1-C三楼、四楼==厂家联系方式:021-57633998==配料表:可可浆、白砂糖、可可脂、脱脂奶粉、无水奶油、==储藏方法:避免放置于高温及阳光直射处，最佳贮存温度10°-2==保质期:270 天==食品添加剂:无==产品名称:巧罗 松露巧克力400g+400...==包装方式:包装==包装种类:盒装==品牌:巧罗==系列:松露巧克力400g+400g+92g==重量(g):900==巧克力品类:松露巧克力==巧克力价格:200元以上==产地:中国大陆==省份:上海==是否含有代可可脂:是==巧克力制作工艺:手工==形状:松露型==</t>
  </si>
  <si>
    <t>生产许可证编号:460013010001==产品标准号:SB/T 10018（砂糖、淀粉糖浆型硬质糖果）==厂名:文昌市春光食品有限公司==厂址:海南省文昌市东郊镇新区==厂家联系方式:0898-65805522==配料表:白砂糖、高麦芽糖浆、新鲜椰子汁、食品添加剂（单甘脂）、食用盐、糯米纸==储藏方法:干燥阴凉处保存==保质期:540==食品添加剂:有==产品: 椰子糖==包装方式: 包装==包装种类: 袋装==重量(g): 750==品牌: 春光==系列: 传统特浓椰子糖==是否含糖: 含糖==产地: 中国大陆==省份: 海南省==城市: 文昌市==口味: 其他==是否为有机食品: 否==</t>
  </si>
  <si>
    <t>生产许可证编号:350213010272==产品标准号:SB/T 10104==厂名:厦门联吉食品有限公司==厂址:厦门市同安区轻工食品工业园白云大道79号2号厂房三楼==厂家联系方式:0592-2291968==配料表:烤花生、麦芽糖浆、白砂糖、奶油、鸡蛋、食用盐==储藏方法:避免存放于高温、日晒、潮湿或有异味地方==保质期:60==食品添加剂:食用香精==包装方式: 包装==糕点种类: 花生酥==重量(g): 160==口味: 甜味==是否含糖: 含糖==产地: 中国大陆==省份: 福建省==城市: 厦门市==</t>
  </si>
  <si>
    <t>生产许可证编号:350224010138==产品标准号:GB/T 20977-2007==厂名:厦门市阿吉仔食品有限公司==厂址:厦门市同安区洪塘镇新学村下宅里152号==厂家联系方式:0592-2190885==配料表:精面粉、植物油、红豆==储藏方法:放置冰箱或阴凉处==保质期:15 天==食品添加剂:不含==产品名称:赵小姐 红豆馅饼198g==包装方式:包装==品牌:赵小姐==系列:红豆馅饼198g==重量(g):198==是否含糖:含糖==是否为有机食品:否==产地:中国大陆==省份:福建省==城市:厦门市==</t>
  </si>
  <si>
    <t>厂名:御华昇企业有限公司==厂址:新北市林口区文化二路266号二楼之2==厂家联系方式:886-3-2133029==配料表:面粉、精制棕榈油、砂糖、青葱粉、胡椒粉、盐、芋仔粉、芝麻、膨胀剂（碳酸氧钠）、甜味剂（甜菊萃、蔗糖素）==储藏方法:勿置于高温、潮湿或阳光直射之场所==保质期:365 天==食品添加剂:膨胀剂、甜味剂==产品名称:台竹乡（台湾） 冬笋饼散装...==包装方式:包装==重量(g):200==品牌:台竹乡（台湾）==系列:冬笋饼散装200g==产地:台湾==口味:香菇冬笋饼竹炭冬笋饼原味==是否进口:进口==</t>
  </si>
  <si>
    <t>生产许可证编号:311324010287==产品标准号:GB/T20977==厂名:上海澳莉嘉食品有限公司宝山分公司==厂址:上海市宝山区塘祁路139弄176号==厂家联系方式:021-61499972==配料表:小麦粉，猪肉膘，白砂糖，麦芽糖，大豆油，鸡蛋，芝麻，瓜仁，盐，五香粉，腐乳，蒜头，味精，白酒，饮用水，==储藏方法:常温保存25℃以下==保质期:60 天==食品添加剂:碳酸氢铵==包装方式:包装==品牌:澳莉嘉==系列:鸡仔饼==重量(g):500==口味:咸味==是否含糖:含糖==是否为有机食品:否==产地:中国大陆==省份:上海==</t>
  </si>
  <si>
    <t>生产许可证编号:==产品标准号:==厂名:一口香美食林==厂址:一口香美食林==厂家联系方式:18271825000==配料表:见外包装==储藏方法:常温==保质期:365==食品添加剂:无==包装方式: 包装==重量(g): 550==糕点种类: 其他/other==品牌: 一口香美食林==热销系列: 组合系列==产地: 韩国==口味: 原味==</t>
  </si>
  <si>
    <t>生产许可证编号:460013010001==产品标准号:SB/T 10021==厂名:海南春光食品有限公司==厂址:海南省文昌市东郊镇新区==厂家联系方式:4008-098-698==配料表:见详情==储藏方法:干爽阴凉处，避光保存==保质期:365 天==食品添加剂:有==包装方式:包装==品牌:春光==系列:椰糯糕==糕点种类:椰子糕==重量(g):200==口味:甜味==特产品类:海南椰子糕==是否含糖:含糖==是否为有机食品:否==产地:中国大陆==省份:海南省==城市:文昌市==</t>
  </si>
  <si>
    <t>生产许可证编号:==产品标准号:==厂名:Almond Roca CO ，LTD==厂址:美国==厂家联系方式:400-100-7860==配料表:杏仁、奶油、可可粉、巧克力==储藏方法:==保质期:540==食品添加剂:无==产品: 杏仁糖==包装方式: 包装==包装种类: 盒装==重量(g): 140==品牌: ROCA/乐家==系列: 杏仁糖==产地: 美国==</t>
  </si>
  <si>
    <t>厂名:韩国==厂址:韩国==厂家联系方式:080-986-698==配料表:小麦粉、植物油、全脂奶粉、干酵母、食盐、大蒜==储藏方法:放置于阴凉干燥处，避免阳光直射==保质期:365 天==食品添加剂:无==包装方式:包装==重量(g):120==糕点种类:薄脆饼干==品牌:韩美禾==系列:蒜味饼干==热销系列:脆饼==是否含糖:含糖==是否为有机食品:否==产地:韩国==是否进口:进口==</t>
  </si>
  <si>
    <t>生产许可证编号:112713010002==产品标准号:112713010002==厂名:玛氏食品(中国)有限公司==厂址:北京市怀柔区雁栖经济开发区==厂家联系方式:800-810-0376==配料表:可可液块乳脂肪可可脂白砂糖==储藏方法:存放于阴凉干燥处==保质期:360==食品添加剂:大豆磷脂、白砂糖==产品名称:Dove/德芙 心印53G礼盒==包装方式: 包装==包装种类: 礼盒装==品牌: Dove/德芙==系列: 心印53g礼盒==商品条形码: 80050278==重量(g): 300==巧克力品类: 牛奶巧克力==巧克力价格: 100-200元==是否含糖: 含糖==产地: 中国大陆==省份: 北京==是否含有代可可脂: 否==成分含量: 30%以下==巧克力制作工艺: 手工==形状: 排块==</t>
  </si>
  <si>
    <t>产品标准号:GB/T20977==厂名:北京苏稻食品工业有限公司==厂址:北京市通州区潞城镇武兴北路4号==厂家联系方式:01051908671==配料表:见包装==储藏方法:请置于阴凉干燥处==保质期:20 天==食品添加剂:见包装==产品名称:DXC/稻香村 散称糕点1.5...==包装方式:包装==品牌:DXC/稻香村==系列:散称糕点1.5kg==商品条形码:6935820210022==糕点种类:组合系列==重量(g):1500==口味:甜味==特产品类:稻香村糕点==是否含糖:含糖==是否为有机食品:否==产地:中国大陆==省份:北京==</t>
  </si>
  <si>
    <t>生产许可证编号:330524011434==产品标准号:GB/T20977==厂名:浙江德清三宝食品有限公司==厂址:湖州市德清县武康镇长虹东街878号5幢==厂家联系方式:0573-83400188==配料表:面粉、莲子、白砂糖、植物油、酥油、咸蛋黄、纯净水、麦芽糖浆、鸡蛋、芝麻、盐==储藏方法:贮藏于阴凉干燥处，避免阳光直射==保质期:45 天==食品添加剂:脱氢乙酸钠==包装方式:包装==品牌:润之禧==系列:蛋黄酥（莲蓉）50g*6个==商品条形码:6924979500979==糕点种类:蛋黄酥==重量(g):300==口味:甜味==是否含糖:含糖==是否为有机食品:否==产地:中国大陆==省份:浙江省==城市:湖州市==</t>
  </si>
  <si>
    <t>生产许可证编号:330113010265==产品标准号:SB/T10402-2006==厂名:杭州乔智合食品有限公司==厂址:杭州市余杭区临平街道望梅路619号==厂家联系方式:0571-86290936==配料表:可可浆、白砂糖、可可脂等==储藏方法:置于阴凉干燥处，拆封后请尽快食用==保质期:180 天==食品添加剂:磷脂、香兰素==包装方式:包装==包装种类:盒装==品牌:COPASSION/酷帕滋==系列:巧克力玫瑰组合装==商品条形码:0000000000000==重量(g):178==巧克力品类:牛奶巧克力==巧克力价格:50-80元==是否含糖:含糖==产地:中国大陆==省份:浙江省==城市:杭州市==是否含有代可可脂:是==巧克力制作工艺:手工==形状:其他/other==</t>
  </si>
  <si>
    <t>生产许可证编号:==产品标准号:==厂名:奇新食品工业有限公司==厂址:马来西亚==厂家联系方式:85225556507==配料表:白砂糖、葡萄糖浆==储藏方法:==保质期:730==食品添加剂:食用香料、柠檬黄等==产品: 水果糖==包装方式: 散装==重量(g): 250==品牌: 其它品牌==系列: 水果糖==产地: 马来西亚==</t>
  </si>
  <si>
    <t>生产许可证编号:330212010062==产品标准号:GB/T 22699==厂名:宁波喜多食品工业有限公司==厂址:宁波市江北区慈城镇新城路11号==厂家联系方式:4008866499==配料表:小麦粉、马铃薯全粉、植物油、白砂糖、牛肉粉、食用盐、香辛料等==储藏方法:请置于阴凉干燥处==保质期:270 天==食品添加剂:谷氨酸钠、碳酸钙、碳酸氢钠、阿斯巴甜==产品名称:xido brother/喜多兄弟 烤...==包装方式:包装==品牌:xido brother/喜多兄弟==系列:烤土豆散称25g==膨化食品种类:薯片==重量(g):330==产地:中国大陆==省份:浙江省==口味:牛肉味烧烤味香辣味==</t>
  </si>
  <si>
    <t>生产许可证编号:433113010209==产品标准号:Q/WUDB002==厂名:凤凰县张字食品厂==厂址:凤凰县沱江镇民俗园B6==厂家联系方式:18919674613==配料表:子姜、核桃、花生、芝麻、红糖、白砂糖==储藏方法:置阴凉干燥处，以免受潮==保质期:180==食品添加剂:无==产品: 姜糖==包装方式: 包装==包装种类: 袋装==商品条形码: 6952032714100==重量(g): 608==品牌: 吃货达人一族==特产品类: 凤凰姜糖==是否含糖: 含糖==产地: 中国大陆==省份: 湖南省==城市: 湘西土家族苗族自治州==是否为有机食品: 是==</t>
  </si>
  <si>
    <t>厂名:台湾祥茂糖果工厂==厂址:台湾新北市坪林区坪林街26号==厂家联系方式:03-3801278==保质期:180 天==产品:牛轧糖 Nougat==包装方式:包装==包装种类:盒装==商品条形码:6931188300030==重量(g):250==品牌:依梵蒂==系列:NZT142124==是否含糖:含糖==产地:港澳台==港澳台:台湾省==口味:抹茶味==是否为有机食品:否==</t>
  </si>
  <si>
    <t>生产许可证编号:460013010001==产品标准号:SB/T10018==厂名:文昌市春光食品有限公司==厂址:海南省文昌市东郊镇新区==厂家联系方式:0898-65805522==配料表:椰子汁、白砂糖、麦芽糖浆、食品添加剂、食用盐==储藏方法:请置于干燥阴凉处==保质期:730==食品添加剂:单，双甘油脂肪酸脂、大豆磷脂、蔗糖脂肪酸酯、苏打粉==产品名称:春光 特制椰子糖228克==产品: 椰子糖==包装方式: 包装==包装种类: 袋装==商品条形码: 6917541771839==重量(g): 228==品牌: 春光==系列: 特制椰子糖228克==特产品类: 春光椰子糖==是否含糖: 含糖==产地: 中国大陆==省份: 海南省==城市: 文昌市==是否为有机食品: 否==</t>
  </si>
  <si>
    <t>生产许可证编号:350513010006==产品标准号:GB/T10402==厂名:福建省好邻居食品工业有限公司==厂址:晋江市罗山街道办事处苏前==厂家联系方式:0595-88180555==配料表:白砂糖、葡萄糖浆、杏仁、无水奶油、氢化植物油、炼乳、食品添加剂:（大豆磷脂）、食用香料==储藏方法:置于避光阴凉干燥处==保质期:365==食品添加剂:大豆磷脂==产品: 其他/other==包装方式: 散装==重量(g): 500==品牌: Hollygee/好邻居==系列: 扁桃仁牛奶硬糖==产地: 中国大陆==省份: 福建省==城市: 泉州市==是否为有机食品: 否==</t>
  </si>
  <si>
    <t>生产许可证编号:510008010604==产品标准号:==厂名:峨眉山市港东嘉利饼业食品厂==厂址:绥山镇光辉村四组==厂家联系方式:18784566661==配料表:花生 白炒糖 饴糖(小麦 玉米==储藏方法:避光==保质期:180==食品添加剂:无==包装方式: 散装==品牌: 峨眉山牌==糕点种类: 花生酥==重量(g): 500==口味: 甜味==特产品类: 黄老五花生酥==是否含糖: 含糖==是否为有机食品: 是==产地: 中国大陆==省份: 四川省==城市: 峨眉山市==</t>
  </si>
  <si>
    <t>生产许可证编号:==产品标准号:==厂名:新东阳股份有限公司==厂址:台北市忠孝东路四段289号8楼==厂家联系方式:0800-011-367==配料表:麦芽糖、花生等==储藏方法:==保质期:150==食品添加剂:无==产品: 牛轧糖 Nougat==包装方式: 包装==包装种类: 袋装==重量(g): 280==品牌: 新东阳==产地: 港澳台==港澳台: 台湾省==口味: 牛奶味 其他==</t>
  </si>
  <si>
    <t>生产许可证编号:442008011555==产品标准号:GB/T20980==厂名:中山市粤嘉香食品有限公司==厂址:中山市沙溪镇象龙支路大兴村牌坊侧==厂家联系方式:0760-87332699==配料表:小麦粉、白砂糖、鸡蛋、肉松、猪油、奶油==储藏方法:常温密封存放，避高温日晒==保质期:120 天==包装方式:包装==商品条形码:6934773370111==重量(g):250==糕点种类:蛋卷饼干==品牌:TINSKI/天仕琪==系列:肉松蛋卷==热销系列:其它==是否含糖:含糖==是否为有机食品:否==产地:中国大陆==省份:广东省==口味:海苔味葱香味芝麻味==是否进口:国产==</t>
  </si>
  <si>
    <t>生产许可证编号:==产品标准号:==厂名:Sanchez Cano S.A.==厂址:西班牙==厂家联系方式:010-52902388==配料表:葡萄糖浆 白砂糖 改性淀粉 水 明胶 葡萄糖 柠檬酸 乳酸 植物油脂 乳酸钠 巴西棕榈蜡 食用香料 姜黄素 食用色素==储藏方法:==保质期:730==食品添加剂:详见包装==产品: 软糖==包装方式: 包装==包装种类: 袋装==重量(g): 100==品牌: Fini/菲尼==系列: 橡皮糖==是否含糖: 含糖==产地: 西班牙==</t>
  </si>
  <si>
    <t>产品标准号:Q/HRHLS008==厂名:北京红螺食品有限公司==厂址:北京市怀柔区庙城镇郑重庄村==厂家联系方式:010-60695887==配料表:糯米粉、玉米淀粉、麦芽糖浆、白砂糖、红豆沙、黄豆粉==储藏方法:阴凉干燥处保存==保质期:180 天==食品添加剂:脱氢醋酸钠==包装方式:包装==品牌:红螺食品==系列:驴打滚==糕点种类:驴打滚==重量(g):500==口味:甜味==特产品类:天津驴打滚==是否含糖:含糖==是否为有机食品:否==产地:中国大陆==省份:北京==</t>
  </si>
  <si>
    <t>生产许可证编号:==产品标准号:==厂名:印尼那巴提==厂址:印尼==厂家联系方式:18==配料表:小麦粉、白砂糖、乳清粉==储藏方法:避免日晒 常温保存==保质期:365==食品添加剂:膨化剂==产品名称:那巴提（印度尼西亚） 丽芝...==包装方式: 包装==商品条形码: 8993175537414==重量(g): 460==糕点种类: 威化饼干==品牌: 那巴提（印度尼西亚）==系列: 丽芝士纳宝帝奶酪威化饼干460g==热销系列: 千层饼==是否含糖: 含糖==产地: 印尼==</t>
  </si>
  <si>
    <t>生产许可证编号:350008011543==产品标准号:GB/T 20980==厂名:永嘉利(福建)食品有限公司==厂址:龙海市浮宫镇田头工业区==厂家联系方式:==配料表:小麦粉 白砂糖 食用植物油 食用盐 食用酵母 奶油 燕麦片==储藏方法:请置于阴凉、干燥处储存、开袋即食==保质期:300==食品添加剂:详见包装==包装方式: 散装==重量(g): 410==糕点种类: 酥性饼干==品牌: 永嘉利==热销系列: 千层饼==是否含糖: 含糖==产地: 中国大陆==省份: 福建省==</t>
  </si>
  <si>
    <t>生产许可证编号:==产品标准号:==厂名:月湾湾企业有限公司==厂址:新北市土城区裕民路259巷24号2楼==厂家联系方式:0972-197-138==配料表:鲜鱼  ﹑淀粉 ﹑ 砂糖﹑ 精盐 ﹑ 植物油﹑ 辣椒粉﹑ 调料剂==储藏方法:请避免阳光直射，高温潮湿，开封后请尽快食用完==保质期:180==食品添加剂:无==包装方式: 包装==重量(g): 120==产地: 港澳台==港澳台: 台湾省==</t>
  </si>
  <si>
    <t>生产许可证编号:==产品标准号:==厂名:费列罗贸易(上海)有限公司==厂址:上海市浦东新区世纪大道1528号9楼==厂家联系方式:008621 2035 9300==配料表:牛奶巧克力30%,榛子28.5%==储藏方法:存放于18-22C的阴凉干燥处==保质期:330==食品添加剂:磷脂,碳酸氢钠,香兰素==产品名称:费列罗/FERRERO ROCHER 巧...==包装方式: 包装==包装种类: 礼盒装==品牌: 费列罗/FERRERO ROCHER==费列罗巧克力产品目录: 巧克力T48粒礼盒装==重量(g): 600==巧克力品类: 果仁巧克力==巧克力价格: 100-200元==是否含糖: 含糖==产地: 意大利==是否含有代可可脂: 否==成分含量: 30%以下==巧克力制作工艺: 非手工==形状: 巧克力豆==</t>
  </si>
  <si>
    <t>生产许可证编号:==产品标准号:==厂名:台湾三叔公有限公司==厂址:新北市土城区国际路55号==厂家联系方式:02-2263-5529==配料表:黑糖馅，麦芽糖，砂糖，黑糖、大豆粉等==储藏方法:请放置和保存在干燥的地方==保质期:365==食品添加剂:无==包装方式: 包装==品牌: 三叔公==系列: 黑糖麻薯==糕点种类: 麻薯==重量(g): 180==产地: 港澳台==港澳台: 台湾省==</t>
  </si>
  <si>
    <t>生产许可证编号:330113010269==产品标准号:==厂名:杭州顶莱食品有限公司==厂址:杭州市余杭区良渚街道运河村==厂家联系方式:0571-88761891==配料表:白砂糖、（部分氢化）植物油、可可粉、可可脂、可可液块、全脂奶粉、咖啡粉、椰蓉、杏仁碎、花生碎、奥利奥饼干碎、面包碎、草莓粉==储藏方法:低于25度通风处==保质期:180==食品添加剂:乳化剂（磷脂）、香兰素、食用香精==产品名称:诺梵 巧克力礼盒==包装方式: 包装==包装种类: 礼盒装==品牌: 诺梵==系列: 巧克力礼盒==重量(g): 760==巧克力品类: 夹心巧克力==巧克力价格: 200元以上==是否含糖: 含糖==产地: 中国大陆==省份: 浙江省==城市: 杭州市==是否含有代可可脂: 是==成分含量: 31%(含)-60%(含)==巧克力制作工艺: 手工==形状: 松露型==</t>
  </si>
  <si>
    <t>生产许可证编号:350513010049==产品标准号:SB/T10021==厂名:汇佳(福建)食品有限公司==厂址:福建晋江经济开发区(五里园)英源路==厂家联系方式:0750-3068216==配料表:葡萄糖浆，白砂糖，黑糖，龟苓膏粉，==储藏方法:置与阴凉干燥处==保质期:360 天==食品添加剂:见包装==产品:软糖==包装方式:包装==包装种类:袋装==重量(g):500==品牌:Sunity/生和堂==系列:龟苓膏糖==产地:中国大陆==省份:福建省==城市:泉州市==口味:绿茶味薄荷味哈密瓜味==</t>
  </si>
  <si>
    <t>生产许可证编号:350208011615==产品标准号:==厂名:厦门联吉食品有限公司==厂址:福建省厦门市同安区轻工食品工业园白云大道79号2号厂房三楼==厂家联系方式:0592-2291968==配料表:食品馅料（白豆、奶油、白砂糖、植物油、奶粉、鸡蛋）、小麦粉、奶油、白砂糖==储藏方法:常温保存，避免存放于高温、日晒、潮湿或有异味地方==保质期:40==食品添加剂:脱氢乙酸钠==包装方式: 包装==品牌: 林菽庄==糕点种类: 馅饼==重量(g): 240==口味: 甜味==特产品类: 鼓浪屿馅饼==是否含糖: 含糖==产地: 中国大陆==省份: 福建省==城市: 厦门市==</t>
  </si>
  <si>
    <t>生产许可证编号:==产品标准号:==厂名:意大利费列罗==厂址:意大利==厂家联系方式:00852==配料表:牛奶巧克力30%、榛子28...==储藏方法:阴凉干燥==保质期:365==食品添加剂:无==产品名称:FERRERO ROCHER/费列罗 T...==包装方式: 包装==包装种类: 礼盒装==品牌: FERRERO ROCHER/费列罗==系列: T30==商品条形码: 8000500032237==重量(g): 375==巧克力品类: 果仁巧克力==巧克力价格: 80-100元==是否含糖: 含糖==产地: 意大利==是否含有代可可脂: 否==成分含量: 30%以下==巧克力制作工艺: 手工==形状: 其他/other==</t>
  </si>
  <si>
    <t>生产许可证编号:331112010011==产品标准号:GB/T22699==厂名:浙江老土地食品有限公司==厂址:丽水市缙云县东渡镇东渡工业区(兰口村)==厂家联系方式:05783610518==配料表:白砂糖，麦芽糖，芝麻，花生，食用棕榈油==储藏方法:阴凉干燥处，避免阳光直射==保质期:270 天==产品名称:老土地 米花糖多口味散称5...==包装方式:散装==品牌:老土地==系列:米花糖多口味散称500g==糕点种类:米花糖==重量(g):500==口味:甜味==是否含糖:含糖==是否为有机食品:否==产地:中国大陆==省份:浙江省==城市:丽水市==</t>
  </si>
  <si>
    <t>生产许可证编号:311713010169==产品标准号:GB/T19343==厂名:上海巧旗食品有限公司==厂址:上海市松江区洞泾镇洞业路999号1幢1-C三楼、四楼==厂家联系方式:021-57633998==配料表:植物油、白砂糖、可可粉、奶==储藏方法:避免放置于高温及阳光直射处,最佳贮存温度为10℃-==保质期:270 天==食品添加剂:乳化剂（磷脂）、食用香精==包装方式:包装==包装种类:礼盒装==品牌:巧罗==系列:lihe==重量(g):280==巧克力品类:夹心巧克力==巧克力价格:50-80元==是否含糖:含糖==产地:中国大陆==省份:上海==是否含有代可可脂:是==成分含量:31%(含)-60%(含)==巧克力制作工艺:手工==形状:松露型==</t>
  </si>
  <si>
    <t>生产许可证编号:==产品标准号:==厂名:新华园食品有限公司==厂址:新华园食品有限公司==厂家联系方式:400==配料表:榴莲、绿豆、食用油==储藏方法:保存于阴凉干燥处,避免阳光直晒==保质期:45==食品添加剂:无==包装方式: 包装==品牌: 新华园==糕点种类: 馅饼==重量(g): 400==口味: 甜味==是否为有机食品: 否==产地: 越南==</t>
  </si>
  <si>
    <t>生产许可证编号:311208010004==产品标准号:GB/T20980==厂名:上海江崎格力高食品有限公司闵行第一分公司==厂址:上海市闵行区中屏路8号==厂家联系方式:021-63260088==配料表:小麦粉、白砂糖、可可液块、食用植物油、全脂奶粉、米脆、扁桃仁、花生、可可脂、麦淇淋、炼乳、食用香料、食用盐、酵母==储藏方法:请避免直射阳光、高温、多湿环境、在凉爽场所保管==保质期:365 天==包装方式:包装==商品条形码:6901845010206==重量(g):48==糕点种类:其他/other==品牌:glico/格力高==系列:扁桃仁脆巧克力==热销系列:其它==是否含糖:含糖==是否为有机食品:否==产地:中国大陆==省份:上海==是否进口:国产==</t>
  </si>
  <si>
    <t>厂名:明治==厂址:东京都江东区新砂1-2-10==厂家联系方式:03-5653-0301==配料表:面粉，糖，起酥油，可可黄油，全脂奶粉，植物油，可可粉，抹茶，盐，膨松剂，乳化剂（含大豆），香料，抗氧化剂（迷迭香提取物）==储藏方法:避光避热 阴凉干燥通风处保存==保质期:270 天==包装方式:包装==商品条形码:4902777091877==重量(g):270==糕点种类:夹心饼干==品牌:Meiji/明治==系列:抹茶巧克力夹心饼干==是否含糖:含糖==产地:日本==是否进口:进口==</t>
  </si>
  <si>
    <t>生产许可证编号:371313011278==产品标准号:SB/T10402==厂名:晋江市恒立食品有限公司==厂址:晋江经济开发区(五里园)==厂家联系方式:400-855-9699==配料表:小麦粉，鸡蛋，部分氢化植物油，白砂糖，全脂奶粉，食用香精香料==储藏方法:阴凉干燥处==保质期:365 天==食品添加剂: 磷脂，单，双甘油脂肪酸酯，蔗糖脂肪酸酯，碳酸氢钠==包装方式:包装==商品条形码:6936302708617==重量(g):1000==糕点种类:酥性饼干==品牌:熊仔==系列:干蛋糕==热销系列:其它==是否含糖:含糖==是否为有机食品:否==产地:中国大陆==省份:福建省==是否进口:国产==</t>
  </si>
  <si>
    <t>生产许可证编号:441913010031==产品标准号:==厂名:东莞徐记食品有限公司==厂址:东莞市东城区周屋工业区==厂家联系方式:4006782160==配料表:详见包装==储藏方法:==保质期:360==食品添加剂:无==产品: 其他/other==包装方式: 包装==包装种类: 盒装==重量(g): 1996==品牌: 徐福记==系列: 新年糖==产地: 中国大陆==省份: 广东省==城市: 东莞市==</t>
  </si>
  <si>
    <t>生产许可证编号:==产品标准号:==厂名:==厂址:==厂家联系方式:==配料表:==储藏方法:==保质期:30==食品添加剂:==包装方式: 散装==重量(g): 250==产地: 中国大陆==省份: 湖北省==城市: 荆州市==</t>
  </si>
  <si>
    <t>生产许可证编号:120324010019==产品标准号:Q/07A0135S==厂名:天津桂发祥十八街麻花食品股份有限公司==厂址:天津市河西区洞庭路32号==厂家联系方式:022-88111890==配料表:小麦粉、大豆油、花生油、白砂糖、芝麻仁、花生仁、黑芝麻、山楂、闽姜、桔丝、核桃仁、葵仁、西瓜仁、桂花、花椒、食盐==储藏方法:常温下阴凉干燥处存放==保质期:100 天==食品添加剂:无==产品名称:GUI FA XIANG/桂发祥十八...==包装方式:包装==品牌:GUI FA XIANG/桂发祥十八街==系列:十八街多味麻花500g==糕点种类:麻花==重量(g):500==口味:甜味==特产品类:桂发祥==是否含糖:含糖==产地:中国大陆==省份:天津==</t>
  </si>
  <si>
    <t>生产许可证编号:121213010008==产品标准号:GB/T19343==厂名:天津新岛食品发展有限公司==厂址:天津市津南区(双港)开发区上海街2号==厂家联系方式:022-28583001==配料表:可可脂、可可液块、榛子酱、全脂奶粉等==储藏方法:摄氏20度以下，相对湿度50%以下==保质期:90 天==食品添加剂:磷脂==包装方式:包装==包装种类:礼盒装==品牌:SanVela/圣维拉==系列:卡纸盒3×3生日快乐==重量(g):100==巧克力品类:黑巧克力==巧克力价格:30-50元==是否含糖:含糖==产地:中国大陆==省份:天津==是否含有代可可脂:否==成分含量:31%(含)-60%(含)==巧克力制作工艺:手工==形状:松露型==</t>
  </si>
  <si>
    <t>生产许可证编号:==产品标准号:==厂名:宏亚食品股份有限公司==厂址:桃园县八德市建国路386号==厂家联系方式:0800060515==配料表:面粉、奶油、植物油、白砂糖、奶粉、麦芽糖、杏仁、鸡蛋、淀粉、D-山梨糖醇液（甜味剂）、乳糖、聚葡萄酸、脆米、食盐、乳化剂、食用香料。==储藏方法:请勿置于高温、潮湿或阳光==保质期:365==食品添加剂:无==产品名称:宏亚77松塔饼干==包装方式: 包装==商品条形码: 4710098162837==重量(g): 250==糕点种类: 酥性饼干==品牌: 宏亚==系列: 77松塔==热销系列: 杏仁饼==是否含糖: 含糖==是否为有机食品: 否==产地: 港澳台==港澳台: 台湾省==</t>
  </si>
  <si>
    <t>生产许可证编号:==产品标准号:==厂名:味爱礼盒==厂址:中国*福州==厂家联系方式:15260999055==配料表:见包装==储藏方法:放置于阴凉干燥处==保质期:360==食品添加剂:见包装==包装方式: 包装==重量(g): 1600==品牌: 味爱礼盒==产地: 日本==</t>
  </si>
  <si>
    <t>生产许可证编号:311712020001==产品标准号:QB/T 2686==厂名:百事食品(中国)有限公司==厂址:上海市松江区松江工业区东兴路99号==厂家联系方式:8008201718==配料表:马铃薯、植物油、乐事配料秘方==储藏方法:请您置于阴凉干爽处，==保质期:270==食品添加剂:详情见包装==包装方式: 包装==品牌: Lay’s/乐事==系列: 乐事马铃薯片墨西哥鸡汁番茄40g==商品条形码: 6924743915060==膨化食品种类: 薯片==重量(g): 320==同城服务: 同城物流送货上门==是否含糖: 含糖==是否为有机食品: 否==产地: 中国大陆==省份: 上海==</t>
  </si>
  <si>
    <t>生产许可证编号:311713010169==产品标准号:GB/T19343==厂名:上海巧旗食品有限公司==厂址:上海市松江区洞泾镇洞业路999号1幢1-C三楼、四楼==厂家联系方式:021-57633998==配料表:白砂糖、植物油、可可粉、可可液块、脱脂奶粉==储藏方法:避免放置于高温及阳光直射处,最佳贮存温度为20℃-==保质期:270 天==食品添加剂:无==产品名称:巧罗 5款量贩装巧克力礼包==包装方式:包装==包装种类:盒装==品牌:巧罗==系列:5款量贩装巧克力礼包==重量(g):1416==巧克力品类:松露巧克力==巧克力价格:200元以上==产地:中国大陆==省份:上海==是否含有代可可脂:是==巧克力制作工艺:手工==形状:松露型==</t>
  </si>
  <si>
    <t>生产许可证编号:350524010181==产品标准号:GB/T20977==厂名:晋江市永和喜洋洋食品有限公司==厂址:晋江市永和镇力争村==厂家联系方式:0595-82922228==配料表:小麦粉、肉松、绿豆、白砂糖、水、淀粉、植物油、食盐==储藏方法:阴凉干燥处 避阳光，开封即食==保质期:180==食品添加剂:山梨糖醇液、脱氢乙酸纳、山梨酸钾、食用香精香料==包装方式: 包装==品牌: 慕诗==系列: 千丝肉松饼==商品条形码: 6931682850239==糕点种类: 肉松饼==重量(g): 2100==口味: 甜味==是否含糖: 含糖==是否为有机食品: 否==产地: 中国大陆==省份: 福建省==城市: 泉州市==</t>
  </si>
  <si>
    <t>生产许可证编号:==产品标准号:==厂名:台湾宏亚食品股份有限公司==厂址:桃园县八德市建国路386号==厂家联系方式:29180786==配料表:精致饼干，精致巧克力等==储藏方法:常温==保质期:180==食品添加剂:无==包装方式: 包装==重量(g): 450==品牌: 宏亚==系列: 礼盒==产地: 港澳台==港澳台: 台湾省==口味: 其他==</t>
  </si>
  <si>
    <t>生产许可证编号:350513010077==产品标准号:SB/T10402==厂名:福建省晋江市华佳食品有限公司==厂址:福建省晋江市五里工业园区==厂家联系方式:0595-88185338==配料表:小麦粉、代可可脂(氢化植物油)、燕麦片、脆米、白砂糖、植脂末、奶粉、麦芽糊精等==储藏方法:置阴凉干燥处，密封保存==保质期:365 天==食品添加剂:见包装==产品:喜糖==包装方式:包装==包装种类:袋装==重量(g):1404==品牌:雅佳==系列:燕麦巧克力3包==是否含糖:含糖==产地:中国大陆==省份:福建省==城市:泉州市==是否为有机食品:否==</t>
  </si>
  <si>
    <t>生产许可证编号:310413010006==产品标准号:SB/T 10022(胶质性奶糖）==厂名:上海冠生园食品有限公司==厂址:上海市徐汇区漕宝路220号==厂家联系方式:021-62715060==配料表:液体麦芽糖、赤砂糖、白砂糖、全脂乳粉、奶油、食用盐、食品添加剂（明胶、单硬脂酸甘油脂、焦糖色）、食用香精、食用糯米纸（食用淀粉、水、单硬脂酸甘油脂）==储藏方法:请存于阴凉干燥处，避免阳光直接照射==保质期:540 天==食品添加剂:食用明胶、单硬脂酸甘油脂、焦糖色==产品名称:冠生园 大白兔奶糖 散装 五...==产品:喜糖==包装方式:散装==重量(g):500==品牌:冠生园==系列:大白兔奶糖 散装 五百克==特产品类:大白兔奶糖==产地:中国大陆==省份:上海==口味:黑糖味==</t>
  </si>
  <si>
    <t>生产许可证编号:370513011217==产品标准号:SB/T10402==厂名:东营天鹅湖食品有限公司==厂址:东营市广饶县潍高路59号==厂家联系方式:0546-6512598==配料表:大米、面粉、白砂糖、代可可脂、玉米、葡萄糖、可可粉、全脂奶粉、食品添加剂、食用香精==储藏方法:遮光常温==保质期:270 天==食品添加剂:大豆磷脂、谷氨酸钠、单甘脂、==包装方式:包装==包装种类:袋装==品牌:TIAN E HU FOOD/天鹅湖==系列:巧克力卷心酥==重量(g):250==巧克力品类:夹心巧克力==巧克力价格:80-100元==是否含糖:无糖==产地:中国大陆==省份:山东省==城市:东营市==是否含有代可可脂:是==成分含量:61%以上==巧克力制作工艺:手工==形状:巧克力棒==</t>
  </si>
  <si>
    <t>生产许可证编号:410024010002==产品标准号:Q/HTX0001S==厂名:河南同兴食品有限公司==厂址:郑州市长兴路北段==厂家联系方式:13203715589==配料表:小麦粉，精炼植物油，核桃仁等==储藏方法:阴凉干燥处,密封保存==保质期:365 天==食品添加剂:见包装==产品名称:少林寺 核桃酥320g==包装方式:包装==品牌:少林寺==系列:核桃酥320g==重量(g):320==口味:甜味==是否含糖:含糖==是否为有机食品:是==产地:中国大陆==省份:河南省==城市:郑州市==</t>
  </si>
  <si>
    <t>生产许可证编号:350513010019==厂名:石狮黎祥食品有限公司==厂址:石狮市永宁镇黄金海岸工业区==厂家联系方式:0595-88486068==保质期:360 天==产品:软糖==包装方式:包装==包装种类:袋装==重量(g):250==品牌:UPSUN/黎祥==系列:陈皮梅夹心软糖250g==是否含糖:含糖==产地:中国大陆==省份:福建省==城市:石狮市==是否为有机食品:否==</t>
  </si>
  <si>
    <t>生产许可证编号:350513010124==产品标准号:SB/T10019==厂名:金冠（中国）食品有限公司==厂址:晋江市新塘街道湖格工业区==厂家联系方式:400-6768-999==配料表:白砂糖、葡萄糖浆、果仁、==储藏方法:==保质期:365==食品添加剂:==产品: 酥糖==包装方式: 散装==重量(g): 250==品牌: 金冠==系列: 松子脆酥==产地: 中国大陆==省份: 福建省==城市: 泉州市==</t>
  </si>
  <si>
    <t>生产许可证编号:350824010142==产品标准号:GB/T20977==厂名:欧麦香(福建)食品有限公司==厂址:福建龙岩经济开发区龙工路9号==厂家联系方式:0597-2992922==配料表:小麦粉、白巧克力（代可可脂）、奶油、牛油、水、白砂糖、杏仁、奶粉（新西兰）、食盐==储藏方法:阴凉、干燥、避免阳光直射==保质期:365 天==食品添加剂:海藻糖==包装方式:包装==重量(g):1000==糕点种类:酥性饼干==品牌:尚福康==系列:松塔礼盒1000g==热销系列:组合系列==是否含糖:含糖==是否为有机食品:否==产地:中国大陆==省份:福建省==口味:杏儿花生==是否进口:国产==</t>
  </si>
  <si>
    <t>生产许可证编号:320512010056==产品标准号:GB/T22699==厂名:苏州口水娃食品有限公司==厂址:太仓市双凤镇新湖区建业路6号==厂家联系方式:4000817517==配料表:小麦粉，大米，马铃薯淀粉，植物油，白砂糖，食用盐，香辛料，味精==储藏方法:请置于阴凉干燥处==保质期:300 天==产品名称:口水娃 三角塔散称500克==包装方式:包装==品牌:口水娃==系列:三角塔散称500克==膨化食品种类:锅巴==重量(g):500==是否含糖:含糖==产地:中国大陆==省份:江苏省==口味:混合口味牛肉味紫薯味香辣味番茄味==</t>
  </si>
  <si>
    <t>生产许可证编号:320513010265==产品标准号:==厂名:太仓市妮可食品有限公司==厂址:江苏省苏州市太仓市人民北路、北京西路北郊工业园==厂家联系方式:0512-53562772==配料表:可可粉、可可脂、可可液块、糖==储藏方法:==保质期:365==食品添加剂:香兰素、大豆卵磷脂==包装方式: 包装==包装种类: 礼盒装==品牌: 松露巧克力8口味==重量(g): 408==巧克力品类: 松露巧克力==巧克力价格: 20-30元==是否含糖: 含糖==产地: 中国大陆==省份: 江苏省==城市: 苏州市==是否含有代可可脂: 是==成分含量: 31%(含)-60%(含)==</t>
  </si>
  <si>
    <t>生产许可证编号:430118010247==产品标准号:GB/T22165==厂名:湖南飘香食品有限公司==厂址:浏阳市两型产业园==厂家联系方式:0731-83456510==配料表:糯米 葵瓜子仁 食用植物油 白砂糖 食用盐 香辛料 味精 食品添加剂、==储藏方法:阴凉干燥处 避免阳关直射==保质期:180==食品添加剂:无==产品名称:浏乡 炒米408g==包装方式: 包装==品牌: 浏乡==系列: 炒米408g==膨化食品种类: 其他/other==重量(g): 408==同城服务: 同城物流送货上门==是否含糖: 含糖==是否为有机食品: 否==产地: 中国大陆==省份: 湖南省==</t>
  </si>
  <si>
    <t>厂名:晋江市小牛顿食品工业有限公司==厂址:福建省晋江市罗山社店工业南区91号==厂家联系方式:0595-88178077==配料表:白砂糖、葡萄糖浆、椰浆、无水奶油、氢化椰子油、食盐、炼乳==储藏方法:常温储存==保质期:365 天==食品添加剂:蔗糖酯、大豆磷脂、食用香精==产品:椰子糖==包装方式:散装==重量(g):500==品牌:小牛顿==系列:特制椰子糖500G==产地:中国大陆==省份:福建省==城市:泉州市==</t>
  </si>
  <si>
    <t>生产许可证编号:==产品标准号:==厂名:LOT百分百==厂址:马来西亚==厂家联系方式:603-6091  3131==配料表:白砂糖, 葡萄糖, 浓缩芒果汁, 明胶, 植物油,..==储藏方法:阴凉干燥处==保质期:730==食品添加剂:无==产品: 软糖==包装方式: 包装==包装种类: 袋装==重量(g): 320==品牌: 百分百==系列: 糖果==产地: 马来西亚==</t>
  </si>
  <si>
    <t>产品标准号:GB/T20977==厂名:上海澳莉嘉食品有限公司宝山分公司==厂址:上海市宝山区塘祁路139弄176号==厂家联系方式:021-61499972==配料表:芝麻，白砂糖，饴糖，淀粉，大豆油==储藏方法:常温保存25℃以下==保质期:60 天==食品添加剂:碳酸钠，碳酸钾，柠檬酸==产品名称:澳莉嘉 芝麻卷250g==包装方式:包装==品牌:澳莉嘉==系列:芝麻卷250g==糕点种类:米花糖==重量(g):250==口味:其他/other==是否含糖:含糖==是否为有机食品:否==产地:中国大陆==省份:上海==</t>
  </si>
  <si>
    <t>生产许可证编号:==产品标准号:==厂名:BESTCUITS MANUFACTURING SDN.BHD.==厂址:广东东莞==厂家联系方式:0800-365-656==配料表:小麦粉，棕榈油，糖，盐，膨松剂，乳清粉，起士粉，食用色素，乳糖，调味剂，食用香料．==储藏方法:==保质期:365==食品添加剂:食用色素，乳糖，调味剂，食用香料==产品名称:AJI尼西亚惊奇黄金起士脆饼==包装方式: 包装==商品条形码: 4713507006067==重量(g): 200==糕点种类: 薄脆饼干==品牌: AJI==系列: 尼西亚惊奇黄金起士脆饼==热销系列: 脆饼==是否含糖: 含糖==是否为有机食品: 否==产地: 港澳台==港澳台: 台湾省==</t>
  </si>
  <si>
    <t>生产许可证编号:==产品标准号:==厂名:乐天制果株式会社==厂址:首尔特别市永登浦区阳平洞4-20==厂家联系方式:080-024-6060==配料表:白砂糖、糖稀、浓缩果汁(橘子、葡萄、苹果、桃子)、食用色素等==储藏方法:存放于阴凉干燥处==保质期:360==食品添加剂:无==产品名称:Lotte/乐天七彩水果糖==产品: 水果糖==包装方式: 包装==包装种类: 桶装==商品条形码: 8801062232314==重量(g): 209==品牌: Lotte/乐天==系列: 七彩糖==是否含糖: 含糖==产地: 韩国==是否为有机食品: 否==</t>
  </si>
  <si>
    <t>生产许可证编号:370324010139==产品标准号:NY/T1046-2006==厂名:山东天下第一村烧饼有限公司==厂址:周村区丝绸路1688号==厂家联系方式:0533-6160186==配料表:小麦粉、芝麻仁、白砂糖、食用油、饮用水==储藏方法:通风、干燥==保质期:180 天==食品添加剂:食品添加剂（碳酸氢铵)==包装方式:包装==品牌:天下第一村==系列:简装烧饼==糕点种类:烧饼==重量(g):600==特产品类:周村烧饼==是否为有机食品:否==产地:中国大陆==省份:山东省==城市:淄博市==</t>
  </si>
  <si>
    <t>生产许可证编号:==产品标准号:==厂名:台湾三叔公食品有限公司==厂址:新北市土城区国际路55号==厂家联系方式:0592-5061855==配料表:黑糖馅、麦芽糖、白砂糖、糯米粉、花生粉、大豆粉、山犁酸==储藏方法:请放置常温之下保存、避免高温及潮湿==保质期:365==食品添加剂:无==产品名称:雪之恋手造麻糬 (黑糖口味...==包装方式: 包装==品牌: 雪之恋==系列: 手造麻糬 (黑糖口味）==商品条形码: 4714050122051==糕点种类: 麻薯==重量(g): 180==口味: 甜味==是否含糖: 含糖==是否为有机食品: 否==产地: 港澳台==港澳台: 台湾省==</t>
  </si>
  <si>
    <t>生产许可证编号:==产品标准号:==厂名:千岛湖鱼妈妈生态食品==厂址:千岛湖镇==厂家联系方式:13958087060==配料表:高山土黑芝麻 麦芽糖==储藏方法:==保质期:180==食品添加剂:无任何添加==包装方式: 散装==品牌: 千岛湖鱼妈妈==系列: 芝麻==重量(g): 220==产地: 中国大陆==省份: 浙江省==城市: 千岛湖==</t>
  </si>
  <si>
    <t>生产许可证编号:==产品标准号:==厂名:韩国乐天制果株式会社==厂址:韩国==厂家联系方式:080-024-6060==配料表:详见包装==储藏方法:==保质期:365==食品添加剂:无==包装方式: 包装==重量(g): 450==品牌: 乐天（韩国）==系列: 饼干==产地: 韩国==</t>
  </si>
  <si>
    <t>生产许可证编号:==产品标准号:==厂名:百分100==厂址:马来西亚==厂家联系方式:862038846805==配料表:白砂糖, 葡萄糖, 浓缩芒果汁, 明胶, 植物油, 芒果/提子/香橙/萍果/草莓调味料(香精), 维生素C, 色素(柠檬酸==储藏方法:==保质期:730==食品添加剂:无==产品: 软糖==包装方式: 包装==包装种类: 袋装==重量(g): 1000==品牌: Lot/百分百==系列: 糖果==产地: 马来西亚==</t>
  </si>
  <si>
    <t>生产许可证编号:==产品标准号:==厂名:高迪瓦GODIVA歌帝梵集团公司 GODIVA CHOCOLATE,INC==厂址:美国 GODIVA INC.,NEW YORK, NY USA 10001==厂家联系方式:1-800-946-3482==配料表:高迪瓦巧克力==储藏方法:建议低于18°(65℉)避光保存==保质期:365==食品添加剂:无==包装方式: 包装==包装种类: 盒装==品牌: 高迪瓦/godiva==重量(g): 100==巧克力品类: 黑巧克力==巧克力价格: 30-50元==是否含糖: 含糖==产地: 美国==是否含有代可可脂: 否==成分含量: 61%以上==巧克力制作工艺: 手工==形状: 排块==</t>
  </si>
  <si>
    <t>厂名:意大利莱家食品有限公司==厂址:意大利莱家食品有限公司奥地利分公司==厂家联系方式:86-20-81066761==配料表:小麦粉、椰子油、葡萄糖浆、白砂糖、乳清粉、葡萄糖等==储藏方法:阴凉干燥处==保质期:540 天==食品添加剂:见包装==产品名称:Loacker/莱家 托特纳威化...==包装方式:包装==重量(g):63==糕点种类:威化饼干==品牌:Loacker/莱家==系列:托特纳威化饼干63g==热销系列:其它==是否含糖:含糖==是否为有机食品:否==产地:意大利==口味:白巧克力黑巧克力巧克力味==是否进口:进口==</t>
  </si>
  <si>
    <t>厂名:北京康贝尔食品有限责任公司==厂址:北京市顺义区赵全营镇兆丰工业==厂家联系方式:4008986600==配料表:燕麦片、白砂糖、氢化植物油==储藏方法:温度25℃以下，相对湿==保质期:365 天==食品添加剂:氢化植物油==产品:喜糖==包装方式:包装==包装种类:盒装==重量(g):450==品牌:马大姐==系列:麦可滋18g整件==是否含糖:含糖==产地:中国大陆==省份:河北省==城市:保定市==口味:牛奶味其他==是否为有机食品:否==</t>
  </si>
  <si>
    <t>生产许可证编号:111313010009==厂名:北京康贝尔食品有限责任公司==厂址:北京市顺义区赵全营镇兆丰工业区==厂家联系方式:4008986600==配料表:白砂糖、赤砂糖、麦芽糖浆，话梅干，精炼椰子油，无水奶油，乳粉等==储藏方法:置于阴凉干燥处，避免阳光直射==保质期:540 天==食品添加剂:磷脂、食用香精香料==产品:喜糖==包装方式:包装==包装种类:袋装==重量(g):227==品牌:马大姐==系列:黑糖话梅227==产地:中国大陆==省份:北京==</t>
  </si>
  <si>
    <t>生产许可证编号:445113010380==产品标准号:SB/T10104==厂名:潮安县奇乐多食品有限公司==厂址:潮安县潮安大道中段==厂家联系方式:0768-5818068==配料表:白砂糖，葡萄糖浆，玉米淀粉，奶油，食用盐==储藏方法:放置和保存在阴凉干燥处==保质期:365==食品添加剂:包装可见==产品: 软糖==包装方式: 包装==包装种类: 盒装==重量(g): 310==品牌: 奇乐多==系列: 软糖==产地: 中国大陆==省份: 广东省==城市: 潮州市==口味: 草莓味 薄荷味 柠檬味 蓝莓味 巧克力味 苹果味 其他 葡萄味==</t>
  </si>
  <si>
    <t>生产许可证编号:370608010059==产品标准号:==厂名:烟台市儿童食品厂==厂址:莱山区盛泉工业园东兴路6号==厂家联系方式:0535-2100339==配料表:详见宝贝描述==储藏方法:==保质期:365==食品添加剂:阴凉通风处==包装方式: 包装==重量(g): 300==品牌: 健元堂==系列: 猴菇饼干==产地: 中国大陆==省份: 山东省==</t>
  </si>
  <si>
    <t>生产许可证编号:350524010916==产品标准号:GB/T 20977==厂名:福建好新娘食品有限责任公司==厂址:南安市梅山镇鼎城村==厂家联系方式:0595-86597272==配料表:小麦粉、肉松、绿豆、白糖、水、淀粉、植物油、盐食品添加剂（山梨酸醇液 、脱氢乙酸钠、山梨酸钾、食用香精香料）==储藏方法:请置于阴凉干燥处==保质期:180==食品添加剂:==包装方式: 散装==品牌: 好新娘==系列: 肉松饼==重量(g): 2500==口味: 甜味==是否含糖: 含糖==是否为有机食品: 否==产地: 中国大陆==省份: 福建省==城市: 泉州市==</t>
  </si>
  <si>
    <t>厂名:北京康贝尔食品有限责任公司==厂址:北京市顺义区赵全营镇兆丰工业区==厂家联系方式:4008986600==配料表:脆米，绿豆，红豆，燕麦片，白砂糖，代可可脂，乳清粉，麦芽糊精等==储藏方法:温度25°以下，相对湿度60%以下==保质期:360 天==包装方式:包装==包装种类:袋装==品牌:马大姐==系列:致爱套餐==重量(g):456==巧克力品类:其他/other==产地:中国大陆==省份:北京==是否含有代可可脂:是==</t>
  </si>
  <si>
    <t>生产许可证编号:350208011615==产品标准号:==厂名:厦门联吉食品有限公司==厂址:福建省厦门市同安区轻工食品工业园白云大道79号2号厂房三楼==厂家联系方式:0592-2291968==配料表:食品馅料（白豆、奶油、白砂糖、植物油、奶粉、鸡蛋）、小麦粉、奶油、白砂糖==储藏方法:常温保存，避免存放于高温、日晒、潮湿或有异味地方==保质期:45==食品添加剂:脱氢乙酸钠==包装方式: 包装==品牌: 林菽庄==系列: 馅饼==糕点种类: 馅饼==重量(g): 840==口味: 甜味==特产品类: 鼓浪屿馅饼==是否含糖: 含糖==产地: 中国大陆==省份: 福建省==城市: 厦门市==</t>
  </si>
  <si>
    <t>生产许可证编号:==产品标准号:==厂名:徐州土特产==厂址:山东==厂家联系方式:18375477531==配料表:食用油 天然小麦 食用糖 面粉 水 蜂蜜 等==储藏方法:常温 ，冷藏更佳==保质期:30==食品添加剂:无==包装方式: 散装==品牌: 徐州土特产==糕点种类: 其他/other==重量(g): 500==口味: 甜味==特产品类: 蜜三刀==是否含糖: 含糖==是否为有机食品: 是==产地: 中国大陆==省份: 山东省==城市: 济宁市==</t>
  </si>
  <si>
    <t>生产许可证编号:440624010021==产品标准号:GB/T20977==厂名:佛山市南海区谷润轩食品有限公司==厂址:佛山市南海区大沥镇横岗工业区横兴路==厂家联系方式:0757-81187912==配料表:小麦粉、精炼植物油、白砂糖、人造奶油、鸡蛋、麦粉、水、玉米淀粉、榴莲粉、食盐等==保质期:365 天==食品添加剂:碳酸氢铵，碳酸氢钠，β-胡萝卜素，食用香精==产品名称:皇冠世家 榴莲酥300g==包装方式:包装==品牌:皇冠世家==系列:榴莲酥300g==糕点种类:榴莲酥==重量(g):300==口味:甜味==是否含糖:含糖==是否为有机食品:否==产地:中国大陆==省份:广东省==城市:佛山市==</t>
  </si>
  <si>
    <t>厂名:丰稷食品行==厂址:台湾台北市罗斯福路五段204号1楼==厂家联系方式:02-2935-3726==配料表:精選扁桃仁、地瓜干、紐西蘭高級奶粉、蛋白、 麥芽糖、砂糖、海藻糖、鹽、奶油==储藏方法:请密封放置和保存在阴凉的地方==保质期:180 天==食品添加剂:无==产品名称:Cherry GRANDFATHER/樱桃...==产品:牛轧糖 Nougat==包装方式:包装==包装种类:袋装==重量(g):250==品牌:Cherry GRANDFATHER/樱桃爷爷==系列:黄金宝石牛轧糖（地瓜牛奶）250g==是否含糖:含糖==产地:港澳台==港澳台:台湾省==</t>
  </si>
  <si>
    <t>生产许可证编号:121613010002==产品标准号:Q/05A0141S==厂名:天津雀巢有限公司==厂址:天津经济技术开发区南海路149号==厂家联系方式:0755-83783178==配料表:见包装==储藏方法:阴凉干燥15°C-22°C==保质期:365==食品添加剂:见包装==包装方式: 包装==品牌: Nestle/雀巢==系列: 1.25kg散装威化==商品条形码: 06917878031361==膨化食品种类: 其他/other==重量(g): 1250==同城服务: 同城物流送货上门==是否含糖: 含糖==是否为有机食品: 否==产地: 中国大陆==省份: 天津==</t>
  </si>
  <si>
    <t>生产许可证编号:340124010780==产品标准号:GB/T20977-2007==厂名:==厂址:==厂家联系方式:==配料表:精制面粉 黑芝麻 棕植油 鸡蛋 奶油 麦芽饴糖 泡打粉等==储藏方法:常温密封保存==保质期:120==食品添加剂:==包装方式: 散装==糕点种类: 麻花==重量(g): 250==产地: 中国大陆==省份: 安徽省==城市: 合肥市==</t>
  </si>
  <si>
    <t>生产许可证编号:==产品标准号:==厂名:馋嘴老婆==厂址:馋嘴老婆==厂家联系方式:62567407==配料表:韩国碳烤薯条 韩国海太宝宝鸡蛋干 韩国海牌海苔 等==储藏方法:阴凉干燥处==保质期:270==食品添加剂:见包装==包装方式: 散装==重量(g): 780==品牌: 馋嘴老婆==产地: 中国大陆==省份: 浙江省==</t>
  </si>
  <si>
    <t>生产许可证编号:370808010108==产品标准号:==厂名:山东伟龙食品有限公司==厂址:济宁市任城区南张工业园区==厂家联系方式:0537-2217838==配料表:小麦粉 白砂糖 植物油 等==储藏方法:阴凉干燥处保存==保质期:365==食品添加剂:碳酸氢铵.碳酸氢钠,等==包装方式: 散装==商品条形码: 6927948900015==重量(g): 5000==糕点种类: 薄脆饼干==品牌: 伟龙==热销系列: 薄饼==是否含糖: 含糖==是否为有机食品: 否==产地: 中国大陆==省份: 河南省==口味: 奶油味 巧克力味 葱香味 什锦味 其他 鸡蛋味==</t>
  </si>
  <si>
    <t>生产许可证编号:==产品标准号:==厂名:Sweet rush==厂址:==厂家联系方式:==配料表:白砂糖 水 柠檬酸 食用香精==储藏方法:阴凉干燥处==保质期:180==食品添加剂:无==产品: 其他/other==包装方式: 散装==重量(g): 40==品牌: sweet-rush==是否含糖: 含糖==产地: 澳大利亚==口味: 柠檬味 其他 酸奶味 综合果味==</t>
  </si>
  <si>
    <t>生产许可证编号:==产品标准号:==厂名:产品多见包装==厂址:产品多见包装==厂家联系方式:86 75525170018==配料表:产品多见包装==储藏方法:避光，阴凉干燥处保存==保质期:365==食品添加剂:产品多见包装==包装方式: 包装==商品条形码: 8934760211913==重量(g): 2400==品牌: 进口零食大礼包==热销系列: 组合系列==是否含糖: 含糖==是否为有机食品: 是==产地: 韩国==口味: 其他==</t>
  </si>
  <si>
    <t>生产许可证编号:==产品标准号:==厂名:台湾三叔公食品有限公司==厂址:台湾省新北市土城区国际路55==厂家联系方式:86484223==配料表:麦芽糖，砂糖，糯米粉 马==储藏方法:请置于阴凉干燥处，避==保质期:365==食品添加剂:山梨酸==产品名称:雪之恋和风麻糬芝麻味==包装方式: 包装==品牌: 雪之恋==系列: 和风麻糬芝麻味==商品条形码: 673367832197==是否含糖: 含糖==是否为有机食品: 否==产地: 港澳台==港澳台: 台湾省==</t>
  </si>
  <si>
    <t>生产许可证编号:440513010778==产品标准号:==厂名:汕头市正荣食品有限公司==厂址:汕头市升业路18号只1A梯5楼-6楼==厂家联系方式:0754-88270699==配料表:葡萄糖浆、白砂糖、全脂奶粉、炼奶、无水奶油、代可可脂、稀奶油、食用盐、食用香精、卵磷脂==储藏方法:存放于阴凉干燥处 避免阳光直晒==保质期:365==食品添加剂:无==产品: 奶糖==包装方式: 包装==包装种类: 盒装==商品条形码: 6933761914658==重量(g): 88==品牌: 雅康乐==系列: 年货==是否含糖: 含糖==产地: 中国大陆==省份: 广东省==城市: 汕头市==口味: 牛奶味==是否为有机食品: 否==</t>
  </si>
  <si>
    <t>生产许可证编号:==产品标准号:==厂名:==厂址:==厂家联系方式:13656597922==配料表:==储藏方法:阴凉干燥处==保质期:90==食品添加剂:无==包装方式: 散装==糕点种类: 花生酥==口味: 甜味==产地: 中国大陆==省份: 浙江省==城市: 台州市==</t>
  </si>
  <si>
    <t>生产许可证编号:350224010189==厂名:厦门盛之香食品有限公司==厂址:福建省厦门市同安区汀溪镇隘头村==厂家联系方式:0592-5800750==配料表:糯米粉、麦芽糖浆、淀粉、红豆、花生、紫米等==储藏方法:常温 避光==保质期:180 天==产品名称:盛芝坊 麻薯（混合口味）2...==包装方式:包装==品牌:盛芝坊==系列:麻薯（混合口味）2000g==糕点种类:麻薯==重量(g):2000==口味:甜味==特产品类:厦门麻糬==产地:中国大陆==省份:福建省==城市:厦门市==</t>
  </si>
  <si>
    <t>生产许可证编号:==产品标准号:==厂名:森永制果株式会社==厂址:东京都港区芝5-33-1==厂家联系方式:0120-560-162==配料表:小麦粉、人造黄油（植物油脂、发酵黄油），砂糖，腰果膏，蛋黄，食盐，奶油加工品、膨胀剂、香料、乳化剂（大豆由来）==储藏方法:==保质期:120==食品添加剂:见外包装==包装方式: 包装==重量(g): 62==品牌: 森永==系列: 饼干==产地: 日本==</t>
  </si>
  <si>
    <t>生产许可证编号:==产品标准号:==厂名:葡记食品行==厂址:台南市海佃路四段29号之一==厂家联系方式:06-2462556==配料表:面粉、凤梨膏、奶油、糖粉、鸡蛋、盐==储藏方法:阴凉干燥处、谨防受潮==保质期:270==食品添加剂:无==包装方式: 包装==品牌: 葡记==系列: 迷你小凤酥==商品条形码: 4713945950014==糕点种类: 凤梨酥==重量(g): 580==口味: 甜味==是否含糖: 含糖==是否为有机食品: 是==产地: 港澳台==港澳台: 台湾省==</t>
  </si>
  <si>
    <t>生产许可证编号:445113010247==产品标准号:SB/T10018==厂名:潮安县荣达食品有限公司==厂址:庵埠霞露南干渠工业区==厂家联系方式:13082898666==配料表:白砂糖葡萄糖==储藏方法:阴凉干燥==保质期:540==食品添加剂:白砂糖，葡萄糖==产品: 水果糖==包装方式: 包装==包装种类: 袋装==商品条形码: 6920546103055==重量(g): 350==品牌: 华佳威==系列: 千纸鹤糖==是否含糖: 含糖==产地: 中国大陆==省份: 广东省==城市: 潮州市==是否为有机食品: 是==</t>
  </si>
  <si>
    <t>生产许可证编号:==产品标准号:==厂名:千朋株式会社==厂址:神奈川具足柄下郡河原町土肥1-15-4==厂家联系方式:0120-776716==配料表:小麦粉、砂糖、卵、麦芽糖、蜂蜜、脱脂奶粉、全乳粉、食盐、大麦粉等等==储藏方法:阴凉干燥处保存==保质期:365==食品添加剂:无==包装方式: 包装==商品条形码: 4975186162025==重量(g): 590==糕点种类: 曲奇饼干==品牌: 千朋（日本）==系列: 红帽子==热销系列: 其它==是否含糖: 含糖==产地: 日本==</t>
  </si>
  <si>
    <t>生产许可证编号:311913010001==产品标准号:SB/T10022==厂名:上海金丝猴食品股份有限公司==厂址:上海市浦东新区沪南路5100号==厂家联系方式:800-988-0345==配料表:麦芽糖浆，白砂糖，炼乳，乳粉，氢化植物油，污水奶油，食用盐，食品添加剂（明胶，大豆磷脂）食用香精香料==储藏方法:请置于阴凉干爽处，避免阳光直射==保质期:548 天==食品添加剂:明胶，大豆磷脂==产品:喜糖==包装方式:散装==重量(g):250==品牌:金丝猴==系列:喜香浓牛奶糖250g==是否含糖:含糖==产地:中国大陆==省份:上海==口味:牛奶味==是否为有机食品:否==</t>
  </si>
  <si>
    <t>生产许可证编号:==产品标准号:==厂名:高迪瓦GODIVA歌帝梵集团公司 GODIVA CHOCOLATE,INC==厂址:美国 GODIVA INC.,NEW YORK, NY USA 10001==厂家联系方式:1-800-946-3482==配料表:黑巧克力 白巧克力 牛奶巧克力三合一==储藏方法:建议低于18°(65℉)避光保存==保质期:365==食品添加剂:无==产品名称:高迪瓦黑巧克力==包装方式: 包装==包装种类: 袋装==品牌: 高迪瓦/godiva==系列: 黑巧克力==商品条形码: 031290046461==重量(g): 120==巧克力品类: 黑巧克力==巧克力价格: 30-50元==是否含糖: 含糖==产地: 美国==是否含有代可可脂: 否==成分含量: 31%(含)-60%(含)==巧克力制作工艺: 手工==形状: 松露型==</t>
  </si>
  <si>
    <t>生产许可证编号:==产品标准号:==厂名:美国乐家糖果==厂址:美国==厂家联系方式:641464616==配料表:杏仁、奶油、可可粉、巧克力==储藏方法:阴凉干燥处保存，避免高温==保质期:540==食品添加剂:无==产品名称:乐家杏仁糖==产品: 杏仁糖==包装方式: 包装==包装种类: 桶装==商品条形码: 4177005240==重量(g): 1190==品牌: 乐家==系列: 乐家杏仁糖==是否含糖: 含糖==产地: 美国==是否为有机食品: 否==</t>
  </si>
  <si>
    <t>生产许可证编号:==产品标准号:==厂名:==厂址:==厂家联系方式:==配料表:==储藏方法:==保质期:==食品添加剂:==包装方式: 散装==重量(g): 250==产地: 中国大陆==省份: 四川省==城市: 成都市==</t>
  </si>
  <si>
    <t>生产许可证编号:==产品标准号:==厂名:崇明美食汇==厂址:崇明==厂家联系方式:13472806892==配料表:糯米 红糖 粳米 红枣 核桃仁==储藏方法:冷冻保存==保质期:90==食品添加剂:无==包装方式: 散装==糕点种类: 其他/other==重量(g): 1000==口味: 甜味==特产品类: 上海条头糕==是否含糖: 含糖==产地: 中国大陆==省份: 上海==</t>
  </si>
  <si>
    <t>生产许可证编号:==产品标准号:==厂名:美国==厂址:美国==厂家联系方式:00852==配料表:玉米淀粉、白砂糖、燕麦、代可可脂、奶粉、乳糖、植物油==储藏方法:阴凉干燥==保质期:540==食品添加剂:无==包装方式: 包装==包装种类: 袋装==品牌: dilesi/迪乐斯==商品条形码: 0856305003884==重量(g): 438==巧克力品类: 其他/other==巧克力价格: 10-20元==是否含糖: 含糖==产地: 美国==是否含有代可可脂: 否==形状: 其他/other==</t>
  </si>
  <si>
    <t>生产许可证编号:460013010006==产品标准号:==厂名:海南南国食品实业有限公司==厂址:海南省海口市美兰区顺达路5-1号==厂家联系方式:0898-65809559==配料表:椰子汁、葡萄糖浆、白砂糖、等==储藏方法:阴凉干燥处==保质期:365==食品添加剂:见包装==产品名称:南国 椰子软糖 200g==产品: 软糖==包装方式: 包装==包装种类: 袋装==商品条形码: 6907858400362==重量(g): 200==品牌: 南国==系列: 椰子软糖==规格: 200g==是否含糖: 含糖==产地: 中国大陆==省份: 海南省==城市: 海口市==是否为有机食品: 否==</t>
  </si>
  <si>
    <t>厂名:灏腾国际贸易(上海)有限公司==厂址:海市沪闵路7866号莲花国际广场2号楼704室==厂家联系方式:021-54326290==配料表:饼干50% 小麦粉、白砂糖 植物油 玉米淀粉 巧克力 涂层30%==储藏方法:置于阴凉干燥处、避免阳光==保质期:540 天==食品添加剂:食盐、食用香料、香兰素 碳酸氢铵==产品名称:KARSA/咔咔莎 椰蓉香蕉饼...==包装方式:包装==重量(g):256==糕点种类:夹心饼干==品牌:KARSA/咔咔莎==系列:椰蓉香蕉饼干64克*4包组合==热销系列:其它==是否含糖:含糖==是否为有机食品:否==产地:土耳其==是否进口:进口==</t>
  </si>
  <si>
    <t>生产许可证编号:445113010126==产品标准号:Q/Z03-2007==厂名:潮安县本合食品有限公司==厂址:庵埠乔林新兴路==厂家联系方式:400-0818517==配料表:见包装==储藏方法:存放阴凉处，开封后请尽快食用==保质期:365==食品添加剂:见包装==产品: 喜糖==包装方式: 包装==包装种类: 桶装==重量(g): 820==品牌: 本合==系列: 6味糖==产地: 中国大陆==省份: 广东省==城市: 潮州市==</t>
  </si>
  <si>
    <t>生产许可证编号:==产品标准号:==厂名:港澳台==厂址:港澳台==厂家联系方式:0595-88087769==配料表:详细见各宝贝的详情页==储藏方法:避光存储，通风阴凉处==保质期:300==食品添加剂:见产品包装==包装方式: 包装==重量(g): 2129==糕点种类: 其他/other==品牌: 闽台休闲食品==热销系列: 其它==是否含糖: 含糖==是否为有机食品: 是==产地: 台湾==</t>
  </si>
  <si>
    <t>厂名:北田食品股份有限公司==厂址:台湾桃园县龙潭乡九座65之7号==厂家联系方式:0592-5627572==配料表:糙米、白米、雪莲子、薏仁、荞麦、豌豆、红豆、绿豆、花豆、黑豆、黑米==储藏方法:阴凉干燥处==保质期:365 天==产品名称:北田能量99棒蛋黄味==包装方式:包装==品牌:PEITIEN/北田==系列:能量99棒蛋黄夹心==商品条形码:4711162821322==膨化食品种类:其他/other==重量(g):180==是否含糖:含糖==是否为有机食品:否==产地:港澳台==港澳台:台湾省==口味:蛋黄味玉米味其他==</t>
  </si>
  <si>
    <t>生产许可证编号:371624010650==产品标准号:GB/T20981—2007==厂名:山东满士福食品科贸有限公司==厂址:滨州市黄河三路渤海三十路211号==厂家联系方式:18654350376==配料表:优质小麦粉、进口坚果、黄油、奶粉。==储藏方法:避光低温密封保存==保质期:180 天==食品添加剂:无==包装方式:包装==重量(g):200==糕点种类:曲奇饼干==品牌:巧焙==系列:曲奇系列01&amp;==热销系列:其它==是否含糖:含糖==是否为有机食品:否==产地:中国大陆==省份:山东省==是否进口:国产==</t>
  </si>
  <si>
    <t>生产许可证编号:350524010036==产品标准号:GB/T20977==厂名:回头客食品(福建)有限公司==厂址:惠安县惠东工业园区(涂寨)==厂家联系方式:0595-87237588==配料表:鸡蛋、小麦粉、植物油、金丝枣==储藏方法:阴凉干燥处==保质期:150 天==食品添加剂:麦芽糖醇液、山梨糖醇液、==包装方式:包装==品牌:HTK/回头客==系列:枣泥蛋糕1050g装组合==重量(g):1050==产地:中国大陆==省份:福建省==城市:泉州市==</t>
  </si>
  <si>
    <t>生产许可证编号:==产品标准号:==厂名:福家==厂址:安徽铜陵==厂家联系方式:13965233691==配料表:100%新西兰进口安佳无盐黄油  糖粉 新鲜草鸡蛋  低粉  抹茶粉  红豆==储藏方法:密封避光储存==保质期:30==食品添加剂:无食品添加剂==包装方式: 散装==重量(g): 200==糕点种类: 曲奇饼干==品牌: 福家==热销系列: 脆饼==是否含糖: 含糖==是否为有机食品: 否==产地: 中国大陆==省份: 安徽省==</t>
  </si>
  <si>
    <t>生产许可证编号:==产品标准号:==厂名:不二家(杭州)食品有限公司==厂址:杭州市萧山区瓜沥镇瓜港三路489号==厂家联系方式:059588002595==配料表:麦芽糖饴、白砂糖、炼乳、无水奶油、乳清蛋白粉、 稀奶油、食用盐、食用香精==储藏方法:置于阴凉干燥处==保质期:240==食品添加剂:麦芽糖饴、白砂糖、炼乳、无水奶油、乳清蛋白粉、 稀奶油、食用盐、食用香精==产品: 喜糖==包装方式: 散装==商品条形码: 6937451811029==重量(g): 250==品牌: 不二家==系列: 香醇牛奶硬质型奶糖250g==是否含糖: 含糖==产地: 中国大陆==省份: 广东省==城市: 广州市==口味: 综合果味==是否为有机食品: 否==</t>
  </si>
  <si>
    <t>生产许可证编号:350213010361==厂名:厦门安享信食品有限公司==厂址:福建省厦门市思明区黄厝村茂后社168号之2==厂家联系方式:0592-5913163==配料表:菠萝馅（菠萝、白砂糖、冬瓜、盐）面粉、奶油、白砂糖、奶粉、盐==保质期:45 天==食品添加剂:无==包装方式:包装==品牌:六三饼铺==系列:凤梨酥200g==糕点种类:凤梨酥==重量(g):200==口味:甜味==特产品类:厦门馅饼==是否含糖:含糖==是否为有机食品:否==产地:中国大陆==省份:福建省==城市:厦门市==</t>
  </si>
  <si>
    <t>生产许可证编号:==产品标准号:==厂名:明治制果上海有限公司==厂址:明治制果上海有限公司==厂家联系方式:13472868033==配料表:可可脂、白砂糖==储藏方法:==保质期:365==食品添加剂:无==产品名称:明治绿茶雪吻巧克力==包装方式: 包装==包装种类: 袋装==品牌: Meiji/明治==明治巧克力产品目录: 绿茶雪吻巧克力==商品条形码: 6940996701052==重量(g): 1000==巧克力品类: 松露巧克力==巧克力价格: 10-20元==是否含糖: 含糖==产地: 日本==是否含有代可可脂: 否==成分含量: 30%以下==</t>
  </si>
  <si>
    <t>生产许可证编号:441913010031==产品标准号:SB/T 10104==厂名:东莞徐记食品有限公司==厂址:东莞市东城区周屋工业区==厂家联系方式:95105838==配料表:葡萄糖浆、白砂糖、氢化植物油、浓缩苹果汁==储藏方法:请置于干燥阴凉处，避免阳光直射==保质期:720==食品添加剂:==产品: 奶糖==包装方式: 散装==重量(g): 250==品牌: 徐福记==系列: 瑞士糖==产地: 中国大陆==省份: 广东省==城市: 东莞市==</t>
  </si>
  <si>
    <t>生产许可证编号:350213010344==产品标准号:==厂名:雅米食品(厦门)有限公司==厂址:福建省厦门市同安区厦门轻工食品工业园美禾九路149号==厂家联系方式:02160745055==配料表:白砂糖、葡萄糖浆、水、玉米淀粉、食品添加剂==储藏方法:阴凉干燥==保质期:540==食品添加剂:果胶、柠檬酸、柠檬酸钠、苹果酸==产品: 软糖==包装方式: 包装==包装种类: 袋装==商品条形码: 6939636710745==重量(g): 48==品牌: 棒棒堂==产地: 中国大陆==省份: 福建省==城市: 厦门市==</t>
  </si>
  <si>
    <t>生产许可证编号:530417010151==产品标准号:Q/mdl0001s==厂名:云南猫哆哩集团食品有限责任公司==厂址:玉溪市高新区九龙工业园区九龙路与二纬路交叉路口==厂家联系方式:0871-63983003==配料表:玫瑰花 高麦芽糖浆 白砂糖 魔芋粉 玫瑰茄==储藏方法:常温 避光 密封==保质期:365 天==食品添加剂:山梨酸钾==产品:软糖==包装方式:包装==包装种类:袋装==商品条形码:6956114320012==重量(g):720==品牌:MOUTH·DO·LEAK/猫哆哩==系列:花齿轮组合==是否含糖:含糖==产地:中国大陆==省份:云南省==城市:玉溪市==是否为有机食品:否==</t>
  </si>
  <si>
    <t>生产许可证编号:350513010156==产品标准号:SB/T 10018-2008==厂名:福建好来屋食品工业有限公司==厂址:晋江市五里工业园区==厂家联系方式:123456==配料表:见包装==储藏方法:==保质期:365==食品添加剂:食用香精、等==产品: 棒棒糖==包装方式: 包装==包装种类: 盒装==重量(g): 580==品牌: Althaea==系列: Lollipops/星空棒棒糖==产地: 中国大陆==省份: 其他==口味: 综合果味 桔子味 高酸果味==</t>
  </si>
  <si>
    <t>生产许可证编号:441913010031==产品标准号:SB/T10019==厂名:东莞徐记食品有限公司==厂址:东莞市东城区周屋工业区==厂家联系方式:95105838==配料表:详见外包装==储藏方法:请置于阴凉干燥处，避免阳光直接照射，开袋即食==保质期:540==食品添加剂:见外包装==产品: 酥糖==包装方式: 包装==包装种类: 袋装==商品条形码: 6914782103078==重量(g): 954==品牌: 徐福记==系列: 酥心糖==是否含糖: 含糖==产地: 中国大陆==省份: 广东省==城市: 东莞市==</t>
  </si>
  <si>
    <t>生产许可证编号:445113010248==厂名:潮安县汕泰食品有限公司==厂址:潮安县庵埠镇梅溪梅泰路==厂家联系方式:02558670041==配料表:白砂糖、植物油等==储藏方法:放置阴凉干燥处，避免阳光直射==保质期:365 天==食品添加剂:见包装==包装方式:包装==重量(g):2500==品牌:Date ＆Fate==系列:饼干==是否含糖:含糖==是否为有机食品:否==产地:中国大陆==省份:广东省==口味:原味草莓味奶油味其他==</t>
  </si>
  <si>
    <t>厂名:韩国==厂址:韩国==厂家联系方式:400-800-0808==配料表:见包装==储藏方法:请置于阴凉干燥处，避免阳光直射==保质期:240 天==食品添加剂:见包装==包装方式:包装==品牌:ORION/好丽友==系列:薯片6盒组合==商品条形码:0000000000000==膨化食品种类:薯片==重量(g):360==是否含糖:含糖==产地:韩国==口味:原味葱香味芝士味==</t>
  </si>
  <si>
    <t>厂名:香港美食家食品（国际）有限公司==厂址:香港特别行政区九龙观塘兴业街14号永兴大厦6楼CID室==厂家联系方式:00852-64705099==配料表:小麦粉、食用植物油、白砂糖、氢化植物油、转化糖浆、食用盐、食用香精==储藏方法:置于阴凉干燥处，避免阳光直射，开封后请尽早食用==保质期:365 天==食品添加剂:无==包装方式:包装==商品条形码:4897036051955==重量(g):800==糕点种类:其他/other==品牌:BELLYGOD/美食嘉==系列:美食嘉年华==热销系列:组合系列==是否含糖:含糖==是否为有机食品:否==产地:香港==口味:其他==是否进口:进口==</t>
  </si>
  <si>
    <t>生产许可证编号:350524010687==产品标准号:GB/T 20977==厂名:友臣(福建)食品有限公司==厂址:晋江市紫帽镇浯垵村==厂家联系方式:400-656-8899==配料表: 小麦粉,肉松(肉粉松),脱皮绿豆,白砂糖,饮用水,植物油,食用盐==储藏方法:请放阴凉干燥处保存(建议环境温度10-25℃,相对==保质期:180 天==食品添加剂:山梨糖醇,山梨酸钾,脱氢乙酸钠,丙酸钙,食用香精香料==产品名称:友臣 肉松饼2500g==包装方式:包装==品牌:友臣==系列:肉松饼2500g==商品条形码:6958620700005==糕点种类:馅饼==重量(g):2500==口味:甜味==特产品类:厦门馅饼==是否含糖:含糖==是否为有机食品:否==产地:中国大陆==省份:福建省==城市:泉州市==</t>
  </si>
  <si>
    <t>生产许可证编号:==产品标准号:==厂名:香港专柜代购==厂址:香港代购==厂家联系方式:407573887==配料表:榛子30%　白沙糖，植物油等==储藏方法:==保质期:365==食品添加剂:磷脂膨松剂香兰素==产品名称:费列罗/FERRERO ROCHER 费...==包装方式: 包装==包装种类: 礼盒装==品牌: 费列罗/FERRERO ROCHER==费列罗巧克力产品目录: 费列罗豪华长方形30颗==重量(g): 592==巧克力品类: 果仁巧克力==产地: 意大利==是否含有代可可脂: 否==</t>
  </si>
  <si>
    <t>生产许可证编号:440408010731==产品标准号:==厂名:珠海香记食品有限公司==厂址:前山福溪村园艺所综合楼一楼==厂家联系方式:07568617318==配料表:小麦粉 白砂糖 猪肉松 精炼植物 食用猪油 紫菜 食用香精等==储藏方法:==保质期:365==食品添加剂:β-胡萝卜素 泡打粉 碳酸氢钠 碳酸钙==包装方式: 包装==品牌: 澳门香记==系列: 香记紫菜肉松蛋卷225g==商品条形码: 6938083102226==重量(g): 225==产地: 中国大陆==省份: 广东省==城市: 珠海市==</t>
  </si>
  <si>
    <t>生产许可证编号:331124011369==产品标准号:GB/T20977-2007==厂名:丽水队长食品有限公司==厂址:丽水市莲都区南山工业园==厂家联系方式:18906886127==配料表:鸡蛋 白糖 食用油==储藏方法:==保质期:90==食品添加剂:无==包装方式: 包装==商品条形码: 6941673705318==重量(g): 130==糕点种类: 其他/other==品牌: 潘家园==热销系列: 其它==是否含糖: 含糖==产地: 中国大陆==省份: 浙江省==口味: 原味==</t>
  </si>
  <si>
    <t>生产许可证编号:311713010169==产品标准号:GB/T19343==厂名:上海巧旗食品有限公司==厂址:上海市松江区洞泾镇洞业路999号1幢1-C三楼、四楼==厂家联系方式:021-60709500==配料表:魔力黑加仑:可可浆、白砂糖、可可脂、无水奶油、可可粉、食品添加剂、磷脂、香兰素	  臻爱至醇:白砂糖、脱脂奶粉、可可脂、可可浆、无水奶油、可可粉、食品添加剂:磷脂==储藏方法:避免高温及阳光直射处，最佳贮存温度为10℃-22℃==保质期:360 天==食品添加剂:磷脂、香兰素==产品名称:巧罗 巧罗魔力速融巧克力1...==包装方式:包装==包装种类:盒装==品牌:巧罗==系列:巧罗魔力速融巧克力123g==重量(g):123==巧克力品类:黑巧克力==巧克力价格:100-200元==产地:中国大陆==省份:上海==是否含有代可可脂:否==巧克力制作工艺:手工==形状:松露型==</t>
  </si>
  <si>
    <t>生产许可证编号:==产品标准号:==厂名:山东济宁==厂址:山东济宁==厂家联系方式:13465928761==配料表:==储藏方法:==保质期:180==食品添加剂:==包装方式: 散装==品牌: 山东 姜丝==糕点种类: 其他/other==重量(g): 500==口味: 甜味==是否含糖: 含糖==是否为有机食品: 是==产地: 中国大陆==省份: 山东省==城市: 济宁市==</t>
  </si>
  <si>
    <t>生产许可证编号:441924010126==产品标准号:GB/T 22475==厂名:东莞徐记食品有限公司 (D) 成都徐记食品有限公司==厂址:广东省东莞市东城区周屋工业区  四川省成都经济技术开发区玉泉街1号==厂家联系方式:95105838==配料表:见包装==储藏方法:勿置于阳光直射及潮湿处，室温下保存==保质期:300 天==食品添加剂:见包装==产品名称:徐福记 沙琪玛 192g==包装方式:包装==品牌:徐福记==系列:沙琪玛 192g==糕点种类:沙琪玛==重量(g):192==口味:甜味==是否含糖:含糖==是否为有机食品:否==产地:中国大陆==省份:广东省==城市:东莞市==</t>
  </si>
  <si>
    <t>生产许可证编号:==产品标准号:==厂名:晋江市==厂址:晋江市==厂家联系方式:0595-88183072==配料表:玉米淀粉，白砂糖，麦片，代可可脂，奶粉，乳糖，植物油，食品添加剂（食品香料、卵磷脂）==储藏方法:置于阴凉干燥处，避免阳光直射==保质期:365==食品添加剂:见包装==产品: 其他/other==包装方式: 包装==包装种类: 袋装==重量(g): 500==品牌: 燕麦巧克力==系列: 燕麦巧克力==产地: 中国大陆==省份: 福建省==城市: 厦门市==</t>
  </si>
  <si>
    <t>生产许可证编号:350513010056==产品标准号:SB/T10402==厂名:晋江市恒祥食品有限公司==厂址:晋江市罗山社店工业南区96号==厂家联系方式:0595-88183072==配料表:玉米淀粉，白砂糖，麦片，代可可脂，奶粉，乳糖，植物油，食品添加剂==储藏方法:置于阴凉干燥处==保质期:365==食品添加剂:食品香料、卵磷脂==产品: 喜糖==包装方式: 包装==包装种类: 袋装==重量(g): 500==品牌: 雅伯==系列: 燕麦巧克力==产地: 中国大陆==省份: 福建省==城市: 漳州市==</t>
  </si>
  <si>
    <t>生产许可证编号:311613010077==产品标准号:==厂名:乐天(上海)食品有限公司==厂址:上海市金山区亭林镇亭卫公路8811号==厂家联系方式:13472868033==配料表:白砂糖 可可脂==储藏方法:==保质期:450==食品添加剂:无==产品名称:HERSHEY’S/好时 曲奇奶香...==包装方式: 包装==包装种类: 袋装==品牌: HERSHEY’S/好时==系列: 曲奇奶香巧克力散称1.04kg==重量(g): 500==巧克力品类: 白巧克力==巧克力价格: 100-200元==是否含糖: 含糖==产地: 中国大陆==省份: 上海==是否含有代可可脂: 否==</t>
  </si>
  <si>
    <t>生产许可证编号:320513010098==产品标准号:SB/T10018-2008==厂名:苏州稻香村食品工业有限公司==厂址:苏州工业园区唯亭镇唯文路19号==厂家联系方式:15920174835==配料表:黑白芝麻、白芝麻、白砂糖、葡萄糖、食用植物油==储藏方法:请置于凉爽干燥处，开封后直接食用或置于密封容器内。==保质期:120 天==食品添加剂:无==产品:其他/other==包装方式:包装==包装种类:盒装==商品条形码:6935820201594==重量(g):300==品牌:稻香村==系列:芝麻交切片==特产品类:南京糖果==是否含糖:含糖==产地:中国大陆==省份:江苏省==城市:苏州市==是否为有机食品:否==</t>
  </si>
  <si>
    <t>生产许可证编号:311324010287==产品标准号:GB/T20977==厂名:上海澳莉嘉食品有限公司宝山分公司==厂址:上海市宝山区塘祁路139弄176号==厂家联系方式:021-61499972==配料表:小麦粉，苔条粉，白砂糖，大豆油，白芝麻，饮用水，==储藏方法:常温保存25℃以下==保质期:60 天==食品添加剂:（碳酸氢钠）==包装方式:包装==品牌:老香斋==系列:苔条饼==重量(g):500==口味:咸味==是否含糖:含糖==是否为有机食品:否==产地:中国大陆==省份:上海==</t>
  </si>
  <si>
    <t>生产许可证编号:==产品标准号:==厂名:荘家錦泰昌食品有限公司==厂址:嘉义县太保市南新里南埤路120巷56号==厂家联系方式:886-5-2371816==配料表:高级面粉、砂糖、黑芝麻、燕麦粉、植物油==储藏方法:阴凉避光处==保质期:365==食品添加剂:无==包装方式: 包装==重量(g): 420==糕点种类: 酥性饼干==品牌: 庄家==系列: 雪花方块酥==热销系列: 脆饼==产地: 港澳台==港澳台: 台湾省==口味: 原味 海苔味 蔬果味 杏仁味 其他 芝麻味 蜂蜜味 花生味==</t>
  </si>
  <si>
    <t>生产许可证编号:112124010001==产品标准号:Q/DQDXC001==厂名:北京稻香村食品有限责任公司食品厂==厂址:北京市昌平区北七家镇工业科技园==厂家联系方式:==配料表:见详情页==储藏方法:存储于阴凉干燥处==保质期:20==食品添加剂:见详情页==包装方式: 散装==品牌: DXC/稻香村==系列: 散装糖醇糕点礼盒==重量(g): 1650==口味: 无糖糕点==特产品类: 稻香村糕点==是否含糖: 无糖==产地: 中国大陆==省份: 北京==</t>
  </si>
  <si>
    <t>生产许可证编号:==产品标准号:==厂名:明治制菓株式会社==厂址:日本==厂家联系方式:0120-0141082==配料表:白砂糖、杏仁坚果果仁、等==储藏方法:==保质期:360==食品添加剂:无==包装方式: 包装==包装种类: 盒装==品牌: Meiji/明治==明治巧克力产品目录: 明治杏仁夹心巧克力==重量(g): 88==巧克力品类: 夹心巧克力==是否含糖: 含糖==产地: 日本==是否含有代可可脂: 否==</t>
  </si>
  <si>
    <t>生产许可证编号:111313010009==产品标准号:SB/T10402==厂名:北京康贝尔食品有限责任公司==厂址:北京市顺义区赵全营镇兆丰工业区==厂家联系方式:010-60435131==配料表:白砂糖、全脂奶粉、可可粉、合脂奶粉==储藏方法:置于阴凉干燥处，避免阳光直==保质期:360 天==食品添加剂:食用香精香料==包装方式:包装==包装种类:袋装==品牌:马大姐==系列:马大姐酒芯巧克力250g==重量(g):250==巧克力品类:其他/other==是否含糖:含糖==产地:中国大陆==省份:北京==是否含有代可可脂:否==</t>
  </si>
  <si>
    <t>生产许可证编号:350524010687==产品标准号:GB/T 20977==厂名:友臣(福建)食品有限公司==厂址:晋江市紫帽镇浯垵村==厂家联系方式:4006568899==配料表:小麦粉、肉松（肉粉松）脱皮绿豆、白砂糖、饮用水、 植物油、食用盐、食品添加剂等。==储藏方法:请放阴凉干燥处保存，（开封后请立即食用）==保质期:180 天==食品添加剂:山梨糖醇、山梨酸钾、脱氢乙酸钠、丙酸钙、食用香精香料==产品名称:友臣 肉松饼2500g==包装方式:包装==品牌:友臣==系列:肉松饼2500g==商品条形码:6958620700005==糕点种类:肉松饼==重量(g):2500==口味:其他/other==是否含糖:含糖==是否为有机食品:否==产地:中国大陆==省份:福建省==城市:泉州市==</t>
  </si>
  <si>
    <t>生产许可证编号:==产品标准号:==厂名:韩国乐天制果株式会社==厂址:首尔特别市中区世宗大道110号==厂家联系方式:13524671936==配料表:白砂糖 小麦粉 黄油 鸡蛋等==储藏方法:阴凉处存放==保质期:365==食品添加剂:无==产品名称:乐天(韩国） 树叶蜂蜜饼干...==包装方式: 包装==重量(g): 400==糕点种类: 其他/other==品牌: 乐天(韩国）==系列: 树叶蜂蜜饼干90克==产地: 韩国==</t>
  </si>
  <si>
    <t>生产许可证编号:500724010348==产品标准号:GB/T20977==厂名:重庆市磁润食品有限公司==厂址:重庆市九龙坡区华岩西村222号==厂家联系方式:13983888670==配料表:上等精面粉、糯米、冰糖、奶油、鸡蛋、芝麻、精炼植物油==储藏方法:放置阴凉干燥处==保质期:270==食品添加剂:焦磷酸二氢二钠、碳酸氢钠、玉米淀粉、磷酸氢钙、碳酸钙、酒石酸氢钾==包装方式: 包装==品牌: 陈麻花==糕点种类: 麻花==重量(g): 1500==口味: 其他/other==是否含糖: 含糖==产地: 中国大陆==省份: 重庆==</t>
  </si>
  <si>
    <t>生产许可证编号:350513010155==产品标准号:SB/T10402==厂名:福建省晋江市真口味食品有限公司==厂址:晋江市罗山山仔==厂家联系方式:0595-88266661==配料表:麦片、代可可脂、植脂末、葡萄糖浆、精炼植物油、酪蛋白、乳粉等==储藏方法:常温储存==保质期:365 天==食品添加剂:食用香料 卵磷脂 食用色素==产品名称:好百贝 好百贝燕麦牛奶巧克...==产品:其他/other==包装方式:包装==包装种类:袋装==重量(g):488==品牌:好百贝==系列:好百贝燕麦牛奶巧克力酥脆棒488g==是否含糖:含糖==产地:中国大陆==省份:福建省==城市:泉州市==口味:牛奶味==是否为有机食品:否==</t>
  </si>
  <si>
    <t>生产许可证编号:441913010031==产品标准号:SB/T10104==厂名:东莞徐记食品有限公司==厂址:东莞市东城区周屋工业区==厂家联系方式:==配料表:小麦粉 精炼植物油 白砂糖 鲜鸡蛋==储藏方法:通风 阴凉 干燥处==保质期:365==食品添加剂:==包装方式: 散装==重量(g): 250==糕点种类: 蛋卷饼干==品牌: 徐福记==系列: 徐福记 奶油卷心酥52g==产地: 中国大陆==省份: 广东省==</t>
  </si>
  <si>
    <t>生产许可证编号:311613010131==产品标准号:==厂名:上海昌臣食品有限公司==厂址:上海市金山区朱泾镇万枫公路255号2幢==厂家联系方式:13372036244==配料表:可可脂、可可粉、植物油脂、白砂糖、奶粉等==储藏方法:26度以下，阴凉==保质期:90==食品添加剂:无==包装方式: 包装==包装种类: 礼盒装==品牌: 好呀==重量(g): 250==巧克力品类: 白巧克力==巧克力价格: 30-50元==产地: 中国大陆==省份: 江苏省==城市: 扬州市==是否含有代可可脂: 是==成分含量: 30%以下==巧克力制作工艺: 手工==形状: 排块==</t>
  </si>
  <si>
    <t>生产许可证编号:==产品标准号:==厂名:lindt/瑞士莲==厂址:瑞士==厂家联系方式:13808834603==配料表:可可脂、全脂奶粉、脱脂奶==储藏方法:==保质期:365==食品添加剂:乳化剂==产品名称:Lindt/瑞士莲软心黑巧克力...==包装方式: 包装==包装种类: 礼盒装==品牌: lindt/瑞士莲==系列: 软心黑巧克力球==商品条形码: 7610400983082==重量(g): 200==巧克力品类: 黑巧克力==巧克力价格: 80-100元==是否含糖: 含糖==产地: 瑞士==是否含有代可可脂: 否==成分含量: 30%以下==巧克力制作工艺: 非手工==形状: 其他/other==</t>
  </si>
  <si>
    <t>生产许可证编号:440708011785==产品标准号:GB/T20980==厂名:江门一威食品有限公司==厂址:江门市蓬江区棠下镇富怡路9号==厂家联系方式:4006084388==配料表:小麦粉、白砂糖、人造奶油、食用植物 油、鲜鸡蛋、食品添加剂（碳酸氢铵、 碳酸氢钠）、食用盐、食用香料==储藏方法:置于阴凉干燥处，避免阳光直射，开封后请尽早食用==保质期:365 天==食品添加剂:碳酸氢铵、 碳酸氢钠==包装方式:包装==商品条形码:4897053539108==重量(g):255==糕点种类:曲奇饼干==品牌:CATLOVERS==系列:迷你曲奇组合装==热销系列:其它==是否含糖:含糖==是否为有机食品:否==产地:中国大陆==省份:广东省==口味:其他==是否进口:国产==</t>
  </si>
  <si>
    <t>生产许可证编号:441908011700==产品标准号:GB/T20980==厂名:东莞市鸿达食品有限公司==厂址:东莞市石碣镇西南第二工业区==厂家联系方式:0769-22762073==配料表:小麦粉、棕榈油、起酥油、白砂糖、食盐、膨松剂（碳酸氢铵、碳酸氢钠）、食用香精==储藏方法:请置于阴凉干燥处，避免阳光直射==保质期:365==食品添加剂:β-胡萝卜素、改性大豆磷脂、食用香精==产品名称:mixx 柠檬夹心饼干600g==包装方式: 包装==商品条形码: 9555231803803==重量(g): 600==糕点种类: 夹心饼干==品牌: mixx==系列: 柠檬夹心饼干600g==热销系列: 脆饼==是否含糖: 含糖==是否为有机食品: 否==产地: 中国大陆==省份: 广东省==</t>
  </si>
  <si>
    <t>生产许可证编号:311213010004==产品标准号:SB/T10018==厂名:不凡帝范梅勒糖果(中国)有限公司==厂址:上海市闵行区闵行经济技术开发区绿春路318号==厂家联系方式:==配料表:白砂糖、葡萄糖浆、氢化植物油、麦芽糊精、食用香精、食盐==储藏方法:勿置于阳光直射及潮湿处，室温下保存==保质期:730==食品添加剂:==产品: 奶糖==包装方式: 散装==重量(g): 250==品牌: 阿尔卑斯==系列: 牛奶硬糖==产地: 中国大陆==省份: 上海==</t>
  </si>
  <si>
    <t>生产许可证编号:440124010038==产品标准号:GB/T20977==厂名:广州市莲香楼有限公司食品厂==厂址:广州市白云区太和镇太和中路159号==厂家联系方式:020-87425726==配料表:小麦粉，冬瓜蓉，白砂糖，食用植物油，起酥油，芝麻仁==储藏方法:保持密封，存于阴凉干燥处==保质期:90==食品添加剂:山梨酸钾，脱氢乙酸钠==包装方式: 包装==品牌: 莲香楼==系列: 老婆饼==商品条形码: 6903793207097==糕点种类: 其他/other==重量(g): 600==口味: 甜味==特产品类: 广州老婆饼==是否含糖: 含糖==是否为有机食品: 否==产地: 中国大陆==省份: 广东省==城市: 广州市==</t>
  </si>
  <si>
    <t>生产许可证编号:430124010037==厂名:长沙市维尔康食品有限公司==厂址:长沙县暮云镇牛角塘村==厂家联系方式:0731-86900068==配料表:小麦粉、白砂糖、鲜鸡蛋、食用盐==储藏方法:保持密封存放于阴凉处==保质期:240 天==包装方式:包装==重量(g):2500==品牌:黄龙==系列:白鹤鸡蛋饼5斤==产地:中国大陆==省份:湖南省==</t>
  </si>
  <si>
    <t>生产许可证编号:350624010383==产品标准号:GB/T29077==厂名:龙海市龙得宝食品厂==厂址:龙海市榜山镇平宁工业区==厂家联系方式:05966706677==配料表:糯米饭、花生、芝麻、红豆、绿豆、食用植物油、白砂糖==储藏方法:请置于阴凉处，避免日晒==保质期:180 天==食品添加剂:以实物外包装为准==产品名称:亿佳惠 麻糬500g==包装方式:包装==品牌:亿佳惠==系列:麻糬500g==糕点种类:麻薯==重量(g):500==口味:甜味==是否含糖:含糖==是否为有机食品:否==产地:中国大陆==省份:福建省==城市:漳州市==</t>
  </si>
  <si>
    <t>生产许可证编号:350224010091==产品标准号:==厂名:厦门向阳坊食品有限公司==厂址:福建省厦门市同安区轻工食品工业园白云大道79号==厂家联系方式:0592-6655928==配料表:食品馅料 白豆、奶油、绿茶粉等==储藏方法:==保质期:30==食品添加剂:无==包装方式: 包装==品牌: 向阳坊==重量(g): 210==产地: 中国大陆==省份: 福建省==城市: 厦门市==</t>
  </si>
  <si>
    <t>生产许可证编号:==产品标准号:==厂名:意大利莱家有限公司奥地利分公司==厂址:奥地利==厂家联系方式:86-20-81086761==配料表:榛子油，小麦粉，白砂糖，葡萄糖，低脂可可粉，乳清粉，大豆粉，脱脂奶粉，麦芽糖，食盐，膨松剂，乳化剂，香兰素．==储藏方法:==保质期:540==食品添加剂:无==产品名称:Loacker/莱家椰子味威化饼==包装方式: 包装==商品条形码: 8000380005925==重量(g): 125==糕点种类: 威化饼干==品牌: Loacker/莱家==系列: 椰子味威化饼==热销系列: 脆饼==是否含糖: 含糖==是否为有机食品: 否==产地: 意大利==</t>
  </si>
  <si>
    <t>生产许可证编号:==产品标准号:==厂名:日香食品厂==厂址:南投县竹山镇集山路三段207之6号==厂家联系方式:049-2642540==配料表:面粉、精制棕榈油、砂糖、白胡椒粉、椒盐粉、精盐、膨胀剂、甜味剂==储藏方法:避免高温或潮湿==保质期:270==食品添加剂:见包装==包装方式: 包装==重量(g): 500==糕点种类: 酥性饼干==品牌: 日香==系列: 白胡椒饼==热销系列: 脆饼==产地: 台湾==</t>
  </si>
  <si>
    <t>生产许可证编号:311513010009==产品标准号:SB/T10022==厂名:上海喔喔(集团)有限公司==厂址:上海市浦东新区东川公路5535号24幢西部；26幢；40幢==厂家联系方式:021-58972888==配料表:麦芽糖浆、白砂糖、炼乳==储藏方法:请置于阴凉干燥处==保质期:360==食品添加剂:明胶、食用香精==产品名称:WOO/喔喔 喔喔散装55g==产品: 喜糖==包装方式: 散装==重量(g): 500==品牌: WOO/喔喔==系列: 喔喔散装55g==是否含糖: 含糖==产地: 中国大陆==省份: 上海==口味: 牛奶味==是否为有机食品: 否==</t>
  </si>
  <si>
    <t>生产许可证编号:350524010687==厂名:友臣(福建)食品有限公司==厂址:晋江市紫帽镇浯垵村==厂家联系方式:0595-28767773==配料表:小麦粉、肉松、绿豆、白糖、水、淀粉、植物油、盐==储藏方法:阴凉干燥处==保质期:180 天==食品添加剂:山梨糖醇液==包装方式:包装==品牌:友臣==系列:友臣 肉松饼散装350g==重量(g):350==产地:中国大陆==省份:福建省==城市:泉州市==</t>
  </si>
  <si>
    <t>生产许可证编号:511413010001==厂名:四川茂华食品有限公司==厂址:眉山市东坡区万胜镇商业街==厂家联系方式:028-38567888==配料表:青豆、苦荞、糖果==储藏方法:阴凉、避光、勿压==保质期:240 天==食品添加剂:无==产品:牛轧糖 Nougat==包装方式:包装==包装种类:袋装==重量(g):500==品牌:巧巧==系列:牛轧糖500g==特产品类:上海花生牛轧糖==是否含糖:含糖==产地:中国大陆==省份:四川省==城市:成都市==是否为有机食品:否==</t>
  </si>
  <si>
    <t>生产许可证编号:112124010001==产品标准号:Q/DQDXC0001==厂名:北京稻香村食品有限责任公司食品厂==厂址:北京市昌平区北七家镇工业科技园==厂家联系方式:010-60689578==配料表:小麦粉，植物油，核桃仁，芝麻，葵花仁，咸桂花，食用盐==储藏方法:常温==保质期:180 天==食品添加剂:木糖醇，安赛蜜==产品名称:稻香村 糖醇油炒面400g==包装方式:包装==品牌:稻香村==系列:糖醇油炒面400g==糕点种类:其他/other==重量(g):400==口味:无糖糕点==是否含糖:无糖==产地:中国大陆==省份:北京==</t>
  </si>
  <si>
    <t>生产许可证编号:311224010001==产品标准号:==厂名:上海杏花楼食品有限公司==厂址:上海市闵行区浦江镇恒南路1255号==厂家联系方式:021-63553777==配料表:糯米粉、粳米粉、白砂糖、植物油、桂花、生活饮用水。==储藏方法:建议10℃-15℃保存（避免置于日晒高温或潮湿的地==保质期:60==食品添加剂:无==包装方式: 包装==品牌: 杏花楼==系列: 糖年糕==糕点种类: 其他/other==重量(g): 400==产地: 中国大陆==省份: 上海==</t>
  </si>
  <si>
    <t>生产许可证编号:==产品标准号:==厂名:克瑞安（株）式会社==厂址:大田广成市 大德区 新一西洞67番地57==厂家联系方式:080-709-2580==配料表:起酥油 白砂糖 鸡蛋 牛奶 混合粉乳 乳化剂 可可黄油 合成香料==储藏方法:存放于阴凉干燥处==保质期:365==食品添加剂:无==包装方式: 包装==商品条形码: 8801111186216==重量(g): 142==糕点种类: 夹心饼干==品牌: Crown可拉奥==系列: 巧克力榛子瓦夫蛋卷==热销系列: 其它==是否含糖: 含糖==是否为有机食品: 是==产地: 韩国==</t>
  </si>
  <si>
    <t>生产许可证编号:441913010031==产品标准号:SB/T 10018==厂名:东莞徐记食品有限公司==厂址:东莞市东城区周屋工业区==厂家联系方式:95105838==配料表:详见产品包装==储藏方法:勿置于阳光直射及潮湿处，室温下保存==保质期:365 天==食品添加剂:详见产品包装==产品名称:徐福记 新年糖 342g==产品:喜糖==包装方式:包装==包装种类:袋装==重量(g):342==品牌:徐福记==系列:新年糖 342g==是否含糖:含糖==产地:中国大陆==省份:广东省==城市:东莞市==口味:缤纷什锦装==是否为有机食品:否==</t>
  </si>
  <si>
    <t>生产许可证编号:330012010007==厂名:杭州旺旺食品有限公司==厂址:杭州市余杭区余杭经济开发区振兴西路1号==厂家联系方式:0391-3896660==配料表:大米、棕桐油、白砂糖等==储藏方法:阴凉干燥通风处==保质期:270 天==产品名称:旺旺 大米饼135g==包装方式:包装==品牌:旺旺==系列:大米饼135g==重量(g):135==产地:中国大陆==省份:浙江省==口味:原味==</t>
  </si>
  <si>
    <t>生产许可证编号:420913010107==产品标准号:==厂名:汉川市伊佳食品厂==厂址:湖北省孝感市汉川市华严农场==厂家联系方式:13513793108==配料表:白砂糖 葡萄糖浆 葡萄糖 等==储藏方法:==保质期:365==食品添加剂:见包装==产品: 喜糖==包装方式: 包装==包装种类: 袋装==重量(g): 500==品牌: 伊佳==产地: 中国大陆==省份: 湖北省==城市: 孝感市==</t>
  </si>
  <si>
    <t>厂名:品利（上海）食品有限公司==厂址:上海长寿路652号10楼308室==厂家联系方式:021-51863006==配料表:小麦粉、植物油、白砂糖等==储藏方法:置于阴凉干燥处==保质期:450 天==食品添加剂:膨松剂、乳化剂、食用香料==产品名称:谷优 3包消化饼+1包金黄脆==包装方式:包装==重量(g):1400==品牌:谷优==系列:3包消化饼+1包金黄脆==特产品类:西班牙谷优饼干==产地:西班牙==是否进口:进口==</t>
  </si>
  <si>
    <t>生产许可证编号:350224010082==产品标准号:GB/T20977-2007==厂名:厦门老作坊食品工业有限公司==厂址:福建省厦门市湖里区殿前街道高崎北五路11号4-6楼==厂家联系方式:0592-5095736==配料表:面粉，食用油、糖等==储藏方法:避光25摄氏度以下==保质期:25 天==食品添加剂:包装未标示==产品名称:日光岩 馅饼礼盒1200g==包装方式:包装==品牌:日光岩==系列:馅饼礼盒1200g==糕点种类:馅饼==重量(g):1200==口味:甜味==特产品类:鼓浪屿馅饼==产地:中国大陆==省份:福建省==城市:厦门市==</t>
  </si>
  <si>
    <t>厂名:北京马大姐食品有限责任公司==厂址:北京市顺义区赵全营镇兆丰工业区==厂家联系方式:4008986600==保质期:360 天==产品:喜糖==包装方式:包装==包装种类:袋装==重量(g):500==品牌:马大姐==系列:桔子硬糖==产地:中国大陆==省份:北京==口味:桔子味==</t>
  </si>
  <si>
    <t>厂名:睿希尚亿（北京）贸易有限公司==厂址:北京==厂家联系方式:69206785==配料表:咔咔莎、菲尼口香糖、杏仁巧克力棒、奶油薄脆饼干、随身包饼干、草莓威化等==储藏方法:阴凉干燥处==保质期:365 天==食品添加剂:无==包装方式:包装==重量(g):510==品牌:KARSA/咔咔莎==系列:零食礼包==是否含糖:含糖==是否为有机食品:否==产地:土耳其==</t>
  </si>
  <si>
    <t>厂名:晋江依世恋食品有限公司==厂址:晋江市罗山社店==厂家联系方式:0592-5039220==保质期:365 天==产品:喜糖==包装方式:散装==重量(g):500==品牌:酸甜恋==系列:话梅==产地:中国大陆==省份:福建省==城市:厦门市==口味:话梅味==</t>
  </si>
  <si>
    <t>生产许可证编号:350513010124==厂名:金冠(中国)食品有限公司==厂址:晋江市新塘街道湖格工业区==厂家联系方式:400-6768-999==配料表:葡萄糖浆、白砂糖、赤砂糖、椰子油、棕榈仁油、炼乳、话梅肉、乳粉、奶油、食品添加剂（磷脂、蔗糖脂肪酸酯、焦糖色）食用盐、食用香精香料==储藏方法:放在阴凉通风干爽的地方，避免高温、潮湿及阳光直射==保质期:365 天==食品添加剂:山梨糖醇液、脱氢乙酸钠、山梨酸钾、蛋糕改良剂（磷酸酯双淀粉、三聚甘油单硬脂酸酯、焦磷酸二氢二钠、碳酸==产品:棒棒糖==包装方式:包装==包装种类:袋装==重量(g):220==品牌:金冠==系列:9.2*12棒棒糖2连包==是否含糖:含糖==产地:中国大陆==省份:福建省==城市:泉州市==是否为有机食品:否==</t>
  </si>
  <si>
    <t>生产许可证编号:==产品标准号:==厂名:百分100==厂址:马来西亚==厂家联系方式:862038846805==配料表:白砂糖, 葡萄糖, 浓缩芒果汁,调味料(香精), 维==储藏方法:==保质期:730==食品添加剂:无==产品: 软糖==包装方式: 包装==包装种类: 袋装==重量(g): 1000==品牌: 百分百==系列: LOT100==产地: 马来西亚==</t>
  </si>
  <si>
    <t>生产许可证编号:511424010014==产品标准号:==厂名:眉山市久生隆食品有限公司==厂址:眉山市东坡区松江镇==厂家联系方式:0==配料表:红薯、白砂糖、白芝麻等==储藏方法:==保质期:240==食品添加剂:无==包装方式: 包装==品牌: 久生隆==重量(g): 500==产地: 中国大陆==省份: 四川省==城市: 眉山市==</t>
  </si>
  <si>
    <t>生产许可证编号:==产品标准号:==厂名:韩国好丽友株式会社==厂址:韩国京畿道京文洞1263号==厂家联系方式:080-023-5700==配料表:白砂糖，杏仁，糖稀，植物油==储藏方法:请勿置于高温、潮湿请勿置于高温、潮湿或阳光直射之场==保质期:360==食品添加剂:无==产品名称:好丽友杏仁糖==产品: 麦芽糖==包装方式: 包装==包装种类: 袋装==商品条形码: 8801117331009==重量(g): 90==品牌: ORION/好丽友==系列: 杏仁糖==是否含糖: 含糖==产地: 韩国==是否为有机食品: 否==</t>
  </si>
  <si>
    <t>生产许可证编号:==产品标准号:==厂名:美国==厂址:美国==厂家联系方式:4131646131==配料表:杏仁、奶油、可可粉、巧克力==储藏方法:==保质期:540==食品添加剂:无==包装方式: 包装==包装种类: 罐装==品牌: 乐家==商品条形码: 8801062276233==重量(g): 1190==巧克力品类: 果仁巧克力==巧克力价格: 100-200元==是否含糖: 含糖==产地: 美国==是否含有代可可脂: 否==成分含量: 30%以下==</t>
  </si>
  <si>
    <t>厂名:菲丽嘟（上海）贸易有限公司==厂址:上海市黄浦区瑞金南路1号8D==厂家联系方式:021-64225727==配料表:白砂糖，果葡糖浆，明胶，苹果酸，食用香料，亮蓝==储藏方法:请置于阴凉干燥处，避免阳光直射，避免重压==保质期:730 天==食品添加剂:白砂糖，果葡糖浆，明胶，苹果酸，食用香料，亮蓝==产品:软糖==包装方式:包装==包装种类:桶装==商品条形码:6928924100139==重量(g):150==品牌:fillidutt/菲丽嘟==系列:蓝莓之夜==是否含糖:含糖==产地:其它国家==口味:蓝莓味==</t>
  </si>
  <si>
    <t>生产许可证编号:==产品标准号:==厂名:宗泰食品股份有限公司==厂址:花蓮縣吉安鄉南濱路一段258號==厂家联系方式:038420033==配料表:麵粉、蛋黃、奶粉、糖、奶油、蛋黄、芝士粉、豆沙==储藏方法:阴凉储存==保质期:45==食品添加剂:见包装==包装方式: 包装==品牌: 宗泰==糕点种类: 其他/other==重量(g): 300==口味: 甜味==是否含糖: 含糖==产地: 港澳台==港澳台: 台湾省==</t>
  </si>
  <si>
    <t>生产许可证编号:==产品标准号:==厂名:==厂址:==厂家联系方式:==配料表:==储藏方法:陰涼&amp;幹燥==保质期:==食品添加剂:==产品: 牛轧糖 Nougat==包装方式: 散装==重量(g): 220==品牌: 澳門鉅記==产地: 港澳台==港澳台: 澳门特别行政区==</t>
  </si>
  <si>
    <t>生产许可证编号:445124012240==产品标准号:GB/T20977==厂名:广东扬航食品有限公司==厂址:潮安县浮洋镇洪巷李水电路==厂家联系方式:0768-6801999==配料表:小麦粉、白砂糖、猪肉、食用植物油、花生仁、腐乳、蒜头、熟制糯米粉、芝麻、脱氧乙酸钠、食用碳酸钠==储藏方法:贮存于阴凉干燥处，避免阳光直射。==保质期:180==食品添加剂:见包装上==包装方式: 包装==品牌: 扬航==系列: 传统糕点==商品条形码: 6941680404105==糕点种类: 什锦糕==重量(g): 508==口味: 其他/other==是否含糖: 含糖==是否为有机食品: 否==产地: 中国大陆==省份: 广东省==城市: 潮州市==</t>
  </si>
  <si>
    <t>生产许可证编号:350524010566==产品标准号:GB/T20977==厂名:晋江丰顺食品有限公司==厂址:晋江市安海镇坑边村西华路145号==厂家联系方式:0595-85760077==配料表:小麦粉、肉松、绿豆、白砂糖、水、淀粉、食用植物油、食盐、食品添加剂==储藏方法:存放于阴凉干燥处，避免高温潮湿==保质期:180==食品添加剂:山梨糖醇液、脱氢乙酸钠、山梨酸钾、食用香精香料==包装方式: 包装==品牌: 麦优美==糕点种类: 肉松饼==重量(g): 1288==口味: 甜味==特产品类: 厦门馅饼==是否含糖: 含糖==是否为有机食品: 否==产地: 中国大陆==省份: 福建省==城市: 泉州市==</t>
  </si>
  <si>
    <t>生产许可证编号:==产品标准号:==厂名:河北省南和县果五食品糠厂==厂址:河北省邢台市南和县==厂家联系方式:==配料表:==储藏方法:冷藏==保质期:180==食品添加剂:==包装方式: 散装==重量(g): 500==口味: 甜味==是否含糖: 含糖==产地: 中国大陆==省份: 河北省==城市: 邢台市==</t>
  </si>
  <si>
    <t>生产许可证编号:530124010422==产品标准号:==厂名:云南嘉华食品有限公司==厂址:昆明市呈贡工业园七甸片区绿色产业园区==厂家联系方式:400-051-1988==配料表:小麦粉、食用猪油、白砂糖、宣威火腿、重瓣红玫瑰==储藏方法:常温保存==保质期:30==食品添加剂:详见产品包装==包装方式: 包装==品牌: jiahua food/嘉华==系列: 鲜花饼礼袋装==糕点种类: 鲜花饼==重量(g): 300==口味: 甜味==是否含糖: 含糖==是否为有机食品: 否==产地: 中国大陆==省份: 云南省==城市: 昆明市==</t>
  </si>
  <si>
    <t>生产许可证编号:311713010169==产品标准号:GB/T19343==厂名:上海巧旗食品有限公司==厂址:上海市松江区洞泾镇洞业路999号1幢1-C三楼、四楼==厂家联系方式:021-60709500==配料表:可可浆、白砂糖、可可脂、无水奶油、全脂奶粉==储藏方法:避免放置于高温及阳光直射处,最佳贮存温度为10℃-==保质期:270 天==食品添加剂:磷脂、香兰素==产品名称:巧罗 巧小熊巧克力56g==包装方式:包装==包装种类:盒装==品牌:巧罗==系列:巧小熊巧克力56g==重量(g):56==巧克力品类:牛奶巧克力==巧克力价格:30-50元==是否含糖:含糖==产地:中国大陆==省份:上海==是否含有代可可脂:否==成分含量:31%(含)-60%(含)==巧克力制作工艺:手工==形状:其他/other==</t>
  </si>
  <si>
    <t>生产许可证编号:440708010383==厂名:江门市滨崎食品有限公司==厂址:广东省江门市江海区外海麻园平顶山1号==厂家联系方式:0750-6699920==配料表:小麦粉、白砂糖、起酥油、乳粉、氢化植物油等==储藏方法:存放于阴凉干燥处，避免阳光直射==保质期:365 天==食品添加剂:柠檬酸、食用香精、碳酸氢钠、香兰素等==包装方式:包装==商品条形码:8886471620389==重量(g):100==糕点种类:夹心饼干==品牌:ozi==系列:澳崎熊饼100g==热销系列:其它==是否含糖:含糖==是否为有机食品:否==产地:中国大陆==省份:广东省==口味:草莓味奶油味巧克力味哈密瓜==是否进口:国产==</t>
  </si>
  <si>
    <t>生产许可证编号:==产品标准号:==厂名:费列罗==厂址:意大利==厂家联系方式:4008806266==配料表:牛奶巧克力30%，榛子28.5%，白砂糖，植物油，小麦粉，乳清粉，地址可可粉，食用盐==储藏方法:==保质期:365==食品添加剂:无==产品名称:费列罗/FERRERO ROCHER 费...==包装方式: 包装==包装种类: 礼盒装==品牌: 费列罗/FERRERO ROCHER==费列罗巧克力产品目录: 费列罗T24==商品条形码: 8000500009673==重量(g): 259==巧克力品类: 果仁巧克力==巧克力价格: 100-200元==是否含糖: 含糖==产地: 意大利==是否含有代可可脂: 否==成分含量: 31%(含)-60%(含)==</t>
  </si>
  <si>
    <t>生产许可证编号:442024013591==产品标准号:GB/T20980-2007==厂名:中山卷风记食品有限公司==厂址:中山市东升镇安兆街10号四楼==厂家联系方式:0756-2619537==配料表:黑芝麻、椰蓉、花生、葡萄糖、白砂糖==储藏方法:阴凉干燥处==保质期:365==食品添加剂:无==包装方式: 包装==品牌: 澳门卷风记==糕点种类: 组合系列==重量(g): 800==口味: 甜味==是否含糖: 含糖==是否为有机食品: 是==产地: 中国大陆==省份: 广东省==城市: 广州市==</t>
  </si>
  <si>
    <t>生产许可证编号:==产品标准号:==厂名:韩国==厂址:韩国==厂家联系方式:02013==配料表:饼干、糖果==储藏方法:阴凉干燥处 避免阳光直射==保质期:365==食品添加剂:无==包装方式: 包装==品牌: 零食大礼包==系列: 10种美食集合==重量(g): 1000==产地: 韩国==</t>
  </si>
  <si>
    <t>生产许可证编号:==产品标准号:==厂名:==厂址:==厂家联系方式:==配料表:==储藏方法:==保质期:==食品添加剂:==包装方式: 散装==重量(g): 250==产地: 越南==</t>
  </si>
  <si>
    <t>生产许可证编号:==产品标准号:==厂名:台湾宏亚食品有限公司==厂址:新北市新店区宝兴路4巷8弄3号==厂家联系方式:059-25612133==配料表:饼干、蛋卷、糖果……==储藏方法:阴凉处==保质期:180==食品添加剂:无==包装方式: 包装==重量(g): 500==品牌: 宏亚==系列: 粉红洛可可礼盒==产地: 港澳台==港澳台: 台湾省==</t>
  </si>
  <si>
    <t>生产许可证编号:==产品标准号:==厂名:越南友谊食品股份公司==厂址:122 dinh cong st.,hoang mai dist，hanoi city ，vietn==厂家联系方式:12345678==配料表:植物油、鸡蛋、白砂糖、奶粉、小麦粉、食盐等==储藏方法:避免阳光直射，置阴凉干燥==保质期:365==食品添加剂:乳化剂(乳酸脂肪酸甘油脂等)==产品名称:tipo/友谊鸡蛋牛奶面包干==包装方式: 包装==商品条形码: 8934760211005==重量(g): 300==糕点种类: 酥性饼干==品牌: tipo/友谊==系列: 牛奶味面包干==热销系列: 其它==是否含糖: 含糖==是否为有机食品: 否==产地: 越南==</t>
  </si>
  <si>
    <t>生产许可证编号:310413010006==产品标准号:SB/T 10022(胶质性奶糖）==厂名:上海冠生园食品有限公司==厂址:上海市徐汇区漕宝路220号==厂家联系方式:021-62715060==配料表:021-62715060==储藏方法:液体麦芽糖、白砂糖、全脂乳粉、奶油、脱脂奶粉、乳酸==保质期:540 天==食品添加剂:食用明胶、柠檬酸==产品名称:冠生园 大白兔奶糖散装500...==产品:奶糖==包装方式:散装==重量(g):500==品牌:冠生园==系列:大白兔奶糖散装500g==特产品类:大白兔奶糖==产地:中国大陆==省份:上海==口味:玉米味==</t>
  </si>
  <si>
    <t>生产许可证编号:==产品标准号:==厂名:固力果株式会社==厂址:大阪市西町川区歌岛4-6-5==厂家联系方式:0120 917 111==配料表:小麦粉、植物油脂，麦琪淋，番茄酱，糖，果糖，葡萄糖溶液糖蔬菜酱、酵母、食盐、洋葱时效，芹菜提取物，干燥菠菜，酱油时效，调味料（氨基酸等)、香料、抗氧化剂（维生素E )、酸味费，香辣调味料提取物、(原料==储藏方法:==保质期:300==食品添加剂:见介绍==包装方式: 包装==重量(g): 144==品牌: 固力果==系列: pretz==产地: 日本==</t>
  </si>
  <si>
    <t>厂名:印尼美亚拉英达有限公司==厂址:PO Box 6138, Jakarta, 11061==厂家联系方式:021-58128934==保质期:540 天==产品名称:DANISA/皇冠 曲奇饼干72g==包装方式:包装==重量(g):360==糕点种类:曲奇饼干==品牌:DANISA/皇冠==系列:曲奇饼干72g==热销系列:其它==是否含糖:含糖==是否为有机食品:否==产地:印尼==是否进口:进口==</t>
  </si>
  <si>
    <t>生产许可证编号:==产品标准号:==厂名:上海巧旗食品有限公司==厂址:上海市松江区洞泾镇洞业路999号1幢1-C四楼==厂家联系方式:021-57633998==配料表:白砂糖、植物油、可可粉、可可液块、奶粉==储藏方法:最佳贮存温度为10℃-22℃    相对湿度:≤5==保质期:270==食品添加剂:乳化剂（磷脂）、食用香精==包装方式: 包装==包装种类: 礼盒装==品牌: 巧罗==系列: 经典系列400克==商品条形码: 6954755000010==重量(g): 400==巧克力品类: 松露巧克力==巧克力价格: 30-50元==是否含糖: 含糖==产地: 其它国家==是否含有代可可脂: 是==成分含量: 31%(含)-60%(含)==巧克力制作工艺: 手工==形状: 松露型==</t>
  </si>
  <si>
    <t>生产许可证编号:==产品标准号:==厂名:上海candy Eden==厂址:上海==厂家联系方式:400-6789-050==配料表:葡萄糖、白砂糖、水、柠檬酸、天然食用色素香精==储藏方法:置于干燥阴凉处 开启后密封防潮==保质期:240==食品添加剂:天然果酸==产品: 水果糖==包装方式: 散装==重量(g): 120==品牌: candy eden==是否含糖: 含糖==产地: 中国大陆==省份: 上海==是否为有机食品: 否==</t>
  </si>
  <si>
    <t>生产许可证编号:441908010379==产品标准号:GB/T20980==厂名:东莞市味之旅食品有限公司==厂址:东莞市东城区余屋正坑工业区==厂家联系方式:0769-23077718==配料表:小麦粉、食用植物油，食用玉米淀粉，麦芽糖 切打芝士 乳清粉 白砂糖 芝士调味料 食用盐 酵母 食用香料 食品添加剂（碳酸氢钠 碳酸氢钙）==储藏方法:常温下储存，避免高温潮湿==保质期:365==食品添加剂:碳酸氢钠 碳酸氢钙==产品名称:AJI 惊奇脆片 200g==包装方式: 包装==商品条形码: 4713507006067==重量(g): 200==糕点种类: 酥性饼干==品牌: AJI==系列: 惊奇脆片 200g==热销系列: 脆饼==是否含糖: 含糖==是否为有机食品: 否==产地: 中国大陆==省份: 广东省==口味: 原味 泡菜味 蔬果味 其他==</t>
  </si>
  <si>
    <t>生产许可证编号:311324010287==产品标准号:GB/T20977==厂名:上海澳莉嘉食品有限公司宝山分公司==厂址:上海市宝山区塘祁路139弄176号==厂家联系方式:021-61499972==配料表:小麦粉、凤梨馅（冬瓜蓉、白砂糖、淀粉、大豆油）奶油、白砂糖、鸡蛋==储藏方法:常温保存25℃以下==保质期:60 天==食品添加剂:碳酸钠，碳酸钾，柠檬酸==产品名称:澳莉嘉 凤梨酥360g==包装方式:包装==品牌:澳莉嘉==系列:凤梨酥360g==重量(g):360==口味:甜味==是否含糖:含糖==是否为有机食品:否==产地:中国大陆==省份:上海==</t>
  </si>
  <si>
    <t>生产许可证编号:350524010687==产品标准号:GB/T 20977==厂名:友臣(福建)食品有限公司==厂址:晋江市紫帽镇浯垵村==厂家联系方式:4006568899==配料表:小麦粉 肉松 白砂糖 等==储藏方法:请放阴凉干燥处保存==保质期:180 天==食品添加剂:山梨糖醇 脱氢乙酸钠 等==产品名称:友臣 肉松饼(葱香味)250...==包装方式:包装==品牌:友臣==系列:肉松饼(葱香味)2500克==糕点种类:肉松饼==重量(g):2500==口味:甜味==产地:中国大陆==省份:福建省==城市:泉州市==</t>
  </si>
  <si>
    <t>生产许可证编号:==产品标准号:==厂名:A/S ANTHON BERG==厂址:Toms Allé 1 DK-2750 Ballerup==厂家联系方式:45 44891000==配料表:白砂糖、可可块（巧克力）、可可脂、烈酒、食用香料（乙基香兰素）。巧克力中固体可可含量不低于55%，酒精含量高于2.5%，低于5%==储藏方法:低于25度==保质期:365==食品添加剂:无==包装方式: 包装==包装种类: 礼盒装==品牌: Anthon Berg==系列: 酒心巧克力==商品条形码: 074540891336==重量(g): 1000==巧克力品类: 夹心巧克力==巧克力价格: 200元以上==是否含糖: 含糖==产地: 丹麦==是否含有代可可脂: 否==</t>
  </si>
  <si>
    <t>生产许可证编号:330724010757==产品标准号:==厂名:浦江县潘宅湖山红明食品厂==厂址:金华市浦江县浦南街道湖山村1号==厂家联系方式:057984240803==配料表:玉米粉.白砂糖==储藏方法:==保质期:180==食品添加剂:无==包装方式: 包装==重量(g): 500==产地: 中国大陆==省份: 浙江省==城市: 金华市==</t>
  </si>
  <si>
    <t>生产许可证编号:==产品标准号:==厂名:宏亚食品股份有限公司==厂址:桃园县八德市建国路368号==厂家联系方式:886-3-3685055==配料表:面粉、奶油、植物油、白砂糖、奶粉、麦芽糖、杏仁、淀粉、乳糖、鸡蛋等==储藏方法:阴凉干燥处避光密封保存==保质期:730==食品添加剂:无==产品名称:宏亚77松塔饼干==包装方式: 包装==重量(g): 160==品牌: 宏亚==系列: 77松塔==热销系列: 千层饼==是否含糖: 含糖==产地: 港澳台==港澳台: 台湾省==</t>
  </si>
  <si>
    <t>生产许可证编号:311812010013==产品标准号:==厂名:好丽友食品(上海)有限公司==厂址:上海市青浦区青浦工业园区外青松公路5151号==厂家联系方式:800-820-9977==配料表:见包装==储藏方法:==保质期:300==食品添加剂:见包装==包装方式: 包装==重量(g): 99==产地: 中国大陆==省份: 上海==</t>
  </si>
  <si>
    <t>生产许可证编号:112713010002==产品标准号:==厂名:玛氏食品（中国）有限公司==厂址:北京市怀柔区雁栖经济开发区==厂家联系方式:==配料表:牛奶巧克力 白砂糖 可可脂==储藏方法:==保质期:365==食品添加剂:==包装方式: 散装==品牌: 德芙/dove==德芙产品目录: 榛仁果粒巧克力==重量(g): 500==巧克力品类: 其他/other==产地: 中国大陆==省份: 北京==是否含有代可可脂: 否==</t>
  </si>
  <si>
    <t>生产许可证编号:230113010013==产品标准号:Q/HQT14==厂名:哈尔滨秋林糖果厂有限责任公司==厂址:哈尔滨市阿城区新华新区==厂家联系方式:0451-84633088==配料表:白砂糖、代可可脂、可可粉、玉泉大曲酒、全脂奶粉、卵磷脂。==储藏方法:0—20℃通风干燥处贮存==保质期:120 天==产品名称:秋林 玉泉大曲巧克力酒心糖...==包装方式:包装==包装种类:袋装==品牌:秋林==系列:玉泉大曲巧克力酒心糖200g==重量(g):200==巧克力品类:夹心巧克力==巧克力价格:20-30元==是否含糖:含糖==产地:中国大陆==省份:黑龙江省==城市:哈尔滨市==是否含有代可可脂:否==成分含量:30%以下==巧克力制作工艺:手工==形状:其他/other==</t>
  </si>
  <si>
    <t>生产许可证编号:112124010001==产品标准号:Q/DQDXC0001==厂名:北京稻香村食品有限责任公司食品厂==厂址:北京市昌平区北七家镇工业科技园==厂家联系方式:010-60689578==配料表:小麦粉，人造奶油，绵白糖，玫瑰豆沙，桂花山楂，椒盐芝麻，杏仁香蓉，红莲伍仁，核桃枣泥，枸杞豆蓉，奶油栗蓉==储藏方法:常温储存，置于阴凉干燥处==保质期:60 天==食品添加剂:脱氢乙酸钠==产品名称:稻香村 京八件200g==包装方式:包装==品牌:稻香村==系列:京八件200g==糕点种类:组合系列==重量(g):200==口味:甜味==特产品类:稻香村江米条==是否含糖:含糖==产地:中国大陆==省份:北京==</t>
  </si>
  <si>
    <t>生产许可证编号:350224010082==产品标准号:GB/T 20977==厂名:厦门老作坊食品工业有限公司==厂址:福建省厦门市湖里区殿前街道高崎北五路11号4-6楼==厂家联系方式:0592-2200348==配料表:面粉，白砂糖，椰丝，奶油，鸡蛋，油脂，水==储藏方法:放置冰箱或阴凉干燥处==保质期:25 天==食品添加剂:符合QS认证标准==产品名称:日光岩 椰子饼228g==包装方式:包装==品牌:日光岩==系列:椰子饼228g==糕点种类:馅饼==重量(g):228==口味:甜味==是否含糖:含糖==是否为有机食品:否==产地:中国大陆==省份:福建省==城市:厦门市==</t>
  </si>
  <si>
    <t>生产许可证编号:320924010195==产品标准号:==厂名:阜宁县柏宁食品厂==厂址:江苏省盐城市阜宁县阜城镇施庄社区通榆北路2-2号==厂家联系方式:==配料表:糯米粉，白砂糖，精炼动物油==储藏方法:==保质期:180==食品添加剂:见包装==包装方式: 散装==品牌: 晓晓乖==糕点种类: 云片糕==重量(g): 250==产地: 中国大陆==省份: 江苏省==城市: 连云港市==</t>
  </si>
  <si>
    <t>生产许可证编号:==产品标准号:==厂名:==厂址:==厂家联系方式:15827700692==配料表:糯米 食用油==储藏方法:干燥通风处 或者冷藏==保质期:15==食品添加剂:无==包装方式: 散装==品牌: 三昧美食==重量(g): 500==口味: 无糖糕点==是否含糖: 无糖==产地: 中国大陆==省份: 四川省==城市: 成都市==</t>
  </si>
  <si>
    <t>生产许可证编号:311408010060==产品标准号:GB/T20980==厂名:上海三牛食品有限公司==厂址:上海市嘉定区华亭镇高石公路2517号==厂家联系方式:021-39900777==配料表:小麦粉，植物油，白砂糖，食用盐，乳清粉==储藏方法:请置于阴凉干燥处，避光储存==保质期:365 天==食品添加剂:详情见包装、==包装方式:包装==重量(g):800==品牌:三牛==系列:三牛饼干礼盒装800克==特产品类:三牛饼干==产地:中国大陆==省份:上海==口味:椒盐味==是否进口:国产==</t>
  </si>
  <si>
    <t>厂名: 品利（上海）食品有限公司==厂址:上海长寿路652号10号楼308室==厂家联系方式:021-51863006==保质期:450 天==包装方式:包装==重量(g):1325==品牌:谷优==系列:高纤维燕麦饼干（玉米口味）265gX5包 套装==产地:西班牙==口味:其他==</t>
  </si>
  <si>
    <t>产品标准号:GB/T20977==厂名:北京红螺食品有限公司==厂址:北京市怀柔区庙城镇郑重庄村631号==厂家联系方式:010-60695887==配料表:小麦粉、精炼植物油、水、蜂蜜、芝麻、饴糖、黑糖==储藏方法:阴凉干燥处常温保存==保质期:180 天==食品添加剂:碳酸氢氨==包装方式:包装==品牌:红螺食品==系列:红螺黑糖麻花==糕点种类:麻花==重量(g):250==是否含糖:含糖==是否为有机食品:否==产地:中国大陆==省份:北京==</t>
  </si>
  <si>
    <t>生产许可证编号:350224010091==产品标准号:GB/T 20977==厂名:厦门向阳坊食品有限公司==厂址:福建省厦门市同安区轻工食品工业园白云大道79号==厂家联系方式:0592-2291968==配料表:食品馅料（白豆、白砂糖、糯米粉、奶油、麦芽糖、植物油、淀粉）、小麦粉、奶油、白砂糖、咸蛋黄、杏仁片==储藏方法:常温保存，避免阳光直射==保质期:20==食品添加剂:脱氢乙酸钠==包装方式: 包装==品牌: 黄远==糕点种类: 馅饼==重量(g): 110==口味: 甜味==特产品类: 鼓浪屿馅饼==是否含糖: 含糖==产地: 中国大陆==省份: 福建省==城市: 厦门市==</t>
  </si>
  <si>
    <t>厂名:韩国乐天株式会社==厂址:韩国==厂家联系方式:0631-5291199==配料表:详见商品组合详情==储藏方法:于阴凉干燥处保存，避免阳光直射==保质期:365 天==食品添加剂:详见商品包装==包装方式:包装==重量(g):1620==糕点种类:其他/other==品牌:Lotte/乐天==系列:零食大礼包==热销系列:组合系列==是否含糖:含糖==是否为有机食品:否==产地:韩国==口味:原味==</t>
  </si>
  <si>
    <t>生产许可证编号:350008011543==厂名:永嘉利(福建)食品有限公司==厂址:龙海市浮宫镇田头工业区==厂家联系方式:0592-5039220==配料表:小麦粉、食用盐、==保质期:300 天==包装方式:包装==重量(g):500==品牌:Musiney/慕丝妮==系列:燕麦曲奇煎饼500==产地:中国大陆==省份:福建省==</t>
  </si>
  <si>
    <t>生产许可证编号:350513010155==厂名:福建省晋江市真口味食品有限公司==厂址:晋江市罗山山仔==厂家联系方式:0592-7259295==配料表:麦芽、麦芽糖醇、食用色素、诱惑红、赤鲜红、亮蓝、柠檬黄、落日黄、==储藏方法:置于阴凉干燥处，避免阳光直射==保质期:365 天==食品添加剂:二氧化钛、食用香精==产品名称:慕诗 星空棒棒糖180g==产品:棒棒糖==包装方式:包装==包装种类:盒装==重量(g):180==品牌:慕诗==系列:星空棒棒糖180g==是否含糖:含糖==产地:中国大陆==省份:福建省==城市:泉州市==口味:原味==</t>
  </si>
  <si>
    <t>生产许可证编号:140707011077==厂名:山西平遥兆辉食品有限公司==厂址:山西省晋中市平遥县南政四通街==厂家联系方式:14735385317==配料表:小麦粉、棕榈油、白砂糖、鲜酵母、食用盐、复合香辛料、食用香精等==储藏方法:请置于阴凉干燥处，开袋即食==保质期:240 天==包装方式:包装==商品条形码:6934908300341==重量(g):300==糕点种类:烘焙原料==品牌:兆辉==系列:300g==热销系列:脆饼==是否含糖:含糖==是否为有机食品:否==产地:中国大陆==省份:山西省==是否进口:国产==</t>
  </si>
  <si>
    <t>生产许可证编号:330124010269==产品标准号:==厂名:杭州余杭区仓前街道树顺食品厂==厂址:杭州市余杭区仓前街道高桥村==厂家联系方式:18611511860==配料表:小麦粉、大豆油、白砂糖==储藏方法:==保质期:180==食品添加剂:见包装==产品名称:南萃坊 金丝肉松饼整箱250...==包装方式: 包装==品牌: 南萃坊==系列: 肉松饼整箱==重量(g): 2500==是否含糖: 含糖==是否为有机食品: 否==产地: 中国大陆==省份: 浙江省==城市: 杭州市==</t>
  </si>
  <si>
    <t>生产许可证编号:350513010124==产品标准号:==厂名:金冠（中国）食品有限公司==厂址:晋江市新塘街道湖格工业区==厂家联系方式:059588126666==配料表:==储藏方法:==保质期:365==食品添加剂:==产品: 杏仁糖==包装方式: 散装==重量(g): 250==品牌: 金冠==系列: 杏仁奶酥==是否含糖: 含糖==产地: 中国大陆==省份: 福建省==城市: 泉州市==</t>
  </si>
  <si>
    <t>厂名:奇華餅家==厂址:香港九龍長沙灣青山道666號==厂家联系方式:0755-33246603-808==配料表:面粉，水，白砂糖，雞蛋，奶油，人造奶油，奶粉，起酥油，杏仁粉，食用香精==储藏方法:陰涼幹燥處==保质期:180 天==包装方式:包装==品牌:kee wah bakery/奇华礼饼专家==系列:什锦鸡蛋卷6种口味==商品条形码:4895047047288==糕点种类:蛋卷==重量(g):352==口味:甜味==是否含糖:含糖==是否为有机食品:否==产地:港澳台==港澳台:香港特别行政区==</t>
  </si>
  <si>
    <t>厂名:江崎格力高（株）==厂址:555-8502 大阪市西淀川区歌島4-6-5==厂家联系方式:0120-917-111==配料表:面粉，糖，可可块，植物脂肪，全脂奶粉，起酥油，盐，可可脂黄油，酵母，乳化剂，调味剂，调味料==储藏方法:避光避热阴凉干燥通风处储存==保质期:360 天==包装方式:包装==商品条形码:4901005158658==重量(g):71==糕点种类:烘焙原料==品牌:glico/格力高==系列:细长型==热销系列:其它==是否含糖:含糖==是否为有机食品:否==产地:日本==口味:巧克力味==是否进口:进口==</t>
  </si>
  <si>
    <t>生产许可证编号:==产品标准号:==厂名:maltesers公司==厂址:澳大利亚==厂家联系方式:64711466==配料表:牛奶巧克力(白砂糖,可可脂,脱脂乳粉,可可液块,乳糖,乳脂肪,乳化剂-大豆磷脂,食用香料)葡萄糖浆,麦芽提取物,脱脂乳粉,小麦芽,部分氢化棕榈油,白砂糖,乳清粉,糓蛋白,增稠剂(果胶),食用盐==储藏方法:==保质期:300==食品添加剂:无==包装方式: 包装==包装种类: 盒装==品牌: 麦提莎==系列: 麦提兔巧克力==重量(g): 145==巧克力品类: 夹心巧克力==产地: 澳大利亚==是否含有代可可脂: 否==</t>
  </si>
  <si>
    <t>生产许可证编号:320524010513==产品标准号:==厂名:昆山市周庄镇建铭糕点加工场==厂址:江苏省苏州市昆山市周庄镇蚬北村==厂家联系方式:13661426498==配料表:玉米淀粉、芝麻、麦芽糖==储藏方法:==保质期:45==食品添加剂:柠檬酸，食和香精==产品: 软糖==包装方式: 包装==包装种类: 袋装==重量(g): 280==品牌: 朱家角==产地: 中国大陆==省份: 上海==</t>
  </si>
  <si>
    <t>生产许可证编号:==产品标准号:==厂名:台湾三叔公食品有限公司==厂址:新北市土城区国际路55号==厂家联系方式:0592-5061855==配料表:红豆馅、麦芽糖、白砂糖、糯米粉、马铃薯粉==储藏方法:置于阴凉干燥处==保质期:365==食品添加剂:山梨酸==产品名称:雪之恋 麻薯（红豆）180g==包装方式: 包装==品牌: 雪之恋==系列: 麻薯（红豆）180g==商品条形码: 673367832180==糕点种类: 麻薯==重量(g): 180==口味: 甜味==是否含糖: 含糖==是否为有机食品: 否==产地: 港澳台==港澳台: 台湾省==</t>
  </si>
  <si>
    <t>生产许可证编号:350513010062==产品标准号:==厂名:晋江市罗山喜来客食品厂==厂址:晋江市罗山苏前村南区==厂家联系方式:13357179182==配料表:燕麦，玉米淀粉，白砂糖，可可脂，奶粉‘植物油==储藏方法:阴凉干燥处==保质期:365==食品添加剂:见包装==产品: 喜糖==包装方式: 散装==重量(g): 248==品牌: 祥爱==系列: 燕麦巧克力糖==是否含糖: 含糖==产地: 中国大陆==省份: 福建省==城市: 福州市==</t>
  </si>
  <si>
    <t>生产许可证编号:==产品标准号:==厂名:俄罗斯==厂址:俄罗斯==厂家联系方式:58846555888==配料表:纯可可粉 杏仁 牛奶==储藏方法:阴凉避光保存==保质期:365==食品添加剂:无==产品: 酥糖==包装方式: 包装==包装种类: 袋装==重量(g): 100==品牌: 俄罗斯==产地: 俄罗斯==口味: 其他==</t>
  </si>
  <si>
    <t>生产许可证编号:442013010113==产品标准号:SB/T10104==厂名:中山市天乐园食品有限公司==厂址:中山市三乡镇乌石管理区==厂家联系方式:4006061601==配料表:白砂糖、葡萄糖浆、淀粉、食用明胶、变性淀粉、山梨糖醇、柠檬酸、食用香精、柠檬黄、诱惑红、日落黄、亮蓝==储藏方法:放于阴凉处、避免阳光、高温、潮湿==保质期:365==食品添加剂:食用明胶、山梨糖醇、食用香精、苋菜红、柠檬黄、赤藓红、诱惑红、日落黄、亮蓝==产品: 喜糖==包装方式: 包装==包装种类: 袋装==商品条形码: 6924191611651==重量(g): 150==品牌: 楽菋==系列: 楽菋心形棉花糖==是否含糖: 无糖==产地: 中国大陆==省份: 广东省==城市: 中山市==是否为有机食品: 否==</t>
  </si>
  <si>
    <t>产品标准号:GB/T20977==厂名:北京红螺食品有限公司==厂址:北京市怀柔区庙城镇郑重庄村631号==厂家联系方式:010-60695887==配料表:小麦粉、白砂糖、植物油、麦芽糖、芝麻==储藏方法:阴凉干燥、密封保存==保质期:180 天==食品添加剂:碳酸氢氨==包装方式:包装==品牌:红螺食品==系列:红螺蜜麻花==糕点种类:麻花==重量(g):250==口味:甜味==是否含糖:含糖==是否为有机食品:否==产地:中国大陆==省份:北京==</t>
  </si>
  <si>
    <t>生产许可证编号:==产品标准号:==厂名:竹日香山==厂址:南投縣竹山鎮集山路三段207號之6==厂家联系方式:886492642540==配料表:麵粉、精緻棕櫚油、砂糖、白胡椒、椒鹽、精鹽、冬筍、竹炭、芋頭==储藏方法:==保质期:240==食品添加剂:本產品不含防腐劑==包装方式: 包装==重量(g): 1000==糕点种类: 其他/other==品牌: 竹日香山==产地: 港澳台==港澳台: 台湾省==</t>
  </si>
  <si>
    <t>厂名:森永制果株式会社==厂址:〒108-8403 港区芝5-33-1==厂家联系方式:0120-560-162==配料表:糖，植物油，全脂奶粉，可可粉，脱脂奶粉，小麦粉，可可块等==储藏方法:避光避热阴凉干燥通风处保存==保质期:360 天==产品名称:Morinaga/森永 巧克力块曲...==包装方式:包装==商品条形码:4902888206689==重量(g):35==糕点种类:曲奇饼干==品牌:Morinaga/森永==系列:巧克力块曲奇饼干==是否含糖:含糖==产地:日本==口味:巧克力味==是否进口:进口==</t>
  </si>
  <si>
    <t>生产许可证编号:==产品标准号:==厂名:意大利莱家奥地利分公司==厂址:意大利==厂家联系方式:10-3-11523-1-3218==配料表:牛奶巧克力30%、白砂糖、可可脂、可可浆、脱乳脂粉、无水奶油==储藏方法:存放于阴凉干燥处==保质期:365==食品添加剂:食品添加剂[磷脂，膨松剂）==产品名称:费列罗/FERRERO ROCHER 费...==包装方式: 包装==包装种类: 罐装==品牌: 费列罗/FERRERO ROCHER==费列罗巧克力产品目录: 费列罗T3==商品条形码: 80050278==重量(g): 37==巧克力品类: 果仁巧克力==巧克力价格: 5-10元==是否含糖: 含糖==产地: 意大利==是否含有代可可脂: 否==成分含量: 30%以下==</t>
  </si>
  <si>
    <t>生产许可证编号:==产品标准号:==厂名:宏亚食品股份有限公司==厂址:桃园县八德市建国路386号==厂家联系方式:886-3-3685055==配料表:面粉、奶油、植物油、白砂糖、奶粉、麦芽糖、聚葡萄糖、淀粉杏仁、乳糖、鸡蛋、山梨糖醇液、脆米、食盐、乳化剂、可可脂、香草香料==储藏方法:置于28℃一下保存，避免防止高温，潮湿或阳光直射。==保质期:365==食品添加剂:无==包装方式: 包装==重量(g): 448==糕点种类: 酥性饼干==品牌: 宏亚==系列: 宏亚77松塔==热销系列: 组合系列==是否含糖: 含糖==是否为有机食品: 否==产地: 台湾==</t>
  </si>
  <si>
    <t>生产许可证编号:==产品标准号:==厂名:==厂址:德庆县==厂家联系方式:13802856339==配料表:花生仁 白芝麻  麦芽糖 白砂糖  淀粉==储藏方法:密封、防潮保存==保质期:90==食品添加剂:不含添加剂和防腐剂==产品: 喜糖==包装方式: 散装==重量(g): 500==品牌: 手工零食==是否含糖: 含糖==产地: 中国大陆==省份: 广东省==城市: 肇庆市==</t>
  </si>
  <si>
    <t>生产许可证编号:350524010338==产品标准号:GB/T209772007==厂名:惠安县鑫惠丰食品厂==厂址:惠安县洛阳镇屿头村==厂家联系方式:4000505488==配料表:小麦粉，包砂糖，糯米粉，饴糖，色拉油，芝麻，冬瓜糖，蜜枣，鸡蛋，食用盐==储藏方法:避免阳光直射照射==保质期:180 天==食品添加剂:脱氢醋酸钠、食用香料==包装方式:散装==重量(g):420==糕点种类:其他/other==品牌:鑫惠丰==系列:酥皮老婆饼==热销系列:其它==是否含糖:含糖==是否为有机食品:否==产地:中国大陆==省份:福建省==是否进口:国产==</t>
  </si>
  <si>
    <t>生产许可证编号:340124010987==产品标准号:GB/T20977-2007==厂名:巢湖市乐康食品厂==厂址:安徽省合肥市巢湖市烔炀镇==厂家联系方式:18056867418==配料表:配料表详见宝贝描述==储藏方法:常温避光密封==保质期:180==食品添加剂:无==包装方式: 散装==品牌: 友臣==系列: 糕点==糕点种类: 切糕==重量(g): 250==口味: 甜味==特产品类: 合肥烘糕==是否含糖: 无糖==是否为有机食品: 否==产地: 中国大陆==省份: 安徽省==城市: 合肥市==</t>
  </si>
  <si>
    <t>生产许可证编号:==产品标准号:==厂名:沛津有限公司==厂址:台北县新庄市中山路一段109号六楼之2==厂家联系方式:02-85227015==配料表:砂糖，麦芽，焦糖，枇杷香精，罗汉果，薄荷脑，杏仁==储藏方法:==保质期:720==食品添加剂:无==产品: 其他/other==包装方式: 包装==包装种类: 盒装==重量(g): 200==品牌: 台湾罗汉果==系列: 枇杷糖==产地: 港澳台==港澳台: 台湾省==</t>
  </si>
  <si>
    <t>生产许可证编号:==产品标准号:==厂名:费列罗贸易（上海）有限公司==厂址:费列罗贸易（上海）有限公司==厂家联系方式:400 880 6266==配料表:黑巧克力38%（可可浆，白砂糖，可可脂，食品添加剂），白砂糖，植物油，乳清乳，小麦粉，低脂可可粉，奶粉，小麦淀粉，乳清蛋白质，脱脂乳粉，食盐==储藏方法:阴凉干燥处。避免阳光直接照射==保质期:270==食品添加剂:黑巧克力33.5%、植物油……==产品名称:费列罗/FERRERO ROCHER 组...==包装方式: 包装==包装种类: 礼盒装==品牌: 费列罗/FERRERO ROCHER==费列罗巧克力产品目录: 组合礼盒装==商品条形码: A010694==重量(g): 225==巧克力品类: 黑巧克力==巧克力价格: 200元以上==是否含糖: 含糖==产地: 意大利==是否含有代可可脂: 否==成分含量: 30%以下==</t>
  </si>
  <si>
    <t>生产许可证编号:530124010422==产品标准号:==厂名:云南嘉华食品有限公司==厂址:昆明市呈贡工业园七甸片区绿色产业园区==厂家联系方式:400-051-1988==配料表:小麦粉、食用猪油、白砂糖、玫瑰红豆沙、松子仁、芝麻==储藏方法:常温保存==保质期:30==食品添加剂:详见产品包装==包装方式: 包装==品牌: jiahua food/嘉华==系列: 鲜花饼礼袋==糕点种类: 鲜花饼==重量(g): 300==口味: 甜味==是否含糖: 含糖==是否为有机食品: 否==产地: 中国大陆==省份: 云南省==城市: 昆明市==</t>
  </si>
  <si>
    <t>生产许可证编号:350513010056==产品标准号:SB/T10402==厂名:晋江市恒祥食品有限公司==厂址:晋江市罗山社店工业南区96号==厂家联系方式:0595-88183072==配料表:玉米淀粉、白砂糖、麦片，代可可脂、==储藏方法:阴凉干燥处==保质期:365 天==食品添加剂:见包装==产品:喜糖==包装方式:包装==包装种类:袋装==重量(g):10000==品牌:雅伯==系列:燕麦巧克力整件==产地:中国大陆==省份:福建省==城市:泉州市==</t>
  </si>
  <si>
    <t>生产许可证编号:512013010224==产品标准号:SB/T10018==厂名:简阳市华剑食品有限公司==厂址:简阳市新市镇新达街==厂家联系方式:028-27126999==配料表:淀粉糖浆、白砂糖、食品添加剂==储藏方法:25℃以下阴凉干燥通风处保存==保质期:365==食品添加剂:茶绿色素、薄荷油香精、桉叶油==产品: 薄荷糖==包装方式: 散装==商品条形码: 6935500593988==重量(g): 400==品牌: 好运郎==是否含糖: 含糖==产地: 中国大陆==省份: 四川省==城市: 资阳市==口味: 薄荷味==</t>
  </si>
  <si>
    <t>生产许可证编号:440513010556==产品标准号:SB/T10402-2006==厂名:汕头市甜甜乐糖果食品有限公司==厂址:汕头市浮东码头路柯厝围==厂家联系方式:0754-88335348==配料表:小麦粉、棕榈油、白砂糖、全脂奶粉、可可粉、植物油、氢化植物油、食盐、麦芽糊精==储藏方法:避免日晒、高温、潮湿，开盖后请尽快食用==保质期:360==食品添加剂:碳酸氢铵、香兰素、大豆磷脂、食用香精==包装方式: 包装==商品条形码: 6933620900167==重量(g): 250==糕点种类: 其他/other==品牌: 甜甜乐==系列: 星球杯==是否含糖: 含糖==是否为有机食品: 是==产地: 中国大陆==省份: 广东省==口味: 巧克力味==</t>
  </si>
  <si>
    <t>生产许可证编号:460013010001==产品标准号:SB/T10104==厂名:文昌市春光食品有限公司==厂址:海南省文昌市东郊镇新区==厂家联系方式:0898-65805520==配料表:葡萄糖，白砂糖，植物油，奶粉、食物明胶····==储藏方法:干燥、阴凉、密封==保质期:365==食品添加剂:食物明胶==产品名称:春光 榴莲奶糖450克==产品: 榴莲糖==包装方式: 包装==包装种类: 袋装==重量(g): 450==品牌: 春光==系列: 榴莲奶糖450克==特产品类: 海南榴莲糖==是否含糖: 含糖==产地: 中国大陆==省份: 海南省==城市: 文昌市==口味: 榴莲味==是否为有机食品: 否==</t>
  </si>
  <si>
    <t>生产许可证编号:330413010051==产品标准号:==厂名:玛氏食品(嘉兴)有限公司==厂址:浙江省嘉兴经济技术开发区西南新区圣堂路505号==厂家联系方式:800-810-0376==配料表:脱脂可可液 脱脂可可粉 花生==储藏方法:避光存放 开袋即食==保质期:365==食品添加剂:无==包装方式: 包装==包装种类: 罐装==品牌: Snickers/士力架==系列: 其他/other==重量(g): 540==巧克力品类: 其他/other==产地: 中国大陆==省份: 北京==是否含有代可可脂: 否==</t>
  </si>
  <si>
    <t>生产许可证编号:112713010002==产品标准号:==厂名:玛氏食品(中国)有限公司==厂址:北京市怀柔区雁栖经济开发区==厂家联系方式:800-810-0376==配料表:白砂糖,脱脂乳粉,可可脂,可可液块,乳脂肪,精炼食用植物油,乳糖,乳化剂(大豆磷脂),食用香料。可可脂含量不低于17%==储藏方法:==保质期:364==食品添加剂:乳化剂(大豆磷脂)==产品名称:Dove/德芙混合装==包装方式: 包装==包装种类: 盒装==品牌: 德芙/dove==德芙产品目录: 组合装==商品条形码: 69029448==重量(g): 831==巧克力品类: 其他/other==巧克力价格: 100-200元==是否含糖: 含糖==产地: 中国大陆==省份: 北京==是否含有代可可脂: 否==成分含量: 30%以下==</t>
  </si>
  <si>
    <t>生产许可证编号:321204010113==产品标准号:==厂名:靖江市味乐食品有限公司==厂址:江苏省泰州市靖江市骥江西路289号==厂家联系方式:62567407==配料表:小熊饼干，金丝肉松饼，香蕉片，韩国蛋卷等==储藏方法:置于阴凉干燥处==保质期:270==食品添加剂:见包装==包装方式: 包装==重量(g): 760==品牌: 馋嘴老婆==产地: 中国大陆==省份: 浙江省==</t>
  </si>
  <si>
    <t>生产许可证编号:510113010058==产品标准号:==厂名:成都市鑫福记食品有限公司==厂址:郫县友爱镇清溪村五社==厂家联系方式:028-87963669==配料表:白砂糖，葡萄糖浆，食品添加剂==储藏方法:==保质期:360==食品添加剂:柠檬酸，日落黄==产品: 棒棒糖==包装方式: 包装==包装种类: 盒装==重量(g): 800==品牌: 鑫福记==产地: 中国大陆==省份: 四川省==城市: 成都市==</t>
  </si>
  <si>
    <t>生产许可证编号:==产品标准号:==厂名:Mars Chocolate Australia==厂址:Ring Road, Ballarat,VIC, 3350==厂家联系方式:01664 410000==配料表:白砂糖、可可块、全脂奶粉（牛奶）、可可黄油、植物油乳糖、乳化剂（大都）、天然香料（香草香）==储藏方法:阴凉干燥处==保质期:365==食品添加剂:见包装==包装方式: 包装==包装种类: 盒装==品牌: Maltesers/麦提莎==系列: 其他/other==重量(g): 90==巧克力品类: 牛奶巧克力==巧克力价格: 5-10元==是否含糖: 无糖==产地: 澳大利亚==是否含有代可可脂: 否==成分含量: 31%(含)-60%(含)==</t>
  </si>
  <si>
    <t>生产许可证编号:320512010056==产品标准号:GB/T22699==厂名:苏州口水娃食品有限公司==厂址:太仓市双凤镇新湖区建业路6号==厂家联系方式:4000817517==配料表:大米、小麦粉、玉米粉、植物油、食用盐、白砂糖、味精、香辛料、牛肉粉、二氧化硅、食用香精==储藏方法:低温干燥密封储藏==保质期:300 天==产品名称:口水娃 锅巴 散称500G==包装方式:散装==品牌:口水娃==系列:锅巴==规格:散称500G==膨化食品种类:锅巴==重量(g):500==是否含糖:含糖==产地:中国大陆==省份:上海==口味:原味烧烤味香辣味番茄味其他==</t>
  </si>
  <si>
    <t>生产许可证编号:350524010687==产品标准号:GB/T20977==厂名:友臣（福建）食品有限公司==厂址:晋江市紫帽镇浯垵村==厂家联系方式:0595-28767778==配料表:小麦粉、肉松、白糖、水、淀粉、植物油、盐==储藏方法:置于阴凉干燥处，防潮避光==保质期:180==食品添加剂:山梨糖醇液、脱氢乙酸钠等==产品名称:友臣 肉松饼==包装方式: 包装==品牌: 友臣==系列: 肉松饼==商品条形码: 6958620700005==糕点种类: 肉松饼==重量(g): 2000==口味: 甜味==特产品类: 威海糕点==是否含糖: 含糖==是否为有机食品: 否==产地: 中国大陆==省份: 福建省==城市: 泉州市==</t>
  </si>
  <si>
    <t>生产许可证编号:441913010031==产品标准号:SB/T10019==厂名:东莞徐记食品有限公司==厂址:东莞市东城区周屋工业区==厂家联系方式:95105838==配料表:葡萄糖浆、白砂糖、精炼植物油、....==储藏方法:勿置于阳光直射及潮湿处、室温下保存==保质期:540==食品添加剂:==产品: 酥糖==包装方式: 散装==重量(g): 500==品牌: 徐福记==系列: 酥心糖==产地: 中国大陆==省份: 广东省==城市: 东莞市==</t>
  </si>
  <si>
    <t>生产许可证编号:530124010422==产品标准号:GB/T 20977==厂名:云南嘉华食品有限公司==厂址:昆明市呈贡工业园七甸片区绿色产业园区==厂家联系方式:0871 64571921==配料表:详见产品简介==储藏方法:阴凉干燥处==保质期:30 天==食品添加剂:详见产品简介==包装方式:包装==品牌:嘉华==系列:经典玫瑰新版礼盒==糕点种类:鲜花饼==重量(g):400==口味:甜味==特产品类:鲜花饼==产地:中国大陆==省份:云南省==城市:昆明市==</t>
  </si>
  <si>
    <t>生产许可证编号:120324010019==产品标准号:Q/07A0135S==厂名:天津桂发祥十八街麻花食品股份有限公司==厂址:天津市河西区洞庭路32号==厂家联系方式:022-88111890==配料表:小麦粉、大豆油、花生油、白砂糖、芝麻仁、花生仁、黑芝麻、闽姜、桔丝、核桃仁、桂花==储藏方法:常温下，阴凉干燥处存放==保质期:180 天==产品名称:GUI FA XIANG/桂发祥十八...==包装方式:包装==品牌:GUI FA XIANG/桂发祥十八街==系列:夹馅麻花黑芝麻味150g==糕点种类:麻花==重量(g):150==口味:甜味==特产品类:桂发祥十八街麻花==是否含糖:含糖==产地:中国大陆==省份:天津==</t>
  </si>
  <si>
    <t>生产许可证编号:350513010019==产品标准号:==厂名:石狮黎祥食品有限公司==厂址:石狮市永宁镇黄金海岸工业区==厂家联系方式:0595-88486068==配料表:白砂糖 葡萄糖浆 陈皮 话梅==储藏方法:避免潮湿或阳光直射，请至于阴凉干燥处保存==保质期:360==食品添加剂:卡拉胶 柠檬酸 食用香精 诱惑红 日落黄 亮黄==产品名称:黎祥 陈皮梅软糖250克==产品: 软糖==包装方式: 包装==包装种类: 袋装==商品条形码: 6921966524215==重量(g): 250==品牌: 黎祥==系列: 陈皮梅软糖250克==是否含糖: 含糖==产地: 中国大陆==省份: 福建省==城市: 石狮市==</t>
  </si>
  <si>
    <t>生产许可证编号:310724010623==产品标准号:==厂名:上海麦心食品有限公司==厂址:上海市普陀区同普路1130弄3号一、二层==厂家联系方式:13917798167==配料表:小麦面粉、黄油、牛奶、鲜鸡蛋、糖霜等==储藏方法:==保质期:30==食品添加剂:/==包装方式: 包装==重量(g): 645==糕点种类: 曲奇饼干==品牌: 祖母曲奇==热销系列: 组合系列==是否含糖: 含糖==是否为有机食品: 否==产地: 中国大陆==省份: 上海==</t>
  </si>
  <si>
    <t>生产许可证编号:350524010678==产品标准号:GB/T20977==厂名:福旺(福建)食品科技有限公司==厂址:晋江市安海镇北环路澳兴大厦==厂家联系方式:0595-85706299==配料表:小麦粉、肉松、绿豆、白砂糖、水、淀粉、植物油，食盐等。==储藏方法:存放于阴凉干燥处，避免高温潮湿==保质期:180==食品添加剂:山梨糖醇液、脱氢乙酸钠、山梨酸钾==包装方式: 散装==品牌: 卡夫丹==产地: 中国大陆==省份: 福建省==城市: 泉州市==</t>
  </si>
  <si>
    <t>厂名:湖北一邦食品有限公司==厂址:湖北省汉川市华严食品工业园==厂家联系方式:0712-8480922   8480988==配料表:详情包装==储藏方法:常温密封避光保存==保质期:360 天==食品添加剂:详情包装==产品:什锦糖==包装方式:散装==重量(g):250==品牌:一邦==系列:混装切片==产地:中国大陆==省份:湖北省==城市:孝感市==是否为有机食品:是==</t>
  </si>
  <si>
    <t>生产许可证编号:440113010117==产品标准号:SB/T10022==厂名:广州立旺食品有限公司==厂址:广州经济技术开发区永和经济区新元路3号3栋二层==厂家联系方式:4008850151==配料表:麦芽糖，白砂糖，炼乳，氢化榈仁油，全脂奶粉，无水奶油==储藏方法:放置阴凉处，避免阳光直射==保质期:540 天==食品添加剂:（明胶、磷脂）食用盐、食用香精==产品:喜糖==包装方式:包装==包装种类:袋装==重量(g):954==品牌:旺仔==系列:牛奶糖（牛奶原味）318g*3包组合==是否含糖:含糖==产地:中国大陆==省份:广东省==城市:广州市==口味:牛奶味==是否为有机食品:否==</t>
  </si>
  <si>
    <t>生产许可证编号:310413010006==产品标准号:SB/T 10022(胶质性奶糖）==厂名:上海冠生园食品有限公司==厂址:上海市徐汇区漕宝路220号==厂家联系方式:021-62715060==配料表:液体麦芽糖、白砂糖、全脂乳粉、奶油、食品添加剂（明胶、柠檬酸、乙基麦芽酚）、食用香精、食用糯米纸（食用淀粉、水、单硬脂酸甘油脂）==储藏方法:请存于阴凉干燥处，避免阳光直接照射==保质期:540 天==食品添加剂:使用明胶、柠檬酸、乙基麦芽酚==产品名称:冠生园 大白兔奶糖散装 50...==产品:奶糖==包装方式:散装==重量(g):500==品牌:冠生园==系列:大白兔奶糖散装 500克==特产品类:大白兔奶糖==产地:中国大陆==省份:上海==口味:清凉味==</t>
  </si>
  <si>
    <t>生产许可证编号:==产品标准号:==厂名:千朋蒂薰株式会社==厂址:山梨县甲府市下曾根町3402-2==厂家联系方式:055-2401055==配料表:白砂糖，植物黄油，杏仁麦芽糖，，糖浆，水解麦芽糖，等==储藏方法:==保质期:180==食品添加剂:无==产品名称:三味杏仁饼干==包装方式: 包装==重量(g): 90==品牌: 千朋==系列: 三味杏仁饼干==产地: 日本==</t>
  </si>
  <si>
    <t>生产许可证编号:==产品标准号:==厂名:韩国农心株式会社==厂址:首尔洞子区深泰房洞370-1==厂家联系方式:0800235181==配料表:小麦粉 脱脂大豆 淀粉 植物油（棕榈油） 迷迭香提取物（抗氧化剂） 虾 虾油==储藏方法:常温干燥避光==保质期:180==食品添加剂:迷迭香提取物（抗氧化剂）==产品名称:农心鲜虾条==包装方式: 包装==品牌: 农心==系列: 鲜虾条==商品条形码: 8801043026567==膨化食品种类: 虾条==重量(g): 90==同城服务: 同城物流送货上门==是否含糖: 含糖==是否为有机食品: 否==产地: 韩国==</t>
  </si>
  <si>
    <t>生产许可证编号:320524010270==产品标准号:GB/T 20977==厂名:苏州桂香村食品有限公司==厂址:苏州工业园区唯亭镇金陵东路199号==厂家联系方式:15920174835==配料表:白砂糖、葡萄糖浆、黑芝麻、白芝麻==储藏方法:避免阳光直射，存于阴凉干燥处==保质期:90 天==食品添加剂:无==包装方式:包装==品牌:繁华==系列:250克芝麻脆片==商品条形码:6927655020020==糕点种类:其他/other==重量(g):250==口味:甜味==特产品类:苏州糕点==是否含糖:含糖==是否为有机食品:否==产地:中国大陆==省份:江苏省==城市:苏州市==</t>
  </si>
  <si>
    <t>生产许可证编号:350524010687==产品标准号:==厂名:美食美客-I食尚==厂址:天津==厂家联系方式:---==配料表:组合套餐==储藏方法:阴凉干燥处==保质期:365==食品添加剂:见包装==包装方式: 包装==重量(g): 1400==品牌: I食尚==热销系列: 组合系列==产地: 中国大陆==省份: 天津==</t>
  </si>
  <si>
    <t>生产许可证编号:310413010006==产品标准号:SB/T 10022(胶质性奶糖）==厂名:上海冠生园食品有限公司==厂址:上海市徐汇区漕宝路220号==厂家联系方式:021-62715060==配料表:液体麦芽糖、白砂糖、全脂乳粉、奶油、食品添加剂（明胶、香兰素）、食用糯米纸（食用淀粉、水、单硬脂酸甘油脂）==储藏方法:请存于阴凉干燥处，避免阳光直接照射==保质期:540 天==食品添加剂:食用明胶、香兰素==产品名称:冠生园 大白兔奶糖 铁听装...==产品:奶糖==包装方式:包装==包装种类:盒装==重量(g):400==品牌:冠生园==系列:大白兔奶糖 铁听装 400g==特产品类:大白兔奶糖==产地:中国大陆==省份:上海==口味:原味==</t>
  </si>
  <si>
    <t>生产许可证编号:311324010287==产品标准号:GB/T20977==厂名:上海澳莉嘉食品有限公司宝山分公司==厂址:上海市宝山区塘祁路139弄176号==厂家联系方式:021-61499972==配料表:小麦粉，麦芽糖，鸡蛋，大豆油，白砂糖，赤砂糖，花生==储藏方法:常温保存25℃以下==保质期:60 天==食品添加剂:碳酸氢钠，复合膨松剂（硫酸铝铵，碳酸氢钠，碳酸钙，食用玉米淀粉）==包装方式:包装==品牌:老香斋==系列:花生一口香==重量(g):500==口味:甜味==产地:中国大陆==省份:上海==</t>
  </si>
  <si>
    <t>生产许可证编号:==产品标准号:==厂名:尤益嘉上海食品商贸有==厂址:上海市沪南路2888弄1号楼2楼==厂家联系方式:021-58128934==配料表:面粉、黄油（奶类制品）==储藏方法:阴凉干燥处，开袋后注意==保质期:540==食品添加剂:膨松剂、香兰素等==产品名称:Danisa/丹麦皇冠曲奇饼==包装方式: 包装==商品条形码: 8996001303764==重量(g): 90==糕点种类: 曲奇饼干==品牌: DANISA/皇冠==系列: 曲奇饼==热销系列: 其它==是否含糖: 含糖==是否为有机食品: 否==产地: 印尼==口味: 原味 巧克力味 提子味==</t>
  </si>
  <si>
    <t>生产许可证编号:==产品标准号:==厂名:PT KINO CORPORATION==厂址:Datascrip Building 9FL,Jl. Selaparang BlokB15 KAV9==厂家联系方式:0062216545422==配料表:榴莲，糖，香精，色素==储藏方法:阴凉==保质期:548==食品添加剂:榴莲，糖，香精，色素==产品: 榴莲糖==包装方式: 包装==包装种类: 袋装==商品条形码: 8992942307175==重量(g): 88==品牌: KINO==是否含糖: 含糖==产地: 印尼==是否为有机食品: 否==</t>
  </si>
  <si>
    <t>生产许可证编号:440624010021==产品标准号:GB/T 20977==厂名:佛山市南海区谷润轩食品有限公司==厂址:佛山市南海区大沥镇横岗工业区横兴路==厂家联系方式:020-85275820==配料表:小麦粉、麦芽糖、精炼植物油、白砂糖、鲜猪肉、花生、腐乳、芝麻、糯米粉、水、鲜鸡蛋、食用酒、食用盐==储藏方法:凉爽干燥处==保质期:365==食品添加剂:复合疏松剂、碳酸氢钠、B-胡萝卜素==包装方式: 包装==品牌: 皇冠世家==系列: 鸡仔饼==糕点种类: 酥饼==重量(g): 280==口味: 甜味==是否含糖: 含糖==是否为有机食品: 是==产地: 中国大陆==省份: 广东省==城市: 佛山市==</t>
  </si>
  <si>
    <t>生产许可证编号:450324010293==产品标准号:GB/T20977==厂名:桂林市糖酒副食品总公司永丰食品厂==厂址:桂林市中隐路甲山新村33号==厂家联系方式:18677333985==配料表:黑芝麻、白芝麻、白砂糖、葡萄糖浆==储藏方法:请置于阴凉干燥处==保质期:300==食品添加剂:无==产品: 酥糖==包装方式: 包装==包装种类: 盒装==商品条形码: 6923585302342==重量(g): 218==品牌: 花桥牌==是否含糖: 含糖==产地: 中国大陆==省份: 广西壮族自治区==城市: 桂林市==是否为有机食品: 是==</t>
  </si>
  <si>
    <t>生产许可证编号:320924010104==产品标准号:==厂名:阜宁县阜阳食品有限公司==厂址:阜宁县阜城东大街85号==厂家联系方式:15862003396==配料表:糯米粉 糖 动植物油 蜜饯 葡萄干 芝麻==储藏方法:请置于阴凉干燥处==保质期:50==食品添加剂:见包装==包装方式: 包装==品牌: 阜阳==重量(g): 300==产地: 中国大陆==省份: 江苏省==城市: 盐城市==</t>
  </si>
  <si>
    <t>生产许可证编号:==产品标准号:==厂名:基辅如胜糖果厂==厂址:基辅市==厂家联系方式:380445314421==配料表:可可 杏仁==储藏方法:==保质期:545==食品添加剂:卵磷脂==包装方式: 包装==包装种类: 礼盒装==品牌: Roshen/巴顿==系列: 其他/other==重量(g): 100==巧克力品类: 果仁巧克力==巧克力价格: 10-20元==是否含糖: 含糖==产地: 乌克兰==是否含有代可可脂: 否==成分含量: 31%(含)-60%(含)==</t>
  </si>
  <si>
    <t>生产许可证编号:440324011548==产品标准号:GB/T20977==厂名:深圳市特乐福实业有限公司==厂址:深圳市宝安区宝城43区安乐村委一队厂房A栋7楼北区==厂家联系方式:0755-27889933==配料表:小麦粉、燕麦、苦荞、麦芽糖醇==储藏方法:阴凉干燥处==保质期:365==食品添加剂:木糖醇==包装方式: 包装==重量(g): 1660==糕点种类: 酥性饼干==品牌: 唐人福==系列: 礼盒==产地: 中国大陆==省份: 广东省==</t>
  </si>
  <si>
    <t>生产许可证编号:510124011151==产品标准号:==厂名:四川恬悦食品有限公司==厂址:四川省成都市蛟龙工业港双流园区威海路5座186号==厂家联系方式:15828644919==配料表:全麦粉、低筋粉、黄糖、白巧克力、鸡蛋==储藏方法:==保质期:10==食品添加剂:无==包装方式: 包装==重量(g): 200==糕点种类: 曲奇饼干==品牌: 喵叔的实验室==热销系列: 组合系列==产地: 中国大陆==省份: 四川省==</t>
  </si>
  <si>
    <t>生产许可证编号:==产品标准号:==厂名:乐家康特产==厂址:深圳市龙岗区南联怡丰路17-26号==厂家联系方式:13556805405==配料表:肉类熟食、面包干、香辣食品、小零食、鱼蛋类熟食等==储藏方法:==保质期:180==食品添加剂:无==包装方式: 散装==重量(g): 900==品牌: 乐家康==产地: 中国大陆==省份: 广东省==</t>
  </si>
  <si>
    <t>生产许可证编号:==产品标准号:==厂名:意大利 费列罗 FERRERO ROCHER==厂址:意大利 费列罗 FERRERO ROCHER==厂家联系方式:15989814712==配料表:牛奶巧克力30%棒子28.5%，白砂糖，可可脂，可可酱，低脂可可粉，食盐，食品添加剂，植物油等==储藏方法:阴凉干燥处，18-22℃密封储存==保质期:300==食品添加剂:无==产品名称:费列罗/FERRERO ROCHER 费...==包装方式: 包装==包装种类: 礼盒装==品牌: 费列罗/FERRERO ROCHER==费列罗巧克力产品目录: 费列罗T24==商品条形码: 8000500009673==重量(g): 300==巧克力品类: 果仁巧克力==巧克力价格: 100-200元==是否含糖: 含糖==产地: 意大利==是否含有代可可脂: 否==成分含量: 31%(含)-60%(含)==巧克力制作工艺: 手工==</t>
  </si>
  <si>
    <t>生产许可证编号:350624010375==产品标准号:GB/T20977-2007==厂名:福建省泡吧食品有限公司==厂址:龙海市东园工业区==厂家联系方式:0592-3160552==配料表:鸡蛋，小麦粉，白砂糖，精炼==储藏方法:请置于阴凉干燥处==保质期:30==食品添加剂:山梨糖醇 甘油 丙二醇 乳==包装方式: 包装==品牌: 泡吧==系列: 蛋糕==糕点种类: 蛋糕==重量(g): 2000==口味: 甜味==是否含糖: 含糖==是否为有机食品: 否==产地: 中国大陆==省份: 福建省==城市: 漳州市==</t>
  </si>
  <si>
    <t>生产许可证编号:112713010002==产品标准号:GB/T19343==厂名:玛氏食品(中国)有限公司==厂址:北京市怀柔区雁栖经济开发区==厂家联系方式:112713010002==配料表:白砂糖，可可脂，脱脂乳粉==储藏方法:保持阴凉和干燥==保质期:365==食品添加剂:见包装==包装方式: 包装==包装种类: 盒装==品牌: Dove/德芙==系列: 德芙巧克力156g==商品条形码: 6914973605299==重量(g): 156==巧克力品类: 牛奶巧克力==巧克力价格: 10-20元==是否含糖: 含糖==产地: 中国大陆==省份: 北京==是否含有代可可脂: 否==巧克力制作工艺: 非手工==形状: 排块==</t>
  </si>
  <si>
    <t>生产许可证编号:510124010075==产品标准号:==厂名:成都市新都冠美园食品有限公司==厂址:新都区军屯工业园区==厂家联系方式:028-83902187==配料表:小麦粉、绿豆、白糖、淀粉==储藏方法:请置于阴凉干燥处，常...==保质期:180==食品添加剂:无==包装方式: 包装==重量(g): 500==口味: 咸味==是否含糖: 无糖==是否为有机食品: 是==产地: 中国大陆==省份: 四川省==城市: 眉山市==</t>
  </si>
  <si>
    <t>厂名:北京康贝尔食品有限责任公司==厂址:北京市顺义区赵全营镇兆丰工业区==厂家联系方式:010-60435131==配料表:白砂糖、麦芽糖浆==储藏方法:置于阴凉干燥处，避免阳光直射==保质期:360 天==产品:软糖==包装方式:包装==包装种类:袋装==重量(g):200==品牌:马大姐==系列:200g玉米软糖==是否含糖:含糖==产地:中国大陆==省份:北京==</t>
  </si>
  <si>
    <t>生产许可证编号:311713010174==厂名:天喔食品(集团)有限公司==厂址:上海市松江区泗泾工业区九干路159弄6号==厂家联系方式:021-61923333==配料表:白砂糖、葡萄糖浆、水、食用香精==保质期:180 天==产品:水果糖==包装方式:包装==包装种类:盒装==商品条形码:6925009924369==重量(g):42==品牌:happiness in a bottle==系列:11281128==是否含糖:含糖==产地:中国大陆==省份:上海==是否为有机食品:是==</t>
  </si>
  <si>
    <t>生产许可证编号:350613010005==产品标准号:QB/T1733.2==厂名:漳州王老三食品有限公司==厂址:漳浦县盘陀镇上洞村==厂家联系方式:13549897050==配料表:精选花生仁,白砂糖.麦牙糖.棕头肉、葱头、食盐==储藏方法:勿置于高温潮温地方/低温冷藏口味更佳==保质期:180==食品添加剂:葱头、食盐、花生仁,白砂糖==产品: 喜糖==包装方式: 包装==包装种类: 袋装==商品条形码: 6959060199978==重量(g): 400==品牌: 御品堂==是否含糖: 含糖==产地: 中国大陆==省份: 福建省==城市: 漳州市==口味: 绿茶味 花生味 其他 葡萄味==</t>
  </si>
  <si>
    <t>生产许可证编号:350512010043==产品标准号:GB/T20977==厂名:回头客食品(福建)有限公司==厂址:惠安县惠东工业园区(涂寨)==厂家联系方式:0595-87237588==配料表:小麦粉、鸡蛋、白砂糖、白豆、香芋、植物油、食用盐==储藏方法:放置于阴凉干燥处==保质期:150 天==食品添加剂:麦芽糖醇液、山梨糖醇液、甘油，复合膨松剂==产品名称:回头客 华夫饼原味(烘烤类...==包装方式:包装==品牌:回头客==系列:华夫饼原味(烘烤类)192g==商品条形码:6942886302028==重量(g):800==口味:甜味==是否含糖:含糖==是否为有机食品:否==产地:中国大陆==省份:福建省==城市:泉州市==</t>
  </si>
  <si>
    <t>生产许可证编号:==产品标准号:==厂名:台湾利耕食品有限公司==厂址:台湾省高雄市前镇区大禹街7号9楼==厂家联系方式:07-3337223==配料表:麦芽、海藻糖、奶油、蛋白全脂奶粉、食盐、花生==储藏方法:阴凉干燥处==保质期:180==食品添加剂:无==产品: 其他/other==包装方式: 包装==包装种类: 袋装==重量(g): 250==品牌: 利耕==产地: 港澳台==港澳台: 台湾省==口味: 花生味 抹茶味 其他 综合果味==</t>
  </si>
  <si>
    <t>生产许可证编号:330104017551==产品标准号:GB/T23586==厂名:杭州知味观食品有限公司==厂址:杭州市余杭区瓶窑镇凤都村==厂家联系方式:0571-85224708==保质期:180 天==包装方式:包装==品牌:知味观==系列:杭味四宝==重量(g):1035==是否含糖:含糖==产地:中国大陆==省份:浙江省==城市:杭州市==</t>
  </si>
  <si>
    <t>厂名:友谊食品股份公司==厂址:越南==厂家联系方式:36686334==配料表:鸡蛋，白砂糖，小麦粉，奶油==储藏方法:保存于阴凉干燥处==保质期:365 天==食品添加剂:乳化剂，膨松剂==包装方式:包装==重量(g):900==品牌:tipo/友谊==系列:牛奶味面包干300g*3组合==产地:越南==</t>
  </si>
  <si>
    <t>生产许可证编号:141024010504==产品标准号:GB/T20977-2007==厂名:曲沃县曲村吴永盛食品厂==厂址:山西省临汾市曲沃县曲村镇北赵村北大街16==厂家联系方式:0357-4533190==配料表:小麦粉、白砂糖、麦芽糖、色拉油、红豆、芝麻仁、饮用水、蜂蜜==储藏方法:常温、避光==保质期:180==食品添加剂:碳酸氢钠==包装方式: 散装==品牌: 吴永盛==商品条形码: 6957358800087==糕点种类: 其他/other==重量(g): 500==口味: 甜味==是否含糖: 含糖==是否为有机食品: 是==产地: 中国大陆==省份: 山西省==城市: 临汾市==</t>
  </si>
  <si>
    <t>生产许可证编号:530124010422==产品标准号:==厂名:云南嘉华食品有限公司==厂址:昆明市呈贡工业园七甸片区绿色产业园区==厂家联系方式:15868787790==配料表:花生，蔗糖==储藏方法:阴凉干燥处储存==保质期:30==食品添加剂:无==包装方式: 散装==品牌: 五谷屋==重量(g): 600==口味: 甜味==是否含糖: 含糖==是否为有机食品: 是==产地: 中国大陆==省份: 其他==</t>
  </si>
  <si>
    <t>生产许可证编号:110813010010==厂名:北京市海粮食品厂==厂址:北京市海淀区永丰乡屯佃村==厂家联系方式:4006788084==配料表:麦片、代可可脂、乳粉、白砂糖、麦芽糊精、食品添加剂==储藏方法:置于阴凉干燥处， 避免阳关直射==保质期:365 天==食品添加剂:无==产品:喜糖==包装方式:包装==包装种类:袋装==重量(g):468==品牌:九里山==系列:燕麦片巧克力468g==是否含糖:含糖==产地:中国大陆==省份:北京==口味:牛奶味巧克力味其他==是否为有机食品:否==</t>
  </si>
  <si>
    <t>生产许可证编号:441913010031==产品标准号:SB/T 10018==厂名:东莞徐记食品有限公司==厂址:东莞市东城区周屋工业区==厂家联系方式:95105838==配料表:详见产品包装==储藏方法:勿置于阳光直射及潮湿处，室温下保存==保质期:365 天==食品添加剂:详见产品包装==产品名称:徐福记 新年糖550g==产品:喜糖==包装方式:包装==包装种类:桶装==重量(g):550==品牌:徐福记==系列:新年糖550g==是否含糖:含糖==产地:中国大陆==省份:广东省==城市:东莞市==口味:多口味==是否为有机食品:否==</t>
  </si>
  <si>
    <t>生产许可证编号:350513010155==厂名:福建省晋江市真口味食品有限公司==厂址:晋江市罗山山仔==厂家联系方式:0595-88266661==配料表:麦片、代可可脂、植脂末、葡萄糖浆、精炼植物油、酪蛋白、乳粉等==储藏方法:阴凉干燥处，避光==保质期:365 天==产品名称:好百贝 好百贝麦片巧克力3...==产品:其他/other==包装方式:包装==包装种类:袋装==重量(g):1464==品牌:好百贝==系列:好百贝麦片巧克力3组合==是否含糖:含糖==产地:中国大陆==省份:福建省==城市:泉州市==是否为有机食品:否==</t>
  </si>
  <si>
    <t>生产许可证编号:==产品标准号:==厂名:樱桃爷爷==厂址:台北市罗斯福路五段204号1楼==厂家联系方式:0229353726==配料表:加州高級杏仁、紐西蘭高級奶粉、蛋白、特級麥芽糖、海藻糖、盐、奶油==储藏方法:阴凉地方==保质期:180==食品添加剂:无==产品名称:樱桃爷爷杏仁牛轧糖==产品: 牛轧糖 Nougat==包装方式: 包装==包装种类: 袋装==商品条形码: 4717677780017==重量(g): 250==品牌: Cherry GRANDFATHER/樱桃爷爷==系列: 杏仁牛轧糖==是否含糖: 含糖==产地: 港澳台==港澳台: 台湾省==是否为有机食品: 否==</t>
  </si>
  <si>
    <t>生产许可证编号:320513010265==产品标准号:==厂名:太仓市妮可食品有限公司==厂址:江苏省苏州市太仓市人民北路、北京西路北郊工业园==厂家联系方式:0512-53562772==配料表:可可粉、可可脂、可可液块、糖==储藏方法:置于阴凉干燥处==保质期:365==食品添加剂:香兰素、大豆卵磷脂==产品名称:卜珂 松露巧克力(代可可脂...==包装方式: 包装==包装种类: 盒装==品牌: 卜珂==系列: 松露巧克力(代可可脂)400g==重量(g): 400==巧克力品类: 松露巧克力==巧克力价格: 50-80元==是否含糖: 含糖==产地: 中国大陆==省份: 江苏省==城市: 太仓市==是否含有代可可脂: 是==成分含量: 31%(含)-60%(含)==</t>
  </si>
  <si>
    <t>生产许可证编号:441913010334==产品标准号:SB/T10018==厂名:东莞市金旺食品有限公司==厂址:东莞市石排镇中坑村==厂家联系方式:400-883-0038==配料表:白砂糖，葡萄糖，食盐，食品添加剂:柠檬酸，柠檬黄，日落黄，诱惑红，亮蓝，食用香料==储藏方法:请放在阴凉处，避免阳光直射，高温，潮湿。==保质期:365 天==食品添加剂:柠檬酸、柠檬黄、日落黄、诱惑红，亮蓝，食用香精==产品:棒棒糖==包装方式:包装==包装种类:盒装==重量(g):560==品牌:金稻谷==系列:560KT猫礼盒==是否含糖:含糖==产地:中国大陆==省份:广东省==城市:东莞市==口味:综合果味==</t>
  </si>
  <si>
    <t>生产许可证编号:==产品标准号:==厂名:玛氏食品（中国）有限公司==厂址:北京市怀柔区雁栖经济开发区==厂家联系方式:800-810-0376==配料表:白砂糖,脱脂乳粉,可可脂,可可液块,乳脂肪,精炼食用植物油,乳糖,乳化剂(大豆磷脂),食用香料。可可脂含量不低于17%==储藏方法:==保质期:450==食品添加剂:乳化剂(大豆磷脂)==包装方式: 包装==包装种类: 盒装==品牌: 德芙/dove==德芙产品目录: 其他/other==重量(g): 607==巧克力品类: 夹心巧克力==产地: 其它国家==是否含有代可可脂: 否==</t>
  </si>
  <si>
    <t>生产许可证编号:530424010407==产品标准号:GB/T20977==厂名:玉溪丫眯绿色休闲食品有限公司==厂址:江川县九溪镇大营街==厂家联系方式:0877-68071999==配料表:小麦粉、食用猪油、食用（玫瑰花、桂花、茉莉花、菊花）、白砂糖、冬瓜蓉、蜂蜜、麦芽糖浆、食用盐==储藏方法:请避光保存阴凉干燥处==保质期:180 天==食品添加剂:脱氢乙酸钠==包装方式:包装==品牌:YUMMYHi/丫眯乐==系列:三味组合==糕点种类:鲜花饼==重量(g):1000==口味:甜味==是否含糖:含糖==是否为有机食品:否==产地:中国大陆==省份:云南省==城市:玉溪市==</t>
  </si>
  <si>
    <t>生产许可证编号:==产品标准号:==厂名:P.T. SEKAR LAUT TBK SIDOARJO==厂址:印尼==厂家联系方式:0755-33075762==配料表:鲜虾 木薯淀粉 鸡蛋 白砂糖 食用香精==储藏方法:请置于阴凉干爽处，防潮、勿压==保质期:720==食品添加剂:/==产品名称:菲那（印度尼西亚） 印尼特...==包装方式: 包装==品牌: 菲那（印度尼西亚）==系列: 印尼特级虾片400g==膨化食品种类: 虾片==重量(g): 380==是否含糖: 含糖==是否为有机食品: 否==产地: 印尼==</t>
  </si>
  <si>
    <t>厂名:宏亚食品股份有限公司==厂址:台湾桃源县八德市建国路386号==厂家联系方式:886-33685055==配料表:面粉、奶油、植物油、白糖等==储藏方法:避免高温、潮湿和阳光直晒==保质期:365 天==食品添加剂:无==产品名称:77牌（台湾） 松塔(饼干)...==包装方式:包装==重量(g):192==糕点种类:酥性饼干==品牌:77牌（台湾）==系列:松塔(饼干)192g==热销系列:千层饼==是否含糖:含糖==是否为有机食品:否==产地:台湾==口味:原味==是否进口:进口==</t>
  </si>
  <si>
    <t>生产许可证编号:350513010156==厂名:好来屋（福建）食品工业有限公司==厂址:晋江市五里工业园区==厂家联系方式:0595-82852222==配料表:木糖醇等==储藏方法:详见描述==保质期:360 天==食品添加剂:详见包装==产品:其他/other==包装方式:包装==包装种类:盒装==重量(g):20==品牌:HOLEYWOOD/好来屋==系列:相片糖==是否含糖:含糖==产地:中国大陆==省份:福建省==城市:泉州市==是否为有机食品:否==</t>
  </si>
  <si>
    <t>生产许可证编号:==产品标准号:==厂名:韩国糖果==厂址:韩国糖果==厂家联系方式:0000000==配料表:白砂糖、葡萄糖浆、柠檬酸==储藏方法:==保质期:365==食品添加剂:无==产品: 水果糖==包装方式: 散装==重量(g): 200==品牌: 乐天(韩国）==系列: 韩国糖果==产地: 中国大陆==省份: 上海==</t>
  </si>
  <si>
    <t>生产许可证编号:350508011603==产品标准号:GB/T20980==厂名:福建省好邻居食品工业有限公司==厂址:晋江市罗山街道办事处苏前==厂家联系方式:0731-83997750==配料表:小麦粉、精炼植物油、白砂糖等==储藏方法:置于阴凉干燥处==保质期:365==食品添加剂:磷脂、碳酸氢钠、香兰素==包装方式: 包装==商品条形码: 6927819659424==重量(g): 420==糕点种类: 威化饼干==品牌: Hollygee/好邻居==系列: 威化饼==热销系列: 脆饼==是否含糖: 含糖==是否为有机食品: 否==产地: 中国大陆==省份: 福建省==</t>
  </si>
  <si>
    <t>生产许可证编号:==产品标准号:==厂名:美国可特kettle==厂址:美国可特食品公司==厂家联系方式:13816495668==配料表:马铃薯、植物油、米粉、小麦淀粉、麦芽糖糊精、食盐、聚葡萄糖等==储藏方法:存放于干燥阴凉处==保质期:180==食品添加剂:有==包装方式: 包装==品牌: 其它品牌==系列: 美国kettle==膨化食品种类: 薯片==重量(g): 142==产地: 美国==</t>
  </si>
  <si>
    <t>生产许可证编号:350513010018==产品标准号:SB/T10104==厂名:福建省嘉士柏食品工业有限公司==厂址:晋江市泉安中路江宅工业区==厂家联系方式:0595-88181666==配料表:葡萄糖浆 白砂糖 花生仁 奶粉 奶油 蛋白干 食盐==储藏方法:凉爽干燥处保存==保质期:365 天==食品添加剂: 明胶 磷脂 乙基麦芽酚==产品:喜糖==包装方式:包装==包装种类:袋装==重量(g):220==品牌:嘉士伯==系列:嘉士伯牛轧糖220g==是否含糖:含糖==产地:中国大陆==省份:福建省==城市:泉州市==是否为有机食品:否==</t>
  </si>
  <si>
    <t>生产许可证编号:320513010265==产品标准号:GB/T19343==厂名:太仓市妮可食品有限公司==厂址:江苏省苏州市太仓经济开发区人民北路、北京西路北郊工业园==厂家联系方式:0512-53562772==配料表:可可液快、可可粉、可可脂、全脂奶粉==储藏方法:25度以下保存==保质期:365 天==食品添加剂:香兰素、大豆卵磷脂==包装方式:包装==包装种类:礼盒装==品牌:乐奈==系列:1616克组合==重量(g):1616==巧克力品类:松露巧克力==巧克力价格:200元以上==是否含糖:含糖==产地:中国大陆==省份:江苏省==城市:太仓市==是否含有代可可脂:是==巧克力制作工艺:手工==形状:松露型==</t>
  </si>
  <si>
    <t>生产许可证编号:==产品标准号:==厂名:宏亚食品股份有限公司==厂址:桃园县八德市建园路386号==厂家联系方式:886-3-3685055==配料表:面粉、奶油、植物油、白砂糖、奶粉、杏仁、山梨糖醇、淀粉、麦芽糖、聚糊精、乳糖、鸡蛋、脆米、乳化剂、食盐、食用香料==储藏方法:请放置和保存在干燥的地方==保质期:365==食品添加剂:无==产品名称:宏亚77松塔饼干==包装方式: 包装==重量(g): 192==品牌: 宏亚==系列: 77松塔==产地: 港澳台==港澳台: 台湾省==</t>
  </si>
  <si>
    <t>生产许可证编号:350513010331==厂名:晋江健德食品有限公司==厂址:晋江市罗山街道社店南区126号==厂家联系方式:0592-5039220==保质期:365 天==食品添加剂:无==产品:喜糖==包装方式:包装==包装种类:袋装==重量(g):468==品牌:Musiney/慕丝妮==系列:燕麦巧克力==产地:中国大陆==省份:福建省==城市:漳州市==口味:牛奶味炭烧咖啡==</t>
  </si>
  <si>
    <t>生产许可证编号:==产品标准号:==厂名:==厂址:==厂家联系方式:==配料表:==储藏方法:==保质期:==食品添加剂:==包装方式: 散装==重量(g): 250==产地: 中国大陆==省份: 其他==</t>
  </si>
  <si>
    <t>生产许可证编号:==产品标准号:==厂名:日香食品有限公司==厂址:南投县竹山镇集山路三段207之6号==厂家联系方式:0088672868848==配料表:小麦面粉、棕榈油、砂糖、冬笋粉、葱酥、精盐、芝麻，冬笋饼干==储藏方法:阴凉储存==保质期:270==食品添加剂:无==包装方式: 包装==重量(g): 100==品牌: 日香==系列: 冬笋饼==产地: 港澳台==港澳台: 台湾省==</t>
  </si>
  <si>
    <t>生产许可证编号:350222010316==产品标准号:SB/T 10104==厂名:厦门太祖食品有限公司==厂址:福建省厦门市思明区黄厝社区溪头下社==厂家联系方式:0592-7621616==配料表:麦芽糖、花生、奶粉、白砂糖、海藻糖、奶油、饮用水、鸡蛋、食用盐==储藏方法:常温保存==保质期:180 天==食品添加剂:无==产品名称:太祖 花生牛轧糖220g==产品:牛轧糖 Nougat==包装方式:包装==包装种类:袋装==商品条形码:6942031802014==重量(g):220==品牌:太祖==系列:花生牛轧糖220g==特产品类:厦门==是否含糖:含糖==产地:中国大陆==省份:福建省==城市:厦门市==口味:蔓越莓味绿茶味巴旦木味花生味==是否为有机食品:否==</t>
  </si>
  <si>
    <t>生产许可证编号:112713010002==产品标准号:==厂名:玛氏食品（中国）有限公司==厂址:北京市怀柔区==厂家联系方式:800-810-0376==配料表:牛奶巧克力、白砂糖、葡萄干、榛仁、可可脂等==储藏方法:阴凉干燥处==保质期:365==食品添加剂:详情见包装==包装方式: 包装==包装种类: 盒装==品牌: Dove/德芙==系列: 丝滑牛奶碗装==重量(g): 252==巧克力品类: 牛奶巧克力==巧克力价格: 20-30元==是否含糖: 含糖==产地: 中国大陆==省份: 北京==是否含有代可可脂: 否==成分含量: 30%以下==巧克力制作工艺: 非手工==形状: 排块==</t>
  </si>
  <si>
    <t>生产许可证编号:330113010035==产品标准号:==厂名:杭州立旺食品有限公司==厂址:杭州市余杭区余杭经济开发区振兴西路8号==厂家联系方式:18817585477==配料表:见包装==储藏方法:请密封存放于清凉干爽处，避免阳光直射==保质期:270==食品添加剂:见包装==包装方式: 包装==品牌: 旺旺==系列: 雪饼==商品条形码: 6920766212094==膨化食品种类: 其他/other==重量(g): 250==产地: 中国大陆==省份: 浙江省==</t>
  </si>
  <si>
    <t>生产许可证编号:350224010082==产品标准号:GB/T 20977==厂名:厦门老作坊食品工业有限公司==厂址:福建省厦门市湖里区殿前街道高崎北五路11号4-6楼==厂家联系方式:0592-2200348==配料表:面粉、白砂糖、糕粉、起酥油、冬瓜、肉丁、葱、芝麻、麦芽糖、水、食用盐等==储藏方法:密封存于阴凉处==保质期:25 天==食品添加剂:脱氧乙酸钠==产品名称:日光岩 香肉馅饼200g==包装方式:包装==品牌:日光岩==系列:香肉馅饼200g==糕点种类:馅饼==重量(g):200==口味:甜味==特产品类:鼓浪屿馅饼==是否含糖:含糖==是否为有机食品:否==产地:中国大陆==省份:福建省==城市:厦门市==</t>
  </si>
  <si>
    <t>生产许可证编号:311213010004==产品标准号:SB/T 10018==厂名:不凡帝范梅勒糖果(中国)有限公司==厂址:上海市闵行区闵行经济技术开发区绿春路318号==厂家联系方式:8008200820==配料表:葡萄糖浆、白砂糖、氢化植物油、食用香精、全脂乳粉==储藏方法:置于阴凉干燥处，避免阳光直射==保质期:540 天==食品添加剂:明胶，蔗糖脂肪酸酯，单、双甘油脂肪酸酯，柠檬酸，二氧化钛==产品:软糖==包装方式:散装==重量(g):500==品牌:阿尔卑斯==系列:牛奶软糖500G散装==是否含糖:含糖==产地:中国大陆==省份:上海==口味:牛奶味芒果味蓝莓味其他酸奶味综合果味葡萄味炭烧咖啡==是否为有机食品:否==</t>
  </si>
  <si>
    <t>生产许可证编号:441913010031==产品标准号:SB/T 10402==厂名:东莞徐记食品有限公司==厂址:东莞市东城区周屋工业区==厂家联系方式:95105838==配料表:详见包装说明==储藏方法:勿置于阳光直射及潮湿处，室温下保存==保质期:180 天==食品添加剂:详见包装说明==产品名称:徐福记 脆皮朱古力球==产品:其他/other==包装方式:包装==包装种类:袋装==重量(g):160==品牌:徐福记==系列:脆皮朱古力球==是否含糖:含糖==产地:中国大陆==省份:广东省==城市:东莞市==口味:花生味==</t>
  </si>
  <si>
    <t>生产许可证编号:441913010334==产品标准号:SB/T10018==厂名:东莞市金旺食品有限公司==厂址:东莞市石排镇中坑村==厂家联系方式:400-883-0038==配料表:白砂糖，葡萄糖浆，食品添加剂:明胶，果胶，柠檬酸，苹果酸，维生素C（0.015%）柠檬黄，日落黄，诱惑红，亮蓝，食用香料==储藏方法:请放在阴凉处，避免阳光直射，高温，潮湿。==保质期:365 天==食品添加剂:明胶，果胶，柠檬酸，苹果酸，维生素C（0.015%）柠檬黄，日落黄，诱惑红，亮蓝，食用香料==产品:棒棒糖==包装方式:包装==包装种类:盒装==重量(g):280==品牌:金稻谷==系列:LOVE深情密码礼盒==是否含糖:含糖==产地:中国大陆==省份:广东省==城市:东莞市==</t>
  </si>
  <si>
    <t>生产许可证编号:511113010262==厂名:峨眉山市港东嘉利饼业食品厂==厂址:胜利镇红星村五组==厂家联系方式:15883374077==配料表:花生 白炒糖 饴糖(小麦 玉米 大米)植物油 食用盐==储藏方法:避免阳光直射==保质期:180 天==产品名称:峨眉山 散装花生酥500克==产品:酥糖==包装方式:散装==重量(g):500==品牌:峨眉山==系列:散装花生酥500克==是否含糖:含糖==产地:中国大陆==省份:四川省==城市:峨眉山市==</t>
  </si>
  <si>
    <t>生产许可证编号:210113010069==产品标准号:SB/T10020-2008==厂名:沈阳不老林食品有限公司==厂址:沈阳市苏家屯区丁香街176-3==厂家联系方式:024-86207114==保质期:365 天==产品:牛轧糖 Nougat==包装方式:包装==包装种类:袋装==商品条形码:6945799550050==重量(g):1200==品牌:不老林==系列:袋装1200组合==特产品类:不老林糖==是否含糖:含糖==产地:中国大陆==省份:辽宁省==城市:沈阳市==是否为有机食品:否==</t>
  </si>
  <si>
    <t>生产许可证编号:==产品标准号:==厂名:东莞徐记食品有限公司==厂址:东莞市东城区周屋工业区==厂家联系方式:95105838==配料表:白砂糖，葡萄糖浆 浓缩果汁==储藏方法:保持密封 存于阴凉干燥==保质期:365==食品添加剂:柠檬酸，柠檬酸钠，乳酸钠==产品: 喜糖==包装方式: 散装==重量(g): 500==品牌: 徐福记==系列: 果仁酥心糖==是否含糖: 含糖==产地: 中国大陆==省份: 广东省==城市: 东莞市==是否为有机食品: 否==</t>
  </si>
  <si>
    <t>生产许可证编号:340124010565==产品标准号:GB/T20977==厂名:合肥金豪食品有限公司==厂址:安徽省合肥市肥东县撮镇工业聚集区==厂家联系方式:400-017-0127==配料表:小麦粉、大米、植物 油、芝麻、白砂糖、食盐、味精、鸡精、香 辛料、葡萄糖浆；烤馍:小麦粉、棕榈油、白砂糖、食用玉米淀粉、干酵母、食用盐、食用香精；锅巴:精制糯米、食用植物油、玉米淀粉==储藏方法:请置于阴凉干燥处==保质期:180 天==食品添加剂:复合膨松剂（碳酸氢氨、碳酸 氢纳、焦磷酸二氢二钠、碳酸钙、磷酸二氢 钙、食用玉米淀粉）碱粉、甜蜜素==包装方式:包装==品牌:粮悦==系列:大礼包2475G==商品条形码:6924911900546==重量(g):2475==是否含糖:含糖==是否为有机食品:否==产地:中国大陆==省份:安徽省==城市:合肥市==</t>
  </si>
  <si>
    <t>生产许可证编号:112124010001==厂名:北京稻香村食品有限责任公司食品厂==厂址:北京市昌平区北七家镇工业科技园==厂家联系方式:010-60689578==配料表:糖醇百果 糖醇木瓜饼 糖醇牛舌饼 糖醇桑叶饼等==储藏方法:常温==保质期:20 天==食品添加剂:无==包装方式:包装==品牌:稻香村==系列:糖醇糕点礼盒1.6kg 组合==糕点种类:组合系列==重量(g):1600==口味:无糖糕点==特产品类:稻香村糕点==是否含糖:无糖==产地:中国大陆==省份:北京==</t>
  </si>
  <si>
    <t>生产许可证编号:==产品标准号:==厂名:韩国ORION/好丽友==厂址:韩国京畿道京文洞1263号==厂家联系方式:080-023-5700==配料表:盐 芝麻 油、米、面粉、白砂糖等==储藏方法:存放于阴凉干燥处==保质期:365==食品添加剂:不添加防腐剂==包装方式: 包装==商品条形码: 6920907800302==重量(g): 1400==糕点种类: 曲奇饼干==品牌: ORION/好丽友==系列: 进口零食礼盒礼包==热销系列: 组合系列==是否含糖: 含糖==是否为有机食品: 否==产地: 韩国==</t>
  </si>
  <si>
    <t>生产许可证编号:440113010117==产品标准号:SB/T 10022==厂名:广州立旺食品有限公司==厂址:广州经济技术开发区永和经济区新元路3号1栋二层==厂家联系方式:4008850151==配料表:麦芽糖、白砂糖、炼乳、氢化棕榈仁油、全脂乳粉、无水奶油、食用盐==储藏方法:请避免阳光直射、高温、多湿的环境，尽量在阴凉通风处==保质期:540==食品添加剂:==产品: 奶糖==包装方式: 散装==重量(g): 250==品牌: 旺旺==系列: 旺仔牛奶糖==产地: 中国大陆==省份: 广东省==城市: 东莞市==</t>
  </si>
  <si>
    <t>生产许可证编号:350524010338==产品标准号:GB/T20981==厂名:惠安县鑫惠丰食品厂==厂址:惠安县洛阳镇屿头村==厂家联系方式:4000505488==配料表:小麦粉，白砂糖，肉松，大豆油，麦芽糖浆、食用盐==储藏方法:常温下贮存，避免放在日照、高温及潮湿处==保质期:180==食品添加剂:见包装==包装方式: 包装==品牌: 鑫惠丰==糕点种类: 其他/other==重量(g): 500==口味: 甜味==是否含糖: 含糖==是否为有机食品: 否==产地: 中国大陆==省份: 福建省==城市: 泉州市==</t>
  </si>
  <si>
    <t>生产许可证编号:311608010090==产品标准号:==厂名:上海立旺食品有限公司==厂址:上海市金山区金山工业区亭卫公路8255号==厂家联系方式:4008211151==配料表:详见包装==储藏方法:==保质期:270==食品添加剂:详见包装==产品名称:旺旺 650g综合口味==包装方式: 包装==品牌: 旺旺==系列: 650g综合口味==商品条形码: 6905734441256==重量(g): 650==是否含糖: 含糖==是否为有机食品: 否==产地: 中国大陆==省份: 其他==口味: 原味==</t>
  </si>
  <si>
    <t>生产许可证编号:==产品标准号:==厂名:==厂址:==厂家联系方式:==配料表:==储藏方法:==保质期:==食品添加剂:==产品名称:Lindt/瑞士莲榛仁牛奶巧克...==包装方式: 散装==品牌: lindt/瑞士莲==系列: 榛仁牛奶巧克力==商品条形码: 7610400010023==重量(g): 250==巧克力品类: 果仁巧克力==巧克力价格: 10-20元==是否含糖: 含糖==产地: 瑞士==是否含有代可可脂: 否==成分含量: 31%(含)-60%(含)==巧克力制作工艺: 非手工==形状: 排块==</t>
  </si>
  <si>
    <t>厂名:河源豪劲塑胶包装制品有限公司==厂址:河源市高新技术开发区科技七路3号==厂家联系方式:400-880-6266==配料表:牛奶巧克力30%榛子28.5%白砂糖、植物油、小麦面粉、乳清粉、低脂可可粉==储藏方法:存放于阴凉干燥处、建议18℃-22℃==保质期:300 天==食品添加剂:磷脂、碳酸氢钠、香兰素==产品名称:FERRERO/费列罗 费列罗礼...==包装方式:包装==包装种类:礼盒装==品牌:FERRERO/费列罗==系列:费列罗礼盒装25粒==重量(g):315==巧克力品类:夹心巧克力==巧克力价格:50-80元==是否含糖:含糖==产地:意大利==是否含有代可可脂:否==成分含量:30%以下==巧克力制作工艺:手工==</t>
  </si>
  <si>
    <t>生产许可证编号:350513010014==产品标准号:==厂名:泉州泓一食品有限公司==厂址:泉州市丰泽区东海街道宝盖工业区==厂家联系方式:13372036244==配料表:植物油脂、白砂糖、奶粉、可可脂、可可粉等==储藏方法:26度以下，阴凉==保质期:365==食品添加剂:无==包装方式: 包装==包装种类: 礼盒装==品牌: 费列罗/FERRERO ROCHER==费列罗巧克力产品目录: diy巧克力==重量(g): 280==巧克力品类: 果仁巧克力==巧克力价格: 30-50元==是否含糖: 含糖==产地: 中国大陆==省份: 江苏省==城市: 南京市==是否含有代可可脂: 是==成分含量: 31%(含)-60%(含)==</t>
  </si>
  <si>
    <t>生产许可证编号:445113010728==产品标准号:SB/T10020==厂名:潮安县家家好食品有限公司==厂址:潮安县庵埠镇郭三大墩桥头小龙坑片==厂家联系方式:0768-5882048==配料表:白砂糖、葡萄糖、植物脂末==保质期:365 天==食品添加剂:见包装==产品:喜糖==包装方式:包装==包装种类:袋装==重量(g):250==品牌:家家好==系列:亲嘴奶球250g==产地:中国大陆==省份:广东省==城市:潮州市==</t>
  </si>
  <si>
    <t>生产许可证编号:121424010295==产品标准号:SB/T20977==厂名:天津市福厦食品有限公司==厂址:天津市武清区开发区开源道36号==厂家联系方式:4000360208==配料表:小麦粉、绿豆沙、肉松、水、植物油、白砂糖、淀粉、食品添加剂、食用香精香料等==储藏方法:置于阴凉干燥处，避免阳光直射==保质期:180==食品添加剂:有==包装方式: 包装==品牌: 怡浓==系列: 肉松饼整箱==糕点种类: 肉松饼==重量(g): 2000==口味: 其他/other==是否含糖: 含糖==是否为有机食品: 否==产地: 中国大陆==省份: 天津==</t>
  </si>
  <si>
    <t>生产许可证编号:==产品标准号:==厂名:==厂址:==厂家联系方式:==配料表:==储藏方法:==保质期:==食品添加剂:==包装方式: 散装==品牌: ARCOR==重量(g): 250==巧克力品类: 夹心巧克力==产地: 阿根廷==是否含有代可可脂: 否==</t>
  </si>
  <si>
    <t>生产许可证编号:350513010082==产品标准号:SB/T10104==厂名:晋江市罗山宏盛食品厂==厂址:晋江市罗山社店东南区118号==厂家联系方式:0595-88189389==配料表:葡萄糖浆、白砂糖、果仁、奶油、奶粉、乳清蛋白粉、食用盐==储藏方法:置于阴凉干燥处，避免阳光直射==保质期:360==食品添加剂:明胶、香兰素、食用香精==产品: 牛轧糖 Nougat==包装方式: 包装==包装种类: 袋装==商品条形码: 6947676180039==重量(g): 500==品牌: 宏盛==是否含糖: 含糖==产地: 中国大陆==省份: 福建省==城市: 泉州市==</t>
  </si>
  <si>
    <t>生产许可证编号:350224010495==产品标准号:GB/T 20977==厂名:厦门联吉食品有限公司==厂址:福建省厦门市同安区轻工食品工业园白云大道79号2号厂房三楼==厂家联系方式:0592-2291968==配料表:糯米粉、食品馅料（白豆、白砂糖、黑芝麻、麦芽糖浆、植物油）、白砂糖、麦芽糖浆、植物油、食用玉米淀粉==储藏方法:避免存放于高温、日晒、潮湿或有异味地方==保质期:45==食品添加剂:无==包装方式: 包装==品牌: 黄远堂==系列: 麻薯==糕点种类: 麻薯==重量(g): 270==口味: 甜味==特产品类: 麻团==产地: 中国大陆==省份: 福建省==城市: 厦门市==</t>
  </si>
  <si>
    <t>生产许可证编号:==产品标准号:==厂名:俄罗斯==厂址:俄罗斯==厂家联系方式:495 0596 2225==配料表:可可粉 可可脂 白砂糖==储藏方法:阴凉干燥处==保质期:365==食品添加剂:无==包装方式: 包装==包装种类: 罐装==品牌: 俄罗斯==重量(g): 100==巧克力品类: 牛奶巧克力==巧克力价格: 5-10元==是否含糖: 含糖==产地: 俄罗斯==是否含有代可可脂: 否==</t>
  </si>
  <si>
    <t>生产许可证编号:112717010001==产品标准号:Q/HRHLS008==厂名:北京红螺食品有限公司==厂址:北京市怀柔区庙城镇郑重庄村631号==厂家联系方式:010-60692420==配料表:糯米粉、淀粉、麦芽糖、白砂糖红豆沙、椰蓉==储藏方法:阴凉干燥，避免阳光照射==保质期:90 天==食品添加剂:脱氢乙酸钠==包装方式:散装==品牌:红螺食品==系列:红螺艾窝窝500g==糕点种类:其他/other==重量(g):500==口味:甜味==特产品类:艾窝窝==是否含糖:含糖==是否为有机食品:否==产地:中国大陆==省份:北京==</t>
  </si>
  <si>
    <t>生产许可证编号:440308010596==产品标准号:SB/T20980==厂名:深圳市润谷食品有限公司==厂址:深圳市坪山新区坪山办事处江岭社区香江工业园A栋==厂家联系方式:0755-89936888==配料表:小麦粉、白砂糖、棕榈油、奶油（10%）、人造奶油、鸡蛋、全脂乳粉、==储藏方法:干燥处，避免高温及阳光直接照射。==保质期:365 天==食品添加剂:（碳酸氢钠、食用香料、食用盐）。==包装方式:包装==商品条形码:6930548000009==重量(g):1170==糕点种类:曲奇饼干==品牌:DRINGO/大润谷==系列:蓝罐曲奇饼干hellokitty组合大礼包==热销系列:组合系列==是否含糖:含糖==是否为有机食品:否==产地:中国大陆==省份:广东省==</t>
  </si>
  <si>
    <t>生产许可证编号:==产品标准号:==厂名:澳门钜记食品有限公司==厂址:澳门新马路福隆新街==厂家联系方式:853 28938102==配料表:见包装==储藏方法:见包装==保质期:60==食品添加剂:见包装==包装方式: 包装==品牌: 澳门钜记手信==系列: 糖果==重量(g): 220==产地: 港澳台==港澳台: 澳门特别行政区==</t>
  </si>
  <si>
    <t>生产许可证编号:==产品标准号:==厂名:越南海阳大富有限责任公司==厂址:海阳市黎清毅街237号==厂家联系方式:0084-320-3513963==配料表:绿豆粉、白砂糖、植物油==储藏方法:存放于阴凉干燥处==保质期:180==食品添加剂:无==产品名称:黄龙绿豆糕==包装方式: 包装==品牌: 黄龙==系列: 绿豆糕==商品条形码: 8936021960202==糕点种类: 绿豆糕==重量(g): 410==口味: 甜味==是否含糖: 含糖==是否为有机食品: 是==产地: 越南==</t>
  </si>
  <si>
    <t>生产许可证编号:350224010091==产品标准号:==厂名:厦门向阳坊食品有限公司==厂址:福建省厦门市同安区轻工食品工业园白云大道79号==厂家联系方式:0592-6655928==配料表:白芸豆沙等==储藏方法:==保质期:30==食品添加剂:无==包装方式: 包装==品牌: 黄远堂==系列: 馅饼==糕点种类: 馅饼==重量(g): 210==口味: 甜味==产地: 中国大陆==省份: 福建省==城市: 厦门市==</t>
  </si>
  <si>
    <t>生产许可证编号:330113010228==产品标准号:==厂名:杭州巧诺梵食品有限公司==厂址:杭州市余杭区良渚街道沈港路6号==厂家联系方式:0571-88761891==配料表:白砂糖、（部分氢化）植物油、可可粉、可可脂、可可液块、全脂奶粉、咖啡粉、抹茶粉、草莓粉、椰蓉、杏仁碎、面包碎、奥利奥碎、麦片==储藏方法:低于25度通风处==保质期:180==食品添加剂:乳化剂（磷脂）、香兰素、食用香精==包装方式: 包装==包装种类: 礼盒装==品牌: 诺梵==系列: 松露巧克力==重量(g): 1165==巧克力品类: 松露巧克力==巧克力价格: 200元以上==是否含糖: 含糖==产地: 中国大陆==省份: 浙江省==城市: 杭州市==是否含有代可可脂: 是==成分含量: 31%(含)-60%(含)==巧克力制作工艺: 手工==形状: 松露型==</t>
  </si>
  <si>
    <t>生产许可证编号:350224010495==产品标准号:==厂名:厦门联吉食品有限公司==厂址:福建省厦门市同安区轻工食品工业园白云大道79号2号厂房三楼==厂家联系方式:0592-2291968==配料表:小麦粉、植物油、奶油、白砂糖、麦芽糖浆、奶粉==储藏方法:避免存放于高温、日晒、潮湿或有异味地方==保质期:60==食品添加剂:食用香料==包装方式: 包装==品牌: 黄远堂==系列: 黄远堂伴手礼==糕点种类: 太阳饼==重量(g): 350==口味: 甜味==特产品类: 鼓浪屿馅饼==是否含糖: 含糖==产地: 中国大陆==省份: 福建省==城市: 厦门市==</t>
  </si>
  <si>
    <t>生产许可证编号:370224011303==产品标准号:SB/T21118==厂名:青岛德兴隆食品有限公司==厂址:青岛市崂山区沙子口街道戴家埠社区==厂家联系方式:4001-0532-99==配料表:顶级大富豪粉、鲜南瓜、鲜牛奶、奶酪等。==储藏方法:-18℃以下冷冻保存六个月==保质期:3 天==食品添加剂:无任何添加剂==包装方式:包装==品牌:迎鹊堂==系列:永寿==商品条形码:0000000000000==糕点种类:蛋糕==重量(g):2980==口味:甜味==是否含糖:含糖==是否为有机食品:否==产地:中国大陆==省份:山东省==城市:青岛市==</t>
  </si>
  <si>
    <t>生产许可证编号:==产品标准号:==厂名:新农哥思味==厂址:安徽省 马鞍山 当涂县==厂家联系方式:15755597786==配料表:==储藏方法:阴凉，干燥处==保质期:60==食品添加剂:无==包装方式: 散装==品牌: 新农哥思味==重量(g): 500==是否为有机食品: 是==产地: 中国大陆==省份: 安徽省==城市: 马鞍山市==</t>
  </si>
  <si>
    <t>生产许可证编号:445213011574==产品标准号:SB/T10104==厂名:揭阳市唯嘉食品有限公司==厂址:揭阳市东山区河中村科技大道以西引榕干渠以南==厂家联系方式:13682287738==配料表:花生仁、麦芽糖浆、全脂奶粉、白砂糖、黄油、蛋白、巧克力、绿茶粉、食用盐==储藏方法:请置于清凉、干爽处、避免阳光直接照射。==保质期:240==食品添加剂:无==产品: 牛轧糖 Nougat==包装方式: 包装==包装种类: 盒装==商品条形码: 6950441101315==重量(g): 750==品牌: 伯大尼==特产品类: 厦门==是否含糖: 含糖==产地: 中国大陆==省份: 广东省==城市: 广州市==口味: 绿茶味 牛奶味 巧克力味==是否为有机食品: 否==</t>
  </si>
  <si>
    <t>生产许可证编号:==产品标准号:==厂名:丸京制菓株式会社==厂址:日本==厂家联系方式:0120-475003==配料表:红豆沙，糖，小麦粉，还元麦芽糖，海藻，蛋，葡萄糖，栗子，桂皮末，料酒==储藏方法:==保质期:180==食品添加剂:无==包装方式: 包装==品牌: 丸京==系列: 糕点==重量(g): 250==产地: 日本==</t>
  </si>
  <si>
    <t>生产许可证编号:350624010750==厂名:龙海市乐麦食品有限公司==厂址:龙海市白水镇崎岎村==厂家联系方式:0571-83680977==配料表:麦芽糖浆 糯米粉 白砂糖 食用大豆油==储藏方法:避免潮湿或阳光直射，请至于阴凉干燥处保存==保质期:180 天==产品名称:淘麦屋 干吃汤圆2kg（芝麻...==包装方式:包装==品牌:淘麦屋==系列:干吃汤圆2kg（芝麻味）==重量(g):2000==是否含糖:含糖==是否为有机食品:否==产地:中国大陆==省份:福建省==城市:漳州市==</t>
  </si>
  <si>
    <t>生产许可证编号:350224010082==产品标准号:GB/T 20977==厂名:厦门老作坊食品工业有限公司==厂址:福建省厦门市湖里区殿前街道高崎北五路11号4-6楼==厂家联系方式:0592-8546127==配料表:面粉、绿豆、白砂糖、起油酥、麦芽糖、水==储藏方法:放于冰箱或者阴凉干燥处==保质期:25 天==食品添加剂:脱氢乙酸钠==产品名称:日光岩 馅饼200g/6块==包装方式:包装==品牌:日光岩==系列:馅饼200g/6块==糕点种类:馅饼==重量(g):200==口味:甜味==特产品类:鼓浪屿馅饼==是否含糖:含糖==是否为有机食品:否==产地:中国大陆==省份:福建省==城市:厦门市==</t>
  </si>
  <si>
    <t>生产许可证编号:==产品标准号:==厂名:广州六合食品有限公司==厂址:广州市番禺区化龙镇草堂村环村公路3号==厂家联系方式:020-39210228==配料表:麦芽糖、核桃仁、全脂乳粉、无水奶油、起酥油==储藏方法:阴凉处贮藏==保质期:150==食品添加剂:==产品: 牛轧糖 Nougat==包装方式: 散装==重量(g): 500==品牌: 六合信==系列: 牛轧糖==是否含糖: 含糖==产地: 中国大陆==省份: 广东省==城市: 广州市==是否为有机食品: 否==</t>
  </si>
  <si>
    <t>生产许可证编号:140812010328==厂名:山西省运城市晶鑫达食品有限公司==厂址:山西省运城市黄河大道盐湖区工业园==厂家联系方式:14735385317==配料表:大米、大豆、植物油、玉米淀粉、食用盐、白砂糖、香辛料等==储藏方法:放置保存在干燥的地方，避免阳光直射和高温==保质期:365 天==食品添加剂:谷氨酸钠==包装方式:包装==品牌:运康==系列:麻辣、鸡肉、羊肉串味==商品条形码:6922330265550==膨化食品种类:锅巴==重量(g):504==同城服务:同城物流送货上门==是否含糖:含糖==是否为有机食品:否==产地:中国大陆==省份:山西省==特产品类:运城锅巴==口味:烧烤味鸡汁味麻辣味其他==</t>
  </si>
  <si>
    <t>生产许可证编号:330413010051==产品标准号:GB/T19343==厂名:玛氏食品(嘉兴)有限公司==厂址:浙江省嘉兴经济技术开发区西南新区圣堂路505号==厂家联系方式:4003806611==配料表:白砂糖 可可液块 可可脂 脱脂奶粉 乳脂肪 乳糖 食用油 食用香料 食品添加剂等==储藏方法:请置放于清凉、干燥、清洁地方==保质期:365==食品添加剂:乳化剂==包装方式: 散装==品牌: 德芙/dove==德芙产品目录: 白巧克力==重量(g): 500==巧克力品类: 白巧克力==巧克力价格: 50-80元==是否含糖: 含糖==产地: 中国大陆==省份: 浙江省==城市: 嘉兴市==是否含有代可可脂: 否==成分含量: 30%以下==巧克力制作工艺: 非手工==形状: 排块==</t>
  </si>
  <si>
    <t>生产许可证编号:441908011653==产品标准号:GB/T 20980==厂名:丰熙食品有限公司==厂址:水平村象山工业园象和路二巷38号==厂家联系方式:073183997750==配料表:小麦粉、白砂糖、食用植物油、乳清粉、抹茶粉、无水奶油、鸡蛋、芝麻、碳酸氢钠、食用盐、大豆磷脂、食用香精、等==储藏方法:存放于凉爽、干燥处，避免阳光直射==保质期:450==食品添加剂:食用香精==包装方式: 包装==商品条形码: ZH032==重量(g): 408==糕点种类: 曲奇饼干==品牌: 其他品牌==热销系列: 组合系列==是否含糖: 含糖==是否为有机食品: 否==产地: 中国大陆==省份: 广东省==</t>
  </si>
  <si>
    <t>生产许可证编号:==产品标准号:==厂名:==厂址:==厂家联系方式:==配料表:==储藏方法:==保质期:==食品添加剂:==包装方式: 散装==重量(g): 500==产地: 中国大陆==省份: 山东省==城市: 济宁市==</t>
  </si>
  <si>
    <t>生产许可证编号:350524010097==产品标准号:==厂名:福建福派园食品股份有限公司==厂址:晋江市五里工业园区==厂家联系方式:15355306490==配料表:小麦粉、绿豆、肉松==储藏方法:阴凉干燥处==保质期:180==食品添加剂:木糖醇==包装方式: 包装==品牌: 鑫康==重量(g): 1500==产地: 中国大陆==省份: 福建省==城市: 福州市==</t>
  </si>
  <si>
    <t>生产许可证编号:==产品标准号:==厂名:高迪瓦GODIVA歌帝梵集团公司 GODIVA CHOCOLATE,INC==厂址:美国 GODIVA INC.,NEW YORK, NY USA 10001==厂家联系方式:1-800-946-3482==配料表:黑巧克力 薄荷味==储藏方法:建议低于18°(65℉)避光保存==保质期:365==食品添加剂:无==产品名称:高迪瓦黑巧克力==包装方式: 包装==包装种类: 罐装==品牌: 高迪瓦/godiva==系列: 黑巧克力==重量(g): 43==巧克力品类: 黑巧克力==巧克力价格: 30-50元==是否含糖: 含糖==产地: 美国==是否含有代可可脂: 否==成分含量: 61%以上==巧克力制作工艺: 手工==形状: 巧克力豆==</t>
  </si>
  <si>
    <t>生产许可证编号:==产品标准号:==厂名:祥欣裕实业有限公司==厂址:苗栗县三义乡广盛村广声新城66号==厂家联系方式:0800-879073==配料表:黑糖、麦芽、甜菊梅,素手浣花 棒棒糖 黑糖棒棒糖==储藏方法:避免日光直接照射，放置於陰涼乾燥處==保质期:365==食品添加剂:无==产品名称:素手浣花 黑糖棒棒糖==产品: 棒棒糖==包装方式: 包装==包装种类: 袋装==商品条形码: 4712523520557==重量(g): 140==品牌: 素手浣花==系列: 黑糖棒棒糖==是否含糖: 含糖==产地: 港澳台==港澳台: 台湾省==是否为有机食品: 否==</t>
  </si>
  <si>
    <t>生产许可证编号:340118010011==产品标准号:Q/HTYX0001S==厂名:合肥陶永祥炒货有限责任公司==厂址:安徽省合肥市瑶海区长江东路40号==厂家联系方式:13855137749==配料表:优质芝麻 蔗糖 麦芽糖·==储藏方法:常温·==保质期:360==食品添加剂:无==包装方式: 包装==品牌: 陶永祥==商品条形码: 6911416471473==重量(g): 400==口味: 甜味==是否含糖: 含糖==是否为有机食品: 是==产地: 中国大陆==省份: 安徽省==城市: 合肥市==</t>
  </si>
  <si>
    <t>厂名:好丽友株式会社==厂址:韩国==厂家联系方式:4000079967==配料表:白砂糖、杏仁、牛奶、糖稀、植物油等==储藏方法:请于阴凉干燥处保存==保质期:540 天==食品添加剂:详见商品包装==产品名称:ORION/好丽友 杏仁糖90g==产品:杏仁糖==包装方式:包装==包装种类:袋装==商品条形码:8801117331009==重量(g):90==品牌:ORION/好丽友==系列:杏仁糖90g==是否含糖:含糖==产地:韩国==口味:牛奶味==是否为有机食品:否==</t>
  </si>
  <si>
    <t>生产许可证编号:==产品标准号:==厂名:俱乐部制菓株式会社==厂址:日本兵库县加古川市尾町池田850-68==厂家联系方式:079-457-3334==配料表:小麦粉，植物油，糖，粉糖，乳糖，脱脂牛奶，豆浆，难消化性糊精，大豆粉，加糖红糖，糖蜜，面粉，盐，红糖，鸡蛋壳钙，乳化剂，香味，焦磷酸铁，溶胀剂，着色==储藏方法:==保质期:300==食品添加剂:见介绍==包装方式: 包装==重量(g): 280==品牌: 健康俱乐部==系列: 威化饼==产地: 日本==</t>
  </si>
  <si>
    <t>生产许可证编号:350224010489==产品标准号:GB/T20977==厂名:厦门新四海食品有限公司==厂址:福建省厦门市海沧区海沧街道坪埕南路178号201、301和401==厂家联系方式:0592-5800750==配料表:绿豆、小麦粉、白砂糖、精炼植物油、==储藏方法:密封存于阴凉干燥处==保质期:15 天==产品名称:第七铺 绿豆馅饼320g==包装方式:包装==品牌:第七铺==系列:绿豆馅饼320g==糕点种类:绿豆糕==重量(g):320==口味:甜味==产地:中国大陆==省份:福建省==城市:厦门市==</t>
  </si>
  <si>
    <t>厂名:瑞士莲史宾利公司==厂址:瑞士乔堡CH-8802，斯尔路204号==厂家联系方式:-==配料表:白砂糖，植物油，（椰子油，棕榈仁油）==储藏方法:请置于阴凉干燥处，避免阳光==保质期:365 天==食品添加剂:无==包装方式:包装==包装种类:盒装==品牌:瑞士莲==系列:瑞士莲精选200g*3套装==重量(g):600==巧克力品类:夹心巧克力==巧克力价格:100-200元==是否含糖:含糖==产地:意大利==是否含有代可可脂:否==巧克力制作工艺:非手工==形状:其他/other==</t>
  </si>
  <si>
    <t>生产许可证编号:==产品标准号:==厂名:俄罗斯红色十月糖果公司==厂址:莫斯科==厂家联系方式:495 888 9659==配料表:可可 糖 牛奶==储藏方法:==保质期:365==食品添加剂:无==产品名称:红十月榛仁巧克力==包装方式: 包装==包装种类: 袋装==品牌: 阿伦卡==系列: 榛仁巧克力==重量(g): 100==巧克力品类: 牛奶巧克力==巧克力价格: 5-10元==是否含糖: 含糖==产地: 俄罗斯==是否含有代可可脂: 否==巧克力制作工艺: 非手工==形状: 排块==</t>
  </si>
  <si>
    <t>厂名:期伟合记食品制造（马）有限公司==厂址:柔拂州烈光镇14号精明路5巷邮区81800==厂家联系方式:021-6789-7299==配料表:黑糖、麦芽、面粉、特砂糖、棕榈油、食用盐==储藏方法:存放于阴凉干燥处，开袋尽快食用==保质期:540 天==包装方式:包装==重量(g):1050==糕点种类:夹心饼干==品牌:EGO（马来西亚）==系列:麦芽夹心饼干350g*3包==热销系列:组合系列==是否含糖:含糖==是否为有机食品:否==产地:马来西亚==是否进口:进口==</t>
  </si>
  <si>
    <t>生产许可证编号:==产品标准号:==厂名:那巴提印尼食品有限公司==厂址:印度尼西亚==厂家联系方式:83733901==配料表:玉米粉、植物油、白砂糖、乳清粉、奶酪粉、食盐...==储藏方法:==保质期:360==食品添加剂:见包装==产品名称:丽芝士（印度尼西亚） 丽芝...==包装方式: 包装==商品条形码: 8993175537605==重量(g): 160==糕点种类: 威化饼干==品牌: 丽芝士（印度尼西亚）==系列: 丽芝士雅嘉奶酪玉米棒160g==热销系列: 其它==是否含糖: 含糖==是否为有机食品: 否==产地: 印尼==</t>
  </si>
  <si>
    <t>生产许可证编号:350513010057==厂名:福建省麦德好食品工业有限公司==厂址:晋江市罗山街道社店西南区147号==厂家联系方式:13949668057==配料表:冻干果蔬,玉米,青豆,红萝卜,代可可脂等...==储藏方法:请避免高温潮湿、直射日光，常温保存==保质期:365 天==食品添加剂:详见包装==产品名称:麦德好 果蔬巧克力118g==包装方式:包装==包装种类:袋装==品牌:麦德好==系列:果蔬巧克力118g==重量(g):118==巧克力品类:其他/other==巧克力价格:10-20元==是否含糖:含糖==产地:中国大陆==省份:福建省==城市:泉州市==是否含有代可可脂:是==</t>
  </si>
  <si>
    <t>厂名:柏发食品（马）有限公司==厂址:AG6876，Alor Gajah==厂家联系方式:021-60520314==配料表:小麦粉、植物油（棕榈油）等==储藏方法:阴凉，干燥处。==保质期:450 天==食品添加剂:见包装==包装方式:包装==商品条形码:9556121024025==重量(g):1130==品牌:茱蒂丝（马来西亚）==系列:进口零食大礼包==产地:马来西亚==是否进口:进口==</t>
  </si>
  <si>
    <t>生产许可证编号:440108012052==产品标准号:GB/T 20980==厂名:广州永业食品有限公司==厂址:广州市白云区江高镇叶边村鲤鱼路8号==厂家联系方式:02023311316==配料表:小麦粉、人造奶油（食品添加剂:山梨酸钾）、白砂糖、鸡蛋、奶粉、绿茶粉（≥3%）食用盐、泡打粉（碳酸氢钠、焦磷酸二氢二钠、磷酸氢钙、食用淀粉、磷酸二氢钠）、食品添加剂（叶绿素铜钠盐）、==储藏方法:贮存于阴凉、通风、干燥处==保质期:180 天==食品添加剂:无==包装方式:包装==商品条形码:6959070900755==重量(g):576==糕点种类:曲奇饼干==品牌:陶陶居==系列:曲奇套装==热销系列:组合系列==是否含糖:含糖==是否为有机食品:否==产地:中国大陆==省份:广东省==是否进口:国产==</t>
  </si>
  <si>
    <t>生产许可证编号:==产品标准号:==厂名:Lindt瑞士莲==厂址:美国==厂家联系方式:400-022-3276==配料表:白砂糖、植物油、可可脂等==储藏方法:==保质期:300==食品添加剂:无==产品名称:lindt/瑞士莲 混装软心巧...==包装方式: 包装==包装种类: 袋装==品牌: lindt/瑞士莲==系列: 混装软心巧克力球600g==重量(g): 600==巧克力品类: 其他/other==巧克力价格: 100-200元==是否含糖: 含糖==产地: 瑞士==是否含有代可可脂: 否==成分含量: 30%以下==</t>
  </si>
  <si>
    <t>生产许可证编号:==产品标准号:==厂名:麦提沙食品公司==厂址:澳大利亚麦提沙食品公司==厂家联系方式:9300682036665==配料表:牛奶巧克力(白砂糖,可可脂,脱脂乳粉,可可液块,乳糖,乳脂肪,乳化剂-大豆磷脂,食用香料)葡萄糖浆,麦芽提取物,脱脂乳粉,小麦芽,部分氢化棕榈油,白砂糖,乳清粉,糓蛋白,增稠剂(果胶),食用盐==储藏方法:放在室内阴凉的地方==保质期:360==食品添加剂:食用天然色素==包装方式: 包装==包装种类: 盒装==品牌: Maltesers/麦提莎==系列: 其他/other==商品条形码: 8801062276035==重量(g): 90==巧克力品类: 牛奶巧克力==巧克力价格: 10-20元==是否含糖: 含糖==产地: 其它国家==是否含有代可可脂: 否==</t>
  </si>
  <si>
    <t>生产许可证编号:==产品标准号:==厂名:北京摩蔻食品有限公司==厂址:北京市朝阳区来广营新北工业区==厂家联系方式:01060440170==配料表:比利时纯可可巧克力液块 可可含量68% 淡奶油  坚果等==储藏方法:常温==保质期:45==食品添加剂:100%无添加 不含任何添加剂==包装方式: 包装==包装种类: 礼盒装==品牌: mirco==系列: 巧克力==重量(g): 320==巧克力品类: 夹心巧克力==产地: 中国大陆==省份: 北京==是否含有代可可脂: 否==成分含量: 61%以上==</t>
  </si>
  <si>
    <t>生产许可证编号:111313010009==产品标准号:SB/T10018==厂名:北京康贝尔食品有限责任公司==厂址:北京市顺义区赵全营镇兆丰工业区==厂家联系方式:010-60435131==配料表:白砂糖、麦芽糖浆、莆田糖粉、薄荷脑等==储藏方法:置于阴凉干燥处、避免阳光直射==保质期:360 天==食品添加剂:食用香精香料等==产品:薄荷糖==包装方式:包装==包装种类:袋装==重量(g):250==品牌:马大姐==系列:250g超凉==是否含糖:无糖==产地:中国大陆==省份:北京==是否为有机食品:否==</t>
  </si>
  <si>
    <t>生产许可证编号:==产品标准号:==厂名:亀田製菓株式会社==厂址:新潟県新潟市江南区亀田工業団地3-1-1==厂家联系方式:025 3822111==配料表:米（糯米，粳米）、植物油脂、面粉、米粉、小麦粉、砂糖、粟米粉、大豆、虾、單沙丁鱼、花生、加工黑大豆、酱油、盐、鱿鱼、寒梅粉、鱼肉虾肉，糖稀，海苔，麦芽糖醇、鱼贝类调味料（做?鸡在内），植物蛋白，紫菜==储藏方法:==保质期:120==食品添加剂:见介绍==包装方式: 包装==品牌: 龟田==系列: 菓子==重量(g): 130==产地: 日本==</t>
  </si>
  <si>
    <t>生产许可证编号:350512010043==产品标准号:GB/T20977==厂名:回头客食品(福建)有限公司==厂址:惠安县惠东工业园区(涂寨)==厂家联系方式:0595-87237588==配料表:小麦粉、鸡蛋、白砂糖、植物油、食用盐等==储藏方法:阴凉干燥处==保质期:150 天==食品添加剂:麦芽糖醇液、山梨糖醇液、甘油，复合膨松剂==包装方式:包装==品牌:回头客==系列:2500g礼盒装==商品条形码:6942886302028==糕点种类:蛋糕==重量(g):2500==口味:甜味==是否含糖:含糖==是否为有机食品:是==产地:中国大陆==省份:福建省==城市:泉州市==</t>
  </si>
  <si>
    <t>生产许可证编号:341213010015==产品标准号:SB/T10018==厂名:界首市机器猫食品厂==厂址:安徽省阜阳市界首市中原路==厂家联系方式:==配料表:==储藏方法:==保质期:==食品添加剂:==产品: 喜糖==包装方式: 散装==重量(g): 250==品牌: 机器猫==产地: 中国大陆==省份: 其他==</t>
  </si>
  <si>
    <t>生产许可证编号:370224011303==产品标准号:==厂名:青岛迎鹊堂==厂址:青岛燕儿岛路56号甲==厂家联系方式:4001-0532-99==配料表:顶级大富豪粉、水、酵母==储藏方法:==保质期:2==食品添加剂:无==包装方式: 包装==品牌: 其它品牌==糕点种类: 其他/other==重量(g): 1660==口味: 甜味==是否含糖: 含糖==是否为有机食品: 是==产地: 中国大陆==省份: 山东省==城市: 青岛市==</t>
  </si>
  <si>
    <t>生产许可证编号:441913010031==产品标准号:==厂名:东莞徐记食品有限公司==厂址:东莞市东城区周屋工业区==厂家联系方式:95105838==配料表:详见包装==储藏方法:阴凉干燥处==保质期:180==食品添加剂:详见包装==产品: 牛轧糖 Nougat==包装方式: 包装==包装种类: 袋装==重量(g): 250==品牌: 徐福记==系列: 牛轧糖250G==产地: 中国大陆==省份: 广东省==城市: 东莞市==</t>
  </si>
  <si>
    <t>生产许可证编号:350524010106==产品标准号:==厂名:惠康食品、希朵曼食品、麦德好、黎祥食品、==厂址:晋江市罗山街道后林社区福兴路东区589号、衡阳市雁峰区黄茶路、晋江市罗山街道社店西南区==厂家联系方式:4009944799==配料表:见包装==储藏方法:置于阴凉干燥处、避免阳光直射==保质期:180==食品添加剂:见包装==包装方式: 包装==重量(g): 2200==品牌: 年货大礼包==是否含糖: 含糖==是否为有机食品: 否==产地: 中国大陆==省份: 浙江省==</t>
  </si>
  <si>
    <t>生产许可证编号:350513010077==产品标准号:SB/T10402==厂名:福建省晋江市华佳食品有限公司==厂址:福建省晋江市五里工业园区==厂家联系方式:4006084388==配料表:代可可脂、白砂糖、可可粉、奶粉、乳清粉、麦芽糊精、食品添加剂:卵磷脂、食用香精。==储藏方法:置于阴凉干燥处，避免阳光直射，开封后请尽早食用==保质期:365 天==食品添加剂:温度≤22℃，相对湿度≤65%==包装方式:包装==包装种类:盒装==品牌:CATLOVERS==系列:巧克力系列==商品条形码:4897053530303==重量(g):100==巧克力品类:其他/other==巧克力价格:10-20元==是否含糖:含糖==产地:中国大陆==省份:福建省==城市:泉州市==是否含有代可可脂:是==成分含量:30%以下==巧克力制作工艺:手工==形状:其他/other==</t>
  </si>
  <si>
    <t>生产许可证编号:411708010015==厂名:河南徐福记食品有限公司==厂址:遂平县工业集中区==厂家联系方式:95105838==配料表:植物油、小麦粉、白砂糖、鲜鸡蛋、葡萄糖、芝麻==储藏方法:阴凉干燥处==保质期:365 天==包装方式:散装==重量(g):500==糕点种类:夹心饼干==品牌:徐福记==系列:卷心酥500g组合==热销系列:其它==是否为有机食品:否==产地:中国大陆==省份:广东省==是否进口:国产==</t>
  </si>
  <si>
    <t>生产许可证编号:112713010002==产品标准号:GB/T19343==厂名:玛氏食品(中国)有限公司==厂址:北京市怀柔区雁栖经济开发区==厂家联系方式:4006806611==配料表:白砂糖可可液块乳脂肪可可脂精炼食用油食用香料微量果仁==储藏方法:存放于18-22C的阴凉干燥处，避免阳光直射==保质期:365 天==食品添加剂:大豆磷脂 聚甘油蓖麻醇脂==产品名称:Dove/德芙 德芙448g==包装方式:包装==包装种类:盒装==品牌:Dove/德芙==系列:德芙448g==重量(g):448==巧克力品类:牛奶巧克力==产地:中国大陆==省份:北京==是否含有代可可脂:否==成分含量:30%以下==巧克力制作工艺:非手工==形状:其他/other==</t>
  </si>
  <si>
    <t>生产许可证编号:==产品标准号:==厂名:瑞士莲==厂址:意大利==厂家联系方式:00852-2111215==配料表:白砂糖 可可脂 榛仁 全脂奶粉 可可液块 大豆磷脂 食用香料等等==储藏方法:==保质期:300==食品添加剂:无==产品名称:Lindt/瑞士莲混合软心巧克...==包装方式: 包装==包装种类: 袋装==品牌: lindt/瑞士莲==系列: 混合软心巧克力球==商品条形码: 7610400987318==重量(g): 600==巧克力品类: 其他/other==巧克力价格: 50-80元==是否含糖: 含糖==产地: 瑞士==是否含有代可可脂: 否==成分含量: 31%(含)-60%(含)==</t>
  </si>
  <si>
    <t>生产许可证编号:==产品标准号:==厂名:农家自制==厂址:湖南常德市桃花源镇==厂家联系方式:==配料表:糯米==储藏方法:==保质期:30==食品添加剂:无==包装方式: 散装==重量(g): 500==口味: 其他/other==特产品类: 张家界土家糍粑==是否为有机食品: 是==产地: 中国大陆==省份: 湖南省==城市: 常德市==</t>
  </si>
  <si>
    <t>生产许可证编号:330124010265==厂名:杭州风顺食品有限公司==厂址:杭州市萧山区新塘街道和平桥村==厂家联系方式:4006009669==储藏方法:储藏在低温干燥处==保质期:90 天==食品添加剂:有==包装方式:包装==品牌:简品==系列:年货==重量(g):961==是否含糖:含糖==是否为有机食品:否==产地:中国大陆==省份:浙江省==城市:杭州市==</t>
  </si>
  <si>
    <t>生产许可证编号:530124010422==厂名:云南嘉华食品有限公司==厂址:昆明市呈贡工业园七甸片区绿色产业园区==厂家联系方式:400-051-1988==配料表:详见产品简介==储藏方法:常温密封避光保存==保质期:30 天==包装方式:包装==品牌:jiahua food/嘉华==系列:20枚云腿玫瑰酥==糕点种类:鲜花饼==重量(g):1000==口味:甜味==产地:中国大陆==省份:云南省==城市:昆明市==</t>
  </si>
  <si>
    <t>生产许可证编号:460013010032==产品标准号:SB/T10018==厂名:文昌椰之秀食品有限公司==厂址:海南省文昌市东郊镇文坡村38号==厂家联系方式:0898-32876625==配料表:见详情==储藏方法:请置于干燥处==保质期:730==食品添加剂:有==产品: 椰子糖==包装方式: 包装==包装种类: 袋装==重量(g): 250==品牌: 海澄新==特产品类: 海南椰子糖==是否含糖: 含糖==产地: 中国大陆==省份: 海南省==城市: 文昌市==是否为有机食品: 否==</t>
  </si>
  <si>
    <t>生产许可证编号:311608010053==产品标准号:GB/T20980==厂名:上海利拉食品有限公司优拉食品分公司==厂址:上海市金山区枫泾镇建贡路69号1幢、2幢==厂家联系方式:021-57363588==配料表:小麦粉、白砂糖、食用植物油、冰糖糖浆、全脂奶粉、鲜鸡蛋、大豆粉、奶油、食用盐、食用香料==储藏方法:置于阴凉干燥处==保质期:365==食品添加剂:碳酸氢铵、碳酸氢钠、==包装方式: 散装==重量(g): 750==糕点种类: 酥性饼干==品牌: 利拉==系列: 利拉焦糖饼干750g==热销系列: 脆饼==是否含糖: 含糖==是否为有机食品: 否==产地: 中国大陆==省份: 上海==口味: 原味 咖啡味==</t>
  </si>
  <si>
    <t>生产许可证编号:==产品标准号:==厂名:上海北连生物科技有限公司==厂址:上海市奉贤区星火开发区白沙路88号==厂家联系方式:0769-23121573==配料表:小麦粉 奶酪 膳食纤维素==储藏方法:==保质期:365==食品添加剂:无==包装方式: 包装==重量(g): 76==糕点种类: 营养饼干==品牌: 海太==系列: 代餐饼干==热销系列: 组合系列==是否含糖: 无糖==是否为有机食品: 是==产地: 韩国==</t>
  </si>
  <si>
    <t>生产许可证编号:371424010579==产品标准号:GB20977==厂名:武城县国宇食品有限公司==厂址:武城县鲁权屯镇马庄村==厂家联系方式:0534-6065999==配料表:见产品外包装==储藏方法:通风、阴凉、干燥、无异物污染物的环境==保质期:180==食品添加剂:见产品外包装==包装方式: 散装==品牌: 国宇==糕点种类: 蛋糕==重量(g): 3000==口味: 甜味==是否含糖: 含糖==是否为有机食品: 否==产地: 中国大陆==省份: 山东省==城市: 德州市==</t>
  </si>
  <si>
    <t>生产许可证编号:330208011011==产品标准号:==厂名:宁波市吉利达食品有限公司==厂址:余姚市姚北工业新区==厂家联系方式:18961880768==配料表:小麦粉、食用植物油、人造黄油、鸡蛋、食用盐。==储藏方法:==保质期:300==食品添加剂:无==包装方式: 包装==重量(g): 608==品牌: 顶点==产地: 中国大陆==省份: 浙江省==</t>
  </si>
  <si>
    <t>厂名:德国嘉云斯==厂址:德国==厂家联系方式:400-686-2828==配料表:葡萄糖浆、白砂糖、浓缩甜菜根汁==储藏方法:阴凉通风处==保质期:1095 天==食品添加剂:详见配料表==产品:什锦糖==包装方式:包装==包装种类:盒装==重量(g):525==品牌:嘉云斯（德国）==系列:水果糖3罐组合==产地:德国==</t>
  </si>
  <si>
    <t>生产许可证编号:==产品标准号:==厂名:高迪瓦GODIVA歌帝梵集团公司 GODIVA CHOCOLATE,INC==厂址:美国 GODIVA INC.,NEW YORK, NY USA 10001==厂家联系方式:1-800-946-3482==配料表:高迪瓦巧克力==储藏方法:建议低于18°(65℉)避光保存==保质期:365==食品添加剂:无==产品名称:高迪瓦黑巧克力==包装方式: 包装==包装种类: 袋装==品牌: 高迪瓦/godiva==系列: 黑巧克力==重量(g): 114==巧克力品类: 松露巧克力==巧克力价格: 30-50元==是否含糖: 含糖==产地: 美国==是否含有代可可脂: 否==成分含量: 61%以上==巧克力制作工艺: 手工==形状: 松露型==</t>
  </si>
  <si>
    <t>生产许可证编号:441913010031==厂名:东莞徐记食品有限公司==厂址:东莞市东城区周屋工业区==厂家联系方式:01057804274==配料表:详见包装==保质期:365 天==产品:其他/other==包装方式:包装==包装种类:盒装==重量(g):1388==品牌:徐福记==系列:祥瑞福礼==是否含糖:含糖==产地:中国大陆==省份:广东省==城市:东莞市==是否为有机食品:否==</t>
  </si>
  <si>
    <t>生产许可证编号:==产品标准号:==厂名:==厂址:==厂家联系方式:==配料表:==储藏方法:==保质期:==食品添加剂:==包装方式: 散装==重量(g): 460==产地: 中国大陆==省份: 湖南省==城市: 娄底市==</t>
  </si>
  <si>
    <t>厂名:Sanotact GMbH==厂址:10 Hessenweg,D-48157 Munster,Germany==厂家联系方式:0755-33916888==配料表:食品添加剂，植物油。==储藏方法:阴凉干燥处，避免阳光直射。==保质期:540 天==食品添加剂:山梨糖醇，食用香精，阿斯巴甜（含苯丙氨酸），硬脂酸镁，安赛蜜==产品:无糖糖果==包装方式:包装==包装种类:盒装==重量(g):80==品牌:blink/冰力克（德国）==系列:冰力克==是否含糖:无糖==产地:德国==</t>
  </si>
  <si>
    <t>生产许可证编号:311613010077==产品标准号:GB/T 19343==厂名:乐天(上海)食品有限公司==厂址:上海市金山区亭林镇亭卫公路8811号==厂家联系方式:8008209918==配料表:白砂糖，脱脂奶粉，可可块==储藏方法:置于阴凉干燥处，避免阳光直射==保质期:450 天==食品添加剂:磷脂 单甘脂 香兰素==包装方式:包装==包装种类:袋装==品牌:KISSES/好时==系列:82克袋装系列==重量(g):82==巧克力品类:其他/other==产地:中国大陆==省份:上海==是否含有代可可脂:否==巧克力制作工艺:非手工==</t>
  </si>
  <si>
    <t>厂名:韩国可瑞安制果==厂址:韩国==厂家联系方式:0631-5863809==配料表:小麦粉、起酥油、 白砂糖、液体果糖、麦芽粉、芝士粉、奶酪==储藏方法:放置于阴凉干燥处，避免阳光直射==保质期:365 天==食品添加剂:无==包装方式:包装==重量(g):748==糕点种类:发酵饼干==品牌:crown/可瑞安（韩国）==系列:爱情礼包系列==热销系列:花生酥==是否含糖:含糖==是否为有机食品:否==产地:韩国==是否进口:进口==</t>
  </si>
  <si>
    <t>生产许可证编号:120913010114==产品标准号:GB/T10402==厂名:天津市芙烈浓食品有限公司==厂址:天津市滨海新区大港太平镇太平村西南角==厂家联系方式:022-63149684==配料表:白砂糖 代可可脂 可可粉 奶粉 大米==储藏方法:阴凉干燥 不受阳光直接照射的地方==保质期:365==食品添加剂:大豆磷脂 食用甘油 食用香料==包装方式: 包装==包装种类: 盒装==品牌: 芙烈浓==商品条形码: 6951240800834==重量(g): 520==巧克力品类: 其他/other==巧克力价格: 10-20元==产地: 中国大陆==省份: 天津==是否含有代可可脂: 是==成分含量: 30%以下==巧克力制作工艺: 非手工==形状: 巧克力棒==</t>
  </si>
  <si>
    <t>生产许可证编号:320513010098==产品标准号:SB/T10021-2008==厂名:苏州稻香村食品工业有限公司==厂址:苏州工业园区唯亭镇唯文路19号==厂家联系方式:15920174835==配料表:白砂糖、葡萄糖、芝麻、松仁、淀粉、食用植物油==储藏方法:请置于凉爽干燥处，开封后直接食用或置于密封容器内。==保质期:120 天==食品添加剂:无==产品:软糖==包装方式:包装==包装种类:盒装==商品条形码:6935820201556==重量(g):250==品牌:稻香村==系列:松仁牛皮糖==特产品类:扬州牛皮糖==是否含糖:含糖==产地:中国大陆==省份:江苏省==城市:苏州市==是否为有机食品:否==</t>
  </si>
  <si>
    <t>厂名:浏阳市飘香食品厂==厂址:浏阳市淳口镇羊古居委会==厂家联系方式:0731-84861289==配料表:糯米、瓜仁、食用植物油、食用==保质期:180 天==食品添加剂:见包装==包装方式:包装==品牌:浏乡==系列:印尼鸡翅==膨化食品种类:其他/other==重量(g):250==产地:中国大陆==省份:湖南省==</t>
  </si>
  <si>
    <t>生产许可证编号:310908010609==产品标准号:GB/T20980==厂名:上海凯司令食品==厂址:上海市虹口区纪念路400号==厂家联系方式:65442455==配料表:小麦粉,奶油,白砂糖,鸡蛋,巧克力==储藏方法:25°C以下阴凉,干燥处密封保存==保质期:90==食品添加剂:无==包装方式: 包装==重量(g): 200==糕点种类: 曲奇饼干==品牌: 凯司令==热销系列: 组合系列==是否含糖: 含糖==是否为有机食品: 否==产地: 中国大陆==省份: 上海==</t>
  </si>
  <si>
    <t>生产许可证编号:==产品标准号:==厂名:尤益嘉(上海)食品商贸有限公司==厂址:上海市沪南路2888弄1号楼2楼==厂家联系方式:021-58128934==配料表:小麦粉 白砂糖 植物油 乳清粉==储藏方法:==保质期:540==食品添加剂:食用香精==产品名称:Better/巧贝特 夹心饼干 ...==包装方式: 包装==重量(g): 600==品牌: Better/巧贝特==系列: 夹心饼干 花生酱味600g==产地: 印尼==</t>
  </si>
  <si>
    <t>生产许可证编号:111313010009==产品标准号:SB/T10402==厂名:北京康贝尔食品有限责任公司==厂址:北京市顺义区赵全营镇兆丰工业区==厂家联系方式:4008986600==配料表:麦芽糖浆、白砂糖、芝麻仁、氢化植物油、无水奶油、乳粉、鸡蛋清、食用盐等==储藏方法:通风阴凉干燥处，避免阳光直射==保质期:360 天==食品添加剂:食用香精香料等==产品:牛轧糖 Nougat==包装方式:包装==包装种类:袋装==重量(g):500==品牌:马大姐==系列:软牛轧糖黑芝麻==是否含糖:含糖==产地:中国大陆==省份:北京==是否为有机食品:否==</t>
  </si>
  <si>
    <t>生产许可证编号:==产品标准号:==厂名:维力食品工业股份有限公司==厂址:台湾彰化县田中镇员集路三段465号==厂家联系方式:886 4 8742118==配料表:米，玉米粉，砂糖，植物油，可可膏，可可粉，奶粉，大豆卵磷脂，香料，碳酸钙==储藏方法:==保质期:240==食品添加剂:无==产品名称:张君雅小妹妹 酱烧虾拉面条...==包装方式: 包装==品牌: 张君雅小妹妹==系列: 酱烧虾拉面条饼==商品条形码: 4710199080597==膨化食品种类: 其他/other==重量(g): 65==同城服务: 同城物流送货上门==是否含糖: 含糖==是否为有机食品: 否==产地: 港澳台==港澳台: 台湾省==</t>
  </si>
  <si>
    <t>厂名:法国吉澳丝工厂==厂址:法国==厂家联系方式:02160702805==配料表:植物油，白砂糖，低脂可可粉，乳清粉、可可粉，大豆卵磷脂、天然香料==储藏方法:干燥阴凉处低于22度==保质期:540 天==食品添加剂:大豆磷脂==产品名称:德菲丝 松露巧克力(浓情古...==包装方式:包装==包装种类:盒装==品牌:德菲丝==系列:松露巧克力(浓情古典型)1000g==重量(g):1000==巧克力品类:松露巧克力==巧克力价格:50-80元==是否含糖:含糖==产地:法国==是否含有代可可脂:是==成分含量:30%以下==</t>
  </si>
  <si>
    <t>厂名:费列罗/FERRERO ROCHER==厂址:意大利==厂家联系方式:400-022-3276==配料表:牛奶巧克力30%(白砂糖,可可脂,可可酱,脱脂乳粉,无水奶油,磷脂,香兰素）,榛子28.5%,白砂糖,植物油,小麦面粉,乳清粉,低脂可可粉,食盐==储藏方法:请密封置于低于23℃的干燥环境中==保质期:240 天==食品添加剂:磷脂,碳酸氢钠,香兰素==产品名称:FERRERO/费列罗 榛子夹心...==包装方式:包装==包装种类:礼盒装==品牌:FERRERO/费列罗==系列:榛子夹心威化牛奶巧克力T48粒钻石礼盒==重量(g):600==巧克力品类:果仁巧克力==巧克力价格:100-200元==是否含糖:含糖==产地:加拿大==是否含有代可可脂:否==成分含量:30%以下==巧克力制作工艺:非手工==形状:其他/other==</t>
  </si>
  <si>
    <t>生产许可证编号:350524010531==产品标准号:GB/T20977==厂名:泉州市国粮食品有限公司==厂址:惠安县城南工业区迎宾路==厂家联系方式:4000637636==配料表:小麦粉.肉松.绿豆.白糖.水.淀粉==储藏方法:阴凉干燥处，10~25℃==保质期:180==食品添加剂:详见配料表==包装方式: 包装==品牌: 谷道仙==商品条形码: 6954529003438==糕点种类: 肉松饼==重量(g): 2000==口味: 甜味==是否含糖: 含糖==是否为有机食品: 否==产地: 中国大陆==省份: 福建省==城市: 泉州市==</t>
  </si>
  <si>
    <t>生产许可证编号:340207010168==产品标准号:==厂名:芜湖品格营养品有限公司==厂址:安徽省芜湖市三山区芜湖绿色食品经济开发区==厂家联系方式:05643224758==配料表:燕麦、白砂糖、麦片==储藏方法:==保质期:365==食品添加剂:无==产品: 其他/other==包装方式: 包装==包装种类: 袋装==重量(g): 468==品牌: 品格==产地: 中国大陆==省份: 安徽省==城市: 合肥市==口味: 牛奶味 其他 葡萄味 炭烧咖啡==</t>
  </si>
  <si>
    <t>生产许可证编号:311913010001==产品标准号:==厂名:上海金丝猴食品股份有限公司==厂址:上海市浦东新区沪南路5100号==厂家联系方式:800-988-0345==配料表:麦芽糖.白砂糖==储藏方法:阴凉 干燥 通风处==保质期:365==食品添加剂:柠檬酸.玉米.食用香料==产品: 喜糖==包装方式: 散装==重量(g): 500==品牌: Golden haired monkey/金丝猴==系列: 硬糖==产地: 中国大陆==省份: 河南省==城市: 周口市==</t>
  </si>
  <si>
    <t>生产许可证编号:320008010264==产品标准号:GB/T 20980==厂名:亿滋食品(苏州)有限公司==厂址:江苏省苏州市工业园区星龙街宋巷1号==厂家联系方式:4008185536==配料表:小麦粉,代可可脂巧克力块(含大豆磷脂),食用植物油,白砂糖等==储藏方法:请存放在凉爽干燥处，避免阳光直射。开袋后请即食用，==保质期:365==食品添加剂:详见包装==产品名称:趣多多 大块巧克力原味216...==包装方式: 包装==商品条形码: 6901668054753==重量(g): 216==品牌: 趣多多==系列: 大块巧克力原味216g==是否含糖: 含糖==是否为有机食品: 否==产地: 中国大陆==省份: 其他==口味: 巧克力味 咖啡味==</t>
  </si>
  <si>
    <t>生产许可证编号:==产品标准号:==厂名:三叔公食品有限公司==厂址:新北市土城区国际路55号==厂家联系方式:886-2-2263-3607==配料表:黑糖馅，麦芽糖，砂糖，黑糖、大豆粉等==储藏方法:常温保存==保质期:365==食品添加剂:山梨酸==包装方式: 包装==品牌: 雪之恋==系列: 手造麻薯==重量(g): 180==口味: 甜味==产地: 港澳台==港澳台: 台湾省==</t>
  </si>
  <si>
    <t>生产许可证编号:==产品标准号:==厂名:PT. MAYORA INDAH Tbk==厂址:Jl. Tomang Raya 21 – 23,Jakarta 11440 – Indonesia==厂家联系方式:0062215655315==配料表:咖啡，牛奶，糖，食物油==储藏方法:阴凉==保质期:365==食品添加剂:咖啡，牛奶，糖，食物油==产品: 咖啡糖==包装方式: 包装==包装种类: 袋装==重量(g): 150==品牌: KOPIKO（可比可）==产地: 印尼==</t>
  </si>
  <si>
    <t>生产许可证编号:445113010628==厂名:广东好利源食品有限公司==厂址:潮安县庵埠镇仙溪工业区==厂家联系方式:400-8383-977==配料表:葡萄糖浆 白砂糖 乳清粉 奶粉 鲜牛奶 植脂末 乳粉 乳化剂 稳定剂==保质期:365 天==食品添加剂:稳定剂==产品名称:好利源食品 脆皮鲜乳秋 夹...==产品:喜糖==包装方式:包装==包装种类:袋装==重量(g):500==品牌:好利源食品==系列:脆皮鲜乳秋 夹心软糖500g==产地:中国大陆==省份:广东省==城市:潮州市==</t>
  </si>
  <si>
    <t>生产许可证编号:==产品标准号:==厂名:费列罗/FERRERO ROCHER==厂址:Ferrero S.p.A, P.le.Ferreo 1,12051 Alba,Italyd==厂家联系方式:4008123124==配料表:白砂糖，榛子（30%）,可可脂，植物油，小麦粉，可可浆，脱脂乳粉，低脂可可，奶油，总可可含量:11-12（巧克力部分总可可脂含量35-37%）==储藏方法:请放于阴凉处==保质期:365==食品添加剂:可可脂.糖==产品名称:费列罗/FERRERO ROCHER 费...==包装方式: 包装==包装种类: 礼盒装==品牌: 费列罗/FERRERO ROCHER==费列罗巧克力产品目录: 费列罗T30==商品条形码: 8000500032237==重量(g): 375==巧克力品类: 果仁巧克力==巧克力价格: 100-200元==是否含糖: 含糖==产地: 意大利==是否含有代可可脂: 否==成分含量: 30%以下==巧克力制作工艺: 手工==形状: 松露型==</t>
  </si>
  <si>
    <t>生产许可证编号:==产品标准号:==厂名:台湾维格饼家股份有限公司==厂址:台湾省台北市大同区承德路3段57号==厂家联系方式:886-2-2586-3816==配料表:面粉、奶油、蛋、凤梨酱等==储藏方法:==保质期:45==食品添加剂:无==产品名称:维格饼家凤梨酥==包装方式: 包装==品牌: VIGORKOBO/维格饼家==系列: 凤梨酥==糕点种类: 凤梨酥==重量(g): 450==口味: 甜味==是否含糖: 含糖==是否为有机食品: 否==产地: 港澳台==港澳台: 台湾省==</t>
  </si>
  <si>
    <t>生产许可证编号:==产品标准号:==厂名:==厂址:==厂家联系方式:==配料表:安佳无盐黄油、新良低筋面粉、太古红糖、姜粉、肉桂粉==储藏方法:常温密封干燥避光==保质期:30==食品添加剂:无==包装方式: 散装==重量(g): 225==糕点种类: 曲奇饼干==品牌: Miss Jen 烘焙奇遇坊==是否含糖: 含糖==是否为有机食品: 否==产地: 中国大陆==省份: 广东省==</t>
  </si>
  <si>
    <t>生产许可证编号:==产品标准号:==厂名:台湾三叔公食品有限公司==厂址:新北市土城区国际路55号==厂家联系方式:00886-02-22635529==配料表:抹茶馅、麦芽糖、白砂糖、糯米粉、抹茶粉、马铃薯粉==储藏方法:阴凉干燥避阳光==保质期:360==食品添加剂:山梨酸、亮蓝、柠檬酸==包装方式: 包装==品牌: 三叔公==系列: 手工麻薯==糕点种类: 麻薯==重量(g): 180==产地: 港澳台==港澳台: 台湾省==</t>
  </si>
  <si>
    <t>生产许可证编号:310413010006==产品标准号:SB/T10022==厂名:上海冠生园食品有限公司==厂址:上海市徐汇区漕宝路220号==厂家联系方式:021-60830121==配料表:液体麦芽糖、白砂糖、全脂加糖==储藏方法:请存于阴凉干燥处，避免阳光直射==保质期:365==食品添加剂:==产品: 奶糖==包装方式: 散装==重量(g): 250==品牌: 大白兔==系列: 奶糖==产地: 中国大陆==省份: 天津==</t>
  </si>
  <si>
    <t>生产许可证编号:350513010124==厂名:金冠(中国)食品有限公司==厂址:晋江市新塘街道湖格工业区==厂家联系方式:13949668057==配料表:白砂糖、小麦粉、棕榈油、麦芽糊精、葡萄糖、可可粉、可可液块等==储藏方法:请避免高温潮湿、直射日光，常温保存==保质期:365 天==食品添加剂:详见包装==产品名称:GOLDEN CROWN/金冠==包装方式:包装==包装种类:袋装==品牌:GOLDEN CROWN/金冠==系列:榛巧脆卷巧克力（涂层型代可可脂巧克力制品）468g==重量(g):468==巧克力品类:其他/other==产地:中国大陆==省份:福建省==城市:泉州市==是否含有代可可脂:是==</t>
  </si>
  <si>
    <t>生产许可证编号:510613010049==产品标准号:Q/73832675-2.1==厂名:四川麻仔食品有限公司==厂址:什邡市元石镇箭台村==厂家联系方式:0838-8282345==配料表:花生、白砂糖、芝麻、饴糖、植物油==储藏方法:阴凉干燥处==保质期:240==食品添加剂:纯天然、无任何添加==产品: 酥糖==包装方式: 包装==包装种类: 袋装==重量(g): 500==品牌: 麻仔==系列: 麻仔酥糖==特产品类: 小孩酥糖==是否含糖: 含糖==产地: 中国大陆==省份: 四川省==城市: 德阳市==是否为有机食品: 是==</t>
  </si>
  <si>
    <t>生产许可证编号:350524010338==产品标准号:GB/T209772007==厂名:泉州市鑫惠丰食品厂==厂址:泉州市台商投资区屿光工业区==厂家联系方式:4000505488==配料表:面粉、白砂糖、果料、、==储藏方法:阴凉干燥处密封保存==保质期:180==食品添加剂:山梨酸钾、食用香料==包装方式: 包装==重量(g): 1000==品牌: 鑫惠丰==产地: 中国大陆==省份: 福建省==</t>
  </si>
  <si>
    <t>厂名:橘平实业股份有限公司==厂址:台北市內湖區內湖路一段396號3樓==厂家联系方式:0592-2616160==配料表:无==保质期:365 天==食品添加剂:无==包装方式:包装==重量(g):1014==糕点种类:其他/other==品牌:宝岛の恋==系列:礼包==热销系列:组合系列==是否含糖:含糖==是否为有机食品:否==产地:港澳台==港澳台:台湾省==是否进口:进口==</t>
  </si>
  <si>
    <t>生产许可证编号:320518010259==产品标准号:GB/T22165==厂名:苏州口水娃食品有限公司==厂址:江苏省苏州市太仓市双凤镇新湖区建业路6号==厂家联系方式:4000817517==配料表:糯米，瓜子仁，植物油，白砂糖，食用盐，香辛料，味精，麦芽糊精，辣椒油树脂，二氧化硅，食用香精,牛肉粉，酱油粉，酸水解植物蛋白，5’-呈味核苷酸二钠，食品添加剂储==储藏方法:常温、密闭、阴凉干燥处保==保质期:180 天==产品名称:口水娃 炒米（炒货食品 油...==包装方式:散装==品牌:口水娃==系列:炒米（炒货食品 油炸类）500克==膨化食品种类:其他/other==重量(g):500==是否含糖:含糖==产地:中国大陆==省份:江苏省==口味:混合口味==</t>
  </si>
  <si>
    <t>生产许可证编号:420912010116==产品标准号:GB/T 20977==厂名:汉川市晋江福源食品有限公司==厂址:湖北省孝感市汉川市经济技术开发区新河工业区==厂家联系方式:4000585085==配料表:小麦粉、鸡蛋、白砂糖、精炼植物油、人造奶油、果葡糖浆、麦芽糖浆、淀粉、全脂乳粉、乳糖、酵母、食用盐、食用香精==储藏方法:于常温阴凉干燥处贮存==保质期:180 天==食品添加剂:山梨糖醇液、甘油、单甘油硬脂酸酯、酪蛋白酸钠、柠檬酸、葡萄糖酸-δ-内酯、黄原胶、抗坏血酸、α-淀粉==产品名称:盼盼 盼盼小卷包300g*3包==包装方式:包装==品牌:盼盼==系列:盼盼小卷包300g*3包==糕点种类:其他/other==重量(g):900==口味:甜味==是否含糖:含糖==是否为有机食品:否==产地:中国大陆==省份:福建省==城市:泉州市==</t>
  </si>
  <si>
    <t>生产许可证编号:330118010332==产品标准号:==厂名:临安益发食品有限公司==厂址:杭州市临安市龙岗镇无他村==厂家联系方式:021-38681066==配料表:德菲丝巧克力、大哥花生豆、TIPO面包干、牛轧糖、越南排糖、7D芒果干、皇金骑士惊奇脆、台湾素手浣花黑糖棒棒糖、金啦哩椰子片、雪之恋麻薯==储藏方法:常温避光保存==保质期:240==食品添加剂:无==包装方式: 包装==商品条形码: 009==重量(g): 1780==品牌: 昊聚德==系列: 进口零食==热销系列: 组合系列==是否含糖: 含糖==是否为有机食品: 是==产地: 中国大陆==省份: 上海==</t>
  </si>
  <si>
    <t>厂名:Cavendish &amp; Harvey Confectionary GmbH==厂址:德国==厂家联系方式:028-85228666==配料表:详见产品标签==储藏方法:阴凉干燥处==保质期:1080 天==食品添加剂:无==产品:水果糖==包装方式:包装==包装种类:桶装==商品条形码:035549700845==重量(g):966==品牌:嘉爵（德国）==系列:什锦水果味966克==是否含糖:含糖==产地:德国==是否为有机食品:否==</t>
  </si>
  <si>
    <t>生产许可证编号:350524010172==产品标准号:GB/T 20977-2007==厂名:泉州市鲤城区泉利食品厂==厂址:泉州市鲤城区金龙街道赤土社区清恋街7号==厂家联系方式:0595-28767778==配料表:小麦粉，肉松，绿豆，白糖，水，淀粉，植物油，盐==储藏方法:常温、密闭、阴凉干燥处==保质期:180==食品添加剂:山梨酸钾醇液、脱氧乙酸钠、山梨酸钾、食用香精香料==产品名称:友臣 肉松饼2500g==包装方式: 包装==品牌: 友臣==系列: 肉松饼2500g==商品条形码: 6958620700005==糕点种类: 肉松饼==重量(g): 2500==口味: 甜味==是否含糖: 含糖==是否为有机食品: 否==产地: 中国大陆==省份: 福建省==城市: 泉州市==</t>
  </si>
  <si>
    <t>生产许可证编号:441913010334==产品标准号:==厂名:东莞市金旺食品有限公司==厂址:东莞市石排镇中坑村==厂家联系方式:0769-86573013==配料表:水，糖浆，食用玉米糖等==储藏方法:==保质期:180==食品添加剂:无==产品: 棒棒糖==包装方式: 包装==包装种类: 盒装==重量(g): 200==品牌: Crafted==产地: 中国大陆==省份: 广东省==城市: 深圳市==口味: 其他==</t>
  </si>
  <si>
    <t>生产许可证编号:==产品标准号:==厂名:台湾三叔公食品有限公司==厂址:台北县土城市国际路55号==厂家联系方式:0592-5061855==配料表:绿茶馅（白豆沙、麦芽糖、砂糖、绿茶粉、大豆油）麦芽糖、白砂糖、糯米粉、马铃薯粉、山梨酸、亮蓝、柠檬黄==储藏方法:存放阴凉干燥处密封保存，避阳光直射==保质期:365==食品添加剂:无==产品名称:雪之恋手造麻糬 (绿茶口味...==包装方式: 包装==品牌: 雪之恋==系列: 手造麻糬 (绿茶口味）==商品条形码: 673367832166==糕点种类: 麻薯==重量(g): 180==口味: 甜味==是否含糖: 含糖==是否为有机食品: 否==产地: 港澳台==港澳台: 台湾省==</t>
  </si>
  <si>
    <t>生产许可证编号:330113010020==产品标准号:SB/T 10022==厂名:不二家(杭州)食品有限公司==厂址:杭州市萧山区瓜沥镇瓜港三路489号==厂家联系方式:4008-260208==配料表:白砂糖、麦芽糖饴、奶油、炼乳等==储藏方法:存放于阴凉干燥处==保质期:365==食品添加剂:焦糖色素、食用香精==产品: 棒棒糖==包装方式: 包装==包装种类: 袋装==商品条形码: 6937451811456==重量(g): 116==品牌: 不二家==系列: 牛奶棒棒糖==规格: 116==是否含糖: 含糖==产地: 中国大陆==省份: 浙江省==城市: 杭州市==是否为有机食品: 是==</t>
  </si>
  <si>
    <t>生产许可证编号:371513011287==产品标准号:==厂名:山东冠县华冠食品有限公司==厂址:冠县柳林镇大杨庄村==厂家联系方式:02162913879==配料表:花生等==储藏方法:==保质期:365==食品添加剂:见包装==产品: 牛轧糖 Nougat==包装方式: 包装==包装种类: 袋装==重量(g): 500==品牌: 牛轧==产地: 中国大陆==省份: 上海==</t>
  </si>
  <si>
    <t>生产许可证编号:==产品标准号:==厂名:==厂址:==厂家联系方式:==配料表:==储藏方法:==保质期:==食品添加剂:==产品: 喜糖==包装方式: 散装==重量(g): 250==品牌: ROSHEN==产地: 俄罗斯==</t>
  </si>
  <si>
    <t>生产许可证编号:311913010001==产品标准号:SB/T 10018==厂名:上海金丝猴食品股份有限公司==厂址:上海市浦东新区沪南路5100号==厂家联系方式:0215652451==配料表:话梅黑糖等==储藏方法:阴凉干燥处==保质期:365 天==产品名称:金丝猴 黑糖话梅500g散装==产品:喜糖==包装方式:散装==重量(g):500==品牌:金丝猴==系列:黑糖话梅500g散装==是否含糖:含糖==产地:中国大陆==省份:上海==口味:其他==</t>
  </si>
  <si>
    <t>生产许可证编号:320513010265==厂名:太仓市妮可食品有限公司==厂址:江苏省苏州市太仓经济开发区人民北路、北京西路北郊工业园==厂家联系方式:0512-53562772==保质期:365 天==包装方式:包装==包装种类:盒装==品牌:乐奈==系列:808克套装==重量(g):808==巧克力品类:松露巧克力==巧克力价格:100-200元==是否含糖:含糖==产地:中国大陆==省份:江苏省==城市:太仓市==是否含有代可可脂:是==巧克力制作工艺:手工==形状:松露型==</t>
  </si>
  <si>
    <t>生产许可证编号:311613010131==产品标准号:GB/T19343==厂名:上海昌臣食品有限公司==厂址:上海市金山区朱泾镇万枫公路255号2幢==厂家联系方式:021-64761855==配料表:糖 可可脂 可可液块 全脂奶粉 软性植物油脂  黄油 鲜奶==储藏方法:请置于阴凉干燥处==保质期:180==食品添加剂:卵磷脂 香兰素==包装方式: 包装==包装种类: 礼盒装==品牌: Ideans/依蒂安斯==系列: 松露巧克力==重量(g): 320==巧克力品类: 松露巧克力==产地: 中国大陆==省份: 上海==是否含有代可可脂: 否==</t>
  </si>
  <si>
    <t>生产许可证编号:==产品标准号:==厂名:韩国乐天集团==厂址:韩国==厂家联系方式:0800246060==配料表:可可粉、白砂糖、可可奶酪、可可脂、植物油、糖霜、阿拉伯胶==储藏方法:阴凉干燥处==保质期:365==食品添加剂:无==产品名称:乐天56%纯黑巧克力==包装方式: 包装==包装种类: 罐装==品牌: 乐天/LOTTE==乐天巧克力产品目录: 56％纯黑巧克力==商品条形码: 8801062267651==重量(g): 90==巧克力品类: 黑巧克力==巧克力价格: 10-20元==是否含糖: 含糖==产地: 韩国==是否含有代可可脂: 否==成分含量: 31%(含)-60%(含)==巧克力制作工艺: 非手工==形状: 巧克力豆==</t>
  </si>
  <si>
    <t>生产许可证编号:311608010053==产品标准号:GB/T20980==厂名:上海利拉食品有限公司优拉食品分公司==厂址:上海市金山区枫泾镇建贡路69号1幢、2幢==厂家联系方式:021-57363588==配料表:小麦粉、白砂糖、食用植物油、冰糖糖浆、奶油、全脂奶粉、鸡蛋、大豆粉等==储藏方法:常温、阴凉、干燥处，避免阳光直射==保质期:365 天==食品添加剂:碳酸氢钠、食用香料==包装方式:包装==商品条形码:HZLL005==重量(g):410==糕点种类:酥性饼干==品牌:利拉==系列:比利时风味饼干==热销系列:脆饼==是否含糖:含糖==是否为有机食品:否==产地:中国大陆==省份:上海==口味:原味其他==</t>
  </si>
  <si>
    <t>生产许可证编号:530124010422==产品标准号:GB/T 20977==厂名:云南嘉华食品有限公司==厂址:昆明市呈贡工业园七甸片区绿色产业园区==厂家联系方式:0871-7451992==配料表:详见产品简介==储藏方法:常温密封避光保存==保质期:30 天==包装方式:包装==品牌:jiahua food/嘉华==系列:白玉礼盒==重量(g):500==是否含糖:含糖==产地:中国大陆==省份:云南省==城市:昆明市==</t>
  </si>
  <si>
    <t>生产许可证编号:350218010166==产品标准号:GB/T22165==厂名:厦门白鹭食品工业有限公司==厂址:福建省厦门市海沧区新阳街道新光东路5号==厂家联系方式:0592-5755209==配料表:精面粉、花生仁、白砂糖、饴糖、鲜蛋、植物油==储藏方法:阴凉、干燥、密封==保质期:210==食品添加剂:香兰素、柠檬黄==包装方式: 包装==品牌: 白鹭==系列: 蛋花酥（200gx4袋）==商品条形码: 6931784820055==糕点种类: 蛋卷==重量(g): 800==口味: 甜味==是否含糖: 含糖==是否为有机食品: 否==产地: 中国大陆==省份: 福建省==城市: 厦门市==</t>
  </si>
  <si>
    <t>生产许可证编号:340124011021==产品标准号:GB/T 20977-2007==厂名:安徽柏兆记食品有限公司==厂址:安徽省合肥市经开区桃花工业园繁华大道工投立恒工业广场C-7第1-4层==厂家联系方式:0551-68122893==配料表:面粉、红小豆、咸蛋黄、牛油、白砂糖、麦芽糖、水、植物油、海藻糖、食用盐、脱氢乙酸钠==储藏方法:请置于阴凉干燥处， 避免阳光、高温、湿气==保质期:60 天==包装方式:包装==品牌:柏兆记==系列:蛋黄酥==糕点种类:蛋黄酥==重量(g):360==口味:甜味==是否含糖:含糖==产地:中国大陆==省份:安徽省==城市:合肥市==</t>
  </si>
  <si>
    <t>生产许可证编号:==产品标准号:==厂名:ROSHEN==厂址:基辅==厂家联系方式:3164616467==配料表:焦糖 花生==储藏方法:==保质期:365==食品添加剂:无==产品: 喜糖==包装方式: 散装==重量(g): 250==品牌: ROSHEN==是否含糖: 含糖==产地: 乌克兰==口味: 其他==</t>
  </si>
  <si>
    <t>生产许可证编号:==产品标准号:==厂名:==厂址:==厂家联系方式:==配料表:==储藏方法:==保质期:365==食品添加剂:==产品: 牛轧糖 Nougat==包装方式: 散装==重量(g): 250==品牌: 其它品牌==系列: 不老林牛扎==产地: 中国大陆==省份: 辽宁省==城市: 沈阳市==</t>
  </si>
  <si>
    <t>生产许可证编号:==产品标准号:==厂名:高迪瓦GODIVA歌帝梵集团公司 GODIVA CHOCOLATE,INC==厂址:美国 GODIVA INC.,NEW YORK, NY USA 10001==厂家联系方式:1-800-946-3482==配料表:高迪瓦巧克力==储藏方法:建议低于18°(65℉)避光保存==保质期:365==食品添加剂:无==产品名称:高迪瓦牛奶巧克力==包装方式: 包装==包装种类: 盒装==品牌: 高迪瓦/godiva==系列: 牛奶巧克力==重量(g): 125==巧克力品类: 牛奶巧克力==巧克力价格: 50-80元==是否含糖: 含糖==产地: 美国==是否含有代可可脂: 否==成分含量: 31%(含)-60%(含)==巧克力制作工艺: 手工==形状: 其他/other==</t>
  </si>
  <si>
    <t>生产许可证编号:441913010031==产品标准号:SB/T 10018==厂名:东莞徐记食品有限公司==厂址:东莞市东城区周屋工业区==厂家联系方式:95105838==配料表:葡萄糖浆，白砂糖，炼乳，精炼植物油，黑糖，话梅蜜饯，无水奶油，食用盐，食用香精==储藏方法:勿置于阳光直射及潮湿处，室温下保存==保质期:365==食品添加剂:磷脂，蔗糖脂肪酸酯，柠檬酸，焦糖色==产品名称:徐福记 黑糖话梅糖散装250...==产品: 喜糖==包装方式: 散装==重量(g): 250==品牌: 徐福记==系列: 黑糖话梅糖散装250g==是否含糖: 含糖==产地: 中国大陆==省份: 广东省==城市: 深圳市==</t>
  </si>
  <si>
    <t>生产许可证编号:==产品标准号:==厂名:==厂址:山东省威海文登高村脉田==厂家联系方式:13616308668==配料表:大米 麦芽==储藏方法:干燥最好冷冻风味更佳==保质期:90==食品添加剂:无==包装方式: 散装==品牌: 脉田糖瓜==重量(g): 250==是否为有机食品: 是==产地: 中国大陆==省份: 山东省==城市: 威海市==</t>
  </si>
  <si>
    <t>生产许可证编号:==产品标准号:==厂名:==厂址:==厂家联系方式:==配料表:麦芽，糯米，黑芝麻，红糖==储藏方法:避光阴凉处保存==保质期:60==食品添加剂:无==产品: 麦芽糖==包装方式: 散装==重量(g): 300==品牌: 绿康==产地: 中国大陆==省份: 浙江省==城市: 金华市==是否为有机食品: 是==</t>
  </si>
  <si>
    <t>生产许可证编号:311913010001==产品标准号:SB/T10022==厂名:上海金丝猴食品股份有限公司==厂址:上海市浦东新区沪南路5100号==厂家联系方式:800-988-0345==配料表:葡萄糖浆、白砂糖、浓缩==储藏方法:放置阴凉 干爽处 避免阳光==保质期:540==食品添加剂:葡萄糖浆 白砂糖 食品添加==产品: 喜糖==包装方式: 散装==重量(g): 500==品牌: 金丝猴==系列: 奶糖==是否含糖: 含糖==产地: 中国大陆==省份: 上海==是否为有机食品: 否==</t>
  </si>
  <si>
    <t>生产许可证编号:==产品标准号:==厂名:PT MAYORA INDAH Tbk==厂址:PO Box 6138,Jakarta 11061==厂家联系方式:02157761045==配料表:配料表:面粉，黄油，砂糖，鸡蛋等...........==储藏方法:25°C以下，自然阴凉干燥处==保质期:730==食品添加剂:膨松剂、香兰素==产品名称:Danisa/丹麦皇冠曲奇饼==包装方式: 包装==商品条形码: 8996001303764==重量(g): 908==糕点种类: 曲奇饼干==品牌: DANISA/皇冠==系列: 曲奇饼==热销系列: 其它==是否含糖: 含糖==是否为有机食品: 否==产地: 印尼==</t>
  </si>
  <si>
    <t>生产许可证编号:440808010202==产品标准号:GB/T 20980==厂名:广东民大华威饼业有限公司==厂址:湛江市霞山区人民大道南112号==厂家联系方式:0759-2220671==配料表:小麦粉、白砂粮、鲜鸡蛋、食用棕榈油==储藏方法:避光、防潮、开封后尽早食用==保质期:270==食品添加剂:0759-2220671==包装方式: 包装==商品条形码: 6936129820028==重量(g): 320==糕点种类: 威化饼干==品牌: 民大华威饼业==热销系列: 脆饼==是否含糖: 含糖==是否为有机食品: 是==产地: 中国大陆==省份: 广东省==</t>
  </si>
  <si>
    <t>生产许可证编号:==产品标准号:==厂名:==厂址:==厂家联系方式:==配料表:==储藏方法:==保质期:==食品添加剂:==包装方式: 散装==膨化食品种类: 其他/other==重量(g): 500==是否为有机食品: 是==产地: 中国大陆==省份: 江西省==口味: 原味 香辣味==</t>
  </si>
  <si>
    <t>生产许可证编号:==产品标准号:==厂名:台湾宏亚食品股份有限公司==厂址:桃园县八德市建国路386号==厂家联系方式:29180786==配料表:奶酥巧克力，抹茶兰德佳，南瓜牛奶，焦糖玛琪朵，榛果巧克力，特浓巧克力豆，金纽巧克力（金），金纽巧克力==储藏方法:==保质期:180==食品添加剂:无==产品名称:宏亚77松塔饼干==包装方式: 包装==重量(g): 560==糕点种类: 其他/other==品牌: 宏亚==系列: 77松塔==热销系列: 组合系列==是否含糖: 含糖==产地: 港澳台==港澳台: 台湾省==</t>
  </si>
  <si>
    <t>生产许可证编号:==产品标准号:==厂名:拉斐尔==厂址:波兰==厂家联系方式:00852==配料表:详见包装==储藏方法:阴冷处==保质期:365==食品添加剂:无==产品名称:RAFFAELLO/拉斐尔雪莎T15...==包装方式: 包装==包装种类: 盒装==品牌: RAFFAELLO/拉斐尔==系列: 雪莎T15==重量(g): 150==巧克力品类: 果仁巧克力==巧克力价格: 20-30元==是否含糖: 含糖==产地: 波兰==是否含有代可可脂: 否==巧克力制作工艺: 非手工==形状: 松露型==</t>
  </si>
  <si>
    <t>生产许可证编号:330113010228==产品标准号:==厂名:杭州巧诺梵食品有限公司==厂址:杭州市余杭区良渚街道沈港路6号==厂家联系方式:0571-88761891==配料表:可可液块，可可粉，奶粉，天然香草荚，白糖，大豆卵磷脂==储藏方法:==保质期:360==食品添加剂:大豆卵磷脂，香兰素==包装方式: 包装==包装种类: 盒装==品牌: 诺梵==系列: 8口味400克==重量(g): 400==巧克力品类: 松露巧克力==巧克力价格: 50-80元==是否含糖: 含糖==产地: 中国大陆==省份: 浙江省==城市: 杭州市==是否含有代可可脂: 是==成分含量: 31%(含)-60%(含)==</t>
  </si>
  <si>
    <t>厂名:友谊食品股份公司==厂址:宁波市海曙区浩特思国际贸易有限公司==厂家联系方式:0574-87510496==配料表:鸡蛋、白砂糖、小麦面粉、奶油、奶粉、乳化剂、膨松剂、食盐==储藏方法:请避免高温潮湿、直射日光，常温保存==保质期:365 天==食品添加剂:乳化剂(乳酸脂肪酸甘油脂等)==产品名称:TIPO/友谊牌（越南） 牛奶...==包装方式:包装==重量(g):300==品牌:TIPO/友谊牌（越南）==系列:牛奶味面包干300g==是否含糖:含糖==是否为有机食品:否==产地:越南==口味:牛奶味==是否进口:进口==</t>
  </si>
  <si>
    <t>生产许可证编号:360013010003==产品标准号:SB/T10021==厂名:江西省真牛食品有限公司==厂址:江西省上饶市万年县丰收工业园区==厂家联系方式:0793-3691068 3691058==配料表:葡萄糖浆、白砂糖==储藏方法:阴凉干燥==保质期:365 天==食品添加剂:植物胶、酸味剂、食用香精==产品:软糖==包装方式:散装==重量(g):500==品牌:城南故事==系列:A9 欢乐熊软糖==产地:中国大陆==省份:江西省==城市:上饶市==</t>
  </si>
  <si>
    <t>生产许可证编号:530013010012==产品标准号:Q/TSB03-2007==厂名:云南省通海斯贝佳食品有限公司==厂址:云南省玉溪市通海曲陀关==厂家联系方式:0871-3988988==配料表:白砂糖 麦芽糖浆 黄豆粉 芝麻 植==储藏方法:阴凉干燥处==保质期:365 天==食品添加剂:无==包装方式:包装==品牌:斯贝佳==系列:绿豆糕5==商品条形码:6927105320120==重量(g):200==产地:中国大陆==省份:云南省==城市:昆明市==</t>
  </si>
  <si>
    <t>生产许可证编号:==产品标准号:==厂名:上海美伊佳零食店==厂址:上海嘉定区曹安公路==厂家联系方式:02159179669==配料表:饼干 蚕豆 蛋糕  辣条等多种零食==储藏方法:常温，阴凉，干燥避免==保质期:180==食品添加剂:见包装==包装方式: 散装==重量(g): 1100==品牌: 美伊佳==产地: 中国大陆==省份: 上海==</t>
  </si>
  <si>
    <t>生产许可证编号:350624010007==产品标准号:GB/T20977==厂名:龙海市老顾客食品有限公司==厂址:龙海市海澄工业区==厂家联系方式:0592-5039220==配料表:小麦粉、绿豆、肉松、白糖、水、淀粉、植物油、盐。==储藏方法:常温阴凉干燥处，避免阳光直射，开封后请尽==保质期:180 天==食品添加剂:山梨糖醇液、脱氢乙酸钠、山梨酸钾、食用香精香料==产品名称:Musiney/慕丝妮 肉松饼2k...==包装方式:包装==品牌:Musiney/慕丝妮==系列:肉松饼2kg==商品条形码:6932035200022==糕点种类:肉松饼==重量(g):2000==口味:甜味==是否含糖:含糖==是否为有机食品:否==产地:中国大陆==省份:福建省==城市:厦门市==</t>
  </si>
  <si>
    <t>生产许可证编号:230113010013==厂名:哈尔滨秋林糖果厂有限责任公司==厂址:哈尔滨市阿城区新华新区==厂家联系方式:0451-84633088==保质期:90 天==产品:酥糖==包装方式:包装==包装种类:袋装==重量(g):2000==品牌:秋林==系列:酒芯糖+酥糖+奶糖+牛轧糖+鲍玛糖2kg套装==特产品类:哈尔滨糖果==是否含糖:含糖==产地:中国大陆==省份:黑龙江省==城市:哈尔滨市==</t>
  </si>
  <si>
    <t>生产许可证编号:340112010439==产品标准号:GB/T 22699==厂名:合肥旺旺食品有限公司==厂址:安徽省合肥市长江西路669号合肥高新区==厂家联系方式:0577-58114115==配料表:大米、棕榈油、白砂糖、淀粉、葡萄糖、酱油、麦芽糊精、食用盐、水解植物蛋白、酵母提取物、昆布提取物、食用盐等==储藏方法:请置于阴凉干燥处，避免阳光直照射。温度:10℃-2==保质期:365==食品添加剂:甘氨酸、5’-呈味核苷酸二钠==产品名称:旺旺 仙贝520g==包装方式: 包装==品牌: 旺旺==系列: 仙贝520g==商品条形码: 6909995110326==重量(g): 520==产地: 中国大陆==省份: 浙江省==</t>
  </si>
  <si>
    <t>生产许可证编号:==产品标准号:==厂名:宏亚食品股份有限公司==厂址:台湾==厂家联系方式:0800060515==配料表:见包装==储藏方法:==保质期:365==食品添加剂:见包装==包装方式: 包装==重量(g): 196==品牌: 宏亚77 （台湾）==系列: 77松塔==产地: 台湾==口味: 原味==</t>
  </si>
  <si>
    <t>生产许可证编号:==产品标准号:==厂名:食尚斗嘴==厂址:浙江==厂家联系方式:62567407==配料表:韩国碳烤薯条 韩国海太宝宝==储藏方法:阴凉干燥处==保质期:270==食品添加剂:见小包装==包装方式: 包装==重量(g): 780==品牌: 零食大礼包==产地: 韩国==</t>
  </si>
  <si>
    <t>生产许可证编号:121324010015==产品标准号:GB/T20977==厂名:天津市桂顺斋糕点有限公司==厂址:天津市北辰区科技园区宜兴埠工业园高新大道南200米==厂家联系方式:022-27305961==配料表:蜂蜜鸡蛋水等==储藏方法:阴凉干燥卫生处==保质期:15==食品添加剂:==包装方式: 散装==品牌: 桂顺斋==系列: 糕点==糕点种类: 蛋糕==重量(g): 250==口味: 甜味==特产品类: 天津槽子糕==是否含糖: 含糖==产地: 中国大陆==省份: 天津==</t>
  </si>
  <si>
    <t>厂名:维力食品工业股份有限公司==厂址:台湾==厂家联系方式:886-4-8742118==配料表:见包装==储藏方法:常温存放于阴凉干燥处==保质期:365 天==食品添加剂:见包装==包装方式:包装==品牌:张君雅小妹妹==系列:张君雅12包组合==商品条形码:0000000000000==膨化食品种类:其他/other==重量(g):415==产地:港澳台==港澳台:台湾省==</t>
  </si>
  <si>
    <t>生产许可证编号:==产品标准号:==厂名:珠海礼记食品有限公司==厂址:珠海市斗门区白蕉镇新环村二围西路35巷125号==厂家联系方式:0756-5228822==配料表:绿豆粉，白砂糖，食用植物油，猪肉松，杏仁，花生，奶油==储藏方法:==保质期:365==食品添加剂:山梨酸钾==包装方式: 包装==品牌: 礼记==系列: 杏仁饼==重量(g): 410==产地: 港澳台==港澳台: 澳门特别行政区==</t>
  </si>
  <si>
    <t>厂名:菲丽嘟（上海）贸易有限公司==厂址:上海市黄浦区瑞金南路1号8D==厂家联系方式:021-64225727==配料表:白砂糖，果葡糖浆，明胶，苹果酸，食用香料，姜黄素，胭脂红，亮蓝，植物炭黑，植物油，巴西棕榈蜡==储藏方法:请置于阴凉干燥处，避免阳光直射，避免重压==保质期:365 天==食品添加剂:白砂糖，果葡糖浆，明胶，苹果酸，食用香料，姜黄素，胭脂红，亮蓝，植物炭黑，植物油，巴西棕榈蜡==产品:软糖==包装方式:包装==包装种类:桶装==商品条形码:6928924100092==重量(g):100==品牌:fillidutt/菲丽嘟==系列:皇家马戏团==是否含糖:含糖==产地:其它国家==口味:其他==</t>
  </si>
  <si>
    <t>生产许可证编号:350513010331==产品标准号:==厂名:晋江健德食品有限公司==厂址:晋江市罗山街道社店南区126号==厂家联系方式:0391-3856856==配料表:详见包装说明==储藏方法:==保质期:365==食品添加剂:见包装==产品: 牛轧糖 Nougat==包装方式: 包装==包装种类: 袋装==重量(g): 200==品牌: 慕丝妮==产地: 中国大陆==省份: 福建省==城市: 厦门市==</t>
  </si>
  <si>
    <t>生产许可证编号:441908010329==产品标准号:SB/t 10021==厂名:东莞徐记食品有限公司==厂址:东莞市东城区周屋工业区==厂家联系方式:010-60689578==配料表:葡萄糖浆、白砂糖、浓缩果汁、淀粉==储藏方法:通风 阴凉 干燥处==保质期:360==食品添加剂:碳酸氢钠、山梨酸钾==产品: 喜糖==包装方式: 散装==重量(g): 250==品牌: 徐福记==系列: 口嚼糖==是否含糖: 含糖==产地: 中国大陆==省份: 广东省==城市: 东莞市==</t>
  </si>
  <si>
    <t>厂名:国外巧克力工厂==厂址:-==厂家联系方式:400 820 5302==配料表:非氢化植物脂白砂糖低脂可可等==储藏方法:避免日光直射，保存在清凉干燥的地方==保质期:510 天==食品添加剂:无==产品名称:德菲丝 卡布奇诺800g==包装方式:包装==包装种类:罐装==品牌:德菲丝==系列:卡布奇诺800g==重量(g):800==巧克力品类:松露巧克力==巧克力价格:80-100元==是否含糖:含糖==产地:法国==是否含有代可可脂:是==成分含量:30%以下==巧克力制作工艺:非手工==形状:松露型==</t>
  </si>
  <si>
    <t>生产许可证编号:350224010082==厂名:厦门老作坊食品工业有限公司==厂址:福建省厦门市湖里区殿前街道高崎北五路11号4-6楼==厂家联系方式:0592-2200348==保质期:25 天==包装方式:包装==品牌:日光岩==系列:椰子饼==商品条形码:6934055680020==是否含糖:含糖==是否为有机食品:否==产地:中国大陆==省份:福建省==城市:厦门市==</t>
  </si>
  <si>
    <t>生产许可证编号:330124010903==产品标准号:==厂名:淳安县千岛湖镇中西食品厂==厂址:杭州市淳安县千岛湖镇茂畈村==厂家联系方式:13588853499==配料表:芝麻糖、麦芽糖醇==储藏方法:置于阴凉干燥处 避免阳光直射==保质期:280==食品添加剂:无==包装方式: 包装==品牌: 千岛特产==糕点种类: 其他/other==重量(g): 750==口味: 甜味==是否含糖: 含糖==是否为有机食品: 否==产地: 中国大陆==省份: 浙江省==城市: 杭州市==</t>
  </si>
  <si>
    <t>生产许可证编号:350524010600==产品标准号:GB/T 20977==厂名:雅客（中国）有限公司==厂址:晋江市五里工业园区==厂家联系方式:0595-88192808==配料表:小麦粉、肉松、绿豆、白砂糖==储藏方法:常温储存==保质期:180 天==食品添加剂:无==产品名称:雅客 金牌肉松饼1000g==包装方式:包装==品牌:雅客==系列:金牌肉松饼1000g==糕点种类:肉松饼==重量(g):1000==是否含糖:含糖==是否为有机食品:否==产地:中国大陆==省份:福建省==城市:泉州市==</t>
  </si>
  <si>
    <t>生产许可证编号:==产品标准号:==厂名:世界各地进口 休闲零食大礼包 送礼首选==厂址:免费代写贺卡==厂家联系方式:0571-61103311==配料表:张君雅捏碎面，海飘海苔，7D芒果干，乐天芒果汁，金啦哩椰子片，羊乳大饼，丹麦曲奇饼干，椰子酥，郭金山爆米花，EGO小熊饼干，悠酷迷你甜甜圈，77松塔，MAX5花生巧克力==储藏方法:买就送小公仔==保质期:365==食品添加剂:零食大礼包送给最爱的人==包装方式: 包装==重量(g): 1600==糕点种类: 其他/other==品牌: cici进口零食大礼包==系列: 进口零食礼大礼包盒==热销系列: 组合系列==是否含糖: 含糖==产地: 韩国==</t>
  </si>
  <si>
    <t>生产许可证编号:120324010019==产品标准号:Q/07A0135S==厂名:天津桂发祥十八街麻花食品股份有限公司==厂址:天津市河西区洞庭路32号==厂家联系方式:022-88111890==配料表:小麦粉、大豆油、花生油、白砂糖、芝麻仁、花生仁==储藏方法:常温下阴凉干燥处存放==保质期:100 天==食品添加剂:无==产品名称:GUI FA XIANG/桂发祥十八...==包装方式:散装==品牌:GUI FA XIANG/桂发祥十八街==系列:十八街麻花散装1kg==糕点种类:麻花==重量(g):1000==口味:甜味==特产品类:桂发祥十八街麻花==是否含糖:含糖==产地:中国大陆==省份:天津==</t>
  </si>
  <si>
    <t>生产许可证编号:==产品标准号:==厂名:丰稷食品行==厂址:台湾台北市罗斯福路五段204号1楼==厂家联系方式:02-2935-3726==配料表:加州杏仁、高级奶粉、蛋白、麦芽糖、砂糖、海藻糖、盐、安佳奶油，樱桃爷爷杏仁牛轧糖==储藏方法:请密封放置和保存在阴凉的地方==保质期:180==食品添加剂:无==产品名称:樱桃爷爷杏仁牛轧糖==产品: 牛轧糖 Nougat==包装方式: 包装==包装种类: 袋装==商品条形码: 4717677780017==重量(g): 250==品牌: Cherry GRANDFATHER/樱桃爷爷==系列: 杏仁牛轧糖==是否含糖: 含糖==产地: 港澳台==港澳台: 台湾省==是否为有机食品: 否==</t>
  </si>
  <si>
    <t>生产许可证编号:==产品标准号:==厂名:宏亚食品股份有限公司==厂址:台湾桃园县八德市建园路386号==厂家联系方式:03368-5055==配料表:白砂糖 氢化棕榈仁油  可可粉 脱脂奶粉 大豆磷脂 食用香料==储藏方法:请放置和保存在干燥的地方==保质期:365==食品添加剂:见包装==包装方式: 包装==包装种类: 袋装==品牌: 宏亚77==系列: 黑巧克力==商品条形码: 4710098179163==重量(g): 400==巧克力品类: 黑巧克力==巧克力价格: 30-50元==是否含糖: 含糖==产地: 港澳台==港澳台: 台湾省==是否含有代可可脂: 是==</t>
  </si>
  <si>
    <t>生产许可证编号:==产品标准号:==厂名:友谊食品股份公司==厂址:越南河内市==厂家联系方式:0731-83997750==配料表:鸡蛋、白砂糖、小麦粉、植物油、奶粉、乳化剂（乳酸脂肪酸472b\、柠檬酸脂肪酸甘油酯472c双乙酰酒石双甘油酯472e）膨松剂（碳酸氢钠500ii、碳酸氢铵503ii)，食盐==储藏方法:置于阴凉干燥处==保质期:365==食品添加剂:乳化剂、膨松剂==产品名称:丰灵TIPO面包干 面包干300...==包装方式: 包装==商品条形码: 8934760211005==重量(g): 3000==糕点种类: 其他/other==品牌: 丰灵TIPO面包干==系列: 面包干300g==热销系列: 组合系列==是否含糖: 含糖==是否为有机食品: 否==产地: 越南==</t>
  </si>
  <si>
    <t>厂名:国外巧克力工厂==厂址:法国比利时等==厂家联系方式:4008205302==配料表:植物油白砂糖低脂可可乳清粉乳化剂==储藏方法:20度以下，避免阳光直射==保质期:540 天==食品添加剂:无==产品名称:德菲丝 松露巧克力(黑色传...==包装方式:包装==包装种类:盒装==品牌:德菲丝==系列:松露巧克力(黑色传统型HT1000T)==重量(g):1000==巧克力品类:松露巧克力==巧克力价格:50-80元==是否含糖:含糖==产地:比利时==是否含有代可可脂:是==成分含量:30%以下==形状:松露型==</t>
  </si>
  <si>
    <t>生产许可证编号:410013010001==厂名:周口金丝猴食品有限公司==厂址:河南省沈丘县付井镇工业园区==厂家联系方式:8009880345==配料表:高麦芽糖浆、白砂糖、炼乳、全脂奶粉、奶油、氢化植物油、糯米纸（食用淀粉）==储藏方法:储存于阴凉干燥处，远离高温、潮湿、阳光照射==保质期:365 天==产品名称:金丝猴 原味奶糖118g==产品:奶糖==包装方式:包装==包装种类:袋装==重量(g):100==品牌:金丝猴==系列:原味奶糖118g==产地:中国大陆==省份:河南省==城市:郑州市==口味:牛奶味==</t>
  </si>
  <si>
    <t>生产许可证编号:==产品标准号:GB7748-2002==厂名:福建省漳州市赞中赞食品有限公司==厂址:漳州市漳浦县杜浔镇正阳村==厂家联系方式:0597-3166658==配料表:花生仁、白砂糖、麦芽糖、猪油葱头等。==储藏方法:阴凉干燥处==保质期:180==食品添加剂:无==产品: 酥糖==包装方式: 散装==重量(g): 2500==品牌: 杜浔酥糖==产地: 中国大陆==省份: 福建省==城市: 漳州市==</t>
  </si>
  <si>
    <t>生产许可证编号:==产品标准号:==厂名:台湾利耕食品有限公司==厂址:高雄市前镇区大禹街7号9楼==厂家联系方式:07-3337058==配料表:麦芽 海藻糖 奶油 蛋白全脂奶粉 食盐 综合坚果==储藏方法:请置于阴凉干燥处避免阳光直射==保质期:180==食品添加剂:无==产品: 牛轧糖 Nougat==包装方式: 包装==包装种类: 袋装==重量(g): 250==品牌: 利耕==是否含糖: 含糖==产地: 港澳台==港澳台: 台湾省==是否为有机食品: 否==</t>
  </si>
  <si>
    <t>生产许可证编号:350613010005==产品标准号:Q/BT1733.2==厂名:漳州王老三食品有限公司==厂址:漳浦县盘陀镇上洞村==厂家联系方式:15813187977==配料表:精选花生仁,白砂糖.麦牙糖==储藏方法:避光、阴凉、干燥条件下贮藏==保质期:180==食品添加剂:无==产品: 喜糖==包装方式: 包装==包装种类: 袋装==商品条形码: 6944432899839==重量(g): 1600==品牌: 御品堂==是否含糖: 含糖==产地: 中国大陆==省份: 福建省==城市: 漳州市==是否为有机食品: 是==</t>
  </si>
  <si>
    <t>生产许可证编号:311413010060==产品标准号:==厂名:上海倍福可可食品有限公司==厂址:上海市嘉定区曹安路4078弄38号==厂家联系方式:0312-3852566==配料表:白砂糖、榛子（30%）==储藏方法:存于干燥阴凉处==保质期:365==食品添加剂:无==包装方式: 包装==包装种类: 礼盒装==品牌: FERRERO/费列罗==系列: 费列罗T18==重量(g): 230==巧克力品类: 果仁巧克力==巧克力价格: 30-50元==是否含糖: 含糖==产地: 中国大陆==省份: 上海==是否含有代可可脂: 是==成分含量: 30%以下==巧克力制作工艺: 手工==形状: 松露型==</t>
  </si>
  <si>
    <t>生产许可证编号:==产品标准号:==厂名:==厂址:==厂家联系方式:==配料表:==储藏方法:==保质期:==食品添加剂:==产品: 牛轧糖 Nougat==包装方式: 散装==重量(g): 250==品牌: ROSHEN==是否含糖: 含糖==产地: 俄罗斯==口味: 花生味 其他==</t>
  </si>
  <si>
    <t>生产许可证编号:==产品标准号:==厂名:费列罗贸易(义乌）贸易有限公司==厂址:浙江省金华市义乌市义乌新副食品市场==厂家联系方式:057985552092==配料表:牛奶巧克力30%、榛子28.5%、白砂糖植物油、小麦面粉、乳清粉、低脂可可粉、食盐、食品添加剂==储藏方法:常温储存，干燥避光。==保质期:330==食品添加剂:磷脂、香兰素==产品名称:FERRERO/费列罗 77粒礼盒==包装方式: 包装==包装种类: 礼盒装==品牌: FERRERO/费列罗==系列: 77粒礼盒==重量(g): 500==巧克力品类: 其他/other==巧克力价格: 200元以上==产地: 意大利==是否含有代可可脂: 是==</t>
  </si>
  <si>
    <t>生产许可证编号:==产品标准号:==厂名:高迪瓦GODIVA歌帝梵集团公司 GODIVA CHOCOLATE,INC==厂址:美国 GODIVA INC.,NEW YORK, NY USA 10001==厂家联系方式:1-800-946-3482==配料表:纯白巧克力、可可脂等==储藏方法:建议低于18°(65℉)避光保存==保质期:365==食品添加剂:无==产品名称:高迪瓦白巧克力==包装方式: 包装==包装种类: 罐装==品牌: 高迪瓦/godiva==系列: 白巧克力==商品条形码: 031290062669==重量(g): 43==巧克力品类: 白巧克力==巧克力价格: 30-50元==是否含糖: 含糖==产地: 美国==是否含有代可可脂: 否==成分含量: 31%(含)-60%(含)==巧克力制作工艺: 手工==形状: 巧克力豆==</t>
  </si>
  <si>
    <t>厂名:宏亚食品股份有限公司==厂址:桃园县八德市建国路368号==厂家联系方式:886-3-3685055==配料表:面粉、奶油、植物油、白砂糖、奶粉、麦芽糖、杏仁、淀粉等==储藏方法:阴凉干燥处避光密封保存（28°c以下保存）==保质期:365 天==食品添加剂:无==包装方式:包装==商品条形码:0000000000000==重量(g):576==糕点种类:酥性饼干==品牌:77（台湾）==系列:松塔(饼干)192g*3盒 套装==热销系列:千层饼==是否含糖:含糖==是否为有机食品:否==产地:台湾==是否进口:进口==</t>
  </si>
  <si>
    <t>生产许可证编号:320524011870==产品标准号:GB/T 20977-2007==厂名:苏州北纬拾贰度食品有限公司==厂址:江苏省苏州市太仓市城厢镇东仓北路188号==厂家联系方式:051253585015==配料表:白砂糖、杏仁粉、小麦淀粉、鸡蛋白粉、植物油、葡萄糖浆、脱脂乳粉、果酱==储藏方法:冷藏==保质期:120 天==包装方式:包装==品牌:乐奈==系列:马80克组合==重量(g):80==是否含糖:含糖==产地:中国大陆==省份:江苏省==城市:太仓市==</t>
  </si>
  <si>
    <t>生产许可证编号:350513010057==产品标准号:==厂名:福建省麦德好食品工业有限公司==厂址:晋江市罗山街道社店西南区147号==厂家联系方式:==配料表:白砂糖，葡萄糖==储藏方法:==保质期:365==食品添加剂:==产品: 喜糖==包装方式: 散装==重量(g): 250==品牌: 麦德好==系列: 细品香酥==产地: 中国大陆==省份: 福建省==城市: 泉州市==</t>
  </si>
  <si>
    <t>生产许可证编号:==产品标准号:==厂名:宗泰食品股份有限公司==厂址:花莲县吉安乡南滨路一段258号==厂家联系方式:038420033==配料表:面粉、蛋黄、奶粉、糖、奶油、芝士粉、豆沙==储藏方法:==保质期:45==食品添加剂:见包装==包装方式: 包装==品牌: 宗泰==系列: 晶沙酥==产地: 港澳台==港澳台: 台湾省==</t>
  </si>
  <si>
    <t>生产许可证编号:==产品标准号:==厂名:McVitie's Light Digestive==厂址:沙田小历源安平街2号利丰中心15字楼==厂家联系方式:0085226355951==配料表:小麦粉，白砂糖，全麦粉，植物油，葡萄糖，膨化剂，酸度调节剂，乳化剂，食盐==储藏方法:==保质期:365==食品添加剂:膨化剂，酸度调节剂，乳化剂==包装方式: 包装==重量(g): 500==品牌: MCVITLE'S==系列: 饼干==产地: 其它国家==</t>
  </si>
  <si>
    <t>生产许可证编号:==产品标准号:==厂名:Arnott's==厂址:AUST Lcocked Bag 55，Silverwater NSW 2128 NZ Freep==厂家联系方式:1800 242 492==配料表:详见包装==储藏方法:详见包装==保质期:180==食品添加剂:白砂糖、小麦粉、植物油、可可脂==包装方式: 包装==重量(g): 200==糕点种类: 威化饼干==品牌: Arnott's/雅乐思==系列: 夹心饼干==是否含糖: 含糖==是否为有机食品: 是==产地: 澳大利亚==口味: 原味==</t>
  </si>
  <si>
    <t>生产许可证编号:330124010135==产品标准号:11111111111==厂名:杭州甜香园食品有限公司==厂址:杭州市江干区大王庙路90号==厂家联系方式:0571-86011815==配料表:桂花糕==储藏方法:常温==保质期:180==食品添加剂:无==包装方式: 包装==品牌: 甜香园==口味: 甜味==是否含糖: 含糖==产地: 中国大陆==省份: 浙江省==城市: 杭州市==</t>
  </si>
  <si>
    <t>生产许可证编号:530124010009==产品标准号:==厂名:品种较多，详见包装==厂址:品种较多，详见包装==厂家联系方式:087164191092==配料表:品种较多，详见包装==储藏方法:阴凉处储藏，避免阳光直射==保质期:365==食品添加剂:品种较多，详见包装==包装方式: 包装==重量(g): 1130==品牌: 零食大礼包==热销系列: 组合系列==是否含糖: 含糖==是否为有机食品: 否==产地: 中国大陆==省份: 其他==</t>
  </si>
  <si>
    <t>生产许可证编号:==产品标准号:==厂名:FRANCESTLE CONFECTIONERIES (M) SDN BHD==厂址:162 JALAN SG.RASA 27.SG RASA INDUSRIAL AREA,413==厂家联系方式:000101010==配料表:小麦粉，棕榈油，白砂糖，黄油，鸡蛋，玉米粉，奶粉，葡萄干，碳酸氢钠，碳酸钙，食用香料，食用盐。==储藏方法:==保质期:365==食品添加剂:以包装说明为准==包装方式: 包装==重量(g): 908==糕点种类: 曲奇饼干==品牌: 爱芙==系列: 丹麦曲奇饼干908g==热销系列: 脆饼==是否含糖: 含糖==是否为有机食品: 否==产地: 马来西亚==</t>
  </si>
  <si>
    <t>生产许可证编号:511424010255==产品标准号:==厂名:眉山市东坡区三苏食品厂==厂址:眉山市大北街483号==厂家联系方式:028-38113301==配料表:面粉，白砂糖粉，葡萄糖，食用植物油，黑白芝麻酱，玫瑰糖，绿豆粉，鲜葱，花椒，食用盐，奶粉，食用猪油。==储藏方法:避光，阴凉干燥处。==保质期:90==食品添加剂:脱氢醋酸钠，山梨酸钾，谷氨酸钠，抗氧化剂。==包装方式: 包装==品牌: 三苏==系列: 包装==重量(g): 500==产地: 中国大陆==省份: 四川省==城市: 眉山市==</t>
  </si>
  <si>
    <t>生产许可证编号:311913010001==产品标准号:SB/T10018==厂名:上海金丝猴食品股份有限公司==厂址:上海市浦东新区沪南路5100号==厂家联系方式:800-988-0345==配料表:麦芽糖浆、氢化植物油、白砂糖、赤砂糖、话梅肉、炼乳、乳粉、奶油、食用盐、==储藏方法:请置于阴凉干爽处、避免阳光直射==保质期:365 天==食品添加剂:蔗糖脂肪酸酯、大豆磷脂、焦糖色、食用香精香料==产品名称:金丝猴 黑梅糖468g==产品:其他/other==包装方式:包装==包装种类:袋装==重量(g):468==品牌:金丝猴==系列:黑梅糖468g==是否含糖:含糖==产地:中国大陆==省份:上海==口味:话梅味==是否为有机食品:否==</t>
  </si>
  <si>
    <t>生产许可证编号:410724010035==产品标准号:==厂名:河南米多奇食品有限公司==厂址:辉县市太行大道东段路北==厂家联系方式:==配料表:详见包装==储藏方法:详见包装==保质期:365==食品添加剂:==包装方式: 散装==商品条形码: 6926215372890==重量(g): 1000==糕点种类: 曲奇饼干==品牌: 全家福零食大礼包==热销系列: 组合系列==产地: 中国大陆==省份: 江苏省==</t>
  </si>
  <si>
    <t>生产许可证编号:==产品标准号:==厂名:越南友谊食品股份公司==厂址:122Dinh Cong St,Hoang Mai==厂家联系方式:84-351-3835045==配料表:面粉、糖、鸡蛋（20%）、奶粉、植物油==储藏方法:阴凉干燥处==保质期:360==食品添加剂:无==产品名称:tipo/友谊鸡蛋牛奶面包干==包装方式: 包装==商品条形码: 8934760211005==重量(g): 300==糕点种类: 酥性饼干==品牌: tipo/友谊==系列: 牛奶味面包干==热销系列: 其它==是否含糖: 含糖==是否为有机食品: 否==产地: 越南==</t>
  </si>
  <si>
    <t>生产许可证编号:370513011217==产品标准号:SB/T10019==厂名:东营天鹅湖食品有限公司==厂址:东营市广饶县潍高路59号==厂家联系方式:15865986123==配料表:花生.白砂糖.淀粉糖浆.==储藏方法:遮光常温==保质期:360 天==食品添加剂:食盐.香兰素.食用香精==产品:酥糖==包装方式:散装==重量(g):500==品牌:TIAN E HU FOOD/天鹅湖==系列:王麻子花生素食==是否含糖:含糖==产地:中国大陆==省份:山东省==城市:东营市==</t>
  </si>
  <si>
    <t>生产许可证编号:445124012240==产品标准号:GB/T20977==厂名:潮州市扬航食品有限公司==厂址:潮安县浮洋镇洪巷==厂家联系方式:0768-6801999==配料表:详见宝贝描述==储藏方法:贮存于阴凉干燥处==保质期:360==食品添加剂:无==包装方式: 包装==品牌: 扬航==系列: 特产==商品条形码: 6941680401883==糕点种类: 什锦糕==重量(g): 500==口味: 甜味==特产品类: 滨州芝麻酥糖==是否含糖: 含糖==是否为有机食品: 是==产地: 中国大陆==省份: 广东省==城市: 潮州市==</t>
  </si>
  <si>
    <t>生产许可证编号:==产品标准号:==厂名:==厂址:==厂家联系方式:==配料表:==储藏方法:==保质期:==食品添加剂:==包装方式: 散装==品牌: 新农哥思味==重量(g): 500==同城服务: 同城物流送货上门==是否为有机食品: 是==产地: 中国大陆==省份: 安徽省==</t>
  </si>
  <si>
    <t>生产许可证编号:112724010126==产品标准号:GB/T20977==厂名:北京御食园食品股份有限公司==厂址:北京市怀柔区雁栖经济开发区乐园大街31号==厂家联系方式:4008898860==配料表:御食园23种零食零食==储藏方法:常温==保质期:180 天==食品添加剂:见包装==包装方式:包装==品牌:御食园==系列:1500g 礼包==产地:中国大陆==省份:北京==</t>
  </si>
  <si>
    <t>生产许可证编号:441913010031==产品标准号:SB/T 10021==厂名:东莞徐记食品有限公司==厂址:东莞市东城区周屋工业区==厂家联系方式:95105838==配料表:葡萄糖浆、白砂糖、食用盐、食用香料==储藏方法:勿置于阳光直射及潮湿处，室温下保存==保质期:720==食品添加剂:琼脂、巴西棕榈蜡、二氧化钛、柠檬黄、日落黄==产品: 软糖==包装方式: 散装==重量(g): 250==品牌: 徐福记==系列: 奶油玉米口味软糖==产地: 中国大陆==省份: 广东省==城市: 东莞市==</t>
  </si>
  <si>
    <t>生产许可证编号:350224010876==产品标准号:==厂名:厦门安享信食品有限公司==厂址:福建省厦门市思明区黄厝村茂后社168号之2==厂家联系方式:0592-5913163==配料表:绿茶馅料（白芸豆，白砂糖，食用植物油，绿茶粉）小麦粉，猪油，饮用水，食用盐==储藏方法:==保质期:30==食品添加剂:无==包装方式: 包装==品牌: 六三饼铺==糕点种类: 太阳饼==重量(g): 240==口味: 甜味==特产品类: 厦门馅饼==是否含糖: 含糖==是否为有机食品: 否==产地: 中国大陆==省份: 其他==</t>
  </si>
  <si>
    <t>生产许可证编号:310413010006==产品标准号:SB/T10022==厂名:上海冠生园食品有限公司==厂址:上海市徐汇区漕宝路220号==厂家联系方式:021-62715060==配料表:液体麦芽糖，白砂糖，全脂乳粉、奶油==储藏方法:阴凉干燥处，避免阳光直接照射==保质期:540 天==食品添加剂:明胶，香兰素==产品名称:冠生园 大白兔奶糖 200g==产品:奶糖==包装方式:包装==包装种类:桶装==重量(g):200==品牌:冠生园==系列:大白兔奶糖 200g==特产品类:大白兔奶糖==产地:中国大陆==省份:上海==口味:原味==</t>
  </si>
  <si>
    <t>生产许可证编号:==产品标准号:==厂名:==厂址:==厂家联系方式:==配料表:==储藏方法:==保质期:==食品添加剂:==产品: 软糖==包装方式: 散装==重量(g): 280==品牌: cougar==系列: 乳酸糖==产地: 泰国==口味: 牛奶味 草莓味 巧克力味 酸奶味==</t>
  </si>
  <si>
    <t>生产许可证编号:==产品标准号:==厂名:沈丘县祥云食品有限公司==厂址:沈丘县付井镇工业园区==厂家联系方式:==配料表:白砂糖、可可粉、奶粉等==储藏方法:==保质期:365==食品添加剂:==产品: 喜糖==包装方式: 散装==重量(g): 500==品牌: Golden haired monkey/金丝猴==系列: 麦丽素==产地: 中国大陆==省份: 河南省==城市: 周口市==</t>
  </si>
  <si>
    <t>生产许可证编号:350513010326==产品标准号:SB/T10022==厂名:泉州立旺食品有限公司==厂址:福建省泉州市安溪县龙门镇经济开发区龙桥园==厂家联系方式:4008211151==配料表:麦芽糖，白砂糖，炼乳==储藏方法:放置阴凉处，避免阳光直射==保质期:540 天==食品添加剂:见包装==产品名称:旺旺 旺仔牛奶糖500g散装==产品:喜糖==包装方式:散装==重量(g):500==品牌:旺旺==系列:旺仔牛奶糖500g散装==是否含糖:含糖==产地:中国大陆==省份:福建省==城市:泉州市==口味:牛奶味==</t>
  </si>
  <si>
    <t>生产许可证编号:350513010138==产品标准号:SB/T10018==厂名:雅客(中国)有限公司==厂址:福建省晋江市五里工业区==厂家联系方式:05958815999==配料表:葡萄糖浆，白砂糖，苹果==储藏方法:阴凉干燥处==保质期:540==食品添加剂:详见包装==产品: 棒棒糖==包装方式: 散装==重量(g): 1380==品牌: 雅客==系列: 天天棒==产地: 中国大陆==省份: 福建省==城市: 福州市==</t>
  </si>
  <si>
    <t>生产许可证编号:==产品标准号:==厂名:雀巢霍士（FOX'S）水晶糖==厂址:上海市松江区九干路1300号==厂家联系方式:021-61923399==配料表:白砂糖，葡萄糖浆，浓缩果汁等==储藏方法:==保质期:730==食品添加剂:见包装==产品名称:Nestle/雀巢 FOX‘S霍士水...==产品: 水果糖==包装方式: 包装==包装种类: 桶装==商品条形码: 8992696403482==重量(g): 200==品牌: Nestle/雀巢==系列: FOX‘S霍士水晶糖==是否含糖: 含糖==产地: 印尼==口味: 巴旦木味 绿茶味 草莓味 其他==是否为有机食品: 否==</t>
  </si>
  <si>
    <t>生产许可证编号:311324010287==产品标准号:GB/T20977==厂名:上海澳莉嘉食品有限公司宝山分公司==厂址:上海市宝山区塘祁路139弄176号==厂家联系方式:021-61499972==配料表:糕粉，白砂糖，麦芽糖，桂花，大豆油，食盐，饮用水==储藏方法:常温保存25℃以下==保质期:60 天==食品添加剂:碳酸钠，碳酸钾，柠檬酸==包装方式:包装==品牌:澳莉嘉==系列:200g桂花云片糕==糕点种类:云片糕==重量(g):200==口味:甜味==产地:中国大陆==省份:上海==</t>
  </si>
  <si>
    <t>生产许可证编号:111313010009==厂名:北京康贝尔食品有限责任公司==厂址:北京市顺义区赵全营镇兆丰工业区==厂家联系方式:010-60435131==配料表:白砂糖、麦芽糖浆、乳糖、奶粉、植脂末==储藏方法:置于阴凉干燥处、避免阳光直射==保质期:360 天==食品添加剂:变性淀粉、卡拉胶、阿拉伯胶、巴西棕榈蜡、山梨酸钾、食用香精香辣等==产品:软糖==包装方式:包装==包装种类:袋装==重量(g):500==品牌:马大姐==系列:马大姐 脆皮鲜乳球==是否含糖:含糖==产地:中国大陆==省份:北京==口味:牛奶味草莓味芒果味其他==是否为有机食品:否==</t>
  </si>
  <si>
    <t>生产许可证编号:==产品标准号:==厂名:TIVOLINA 株式会社==厂址:日本神奈川县足柄下郡汤河原町土肥1-15-4==厂家联系方式:0120-776-716==配料表:小麦粉、砂糖、鸡蛋、牛奶巧克力（含乳制品）、乳酪、白色巧克力、人造奶油、杏仁、花生、麦芽糖、酥油、威化、芝麻、糖粉、乳脂（乳制品）、淀粉、糖果、蜂蜜、杏子酱（含苹果）、腰果、核桃、椰子、植物油脂、开心==储藏方法:==保质期:270==食品添加剂:见介绍==包装方式: 包装==重量(g): 536==品牌: TIVOLINA==系列: 饼干礼盒==产地: 日本==</t>
  </si>
  <si>
    <t>生产许可证编号:311913010001==产品标准号:==厂名:上海金丝猴食品股份有限公司==厂址:上海市浦东新区沪南路5100号==厂家联系方式:8009880345==配料表:麦芽糖、白砂糖、炼乳、乳粉、奶油、==储藏方法:==保质期:365==食品添加剂:食品添加剂==产品名称:金丝猴 原味奶糖118g==产品: 奶糖==包装方式: 包装==包装种类: 袋装==重量(g): 118==品牌: 金丝猴==系列: 原味奶糖118g==是否含糖: 无糖==产地: 中国大陆==省份: 河南省==城市: 郑州市==是否为有机食品: 否==</t>
  </si>
  <si>
    <t>厂名:康美臣食品有限公司==厂址:东莞市石龙镇工业总公司第一工业区==厂家联系方式:2328 8162==保质期:365 天==产品名称:康美臣 丹麦皇室经典曲奇==包装方式:包装==重量(g):500==品牌:康美臣==系列:丹麦皇室经典曲奇==产地:中国大陆==省份:广东省==口味:牛油曲奇饼干==</t>
  </si>
  <si>
    <t>生产许可证编号:610124016029==产品标准号:==厂名:西安全盛斋清真食品有限责任公司==厂址:西安市沣东新城三桥街办天台一路==厂家联系方式:029-87335521==配料表:核桃仁、细面粉、植物油、白棉糖、青红丝、玫瑰酱==储藏方法:阴凉干燥通风处==保质期:30==食品添加剂:无==包装方式: 散装==品牌: 全盛斋==糕点种类: 其他/other==重量(g): 500==口味: 甜味==是否为有机食品: 否==产地: 中国大陆==省份: 陕西省==城市: 西安市==</t>
  </si>
  <si>
    <t>生产许可证编号:311613010077==产品标准号:==厂名:乐天(上海)食品有限公司==厂址:上海市金山区亭林镇亭卫公路8811号==厂家联系方式:8008209988==配料表:白砂糖、脱脂奶粉、可可液块==储藏方法:==保质期:450==食品添加剂:无==包装方式: 包装==包装种类: 袋装==品牌: HERSHEY’S/好时==系列: 纯奶脆香米==重量(g): 500==巧克力品类: 夹心巧克力==产地: 中国大陆==省份: 上海==是否含有代可可脂: 否==</t>
  </si>
  <si>
    <t>生产许可证编号:530124010478==厂名:云南潘祥记工贸有限公司==厂址:昆明经开区新加坡工业园区II-3-6号==厂家联系方式:0871-67329708==保质期:45 天==产品名称:潘祥记 潘祥记鲜花饼400g==包装方式:包装==品牌:潘祥记==系列:潘祥记鲜花饼400g==糕点种类:鲜花饼==重量(g):400==口味:甜味==特产品类:鲜花饼==是否含糖:含糖==是否为有机食品:是==产地:中国大陆==省份:云南省==城市:曲靖市==</t>
  </si>
  <si>
    <t>生产许可证编号:==产品标准号:==厂名:制果株式会社==厂址:野区冀北4丁10番2号==厂家联系方式:0120-47-0141==配料表:砂糖、糖稀，桃子果汁，酸味剂、香料、色素（花青素）==储藏方法:==保质期:540==食品添加剂:无==产品: 水果糖==包装方式: 包装==包装种类: 盒装==重量(g): 40==品牌: NOBEL（日本）==系列: 生搾白桃糖/水蜜桃果汁糖==产地: 日本==</t>
  </si>
  <si>
    <t>生产许可证编号:320524011870==厂名:苏州北纬拾贰度食品有限公司==厂址:江苏省苏州市太仓市城厢镇东仓北路188号==厂家联系方式:0512-53562772==配料表:可可粉、可可脂、可可液块、糖==保质期:270 天==包装方式:包装==重量(g):1800==糕点种类:曲奇饼干==品牌:卜珂==系列:1800克曲奇==热销系列:其它==是否含糖:含糖==产地:中国大陆==省份:江苏省==</t>
  </si>
  <si>
    <t>生产许可证编号:341514010449==产品标准号:==厂名:CandyLab糖果==厂址:上海市卢湾区泰康路210弄20号==厂家联系方式:15221019340==配料表:葡萄糖、白砂糖、水、柠檬酸、食用色素、食用香精==储藏方法:==保质期:182==食品添加剂:柠檬酸==产品: 水果糖==包装方式: 包装==包装种类: 袋装==重量(g): 25==品牌: candy lab==产地: 中国大陆==省份: 上海==口味: 草莓味 香橙味 薄荷味 柠檬味 西瓜味 水蜜桃味 荔枝味 芒果味 蓝莓味 苹果味 其他 可乐味 葡萄味 西柚味 炭烧咖啡==</t>
  </si>
  <si>
    <t>生产许可证编号:440513010064==产品标准号:SB/T 10021==厂名:广东富味制果厂有限公司==厂址:汕头市潮汕路金园工业城十一片区M3片==厂家联系方式:0754-88118867==配料表:麦芽糖浆，白砂糖，明胶、浓缩苹果汁、醋酸酯淀粉、山梨糖醇、柠檬酸、食用香精、苹果酸、柠檬酸钠、植物油、二氧化钛、诱惑红、柠檬黄==储藏方法:密封，置阴凉干燥处，避免阳光直射、防潮、防挤压==保质期:365==食品添加剂:白砂糖==产品: 软糖==包装方式: 散装==商品条形码: 6928542912688==重量(g): 500==品牌: 富味==系列: 小萌鸭橡皮糖==是否含糖: 含糖==产地: 中国大陆==省份: 广东省==城市: 汕头市==口味: 草莓味 芒果味==是否为有机食品: 否==</t>
  </si>
  <si>
    <t>生产许可证编号:==产品标准号:==厂名:果子株式会社1==厂址:东京都文京区小石川1-28-1==厂家联系方式:112-0002==配料表:糖、麦芽糖 浓缩果汁（草莓 提子 苹果 柠檬 香桔 等）油 海藻 香料等等==储藏方法:==保质期:300==食品添加剂:无==产品: 其他/other==包装方式: 包装==包装种类: 袋装==商品条形码: 3912==重量(g): 112==品牌: LION==系列: 水果糖==产地: 日本==</t>
  </si>
  <si>
    <t>生产许可证编号:530124010422==产品标准号:==厂名:云南嘉华食品有限公司==厂址:昆明市呈贡工业园七甸片区绿色产业园区==厂家联系方式:400-051-1988==配料表:混合装，详见产品简介==储藏方法:常温保存==保质期:30==食品添加剂:详见产品包装==包装方式: 包装==品牌: jiahua food/嘉华==系列: 鲜花饼礼袋==糕点种类: 鲜花饼==重量(g): 395==口味: 甜味==是否含糖: 含糖==是否为有机食品: 否==产地: 中国大陆==省份: 云南省==城市: 昆明市==</t>
  </si>
  <si>
    <t>生产许可证编号:350512010047==产品标准号:==厂名:石狮德祥食品有限公司==厂址:石狮市祥芝镇大堡工业区==厂家联系方式:0595-88982005-9==配料表:小麦粉 玉米淀粉 木薯淀粉 食用==储藏方法:==保质期:270==食品添加剂:谷氨酸钠 单硬脂酸甘油酯==包装方式: 包装==品牌: 扭扭==系列: 虾条==膨化食品种类: 虾条==重量(g): 620==同城服务: 同城物流送货上门==是否含糖: 无糖==是否为有机食品: 是==产地: 中国大陆==省份: 福建省==口味: 其他==</t>
  </si>
  <si>
    <t>生产许可证编号:330724010317==产品标准号:GB/T22165==厂名:义乌市卡蒂思食品有限公司==厂址:金华市义乌市城店路168号==厂家联系方式:0579-85792088==配料表:小麦粉  白糖  鸡蛋 奶粉 植物油==储藏方法:常温密封保存==保质期:60 天==食品添加剂:碳酸氢钠==包装方式:包装==商品条形码:6928867000152==重量(g):150==糕点种类:薄脆饼干==品牌:Katis/卡蒂思==系列:芝麻薄饼==热销系列:脆饼==是否含糖:含糖==是否为有机食品:否==产地:中国大陆==省份:浙江省==是否进口:国产==</t>
  </si>
  <si>
    <t>生产许可证编号:320524011870==产品标准号:GB/T 20977-2007==厂名:苏州北纬拾贰度食品有限公司==厂址:江苏省苏州市太仓市城厢镇东仓北路188号==厂家联系方式:05125358015==配料表:小麦粉、黄油、奶油、植物油、白砂糖、鸡蛋、蔓越莓干==储藏方法:常温保存，避免阳光直射==保质期:365 天==包装方式:包装==重量(g):2400==糕点种类:曲奇饼干==品牌:乐奈==系列:2400曲组合==热销系列:其它==是否含糖:含糖==产地:中国大陆==省份:江苏省==</t>
  </si>
  <si>
    <t>生产许可证编号:==产品标准号:==厂名:景盛源美食手工作坊==厂址:==厂家联系方式:==配料表:面粉 芝麻 芝麻油 食用盐 五香粉==储藏方法:置于阴凉干燥处==保质期:90==食品添加剂:无==包装方式: 散装==品牌: 景盛源==系列: 亳州特产==糕点种类: 麻花==重量(g): 255==口味: 无糖糕点==是否含糖: 无糖==是否为有机食品: 是==产地: 中国大陆==省份: 安徽省==城市: 亳州市==</t>
  </si>
  <si>
    <t>生产许可证编号:312008010393==产品标准号:==厂名:上海沙利文食品有限公司==厂址:上海市奉贤区金汇镇齐金路130弄3号==厂家联系方式:021-57131620==配料表:新西兰安佳牛油、低粉、新鲜草鸡蛋、糖粉，提干==储藏方法:密封低温存储==保质期:28==食品添加剂:无食品添加剂==包装方式: 包装==重量(g): 130==糕点种类: 酥性饼干==品牌: 麦格手工曲奇==热销系列: 薄饼==是否含糖: 含糖==是否为有机食品: 否==产地: 中国大陆==省份: 上海==口味: 提子味==</t>
  </si>
  <si>
    <t>生产许可证编号:==产品标准号:==厂名:代购地址（香港百佳有限公司）==厂址:美國==厂家联系方式:852-2614-6271==配料表:請看詳情==储藏方法:冷藏,常溫==保质期:365==食品添加剂:无（日期不断更新，请咨询客服）==包装方式: 包装==包装种类: 袋装==品牌: HERSHEY’S/好时==系列: 其他/other==重量(g): 538==巧克力品类: 其他/other==巧克力价格: 30-50元==产地: 美国==是否含有代可可脂: 否==</t>
  </si>
  <si>
    <t>生产许可证编号:330113010228==产品标准号:==厂名:杭州巧诺梵食品有限公司==厂址:杭州市余杭区良渚街道沈港路6号==厂家联系方式:0571-88761891==配料表:白砂糖、（部分氢化）植物油、可可粉、可可脂、可可液块、全脂奶粉、咖啡粉、椰蓉、杏仁碎。==储藏方法:15度以下==保质期:180==食品添加剂:乳化剂（磷脂）、香兰素、食用香精==包装方式: 包装==包装种类: 礼盒装==品牌: NOVOR/诺梵==系列: 松露巧克力==重量(g): 400==巧克力品类: 松露巧克力==巧克力价格: 50-80元==是否含糖: 含糖==产地: 中国大陆==省份: 浙江省==城市: 杭州市==是否含有代可可脂: 是==成分含量: 31%(含)-60%(含)==巧克力制作工艺: 手工==形状: 松露型==</t>
  </si>
  <si>
    <t>生产许可证编号:340124010023==产品标准号:GB/T20977-2007==厂名:合肥市发发工贸有限公司==厂址:安徽省合肥市瑶海工业园区站北路21号==厂家联系方式:13855137749==配料表:面粉 淀粉 白砂糖 精炼植物油 白芝麻 蜜饯 果脯 冰糖 桃仁==储藏方法:常温==保质期:180==食品添加剂:脱氢乙酸钠==包装方式: 包装==品牌: 徽永祥==商品条形码: 6928657300189==糕点种类: 其他/other==重量(g): 400==口味: 甜味==特产品类: 合肥大麻饼==是否含糖: 含糖==产地: 中国大陆==省份: 安徽省==城市: 合肥市==</t>
  </si>
  <si>
    <t>生产许可证编号:==产品标准号:==厂名:UNITED BISCUITS==厂址:POX BOX 7249, ASHBY-DE-LA-ZOU==厂家联系方式:025-84716611==配料表:见包装==储藏方法:常温保存，并置于阴凉干燥处==保质期:365==食品添加剂:无==产品名称:Mcvities/麦维他 麦维他及...==包装方式: 包装==商品条形码: 5000396004366==重量(g): 300==糕点种类: 其他/other==品牌: Mcvities/麦维他==系列: 麦维他及时乐燕麦饼干300g==热销系列: 其它==是否含糖: 含糖==是否为有机食品: 否==产地: 英国==</t>
  </si>
  <si>
    <t>生产许可证编号:445113010109==产品标准号:SB/T10347==厂名:潮安县庵埠仙溪保健食品厂==厂址:潮安县庵埠仙溪工业区==厂家联系方式:0768-5913932==配料表:葡萄糖、白砂糖、食品添加剂、麦芽糊精、柠檬酸、食用香精、着色剂==储藏方法:常温，通风、干燥==保质期:365 天==食品添加剂:食用香精、着色剂==产品:喜糖==包装方式:散装==商品条形码:SU12021300001==重量(g):260==品牌:楽菋==系列:蜜桃心糖果==是否含糖:含糖==产地:中国大陆==省份:广东省==城市:中山市==是否为有机食品:是==</t>
  </si>
  <si>
    <t>生产许可证编号:==产品标准号:==厂名:金安記食品廠有限公司==厂址:台中市龍井區龍崗里竹師路2段112巷39號==厂家联系方式:04-26354318==配料表:麵粉、奶油、鳳梨醬、砂糖、蛋、奶粉==储藏方法:==保质期:300==食品添加剂:无==包装方式: 包装==品牌: 台湾金安记==系列: 凤梨酥==重量(g): 165==产地: 港澳台==港澳台: 台湾省==</t>
  </si>
  <si>
    <t>生产许可证编号:530124010478==产品标准号:GB/T20977==厂名:云南潘祥记工贸有限公司==厂址:昆明经开区新加坡工业园区II-3-6号==厂家联系方式:0871-67329708==配料表:详见产品简介==储藏方法:请置于凉爽干燥处==保质期:45 天==产品名称:潘祥记 软皮鲜花饼400g==包装方式:包装==品牌:潘祥记==系列:软皮鲜花饼400g==糕点种类:鲜花饼==重量(g):400==口味:甜味==特产品类:鲜花饼==是否含糖:含糖==是否为有机食品:是==产地:中国大陆==省份:云南省==城市:昆明市==</t>
  </si>
  <si>
    <t>生产许可证编号:311513010231==产品标准号:SB/T 10402-2006==厂名:茱圣吉食品(上海)有限公司==厂址:上海市浦东新区宣桥镇宣秋路139号4幢3-4楼==厂家联系方式:4007288005==配料表:可可粉，奶粉，进口牛奶，可可脂==储藏方法:冰箱冷藏==保质期:90==食品添加剂:大豆卵磷脂，香兰素==包装方式: 包装==包装种类: 盒装==品牌: 巧洛伊==重量(g): 280==巧克力品类: 其他/other==巧克力价格: 50-80元==是否含糖: 含糖==产地: 中国大陆==省份: 上海==是否含有代可可脂: 是==成分含量: 31%(含)-60%(含)==巧克力制作工艺: 手工==形状: 其他/other==</t>
  </si>
  <si>
    <t>生产许可证编号:311724010020==厂名:上海功德林素食工业有限公司==厂址:上海市松江区高科技园区寅青路799号第3号厂房==厂家联系方式:02167697700==配料表:小麦粉 植物油 花生油 等==储藏方法:置于阴凉干燥处==保质期:90 天==包装方式:包装==品牌:GODLY/功德林==系列:糕点礼盒==重量(g):1200==产地:中国大陆==省份:上海==</t>
  </si>
  <si>
    <t>生产许可证编号:350924010021==产品标准号:GB/T20977==厂名:福建新味食品有限公司==厂址:福安市岩湖坂开发区68号==厂家联系方式:0571-88181188==配料表: 小麦粉、植物油、白砂糖、食用盐、芝麻、高山乌龙茶 、绿茶==储藏方法:干燥、低温、密封、防异味==保质期:360 天==食品添加剂:无==包装方式:包装==商品条形码:TU14022401613==重量(g):800==糕点种类:酥性饼干==品牌:艺福堂==系列:方块酥礼盒==热销系列:组合系列==是否含糖:含糖==产地:中国大陆==省份:浙江省==</t>
  </si>
  <si>
    <t>生产许可证编号:440624010613==产品标准号:GB/T20977==厂名:佛山市禅城区南阳食品有限公司==厂址:佛山市禅城区塱宝中路巷口工业园5号B座==厂家联系方式:400-8889205==配料表:小麦粉、白砂糖=麦芽糖、植物油、糯米粉、花生仁、猪肉、白芝麻、香辛料、食用盐、食品添加剂==储藏方法:请放于阴凉干燥处==保质期:300 天==食品添加剂:碳酸氢钠、碳酸氢铵==产品名称:广御园 鸡仔饼150g==包装方式:包装==品牌:广御园==系列:鸡仔饼150g==商品条形码:6959558900017==糕点种类:其他/other==重量(g):150==口味:咸味==是否含糖:含糖==是否为有机食品:否==产地:中国大陆==省份:广东省==城市:佛山市==</t>
  </si>
  <si>
    <t>厂名:株式会社ブルボン==厂址:新潟県柏崎市松波4丁目2番14号==厂家联系方式:0120-28-5605==配料表:小麦粉，白砂糖，食用植物油，起酥油，葡萄糖，黄豆粉，豆奶粉，淀粉，乳糖，人造黄油，全脂奶粉，可可脂，大豆异黄酮，乳化剂，着色剂（焦糖），膨松剂。==储藏方法:避光避热 阴凉干燥通风处保存==保质期:240 天==产品名称:BOURBON/布尔本 豆乳威化==包装方式:包装==商品条形码:4901360285587==重量(g):107==品牌:BOURBON/布尔本==系列:豆乳威化==产地:日本==是否进口:进口==</t>
  </si>
  <si>
    <t>生产许可证编号:530124010422==产品标准号:==厂名:云南嘉华食品有限公司==厂址:昆明市呈贡工业园七甸片区绿色产业园区==厂家联系方式:400-051-1988==配料表:详见产品简介==储藏方法:常温保存==保质期:45==食品添加剂:详见产品包装==包装方式: 包装==品牌: jiahua food/嘉华==系列: 嘉华月饼==口味: 其他/other==是否含糖: 含糖==是否为有机食品: 否==产地: 中国大陆==省份: 云南省==城市: 昆明市==</t>
  </si>
  <si>
    <t>生产许可证编号:340124010061==产品标准号:==厂名:合肥市发发工贸有限公司==厂址:安徽省合肥市瑶海工业园区站北路21号==厂家联系方式:4000978889==配料表:详见包装==储藏方法:常温下避阳光直射==保质期:90==食品添加剂:详见包装==包装方式: 包装==品牌: 宝来食品==系列: 安徽合肥特产四大名点==商品条形码: 6944451788862==糕点种类: 其他/other==重量(g): 980==口味: 甜味==特产品类: 合肥大麻饼==是否含糖: 含糖==是否为有机食品: 否==产地: 中国大陆==省份: 安徽省==城市: 合肥市==</t>
  </si>
  <si>
    <t>生产许可证编号:==产品标准号:==厂名:森永==厂址:日本==厂家联系方式:0120-560-162==配料表:巧克力芯片，面粉，糖，奶油，麦琪淋，杏仁指轮粉，shortening，蛋白、食盐、乳化剂==储藏方法:==保质期:120==食品添加剂:见外包装==包装方式: 包装==重量(g): 76==品牌: 森永==系列: 粒粒巧克力杏仁曲奇饼==产地: 日本==</t>
  </si>
  <si>
    <t>生产许可证编号:==产品标准号:==厂名:==厂址:==厂家联系方式:==配料表:==储藏方法:放于阴凉干燥处,避免阳光照射==保质期:15==食品添加剂:==包装方式: 散装==重量(g): 400==产地: 中国大陆==省份: 上海==</t>
  </si>
  <si>
    <t>生产许可证编号:112713010002==产品标准号:GB/T19343==厂名:玛氏食品（中国）有限公司==厂址:北京市怀柔区雁栖经济开发区==厂家联系方式:4006806611==配料表:可可液块、乳脂肪、精炼食用植物油、食用香料、可可脂含量不低于20%==储藏方法:请置于阴凉干燥洁净处、避免阳光直晒==保质期:365==食品添加剂:大豆磷脂==包装方式: 散装==品牌: 德芙/dove==德芙产品目录: 榛子巧克力==商品条形码: 69029448==重量(g): 500==巧克力品类: 其他/other==巧克力价格: 100-200元==是否含糖: 含糖==产地: 中国大陆==省份: 北京==是否含有代可可脂: 否==成分含量: 30%以下==巧克力制作工艺: 非手工==形状: 排块==</t>
  </si>
  <si>
    <t>生产许可证编号:360013010005==产品标准号:==厂名:江西金鹰食品有限公司==厂址:江西省南昌市新建县望城新区永强北路188号==厂家联系方式:150 0002 1421==配料表:白砂糖，高麦芽糖浆，变性淀粉，柠檬酸，食用香精，食用色素（柠檬黄，诱惑红，日落黄，亮蓝）==储藏方法:==保质期:365==食品添加剂:食用色素（柠檬黄，诱惑红，日落黄，亮蓝）==产品: 水果糖==包装方式: 包装==包装种类: 盒装==重量(g): 50==品牌: 疯糖社==产地: 中国大陆==省份: 江西省==城市: 南昌市==口味: 综合果味==</t>
  </si>
  <si>
    <t>生产许可证编号:440618011102==厂名:佛山市高明区庆昌果仁食品有限公司==厂址:佛山市高明区更合镇更合大道598、600号==厂家联系方式:400-0808-682==配料表:原味花生酥:花生，白砂糖，葡萄糖，麦芽糖，芝麻，食用盐；海苔花生酥:花生，白砂糖，葡萄糖，麦芽糖，紫菜，芝麻，食用盐；香葱花生酥:花生，白砂糖，葡萄糖，麦芽糖，葱，芝麻，食用盐==储藏方法:请放于干爽阴凉处，避免阳光直接照射==保质期:180 天==食品添加剂:无==包装方式:包装==品牌:山呱啦==系列:酥糖1==糕点种类:花生酥==重量(g):600==口味:甜味==产地:中国大陆==省份:广东省==城市:佛山市==</t>
  </si>
  <si>
    <t>生产许可证编号:430124010006==产品标准号:GB/T20977==厂名:湖南津之源食品有限公司==厂址:长沙经济技术开发区黄花产业基地西一线1号==厂家联系方式:4008435188==配料表:小麦粉 花生碎 咖啡粉 黄油 食用盐 三花淡奶油 白砂糖==储藏方法:阴凉干燥处 避免阳光直射==保质期:45 天==食品添加剂:无==包装方式:包装==商品条形码:6938699802718==重量(g):1310==糕点种类:酥性饼干==品牌:美乐品==系列:大礼包==热销系列:组合系列==是否含糖:含糖==是否为有机食品:否==产地:中国大陆==省份:湖南省==口味:原味==是否进口:国产==</t>
  </si>
  <si>
    <t>生产许可证编号:441324010149==产品标准号:GB/T 20977==厂名:惠州市惠阳深港食品有限公司==厂址:惠州市惠阳区淡水白云六路4号==厂家联系方式:3811951==配料表:小麦粉、鸡蛋、白砂糖、食盐、植物油、纯净水==储藏方法:常温避免存放于日晒，高温火或潮温地方，避免阳光直射==保质期:120 天==包装方式:包装==品牌:深港==系列:蛋散==糕点种类:麻花==重量(g):650==口味:咸味==产地:中国大陆==省份:广东省==城市:惠州市==</t>
  </si>
  <si>
    <t>生产许可证编号:510124010006==产品标准号:GB/T 20977==厂名:成都市晋江福源食品有限公司==厂址:金堂县三星镇圣灯路、金堂工业集中发展区西区东西干道西段==厂家联系方式:4000585085==配料表:小麦粉、鸡蛋、白砂糖、精炼植物油、人造奶油、果葡糖浆、麦芽糖浆、淀粉、全脂乳粉、乳糖、酵母、食用盐、食用香精==储藏方法:请置于常温阴凉干燥处贮存==保质期:365 天==食品添加剂:单甘油硬脂酸酯、磷脂、山梨糖醇液、丙二醇、蔗糖脂肪酸酯、酪蛋白酸钠、碳酸氢钠、酒石酸氢钾、羟丙基二淀==产品名称:盼盼 梅尼耶干蛋糕（蛋糕类...==包装方式:包装==重量(g):160==糕点种类:酥性饼干==品牌:盼盼==系列:梅尼耶干蛋糕（蛋糕类）柠檬味160g==热销系列:其它==特产品类:厦门脱水蛋饼==是否含糖:含糖==是否为有机食品:否==产地:中国大陆==省份:福建省==口味:柠檬味==是否进口:国产==</t>
  </si>
  <si>
    <t>生产许可证编号:320724010094==产品标准号:==厂名:灌南大宇食品有限公司==厂址:江苏省连云港市灌南县经济技术开发区==厂家联系方式:0572-5220420==配料表:麦芽糖浆，小麦粉，食品棕榈==储藏方法:置于干燥阴凉处==保质期:180==食品添加剂:无==包装方式: 包装==糕点种类: 沙琪玛==重量(g): 500==口味: 甜味==是否含糖: 含糖==是否为有机食品: 是==产地: 中国大陆==省份: 江苏省==城市: 连云港市==</t>
  </si>
  <si>
    <t>生产许可证编号:==产品标准号:==厂名:森永制果株式会社==厂址:东京都港区芝5-33-1==厂家联系方式:0120-560-162==配料表:小麦粉、砂糖、坚果、奶油、人造黄油、鸡蛋，杏果酱，食盐，膨胀剂、香料、乳化剂（大豆由来），酸味费==储藏方法:==保质期:120==食品添加剂:见外包装==包装方式: 包装==重量(g): 71==品牌: 森永==系列: 饼干==产地: 日本==</t>
  </si>
  <si>
    <t>生产许可证编号:==产品标准号:==厂名:==厂址:==厂家联系方式:15755597786==配料表:农家生产绿色大米==储藏方法:阴凉，干燥处==保质期:60==食品添加剂:无==包装方式: 散装==重量(g): 500==是否含糖: 无糖==是否为有机食品: 是==产地: 中国大陆==省份: 安徽省==</t>
  </si>
  <si>
    <t>生产许可证编号:==产品标准号:==厂名:传统手工制作==厂址:==厂家联系方式:13813728328==配料表:糯米==储藏方法:冷冻==保质期:==食品添加剂:==包装方式: 散装==糕点种类: 组合系列==重量(g): 500==口味: 无糖糕点==是否含糖: 无糖==产地: 中国大陆==省份: 江苏省==城市: 南通市==</t>
  </si>
  <si>
    <t>生产许可证编号:440703070317==产品标准号:1002891821==厂名:91度食品==厂址:广西南宁市江南区星光大道223号星光大厦2-529==厂家联系方式:0771- 4307246==配料表:牛奶巧克力30%,榛子28.5%,白砂糖，植物油，低脂可可粉，食盐==储藏方法:储放于25°C以下阴凉干燥处==保质期:180==食品添加剂:无==包装方式: 包装==包装种类: 礼盒装==品牌: 91度食品==商品条形码: 1063==重量(g): 300==巧克力品类: 白巧克力==巧克力价格: 80-100元==是否含糖: 含糖==产地: 中国大陆==省份: 广西壮族自治区==城市: 南宁市==是否含有代可可脂: 否==成分含量: 31%(含)-60%(含)==巧克力制作工艺: 手工==形状: 其他/other==</t>
  </si>
  <si>
    <t>厂名:韩国好丽友制果==厂址:韩国==厂家联系方式:0086-631-782-7788==配料表:白砂糖、杏仁、植物油==储藏方法:保存于阴凉避光处==保质期:365 天==产品:杏仁糖==包装方式:包装==包装种类:袋装==商品条形码:8801117331009==重量(g):90==品牌:ORION/好丽友==系列:好丽友杏仁糖90g==是否含糖:含糖==产地:韩国==是否为有机食品:否==</t>
  </si>
  <si>
    <t>生产许可证编号:610117020046==产品标准号:==厂名:西安秦和食品有限公司==厂址:西安市长安区大兆街办司马村17号==厂家联系方式:1234567890==配料表:果仁酥，特产片==储藏方法:==保质期:300==食品添加剂:无==包装方式: 包装==品牌: 秦和==系列: 十大怪==糕点种类: 其他/other==重量(g): 400==产地: 中国大陆==省份: 陕西省==城市: 西安市==</t>
  </si>
  <si>
    <t>生产许可证编号:311913010001==产品标准号:==厂名:上海金丝猴食品股份有限公司==厂址:上海市浦东新区沪南路5100号==厂家联系方式:800-988-0345==配料表:见包装说明==储藏方法:阴凉干燥处==保质期:365==食品添加剂:见包装说明==产品: 喜糖==包装方式: 散装==重量(g): 250==品牌: 金丝猴==系列: 奶糖散称250g==产地: 中国大陆==省份: 上海==</t>
  </si>
  <si>
    <t>生产许可证编号:350113010133==厂名:福州天宫食品有限公司==厂址:福州市闽侯县祥谦镇泮洋工业区2号楼一层、三层、四层==厂家联系方式:0591-87110879==保质期:365 天==包装方式:散装==品牌:yf/意芙==系列:同心结巧克力==重量(g):500==巧克力品类:夹心巧克力==巧克力价格:50-80元==是否含糖:含糖==产地:中国大陆==省份:福建省==城市:福州市==是否含有代可可脂:是==成分含量:31%(含)-60%(含)==</t>
  </si>
  <si>
    <t>生产许可证编号:==产品标准号:==厂名:新华园食品有限公司==厂址:蓄臻市,州成县,安协社,凤合邑,1A国道==厂家联系方式:84793615016==配料表:绿豆、面粉、糖、榴莲、植物油、糖冬瓜==储藏方法:==保质期:45==食品添加剂:山梨酸钾==包装方式: 包装==品牌: 新华园==糕点种类: 榴莲酥==重量(g): 400==是否含糖: 含糖==是否为有机食品: 否==产地: 越南==</t>
  </si>
  <si>
    <t>厂名:台湾吉利高股份有限公司==厂址:桃园县大溪镇复兴路一段1037号==厂家联系方式:03-387-1566==保质期:180 天==产品:其他/other==包装方式:包装==包装种类:盒装==重量(g):1295==品牌:宝岛の恋==系列:大黑松小俩口==产地:港澳台==港澳台:台湾省==</t>
  </si>
  <si>
    <t>生产许可证编号:440424012639==产品标准号:==厂名:珠海市香格兰食品有限公司==厂址:珠海市南屏镇洪湾村14号工业厂房1栋103==厂家联系方式:07568916822==配料表:猴头菇曲奇:小麦粉、白砂糖，全脂奶粉， 黄奶油，猴头菇粉，鸡蛋、食用盐食品添加剂（β—胡萝卜素、碳酸氢钠、 碳酸氢铵）。==储藏方法:==保质期:360==食品添加剂:β—胡萝卜素、碳酸氢钠、 碳酸氢铵，碳酸钾，碳酸钠，脱氢乙酸钠等==包装方式: 包装==品牌: 香格兰==系列: 糕点==重量(g): 1250==是否含糖: 含糖==产地: 中国大陆==省份: 广东省==城市: 珠海市==</t>
  </si>
  <si>
    <t>生产许可证编号:==产品标准号:==厂名:尤益嘉（上海）食品商贸有限公司==厂址:上海市沪南路2888弄1号楼2楼==厂家联系方式:021-58128934==配料表:面粉、牛油（奶类制品）、==储藏方法:请放置于阴凉干爽处==保质期:540==食品添加剂:膨松剂==产品名称:Danisa/丹麦皇冠曲奇饼==包装方式: 包装==商品条形码: 8996001303764==重量(g): 90==糕点种类: 曲奇饼干==品牌: DANISA/皇冠==系列: 曲奇饼==热销系列: 其它==是否含糖: 含糖==是否为有机食品: 否==产地: 印尼==口味: 原味 巧克力味 其他==</t>
  </si>
  <si>
    <t>生产许可证编号:==产品标准号:==厂名:澳门钜记食品有限公司==厂址:澳门新马路福隆新街==厂家联系方式:853 28938102==配料表:见包装==储藏方法:见包装==保质期:60==食品添加剂:见包装==包装方式: 包装==品牌: 澳门钜记手信==系列: 饼==重量(g): 180==产地: 港澳台==港澳台: 澳门特别行政区==</t>
  </si>
  <si>
    <t>生产许可证编号:350224010369==产品标准号:GB/T 20977==厂名:厦门市正浩食品有限公司==厂址:福建省厦门市同安工业集中区思明园131号==厂家联系方式:0592-2039158==配料表:栗子馅、面粉、矿泉水、奶油、精炼植物油、白砂糖==储藏方法:密封存于阴凉干燥处，拆分后请及时食用==保质期:45 天==食品添加剂:脱氢乙酸钠==包装方式:包装==品牌:虾米小惠==系列:传统糕点栗子馅饼盒装220g==商品条形码:6918713662054==糕点种类:馅饼==重量(g):220==口味:甜味==特产品类:厦门馅饼==是否含糖:含糖==是否为有机食品:否==产地:中国大陆==省份:福建省==城市:厦门市==</t>
  </si>
  <si>
    <t>生产许可证编号:441913010031==产品标准号:==厂名:东莞徐记食品有限公司==厂址:东莞市东城区周屋工业区==厂家联系方式:==配料表:==储藏方法:==保质期:==食品添加剂:==产品: 酥糖==包装方式: 散装==重量(g): 250==品牌: 徐福记==系列: 酥心糖==产地: 中国大陆==省份: 广东省==城市: 广州市==</t>
  </si>
  <si>
    <t>厂名:维力食品工业股份有限公司==厂址:台湾彰化县田中镇员集路三段465号==厂家联系方式:021-54868350==配料表:面粉、精致棕榈油、白砂糖、食盐、谷氨酸钠、香辛料、天然维生素E==储藏方法:请避免高温潮湿、直射日光，常温保存==保质期:365 天==包装方式:包装==品牌:张君雅小妹妹==系列:张君雅系列七款美味组合==商品条形码:4710199109205==膨化食品种类:其他/other==重量(g):535==同城服务:同城物流送货上门==是否含糖:无糖==是否为有机食品:否==产地:港澳台==港澳台:台湾省==</t>
  </si>
  <si>
    <t>生产许可证编号:==产品标准号:==厂名:高迪瓦GODIVA歌帝梵集团公司 GODIVA CHOCOLATE,INC==厂址:美国 GODIVA INC.,NEW YORK, NY USA 10001==厂家联系方式:1-800-946-3482==配料表:牛奶、草莓纯可可脂等==储藏方法:建议低于18°(65℉)避光保存==保质期:365==食品添加剂:无==产品名称:高迪瓦草莓牛奶巧克力==包装方式: 包装==包装种类: 袋装==品牌: 高迪瓦/godiva==系列: 草莓牛奶巧克力==重量(g): 121==巧克力品类: 松露巧克力==巧克力价格: 30-50元==是否含糖: 含糖==产地: 美国==是否含有代可可脂: 否==成分含量: 31%(含)-60%(含)==巧克力制作工艺: 手工==形状: 松露型==</t>
  </si>
  <si>
    <t>生产许可证编号:350513010057==产品标准号:SB\T10402==厂名:晋江市金顺发食品有限责任公司==厂址:晋江市罗山街道社店西南区147号==厂家联系方式:0595-88184636==配料表:玉米淀粉、白砂糖、燕麦、代可可脂、奶粉、乳糖等==储藏方法:干燥阴凉处储存==保质期:365==食品添加剂:无==产品名称:麦德好 燕麦巧克力==包装方式: 散装==品牌: 麦德好==系列: 燕麦巧克力==商品条形码: 6936225806810==重量(g): 250==巧克力品类: 其他/other==巧克力价格: 20-30元==是否含糖: 含糖==产地: 中国大陆==省份: 福建省==城市: 泉州市==是否含有代可可脂: 是==成分含量: 30%以下==</t>
  </si>
  <si>
    <t>生产许可证编号:440324010004==产品标准号:GB/T20980==厂名:深圳安琪食品有限公司==厂址:深圳市宝安区观澜街道樟坑径社区侨安公司观澜厂区厂房A栋、B栋(1、5楼)==厂家联系方式:0755-25800823==配料表:杏仁酥 松籽酥 花生酥 腰果酥、小麦粉、食用植物油、白砂糖、花生、鸡蛋、食用盐等==储藏方法:请贮藏于阴凉干燥处，避免阳光直射==保质期:360 天==食品添加剂:碳酸氢钠等==包装方式:包装==品牌:ANGEL/安琪==系列:浓情什锦两盒==商品条形码:69208827955489==糕点种类:酥饼==重量(g):1200==口味:甜味==是否含糖:含糖==是否为有机食品:否==产地:中国大陆==省份:广东省==城市:深圳市==</t>
  </si>
  <si>
    <t>生产许可证编号:445217010108==厂名:广东广信食品有限公司==厂址:揭西县凤江镇东丰==厂家联系方式:0663-5711943==配料表:芋头条、甘薯条、香蕉片、苦瓜干、菠萝蜜干、植物油==储藏方法:置于阴凉干燥处==保质期:360 天==食品添加剂:无==包装方式:包装==品牌:广信==系列:大礼包薯条==膨化食品种类:薯片==重量(g):729==是否含糖:含糖==产地:中国大陆==省份:广东省==</t>
  </si>
  <si>
    <t>生产许可证编号:320518010046==产品标准号:GB/T22165==厂名:苏州市苏太太食品有限公司==厂址:苏州市相城区望亭镇项路村巨庄==厂家联系方式:057483897506==配料表:果冻，饼干，糖果，膨化食品，零食大礼包==储藏方法:存放于阴凉干燥处==保质期:365==食品添加剂:无==包装方式: 包装==商品条形码: hp141127==重量(g): 1000==糕点种类: 苏打饼干==品牌: 海派e族==热销系列: 组合系列==是否含糖: 含糖==是否为有机食品: 否==产地: 中国大陆==省份: 浙江省==</t>
  </si>
  <si>
    <t>生产许可证编号:112713010002==产品标准号:GB/T19343==厂名:玛氏食品(中国)有限公司==厂址:北京市怀柔区雁栖经济开发区==厂家联系方式:800-810-0388==配料表:牛奶巧克力 ( 白砂糖 , 可可液块...==储藏方法:==保质期:365==食品添加剂:无==包装方式: 包装==包装种类: 袋装==品牌: 德芙/dove==德芙产品目录: 榛仁葡萄干巧克力==商品条形码: 69029448==重量(g): 150==巧克力品类: 果仁巧克力==巧克力价格: 10-20元==是否含糖: 含糖==产地: 中国大陆==省份: 北京==是否含有代可可脂: 否==成分含量: 30%以下==</t>
  </si>
  <si>
    <t>生产许可证编号:350513010124==产品标准号:SB/T10018==厂名:金冠(中国)食品有限公司==厂址:晋江市新塘街道湖格工业区==厂家联系方式:400-6768-999==配料表:白砂糖.葡萄糖浆.杏仁.奶油.氢化植物油.炼乳.食品添加剂（大豆磷脂）.食盐.食用香精==储藏方法:放在阴凉通风干爽的地方，避免高温、潮湿及==保质期:365 天==食品添加剂:磷脂、蔗糖脂肪酸脂、阿拉伯胶等==产品名称:GOLDEN CROWN/金冠 优果奶...==产品:喜糖==包装方式:包装==包装种类:袋装==商品条形码:6905336908058==重量(g):468==品牌:GOLDEN CROWN/金冠==系列:优果奶酥硬糖468g==是否含糖:含糖==产地:中国大陆==省份:福建省==城市:宁德市==是否为有机食品:否==</t>
  </si>
  <si>
    <t>生产许可证编号:==产品标准号:==厂名:邱氏鼎食品企业股份有限公司==厂址:台北市博愛路99號==厂家联系方式:0228371122==配料表:奶粉、砂糖、麦芽糖、蛋、奶油、酥油、花生、香草粉==储藏方法:常温==保质期:120==食品添加剂:无==产品: 牛轧糖 Nougat==包装方式: 包装==包装种类: 袋装==重量(g): 320==品牌: 大黑松小俩口==系列: 经典牛乳牛轧糖==是否含糖: 含糖==产地: 港澳台==港澳台: 台湾省==是否为有机食品: 否==</t>
  </si>
  <si>
    <t>生产许可证编号:==产品标准号:==厂名:卡夫食品(江门)有限公司==厂址:广东省江门市蓬江区建设路==厂家联系方式:4000000000==配料表:见包装==储藏方法:==保质期:365==食品添加剂:见包装==包装方式: 包装==重量(g): 318==品牌: 奥利奥==系列: 日蛋糕味夹心饼干318g==产地: 中国大陆==省份: 广东省==</t>
  </si>
  <si>
    <t>生产许可证编号:350512010043==产品标准号:GB/T20977==厂名:回头客食品(福建)有限公司==厂址:惠安县惠东工业园区(涂寨)==厂家联系方式:0595-87237588==配料表:小麦粉、鸡蛋、柠檬酸、白砂糖、植物油、食用盐等==储藏方法:阴凉干燥处==保质期:150 天==食品添加剂:麦芽糖醇液、山梨糖醇液、甘油，复合膨松剂==包装方式:包装==品牌:回头客==系列:800g礼盒装1==商品条形码:6942886302028==糕点种类:蛋糕==重量(g):800==口味:甜味==是否含糖:含糖==是否为有机食品:是==产地:中国大陆==省份:福建省==城市:泉州市==</t>
  </si>
  <si>
    <t>生产许可证编号:QS445113010247==产品标准号:SB/T10019==厂名:广东荣达食品有限公司==厂址:潮州市潮安区庵埠镇霞露南干渠工业区==厂家联系方式:18319826936==配料表:白砂糖 葡萄糖浆 食用盐==储藏方法:放置于干燥的地方，避免阳光直射和高温==保质期:365==食品添加剂:见包装==产品: 喜糖==包装方式: 包装==包装种类: 袋装==重量(g): 800==品牌: 华佳威==系列: 扭结水果硬糖==是否含糖: 含糖==产地: 中国大陆==省份: 广东省==城市: 潮州市==是否为有机食品: 是==</t>
  </si>
  <si>
    <t>生产许可证编号:320524010003==产品标准号:GB/T 20977==厂名:苏州稻香村食品工业有限公司==厂址:苏州工业园区唯亭镇唯文路19号==厂家联系方式:15920174835==配料表:小麦粉、食用植物油、白砂糖、鸡蛋、腰果仁、食品添加剂（碳酸氢钠、茶多酚）==储藏方法:请置于凉爽干燥处，开封后直接食用或置于密封容器内。==保质期:365 天==食品添加剂:碳酸氢钠、茶多酚==包装方式:包装==品牌:稻香村==系列:720克腰果酥==商品条形码:6935820204243==糕点种类:酥饼==重量(g):720==口味:甜味==特产品类:稻香村糕点==是否含糖:含糖==是否为有机食品:否==产地:中国大陆==省份:江苏省==城市:苏州市==</t>
  </si>
  <si>
    <t>生产许可证编号:==产品标准号:==厂名:韩国国际株式会社==厂址:韩国==厂家联系方式:0411-66771890==配料表:白砂糖、麦芽糖、柠檬浓缩液、食用香精==储藏方法:储存干燥处，避免阳光直射。==保质期:720==食品添加剂:维生素C、红花黄、栀子黄==产品名称:国际柠檬VC糖==产品: 水果糖==包装方式: 包装==包装种类: 袋装==商品条形码: 8809024451162==重量(g): 100==品牌: KUKJE/国际==系列: 柠檬VC糖==是否含糖: 含糖==产地: 韩国==是否为有机食品: 否==</t>
  </si>
  <si>
    <t>生产许可证编号:==产品标准号:==厂名:俄罗斯糖果厂==厂址:俄罗斯==厂家联系方式:18647061984==配料表:碎花生、杏仁、可可粉、白砂糖、牛奶等==储藏方法:常温储存==保质期:360==食品添加剂:==产品: 喜糖==包装方式: 散装==重量(g): 250==品牌: rushen==系列: 巧克力糖==是否含糖: 含糖==产地: 俄罗斯==</t>
  </si>
  <si>
    <t>生产许可证编号:==产品标准号:==厂名:丹麦奇新蓝罐有限公司==厂址:丹麦奇新蓝罐有限公司==厂家联系方式:400-0963-563==配料表:精面粉、白砂糖、鲜鸡蛋、奶油、精炼植物油栗粉==储藏方法:低温、避光、干燥==保质期:365==食品添加剂:以包装说明为准==包装方式: 包装==商品条形码: 077330012416==重量(g): 500==品牌: 丹麦蓝罐曲奇==热销系列: 脆饼==是否含糖: 含糖==是否为有机食品: 是==产地: 丹麦==</t>
  </si>
  <si>
    <t>生产许可证编号:442024012364==产品标准号:==厂名:中山市格林思食品有限公司==厂址:中山市小榄镇菊城大道东39号城建工业村3号厂房三楼==厂家联系方式:15913127591==配料表:面粉 糖浆等==储藏方法:密封保存==保质期:180==食品添加剂:无==包装方式: 包装==品牌: 巧时==糕点种类: 酥饼==重量(g): 1000==口味: 甜味==是否含糖: 含糖==是否为有机食品: 否==产地: 中国大陆==省份: 广东省==城市: 中山市==</t>
  </si>
  <si>
    <t>生产许可证编号:350225010184==产品标准号:==厂名:厦门天母食品有限公司==厂址:福建省厦门市集美区灌口镇深青里430号==厂家联系方式:15880250178==配料表:零食礼包==储藏方法:==保质期:360==食品添加剂:无==包装方式: 包装==重量(g): 1300==品牌: 美心==系列: 零食礼包==产地: 中国大陆==省份: 福建省==</t>
  </si>
  <si>
    <t>生产许可证编号:440413011088==产品标准号:SB/T10402==厂名:珠海宣唐食品有限公司==厂址:珠海市香洲区前山工业园华威路112号1栋第4层401区==厂家联系方式:400-6628-289==配料表:见包装==储藏方法:放置于阴凉干燥处==保质期:365 天==产品名称:葡记 麦片巧克力2500g==包装方式:包装==包装种类:盒装==品牌:葡记==系列:麦片巧克力2500g==重量(g):2500==巧克力品类:牛奶巧克力==是否含糖:含糖==产地:中国大陆==省份:广东省==城市:珠海市==是否含有代可可脂:是==</t>
  </si>
  <si>
    <t>生产许可证编号:==产品标准号:==厂名:德芙==厂址:俄罗斯==厂家联系方式:5005696==配料表:可可 牛奶==储藏方法:阴凉处==保质期:365==食品添加剂:无==包装方式: 包装==包装种类: 礼盒装==品牌: 德芙/dove==德芙产品目录: 丝滑牛奶==商品条形码: 8801062276035==重量(g): 100==巧克力品类: 牛奶巧克力==巧克力价格: 10-20元==是否含糖: 含糖==产地: 俄罗斯==是否含有代可可脂: 否==成分含量: 31%(含)-60%(含)==</t>
  </si>
  <si>
    <t>生产许可证编号:==产品标准号:==厂名:香港丰收(国际)有限公司==厂址:香港九龙==厂家联系方式:0085223308706==配料表:小麦粉，食用棕榈油，白砂糖，奶油，椰蓉，食盐==储藏方法:==保质期:365==食品添加剂:见包装==包装方式: 包装==重量(g): 454==品牌: 蓝欧==产地: 香港==口味: 原味==</t>
  </si>
  <si>
    <t>生产许可证编号:121213010008==产品标准号:GB/T19343==厂名:天津新岛食品发展有限公司==厂址:天津市津南区(双港)开发区上海街2号==厂家联系方式:022-28583001==配料表:白砂糖、椰子粉、可可脂、可可液块、全脂奶粉、精炼植物油脂、可可粉、脱脂奶粉、无水葡萄糖、食盐、香草粉、磷脂==储藏方法:摄氏20度以下，相对湿度50%以下==保质期:90 天==食品添加剂:磷脂==包装方式:包装==包装种类:礼盒装==品牌:SanVela/圣维拉==系列:纯手工高端松露==重量(g):400==巧克力品类:松露巧克力==巧克力价格:100-200元==是否含糖:含糖==产地:中国大陆==省份:天津==是否含有代可可脂:否==成分含量:31%(含)-60%(含)==巧克力制作工艺:手工==形状:松露型==</t>
  </si>
  <si>
    <t>生产许可证编号:430713010005==产品标准号:SB/T10022==厂名:津市市中意糖果有限公司==厂址:津市市孟姜女大道嘉山工业新区==厂家联系方式:021==配料表:玉米糖浆，白砂糖，植物油，脱脂奶粉，明胶。无水奶油，单双甘油脂肪酸脂，食用香料，食用盐，大豆磷脂，玉米淀粉，磷酸氢二钠==储藏方法:请放置阴凉干燥处==保质期:450 天==食品添加剂:见包装==产品名称:HERSHEY’S/好时 浓醇奶焙...==产品:软糖==包装方式:包装==包装种类:袋装==重量(g):500==品牌:HERSHEY’S/好时==系列:浓醇奶焙糖500g==是否含糖:含糖==产地:中国大陆==省份:湖南省==城市:常德市==口味:双味==是否为有机食品:否==</t>
  </si>
  <si>
    <t>生产许可证编号:330724010016==产品标准号:Q/JMS0001S==厂名:金华默香食品连锁有限公司==厂址:金华市始丰路325号==厂家联系方式:0579-82238578==配料表:小麦粉、鲜猪肉、鲜鸡蛋、梅干菜、食用植物油、芝麻、白砂糖、麦芽糖饴（饴糖）、食用盐、鸡精调味料、辣椒粉==储藏方法:适合低温、避光、防潮贮存。==保质期:180 天==食品添加剂:食用碳酸氢铵、食用碳酸氢钠==包装方式:包装==品牌:默香==系列:礼盒9609==商品条形码:6928190259609==糕点种类:其他/other==重量(g):438==口味:其他/other==特产品类:金华酥饼==是否含糖:含糖==是否为有机食品:否==产地:中国大陆==省份:浙江省==城市:金华市==</t>
  </si>
  <si>
    <t>生产许可证编号:==产品标准号:==厂名:越南海阳大富有限责任公司==厂址:越南==厂家联系方式:0084-320-3513963==配料表:绿豆粉、白砂糖、植物油==储藏方法:存放于阴凉干燥处==保质期:180==食品添加剂:无==产品名称:黄龙绿豆糕==包装方式: 包装==品牌: 黄龙==系列: 绿豆糕==商品条形码: 8936021960202==糕点种类: 绿豆糕==重量(g): 410==口味: 甜味==是否含糖: 含糖==产地: 越南==</t>
  </si>
  <si>
    <t>生产许可证编号:==产品标准号:==厂名:厦门市盛香味进出口有限公司==厂址:厦门市东渡路265号（银龙大厦5楼A座361000）==厂家联系方式:0592-5061855==配料表:花生酱、麦芽糖、砂糖、糯米粉、花生粉==储藏方法:贮存于阴凉干燥处==保质期:365==食品添加剂:防腐剂==产品名称:雪之恋手造麻糬 (花生口味...==包装方式: 包装==品牌: 雪之恋==系列: 手造麻糬 (花生口味）==商品条形码: 673367832173==糕点种类: 麻薯==重量(g): 180==口味: 甜味==是否含糖: 含糖==是否为有机食品: 否==产地: 港澳台==港澳台: 台湾省==</t>
  </si>
  <si>
    <t>生产许可证编号:==产品标准号:==厂名:==厂址:==厂家联系方式:==配料表:==储藏方法:==保质期:==食品添加剂:==产品: 其他/other==包装方式: 散装==重量(g): 250==品牌: ABK==产地: 乌克兰==</t>
  </si>
  <si>
    <t>生产许可证编号:==产品标准号:==厂名:镇江市海鸥食品有限公司==厂址:江苏镇江==厂家联系方式:051184464662==配料表:可可脂 可可粉 糖==储藏方法:阴凉透风18度以下防潮==保质期:365==食品添加剂:==包装方式: 散装==品牌: 26度伴==系列: 散装==商品条形码: 8801062276059==重量(g): 250==巧克力品类: 黑巧克力==巧克力价格: 30-50元==是否含糖: 含糖==产地: 中国大陆==省份: 江苏省==城市: 镇江市==是否含有代可可脂: 否==成分含量: 61%以上==巧克力制作工艺: 手工==形状: 排块==</t>
  </si>
  <si>
    <t>生产许可证编号:320524010003==产品标准号:GB/T 20977==厂名:苏州稻香村食品工业有限公司==厂址:苏州工业园区唯亭镇唯文路19号==厂家联系方式:18588630665==配料表:小麦粉、白砂糖、饴糖、枣泥、松仁、植物油、芝麻==储藏方法:请置于凉爽干燥处，开封后直接食用或置于密封容器内。==保质期:365 天==食品添加剂:食品添加剂（碳酸氢钠、脱氢乙酸钠）==包装方式:包装==品牌:稻香村==系列:600克桶装麻饼==商品条形码:6935820203833==口味:甜味==特产品类:稻香村糕点==是否含糖:含糖==是否为有机食品:否==产地:中国大陆==省份:江苏省==城市:苏州市==</t>
  </si>
  <si>
    <t>生产许可证编号:==产品标准号:==厂名:秦味缘零食特产==厂址:陕西省商洛市洛南县城关镇==厂家联系方式:18992489233==配料表:玉米，麦芽，食用碱==储藏方法:密封置于阴凉干燥处或冷藏==保质期:180==食品添加剂:无==产品: 麦芽糖==包装方式: 散装==重量(g): 100==品牌: 花木峪==是否含糖: 含糖==产地: 中国大陆==省份: 陕西省==城市: 商洛市==是否为有机食品: 否==</t>
  </si>
  <si>
    <t>厂名:晋江市小牛顿食品工业有限公司==厂址:福建省晋江市罗山社店工业南区91号==厂家联系方式:0595-88178077==配料表:白砂糖、葡萄糖浆、盐、香兰素、食用香精==储藏方法:常温储存==保质期:365 天==产品:酥糖==包装方式:散装==重量(g):500==品牌:小牛顿==系列:酥心糖==产地:中国大陆==省份:福建省==城市:泉州市==</t>
  </si>
  <si>
    <t>生产许可证编号:440708010383==产品标准号:==厂名:江门市滨崎食品有限公司==厂址:广东省江门市江海区外海麻园平顶山1号==厂家联系方式:07506699920==配料表:小麦粉、白砂糖、起酥油、乳粉==储藏方法:阴凉干燥==保质期:365==食品添加剂:碳酸氢钙、碳酸氢钠==产品名称:滨崎 智力饼干95g==包装方式: 包装==商品条形码: 4897038030972==重量(g): 1300==糕点种类: 韧性饼干==品牌: 滨崎==系列: 智力饼干95g==热销系列: 其它==是否含糖: 含糖==是否为有机食品: 否==产地: 中国大陆==省份: 广东省==</t>
  </si>
  <si>
    <t>生产许可证编号:311713010169==产品标准号:SB/T 10402==厂名:上海巧旗食品有限公司==厂址:上海市松江区洞泾镇洞业路999号1幢1-C三楼、四楼==厂家联系方式:021-57633998==配料表:白砂糖、植物油、花生颗粒、可可粉、可可液块==储藏方法:最佳贮存温度为10℃-22℃==保质期:270 天==食品添加剂:乳化剂（磷脂）==产品名称:巧罗 手工花生巧克力（代可...==包装方式:包装==包装种类:礼盒装==品牌:巧罗==系列:手工花生巧克力（代可可脂）==重量(g):280==巧克力品类:夹心巧克力==巧克力价格:100-200元==是否含糖:含糖==产地:中国大陆==省份:上海==是否含有代可可脂:是==成分含量:31%(含)-60%(含)==巧克力制作工艺:手工==</t>
  </si>
  <si>
    <t>生产许可证编号:QS112717010003==产品标准号:Q/HRYSH0001==厂名:北京御食园食品股份有限公司==厂址:北京市怀柔区雁栖经济开发区乐园大街31号==厂家联系方式:010-61669358 61669398==配料表:汇聚20多种北京名小吃==储藏方法:常温避光保存==保质期:180==食品添加剂:柠檬酸、焦亚硫酸钠、山梨酸钾==包装方式: 包装==品牌: 御食园==系列: 大礼包==糕点种类: 组合系列==重量(g): 800==口味: 甜味==是否含糖: 含糖==是否为有机食品: 是==产地: 中国大陆==省份: 北京==</t>
  </si>
  <si>
    <t>生产许可证编号:==产品标准号:==厂名:台湾三叔公食品有限公司==厂址:新北市土城区国际路55号==厂家联系方式:021-2263-3607==配料表:绿豆馅（白砂糖、葡萄糖、大豆油、乳化油、盐、香料）、麦芽糖、白砂糖、糯米粉、绿豆粉==储藏方法:置于阴凉干燥处==保质期:365==食品添加剂:山梨酸==产品名称:雪之恋手造麻糬 (绿茶口味...==包装方式: 包装==品牌: 雪之恋==系列: 手造麻糬 (绿茶口味）==商品条形码: 673367832166==糕点种类: 麻薯==重量(g): 180==口味: 甜味==是否含糖: 含糖==是否为有机食品: 否==产地: 港澳台==港澳台: 台湾省==</t>
  </si>
  <si>
    <t>生产许可证编号:210113010007==产品标准号:SB/T10402==厂名:沈阳可可琳纳食品有限公司==厂址:沈阳市于洪区黄河北大街206-600号==厂家联系方式:0769-89251818==配料表:精炼氢化植物油、白砂糖、脱脂奶娄、乳糖、无水奶油、全脂奶粉、食品添加剂（乳化剂{磷脂、聚甘油蓖麻醇脂）、食用香精。==储藏方法:阴凉干燥避光==保质期:365==食品添加剂:乳化剂、食用香精==包装方式: 包装==包装种类: 袋装==品牌: 爱烘焙==重量(g): 250==巧克力品类: 黑巧克力==产地: 中国大陆==省份: 辽宁省==城市: 沈阳市==是否含有代可可脂: 是==成分含量: 30%以下==巧克力制作工艺: 手工==形状: 排块==</t>
  </si>
  <si>
    <t>生产许可证编号:350513010077==产品标准号:SB/T10402==厂名:福建省晋江市华佳食品有限公司==厂址:福建省晋江市五里工业园区==厂家联系方式:0595-88185338==配料表:鸡蛋，小麦，白砂糖，植物油等等==储藏方法:存放于干燥、阴凉处==保质期:360 天==食品添加剂:植物油==包装方式:包装==重量(g):1000==品牌:雅佳==系列:面包干==产地:中国大陆==省份:福建省==</t>
  </si>
  <si>
    <t>生产许可证编号:530124010478==产品标准号:GB/T20977==厂名:云南潘祥记工贸有限公司==厂址:昆明经开区新加坡工业园区II-3-6号==厂家联系方式:0871-67329708==配料表:详见产品简介==储藏方法:请置于凉爽干燥处==保质期:45 天==产品名称:潘祥记 玫瑰鲜花饼400g==包装方式:包装==品牌:潘祥记==系列:玫瑰鲜花饼400g==糕点种类:鲜花饼==重量(g):400==口味:甜味==特产品类:鲜花饼==是否含糖:含糖==是否为有机食品:是==产地:中国大陆==省份:云南省==城市:昆明市==</t>
  </si>
  <si>
    <t>生产许可证编号:371313010057==产品标准号:==厂名:沂南县昌盛食品厂==厂址:沂南县苏村镇政府驻地==厂家联系方式:==配料表:白砂糖、花生等==储藏方法:开袋即食==保质期:365==食品添加剂:==产品: 酥糖==包装方式: 散装==重量(g): 500==品牌: 小人酥==产地: 中国大陆==省份: 山东省==城市: 临沂市==</t>
  </si>
  <si>
    <t>生产许可证编号:==产品标准号:==厂名:==厂址:==厂家联系方式:13207507280==配料表:精制面粉，鸡蛋，馅料等==储藏方法:常温阴凉避光==保质期:30==食品添加剂:==包装方式: 散装==品牌: 其他品牌==系列: 桂顺斋小八件==糕点种类: 组合系列==重量(g): 500==口味: 甜味==是否含糖: 含糖==产地: 中国大陆==省份: 天津==</t>
  </si>
  <si>
    <t>生产许可证编号:122312010289==产品标准号:==厂名:天津市龙康食品有限责任公司==厂址:天津市静海县独流莲花工业园==厂家联系方式:400-651-2335==配料表:大米粉 玉米粉 小麦粉 棕榈油==储藏方法:==保质期:270==食品添加剂:泡打粉==包装方式: 包装==品牌: 狗牙儿==重量(g): 750==产地: 中国大陆==省份: 天津==</t>
  </si>
  <si>
    <t>生产许可证编号:511424010255==产品标准号:==厂名:眉山市东坡区三苏食品厂==厂址:眉山市大北街483号==厂家联系方式:0288==配料表:面粉、白砂糖、葡萄糖、奶粉、食用动物油等==储藏方法:干燥阴凉处==保质期:90==食品添加剂:见包装==包装方式: 包装==品牌: 三苏牌==商品条形码: 6928707500019==糕点种类: 其他/other==重量(g): 500==口味: 其他/other==特产品类: 眉山龙眼酥==是否含糖: 含糖==是否为有机食品: 是==产地: 中国大陆==省份: 四川省==城市: 眉山市==</t>
  </si>
  <si>
    <t>生产许可证编号:==产品标准号:==厂名:俄罗斯KPOHT==厂址:俄罗斯==厂家联系方式:15561608618==配料表:糖，糖浆，巧克力，碎杏仁...==储藏方法:阴凉干燥避光处==保质期:180==食品添加剂:无==产品: 酥糖==包装方式: 散装==重量(g): 500==品牌: KPOHT==是否含糖: 含糖==产地: 俄罗斯==</t>
  </si>
  <si>
    <t>生产许可证编号:121412020007==厂名:天津凯涛奇食品有限公司==厂址:天津市武清开发区泉兴路14号、20号，天津市武清开发区泉州北路19号、23号，兴旺路26号、28号==厂家联系方式:02282102972==保质期:365 天==产品名称:乐吧 舒为猴头菇饼干720g==包装方式:包装==重量(g):720==糕点种类:营养饼干==品牌:乐吧==系列:舒为猴头菇饼干720g==是否含糖:含糖==产地:中国大陆==省份:天津==口味:原味==</t>
  </si>
  <si>
    <t>生产许可证编号:450324010293==产品标准号:GB/T20977==厂名:桂林市糖酒副食品总公司永丰食品厂==厂址:桂林市中隐路甲山新村33号==厂家联系方式:18677333985==配料表:鸡蛋、面粉、优质白砂糖、芝麻、香葱、香芋、食用植物油==储藏方法:避开高温。避光保存==保质期:90==食品添加剂:无添加剂、无防腐剂==包装方式: 包装==品牌: 花桥牌==糕点种类: 沙琪玛==重量(g): 200==口味: 甜味==是否含糖: 含糖==产地: 中国大陆==省份: 广西壮族自治区==城市: 桂林市==</t>
  </si>
  <si>
    <t>生产许可证编号:330113010020==产品标准号:SB/T 10018（砂糖，淀粉糖浆型硬质糖果）==厂名:不二家(杭州)食品有限公司==厂址:杭州市萧山区瓜沥镇瓜港三路489号==厂家联系方式:4008260208==配料表:白砂糖，麦芽糖饴，食用香精，绿茶提取物==储藏方法:阴凉干燥处==保质期:360==食品添加剂:柠檬酸，酒石酸，甜菜红，栀子蓝，β-胡萝卜素，红花黄，紫胶红，红曲红，叶绿素铜钠盐==产品: 棒棒糖==包装方式: 包装==包装种类: 桶装==商品条形码: 6937451833267==重量(g): 375==品牌: 不二家==系列: 水果味棒棒糖==是否含糖: 含糖==产地: 中国大陆==省份: 浙江省==城市: 杭州市==是否为有机食品: 是==</t>
  </si>
  <si>
    <t>生产许可证编号:==产品标准号:==厂名:比利时欧丝曼==厂址:比利时==厂家联系方式:020-81866229==配料表:砂糖、植物油脂、全粉乳、巧克力、鸡蛋香料等==储藏方法:放于阴凉干燥处，避免高温直射==保质期:365==食品添加剂:见包装==包装方式: 包装==重量(g): 250==品牌: 欧丝曼==产地: 比利时==</t>
  </si>
  <si>
    <t>生产许可证编号:340124010781==产品标准号:==厂名:合肥詹记食品有限公司==厂址:安徽省合肥市庐阳工业园天水路2号1栋101-301室==厂家联系方式:13855137749==配料表:面粉 芝麻 鸡蛋==储藏方法:==保质期:30==食品添加剂:无==包装方式: 包装==品牌: 詹记==重量(g): 504==产地: 中国大陆==省份: 安徽省==城市: 合肥市==</t>
  </si>
  <si>
    <t>生产许可证编号:350324010612==产品标准号:GB/T20977==厂名:莆田市亿香圆食品有限公司==厂址:莆田市荔城区新度镇锦墩村==厂家联系方式:0594-2661133==配料表:糯米粉、麦芽糖浆、紫薯粉、绿豆、白砂糖、水、精盐、山梨糖醇、食用植物油、起酥油、棕油、食品添加剂==储藏方法:存放于阴凉、干燥处、温度于25度以下最佳==保质期:150==食品添加剂:==包装方式: 散装==品牌: 亿香圆==糕点种类: 绿豆糕==重量(g): 2500==口味: 其他/other==是否含糖: 含糖==是否为有机食品: 否==产地: 中国大陆==省份: 福建省==城市: 莆田市==</t>
  </si>
  <si>
    <t>生产许可证编号:420124010088==产品标准号:GB/T20977==厂名:武汉扬子江乳业食品有限公司==厂址:湖北省武汉市武昌区栅栏口88号==厂家联系方式:027-88318085==配料表:糯米、糕粉、白砂糖、麦芽糖、食用植物油==储藏方法:请于阴凉干燥处保存==保质期:120==食品添加剂:无==包装方式: 散装==品牌: 扬子江==重量(g): 500==口味: 甜味==特产品类: 武穴京果==是否含糖: 含糖==是否为有机食品: 是==产地: 中国大陆==省份: 湖北省==城市: 武汉市==</t>
  </si>
  <si>
    <t>厂名:Baci/芭喜==厂址:意大利==厂家联系方式:0800-11-68068==配料表:可可 榛仁 糖 牛奶==储藏方法:阴凉避光处==保质期:365 天==食品添加剂:无==包装方式:包装==包装种类:礼盒装==品牌:芭喜（意大利）==系列:芭喜方形25粒diy礼盒套餐==商品条形码:JG201407070009==重量(g):356==巧克力品类:夹心巧克力==产地:意大利==是否含有代可可脂:否==成分含量:31%(含)-60%(含)==巧克力制作工艺:非手工==形状:其他/other==</t>
  </si>
  <si>
    <t>生产许可证编号:530124010422==产品标准号:==厂名:云南嘉华食品有限公司==厂址:昆明市呈贡工业园七甸片区绿色产业园区==厂家联系方式:400-051-1988==配料表:详见产品简介==储藏方法:常温保存==保质期:30==食品添加剂:详见产品包装==包装方式: 包装==品牌: jiahua food/嘉华==系列: 嘉华中点==重量(g): 200==口味: 甜味==是否含糖: 含糖==是否为有机食品: 否==产地: 中国大陆==省份: 云南省==城市: 昆明市==</t>
  </si>
  <si>
    <t>产品标准号:GB/T20980==厂名:珠海礼记食品有限公司==厂址:斗门区白蕉镇新环村二围西路35巷125号==厂家联系方式:0756-5228822==配料表:小麦粉、白砂糖、食用植物油、鲜鸡蛋、猪肉松、奶油、紫菜、食用香精==储藏方法:避免高温、潮湿及阳光直接照射；应存放在清凉干爽处==保质期:365 天==食品添加剂:β-胡萝卜素、复合膨松剂 : 碳酸氢钠、焦磷酸二氢二钠、磷酸氢钙==包装方式:包装==品牌:MACAU LAI KEI BAKERY/澳门礼记饼家==系列:蛋卷==商品条形码:9580138001014==糕点种类:蛋卷==重量(g):280==口味:甜味==特产品类:海苔蛋卷==是否含糖:含糖==是否为有机食品:否==产地:中国大陆==省份:广东省==城市:珠海市==</t>
  </si>
  <si>
    <t>生产许可证编号:441913010031==厂名:东莞徐记食品有限公司==厂址:东莞市东城区周屋工业区==厂家联系方式:4006050403==配料表:白砂糖、代可可脂（氢化植物油）、花生仁、椰蓉、可可粉、乳粉、乳糖、乳清粉、食品添加剂、食用香精==储藏方法:常温 阴凉干燥处==保质期:540 天==食品添加剂:详情见包装==包装方式:包装==包装种类:罐装==品牌:徐福记==系列:800g罐装奇欧比巧克力==商品条形码:6914782112360==重量(g):800==巧克力品类:夹心巧克力==巧克力价格:50-80元==是否含糖:含糖==产地:中国大陆==省份:广东省==城市:东莞市==是否含有代可可脂:否==</t>
  </si>
  <si>
    <t>生产许可证编号:==产品标准号:==厂名:==厂址:==厂家联系方式:==配料表:==储藏方法:==保质期:5==食品添加剂:==包装方式: 散装==品牌: 黄天源==系列: 糕点系列==糕点种类: 其他/other==重量(g): 200==口味: 甜味==是否含糖: 含糖==是否为有机食品: 是==产地: 中国大陆==省份: 江苏省==城市: 苏州市==</t>
  </si>
  <si>
    <t>生产许可证编号:510613010049==产品标准号:==厂名:四川麻仔食品有限公司==厂址:什邡市元石镇箭台村==厂家联系方式:182-2190-5945==配料表:花生，白砂糖，饴糖等==储藏方法:温度25摄氏度以下、阴凉、干燥处储存==保质期:180==食品添加剂:见包装==产品名称:麻仔 花生酥糖 500g==产品: 其他/other==包装方式: 包装==包装种类: 袋装==重量(g): 500==品牌: 麻仔==系列: 花生酥糖==规格: 500g==是否含糖: 含糖==产地: 中国大陆==省份: 四川省==城市: 成都市==口味: 其他==是否为有机食品: 否==</t>
  </si>
  <si>
    <t>生产许可证编号:==产品标准号:==厂名:食尚斗嘴==厂址:浙江==厂家联系方式:65665656==配料表:tipo，香蕉皮，豆腐干等==储藏方法:阴凉干燥处==保质期:270==食品添加剂:见小包装==包装方式: 包装==重量(g): 1100==品牌: 食尚斗嘴==产地: 韩国==</t>
  </si>
  <si>
    <t>生产许可证编号:==产品标准号:==厂名:不凡帝范梅勒糖果(中国)有限公司==厂址:上海市闵行区闵行经济技术开发区绿春路318号==厂家联系方式:8008200820==配料表:白砂糖 植物油 稀奶油 麦芽糊 食盐等==储藏方法:白砂糖 植物油 稀奶油 麦芽糊 食盐等==保质期:730==食品添加剂:磷脂，香兰素，碳酸钙，TBHQ，食用香料==产品名称:真知棒 什锦水果味棒棒糖(...==产品: 棒棒糖==包装方式: 散装==商品条形码: 6911316400191==重量(g): 400==品牌: 真知棒==系列: 什锦水果味棒棒糖(约108支)==是否含糖: 含糖==产地: 中国大陆==省份: 广东省==城市: 广州市==是否为有机食品: 否==</t>
  </si>
  <si>
    <t>生产许可证编号:350224010096==产品标准号:GB/T 20977==厂名:厦门市中宇双穗食品有限公司==厂址:福建省厦门市同安工业集中区思明园132号第3-5层==厂家联系方式:0512-66377777==配料表:面粉，肉松，绿豆，白砂糖，==储藏方法:请置于干燥凉爽处，避免阳==保质期:180 天==食品添加剂:山梨糖醇液，山梨酸钾==包装方式:包装==品牌:TAODO/淘豆==系列:肉松饼2.5kg套装==商品条形码:3A05068==糕点种类:肉松饼==重量(g):2500==口味:咸味==是否含糖:含糖==是否为有机食品:否==产地:中国大陆==省份:福建省==城市:厦门市==</t>
  </si>
  <si>
    <t>生产许可证编号:350924010021==产品标准号:GB/T20977==厂名:福建新味食品有限公司==厂址:福安市岩湖坂开发区68号==厂家联系方式:0571-88181188==配料表:绿茶方块酥*200g（1盒），高山茶全麦方块酥*200g（1盒），绿茶方块酥*200g（1盒），绿茶凤梨酥*300g（1盒），绿茶凤梨酥*300g（1盒），红茶蔓越莓酥*300g（1盒）==储藏方法: 干燥、低温、密封、防异味==保质期:180 天==包装方式:包装==品牌:艺福堂==系列:糕点礼盒==商品条形码:6949926794652==糕点种类:组合系列==重量(g):1000==产地:中国大陆==省份:浙江省==城市:杭州市==</t>
  </si>
  <si>
    <t>生产许可证编号:421123020011==产品标准号:==厂名:蕲春县天利生物工程有限公司==厂址:湖北省黄冈市蕲春县鹞鹰岩水库老管理处==厂家联系方式:18707168047==配料表:面粉,糖稀,有机黑芝麻,花生==储藏方法:常温 干燥==保质期:240==食品添加剂:无==产品: 其他/other==包装方式: 散装==重量(g): 500==品牌: 农家手工==产地: 中国大陆==省份: 湖北省==城市: 武汉市==</t>
  </si>
  <si>
    <t>生产许可证编号:==产品标准号:==厂名:台湾三叔公食品有限公司==厂址:台北土城市国际路55号==厂家联系方式:15960826696==配料表:黑糖味、抹茶味、花生味、芝麻味、红豆味、香芋味==储藏方法:请存放于干燥、凉爽之处，避免日晒、高温或者潮湿的地==保质期:365==食品添加剂:无==包装方式: 包装==品牌: 雪之恋（台湾）==系列: 180g*6盒==商品条形码: 673367832173==糕点种类: 麻薯==重量(g): 1080==口味: 甜味==是否含糖: 含糖==是否为有机食品: 是==产地: 港澳台==港澳台: 台湾省==</t>
  </si>
  <si>
    <t>生产许可证编号:==产品标准号:==厂名:==厂址:==厂家联系方式:==配料表:==储藏方法:==保质期:==食品添加剂:==包装方式: 散装==重量(g): 500==口味: 无糖糕点==产地: 中国大陆==省份: 湖南省==城市: 常德市==</t>
  </si>
  <si>
    <t>生产许可证编号:==产品标准号:==厂名:家会香食品股份有限公司==厂址:台湾南投市自强三路3号==厂家联系方式:886-49-2255991==配料表:砂糖、麥芽糖、冬瓜、高山茶、植物奶油、天然奶油、蛋、奶粉、香料、盐==储藏方法:干燥阴凉处==保质期:365==食品添加剂:胡萝卜素==包装方式: 包装==品牌: 皇族==商品条形码: 4711931008527==糕点种类: 组合系列==重量(g): 360==口味: 甜味==是否含糖: 含糖==是否为有机食品: 是==产地: 港澳台==港澳台: 台湾省==</t>
  </si>
  <si>
    <t>生产许可证编号:==产品标准号:==厂名:韩国乐天集团==厂址:韩国==厂家联系方式:0800246060==配料表:脱脂可可液块等==储藏方法:放置于阴凉干燥处或冷藏==保质期:365==食品添加剂:无==产品名称:乐天/LOTTE 56%纯黑巧克...==包装方式: 包装==包装种类: 罐装==品牌: 乐天/LOTTE==乐天巧克力产品目录: 56%纯黑巧克力==商品条形码: 8801062268597==重量(g): 90==巧克力品类: 黑巧克力==巧克力价格: 10-20元==是否含糖: 含糖==产地: 韩国==是否含有代可可脂: 否==成分含量: 61%以上==形状: 巧克力豆==</t>
  </si>
  <si>
    <t>生产许可证编号:==产品标准号:==厂名:上海灵食网络科技有限公司==厂址:上海市华林路109号==厂家联系方式:4008-558-717==配料表:见包装==储藏方法:==保质期:365==食品添加剂:见包装==包装方式: 包装==重量(g): 1500==品牌: 吃呀吃==产地: 韩国==</t>
  </si>
  <si>
    <t>生产许可证编号:112713010002==产品标准号:GB/T19343==厂名:玛氏食品(中国)有限公司==厂址:北京市怀柔区雁栖经济开发区==厂家联系方式:800-810-0376==配料表:牛奶巧克力，白砂糖，可可液、可可脂、脱脂乳粉、乳糖、精炼食用植物油、小麦、鸡蛋、话梅、 食用植物油 白砂糖  核桃仁 奶油 食品添加剂==储藏方法:阴凉干燥处，5~25℃，相对湿度60%==保质期:180 天==食品添加剂:碳酸氢铵 碳酸氢钠 磷酸二氢钠 磷酸氢二钠 山梨酸钾 山梨糖醇.脱氢乙酸钠==产品名称:Dove/德芙 年货休闲零食==包装方式:包装==包装种类:礼盒装==品牌:Dove/德芙==系列:年货休闲零食==重量(g):2500==巧克力品类:其他/other==巧克力价格:200元以上==是否含糖:含糖==产地:中国大陆==省份:其他==是否含有代可可脂:否==成分含量:30%以下==巧克力制作工艺:非手工==形状:其他/other==</t>
  </si>
  <si>
    <t>生产许可证编号:320213010102==产品标准号:SB/T10019-2008==厂名:江苏华西集团公司华西金塔宾馆==厂址:江苏省江阴市华士镇华西村金塔路418号==厂家联系方式:0510-86216720==配料表:精选花生、白砂糖、香酥油、麦芽糖、芝麻、葱油、食盐==储藏方法:置于阴凉干燥处储藏==保质期:180==食品添加剂:无==产品: 酥糖==包装方式: 包装==包装种类: 袋装==重量(g): 500==品牌: 华西村==是否含糖: 含糖==产地: 中国大陆==省份: 江苏省==城市: 江阴市==口味: 花生味==</t>
  </si>
  <si>
    <t>生产许可证编号:312002020008==产品标准号:SB/T 10419==厂名:91度食品==厂址:广西南宁市江南区星光大道223号星光大厦2-529==厂家联系方式:0771-4307246==配料表:牛奶巧克力30%,榛子28.5%,白砂糖，植物油，小麦面粉，乳清粉，低脂可可粉，食盐==储藏方法:储放于25°C以下阴凉干燥处==保质期:180==食品添加剂:无添加==包装方式: 包装==包装种类: 礼盒装==品牌: 91度食品==系列: 手工巧克力==商品条形码: 1003==重量(g): 180==巧克力品类: 白巧克力==巧克力价格: 30-50元==是否含糖: 含糖==产地: 中国大陆==省份: 广西壮族自治区==城市: 南宁市==是否含有代可可脂: 否==成分含量: 31%(含)-60%(含)==巧克力制作工艺: 手工==形状: 其他/other==</t>
  </si>
  <si>
    <t>生产许可证编号:350513010138==厂名:雅客(中国)有限公司==厂址:福建省晋江市五里工业区==厂家联系方式:0595-88192808==配料表:糖==储藏方法:避光阴凉干燥处存放==保质期:365 天==食品添加剂:有==产品名称:雅客 V9夹心果汁软糖500g==产品:软糖==包装方式:包装==包装种类:袋装==重量(g):500==品牌:雅客==系列:V9夹心果汁软糖500g==是否含糖:含糖==产地:中国大陆==省份:福建省==城市:泉州市==口味:草莓味香橙味其他葡萄味==是否为有机食品:否==</t>
  </si>
  <si>
    <t>生产许可证编号:330113010228==产品标准号:==厂名:杭州巧诺梵食品有限公司==厂址:杭州市余杭区良渚街道沈港路6号==厂家联系方式:0571-88761891==配料表:白砂糖、（部分氢化）植物油、可可粉、可可脂、可可液块、全脂奶粉、咖啡粉、椰蓉、杏仁碎、花生碎、奥利奥饼干碎、面包碎、抹茶粉、草莓粉、麦片。==储藏方法:==保质期:180==食品添加剂:乳化剂（磷脂）、香兰素、食用香精==包装方式: 包装==包装种类: 礼盒装==品牌: NOVOR/诺梵==系列: 礼包系列==重量(g): 1780==巧克力品类: 松露巧克力==巧克力价格: 200元以上==产地: 中国大陆==省份: 浙江省==城市: 杭州市==是否含有代可可脂: 是==成分含量: 31%(含)-60%(含)==</t>
  </si>
  <si>
    <t>生产许可证编号:445113010628==产品标准号:==厂名:广东好利源食品有限公司==厂址:潮安县庵埠镇仙溪工业区==厂家联系方式:0391-3856856==配料表:葡萄糖浆、白砂糖、植物末等==储藏方法:==保质期:365==食品添加剂:见包装==产品: 水果糖==包装方式: 包装==包装种类: 盒装==重量(g): 400==品牌: 好利源==系列: 鲜乳球==产地: 中国大陆==省份: 广东省==城市: 汕头市==</t>
  </si>
  <si>
    <t>生产许可证编号:==产品标准号:==厂名:克瑞安（株）式会社==厂址:大田广成市 大德区 新一西洞67番地57==厂家联系方式:080-709-2580==配料表:起酥油 白砂糖 鸡蛋 牛奶 混合粉乳 可可黄油==储藏方法:存放于阴凉干燥处==保质期:365==食品添加剂:乳化剂 可可黄油 合成香料==包装方式: 包装==商品条形码: 8801111186247==重量(g): 142==糕点种类: 夹心饼干==品牌: crown/可拉奥（韩国）==系列: 奶油榛子蛋卷==是否含糖: 含糖==是否为有机食品: 是==产地: 韩国==</t>
  </si>
  <si>
    <t>生产许可证编号:350524010687==产品标准号:GB/T20977==厂名:友臣（福建）食品有限公司==厂址:晋江市紫帽镇浯垵村==厂家联系方式:0595-28767778==配料表:小麦粉、肉松、绿豆、白糖、水==储藏方法:请避免高温潮湿、直射日光==保质期:180==食品添加剂:无==包装方式: 包装==品牌: 友臣==商品条形码: 6958620700005==糕点种类: 肉松饼==重量(g): 2500==口味: 咸味==是否含糖: 含糖==是否为有机食品: 否==产地: 中国大陆==省份: 福建省==城市: 福州市==</t>
  </si>
  <si>
    <t>生产许可证编号:==产品标准号:==厂名:依度制菓株式会社==厂址:东京都北区田田端6丁目一番一 号==厂家联系方式:0120 010553==配料表:见外包装==储藏方法:==保质期:365==食品添加剂:无==包装方式: 包装==重量(g): 528==糕点种类: 其他/other==品牌: 依度==系列: 云呢拿夹心饼==产地: 日本==</t>
  </si>
  <si>
    <t>生产许可证编号:112724010126==产品标准号:GB/T20977==厂名:北京御食园食品股份有限公司==厂址:北京市怀柔区雁栖经济开发区乐园大街31号==厂家联系方式:400-889-8860==配料表:花生仁、白砂糖、麦芽糖浆、精制植物油、绿茶粉、茯苓粉、食用盐、面粉、玉米淀粉、葵花籽仁、西瓜仁、植脂末==储藏方法:阴凉干燥处保存==保质期:270 天==食品添加剂:复配膨松剂==产品名称:御食园 茯苓果仁脆散装500...==包装方式:包装==品牌:御食园==系列:茯苓果仁脆散装500g==重量(g):500==产地:中国大陆==省份:北京==</t>
  </si>
  <si>
    <t>生产许可证编号:311224010001==产品标准号:==厂名:上海杏花楼食品有限公司==厂址:上海市闵行区浦江镇恒南路1255号==厂家联系方式:54330820==配料表:见礼盒包装==储藏方法:==保质期:60==食品添加剂:见包装==包装方式: 包装==重量(g): 1300==产地: 中国大陆==省份: 上海==</t>
  </si>
  <si>
    <t>生产许可证编号:==产品标准号:==厂名:马湛农场生活事业有限公司==厂址:台北市松山区富锦街572巷12号==厂家联系方式:02-27693366==配料表:天然草莓、棕榈仁油、特价砂糖、奶粉、可可粉、可可脂、乳糖、大豆卵磷脂、香料==储藏方法:常溫乾燥保存、避免日光照射、高溫、潮濕==保质期:365==食品添加剂:无==包装方式: 包装==包装种类: 盒装==品牌: 马湛农场==商品条形码: 4712688710893==重量(g): 60==巧克力品类: 白巧克力==巧克力价格: 20-30元==是否含糖: 含糖==产地: 港澳台==港澳台: 台湾省==是否含有代可可脂: 否==成分含量: 61%以上==巧克力制作工艺: 手工==形状: 其他/other==</t>
  </si>
  <si>
    <t>生产许可证编号:445113010072==产品标准号:GB/T20980==厂名:潮安县宏源食品有限公司==厂址:潮安县庵埠乔林新兴路中段、潮安县城安南路与仙埠路交界处东北侧==厂家联系方式:0423595379==配料表:麦芽糖==储藏方法:阴凉干燥处==保质期:365==食品添加剂:山梨酸钾==产品名称:宏源 陈皮糖355克==产品: 其他/other==包装方式: 包装==包装种类: 袋装==商品条形码: 6920339002497==重量(g): 250==品牌: 宏源==系列: 陈皮糖355克==是否含糖: 含糖==产地: 中国大陆==省份: 广东省==城市: 潮州市==是否为有机食品: 否==</t>
  </si>
  <si>
    <t>生产许可证编号:350225010184==产品标准号:==厂名:厦门天母食品有限公司==厂址:福建省厦门市集美区灌口镇深青里430号==厂家联系方式:5751747==配料表:玉米粉，植物油，白砂糖==储藏方法:==保质期:365==食品添加剂:见包装==包装方式: 包装==重量(g): 1000==产地: 中国大陆==省份: 福建省==</t>
  </si>
  <si>
    <t>生产许可证编号:311224010001==产品标准号:GB/T21270==厂名:上海杏花楼食品有限公司==厂址:上海市闵行区浦江镇恒南路1255号==厂家联系方式:021-54330820==配料表:赤豆，白砂糖，植物油，糖玫瑰 ，小麦粉==储藏方法:置于阴凉干燥处==保质期:180==食品添加剂:柠檬酸==包装方式: 包装==品牌: 杏花楼==重量(g): 500==口味: 甜味==是否含糖: 含糖==是否为有机食品: 是==产地: 中国大陆==省份: 上海==</t>
  </si>
  <si>
    <t>生产许可证编号:==产品标准号:==厂名:越南新华园食品有限公司==厂址:蓄臻市州成显安协社风合邑==厂家联系方式:012-1212-522==配料表:绿豆 面粉 糖 榴莲 植物油 淀粉 冬瓜 糖果==储藏方法:阴凉处  冰箱，口感更佳==保质期:40==食品添加剂:无==包装方式: 包装==品牌: 新华园==商品条形码: 8936014310595==糕点种类: 榴莲酥==重量(g): 400==口味: 甜味==是否含糖: 含糖==是否为有机食品: 是==产地: 越南==</t>
  </si>
  <si>
    <t>生产许可证编号:130103030583==产品标准号:==厂名:石家庄市中兴糖业有限公司==厂址:河北省石家庄市晋州307国道264公里处==厂家联系方式:031184336980==配料表:红薯 麦芽 小分子水==储藏方法:常温==保质期:360==食品添加剂:无==产品: 麦芽糖==包装方式: 包装==包装种类: 桶装==重量(g): 800==品牌: 天年养生==产地: 中国大陆==省份: 河北省==城市: 石家庄市==</t>
  </si>
  <si>
    <t>生产许可证编号:320513010265==厂名:太仓市妮可食品有限公司==厂址:江苏省苏州市太仓经济开发区人民北路、北京西路北郊工业园==厂家联系方式:0512-53239722==配料表:可可液块、可可粉==储藏方法:25度以下==保质期:365 天==包装方式:包装==包装种类:盒装==品牌:卜珂==系列:松巧800克==重量(g):800==巧克力品类:松露巧克力==巧克力价格:100-200元==是否含糖:含糖==产地:中国大陆==省份:江苏省==城市:太仓市==是否含有代可可脂:是==</t>
  </si>
  <si>
    <t>生产许可证编号:440408010731==产品标准号:GB/T20980==厂名:珠海香记食品有限公司==厂址:前山福溪村园艺所综合楼一楼==厂家联系方式:0756-8617318==配料表:小麦粉，白砂糖，黄奶油，起酥油，鲜鸡蛋等==储藏方法:常温，密封存放于阴凉干燥处，避免阳光直射==保质期:270==食品添加剂:有==包装方式: 包装==品牌: 澳门香记==糕点种类: 蛋卷==重量(g): 160==口味: 甜味==是否含糖: 含糖==是否为有机食品: 否==产地: 中国大陆==省份: 广东省==城市: 珠海市==</t>
  </si>
  <si>
    <t>生产许可证编号:460006011688==产品标准号:GB/T20980==厂名:海南南国食品实业有限公司==厂址:海南省海口市美兰区顺达路5-1号==厂家联系方式:0898-65809559==配料表:鲜椰子汁、糯米粉、面粉、鲜鸡蛋、白砂糖==储藏方法:干燥、密封保存==保质期:360 天==产品名称:南国 椰香薄饼80g==包装方式:包装==重量(g):80==糕点种类:薄脆饼干==品牌:南国==系列:椰香薄饼80g==热销系列:薄饼==特产品类:海南椰子饼==是否含糖:含糖==是否为有机食品:否==产地:中国大陆==省份:海南省==口味:甜味咸味==是否进口:国产==</t>
  </si>
  <si>
    <t>生产许可证编号:530108010977==厂名:昆明大麦地食品有限公司==厂址:昆明经济技术开发区阿拉乡小石坝村446号==厂家联系方式:0871-64571881==配料表:小麦粉、白砂糖、起酥油、精炼植物油、淀粉、鸡蛋、麦芽糖浆、猴头菇、奶粉、水、食盐==储藏方法:请存放于通风口干燥处，避免阳光直射==保质期:365 天==产品名称:大麦地 猴头菇饼干==包装方式:包装==重量(g):158==糕点种类:韧性饼干==品牌:大麦地==系列:猴头菇饼干==热销系列:脆饼==是否为有机食品:否==产地:中国大陆==省份:云南省==口味:牛奶味原味==是否进口:国产==</t>
  </si>
  <si>
    <t>生产许可证编号:350513010236==产品标准号:SB/T10402==厂名:晋江市索菲特食品有限责任公司==厂址:晋江市罗山街道社店南泰区73号==厂家联系方式:0595-88180607==配料表:玉米淀粉、白砂糖、燕麦、代可可脂、奶粉、乳糖、植物油==储藏方法:存放于阴凉干燥处==保质期:365==食品添加剂:食用香料、卵磷脂、食用色素==产品: 其他/other==包装方式: 包装==包装种类: 袋装==重量(g): 250==品牌: 好亲家==系列: 纯燕麦巧克力==是否含糖: 含糖==产地: 中国大陆==省份: 福建省==城市: 福州市==口味: 其他 蛋糕味==</t>
  </si>
  <si>
    <t>生产许可证编号:350513010019==产品标准号:SB/T10021==厂名:石狮黎祥食品有限公司==厂址:石狮市永宁镇黄金海岸工业区==厂家联系方式:0595-88486068==配料表:白砂糖，葡萄糖浆，陈皮，话梅==储藏方法:置于阴凉干燥处==保质期:365 天==食品添加剂:卡拉胶，柠檬酸，食用香精，诱惑红==产品名称:UPSUN/黎祥 陈皮梅软糖==产品:软糖==包装方式:包装==包装种类:袋装==重量(g):500==品牌:UPSUN/黎祥==系列:陈皮梅软糖==是否含糖:含糖==产地:中国大陆==省份:福建省==城市:泉州市==是否为有机食品:否==</t>
  </si>
  <si>
    <t>厂名:丰稷食品行==厂址:台湾台北市罗斯福路五段204号1楼==厂家联系方式:02-2935-3726==配料表:加州杏仁、高级奶粉、蛋白、麦芽糖、砂糖、海藻糖、盐、安佳奶油==储藏方法:存放阴凉处==保质期:180 天==食品添加剂:无==产品名称:Cherry GRANDFATHER/樱桃...==产品:牛轧糖 Nougat==包装方式:包装==包装种类:盒装==商品条形码:4717677780017==重量(g):250==品牌:Cherry GRANDFATHER/樱桃爷爷==系列:樱桃爷爷杏仁手工牛轧糖 原味250g==是否含糖:含糖==产地:港澳台==港澳台:台湾省==</t>
  </si>
  <si>
    <t>生产许可证编号:320524011870==产品标准号:GB/T20977-2007==厂名:苏州北纬拾贰度食品有限公司==厂址:江苏省苏州市太仓市城厢镇东仓北路188号==厂家联系方式:0577-57667979==配料表:小麦粉、奶油、白砂糖、鸡蛋、蔓越莓==储藏方法:常温下避光保存==保质期:270 天==食品添加剂:无==产品名称:卜珂 美国蔓越莓曲奇200g==包装方式:包装==商品条形码:6955329200287==重量(g):200==糕点种类:曲奇饼干==品牌:卜珂==系列:美国蔓越莓曲奇200g==热销系列:其它==是否含糖:含糖==是否为有机食品:否==产地:中国大陆==省份:浙江省==口味:原味巧克力味海苔味==</t>
  </si>
  <si>
    <t>生产许可证编号:==产品标准号:==厂名:上海冠生园食品有限公司==厂址:上海市徐汇区漕宝路220号==厂家联系方式:021-62715060==配料表:见包装==储藏方法:==保质期:365==食品添加剂:见包装==产品: 奶糖==包装方式: 包装==包装种类: 桶装==重量(g): 200==品牌: 大白兔==系列: 奶糖200g==产地: 中国大陆==省份: 上海==</t>
  </si>
  <si>
    <t>生产许可证编号:320513010265==产品标准号:==厂名:见外包装==厂址:见外包装==厂家联系方式:4234==配料表:见外包装==储藏方法:见外包装==保质期:365==食品添加剂:见外包装==包装方式: 包装==包装种类: 礼盒装==品牌: 卜珂==系列: 第三代==商品条形码: 4234==重量(g): 408==巧克力品类: 松露巧克力==巧克力价格: 10-20元==产地: 中国大陆==省份: 江苏省==城市: 太仓市==是否含有代可可脂: 是==</t>
  </si>
  <si>
    <t>生产许可证编号:==产品标准号:==厂名:==厂址:==厂家联系方式:==配料表:==储藏方法:阴凉&amp;干燥==保质期:==食品添加剂:==包装方式: 散装==品牌: 澳门钜记==重量(g): 200==产地: 港澳台==港澳台: 澳门特别行政区==</t>
  </si>
  <si>
    <t>生产许可证编号:520324010106==产品标准号:==厂名:农家自制==厂址:贵州省赤水市山里农家==厂家联系方式:18676679868==配料表:米==储藏方法:常温==保质期:150==食品添加剂:无==包装方式: 包装==品牌: 川黔人家==重量(g): 500==口味: 甜味==是否含糖: 含糖==产地: 中国大陆==省份: 贵州省==城市: 遵义市==</t>
  </si>
  <si>
    <t>生产许可证编号:445213010298==产品标准号:SB/T10104==厂名:广东亿心食品工业有限公司==厂址:揭西县棉湖镇贡山==厂家联系方式:0663-5229999==配料表:白糖、==储藏方法:==保质期:365==食品添加剂:食用香料==产品: 其他/other==包装方式: 包装==包装种类: 盒装==重量(g): 180==品牌: 加减乘除==产地: 中国大陆==省份: 广东省==城市: 揭阳市==口味: 牛奶味 草莓味 其他==</t>
  </si>
  <si>
    <t>生产许可证编号:441416010565==产品标准号:SB/T10021==厂名:梅县畲江罗记食品厂==厂址:梅县畲江镇双螺村过路塘（206国道旁）==厂家联系方式:0753-2332908==配料表:白砂糖、淀粉、生姜、花生、芝麻、可食用糯米纸==储藏方法:置于阴凉干燥处==保质期:180==食品添加剂:柠檬酸==产品: 姜糖==包装方式: 散装==重量(g): 250==品牌: 罗记食品==产地: 中国大陆==省份: 广东省==城市: 梅州市==</t>
  </si>
  <si>
    <t>生产许可证编号:311313010014==产品标准号:GB/T19343==厂名:上海百诺食品有限公司==厂址:上海市宝山区锦秋路101号==厂家联系方式:021-66511686==配料表:可可液块、白砂糖、可可脂、脱脂奶粉、乳糖、可可粉==储藏方法:温度≤21℃,  相对湿度≤50%==保质期:365 天==食品添加剂:磷脂、食用香料==包装方式:包装==包装种类:袋装==品牌:百诺==系列:黑巧克力225g==商品条形码:6926832424569==重量(g):225==巧克力品类:黑巧克力==巧克力价格:20-30元==是否含糖:含糖==产地:中国大陆==省份:上海==是否含有代可可脂:否==成分含量:61%以上==巧克力制作工艺:非手工==形状:排块==</t>
  </si>
  <si>
    <t>生产许可证编号:350224010107==产品标准号:GB/T20977-20==厂名:厦门市黄则和食品有限公司同安分公司==厂址:厦门市同安区轻工业食品园区美禾六路20号==厂家联系方式:0592-8868977==配料表:优质糯米、花生仁、冬瓜糖、红枣、白糖、水==储藏方法:常温或冷藏==保质期:20==食品添加剂:无==包装方式: 包装==品牌: 黄则和==系列: 四果年糕==重量(g): 520==口味: 甜味==是否含糖: 含糖==是否为有机食品: 是==产地: 中国大陆==省份: 福建省==城市: 厦门市==</t>
  </si>
  <si>
    <t>生产许可证编号:460013010001==产品标准号:SB/T10018==厂名:文昌市春光食品有限公司==厂址:海南省文昌市东郊镇新区==厂家联系方式:0898-65805520==配料表:椰子汁、麦芽糖浆、白砂糖==储藏方法:干燥、阴凉、密封==保质期:720==食品添加剂:磷脂、单，双甘油脂肪酸==产品: 椰子糖==包装方式: 包装==包装种类: 袋装==重量(g): 120==品牌: 春光==系列: 特质椰子糖120克==特产品类: 海南椰子糖==是否含糖: 含糖==产地: 中国大陆==省份: 海南省==城市: 海口市==是否为有机食品: 是==</t>
  </si>
  <si>
    <t>生产许可证编号:350513010056==产品标准号:SB/T10402==厂名:晋江市恒祥食品有限公司==厂址:晋江市罗山社店工业南区96号==厂家联系方式:0595-7695576==配料表:玉米淀粉、燕麦、代可可脂、白砂糖、奶粉、乳糖、植物油==储藏方法:置于阴凉干燥处、避免阳光直射==保质期:365==食品添加剂:食用香料、卵磷脂、香兰素==产品: 其他/other==包装方式: 散装==重量(g): 250==品牌: 好亲家==系列: 纯燕麦巧克力==是否含糖: 含糖==产地: 中国大陆==省份: 福建省==城市: 泉州市==是否为有机食品: 否==</t>
  </si>
  <si>
    <t>生产许可证编号:121213010008==产品标准号:GB/T19343==厂名:天津新岛食品发展有限公司==厂址:天津市津南区(双港)开发区上海街2号==厂家联系方式:022-28583001==配料表:椰子粉、可可脂、可可液块、全脂奶粉、精炼植物油脂、可可粉、脱脂奶粉、白砂糖、无水葡萄糖、食盐、香草粉、磷脂==储藏方法:摄氏20度以下，相对湿度50%以下==保质期:90 天==食品添加剂:磷脂==包装方式:包装==包装种类:礼盒装==品牌:SanVela/圣维拉==系列:8口味松露巧克力==重量(g):800==巧克力品类:松露巧克力==巧克力价格:100-200元==是否含糖:含糖==产地:中国大陆==省份:天津==是否含有代可可脂:否==成分含量:31%(含)-60%(含)==巧克力制作工艺:手工==形状:松露型==</t>
  </si>
  <si>
    <t>生产许可证编号:==产品标准号:==厂名:丰稷食品行==厂址:台北市罗斯福路五段204号1楼==厂家联系方式:0229306132==配料表:加州高級核桃、特級黑枣、麦芽糖、砂糖、日本進口海藻糖、盐、食用油、太白粉==储藏方法:存放阴凉处==保质期:180==食品添加剂:无==包装方式: 包装==品牌: 樱桃爷爷==系列: 南枣核桃糕==重量(g): 500==产地: 港澳台==港澳台: 台湾省==</t>
  </si>
  <si>
    <t>生产许可证编号:350513010124==产品标准号:SB/T 10018==厂名:金冠（中国）食品有限公司==厂址:晋江市新塘街道湖格工业区==厂家联系方式:400-6768-999==配料表:白砂糖.赤砂糖.葡萄糖浆.话梅干.奶油.炼乳.食盐.食品添加剂（磷脂）.==储藏方法:阴凉干燥处==保质期:365 天==食品添加剂:磷脂==产品名称:金冠 黑糖话梅糖(硬糖）5...==产品:喜糖==包装方式:散装==重量(g):500==品牌:金冠==系列:黑糖话梅糖(硬糖）500g散装==是否含糖:含糖==产地:中国大陆==省份:福建省==城市:泉州市==口味:黑糖话梅味==是否为有机食品:否==</t>
  </si>
  <si>
    <t>生产许可证编号:512013010224==产品标准号:SB/T10018-2008==厂名:简阳市华剑食品有限公司==厂址:简阳市新市镇新达街==厂家联系方式:028-27126999==配料表:白砂糖，淀粉糖浆==储藏方法:25℃以下通风干燥处==保质期:365==食品添加剂:薄荷脑、清凉剂==产品: 薄荷糖==包装方式: 散装==商品条形码: 6935500593988==重量(g): 500==品牌: 好运郎==是否含糖: 含糖==产地: 中国大陆==省份: 四川省==城市: 资阳市==口味: 薄荷味==</t>
  </si>
  <si>
    <t>生产许可证编号:510124010006==产品标准号:GB/T 20977==厂名:成都市晋江福源食品有限公司==厂址:金堂县三星镇圣灯路、金堂工业集中发展区西区东西干道西段==厂家联系方式:0595-85729287==配料表:小麦粉、食品馅料（绿豆、白砂糖、麦芽糖醇、植物园、脱氢乙酸钠、食用香精、β-胡萝卜素）、白砂糖、植物园、水、果葡糖浆、淀粉、食用盐、食用香精==储藏方法:于常温阴凉干燥处贮存==保质期:360 天==食品添加剂:单甘油硬脂酸酯、磷脂、山梨糖醇液、丙二醇、蔗糖脂肪酸酯、酪蛋白酸钠、碳酸氢钠、酒石酸氢钾、羟丙基二淀==包装方式:包装==品牌:盼盼==系列:糕点大礼包组合==糕点种类:其他/other==重量(g):1127==口味:甜味==是否含糖:含糖==是否为有机食品:否==产地:中国大陆==省份:福建省==城市:泉州市==</t>
  </si>
  <si>
    <t>生产许可证编号:350513010331==产品标准号:SB/T10402==厂名:晋江健德食品有限公司==厂址:晋江市罗山街道社店南区126号==厂家联系方式:0595-85051177==配料表:麦片:面粉 玉米淀粉 白砂糖  玉米粉 麦芽糖==储藏方法:置于阴凉干燥处  避免阳光直射==保质期:365==食品添加剂:食用香料==产品: 喜糖==包装方式: 包装==包装种类: 袋装==重量(g): 258==品牌: 健德==系列: 健德燕麦巧克力==产地: 中国大陆==省份: 福建省==城市: 泉州市==口味: 牛奶味==是否为有机食品: 是==</t>
  </si>
  <si>
    <t>生产许可证编号:==产品标准号:==厂名:明治制菓株式会社==厂址:东京都中央区京桥2-4-16==厂家联系方式:400-0818517==配料表:请参阅产品包装==储藏方法:==保质期:365==食品添加剂:请参阅产品包装==包装方式: 包装==包装种类: 盒装==品牌: Meiji/明治==明治巧克力产品目录: 其他/other==重量(g): 42==巧克力品类: 其他/other==产地: 日本==是否含有代可可脂: 否==</t>
  </si>
  <si>
    <t>生产许可证编号:320513010265==产品标准号:==厂名:太仓市妮可食品有限公司==厂址:江苏省苏州市太仓市人民北路、北京西路北郊工业园==厂家联系方式:0512-53562772==配料表:可可粉、可可脂、可可液块、糖==储藏方法:==保质期:365==食品添加剂:香兰素、大豆卵磷脂==包装方式: 包装==包装种类: 盒装==品牌: 卜珂==系列: 松露8口味升级版==商品条形码: 0000000000000==重量(g): 400==巧克力品类: 松露巧克力==产地: 中国大陆==省份: 上海==是否含有代可可脂: 是==</t>
  </si>
  <si>
    <t>生产许可证编号:350613010187==产品标准号:QB/T1733.2==厂名:梁山阁食品（福建）有限公司==厂址:漳浦县盘陀镇西厝村==厂家联系方式:13549843958==配料表:精选花生仁，白砂糖，麦芽糖，棕头肉，葱香，食盐。==储藏方法:避光 阴凉 干燥条件下 保存==保质期:180==食品添加剂:无==产品: 酥糖==包装方式: 包装==包装种类: 袋装==商品条形码: 6944432899877==重量(g): 400==品牌: 梁山阁==是否含糖: 含糖==产地: 中国大陆==省份: 福建省==城市: 漳州市==是否为有机食品: 是==</t>
  </si>
  <si>
    <t>生产许可证编号:==产品标准号:==厂名:良品世家食品有限公司==厂址:江苏省淮安市淮阴区工业园区==厂家联系方式:13615145981==配料表:38款零食大礼包==储藏方法:避热防潮，宜置于阴凉处==保质期:300==食品添加剂:见包装==包装方式: 散装==重量(g): 1186==糕点种类: 其他/other==品牌: 良品世家==热销系列: 组合系列==是否含糖: 含糖==是否为有机食品: 否==产地: 中国大陆==省份: 江苏省==</t>
  </si>
  <si>
    <t>生产许可证编号:==产品标准号:==厂名:A/S ANTHON BERG==厂址:Toms Allé 1 DK-2750 Ballerup==厂家联系方式:45 44891000==配料表:白砂糖、可可块（巧克力）、可可脂、烈酒、食用香料（乙基香兰素）。巧克力中固体可可含量不低于55%，酒精含量高于2.5%，低于5%。==储藏方法:放置阴凉干燥处==保质期:365==食品添加剂:食用香料（乙基香兰素）==包装方式: 包装==包装种类: 礼盒装==品牌: Anthon Berg 爱顿博格==重量(g): 235==巧克力品类: 其他/other==是否含糖: 含糖==产地: 丹麦==是否含有代可可脂: 否==成分含量: 30%以下==</t>
  </si>
  <si>
    <t>生产许可证编号:==产品标准号:==厂名:静睡美人红糖==厂址:义乌==厂家联系方式:057986420578==配料表:花生 红糖 芝麻==储藏方法:25度以上 阴凉 密封==保质期:180==食品添加剂:无==产品: 其他/other==包装方式: 散装==重量(g): 280==品牌: 其它品牌==系列: 花生糖==是否含糖: 含糖==产地: 中国大陆==省份: 浙江省==城市: 金华市==口味: 花生味==</t>
  </si>
  <si>
    <t>生产许可证编号:420912010116==产品标准号:GB/T 22699==厂名:汉川市晋江福源食品有限公司==厂址:湖北省孝感市汉川市经济技术开发区新河工业区==厂家联系方式:0712-8412198==配料表:小麦粉、鸡蛋、白砂糖、精炼植物油、人造奶油、果葡糖浆、麦芽糖浆、淀粉、全脂乳粉、乳糖、酵母、食用盐、食用香精==储藏方法:于常温阴凉干燥处贮存==保质期:180 天==食品添加剂:山梨糖醇液、甘油、单甘油硬脂酸酯、酪蛋白酸钠、柠檬酸、葡萄糖酸-δ-内酯、黄原胶、抗坏血酸、α-淀粉==产品名称:盼盼 法式软面包 散装250g==包装方式:包装==品牌:盼盼==系列:法式软面包 散装250g==糕点种类:蛋糕==重量(g):300==口味:甜味==是否含糖:含糖==是否为有机食品:否==产地:中国大陆==省份:福建省==城市:泉州市==</t>
  </si>
  <si>
    <t>生产许可证编号:441913010190==产品标准号:==厂名:华嘉食品有限公司==厂址:东莞市体育路1号==厂家联系方式:13925439606==配料表:葡萄糖浆、白砂糖、炼乳、植物油==储藏方法:避光冷藏==保质期:500==食品添加剂:乳化剂、着色剂==产品: 奶糖==包装方式: 包装==包装种类: 袋装==重量(g): 350==品牌: 嘉顿==系列: 果汁软心糖==是否含糖: 含糖==产地: 中国大陆==省份: 广东省==城市: 东莞市==是否为有机食品: 否==</t>
  </si>
  <si>
    <t>生产许可证编号:==产品标准号:==厂名:==厂址:==厂家联系方式:==配料表:==储藏方法:==保质期:==食品添加剂:==包装方式: 散装==重量(g): 250==品牌: 小牛==产地: 俄罗斯==</t>
  </si>
  <si>
    <t>生产许可证编号:350513010018==厂名:福建省嘉士柏食品工业有限公司==厂址:晋江市泉安中路江宅工业区==厂家联系方式:0595-22350640==配料表:液体葡萄糖、白砂糖、花生仁、奶油、奶粉、蛋白干、食盐、食品添加剂（明胶、磷脂、乙基麦芽酚）==储藏方法:请置于阴凉干燥处（冷藏保存效果更佳）==保质期:365 天==食品添加剂:明胶、柠檬酸、大豆磷脂、黄原胶、蔗糖酯、食用香精、香兰素产==产品名称:嘉士柏 花生牛轧糖(220g)==产品:牛轧糖 Nougat==包装方式:包装==包装种类:袋装==重量(g):220==品牌:嘉士柏==系列:花生牛轧糖(220g)==是否含糖:含糖==产地:中国大陆==省份:福建省==城市:泉州市==口味:花生味==是否为有机食品:否==</t>
  </si>
  <si>
    <t>生产许可证编号:350513010124==产品标准号:==厂名:金冠（中国）食品有限公司==厂址:晋江市新塘街道湖格工业区==厂家联系方式:18348219666==配料表:白砂糖，赤砂糖，话梅干等==储藏方法:常温保存==保质期:365==食品添加剂:无==产品名称:金冠 黑糖话梅糖 468克==产品: 其他/other==包装方式: 包装==包装种类: 袋装==商品条形码: 6905336908034==重量(g): 468==品牌: 金冠==系列: 黑糖话梅糖==规格: 468克==是否含糖: 含糖==产地: 中国大陆==省份: 福建省==城市: 泉州市==是否为有机食品: 否==</t>
  </si>
  <si>
    <t>生产许可证编号:==产品标准号:==厂名:==厂址:==厂家联系方式:==配料表:==储藏方法:==保质期:==食品添加剂:==包装方式: 散装==重量(g): 500==产地: 中国大陆==省份: 四川省==城市: 成都市==</t>
  </si>
  <si>
    <t>生产许可证编号:350513010014==产品标准号:见包装==厂名:泉州泓一食品有限公司==厂址:泉州市丰泽区东海街道宝盖工业区==厂家联系方式:85185186==配料表:白砂糖、可可脂、可可粉等==储藏方法:常温避光==保质期:330==食品添加剂:见包装==包装方式: 散装==品牌: FERRERO/费列罗==系列: 70散装==重量(g): 1000==巧克力品类: 果仁巧克力==巧克力价格: 200元以上==是否含糖: 含糖==产地: 中国大陆==省份: 福建省==城市: 泉州市==是否含有代可可脂: 是==成分含量: 30%以下==巧克力制作工艺: 非手工==</t>
  </si>
  <si>
    <t>生产许可证编号:320513010265==产品标准号:GB/T 19343==厂名:太仓市妮可食品有限公司==厂址:江苏省苏州市太仓经济开发区人民北路、北京西路北郊工业园==厂家联系方式:0512-53562772==配料表:可可液快、可可粉、可可脂、全脂奶粉==储藏方法:25度以下保存==保质期:365 天==食品添加剂:香兰素、大豆卵磷脂==包装方式:包装==包装种类:礼盒装==品牌:乐奈==系列:1632克组合==重量(g):1632==巧克力品类:松露巧克力==巧克力价格:200元以上==是否含糖:含糖==产地:中国大陆==省份:江苏省==城市:太仓市==是否含有代可可脂:是==巧克力制作工艺:手工==形状:松露型==</t>
  </si>
  <si>
    <t>生产许可证编号:121113010116==产品标准号:==厂名:大豆磷脂，食用香精==厂址:天津市西青区西青道百川路44号==厂家联系方式:02287910033==配料表:白砂糖，氢化植物油==储藏方法:阴凉干燥处==保质期:365==食品添加剂:大豆磷脂，食用香精==包装方式: 散装==品牌: 飞的==商品条形码: 6936698630028==重量(g): 300==巧克力品类: 黑巧克力==巧克力价格: 10-20元==是否含糖: 含糖==产地: 中国大陆==省份: 天津==是否含有代可可脂: 是==形状: 排块==</t>
  </si>
  <si>
    <t>生产许可证编号:112408010002==产品标准号:GB/T20980==厂名:华嘉食品有限公司==厂址:东莞市体育路1号==厂家联系方式:0769-22464101==配料表:小麦粉、精炼植物油、食用盐==储藏方法:请贮存于阴凉干爽之处==保质期:365==食品添加剂:糖精钠、环已基氨基磺酸钠==产品名称:GARDEN/嘉顿 加拿饼干400...==包装方式: 包装==重量(g): 400==品牌: GARDEN/嘉顿==系列: 加拿饼干400g==热销系列: 脆饼==是否含糖: 含糖==是否为有机食品: 否==产地: 中国大陆==省份: 广东省==口味: 原味==</t>
  </si>
  <si>
    <t>生产许可证编号:320324010306==厂名:徐州富德食品有限公司==厂址:江苏省徐州市铜山新区银山路东==厂家联系方式:18914889966==配料表:麻仁、白砂糖、饴糖==保质期:90 天==食品添加剂:无==产品名称:XFD/鑫富德 白麻片450克==包装方式:包装==品牌:XFD/鑫富德==系列:白麻片450克==重量(g):450==是否含糖:含糖==是否为有机食品:否==产地:中国大陆==省份:江苏省==城市:徐州市==</t>
  </si>
  <si>
    <t>生产许可证编号:311213010018==产品标准号:SB/T10402==厂名:上海江崎格力高食品有限公司闵行第二分公司==厂址:上海市闵行区绿春路280号==厂家联系方式:021-63260088==配料表:食用植物油、乳糖、小麦粉、全脂奶粉、白砂糖、抹茶粉、淀粉、食用香料、食用盐、咖啡粉==储藏方法:请避免日光直射、并置于25摄氏度以下保管==保质期:365 天==包装方式:包装==商品条形码:6901845041309==重量(g):28==糕点种类:威化饼干==品牌:glico/格力高==系列:泡丽可抹茶==热销系列:其它==是否含糖:含糖==是否为有机食品:否==产地:中国大陆==省份:上海==是否进口:国产==</t>
  </si>
  <si>
    <t>厂名:老扬食品有限公司==厂址:台湾嘉义县民雄乡大颐村14甲==厂家联系方式:0088638769==配料表:面粉,植物油 糖 芝麻==保质期:365 天==食品添加剂:无==包装方式:包装==商品条形码:4710801125128==重量(g):450==糕点种类:酥性饼干==品牌:TK FOOD/老杨==系列:方块酥==热销系列:其它==是否含糖:含糖==是否为有机食品:否==产地:港澳台==港澳台:台湾省==口味:原味海苔味其他芝麻味==</t>
  </si>
  <si>
    <t>生产许可证编号:==产品标准号:==厂名:丸京制菓株式会社==厂址:日本==厂家联系方式:0120-475003==配料表:糖 蛋 面粉 红豆 还原/麦芽糖 栗子 红豆沙 棕榄油 寡糖 海藻糖 洋粉 膨腰剂（成分的一部分含有乳制品） 淀粉==储藏方法:==保质期:180==食品添加剂:膨腰剂==包装方式: 包装==品牌: 丸京==系列: 铜锣烧==重量(g): 420==产地: 日本==</t>
  </si>
  <si>
    <t>生产许可证编号:==产品标准号:==厂名:春日井株式会社==厂址:名古屋市西区花の木一丁目6番10号==厂家联系方式:052 531 3700==配料表:糖稀，砂糖，生姜渍糖，食用油脂，浓缩柠檬果汁、明胶、蜂蜜、生姜粉末，糯米纸粉，酸味费，山梨糖醇，香料，香辣调味料提取物，凝胶化剂（果胶)、乳化剂，着色费==储藏方法:==保质期:300==食品添加剂:见介绍==产品: 软糖==包装方式: 包装==包装种类: 袋装==重量(g): 95==品牌: 春日井==系列: 抹茶糖==产地: 日本==</t>
  </si>
  <si>
    <t>生产许可证编号:530424010072==产品标准号:GB/T2009==厂名:云南省通海兴德食品有限公司==厂址:通海县九街供销社内==厂家联系方式:0871-4571881==配料表:糯米粉、食用桂花、白砂糖、蜂蜜、植物油==储藏方法:置于阴凉通风处==保质期:360 天==食品添加剂:无==产品名称:云通 月桂花糕200g*3盒==包装方式:包装==品牌:云通==系列:月桂花糕200g*3盒==重量(g):600==口味:甜味==是否含糖:含糖==是否为有机食品:否==产地:中国大陆==省份:云南省==城市:昆明市==</t>
  </si>
  <si>
    <t>生产许可证编号:350224010189==产品标准号:==厂名:厦门盛之香食品有限公司==厂址:福建省厦门市同安区汀溪镇隘头村==厂家联系方式:86484223==配料表:芒果陷、面粉、奶油、奶粉、白砂糖、鸡蛋、花生油、麦芽糖浆==储藏方法:==保质期:180==食品添加剂:无==包装方式: 包装==品牌: 盛之坊==商品条形码: 6945419800022==糕点种类: 其他/other==重量(g): 600==口味: 甜味==是否含糖: 含糖==产地: 中国大陆==省份: 福建省==城市: 厦门市==</t>
  </si>
  <si>
    <t>厂名:菲丽嘟（上海）贸易有限公司==厂址:上海市黄浦区瑞金南路1号8D==厂家联系方式:021-64225727==配料表:白砂糖，水，葡萄糖浆，玉米淀粉，部分转化糖(葡萄糖浆，果糖糖浆，白砂糖)，柠檬酸，酒石酸，食用香料，胭脂虫红==储藏方法:请置于阴凉干燥处，避免阳光直射，避免重压==保质期:365 天==食品添加剂:白砂糖，水，葡萄糖浆，玉米淀粉，部分转化糖(葡萄糖浆，果糖糖浆，白砂糖)，柠檬酸，酒石酸，食用香料，==产品:软糖==包装方式:包装==包装种类:桶装==商品条形码:6928924100108==重量(g):150==品牌:fillidutt/菲丽嘟==系列:西瓜味糖==是否含糖:含糖==产地:其它国家==口味:西瓜味==</t>
  </si>
  <si>
    <t>生产许可证编号:320513010098==产品标准号:SB/T10018-2008==厂名:苏州稻香村食品工业有限公司==厂址:苏州工业园区唯亭镇唯文路19号==厂家联系方式:15920174835==保质期:120 天==产品:其他/other==包装方式:包装==包装种类:盒装==重量(g):1800==品牌:稻香村==系列:礼盒系列==特产品类:苏州糕点==是否含糖:含糖==产地:中国大陆==省份:江苏省==城市:苏州市==是否为有机食品:否==</t>
  </si>
  <si>
    <t>厂名:北京康贝尔食品有限责任公司==厂址:北京市顺义区赵全营镇兆丰工业区==厂家联系方式:4008986600==配料表:小麦粉、肉松、绿豆、水、白砂糖、玉米淀粉、植物油、麦芽糖浆、食用盐等==储藏方法:阴凉干燥处保存，建议温度环境10-25℃==保质期:180 天==食品添加剂:山梨糖醇、复合疏松剂、脱氢乙酸钠、山梨酸钾、丙酸钙==产品:其他/other==包装方式:散装==重量(g):380==品牌:马大姐==系列:肉松饼==是否含糖:含糖==产地:中国大陆==省份:北京==是否为有机食品:否==</t>
  </si>
  <si>
    <t>厂名:澳门顺濠贸易有限公司==厂址:澳门马场东大马路福泰工业大厦14楼A座==厂家联系方式:0750-2632307==配料表:榴莲酱、冬瓜蓉、小麦粉、白砂糖、人造奶油、鸡蛋、白豆、食用盐==储藏方法:请密封存放于清凉干爽处，避免阳光直射==保质期:270 天==食品添加剂:榴莲香精==包装方式:包装==品牌:牌坊禮信==系列:榴莲酥==糕点种类:榴莲酥==重量(g):230==口味:甜味==产地:港澳台==港澳台:澳门特别行政区==</t>
  </si>
  <si>
    <t>生产许可证编号:330124010265==厂名:杭州风顺食品有限公司==厂址:杭州市萧山区新塘街道和平桥村==厂家联系方式:0571-82789313==配料表:麦芽糖浆 糯米粉 水 红豆沙馅等==储藏方法:置于阴凉干燥处，避免阳光直射==保质期:180 天==食品添加剂:见包装==包装方式:包装==品牌:阿婆家的==系列:桂圆黑糖和芝麻味组合==糕点种类:驴打滚==重量(g):360==口味:甜味==是否含糖:含糖==产地:中国大陆==省份:浙江省==城市:杭州市==</t>
  </si>
  <si>
    <t>生产许可证编号:441924010190==产品标准号:==厂名:东莞市巧乐思食品有限公司==厂址:东莞市石龙镇工业总公司第一工业区==厂家联系方式:2328 8162==配料表:详情见外包装==储藏方法:==保质期:365==食品添加剂:见外包装==产品: 方糖==包装方式: 包装==包装种类: 袋装==重量(g): 454==品牌: 康美臣==系列: 瑞士糖==产地: 中国大陆==省份: 广东省==城市: 东莞市==</t>
  </si>
  <si>
    <t>厂名:晋江市小牛顿食品工业有限公司==厂址:福建省晋江市罗山社店工业南区91号==厂家联系方式:0595-88178077==保质期:365 天==产品:软糖==包装方式:散装==重量(g):500==品牌:小牛顿==系列:邻家女孩QQ糖==产地:中国大陆==省份:福建省==城市:泉州市==</t>
  </si>
  <si>
    <t>生产许可证编号:==产品标准号:==厂名:阳光制果株式会社==厂址:日本==厂家联系方式:636-1031==配料表:砂糖、糖稀，面粉、黑糖、酸味剂、香料、色素（红3，红色的102，红106，青1，2，青黄4，5月末），黄炭色素==储藏方法:==保质期:365==食品添加剂:无==产品: 其他/other==包装方式: 包装==包装种类: 盒装==商品条形码: 4582417662010==重量(g): 100==品牌: 其它品牌==系列: 水果糖==产地: 日本==</t>
  </si>
  <si>
    <t>生产许可证编号:350224010107==产品标准号:GB/T20977-2007==厂名:厦门市黄则和食品有限公司同安分公司==厂址:厦门市同安区轻工业食品园区美禾六路20号==厂家联系方式:0592-8868977==配料表:优质糯米，红糖，水==储藏方法:常温==保质期:15==食品添加剂:无==包装方式: 包装==品牌: 黄则和==系列: 红糖年糕==重量(g): 520==口味: 甜味==是否含糖: 含糖==产地: 中国大陆==省份: 福建省==城市: 厦门市==</t>
  </si>
  <si>
    <t>生产许可证编号:==产品标准号:==厂名:優然社港貨美食==厂址:香港九龍==厂家联系方式:13713444268==配料表:合桃仁（木本堅果製品）、黑芝麻、粟米粉、葡萄糖、麦芽糖、水份保持剂==储藏方法:阴凉干燥处(放入冰箱更挂)==保质期:360==食品添加剂:无==包装方式: 散装==品牌: 優然社港貨美食==商品条形码: 4895043902741==糕点种类: 切糕==重量(g): 500==口味: 甜味==是否含糖: 含糖==是否为有机食品: 否==产地: 港澳台==港澳台: 香港特别行政区==</t>
  </si>
  <si>
    <t>生产许可证编号:610124016029==产品标准号:==厂名:西安全盛斋清真食品有限责任公司==厂址:西安市沣东新城三桥街办天台一路==厂家联系方式:029-87335521==配料表:面粉、椒盐、芝麻、核桃仁、白棉糖==储藏方法:宜阴凉干燥通风处，避免阳光直射暴晒==保质期:30==食品添加剂:无==包装方式: 散装==品牌: 全盛斋==糕点种类: 其他/other==重量(g): 500==口味: 咸味==是否含糖: 无糖==是否为有机食品: 否==产地: 中国大陆==省份: 陕西省==城市: 西安市==</t>
  </si>
  <si>
    <t>生产许可证编号:112724010126==厂名:北京御食园食品股份有限公司==厂址:北京市怀柔区雁栖经济开发区乐园大街31号==厂家联系方式:400-889-8860==保质期:180 天==产品名称:御食园 艾窝窝400g礼盒==包装方式:包装==品牌:御食园==系列:艾窝窝400g礼盒==重量(g):400==产地:中国大陆==省份:北京==</t>
  </si>
  <si>
    <t>生产许可证编号:350524010106==厂名:福建惠康食品有限公司==厂址:晋江市罗山街道后林社区福兴路东区589号==厂家联系方式:400 9944 799==配料表:面粉、白砂糖、代可可脂巧克力  黄油 等==储藏方法:避免潮湿或阳光直射，请至于阴凉干燥处保存==保质期:365 天==产品名称:welcome/惠康 代可可脂白...==包装方式:包装==重量(g):500==糕点种类:酥性饼干==品牌:welcome/惠康==系列:代可可脂白巧克力松塔500g==热销系列:千层饼==是否含糖:含糖==是否为有机食品:否==产地:中国大陆==省份:福建省==口味:夏威夷果味榛子味巴旦木味==</t>
  </si>
  <si>
    <t>生产许可证编号:==产品标准号:==厂名:株式会社 明治==厂址:东京都江东区新砂1-2-10==厂家联系方式:136-8908==配料表:糖，可可浆，全奶粉，可可黄油，卵磷脂（大豆由来)、香料，==储藏方法:==保质期:300==食品添加剂:见包装==包装方式: 包装==包装种类: 袋装==品牌: Meiji/明治==明治巧克力产品目录: 3种类混合巧克力==重量(g): 184==巧克力品类: 其他/other==产地: 日本==是否含有代可可脂: 否==</t>
  </si>
  <si>
    <t>生产许可证编号:530124010422==产品标准号:==厂名:云南嘉华食品有限公司==厂址:昆明市呈贡工业园七甸片区绿色产业园区==厂家联系方式:400-051-1988==配料表:小麦粉、食用猪油、白砂糖、宣威火腿、蜂蜜等==储藏方法:常温保存==保质期:45==食品添加剂:详见产品包装==包装方式: 包装==品牌: jiahua food/嘉华==系列: 嘉华月饼==重量(g): 80==口味: 其他/other==是否含糖: 含糖==是否为有机食品: 否==产地: 中国大陆==省份: 云南省==城市: 昆明市==</t>
  </si>
  <si>
    <t>厂名:韩国可瑞安制果==厂址:韩国==厂家联系方式:0631-5863809==配料表:小麦粉.白砂糖.起酥油.榛子.等==储藏方法:请避免高温潮湿、直射日光==保质期:365 天==食品添加剂:以包装说明为准==包装方式:包装==商品条形码:8801111186117==重量(g):144==糕点种类:蛋卷饼干==品牌:crown/可瑞安（韩国）==系列:可瑞安奶油蛋卷144g==是否含糖:含糖==是否为有机食品:否==产地:韩国==口味:奶油味咖啡味==是否进口:进口==</t>
  </si>
  <si>
    <t>生产许可证编号:311212010624==产品标准号:GB/T 22699==厂名:上海正荣食品有限公司==厂址:上海市闵行区北翟路1444弄130号==厂家联系方式:18641367967==配料表:玉米,原味糖粉（食用糖,食用盐,食品添加剂（大豆磷脂）==储藏方法:密闭放置于阴凉干燥处==保质期:180==食品添加剂:无==包装方式: 包装==品牌: 麦大叔==膨化食品种类: 爆米花==重量(g): 90==同城服务: 同城物流送货上门==是否含糖: 含糖==是否为有机食品: 否==产地: 中国大陆==省份: 上海==口味: 原味 芝士味 其他 奶油玉米==</t>
  </si>
  <si>
    <t>生产许可证编号:==产品标准号:==厂名:==厂址:==厂家联系方式:==配料表:==储藏方法:==保质期:180==食品添加剂:无==包装方式: 散装==重量(g): 100==口味: 无糖糕点==是否含糖: 无糖==是否为有机食品: 是==产地: 中国大陆==省份: 湖南省==城市: 湘西土家族苗族自治州==</t>
  </si>
  <si>
    <t>生产许可证编号:311513010231==产品标准号:SB/T 10402-2006==厂名:茱圣吉食品(上海)有限公司==厂址:上海市浦东新区宣桥镇宣秋路139号4幢3-4楼==厂家联系方式:021-60644395==配料表:可可粉，奶粉，进口牛奶，可可脂==储藏方法:冷藏==保质期:90==食品添加剂:大豆卵磷脂，香兰素==包装方式: 包装==包装种类: 礼盒装==品牌: 巧洛伊==商品条形码: 6930782100886==重量(g): 280==巧克力品类: 夹心巧克力==巧克力价格: 50-80元==是否含糖: 含糖==产地: 中国大陆==省份: 上海==是否含有代可可脂: 否==成分含量: 31%(含)-60%(含)==巧克力制作工艺: 手工==形状: 其他/other==</t>
  </si>
  <si>
    <t>生产许可证编号:==产品标准号:==厂名:==厂址:==厂家联系方式:==配料表:==储藏方法:==保质期:5==食品添加剂:==包装方式: 散装==品牌: 黄天源==系列: 糕点==重量(g): 240==产地: 中国大陆==省份: 江苏省==城市: 苏州市==</t>
  </si>
  <si>
    <t>生产许可证编号:==产品标准号:==厂名:==厂址:==厂家联系方式:==配料表:==储藏方法:==保质期:5==食品添加剂:==包装方式: 散装==品牌: 黄天源==系列: 糕点==重量(g): 320==产地: 中国大陆==省份: 江苏省==城市: 苏州市==</t>
  </si>
  <si>
    <t>生产许可证编号:310413010006==产品标准号:SB/T 10022==厂名:上海冠生园食品有限公司==厂址:上海市徐汇区漕宝路220号==厂家联系方式:02162715060==配料表:液体麦芽糖、白砂糖、全脂乳粉、奶油、==储藏方法:通风阴凉处==保质期:560==食品添加剂:食用糯米纸、食用淀粉、水、单硬脂酸甘油、==产品名称:大白兔 奶糖(454g)==产品: 奶糖==包装方式: 包装==包装种类: 袋装==商品条形码: 6922024730043==重量(g): 454==品牌: 大白兔==系列: 奶糖(454g)==特产品类: 冠生园奶油话梅糖==是否含糖: 含糖==产地: 中国大陆==省份: 上海==</t>
  </si>
  <si>
    <t>生产许可证编号:440708011670==产品标准号:GB/T20980==厂名:晋江市恒立食品有限公司==厂址:晋江经济开发区(五里园)==厂家联系方式:400-855-9699==配料表:小麦粉，白砂糖，植物油，人造奶油，麦芽糖浆，全脂奶粉，食用盐，食用香精==储藏方法:阴凉干燥处==保质期:365 天==食品添加剂:碳酸氢铵、碳酸氢钠、焦亚硫酸钠、β-胡萝卜素==包装方式:包装==商品条形码:0000000000000==重量(g):519==糕点种类:曲奇饼干==品牌:熊仔==系列:熊仔饼干==热销系列:组合系列==是否含糖:含糖==是否为有机食品:否==产地:中国大陆==省份:福建省==是否进口:国产==</t>
  </si>
  <si>
    <t>生产许可证编号:==产品标准号:==厂名:布尔本株式会社==厂址:新潟県柏崎市松波4丁目2番14==厂家联系方式:0257 28 5600==配料表:鸡蛋，小麦粉，砂糖等==储藏方法:阴凉干燥处==保质期:300==食品添加剂:见包装==产品名称:BOURBON/布尔本什锦曲奇==包装方式: 包装==重量(g): 540==糕点种类: 曲奇饼干==品牌: BOURBON/布尔本==系列: 什锦曲奇饼==热销系列: 组合系列==是否含糖: 含糖==产地: 日本==口味: 什锦味==</t>
  </si>
  <si>
    <t>厂名:尤益嘉（上海）食品商贸有限公司==厂址:上海市沪南路2888弄1号楼2楼==厂家联系方式:021-58128934==配料表:面粉、牛油（奶类制品）、==储藏方法:置于阴凉避光处==保质期:540 天==食品添加剂:无==产品名称:DANISA/皇冠 丹麦曲奇(饼...==包装方式:包装==重量(g):750==糕点种类:曲奇饼干==品牌:DANISA/皇冠==系列:丹麦曲奇(饼干)750g==热销系列:其它==是否含糖:含糖==是否为有机食品:否==产地:印尼==口味:原味==</t>
  </si>
  <si>
    <t>生产许可证编号:==产品标准号:==厂名:乐一百==厂址:马来西亚==厂家联系方式:8620-3884-6805==配料表:白砂糖，葡萄糖，浓缩果汁，明胶，植物油，调味料，维生素C==储藏方法:==保质期:730==食品添加剂:无==产品: 软糖==包装方式: 包装==包装种类: 袋装==商品条形码: 3652==重量(g): 1000==品牌: 百份百==系列: 软糖==产地: 马来西亚==</t>
  </si>
  <si>
    <t>厂名:北京康贝尔食品有限责任公司==厂址:北京市顺义区赵全营镇兆丰工业区==厂家联系方式:01060434327==储藏方法:至于阴凉干燥处，避免阳光直射==保质期:360 天==产品:什锦糖==包装方式:包装==包装种类:袋装==重量(g):808==品牌:马大姐==系列:808糖果礼包==是否含糖:含糖==产地:中国大陆==省份:北京==</t>
  </si>
  <si>
    <t>生产许可证编号:311208011005==产品标准号:GB/T20980==厂名:上海江崎格力高食品有限公司==厂址:上海市闵行区绿春路280号==厂家联系方式:02163260088==配料表:小麦粉、代可可脂白巧克力、白砂糖、食用氢化油、全脂乳粉、乳糖、食用植物油、起酥油、炼乳、麦芽精、可可粉、食用香精香料、食用盐、咖啡粉==储藏方法:避免日光直射，并在27度以下的凉爽场所保管==保质期:365==食品添加剂:碳酸氢钠、磷脂、蔗糖脂肪酸酯==包装方式: 包装==商品条形码: 6901845040968==重量(g): 384==品牌: Pejoy/百醇==系列: 注心饼干==产地: 中国大陆==省份: 上海==</t>
  </si>
  <si>
    <t>生产许可证编号:311713010174==厂名:天喔食品(集团)有限公司==厂址:上海市松江区泗泾工业区九干路159弄6号==厂家联系方式:021-61923333==配料表:扁桃仁、麦芽糖、白砂糖、水、牛油、乳粉、鸡蛋清、食用盐、海藻糖==保质期:540 天==产品:牛轧糖 Nougat==包装方式:包装==包装种类:袋装==商品条形码:6925009923171==重量(g):70==品牌:happiness in a bottle==系列:11281126==是否含糖:含糖==产地:中国大陆==省份:上海==是否为有机食品:否==</t>
  </si>
  <si>
    <t>生产许可证编号:350224010091==产品标准号:GB/T 20977==厂名:厦门向阳坊食品有限公司==厂址:福建省厦门市同安区轻工食品工业园白云大道79号==厂家联系方式:0592-2291968==配料表:食品馅料（红豆、麦芽糖、白砂糖、糯米粉、植物油、奶油、蜂蜜、淀粉）、辣肉松、小麦粉、奶油、白砂糖、白芝麻==储藏方法:==保质期:20==食品添加剂:脱氢乙酸钠==包装方式: 包装==糕点种类: 馅饼==重量(g): 380==口味: 甜味==特产品类: 鼓浪屿馅饼==是否含糖: 含糖==产地: 中国大陆==省份: 福建省==城市: 厦门市==</t>
  </si>
  <si>
    <t>生产许可证编号:410224010165==产品标准号:==厂名:白记荟萃斋食品有限公司==厂址:开封市顺河区益农中街1号==厂家联系方式:0378-5955878==配料表:芝麻片 .花生糕 .开口笑 .小京枣 .包公豆 .芝麻酥 .鲜花糕 .麻辣花生==储藏方法:==保质期:180==食品添加剂:无==包装方式: 包装==品牌: 白记荟萃斋==糕点种类: 组合系列==重量(g): 1480==特产品类: 开封清真糕点==是否含糖: 含糖==是否为有机食品: 是==产地: 中国大陆==省份: 河南省==城市: 开封市==</t>
  </si>
  <si>
    <t>生产许可证编号:320924010138==产品标准号:GB/T20977-2007==厂名:盐城市多味食品有限公司==厂址:江苏省盐城市阜宁县阜城街道办事处全民创业园三期7-2号==厂家联系方式:051887282887==配料表:糯米粉、白砂糖、动植物油、芝麻、蜜饯==储藏方法:置阴凉处存放==保质期:60==食品添加剂:无==包装方式: 包装==品牌: 李八味==系列: 云片糕==糕点种类: 云片糕==重量(g): 1000==口味: 甜味==是否含糖: 含糖==是否为有机食品: 否==产地: 中国大陆==省份: 江苏省==城市: 盐城市==</t>
  </si>
  <si>
    <t>生产许可证编号:==产品标准号:==厂名:固力果株式会社==厂址:大阪市西町川区歌岛4-6-5==厂家联系方式:0120 917 111==配料表:糖，（包括一些原料大豆）杏仁，全脂奶粉，可可块，植物油，可可脂，可可粉，乳化剂，调味剂
糖，（包括一些原料大豆）杏仁，全脂奶粉，可可块，植物油，可可脂，可可粉，乳化剂，调味剂==储藏方法:==保质期:300==食品添加剂:见介绍==包装方式: 包装==包装种类: 盒装==品牌: 格力高/glico==系列: glico==重量(g): 60==巧克力品类: 夹心巧克力==产地: 日本==是否含有代可可脂: 否==</t>
  </si>
  <si>
    <t>生产许可证编号:341518010417==产品标准号:GB/t22165==厂名:安徽舒城香飘飘食品乳品有限公司==厂址:安徽省六安市舒城县城关镇五里街道==厂家联系方式:0537-8755551==配料表:详情请看宝贝描述==储藏方法:==保质期:270==食品添加剂:详情请看宝贝描述==包装方式: 散装==品牌: 徽香之恋==商品条形码: 946986779292==膨化食品种类: 其他/other==重量(g): 830==产地: 中国大陆==省份: 安徽省==</t>
  </si>
  <si>
    <t>生产许可证编号:450313010066==产品标准号:NY/T1070-2006==厂名:桂林市顺昌食品有限公司==厂址:桂林市秀峰区阳江路29号==厂家联系方式:0773-2552868==配料表:详情见各口味配料==储藏方法:置于阴凉、干燥处，避免阳光直射==保质期:360 天==食品添加剂:详情见各口味配料==包装方式:包装==重量(g):1000==糕点种类:薄脆饼干==品牌:SunCome/金顺昌==系列:QS450313010066==热销系列:组合系列==是否含糖:含糖==是否为有机食品:否==产地:中国大陆==省份:广西壮族自治区==是否进口:国产==</t>
  </si>
  <si>
    <t>生产许可证编号:==产品标准号:==厂名:乐天株式会社==厂址:韩国==厂家联系方式:080-024-6060==配料表:白砂糖 糖稀 植物油 浓缩汁等==储藏方法:==保质期:365==食品添加剂:见包装==产品: 水果糖==包装方式: 包装==包装种类: 袋装==重量(g): 200==品牌: 乐天==系列: 七彩多味水果糖==产地: 韩国==</t>
  </si>
  <si>
    <t>生产许可证编号:360024010312==产品标准号:GB/T20977-2007==厂名:江西宏明食品有限公司==厂址:江西省萍乡市上栗县动漫产业园内==厂家联系方式:400-0799-116==配料表:精面粉、糕粉、白砂糖、酥油、蜂蜜、麻仁、鸡蛋==储藏方法:常温==保质期:180 天==食品添加剂:见包装==包装方式:包装==品牌:HOME＆ME/宏明==系列:蜂蜜老婆饼500g==商品条形码:6959475700196==糕点种类:其他/other==重量(g):500==口味:甜味==特产品类:老婆饼==是否含糖:含糖==是否为有机食品:否==产地:中国大陆==省份:江西省==城市:萍乡市==</t>
  </si>
  <si>
    <t>生产许可证编号:==产品标准号:==厂名:越南友谊食品有限公司==厂址:越南==厂家联系方式:0595-88063567==配料表:详见包装说明==储藏方法:==保质期:365==食品添加剂:详见包装说明==包装方式: 包装==商品条形码: 8934760211012==重量(g): 300==品牌: 丰灵（越南）==热销系列: 其它==是否含糖: 含糖==是否为有机食品: 否==产地: 越南==</t>
  </si>
  <si>
    <t>生产许可证编号:==产品标准号:==厂名:天中小磨香油专营店==厂址:驻马店市十三香路中段==厂家联系方式:18239626938==配料表:面粉、白糖、饴糖、蜂蜜==储藏方法:存于通风、凉爽、干燥、无异味处==保质期:90==食品添加剂:无==包装方式: 散装==品牌: 农家自制==系列: 密三刀==糕点种类: 其他/other==重量(g): 500==口味: 甜味==特产品类: 蜜三刀==是否含糖: 含糖==产地: 中国大陆==省份: 河南省==城市: 驻马店市==</t>
  </si>
  <si>
    <t>生产许可证编号:350513010006==产品标准号:SB/T10021==厂名:福建省好邻居食品工业有限公司==厂址:晋江市罗山街道办事处苏前==厂家联系方式:==配料表:白砂糖、葡萄糖浆、淀粉==储藏方法:放于阴凉干燥处==保质期:365==食品添加剂:卡拉胶、食用香精、食用色素==产品: 软糖==包装方式: 散装==重量(g): 500==品牌: Hollygee/好邻居==系列: 玉米软糖==是否含糖: 含糖==产地: 中国大陆==省份: 福建省==城市: 泉州市==是否为有机食品: 否==</t>
  </si>
  <si>
    <t>厂名:韩国国籍制果株式会社==厂址:韩国==厂家联系方式:080-294-1188==配料表:麦芽糖醇74％、木糖醇23％、D-山梨醇、植物油、薄荷浓缩液.......==储藏方法:避免阳光直射、存于阴凉干燥处==保质期:729 天==食品添加剂:无==产品名称:KUKJE/国际 无糖三合一薄...==产品:薄荷糖==包装方式:包装==包装种类:袋装==重量(g):68==品牌:KUKJE/国际==系列:无糖三合一薄荷糖68g==是否含糖:无糖==产地:韩国==口味:综合口味薄荷味==是否为有机食品:否==</t>
  </si>
  <si>
    <t>生产许可证编号:==产品标准号:==厂名:lindt &amp; spriingli s.p.a==厂址:largo e.bulgheroni,i-induno==厂家联系方式:4008-260208==配料表:白砂糖、可可脂、可可液块、全脂奶粉、榛子、杏仁、脱脂奶粉、乳糖、葡萄糖浆、植物脂肪、乳化剂（大豆磷脂）、麦芽粉、香兰素、食用香料、可可脂含量&amp;ge==储藏方法:储存于阴凉处，开封后请尽快食用==保质期:365==食品添加剂:详见包装说明==产品名称:lindt/瑞士莲 混装软心巧...==包装方式: 包装==包装种类: 袋装==品牌: lindt/瑞士莲==系列: 混装软心巧克力球600g==重量(g): 600==巧克力品类: 其他/other==巧克力价格: 100-200元==是否含糖: 含糖==产地: 瑞士==是否含有代可可脂: 是==成分含量: 30%以下==巧克力制作工艺: 非手工==形状: 松露型==</t>
  </si>
  <si>
    <t>生产许可证编号:420912010116==产品标准号:GB/T 22699==厂名:汉川市晋江福源食品有限公司==厂址:湖北省孝感市汉川市经济技术开发区新河工业区==厂家联系方式:0712-8412198==配料表:小麦粉、白砂糖、鸡蛋、精炼植物油、人造奶油、果葡糖浆、麦芽糖浆、淀粉、全脂乳粉、乳糖、酵母、食用盐、食用香精==储藏方法:于常温阴凉干燥处贮存==保质期:180 天==食品添加剂:山梨糖醇液、甘油、单甘油硬脂酸酯、酪蛋白酸钠、柠檬酸、葡萄糖酸-δ-内酯、黄原胶、抗坏血酸、α-淀粉==产品名称:盼盼 法式小面包（软式面包...==包装方式:包装==品牌:盼盼==系列:法式小面包（软式面包）散装250g==糕点种类:其他/other==重量(g):320==口味:甜味==是否含糖:含糖==是否为有机食品:否==产地:中国大陆==省份:福建省==城市:泉州市==</t>
  </si>
  <si>
    <t>生产许可证编号:==产品标准号:==厂名:晋江市百年福华食品有限公司==厂址:晋江市罗山苏内==厂家联系方式:13555825025==配料表:麦片、代可可脂、植脂末==储藏方法:==保质期:365==食品添加剂:见配料==产品: 其他/other==包装方式: 散装==重量(g): 500==品牌: 达达熊==系列: 燕麦==产地: 中国大陆==省份: 福建省==城市: 泉州市==口味: 牛奶味==</t>
  </si>
  <si>
    <t>生产许可证编号:341124010829==产品标准号:==厂名:安徽盼盼食品有限公司==厂址:安徽省滁州经济技术开发区城东工业园长江西路365号==厂家联系方式:4000585985==配料表:见包装==储藏方法:尽快食用==保质期:365==食品添加剂:见包装==包装方式: 包装==重量(g): 900==品牌: 综合==产地: 中国大陆==省份: 江苏省==</t>
  </si>
  <si>
    <t>生产许可证编号:140724010003==厂名:山西太谷荣欣堂食品有限公司==厂址:山西省晋中市太谷县白城==厂家联系方式:14735385317==配料表:小麦粉、白砂糖、胡麻油、芝麻仁、蜂蜜等==储藏方法:置于通风干燥处、避免阳光直射、常温保存、冷藏更佳==保质期:90 天==食品添加剂:碳酸氢钠、碳酸钠==包装方式:包装==品牌:荣欣堂==系列:荣欣堂老字号太谷饼（纸盒4颗装）500g==商品条形码:6925467429123==糕点种类:太谷饼==重量(g):500==口味:甜味==特产品类:山西太谷饼==是否含糖:含糖==是否为有机食品:否==产地:中国大陆==省份:山西省==城市:晋中市==</t>
  </si>
  <si>
    <t>生产许可证编号:==产品标准号:==厂名:台湾好祺企业有限公司==厂址:彰化县鹿港镇大有里13邻公园二路86号==厂家联系方式:047768864==配料表:白砂糖、全脂奶粉、葡萄糖液、食用明胶果仁、鸡蛋、食盐、食用香料（蔓越莓/抹茶/果仁）==储藏方法:密封于干燥阴凉处，避免阳光直射，开罐后请尽快食用==保质期:305==食品添加剂:食用香料（蔓越莓/抹茶/果仁）==产品: 牛轧糖 Nougat==包装方式: 包装==包装种类: 袋装==商品条形码: 4718590770840==重量(g): 208==品牌: HAOQU（台湾）==是否含糖: 含糖==产地: 港澳台==港澳台: 台湾省==口味: 其他==是否为有机食品: 否==</t>
  </si>
  <si>
    <t>生产许可证编号:350224010096==产品标准号:GB/T 20977==厂名:厦门市中宇双穗食品有限公司==厂址:福建省厦门市同安工业集中区思明园132号第3-5层==厂家联系方式:0512-66377777==配料表:面粉，肉松，绿豆，白砂糖，水，食用玉米淀粉，植物油，食用盐，食用香精香料==储藏方法:请置于干燥凉爽处，避免阳光直射==保质期:180 天==食品添加剂:山梨糖醇液，山梨酸钾，脱氢乙酸钠==包装方式:包装==品牌:TAODO/淘豆==系列:肉松饼组合==糕点种类:其他/other==重量(g):2000==口味:甜味==是否含糖:含糖==是否为有机食品:是==产地:中国大陆==省份:福建省==城市:厦门市==</t>
  </si>
  <si>
    <t>生产许可证编号:350513010056==产品标准号:SB/T10402==厂名:晋江市恒祥食品有限公司==厂址:晋江市罗山社店工业南区96号==厂家联系方式:18888888888==配料表:麦片，玉米淀粉，白砂糖，玉米粉，麦芽精==储藏方法:置于阴凉干燥处，避免阳光直射==保质期:360==食品添加剂:见包装==产品: 其他/other==包装方式: 包装==包装种类: 袋装==商品条形码: 6943589900986==重量(g): 500==品牌: 雅伯==系列: 营养燕麦巧克力500g==是否含糖: 含糖==产地: 中国大陆==省份: 福建省==城市: 泉州市==是否为有机食品: 否==</t>
  </si>
  <si>
    <t>生产许可证编号:350513010124==产品标准号:SB/T10018==厂名:金冠(中国)食品有限公司==厂址:晋江市新塘街道湖格工业区==厂家联系方式:400-6768-999==配料表:白砂糖.赤砂糖.葡萄糖浆.话梅干.奶油.炼乳.食盐.食品添加剂（磷脂）==储藏方法:放在阴凉通风干爽的地方，避免高温、潮==保质期:365 天==食品添加剂:磷脂，蔗糖脂肪酸酯，焦糖色==产品:其他/other==包装方式:包装==包装种类:袋装==重量(g):128==品牌:金冠==系列:128g黑糖话梅==是否含糖:含糖==产地:中国大陆==省份:福建省==城市:泉州市==口味:话梅味==是否为有机食品:否==</t>
  </si>
  <si>
    <t>生产许可证编号:330424011452==产品标准号:GB/T20977==厂名:犁品食业(中国)有限公司==厂址:嘉兴市亚太科技工业园凌公塘路3318号==厂家联系方式:021-62756231==配料表:绿豆馅（白凤豆，绿豆，白砂糖，奶油，起司粉，奶粉），咸鸭蛋黄，面粉，无水奶油，水，白砂糖==储藏方法:置阴凉干燥处保存，避免阳光直射==保质期:8 天==食品添加剂:无任何添加剂==包装方式:包装==品牌:犁记==系列:蛋黄酥==规格:9入蛋黄酥==糕点种类:蛋黄酥==重量(g):540==口味:咸味==是否含糖:含糖==是否为有机食品:否==产地:中国大陆==省份:浙江省==城市:嘉兴市==</t>
  </si>
  <si>
    <t>生产许可证编号:312008010393==产品标准号:==厂名:梦尚西点==厂址:上海市奉贤区奉城镇==厂家联系方式:==配料表:新西兰安佳黄油、美玫牌低筋面粉、白砂糖、鸡蛋、加州蔓越莓==储藏方法:常温==保质期:30==食品添加剂:无食品添加剂==包装方式: 散装==重量(g): 130==糕点种类: 曲奇饼干==品牌: 梦尚西点==热销系列: 脆饼==是否含糖: 含糖==是否为有机食品: 否==产地: 中国大陆==省份: 上海==口味: 原味==</t>
  </si>
  <si>
    <t>生产许可证编号:330724011039==产品标准号:Q/DMZ0001S==厂名:金华市大麻子食品连锁有限公司==厂址:金华市兰溪市女埠街道下潘村==厂家联系方式:400-711 0777==配料表:小麦粉 猪肥膘肉 菜籽油 干菜 白砂糖 芝麻 饮用水 花生仁 鸡精==储藏方法:置干燥阴凉通风处==保质期:180 天==食品添加剂:食用碳酸氢钠、食有碳酸氢铵、安塞蜜、5'-呈味核苷酸二钠==包装方式:包装==品牌:大麻子==系列:165克薄酥饼原味==商品条形码:6920551056315==糕点种类:酥饼==重量(g):165==口味:咸味==特产品类:金华酥饼==产地:中国大陆==省份:浙江省==城市:金华市==</t>
  </si>
  <si>
    <t>生产许可证编号:442013010113==产品标准号:SB/T10104==厂名:中山市天乐园食品有限公司==厂址:中山市三乡镇乌石管理区==厂家联系方式:4006061601==配料表:白砂糖、葡萄糖浆、淀粉、食用明胶、变性淀粉、山梨糖醇、柠檬酸、食用香精、柠檬黄、诱惑红、日落黄、亮蓝==储藏方法:放于阴凉处、避免阳光、高温、潮湿==保质期:365==食品添加剂:食用明胶、食用香精==产品: 喜糖==包装方式: 散装==商品条形码: 6924191611651==重量(g): 150==品牌: 楽菋==系列: 楽菋心形棉花糖==是否含糖: 含糖==产地: 中国大陆==省份: 广东省==城市: 中山市==是否为有机食品: 否==</t>
  </si>
  <si>
    <t>生产许可证编号:371308010020==产品标准号:GB/T 20980==厂名:马奇（山东）食品有限公司==厂址:沂水县长安北路685号==厂家联系方式:4006181777==配料表:小麦粉，白砂糖，精炼植物油，人造奶油，黄豆粉，食用盐，食用香精DHA藻油==储藏方法:阴凉干燥处==保质期:365==食品添加剂:焦糖色，碳酸氢钠，碳酸氢铵，甜蜜素，焦亚玲酸钠==包装方式: 包装==商品条形码: 6919046604919==重量(g): 1000==糕点种类: 酥性饼干==品牌: 正航==热销系列: 薄饼==产地: 中国大陆==省份: 山东省==口味: 鸡蛋味==</t>
  </si>
  <si>
    <t>生产许可证编号:310413010006==产品标准号:==厂名:上海冠生园食品有限公司==厂址:上海市徐汇区漕宝路220号==厂家联系方式:021-62715060==配料表:液体麦芽糖，白沙糖。全==储藏方法:==保质期:365==食品添加剂:无==产品: 奶糖==包装方式: 包装==包装种类: 袋装==重量(g): 250==品牌: 冠生园==系列: 糖==产地: 中国大陆==省份: 上海==</t>
  </si>
  <si>
    <t>生产许可证编号:311613010036==产品标准号:==厂名:上海冠生园食品有限公司==厂址:上海市徐汇区漕宝路220号==厂家联系方式:13736336982==配料表:液体麦芽糖、白砂糖、花生仁==储藏方法:==保质期:365==食品添加剂:无==产品: 牛轧糖 Nougat==包装方式: 散装==重量(g): 250==品牌: 冠生园==系列: 花生牛轧糖==产地: 中国大陆==省份: 上海==</t>
  </si>
  <si>
    <t>生产许可证编号:==产品标准号:==厂名:Anthon Berg==厂址:美国==厂家联系方式:1-800-526-6251==配料表:见包装说明==储藏方法:==保质期:360==食品添加剂:None==包装方式: 包装==包装种类: 礼盒装==品牌: Anthon Berg==系列: 酒心==重量(g): 1000==巧克力品类: 其他/other==产地: 美国==是否含有代可可脂: 否==</t>
  </si>
  <si>
    <t>生产许可证编号:441924010126==产品标准号:GB/T 22475==厂名:东莞徐记食品有限公司==厂址:东莞市东城区周屋工业区==厂家联系方式:95105838==配料表:葡萄糖浆、小麦粉、精炼植物油、鲜鸡蛋、白砂糖、乳粉、食用盐==储藏方法:勿置于阳光直射及潮湿处，室温下保存==保质期:300==食品添加剂:==包装方式: 散装==品牌: 徐福记==系列: 蛋酥沙琪玛==糕点种类: 沙琪玛==重量(g): 250==是否含糖: 含糖==产地: 中国大陆==省份: 广东省==城市: 东莞市==</t>
  </si>
  <si>
    <t>生产许可证编号:311324010287==产品标准号:GB/T20977==厂名:上海澳莉嘉食品有限公司宝山分公司==厂址:上海市宝山区塘祁路139弄176号==厂家联系方式:021-61499972==配料表:熟芝麻，饴糖，白砂糖，淀粉，大豆油。==储藏方法:常温保存25℃以下==保质期:60 天==食品添加剂:碳酸氢铵==包装方式:包装==品牌:澳莉嘉==系列:黑芝麻巻==重量(g):500==口味:其他/other==产地:中国大陆==省份:上海==</t>
  </si>
  <si>
    <t>生产许可证编号:==产品标准号:==厂名:友宾食品工业有限公司==厂址:台南市和顺工业区开安三街35号==厂家联系方式:886-6-3555968==配料表:见说明==储藏方法:==保质期:240==食品添加剂:见包装==包装方式: 包装==品牌: YEOU BIN/友宾（台湾）==系列: 土凤梨==重量(g): 240==产地: 港澳台==港澳台: 台湾省==</t>
  </si>
  <si>
    <t>生产许可证编号:330713010002==厂名:浙江锦大食品有限公司==厂址:义乌市江东街道徐江工业区==厂家联系方式:13949668057==配料表:代可可脂巧克力、乳清粉、植脂末、精炼植物油、牛奶蛋白、椰蓉、小麦、花生、麦芽糊精等==储藏方法:请存放于阴凉干燥处==保质期:365 天==食品添加剂:详见包装==产品名称:锦大 雪莉莎椰蓉巧克力夹心...==产品:其他/other==包装方式:包装==包装种类:袋装==重量(g):328==品牌:锦大==系列:雪莉莎椰蓉巧克力夹心球328克==产地:中国大陆==省份:浙江省==城市:金华市==口味:原味==</t>
  </si>
  <si>
    <t>生产许可证编号:==产品标准号:==厂名:PT PRISSANT DELI KRISP==厂址:印度尼西亚==厂家联系方式:0769-82366896==配料表:木薯粉，棕榄油，虾，白砂糖，食盐，鸡蛋，复合调味料（辣椒粉，葡萄糖，香茅，酸橙，增味剂（621）香茅，酸度调节剂（330），大豆蛋白）。==储藏方法:==保质期:450==食品添加剂:见介绍==产品名称:啪啪通冬阴功味虾片==包装方式: 包装==品牌: 啪啪通==系列: 冬阴功味虾片==商品条形码: 8997788990666==膨化食品种类: 虾片==重量(g): 85==同城服务: 同城物流送货上门==是否含糖: 含糖==是否为有机食品: 否==产地: 印尼==</t>
  </si>
  <si>
    <t>生产许可证编号:510113010256==产品标准号:==厂名:成都市昌健食品有限公司==厂址:成都市成华区青龙乡将军碑村一组==厂家联系方式:028-83517898==配料表:花生仁、麦芽糖醇、苦荞粉、芝麻、食用植物油、==储藏方法:==保质期:270==食品添加剂:木糖醇、食用香精==产品: 酥糖==包装方式: 包装==包装种类: 袋装==重量(g): 380==品牌: 健智星==是否含糖: 无糖==产地: 中国大陆==省份: 四川省==城市: 成都市==</t>
  </si>
  <si>
    <t>厂名:菲丽嘟（上海）贸易有限公司==厂址:上海市黄浦区瑞金南路1号8D==厂家联系方式:021-64225727==配料表:白砂糖，果葡糖浆，明胶，苹果酸，食用香料，姜黄素，胭脂虫红，亮蓝==储藏方法:请置于阴凉干燥处，避免阳光直射，避免重压==保质期:730 天==食品添加剂:白砂糖，果葡糖浆，明胶，苹果酸，食用香料，姜黄素，胭脂虫红，亮蓝==产品:软糖==包装方式:包装==包装种类:桶装==商品条形码:6928924100085==重量(g):110==品牌:fillidutt/菲丽嘟==系列:酸旋风==是否含糖:含糖==产地:其它国家==口味:高酸果味==</t>
  </si>
  <si>
    <t>生产许可证编号:340124010093==产品标准号:GB/T20977-2007==厂名:合肥公和堂食品有限公司==厂址:安徽省合肥市肥东县撮镇工业园==厂家联系方式:13855137749==配料表:红麦面粉 植物油 蔗糖 姜末 黑芝麻==储藏方法:常温==保质期:360==食品添加剂:无==包装方式: 包装==品牌: 公和堂==重量(g): 480==产地: 中国大陆==省份: 安徽省==城市: 合肥市==</t>
  </si>
  <si>
    <t>生产许可证编号:==产品标准号:==厂名:韩国好丽友集团==厂址:韩国首尔==厂家联系方式:0631-5680877==配料表:见包装==储藏方法:==保质期:365==食品添加剂:见包装==产品名称:好丽友（韩国） 杏仁糖90g==产品: 杏仁糖==包装方式: 包装==包装种类: 袋装==商品条形码: 8801117331009==重量(g): 90==品牌: 好丽友（韩国）==系列: 杏仁糖90g==是否含糖: 含糖==产地: 韩国==是否为有机食品: 否==</t>
  </si>
  <si>
    <t>生产许可证编号:311013010090==产品标准号:==厂名:上海莱达林实业有限公司康康食品厂==厂址:上海市杨浦区民星路201号==厂家联系方式:4008819777==配料表:葡萄糖浆、花生、海藻糖、奶粉、无水奶油、鸡蛋清==储藏方法:常温、阴凉、通风、干燥==保质期:180==食品添加剂:香兰素、明胶、食用香精==产品: 牛轧糖 Nougat==包装方式: 包装==包装种类: 袋装==重量(g): 500==品牌: 来伊份==系列: 糖果==产地: 中国大陆==省份: 四川省==城市: 眉山市==</t>
  </si>
  <si>
    <t>生产许可证编号:530424010407==厂名:玉溪丫眯绿色休闲食品有限公司==厂址:江川县九溪镇大营街==厂家联系方式:0877-8071999==配料表:小麦粉、食用猪油、食用玫瑰花、白砂糖、冬瓜蓉、蜂蜜、麦芽糖浆、食用盐。==储藏方法:避光阴凉处保存==保质期:180 天==食品添加剂:脱氢乙酸钠==产品名称:YUMMYHi/丫眯乐 玫瑰鲜花...==包装方式:包装==品牌:YUMMYHi/丫眯乐==系列:玫瑰鲜花饼（烘烤类糕点）120g*2==糕点种类:鲜花饼==重量(g):240==口味:甜味==是否含糖:含糖==是否为有机食品:否==产地:中国大陆==省份:云南省==城市:昆明市==</t>
  </si>
  <si>
    <t>生产许可证编号:460006011688==产品标准号:DB46/T69==厂名:海南南国食品实业有限公司==厂址:海南省海口市美兰区顺达路5-1号==厂家联系方式:0898-65882098==配料表:椰浆粉、白砂糖、植物脂末、葡萄糖粉、鲜椰浆、鲜椰奶、面粉、米粉、鸡蛋、食盐等==储藏方法:干燥、密封保存==保质期:365 天==食品添加剂:单，双甘油脂肪酸酯、大豆磷脂等==产品名称:南国 新海南特产大礼盒198...==包装方式:包装==重量(g):1985==糕点种类:薄脆饼干==品牌:南国==系列:新海南特产大礼盒1985g==热销系列:薄饼==是否含糖:含糖==是否为有机食品:否==产地:中国大陆==省份:海南省==口味:椰子味==是否进口:国产==</t>
  </si>
  <si>
    <t>生产许可证编号:111313010009==产品标准号:SB/T10104==厂名:北京康贝尔食品有限责任公司==厂址:北京市顺义区赵全营镇兆丰工业区==厂家联系方式:4008986600==配料表:白砂糖、麦芽糖浆、花生仁、人造奶油、鸡蛋清、食用淀粉==储藏方法:通风阴凉干燥处，避免阳光直射==保质期:360 天==食品添加剂:食用香精香料等==产品:牛轧糖 Nougat==包装方式:包装==包装种类:袋装==重量(g):1500==品牌:马大姐==系列:花生牛轧糖500g*3==是否含糖:含糖==产地:中国大陆==省份:北京==是否为有机食品:否==</t>
  </si>
  <si>
    <t>生产许可证编号:==产品标准号:==厂名:==厂址:==厂家联系方式:==配料表:==储藏方法:==保质期:==食品添加剂:==包装方式: 散装==重量(g): 600==是否含糖: 含糖==产地: 中国大陆==省份: 上海==</t>
  </si>
  <si>
    <t>生产许可证编号:350524010003==产品标准号:GB/T 20977==厂名:福建省晋江福源食品有限公司==厂址:晋江市安海镇前蔡工业区==厂家联系方式:4000585085==配料表:鸡蛋、小麦粉、白砂糖、植物油、食用葡萄糖、全脂乳粉、氢化棕榈油、干酪、奶油、麦芽糊精、食用盐、食用香精香料==储藏方法:请置于常温阴凉干燥处贮存==保质期:180 天==食品添加剂:单甘油硬脂酸酯、磷脂、山梨糖醇液、丙二醇、蔗糖脂肪酸酯、酪蛋白酸钠、碳酸氢钠、酒石酸氢钾、羟丙基二淀==产品名称:盼盼 公仔熊蛋糕285g*2盒==包装方式:包装==品牌:盼盼==系列:公仔熊蛋糕285g*2盒==商品条形码:6920912360365==重量(g):570==是否含糖:含糖==是否为有机食品:否==产地:中国大陆==省份:福建省==城市:泉州市==</t>
  </si>
  <si>
    <t>厂名:友臣（福建）食品有限公司==厂址:福建晋江市紫帽镇浯垵村==厂家联系方式:400-656-8899==配料表:小麦粉 肉松 白砂糖 等==储藏方法:请放阴凉干燥处保存==保质期:180 天==食品添加剂:山梨糖醇 脱氢乙酸钠 等==产品名称:友臣 肉松饼68g*12==包装方式:包装==品牌:友臣==系列:肉松饼68g*12==糕点种类:肉松饼==重量(g):816==口味:甜味==是否含糖:含糖==是否为有机食品:否==产地:中国大陆==省份:福建省==城市:泉州市==</t>
  </si>
  <si>
    <t>生产许可证编号:330724010317==产品标准号:GB/T22165==厂名:义乌市卡蒂思食品有限公司==厂址:金华市义乌市城店路168号==厂家联系方式:0579-85792088==配料表:紫兰花面粉、新西兰黄油、稞麦、鸡蛋鲜奶、杏仁粉、盐==储藏方法:常温密封保存==保质期:30 天==食品添加剂:碳酸氢钠==包装方式:包装==商品条形码:6928867000077==重量(g):210==糕点种类:曲奇饼干==品牌:Katis/卡蒂思==系列:katis20140317==热销系列:其它==是否含糖:含糖==是否为有机食品:否==产地:中国大陆==省份:浙江省==是否进口:国产==</t>
  </si>
  <si>
    <t>生产许可证编号:370513010154==产品标准号:SB/T10019==厂名:东营一品红食品有限公司==厂址:广饶县广饶镇糖果工业园==厂家联系方式:18131160259==配料表:淀粉糖浆、花生酱、白砂糖、食用香精==储藏方法:置于阴凉处，避免直射==保质期:365==食品添加剂:==产品: 酥糖==包装方式: 散装==重量(g): 500==品牌: 中国好特产零食店==系列: 年货酥糖==是否含糖: 含糖==产地: 中国大陆==省份: 山东省==城市: 东营市==是否为有机食品: 否==</t>
  </si>
  <si>
    <t>生产许可证编号:310908010609==产品标准号:==厂名:上海凯司令食品==厂址:上海市虹口区纪念路400号==厂家联系方式:65442455==配料表:小麦粉,奶油,巧克力,白砂糖,鸡蛋,咖啡==储藏方法:25°C以下阴凉，干燥处密封保存==保质期:90==食品添加剂:食品用香料==包装方式: 包装==重量(g): 100==糕点种类: 曲奇饼干==品牌: 凯司令==是否含糖: 含糖==是否为有机食品: 是==产地: 中国大陆==省份: 上海==</t>
  </si>
  <si>
    <t>厂名:江崎格力高（株）==厂址:〒555-8502 大阪市西淀川区歌島4-6-5==厂家联系方式:0120-917-111==配料表:大麦粉，乳糖，植物油和脂肪，全脂奶粉，起酥油，可可饼干，可可粉，奶油，盐，酵母，奶油粉，糊精，乳化剂，调味料（无机盐），调味剂，膨松剂==储藏方法:避光避热阴凉干燥通风处保存==保质期:360 天==包装方式:包装==商品条形码:4901005118775==重量(g):42==糕点种类:其他/other==品牌:glico/格力高==系列:百奇熊猫==热销系列:其它==是否含糖:含糖==是否为有机食品:否==产地:日本==口味:巧克力味==是否进口:进口==</t>
  </si>
  <si>
    <t>生产许可证编号:==产品标准号:==厂名:费列罗==厂址:费列罗==厂家联系方式:025-58671366==配料表:牛奶巧克力30%榛子28.5%白?疤侵参锷切÷竺娣廴榍宸鄣椭煽煞凼逞?==储藏方法:请避免高温潮湿、直射日光，常温保存==保质期:365==食品添加剂:以包装说明为准==产品名称:费列罗/FERRERO ROCHER 金...==包装方式: 包装==包装种类: 袋装==品牌: 费列罗/FERRERO ROCHER==费列罗巧克力产品目录: 金莎T3==规格: 3颗装==商品条形码: 80050278==重量(g): 37==巧克力品类: 果仁巧克力==巧克力价格: 5-10元==是否含糖: 含糖==产地: 意大利==是否含有代可可脂: 否==成分含量: 30%以下==巧克力制作工艺: 非手工==形状: 巧克力豆==</t>
  </si>
  <si>
    <t>生产许可证编号:==产品标准号:==厂名:日清旧金山株式会社==厂址:日本==厂家联系方式:590-0823==配料表:可可混合粉(面粉，可可粉，食盐)，玉米片(玉米)==储藏方法:==保质期:360==食品添加剂:无==包装方式: 包装==重量(g): 90==糕点种类: 其他/other==品牌: 日清==产地: 日本==</t>
  </si>
  <si>
    <t>生产许可证编号:330104014741==产品标准号:SB/T10402==厂名:杭州味为鲜食品有限公司==厂址:杭州余杭区塘栖镇酒店埭村==厂家联系方式:0571-83099975==配料表:见详情页清单==储藏方法:置于阴凉干燥处，避免阳光直射==保质期:365==食品添加剂:无==包装方式: 包装==重量(g): 1200==糕点种类: 苏打饼干==品牌: 食味先==热销系列: 花生酥==特产品类: 三牛饼干==是否含糖: 含糖==是否为有机食品: 是==产地: 中国大陆==省份: 浙江省==</t>
  </si>
  <si>
    <t>生产许可证编号:==产品标准号:==厂名:韩国乐天制果株式会社==厂址:韩国==厂家联系方式:080-024-6060==配料表:各种品牌零食==储藏方法:小麦粉、牛奶、糖、蜂蜜 植物油、麦芽糖等==保质期:300==食品添加剂:详见包装==包装方式: 包装==重量(g): 1700==糕点种类: 其他/other==品牌: 乐天==系列: 零食礼包==热销系列: 组合系列==是否含糖: 含糖==是否为有机食品: 否==产地: 韩国==</t>
  </si>
  <si>
    <t>生产许可证编号:330113010084==产品标准号:SB/T 10402-2006==厂名:杭州青雨食品有限公司==厂址:杭州市拱墅区莫干山路1137号==厂家联系方式:0571-85241916  88181612==配料表:可可粉 可可脂 奶粉 可可液块 植物油 白砂糖==储藏方法:温度≤25℃ 湿度≤50‰阴凉干燥避光==保质期:270 天==食品添加剂:大豆卵磷脂、食用香精==包装方式:包装==包装种类:礼盒装==品牌:青雨==系列:巧克力大礼包==重量(g):1470==巧克力品类:其他/other==巧克力价格:100-200元==是否含糖:含糖==产地:中国大陆==省份:浙江省==城市:杭州市==是否含有代可可脂:否==成分含量:31%(含)-60%(含)==巧克力制作工艺:手工==形状:其他/other==</t>
  </si>
  <si>
    <t>生产许可证编号:==产品标准号:==厂名:千朋株式会社==厂址:神奈川具足柄下郡河原町土肥1-15-4==厂家联系方式:0120-776716==配料表:小麦粉、砂糖、卵、食用油脂、全粉乳、麦芽糖、大麦分、食盐等==储藏方法:阴凉干燥处保存==保质期:365==食品添加剂:无==包装方式: 包装==商品条形码: 4975186162056==重量(g): 100==糕点种类: 曲奇饼干==品牌: 千朋（日本）==系列: 紫帽子==产地: 日本==</t>
  </si>
  <si>
    <t>生产许可证编号:311324010287==产品标准号:GB/T20977==厂名:上海澳莉嘉食品有限公司宝山分公司==厂址:上海市宝山区塘祁路139弄176号==厂家联系方式:021-61499972==配料表:小麦粉，大豆油，鸡蛋，虾仁，苔条粉，盐，味精==储藏方法:常温保存25℃以下==保质期:60 天==食品添加剂:碳酸氢钠，复合膨松剂（硫酸铝铵，碳酸氢钠，碳酸钙，食用玉米淀粉）==包装方式:包装==品牌:澳莉嘉==系列:苔条麻花==商品条形码:6941333900466==糕点种类:麻花==重量(g):500==口味:咸味==是否含糖:含糖==是否为有机食品:否==产地:中国大陆==省份:上海==</t>
  </si>
  <si>
    <t>生产许可证编号:320512010056==产品标准号:GB/T22699==厂名:苏州口水娃食品有限公司==厂址:太仓市双凤镇新湖区建业路6号==厂家联系方式:4000817517==配料表:原味虾片+番茄味鸡味块+烧烤味鸡味块+香蕉酥+原味奶油玉米+原味鱿鱼条+原味虾条+十三香龙虾味虾条等==储藏方法:请置于阴凉干燥处==保质期:180==食品添加剂:碳酸钙，柠檬黄，胭脂红，特丁基对苯二酚==包装方式: 包装==品牌: 口水娃==系列: 膨化组合==商品条形码: 6935768940883==膨化食品种类: 其他/other==重量(g): 144==是否含糖: 无糖==是否为有机食品: 否==产地: 中国大陆==省份: 江苏省==</t>
  </si>
  <si>
    <t>生产许可证编号:==产品标准号:==厂名:==厂址:==厂家联系方式:==配料表:小米花、冰糖、花生、瓜子仁、植物油等==储藏方法:==保质期:30==食品添加剂:==包装方式: 散装==重量(g): 250==产地: 中国大陆==省份: 浙江省==城市: 温州市==</t>
  </si>
  <si>
    <t>厂名:汕头市甜甜乐糖果食品有限公司==厂址:汕头市浮东码头路柯厝围==厂家联系方式:8008307558==配料表:饼干 巧克力等==储藏方法:阴凉 干燥==保质期:365 天==食品添加剂:见包装==包装方式:包装==品牌:星球杯==系列:星球杯大杯1000克==重量(g):1000==产地:中国大陆==省份:广东省==城市:汕头市==</t>
  </si>
  <si>
    <t>生产许可证编号:350613010158==产品标准号:GB1733.2-1993==厂名:龙海市白水利记食品厂==厂址:龙海市白水镇新大街==厂家联系方式:0592-7399618==配料表:白糖、麦芽糖==储藏方法:放于阴凉干燥处==保质期:150==食品添加剂:无==产品名称:林利记 麦芽糖150g==产品: 麦芽糖==包装方式: 包装==包装种类: 袋装==重量(g): 150==品牌: 林利记==系列: 麦芽糖150g==是否含糖: 含糖==产地: 中国大陆==省份: 福建省==城市: 厦门市==是否为有机食品: 否==</t>
  </si>
  <si>
    <t>生产许可证编号:440513010778==产品标准号:==厂名:汕头市正荣食品有限公司==厂址:汕头市升业路18号只1A梯5楼-6楼==厂家联系方式:13714139253==配料表:葡萄糖浆、白砂糖、全脂奶粉、炼奶、无水奶油、代可可脂、稀奶油、食用盐、食用香精、卵磷脂==储藏方法:存放于阴凉干燥处 避免阳光直晒==保质期:365==食品添加剂:无==产品: 奶糖==包装方式: 包装==包装种类: 盒装==商品条形码: 6933761914665==重量(g): 108==品牌: 雅康乐==系列: 年货==是否含糖: 含糖==产地: 中国大陆==省份: 广东省==城市: 汕头市==</t>
  </si>
  <si>
    <t>生产许可证编号:350613010005==产品标准号:QB/T17332==厂名:漳州王老三食品有限公司==厂址:漳浦县盘陀镇上洞工业区==厂家联系方式:13424988321==配料表:精选花生仁，白砂糖，食用油，麦芽糖，绿茶粉，食用盐，饮用水；==储藏方法:避光.阴凉.干燥条件下储藏==保质期:180==食品添加剂:无任何食品添加剂==产品: 酥糖==包装方式: 包装==包装种类: 袋装==商品条形码: 6959060199954==重量(g): 400==品牌: 酥香世家==是否含糖: 含糖==产地: 中国大陆==省份: 福建省==城市: 漳州市==口味: 绿茶味 花生味 巧克力味 其他==是否为有机食品: 是==</t>
  </si>
  <si>
    <t>生产许可证编号:==产品标准号:==厂名:株式会社 不二家==厂址:东京都文京区大塚2-15-6==厂家联系方式:0120-047228==配料表:小麦粉、牛奶、砂糖、植物油脂、面粉、蛋黄、果糖葡萄糖溶液糖，盐，膨胀剂、香料（乳由来)、钙壳牌，乳化剂（大豆由来)、V . B1，B2 V .==储藏方法:==保质期:1825==食品添加剂:见介绍==包装方式: 包装==重量(g): 120==品牌: 不二家==系列: 牛奶妹==产地: 日本==</t>
  </si>
  <si>
    <t>生产许可证编号:320513010265==产品标准号:GB/T19343==厂名:太仓市妮可食品有限公司==厂址:江苏省苏州市太仓经济开发区人民北路、北京西路北郊工业园==厂家联系方式:0512-53562772==配料表:可可液快、可可粉、可可脂、全脂奶粉==储藏方法:25度以下保存==保质期:365 天==食品添加剂:香兰素、大豆卵磷脂==包装方式:包装==包装种类:礼盒装==品牌:乐奈==系列:808组合==重量(g):808==巧克力品类:松露巧克力==巧克力价格:100-200元==是否含糖:含糖==产地:中国大陆==省份:江苏省==城市:太仓市==是否含有代可可脂:是==</t>
  </si>
  <si>
    <t>生产许可证编号:350513010005==产品标准号:==厂名:福建省晋江市绿草香食品有限公司==厂址:晋江市罗山街道办事处苏前村==厂家联系方式:0595-88183988==配料表:白砂糖、葡萄糖浆、话梅干、食用盐、==储藏方法:置于阴凉干燥处，避免阳光直射==保质期:365==食品添加剂:食用香料等==产品: 棒棒糖==包装方式: 包装==包装种类: 桶装==商品条形码: 6937028019797==重量(g): 780==品牌: 绿草香==系列: 话梅棒棒糖==产地: 中国大陆==省份: 福建省==城市: 泉州市==</t>
  </si>
  <si>
    <t>生产许可证编号:320424010982==产品标准号:GB/T 20977-2007==厂名:常州美洋洋食品有限公司==厂址:常州市武进区湖塘镇马杭杨区青洋路8号==厂家联系方式:18951908098==配料表:小麦粉、奶油、白砂糖、鸡蛋、蔓越莓干==储藏方法:常温保存，避免阳光直射==保质期:180==食品添加剂:无==产品名称:卜珂 蔓越莓曲奇饼干==包装方式: 包装==商品条形码: 6955329200287==重量(g): 200==糕点种类: 曲奇饼干==品牌: 卜珂==系列: 蔓越莓曲奇饼干==热销系列: 其它==是否含糖: 含糖==是否为有机食品: 否==产地: 中国大陆==省份: 浙江省==</t>
  </si>
  <si>
    <t>生产许可证编号:350613010167==产品标准号:==厂名:漳浦县协香食品一厂==厂址:漳浦县绥安镇工业区霞潭路段==厂家联系方式:15605961028==配料表:花生仁、白砂糖、饴糖、食用猪油==储藏方法:常温干燥保存==保质期:180==食品添加剂:无==产品: 酥糖==包装方式: 包装==包装种类: 袋装==重量(g): 1000==品牌: 协香酥糖==特产品类: 杜浔酥糖==是否含糖: 含糖==产地: 中国大陆==省份: 福建省==城市: 漳州市==口味: 花生味==</t>
  </si>
  <si>
    <t>生产许可证编号:350524010600==产品标准号:GB/T20977==厂名:雅客（中国）有限公司==厂址:晋江市五里工业园区==厂家联系方式:0595-85206269==配料表:小麦粉，肉松，白砂糖，绿豆，精炼植物油，麦 芽糖浆，氢化植物油等。==储藏方法:请存放于阴凉干燥处，避免阳光直接照射及高温。==保质期:180==食品添加剂:食用香精等==产品名称:雅客 雅客金牌肉松饼2.1K...==包装方式: 散装==品牌: 雅客==系列: 雅客金牌肉松饼2.1KG==商品条形码: 6921292731639==糕点种类: 肉松饼==重量(g): 2100==是否含糖: 含糖==产地: 中国大陆==省份: 福建省==城市: 泉州市==</t>
  </si>
  <si>
    <t>生产许可证编号:320513010265==产品标准号:GB/T 19343==厂名:太仓市妮可食品有限公司==厂址:江苏省苏州市太仓经济开发区人民北路、北京西路北郊工业园==厂家联系方式:0512-53562772==配料表:可可液快、可可粉、可可脂、全脂奶粉==储藏方法:25度以下保存==保质期:365 天==食品添加剂:香兰素、大豆卵磷脂==包装方式:包装==包装种类:礼盒装==品牌:乐奈==系列:1600巧组合==重量(g):1600==巧克力品类:松露巧克力==巧克力价格:200元以上==是否含糖:含糖==产地:中国大陆==省份:江苏省==城市:太仓市==是否含有代可可脂:是==巧克力制作工艺:手工==形状:松露型==</t>
  </si>
  <si>
    <t>生产许可证编号:430112010015==产品标准号:==厂名:湖南旺旺食品有限公司==厂址:湖南省长沙市望城区旺旺路18号==厂家联系方式:4008850151==配料表:见包装==储藏方法:==保质期:270==食品添加剂:见包装==包装方式: 包装==品牌: 旺旺==系列: 大礼盒==重量(g): 918==产地: 中国大陆==省份: 湖南省==</t>
  </si>
  <si>
    <t>生产许可证编号:==产品标准号:==厂名:香港譽豐國際食品有限公司==厂址:香港九龍官塘興業街14-16號永興工業大廈6樓C-1-D==厂家联系方式:00852-65275971==配料表:小麥粉、白砂糖、花生、起酥油、食用豬油、食月植物油、飲用水、鶏蛋、食用鹽、碳酸氫鈉、碳酸鈣。==储藏方法:請存放于陰涼幹燥處==保质期:300==食品添加剂:祥情請見包裝==包装方式: 包装==品牌: 港澳==商品条形码: 4897033832120==糕点种类: 组合系列==重量(g): 606==口味: 甜味==是否含糖: 含糖==是否为有机食品: 否==产地: 港澳台==港澳台: 香港特别行政区==</t>
  </si>
  <si>
    <t>生产许可证编号:445113010072==产品标准号:SB/T 10018==厂名:潮安县宏源食品有限公司==厂址:潮安县庵埠乔林新兴路中段、潮安县城安南路与仙埠路交界处东北侧==厂家联系方式:0768-6665125==配料表:白砂糖、葡萄糖浆、陈皮粉、食品添加剂==储藏方法:请避开阳光照射及高温潮湿,==保质期:360==食品添加剂:柠檬酸、食用香料==产品: 水果糖==包装方式: 包装==包装种类: 袋装==商品条形码: 6920339002497==重量(g): 1420==品牌: 宏源==系列: 陈皮糖355g*5袋==是否含糖: 含糖==产地: 中国大陆==省份: 广东省==城市: 潮州市==是否为有机食品: 否==</t>
  </si>
  <si>
    <t>生产许可证编号:==产品标准号:==厂名:豆之家食品科技股份有限公司==厂址:台湾桃园县芦竹乡南崁路二段226巷31号==厂家联系方式:88633216699==配料表:水饴、黑糖，仙草，洋菜，海藻抽取物，椰子油,仙草软糖==储藏方法:阴凉储存==保质期:365==食品添加剂:无==产品: 软糖==包装方式: 散装==重量(g): 250==品牌: 豆之家==系列: 仙草软糖==产地: 港澳台==港澳台: 台湾省==</t>
  </si>
  <si>
    <t>生产许可证编号:320524010003==产品标准号:GB/T 20977==厂名:苏州稻香村食品工业有限公司==厂址:苏州工业园区唯亭镇唯文路19号==厂家联系方式:15920174835==配料表:小麦粉、鸡蛋、白砂糖、植物油、核桃粉==储藏方法:请置于凉爽干燥处，开封后直接食用或置于密封容器内。==保质期:365 天==食品添加剂:碳酸氢钠、茶多酚==包装方式:包装==品牌:稻香村==系列:小盒桃酥==商品条形码:6935820200252==糕点种类:组合系列==重量(g):180==口味:甜味==特产品类:稻香村糕点==是否含糖:含糖==是否为有机食品:否==产地:中国大陆==省份:江苏省==城市:苏州市==</t>
  </si>
  <si>
    <t>厂名:菲丽嘟（上海）贸易有限公司==厂址:上海市黄浦区瑞金南路1号8D==厂家联系方式:021-64225727==配料表:白砂糖，葡萄糖浆，氧化淀粉，部分转化糖(葡萄糖浆,果糖糖浆,白砂糖)，明胶，山梨糖醇，柠檬酸，柠檬酸钠，单，双甘油脂肪酸酯，食用香料，葡萄皮红，亮蓝，胭脂虫红，β-阿朴-8’-胡萝卜素醛，植物油，蜂蜡==储藏方法:请置于阴凉干燥处，避免阳光直射，避免重压==保质期:365 天==食品添加剂:白砂糖 葡萄糖浆 氧化淀粉 果糖糖浆 明胶 山梨糖醇 柠檬酸，==产品:软糖==包装方式:包装==包装种类:桶装==商品条形码:6928924100054==重量(g):130==品牌:fillidutt/菲丽嘟==系列:淀粉型凝胶糖果==是否含糖:含糖==产地:其它国家==口味:莓果味==是否为有机食品:否==</t>
  </si>
  <si>
    <t>生产许可证编号:==产品标准号:==厂名:台湾三叔公食品有限公司==厂址:新北市土城区国际路55号==厂家联系方式:0592-5060855==配料表:麦芽糖、白砂糖、糯米粉、马铃薯粉、山梨酸==储藏方法:常温保存==保质期:270==食品添加剂:已二烯酸（防腐剂）==包装方式: 包装==品牌: 雪之恋==系列: 6个装==糕点种类: 麻薯==重量(g): 900==是否含糖: 含糖==是否为有机食品: 否==产地: 港澳台==港澳台: 台湾省==</t>
  </si>
  <si>
    <t>生产许可证编号:311913010001==产品标准号:SB/T 10018==厂名:上海金丝猴食品股份有限公司==厂址:上海市浦东新区沪南路5100号==厂家联系方式:800-988-0345==配料表:高麦芽糖浆、白砂糖==储藏方法:请置于阴凉干燥处，避免阳光直射==保质期:365==食品添加剂:无==产品: 喜糖==包装方式: 散装==重量(g): 250==品牌: Golden haired monkey/金丝猴==系列: 玉米味硬糖==产地: 中国大陆==省份: 上海==</t>
  </si>
  <si>
    <t>生产许可证编号:==产品标准号:==厂名:==厂址:==厂家联系方式:==配料表:==储藏方法:==保质期:==食品添加剂:==包装方式: 散装==膨化食品种类: 其他/other==重量(g): 250==产地: 中国大陆==省份: 江西省==口味: 原味==</t>
  </si>
  <si>
    <t>生产许可证编号:==产品标准号:==厂名:法国乔慕 Chocmod SAS==厂址:法国==厂家联系方式:4001007860==配料表:可可脂等==储藏方法:冷藏为宜 避光保存==保质期:540==食品添加剂:无==产品名称:商城正品 法国原装进口乔慕...==包装方式: 包装==包装种类: 盒装==品牌: Truffettes Chocmod/乔慕==系列: 黑松露型巧克力==商品条形码: 837246001405==重量(g): 1000==巧克力品类: 松露巧克力==巧克力价格: 80-100元==是否含糖: 含糖==产地: 法国==是否含有代可可脂: 否==成分含量: 30%以下==巧克力制作工艺: 非手工==形状: 松露型==</t>
  </si>
  <si>
    <t>生产许可证编号:230113010013==厂名:哈尔滨秋林糖果厂有限责任公司==厂址:哈尔滨市阿城区新华新区==厂家联系方式:0451-84633088==保质期:180 天==产品名称:秋林 奶糖(砂质型奶糖)4...==产品:奶糖==包装方式:包装==包装种类:袋装==重量(g):400==品牌:秋林==系列:奶糖(砂质型奶糖)400g==特产品类:哈尔滨糖果==是否含糖:含糖==产地:中国大陆==省份:黑龙江省==城市:哈尔滨市==口味:牛奶味==是否为有机食品:否==</t>
  </si>
  <si>
    <t>生产许可证编号:441908011743==产品标准号:==厂名:广东新盟食品有限公司==厂址:东莞市茶山镇增埗村卢屋鲤鱼山工业区==厂家联系方式:13566633839==配料表:小麦粉，食用棕榈油，淀粉，芝麻，食用盐，酵母，白砂糖，食品添加剂==储藏方法:请置于阴凉干燥清洁处，避免阳光直射==保质期:365==食品添加剂:碳酸氢钠，磷酸氢钙==产品名称:edo pack 芝麻味苏打518g==包装方式: 包装==重量(g): 518==品牌: edo pack==系列: 芝麻味苏打518g==是否为有机食品: 否==产地: 中国大陆==省份: 广东省==</t>
  </si>
  <si>
    <t>生产许可证编号:350008011570==产品标准号:Q/SFSF 0018S-2013==厂名:福建省正鸿富食品有限公司==厂址:龙海市东园工业区==厂家联系方式:079188164199==配料表:猴头菇、小麦粉、白砂糖、牛油、玉米淀粉、食用棕油、麦芽糖浆、全脂牛奶、食盐等==储藏方法:干燥、阴凉处储藏、避免阳光直射==保质期:360==食品添加剂:碳酸氢钠、碳酸氢铵==产品名称:江中 猴姑酥性饼干720克==包装方式: 包装==商品条形码: 6954434300851==重量(g): 720==糕点种类: 酥性饼干==品牌: 江中==系列: 猴姑酥性饼干720克==热销系列: 其它==是否含糖: 含糖==是否为有机食品: 否==产地: 中国大陆==省份: 福建省==</t>
  </si>
  <si>
    <t>生产许可证编号:320513010304==产品标准号:SB/ T10402==厂名:苏州北纬拾贰度食品有限公司==厂址:江苏省苏州市太仓市城厢镇东仓北路188号==厂家联系方式:021-60192002==配料表:白砂糖、氢化植物油、可可粉、乳清粉、全脂奶粉、可可液块等==储藏方法:阴凉干燥，温度＜25℃==保质期:360 天==包装方式:包装==包装种类:袋装==品牌:菲奥娜的秘密==系列:巧克力礼包500g==重量(g):400==巧克力品类:松露巧克力==产地:中国大陆==省份:江苏省==城市:太仓市==是否含有代可可脂:是==</t>
  </si>
  <si>
    <t>生产许可证编号:350513010331==产品标准号:SB/T10402==厂名:晋江健德食品有限公司==厂址:晋江市罗山街道社店南区126号==厂家联系方式:0592-5039220==配料表:麦片、代可可脂、植脂末、酪蛋白等==储藏方法:请置于阴凉干燥处==保质期:365==食品添加剂:食用香料、卵磷脂==产品: 喜糖==包装方式: 包装==包装种类: 袋装==重量(g): 468==品牌: Musiney/慕丝妮==系列: 468g==是否含糖: 含糖==产地: 中国大陆==省份: 福建省==城市: 漳州市==是否为有机食品: 否==</t>
  </si>
  <si>
    <t>产品标准号:SB/T10021==厂名:厦门太祖食品有限公司==厂址:厦门市思明区黄厝社区溪头下社==厂家联系方式:0592-7621616==配料表:麦芽糖、花生、小麦粉、饮用水、淀粉、白砂糖、白芝麻、黑芝麻、植物油、食用盐==储藏方法:请常温保存，冷藏风味更佳，避免放置于潮湿、高温之场==保质期:40 天==食品添加剂:0==产品名称:太祖 猪脚贡糖216g==产品:软糖==包装方式:包装==包装种类:袋装==重量(g):216==品牌:太祖==系列:猪脚贡糖216g==特产品类:厦门==是否含糖:含糖==产地:中国大陆==省份:福建省==城市:厦门市==口味:原味==是否为有机食品:否==</t>
  </si>
  <si>
    <t>厂名:宣城市乐松食品厂==厂址:宣城市孙埠镇==厂家联系方式:13305630564==配料表:花生 糖稀==储藏方法:常温==保质期:120 天==食品添加剂:无==产品:其他/other==包装方式:包装==包装种类:袋装==重量(g):390==品牌:HAPPYPINE/乐乐 乐松乐==系列:0003==产地:中国大陆==省份:安徽省==城市:宣城市==口味:花生味==</t>
  </si>
  <si>
    <t>生产许可证编号:441908010379==产品标准号:GB/T20980==厂名:东莞市味之旅食品有限公司==厂址:东莞市东城区余屋正坑工业区==厂家联系方式:0769-22632956==配料表:随口味不同==储藏方法:==保质期:365==食品添加剂:随口味不同==产品名称:AJI 酵母减盐味苏打饼干47...==包装方式: 包装==商品条形码: 4713507008337==重量(g): 472==糕点种类: 苏打饼干==品牌: AJI==系列: 酵母减盐味苏打饼干472.5g==热销系列: 其它==是否含糖: 含糖==是否为有机食品: 否==产地: 中国大陆==省份: 广东省==口味: 原味 芝麻味 花生味==</t>
  </si>
  <si>
    <t>生产许可证编号:330113010214==厂名:杭州天舜食品有限公司==厂址:杭州西湖区双铺镇周富村==厂家联系方式:0571-86981565==保质期:360 天==包装方式:包装==包装种类:礼盒装==品牌:Tapoo/嗒卟·嗒卟==系列:量贩==重量(g):640==巧克力品类:黑巧克力==巧克力价格:100-200元==是否含糖:含糖==产地:中国大陆==省份:浙江省==城市:杭州市==是否含有代可可脂:否==成分含量:61%以上==巧克力制作工艺:手工==形状:排块==</t>
  </si>
  <si>
    <t>生产许可证编号:312013010207==产品标准号:SB/T10022==厂名:上海冠生园食品有限公司==厂址:上海市奉贤区星火开发区惠阳路8号==厂家联系方式:021-62715060==配料表:液体麦芽糖,白砂糖,全脂奶粉,奶油==储藏方法:请至于阴凉处==保质期:540==食品添加剂:见外包装==产品名称:大白兔 清凉奶糖227g==产品: 奶糖==包装方式: 包装==包装种类: 袋装==商品条形码: 6922024731170==重量(g): 227==品牌: 大白兔==系列: 清凉奶糖227g==是否含糖: 含糖==产地: 中国大陆==省份: 上海==是否为有机食品: 否==</t>
  </si>
  <si>
    <t>生产许可证编号:311413010016==产品标准号:SB/T 10018==厂名:上海鑫丽汇利食品有限公司==厂址:上海市嘉定区江桥镇华江路668弄18号==厂家联系方式:021-69118883==配料表:梨汁、葡萄糖浆、枸杞粉、甘草粉、芝麻、桂花等==储藏方法:常温、防晒、避潮==保质期:240 天==食品添加剂:无==产品:其他/other==包装方式:包装==包装种类:盒装==商品条形码:6930038018934==重量(g):408==品牌:屋里香==系列:屋里香梨膏糖礼盒==特产品类:城隍庙梨膏糖==是否含糖:含糖==产地:中国大陆==省份:上海==是否为有机食品:否==</t>
  </si>
  <si>
    <t>生产许可证编号:441908010329==厂名:东莞徐记食品有限公司==厂址:东莞市东城区周屋工业区==厂家联系方式:95105838==配料表:植物油、小麦粉、白砂糖、鲜鸡蛋、葡萄糖、芝麻==储藏方法:阴凉干燥处==保质期:365 天==包装方式:散装==重量(g):500==糕点种类:其他/other==品牌:徐福记==系列:小丸煎饼500g组合==热销系列:脆饼==产地:中国大陆==省份:广东省==是否进口:国产==</t>
  </si>
  <si>
    <t>厂名:宏亚食品股份有限公司==厂址:桃园县八德市建国路386号==厂家联系方式:886-3-3685055==配料表:面粉、奶油、植物油、白砂糖、奶粉、麦芽糖、聚葡萄糖、淀粉杏仁、乳糖、鸡蛋、山梨糖醇液、脆米、食盐、乳化剂、可可脂、香草香料==储藏方法:置于28℃一下保存，避免防止高温，潮湿或阳光直射。==保质期:365 天==食品添加剂:无==产品名称:77 松塔盒装192g==包装方式:包装==商品条形码:4710098168808==重量(g):192==糕点种类:营养饼干==品牌:77==系列:松塔盒装192g==热销系列:千层饼==是否含糖:含糖==是否为有机食品:否==产地:台湾==是否进口:进口==</t>
  </si>
  <si>
    <t>生产许可证编号:350524010106==产品标准号:GB/T20977==厂名:福建惠康食品有限公司==厂址:晋江市罗山街道后林社区福兴路东区589号==厂家联系方式:4009944799==配料表:面粉、白砂糖、代可可脂巧克力、膨化脆米、夏威夷果、黄油、食用盐、食用香料==储藏方法:常温 阴凉 干燥 通风==保质期:365 天==食品添加剂:有==产品名称:惠康 巴旦木白巧克力塔酥1...==包装方式:包装==重量(g):128==品牌:惠康==系列:巴旦木白巧克力塔酥125g==热销系列:杏仁饼==是否含糖:含糖==是否为有机食品:否==产地:中国大陆==省份:福建省==口味:原味巧克力味其他杏仁榛子==是否进口:国产==</t>
  </si>
  <si>
    <t>生产许可证编号:==产品标准号:==厂名:国外巧克力工厂==厂址:-==厂家联系方式:400 820 5302==配料表:非氢化植物脂白砂糖低脂可可等==储藏方法:保存在清凉（22度以下）。干燥的地方==保质期:540==食品添加剂:-==产品名称:德菲丝 卡布奇诺800g==包装方式: 包装==包装种类: 盒装==品牌: 德菲丝==系列: 卡布奇诺800g==商品条形码: 3260711080327==重量(g): 800==巧克力品类: 松露巧克力==巧克力价格: 80-100元==是否含糖: 含糖==产地: 法国==是否含有代可可脂: 是==成分含量: 30%以下==巧克力制作工艺: 非手工==形状: 松露型==</t>
  </si>
  <si>
    <t>生产许可证编号:530124010422==产品标准号:GB/T 20977==厂名:云南嘉华食品有限公司==厂址:昆明市呈贡工业园七甸片区绿色产业园区==厂家联系方式:0871-67451992==配料表:详见产品简介==储藏方法:常温密封避光保存==保质期:30 天==食品添加剂:无==包装方式:包装==品牌:jiahua food/嘉华==系列:2014新款05==重量(g):300==产地:中国大陆==省份:云南省==城市:昆明市==</t>
  </si>
  <si>
    <t>生产许可证编号:450324011228==产品标准号:GB/T20977==厂名:桂林荔浦传香坊贸易有限公司==厂址:广西桂林市荔浦县荔城镇望江路33号==厂家联系方式:0773-7237226==配料表:高粱粉、大米粉、白砂糖、食用植物油、荔浦芋、花生仁、芝麻。==储藏方法:置阴凉干燥处存放==保质期:300==食品添加剂:无==包装方式: 包装==品牌: 巫婆食坊==商品条形码: 6930066100007==糕点种类: 馅饼==重量(g): 418==口味: 甜味==是否含糖: 含糖==是否为有机食品: 否==产地: 中国大陆==省份: 广西壮族自治区==城市: 桂林市==</t>
  </si>
  <si>
    <t>生产许可证编号:441908010379==产品标准号:GB/T20980==厂名:东莞市味之旅食品有限公司==厂址:东莞市东城区余屋正坑工业区==厂家联系方式:18930022273==配料表:小麦粉，棕榈油，糖，盐，膨松剂，乳清粉，起士粉，食用色素，乳糖，调味剂，食用香料==储藏方法:放置于阴凉干燥处 避免阳光直射==保质期:365==食品添加剂:调味剂，食用香料==包装方式: 包装==商品条形码: 4713507006067==重量(g): 200==糕点种类: 薄脆饼干==品牌: AJI==系列: 惊奇脆片饼干==规格: 200g==热销系列: 脆饼==是否含糖: 含糖==是否为有机食品: 否==产地: 中国大陆==省份: 广东省==口味: 原味 泡菜味 葱香味 蔬果味==</t>
  </si>
  <si>
    <t>生产许可证编号:311408010060==产品标准号:GB/T20980==厂名:上海三牛食品有限公司==厂址:上海市嘉定区华亭镇高石公路2517号==厂家联系方式:021-39900777==配料表:小麦粉，植物油，白砂糖，洋葱汁，食用盐==储藏方法:请置于阴凉干燥处，避光储存==保质期:365 天==食品添加剂:详情见包装==包装方式:包装==重量(g):800==品牌:三牛==系列:三牛香葱黄饼干礼盒装800克==特产品类:三牛饼干==产地:中国大陆==省份:上海==口味:葱香味==是否进口:国产==</t>
  </si>
  <si>
    <t>厂名:云南嘉华食品有限公司==厂址:昆明市呈贡工业园七甸片区绿色产业园区==厂家联系方式:0871-67451992==配料表:详见产品简介==储藏方法:常温密封避光保存==保质期:30 天==包装方式:包装==品牌:jiahua food/嘉华==系列:三最 最恰好礼盒==糕点种类:鲜花饼==重量(g):450==产地:中国大陆==省份:云南省==城市:昆明市==</t>
  </si>
  <si>
    <t>生产许可证编号:445113010072==产品标准号:==厂名:潮安县宏源食品有限公司==厂址:潮安县庵埠乔林新兴路中段、潮安县城安南路与仙埠路交界处东北侧==厂家联系方式:0768-6665125==配料表:白砂糖 葡萄糖浆 柠檬酸==储藏方法:置于阴凉干燥处==保质期:360==食品添加剂:柠檬黄日落红 酸性红 亮蓝 食用香料等==产品: 喜糖==包装方式: 散装==重量(g): 250==品牌: 宏源==系列: 宏源散称陈皮糖==是否含糖: 含糖==产地: 中国大陆==省份: 广东省==城市: 潮州市==</t>
  </si>
  <si>
    <t>厂名:菲丽嘟（上海）贸易有限公司==厂址:上海市黄浦区瑞金南路1号8D==厂家联系方式:021-64225727==配料表:白砂糖，葡萄糖浆，玉米淀粉，食用香料，柠檬酸，乳酸，苹果酸，胭脂虫红，β-胡萝卜素，亮蓝，靛蓝==储藏方法:请置于阴凉干燥处，避免阳光直射，避免重压==保质期:912 天==食品添加剂:白砂糖 葡萄糖浆 玉米淀粉 食用香料 柠檬酸==产品:软糖==包装方式:包装==包装种类:桶装==商品条形码:6928924100115==重量(g):190==品牌:fillidutt/菲丽嘟==系列:憨豆先生==是否含糖:含糖==产地:其它国家==口味:综合果味==</t>
  </si>
  <si>
    <t>生产许可证编号:==产品标准号:==厂名:马来西亚==厂址:马来西亚==厂家联系方式:020-83299005==配料表:配料:小麦粉，棕榈油，木薯淀粉，玉米淀粉，低聚果糖等==储藏方法:阴凉干燥处保存，避免阳光==保质期:450==食品添加剂:无==产品名称:Julie＇s/茱蒂丝 什锦味5...==包装方式: 包装==重量(g): 530==糕点种类: 夹心饼干==品牌: Julie＇s/茱蒂丝==系列: 什锦味530克==热销系列: 脆饼==是否含糖: 含糖==是否为有机食品: 否==产地: 马来西亚==</t>
  </si>
  <si>
    <t>生产许可证编号:311713010169==厂名:上海巧旗食品有限公司==厂址:上海市松江区洞泾镇洞业路999号1幢1-C三楼、四楼==厂家联系方式:021-57633998==配料表:植物油、白砂糖、可可粉、奶==保质期:270 天==包装方式:包装==包装种类:礼盒装==品牌:巧罗==系列:年货1==重量(g):1324==巧克力品类:松露巧克力==是否含糖:含糖==产地:中国大陆==省份:上海==是否含有代可可脂:是==成分含量:31%(含)-60%(含)==巧克力制作工艺:手工==形状:松露型==</t>
  </si>
  <si>
    <t>生产许可证编号:310413010006==产品标准号:SB/T 10022(胶质性奶糖）==厂名:上海冠生园食品有限公司==厂址:上海市徐汇区漕宝路220号==厂家联系方式:021-62715060==配料表:液体麦芽糖、白砂糖、全脂乳粉、奶油、玉米粉、食品添加剂（明胶、柠檬黄）、食用香精、食用糯米纸（食用淀粉、水、单硬脂酸甘油脂）==储藏方法:请存于阴凉干燥处，避免阳光直接照射==保质期:540 天==食品添加剂:食用明胶、柠檬黄==产品名称:冠生园 大白兔玉米味奶糖2...==产品:奶糖==包装方式:包装==包装种类:袋装==重量(g):227==品牌:冠生园==系列:大白兔玉米味奶糖227g==特产品类:大白兔奶糖==是否含糖:含糖==产地:中国大陆==省份:上海==口味:玉米味==是否为有机食品:否==</t>
  </si>
  <si>
    <t>厂名:百事食品（中国）有限公司==厂址:上海市松江工业园区东兴路99号==厂家联系方式:8008201718==储藏方法:请在室温，阴凉，干燥处储藏，避免阳光直射，避免不当==保质期:270 天==包装方式:散装==品牌:百事食品==系列:特惠礼包==重量(g):529==产地:中国大陆==省份:上海==</t>
  </si>
  <si>
    <t>生产许可证编号:112124010001==厂名:北京稻香村食品有限责任公司食品厂==厂址:北京市昌平区北七家镇工业科技园==厂家联系方式:010-60689578==配料表:莲蓉酥4块装==储藏方法:常温储存，置于阴凉干燥处==保质期:20 天==食品添加剂:以配料表为准==包装方式:包装==品牌:稻香村==系列:莲蓉酥4块装组合==商品条形码:0000000000000==糕点种类:蛋糕==重量(g):200==口味:甜味==特产品类:稻香村糕点==是否含糖:含糖==是否为有机食品:否==产地:中国大陆==省份:北京==</t>
  </si>
  <si>
    <t>生产许可证编号:320524011870==厂名:苏州北纬拾贰度食品有限公司==厂址:江苏省苏州市太仓市城厢镇东仓北路188号==厂家联系方式:0512-53562772==保质期:270 天==包装方式:包装==重量(g):1200==糕点种类:曲奇饼干==品牌:卜珂==系列:曲奇1200G==热销系列:其它==是否含糖:含糖==产地:中国大陆==省份:浙江省==</t>
  </si>
  <si>
    <t>生产许可证编号:320513010265==厂名:太仓市妮可食品有限公司==厂址:江苏省苏州市太仓经济开发区人民北路、北京西路北郊工业园==厂家联系方式:0512-53562772==保质期:365 天==包装方式:包装==包装种类:礼盒装==品牌:Cakove/卡可芙==系列:松露巧克力816克组合==重量(g):808==巧克力品类:松露巧克力==巧克力价格:200元以上==是否含糖:含糖==产地:中国大陆==省份:江苏省==城市:太仓市==是否含有代可可脂:是==</t>
  </si>
  <si>
    <t>生产许可证编号:320513010265==产品标准号:==厂名:太仓市妮可食品有限公司==厂址:江苏省苏州市太仓经济开发区人民北路、北京西路北郊工业园==厂家联系方式:0512-53562772==配料表:可可粉、可可脂、可可液块、糖==储藏方法:阴凉干燥处==保质期:365==食品添加剂:香兰素、大豆卵磷脂==产品名称:卜珂 黑松露巧克力400g==包装方式: 包装==包装种类: 礼盒装==品牌: 卜珂==系列: 黑松露巧克力400g==商品条形码: 6955329200041==重量(g): 400==巧克力品类: 松露巧克力==巧克力价格: 20-30元==是否含糖: 含糖==产地: 中国大陆==省份: 江苏省==城市: 太仓市==是否含有代可可脂: 是==成分含量: 31%(含)-60%(含)==巧克力制作工艺: 非手工==形状: 其他/other==</t>
  </si>
  <si>
    <t>生产许可证编号:360024010298==产品标准号:GB/T 20977==厂名:南昌开味轩食品有限公司==厂址:江西省南昌市高新区广阳小区D区4栋==厂家联系方式:0791-88180711==配料表:面粉、精炼植物油、白糖、鸡蛋、奶油、水、酵母、葱油等==储藏方法:置于干燥阴凉处==保质期:180 天==包装方式:包装==品牌:品潮==系列:葱油饼==重量(g):1500==是否含糖:含糖==是否为有机食品:否==产地:中国大陆==省份:江西省==城市:南昌市==</t>
  </si>
  <si>
    <t>生产许可证编号:112717010003==产品标准号:Q/HRYSH007==厂名:北京御食园食品股份有限公司==厂址:北京市怀柔区雁栖经济开发区乐园大街31号 北京市怀柔区雁栖经济开发区C区乐园南一街11号==厂家联系方式:01083863200==配料表:见内包装==储藏方法:常温==保质期:180 天==食品添加剂:见内包装==包装方式:包装==品牌:御食园==系列:北京特产御食园大礼包1000g==重量(g):1000==口味:甜味==是否含糖:含糖==是否为有机食品:是==产地:中国大陆==省份:北京==</t>
  </si>
  <si>
    <t>厂名:深圳市阿麦斯糖果有限公司==厂址:深圳市宝安区松岗街道燕川社区燕川大道旁==厂家联系方式:0755-33916888==储藏方法:阴凉干燥处，避免阳光直射。==保质期:540 天==产品:无糖糖果==包装方式:包装==包装种类:盒装==商品条形码:6941308810066==重量(g):60==品牌:冰力克==系列:冰力克4盒铁盒装==是否含糖:无糖==产地:德国==是否为有机食品:否==</t>
  </si>
  <si>
    <t>生产许可证编号:311913010001==产品标准号:SB/T 10022==厂名:上海金丝猴食品股份有限公司==厂址:上海市浦东新区沪南路5100号==厂家联系方式:8009880345==配料表:高麦芽糖浆、白砂糖、炼乳==储藏方法:阴凉、干燥、通风处==保质期:365==食品添加剂:==产品: 喜糖==包装方式: 散装==重量(g): 500==品牌: Golden haired monkey/金丝猴==系列: 奶糖==是否含糖: 含糖==产地: 中国大陆==省份: 河南省==城市: 周口市==</t>
  </si>
  <si>
    <t>生产许可证编号:440608010118==产品标准号:20980==厂名:佛山市南海区平洲金津源食品厂==厂址:佛山市南海区平洲中区新填地开发区==厂家联系方式:4008889205==配料表:小麦粉、白砂糖、起酥油、食用植物油、鸡蛋==储藏方法:请置于阴凉干燥处==保质期:300 天==食品添加剂:食用植物油、β-胡萝卜素==包装方式:包装==商品条形码:6954776100539==重量(g):400==糕点种类:蛋卷饼干==品牌:广御园==系列:澳门风味蛋卷==热销系列:脆饼==是否含糖:含糖==是否为有机食品:否==产地:中国大陆==省份:广东省==口味:原味==是否进口:国产==</t>
  </si>
  <si>
    <t>生产许可证编号:330118010332==产品标准号:==厂名:临安益发食品有限公司==厂址:杭州市临安市龙岗镇无他村==厂家联系方式:021-38681066==配料表:饼干、巧克力、栗子、瓜子==储藏方法:请置于干燥阴凉处==保质期:365==食品添加剂:无==包装方式: 包装==商品条形码: 6935052580429==重量(g): 2080==品牌: 昊聚德==系列: 礼包系列==是否含糖: 含糖==是否为有机食品: 否==产地: 中国大陆==省份: 上海==</t>
  </si>
  <si>
    <t>厂名:国外巧克力工厂==厂址:比利时==厂家联系方式:400 820 5302==配料表:非氢化植物脂白砂糖低脂可可等==储藏方法:保存在清凉（22度以下）。干燥的地方==保质期:510 天==食品添加剂:无==产品名称:德菲丝 松露巧克力(浓郁奶...==包装方式:包装==包装种类:盒装==品牌:德菲丝==系列:松露巧克力(浓郁奶香型)200g==重量(g):200==巧克力品类:松露巧克力==巧克力价格:20-30元==是否含糖:含糖==产地:比利时==是否含有代可可脂:是==成分含量:30%以下==巧克力制作工艺:非手工==形状:松露型==</t>
  </si>
  <si>
    <t>生产许可证编号:==产品标准号:==厂名:俄罗斯==厂址:俄罗斯==厂家联系方式:495 787 9797==配料表:可可粉 可可脂 白砂糖 卵磷脂==储藏方法:阴凉干燥处==保质期:365==食品添加剂:白砂糖 卵磷脂==包装方式: 包装==包装种类: 袋装==品牌: 卡夫==系列: 蜂窝==商品条形码: 8801062276059==重量(g): 95==巧克力品类: 夹心巧克力==巧克力价格: 5-10元==是否含糖: 含糖==产地: 俄罗斯==是否含有代可可脂: 否==</t>
  </si>
  <si>
    <t>生产许可证编号:==产品标准号:==厂名:維格餅家==厂址:台北市承德路3段27號==厂家联系方式:02-22919122==配料表:如產品包裝描述==储藏方法:==保质期:45==食品添加剂:無==包装方式: 包装==品牌: 台灣維格餅家==系列: 糕餅==重量(g): 500==产地: 港澳台==港澳台: 台湾省==</t>
  </si>
  <si>
    <t>生产许可证编号:==产品标准号:==厂名:友谊食品有限公司==厂址:122 dinh cong st.,hoang mai dist，hanoi city ，vietn==厂家联系方式:36686334==配料表:植物油、鸡蛋、白砂糖、奶粉、小麦粉、食盐等==储藏方法:避免阳光直射，置阴凉干燥==保质期:365==食品添加剂:乳化剂(乳酸脂肪酸甘油脂等)==产品名称:tipo/友谊鸡蛋牛奶面包干==包装方式: 包装==商品条形码: 8934760211005==重量(g): 900==糕点种类: 酥性饼干==品牌: tipo/友谊==系列: 牛奶味面包干==热销系列: 其它==是否含糖: 含糖==是否为有机食品: 否==产地: 越南==</t>
  </si>
  <si>
    <t>生产许可证编号:510113010041==产品标准号:SB/T 10104-2008==厂名:成都喜相逢食品有限公司==厂址:成都双流县万安镇石桥村7社（A工业区）==厂家联系方式:028-85856198==配料表:白砂糖、麦芽糖浆、食用明胶、花生、奶油、奶粉、炼乳、香兰素。==储藏方法:置于通风阴凉干燥处、避免高温和暴晒==保质期:180 天==食品添加剂:香兰素、食用明胶==产品:牛轧糖 Nougat==包装方式:包装==包装种类:桶装==重量(g):726==品牌:喜相逢 XIXIANGFENG==系列:726g中国红半糖组合牛轧糖1==是否含糖:含糖==产地:中国大陆==省份:四川省==城市:成都市==</t>
  </si>
  <si>
    <t>生产许可证编号:440508011765==产品标准号:GB/T20980==厂名:汕头市然泰食品有限公司==厂址:汕头市澄海区隆都镇仙地头工业区==厂家联系方式:0754-86280666==配料表:小麦粉 白砂糖 精制植物油 鸡蛋==储藏方法:请密封存放于阴凉干爽处，避免阳光直射及潮湿处==保质期:300==食品添加剂:==包装方式: 散装==品牌: 然泰==商品条形码: 6922122112345==糕点种类: 蛋卷==重量(g): 2500==口味: 甜味==是否含糖: 含糖==是否为有机食品: 否==产地: 中国大陆==省份: 广东省==城市: 澄海区==</t>
  </si>
  <si>
    <t>生产许可证编号:440408010014==产品标准号:==厂名:珠海元朗食品有限公司==厂址:珠海市高新区金鼎科技工业园30号==厂家联系方式:86-756-3399685==配料表:小麦粉，食用植物油，食用牛油==储藏方法:存放于阴凉干燥处 避免阳光直射==保质期:360==食品添加剂:见包装==包装方式: 包装==品牌: 元朗==系列: 454g蛋卷王==商品条形码: 6931412511027==糕点种类: 蛋卷==重量(g): 454==是否含糖: 含糖==产地: 中国大陆==省份: 广东省==城市: 珠海市==</t>
  </si>
  <si>
    <t>生产许可证编号:==产品标准号:==厂名:NABISCO 日本株式会社==厂址:东京都新宿区西新宿1-26-2==厂家联系方式:03-3344-2001==配料表:小麦粉、植物油脂、 乳制 等==储藏方法:==保质期:1825==食品添加剂:无==包装方式: 包装==重量(g): 132==品牌: 纳贝斯克==系列: 芝士饼==产地: 日本==</t>
  </si>
  <si>
    <t>生产许可证编号:440624010480==产品标准号:SB/T10021==厂名:佛山市顺德区屏荣食品发展有限公司==厂址:佛山市顺德区勒流镇勒北大道一号==厂家联系方式:0757-25565205==配料表:白巧克力（白砂糖、代可可脂、天然可可粉、奶粉、大豆磷脂等）小麦粉、白砂糖、黑巧克力等==储藏方法:常温==保质期:270 天==食品添加剂:脱氢乙酸钠、磷脂、柠檬酸等==产品名称:古越斋 富贵吉祥 150g==包装方式:包装==品牌:古越斋==系列:富贵吉祥 150g==重量(g):150==口味:甜味==产地:中国大陆==省份:广东省==城市:佛山市==</t>
  </si>
  <si>
    <t>生产许可证编号:530124010422==产品标准号:GB/T 20977==厂名:云南嘉华食品有限公司==厂址:昆明市呈贡工业园七甸片区绿色产业园区==厂家联系方式:0871-67451992==配料表:食用猪油、白砂、食用玫瑰花、蜂蜜==储藏方法:常温密封避光保存==保质期:30==食品添加剂:脱氧醋酸钠==包装方式: 包装==品牌: 嘉华==系列: 袋装鲜花饼 经典玫瑰鲜花饼==糕点种类: 鲜花饼==重量(g): 300==口味: 甜味==是否含糖: 含糖==产地: 中国大陆==省份: 云南省==城市: 昆明市==</t>
  </si>
  <si>
    <t>生产许可证编号:320513010181==产品标准号:GB/T 19343==厂名:伊甸园巧克力(苏州工业园区)有限公司==厂址:苏州工业园区方中街118号==厂家联系方式:4008810118==配料表:牛奶巧克力，黑巧克力==储藏方法:阴凉通风，干燥处保存==保质期:365==食品添加剂:乳化剂==产品名称:BE＆CHEERY/百草味 纯情牛...==包装方式: 包装==包装种类: 盒装==品牌: BE＆CHEERY/百草味==系列: 纯情牛奶巧克力112g==重量(g): 112==巧克力品类: 其他/other==产地: 中国大陆==省份: 江苏省==城市: 苏州市==是否含有代可可脂: 否==</t>
  </si>
  <si>
    <t>生产许可证编号:111224010545==产品标准号:GB/T20977==厂名:北京苏稻食品工业有限公司==厂址:北京市通州区潞城镇武兴北路4号==厂家联系方式:15611460862==配料表:福字饼（豆沙） 禄字饼（山楂）寿字饼（枣泥）禧字饼（黑芝麻）酥皮（鲜花玫瑰）酥皮（椒盐）枣花酥 山楂锅盔==储藏方法:常温保存==保质期:120 天==食品添加剂:见详情外包装==产品名称:稻香村 稻香村京八件糕点礼...==包装方式:包装==品牌:稻香村==系列:稻香村京八件糕点礼盒600g==糕点种类:合川桃片==重量(g):600==口味:甜味==是否含糖:含糖==是否为有机食品:否==产地:中国大陆==省份:北京==</t>
  </si>
  <si>
    <t>生产许可证编号:441913010031==产品标准号:SB/T10104==厂名:东莞徐记食品有限公司==厂址:东莞市东城区周屋工业区==厂家联系方式:==配料表:花生 葡萄糖浆 白砂糖==储藏方法:通风 阴凉 干燥处==保质期:365==食品添加剂:==产品名称:徐福记 300花生糖==产品: 酥糖==包装方式: 散装==重量(g): 250==品牌: 徐福记==系列: 300花生糖==是否含糖: 含糖==产地: 中国大陆==省份: 广东省==城市: 东莞市==是否为有机食品: 否==</t>
  </si>
  <si>
    <t>生产许可证编号:210113010069==产品标准号:SB/T10020-2008==厂名:沈阳不老林食品有限公司==厂址:沈阳市苏家屯区丁香街176-3==厂家联系方式:024-86207114==保质期:365 天==产品:酥糖==包装方式:包装==包装种类:袋装==商品条形码:6945799550036==重量(g):240==品牌:不老林==系列:酥心糖椰奶味==特产品类:不老林糖==产地:中国大陆==省份:辽宁省==城市:沈阳市==</t>
  </si>
  <si>
    <t>生产许可证编号:==产品标准号:==厂名:香港誉丰国际食品有限公司==厂址:香港九龙官塘兴业街14-16号永兴工业大厦6楼C-1-D==厂家联系方式:00852-6527 5971==配料表:小麦粉、白砂糖、鸡蛋、起酥油、奶油、食用盐、食品用香精等==储藏方法:请置于阴凉干燥处==保质期:360==食品添加剂:食品用香精等==包装方式: 包装==商品条形码: 4897033833202==重量(g): 908==糕点种类: 曲奇饼干==品牌: 第壹家==热销系列: 组合系列==是否含糖: 含糖==是否为有机食品: 是==产地: 香港==口味: 原味==</t>
  </si>
  <si>
    <t>生产许可证编号:==产品标准号:==厂名:==厂址:==厂家联系方式:==配料表:==储藏方法:==保质期:==食品添加剂:==产品: 酥糖==包装方式: 散装==重量(g): 250==品牌: 喜得龙==系列: 金更喜==产地: 中国大陆==省份: 山东省==城市: 烟台市==</t>
  </si>
  <si>
    <t>生产许可证编号:350513010018==产品标准号:==厂名:福建省嘉士柏食品工业有限公司==厂址:晋江市泉安中路江宅工业区==厂家联系方式:0595-22350640==配料表:液体葡萄糖、白砂糖、花生仁、奶油、奶粉、蛋白干、食盐、食品添加剂（明胶、磷脂、乙基麦芽酚）==储藏方法:凉爽干燥处保存==保质期:365==食品添加剂:乳化剂、增稠剂、柠檬酸、食用香料、香兰素==产品: 牛轧糖 Nougat==包装方式: 包装==包装种类: 袋装==重量(g): 500==品牌: 嘉士柏==系列: 牛轧糖500==特产品类: 厦门==是否含糖: 含糖==产地: 中国大陆==省份: 福建省==城市: 泉州市==是否为有机食品: 否==</t>
  </si>
  <si>
    <t>生产许可证编号:530124010422==产品标准号:==厂名:云南嘉华食品有限公司==厂址:昆明市呈贡工业园七甸片区绿色产业园区==厂家联系方式:400-051-1988==配料表:小麦粉，食用猪油，白砂糖，重瓣红玫瑰花，蜂蜜等==储藏方法:常温保存==保质期:30==食品添加剂:详见产品包装==包装方式: 包装==品牌: jiahua food/嘉华==系列: 8枚装礼盒==糕点种类: 鲜花饼==重量(g): 400==口味: 甜味==是否含糖: 含糖==是否为有机食品: 否==产地: 中国大陆==省份: 云南省==城市: 昆明市==</t>
  </si>
  <si>
    <t>生产许可证编号:==产品标准号:==厂名:Almond Roca CO ，LTD==厂址:美国==厂家联系方式:400-100-7860==配料表:杏仁、奶油、可可粉、巧克力==储藏方法:==保质期:480==食品添加剂:无==产品: 杏仁糖==包装方式: 包装==包装种类: 桶装==重量(g): 822==品牌: ROCA/乐家==系列: 杏仁糖==产地: 美国==</t>
  </si>
  <si>
    <t>生产许可证编号:==产品标准号:==厂名:台湾宏亚食品股份有限公司==厂址:桃园县八德市建国路386号==厂家联系方式:29180786==配料表:奶酥巧克力，抹茶兰德佳，南瓜牛奶，焦糖玛琪朵，榛果巧克力，特浓巧克力豆，金纽巧克力（金），金纽巧克力==储藏方法:28℃以下避光储存==保质期:180==食品添加剂:无==包装方式: 包装==重量(g): 547==品牌: 宏亚==系列: 礼坊rivon==产地: 台湾==</t>
  </si>
  <si>
    <t>生产许可证编号:330324011072==产品标准号:GB/T20977-2007==厂名:温州市翔宇食品有限公司==厂址:温州市永嘉县桥下镇梅岙村==厂家联系方式:057757667979==配料表:小麦粉，奶油，白砂糖，鸡蛋==储藏方法:阴凉干燥处 避免阳光直射==保质期:270==食品添加剂:无==产品名称:卜珂 美国蔓越莓曲奇200g==包装方式: 包装==商品条形码: 6955329200287==重量(g): 200==糕点种类: 曲奇饼干==品牌: 卜珂==系列: 美国蔓越莓曲奇200g==热销系列: 其它==是否含糖: 含糖==是否为有机食品: 否==产地: 中国大陆==省份: 浙江省==口味: 原味 巧克力味==</t>
  </si>
  <si>
    <t>生产许可证编号:311613010131==产品标准号:GB/T19343==厂名:上海昌臣食品有限公司==厂址:上海市金山区朱泾镇万枫公路255号2幢==厂家联系方式:021-64761855==配料表:糖 可可脂 可可液块 全脂奶粉 软性植物油脂  黄油 鲜奶==储藏方法:请置于阴凉干燥处==保质期:360==食品添加剂:卵磷脂 香兰素==包装方式: 包装==包装种类: 礼盒装==品牌: Ideans/依蒂安斯==系列: 8口味松露巧克力400g==商品条形码: 6948936810833==重量(g): 400==巧克力品类: 松露巧克力==巧克力价格: 30-50元==是否含糖: 含糖==产地: 中国大陆==省份: 上海==是否含有代可可脂: 否==成分含量: 31%(含)-60%(含)==巧克力制作工艺: 手工==形状: 松露型==</t>
  </si>
  <si>
    <t>生产许可证编号:==产品标准号:==厂名:东莞华超蛋卷店==厂址:东莞道滘振兴东二路3号==厂家联系方式:0769-88338128==配料表:小麦粉、鸡蛋、食用植物油、白砂糖==储藏方法:==保质期:180==食品添加剂:无==包装方式: 散装==重量(g): 900==糕点种类: 酥性饼干==品牌: 华超==热销系列: 其它==是否含糖: 含糖==是否为有机食品: 否==产地: 中国大陆==省份: 广东省==口味: 葱香味 鸡蛋味==</t>
  </si>
  <si>
    <t>生产许可证编号:530124010478==产品标准号:GB/T20977==厂名:云南潘祥记工贸有限公司==厂址:昆明经开区新加坡工业园区II-3-6号==厂家联系方式:0871-67329708==配料表:详见产品简介==储藏方法:请置于凉爽干燥处==保质期:45 天==产品名称:潘祥记 苦荞鲜花饼400g==包装方式:包装==品牌:潘祥记==系列:苦荞鲜花饼400g==糕点种类:鲜花饼==重量(g):400==口味:甜味==特产品类:鲜花饼==是否含糖:含糖==是否为有机食品:是==产地:中国大陆==省份:云南省==城市:昆明市==</t>
  </si>
  <si>
    <t>生产许可证编号:==产品标准号:==厂名:上海巧旗食品有限公司==厂址:上海市松江区洞泾镇洞业路999号1幢1-C三楼、四楼==厂家联系方式:021-57633998==配料表:白砂糖、植物油、可可粉、可可液块、奶粉==储藏方法:最佳贮存温度为10℃-22℃，相对湿度≤5==保质期:270==食品添加剂:乳化剂（磷脂）、食用香精==产品名称:巧罗 尚贝里黑松露408==包装方式: 包装==包装种类: 礼盒装==品牌: 巧罗==系列: 尚贝里黑松露408==商品条形码: 6954755000102==重量(g): 408==巧克力品类: 松露巧克力==巧克力价格: 100-200元==是否含糖: 含糖==产地: 美国==是否含有代可可脂: 是==成分含量: 31%(含)-60%(含)==巧克力制作工艺: 手工==形状: 松露型==</t>
  </si>
  <si>
    <t>生产许可证编号:==产品标准号:==厂名:济州之吻==厂址:韩国==厂家联系方式:0519-67180953==配料表:可可液块、白砂糖、可可脂、大豆磷脂、食用香料。==储藏方法:==保质期:365==食品添加剂:无==包装方式: 包装==包装种类: 盒装==品牌: 济州之吻==商品条形码: 8809108539717==重量(g): 200==巧克力品类: 黑巧克力==产地: 韩国==是否含有代可可脂: 否==巧克力制作工艺: 手工==形状: 排块==</t>
  </si>
  <si>
    <t>生产许可证编号:312008010037==产品标准号:GB/T20980==厂名:上海江崎格力高南奉食品有限公司==厂址:上海市奉贤区青村镇青高路777号==厂家联系方式:021-63260088==配料表:小麦粉、麦淇淋、带可可脂巧克力颗粒、白砂糖、白豆沙、炼乳、食用香料、蛋黄粉、威士忌、全蛋液、可可粉、全脂奶粉、食用植物油、白兰地、麦芽糖浆、红葡萄酒==储藏方法:请避免直射阳光、高温、多湿环境、在凉爽场所保管==保质期:365 天==包装方式:包装==商品条形码:6901845042047==重量(g):80==糕点种类:曲奇饼干==品牌:glico/格力高==系列:巧心柔红酒==热销系列:其它==是否含糖:含糖==是否为有机食品:否==产地:中国大陆==省份:上海==是否进口:国产==</t>
  </si>
  <si>
    <t>生产许可证编号:442008010421==产品标准号:GB/T20980==厂名:中山市美华食品有限公司==厂址:中山市三角镇新区明月路==厂家联系方式:0760-85401690==配料表:小麦粉、白砂溏、植物油、牛油、鸡蛋、奶粉、淀粉、食用盐==储藏方法:置于阴凉通风处==保质期:365==食品添加剂:碳酸氢钠、单硬脂酸甘油酯、食用香精==包装方式: 包装==重量(g): 220==糕点种类: 曲奇饼干==品牌: 蓝精灵==产地: 中国大陆==省份: 广东省==</t>
  </si>
  <si>
    <t>生产许可证编号:==产品标准号:==厂名:浩汉食品厂有限公司==厂址:新北市三重区中正北路530巷17号==厂家联系方式:0229899831==配料表:麦芽糖、黑糯米粉、砂糖、山药、棕榈油、马铃薯淀粉、山药香料==储藏方法:请放置于阴凉干燥处，避免阳光直射，开封后==保质期:300==食品添加剂:见包装==包装方式: 包装==品牌: 台维==商品条形码: 4712929910020==糕点种类: 麻薯==重量(g): 675==口味: 甜味==是否含糖: 含糖==产地: 港澳台==港澳台: 台湾省==</t>
  </si>
  <si>
    <t>生产许可证编号:==产品标准号:==厂名:天津雀巢有限公司==厂址:天津经济技术开发区南海路149==厂家联系方式:400 6104 868==配料表:白砂糖、代可可脂、脱脂奶粉、==储藏方法:==保质期:365==食品添加剂:阴凉干燥处==包装方式: 散装==品牌: Nestle/雀巢==系列: 其他/other==重量(g): 500==巧克力品类: 夹心巧克力==巧克力价格: 20-30元==是否含糖: 含糖==产地: 中国大陆==省份: 天津==是否含有代可可脂: 是==成分含量: 30%以下==</t>
  </si>
  <si>
    <t>生产许可证编号:==产品标准号:==厂名:==厂址:==厂家联系方式:==配料表:==储藏方法:==保质期:365==食品添加剂:==包装方式: 散装==品牌: Hershey's/好时==重量(g): 500==巧克力品类: 黑巧克力==是否含糖: 含糖==产地: 美国==是否含有代可可脂: 否==成分含量: 31%(含)-60%(含)==</t>
  </si>
  <si>
    <t>生产许可证编号:==产品标准号:==厂名:株式会社明治==厂址:1368-8908东京都江东区新砂1-2-10==厂家联系方式:0120-041082==配料表:包括大豆）澳洲坚果，糖，可可脂，全脂奶粉，乳糖，植物油，可可块，抹茶，脱脂乳，糖浆减少，绿茶，乳化剂，（栀子，类黄酮），调味剂，抗氧化剂光泽，着色剂剂（迷迭香提取物）==储藏方法:==保质期:240==食品添加剂:见介绍==包装方式: 包装==包装种类: 盒装==品牌: Meiji/明治==明治巧克力产品目录: 抹茶巧克力==重量(g): 51==巧克力品类: 其他/other==产地: 日本==是否含有代可可脂: 否==</t>
  </si>
  <si>
    <t>生产许可证编号:610513010124==产品标准号:==厂名:富平县流曲镇秦旗糖果厂==厂址:陕西省富平县流曲镇南大街==厂家联系方式:13891359891==配料表:小米.大麦芽.脱皮白芝麻.水==储藏方法:==保质期:360==食品添加剂:无==产品: 其他/other==包装方式: 包装==包装种类: 袋装==重量(g): 300==品牌: 丕阳==产地: 中国大陆==省份: 陕西省==城市: 渭南市==</t>
  </si>
  <si>
    <t>生产许可证编号:==产品标准号:==厂名:松尾株式会社==厂址:东京都千代田区外神田4-5-4==厂家联系方式:0570-064530==配料表:砂糖、植物油脂、乳糖、大豆粉，糖稀，还原麦芽糖，全奶粉，可可黄油，脱脂奶粉，明胶、面粉、年糕粉、海藻糖、纤维素、凝胶化剂（果胶)、光泽剂，乳化剂（大豆由来)、香料==储藏方法:==保质期:300==食品添加剂:无==包装方式: 包装==包装种类: 袋装==品牌: 松尾==系列: 其他/other==重量(g): 45==巧克力品类: 其他/other==产地: 日本==是否含有代可可脂: 否==</t>
  </si>
  <si>
    <t>生产许可证编号:441908010329==产品标准号:GB/T 20980==厂名:东莞徐记食品有限公司==厂址:东莞市东城区周屋工业区==厂家联系方式:95105838==配料表:详见产品包装==储藏方法:勿置于阳光直射及潮湿处，室温下保存==保质期:300 天==食品添加剂:详见产品包装==产品名称:徐福记 新年什锦饼点==包装方式:包装==品牌:徐福记==系列:新年什锦饼点==膨化食品种类:其他/other==重量(g):636==是否含糖:含糖==是否为有机食品:否==产地:中国大陆==省份:广东省==口味:原味==</t>
  </si>
  <si>
    <t>生产许可证编号:==产品标准号:==厂名:==厂址:==厂家联系方式:13607039156==配料表:大米 麦芽  糯米 黑芝麻==储藏方法:18度以下存放==保质期:120==食品添加剂:无==产品: 软糖==包装方式: 散装==重量(g): 500==品牌: 俏食铺==特产品类: 江西麦芽糖==是否含糖: 含糖==产地: 中国大陆==省份: 江西省==城市: 上饶市==是否为有机食品: 是==</t>
  </si>
  <si>
    <t>生产许可证编号:==产品标准号:==厂名:明治制果上海有限公司==厂址:明治制果上海有限公司==厂家联系方式:13472868033==配料表:可可脂、白砂糖==储藏方法:==保质期:365==食品添加剂:==包装方式: 散装==品牌: Meiji/明治==明治巧克力产品目录: 日本明治雪吻巧克力(冧酒)==重量(g): 250==巧克力品类: 松露巧克力==产地: 日本==是否含有代可可脂: 否==</t>
  </si>
  <si>
    <t>生产许可证编号:440124010037==产品标准号:Q/LKF 0001 S==厂名:广州酒家集团利口福食品有限公司==厂址:广州市番禺区南村镇兴南大道565号==厂家联系方式:020-84763141==配料表:白砂糖，水，荸荠粉，荸荠粒==储藏方法:常温保存==保质期:60==食品添加剂:碳酸氢钠==包装方式: 包装==品牌: 广州酒家==系列: 马蹄糕==商品条形码: 6902230168731==糕点种类: 其他/other==重量(g): 500==口味: 甜味==是否含糖: 含糖==产地: 中国大陆==省份: 广东省==城市: 广州市==</t>
  </si>
  <si>
    <t>生产许可证编号:==产品标准号:==厂名:韩国国际制糖株式会社==厂址:韩国==厂家联系方式:080-024-6060==配料表:白砂糖 水糖稀 薄荷==储藏方法:避免光照 阴凉通风==保质期:730==食品添加剂:无==产品名称:国际薄荷糖==产品: 薄荷糖==包装方式: 包装==包装种类: 袋装==商品条形码: 8809024452763==重量(g): 130==品牌: KUKJE/国际==系列: 薄荷糖==是否含糖: 含糖==产地: 韩国==是否为有机食品: 否==</t>
  </si>
  <si>
    <t>厂名:珠海宣唐食品有限公司==厂址:珠海市香洲区前山工业园==厂家联系方式:400-6628-289==保质期:360 天==包装方式:包装==包装种类:袋装==品牌:葡记==系列:黑提子麦片巧克力300g==重量(g):300==巧克力品类:牛奶巧克力==是否含糖:含糖==产地:港澳台==港澳台:澳门特别行政区==是否含有代可可脂:是==</t>
  </si>
  <si>
    <t>生产许可证编号:112724010126==厂名:北京御食园食品股份有限公司==厂址:北京市怀柔区雁栖经济开发区乐园大街31号==厂家联系方式:400-889-8860==保质期:90365 天==产品名称:御食园 礼包1800g==包装方式:包装==品牌:御食园==系列:礼包1800g==重量(g):1800==是否含糖:含糖==是否为有机食品:否==产地:中国大陆==省份:北京==</t>
  </si>
  <si>
    <t>厂名:北京康贝尔食品有限责任公司==厂址:北京市顺义区赵全营镇兆丰工业区==厂家联系方式:4008986600==配料表:白砂糖、赤砂糖、麦芽糖浆，话梅干，精炼椰子油，无水奶油，乳粉等==保质期:540 天==产品:喜糖==包装方式:包装==包装种类:袋装==重量(g):1404==品牌:马大姐==系列:黑糖话梅系列==产地:中国大陆==省份:北京==</t>
  </si>
  <si>
    <t>生产许可证编号:311724010057==厂名:上海西区老大房食品工业有限公司==厂址:上海市松江区九亭镇同利路田富四期3号厂房==厂家联系方式:02165296667==配料表:糯米 大豆油 水 豆沙 白砂糖 桂花 核桃 提子干 圣女果干 瓜仁 蜜饯==保质期:120 天==食品添加剂:不含防腐剂==产品名称:LAODAFANG IN WESTERN DIS...==包装方式:包装==品牌:LAODAFANG IN WESTERN DISTRICTOF SHANGHAI/老大房食品==系列:白糯米八宝饭==重量(g):400==口味:甜味==是否含糖:含糖==是否为有机食品:否==产地:中国大陆==省份:上海==</t>
  </si>
  <si>
    <t>生产许可证编号:350513010124==产品标准号:SB/T 10018==厂名:金冠（中国）食品有限公司==厂址:晋江市新塘街道湖格工业区==厂家联系方式:4006768999==配料表:白砂糖，赤砂糖，葡萄糖浆，话梅干，奶油，炼乳，食盐==储藏方法:放在阴凉通风干爽的地方==保质期:365==食品添加剂:磷脂、蔗糖脂肪酸酯、焦糖色==产品名称:金冠 奶油话梅糖500g散装==产品: 喜糖==包装方式: 包装==包装种类: 袋装==商品条形码: 6905336908034==重量(g): 500==品牌: 金冠==系列: 奶油话梅糖500g散装==是否含糖: 含糖==产地: 中国大陆==省份: 福建省==城市: 泉州市==口味: 话梅味==是否为有机食品: 否==</t>
  </si>
  <si>
    <t>厂名:优丰贸易(香港)集团有限公司==厂址:香港九龙长沙弯道72号 天龙大厦8楼==厂家联系方式:852-2465-3931==配料表:小麦粉，棕榈油，红糖，鸡蛋，麦芽糖，膨松剂==储藏方法:低温、干燥、避光==保质期:365 天==食品添加剂:膨松剂==产品名称:优丰（香港） 红糖沙琪玛4...==包装方式:包装==品牌:优丰（香港）==系列:红糖沙琪玛400g==糕点种类:沙琪玛==重量(g):400==口味:甜味==是否含糖:含糖==是否为有机食品:否==产地:港澳台==港澳台:香港特别行政区==</t>
  </si>
  <si>
    <t>生产许可证编号:311713010169==产品标准号:GB/T19343==厂名:上海巧旗食品有限公司==厂址:上海市松江区洞泾镇洞业路999号1幢1-C三楼、四楼==厂家联系方式:021-57633998==配料表:可可浆、白砂糖、可可脂、无水奶油==储藏方法:避免放置于高温及阳光直射处,最佳贮存温度为25℃以==保质期:270==食品添加剂:磷脂、香兰素==包装方式: 包装==包装种类: 盒装==品牌: CHORO/巧罗==系列: 20微米黄金丝滑纯可可脂巧克力==商品条形码: 6954755001949==重量(g): 92==巧克力品类: 黑巧克力==巧克力价格: 20-30元==是否含糖: 含糖==产地: 中国大陆==省份: 上海==是否含有代可可脂: 否==</t>
  </si>
  <si>
    <t>厂名:韩国好丽友株式会社==厂址:韩国==厂家联系方式:02-710-6000==配料表:白砂糖，裹糖扁桃仁（扁桃仁，白砂糖，糖稀，植物油 果糖），糖稀，植物油（部分氢化），磷脂，食盐，食用香料，焦 糖色素。==储藏方法:请置于阴凉干燥处,避免阳光直射==保质期:365 天==食品添加剂:焦糖色素,合成香料==产品名称:Orion 好丽友杏仁糖 90g==产品:杏仁糖==包装方式:包装==包装种类:袋装==重量(g):90==品牌:Orion==系列:好丽友杏仁糖 90g==产地:韩国==口味:杏仁味==</t>
  </si>
  <si>
    <t>生产许可证编号:==产品标准号:==厂名:生信斋食品有限公司==厂址:陕西西安回民街光明巷==厂家联系方式:13891815542==配料表:核桃、花生、芝麻、麦芽糖、蜂蜜、蔗糖==储藏方法:==保质期:90==食品添加剂:无==包装方式: 散装==品牌: 生信斋==系列: 核桃酥==糕点种类: 花生酥==重量(g): 500==口味: 甜味==特产品类: 西安酥脆==是否含糖: 含糖==是否为有机食品: 是==产地: 中国大陆==省份: 陕西省==城市: 西安市==</t>
  </si>
  <si>
    <t>生产许可证编号:350613010242==产品标准号:SB/T10022-2001==厂名:喜阳阳(福建)食品有限公司==厂址:龙海市程溪镇内云村==厂家联系方式:15959685862==配料表:白砂糖，葡萄糖，拉卡胶，麦芽糖等==储藏方法:阴凉干燥通风处==保质期:365==食品添加剂:食用植物油==产品: 软糖==包装方式: 包装==包装种类: 袋装==重量(g): 300==品牌: 喜阳阳==是否含糖: 含糖==产地: 中国大陆==省份: 福建省==城市: 漳州市==口味: 综合果味==</t>
  </si>
  <si>
    <t>生产许可证编号:==产品标准号:==厂名:==厂址:==厂家联系方式:==配料表:==储藏方法:==保质期:5==食品添加剂:==包装方式: 散装==品牌: 黄天源==系列: 糕点系列==重量(g): 320==产地: 中国大陆==省份: 江苏省==城市: 苏州市==</t>
  </si>
  <si>
    <t>生产许可证编号:370613010319==产品标准号:sb/t10402==厂名:莱州市清郁食品厂==厂址:莱州市金城镇凤毛寨村==厂家联系方式:05352636092==配料表:可可液块.菌多糖.可可粉==储藏方法:22度以内==保质期:360==食品添加剂:无==包装方式: 包装==包装种类: 罐装==品牌: 清郁芭喜==重量(g): 500==巧克力品类: 牛奶巧克力==巧克力价格: 10-20元==是否含糖: 含糖==产地: 中国大陆==省份: 山东省==城市: 烟台市==是否含有代可可脂: 是==成分含量: 61%以上==巧克力制作工艺: 手工==形状: 其他/other==</t>
  </si>
  <si>
    <t>生产许可证编号:350513010124==产品标准号:350513010124==厂名:金冠(中国)食品有限公司==厂址:晋江市新塘街道湖格工业区==厂家联系方式:0595-85107556==配料表:小麦粉，棕榈油，棕榈仁油==储藏方法:宜放清凉干燥==保质期:365 天==食品添加剂:磷脂==包装方式:包装==重量(g):468==糕点种类:其他/other==品牌:金冠==系列:巧克力棒468g==热销系列:脆饼==是否含糖:含糖==是否为有机食品:否==产地:中国大陆==省份:福建省==是否进口:国产==</t>
  </si>
  <si>
    <t>厂名:河源市先科商务代理有限公司豪劲塑胶五金制品厂==厂址:河源市高新技术开发区科技七路3号==厂家联系方式:400 880 6266==配料表:牛奶巧克力30%、榛仁28.5%、白砂糖、植物油、小麦面粉、乳清粉、低脂可可粉==储藏方法:存放于18℃-22℃阴凉干燥处==保质期:330 天==食品添加剂:磷脂、碳酸氢钠、香兰素==包装方式:包装==包装种类:礼盒装==品牌:FERRERO/费列罗==系列:25格方形金花DIY礼盒套装==商品条形码:0000000000000==重量(g):312==巧克力品类:果仁巧克力==产地:意大利==是否含有代可可脂:否==巧克力制作工艺:非手工==</t>
  </si>
  <si>
    <t>生产许可证编号:341518010571==产品标准号:QB1733.2==厂名:六安市康尔惠食品有限公司==厂址:安徽省六安市裕安区徐集镇工业集中区==厂家联系方式:13855137749==配料表:麦芽糖 优质花生仁 芝麻 白砂糖等==储藏方法:常温密封保存==保质期:180==食品添加剂:碳酸氢钠==产品: 其他/other==包装方式: 包装==包装种类: 袋装==商品条形码: 6955787400014==重量(g): 160==品牌: 六州==系列: 徐集花生糖==特产品类: 徐集花生糖==是否含糖: 含糖==产地: 中国大陆==省份: 安徽省==城市: 六安市==口味: 花生味==是否为有机食品: 是==</t>
  </si>
  <si>
    <t>生产许可证编号:441908011700==产品标准号:GB/T20980==厂名:东莞市鸿达食品有限公司==厂址:东莞市石碣镇西南第二工业区==厂家联系方式:4006084388==配料表:小麦粉、食用植物油、白砂糖、氢化植物油、转化糖浆、食用盐、食品添加剂（碳酸氢铵、碳酸氢钠、改性大豆磷脂、β-胡萝卜素）、食用香精。==储藏方法:置于阴凉干燥处，避免阳光直射，开封后请尽早食用==保质期:365 天==食品添加剂:置于阴凉干燥处，避免阳光直射，开封后请尽早食用==包装方式:包装==商品条形码:4897053530891==重量(g):180==糕点种类:夹心饼干==品牌:CATLOVERS==系列:3+2榴莲味饼干180g==热销系列:其它==是否含糖:含糖==是否为有机食品:否==产地:中国大陆==省份:广东省==口味:其他==是否进口:国产==</t>
  </si>
  <si>
    <t>生产许可证编号:140824010315==产品标准号:==厂名:运城市盐湖区近乐食品专业合作社==厂址:山西省运城市盐湖区姚孟办事处曲渠村==厂家联系方式:0359-2183088==配料表:小麦粉、面包专用粉、生活饮用水、食用棕榈油、活性酵母、调味品、食用盐==储藏方法:阴凉干燥处==保质期:365==食品添加剂:无==包装方式: 包装==重量(g): 500==糕点种类: 发酵饼干==品牌: 近乐==特产品类: 运城烤枣馍==是否含糖: 无糖==产地: 中国大陆==省份: 山西省==口味: 椒盐味==</t>
  </si>
  <si>
    <t>生产许可证编号:350224010091==产品标准号:GB/T 20977==厂名:厦门向阳坊食品有限公司==厂址:福建省厦门市同安区轻工食品工业园白云大道79号==厂家联系方式:0592-2291968==配料表:食品馅料（白豆、白砂糖、植物油、麦芽糖、红豆、乳酪）、小麦粉、奶油、白砂糖==储藏方法:常温保存，避免阳光直射==保质期:20==食品添加剂:脱氢乙酸钠==包装方式: 包装==品牌: 黄远堂==系列: 黄远堂伴手礼==糕点种类: 馅饼==重量(g): 160==口味: 甜味==特产品类: 鼓浪屿馅饼==是否含糖: 含糖==产地: 中国大陆==省份: 福建省==城市: 厦门市==</t>
  </si>
  <si>
    <t>生产许可证编号:350513010018==厂名:福建省嘉士柏食品工业有限公司==厂址:晋江市泉安中路江宅工业区==厂家联系方式:0955-56586545==配料表:葡萄糖浆、白砂糖、花生仁、奶油、奶粉、蛋白干==保质期:365 天==食品添加剂:见包装==产品名称:嘉士柏 花生牛轧糖(220g)==产品:其他/other==包装方式:包装==包装种类:袋装==商品条形码:6924582562524==重量(g):220==品牌:嘉士柏==系列:花生牛轧糖(220g)==是否含糖:含糖==产地:中国大陆==省份:福建省==城市:泉州市==是否为有机食品:否==</t>
  </si>
  <si>
    <t>生产许可证编号:112724010126==厂名:北京御食园食品股份有限公司==厂址:北京市怀柔区雁栖经济开发区乐园大街31号==厂家联系方式:400-889-8860==保质期:180 天==产品名称:御食园 传统茯苓夹饼65g==包装方式:包装==品牌:御食园==系列:传统茯苓夹饼65g==重量(g):65==是否含糖:含糖==是否为有机食品:否==产地:中国大陆==省份:北京==</t>
  </si>
  <si>
    <t>生产许可证编号:==产品标准号:==厂名:高迪瓦GODIVA歌帝梵集团公司 GODIVA CHOCOLATE,INC==厂址:美国 GODIVA INC.,NEW YORK, NY USA 10001==厂家联系方式:1-800-946-3482==配料表:纯可可脂等==储藏方法:建议低于18°(65℉)避光保存==保质期:365==食品添加剂:无==产品名称:高迪瓦牛奶巧克力==包装方式: 包装==包装种类: 盒装==品牌: 高迪瓦/godiva==系列: 牛奶巧克力==商品条形码: 031290039012==重量(g): 100==巧克力品类: 牛奶巧克力==巧克力价格: 30-50元==是否含糖: 含糖==产地: 美国==是否含有代可可脂: 否==成分含量: 31%(含)-60%(含)==巧克力制作工艺: 手工==形状: 排块==</t>
  </si>
  <si>
    <t>厂名:蓝罐==厂址:丹麦==厂家联系方式:4008000808 809927==配料表:曲奇，黄油==储藏方法:避光常温保存==保质期:540 天==食品添加剂:无==产品名称:Kjeldsens/蓝罐 丹麦蓝罐...==包装方式:包装==重量(g):681==糕点种类:曲奇饼干==品牌:Kjeldsens/蓝罐==系列:丹麦蓝罐曲奇饼干681g==是否含糖:含糖==产地:丹麦==口味:原味==</t>
  </si>
  <si>
    <t>生产许可证编号:==产品标准号:==厂名:==厂址:浙江省台州市黄岩区宁溪镇下周巷119号==厂家联系方式:13656597922==配料表:==储藏方法:阴凉干燥处==保质期:90==食品添加剂:无==包装方式: 散装==品牌: 其它品牌==糕点种类: 芝麻糕==重量(g): 500==口味: 甜味==是否含糖: 含糖==是否为有机食品: 是==产地: 中国大陆==省份: 浙江省==城市: 台州市==</t>
  </si>
  <si>
    <t>生产许可证编号:==产品标准号:==厂名:株式会社ブルボン==厂址:新潟県柏崎市松波4丁目2番14号==厂家联系方式:0257 23 2333==配料表:面粉，糖，shortening，可可浆，可可粉，鸡蛋，植物油脂、玉米淀粉，葡萄糖，食盐，全奶粉，乳清粉、乳糖、发酵调料，酱油，香料，膨胀剂，着色费（焦糖)、乳化剂，香料，光泽剂==储藏方法:==保质期:365==食品添加剂:无==包装方式: 包装==重量(g): 334==品牌: Bourbon==系列: 曲奇==产地: 日本==</t>
  </si>
  <si>
    <t>生产许可证编号:==产品标准号:==厂名:==厂址:==厂家联系方式:13207507280==配料表:小麦粉、香油、鸡蛋、水洗麻仁等==储藏方法:常温保存避免日晒，开封后尽快食用==保质期:30==食品添加剂:无==包装方式: 散装==品牌: 其他品牌==系列: 芝麻牛舌饼==重量(g): 500==产地: 中国大陆==省份: 天津==</t>
  </si>
  <si>
    <t>生产许可证编号:350513010283==厂名:晋江市小牛顿食品工业有限公司==厂址:福建省晋江市罗山社店工业南区91号==厂家联系方式:0595-88178077==配料表:白砂糖、代可可脂、可可粉、乳粉、炼乳、麦芽糊精、卡拉胶、食用明胶、==保质期:365 天==食品添加剂:食品添加剂、食用香料==包装方式:散装==品牌:小牛顿==系列:双喜巧克力豆500G==重量(g):500==巧克力品类:夹心巧克力==产地:中国大陆==省份:福建省==城市:泉州市==是否含有代可可脂:是==形状:巧克力豆==</t>
  </si>
  <si>
    <t>生产许可证编号:==产品标准号:==厂名:台湾利耕食品有限公司==厂址:台湾高雄市前镇区==厂家联系方式:07-3337058==配料表:花生仁、麦牙、海藻糖,全脂奶粉，食盐，综合坚果==储藏方法:==保质期:180==食品添加剂:无==产品: 牛轧糖 Nougat==包装方式: 包装==包装种类: 袋装==重量(g): 250==品牌: 利耕==产地: 港澳台==港澳台: 台湾省==</t>
  </si>
  <si>
    <t>生产许可证编号:441924010126==厂名:东莞徐记食品有限公司==厂址:东莞市东城区周屋工业区==厂家联系方式:01056030183==保质期:365 天==产品名称:徐福记 1250酥心糖桶750g==产品:酥糖==包装方式:包装==包装种类:桶装==重量(g):750==品牌:徐福记==系列:1250酥心糖桶750g==是否含糖:含糖==产地:中国大陆==省份:广东省==城市:东莞市==是否为有机食品:否==</t>
  </si>
  <si>
    <t>生产许可证编号:==产品标准号:==厂名:Ferrero S.p.A.==厂址:P.le P.Ferrero 1,12051 Alba, Italy==厂家联系方式:12051==配料表:牛奶巧克力，榛仁==储藏方法:==保质期:365==食品添加剂:糖，香草，低脂奶粉，香兰素等==产品名称:费列罗/FERRERO ROCHER 费...==包装方式: 包装==包装种类: 礼盒装==品牌: 费列罗/FERRERO ROCHER==费列罗巧克力产品目录: 费列罗T30==商品条形码: 8000500032237==重量(g): 375==巧克力品类: 果仁巧克力==巧克力价格: 100-200元==是否含糖: 含糖==产地: 意大利==是否含有代可可脂: 否==成分含量: 30%以下==</t>
  </si>
  <si>
    <t>生产许可证编号:==产品标准号:==厂名:sweetrush甜蜜冲刺手工糖果==厂址:==厂家联系方式:==配料表:麦芽糖,韩国砂糖,水,葡萄糖,果酸==储藏方法:常温20℃干燥处密封保存==保质期:180==食品添加剂:无==产品: 其他/other==包装方式: 散装==重量(g): 40==品牌: sweetrush甜蜜冲刺==是否含糖: 含糖==产地: 澳大利亚==口味: 草莓味 薄荷味 柠檬味 西瓜味 水蜜桃味 芒果味 蓝莓味 酸奶味 话梅味 综合果味 葡萄味 西柚味==是否为有机食品: 是==</t>
  </si>
  <si>
    <t>厂名:广东好利源食品有限公司==厂址:潮安县庵埠镇仙溪工业区==厂家联系方式:020-22352057==配料表:葡萄糖浆 白砂糖 乳清粉 奶粉==储藏方法:保持阴凉和干燥==保质期:300 天==食品添加剂:见包装==产品名称:好利源食品 脆皮鲜乳秋 夹...==产品:软糖==包装方式:包装==包装种类:袋装==重量(g):500==品牌:好利源食品==系列:脆皮鲜乳秋 夹心软糖500g==是否含糖:含糖==产地:中国大陆==省份:广东省==城市:潮州市==口味:什锦味==</t>
  </si>
  <si>
    <t>厂名:韩国乐天制果株式会社==厂址:韩国==厂家联系方式:60541804==配料表:可可块.白砂糖.可可黄油.牛奶.植物油等==储藏方法: 请避开潮湿和直线光线放在阴凉通风处==保质期:365 天==食品添加剂:详见商品包装==产品名称:Lotte/乐天 56%罐巧克力...==包装方式:包装==包装种类:罐装==品牌:Lotte/乐天==系列:56%罐巧克力90g==重量(g):90==巧克力品类:黑巧克力==巧克力价格:10-20元==是否含糖:含糖==产地:韩国==是否含有代可可脂:否==巧克力制作工艺:非手工==形状:巧克力豆==</t>
  </si>
  <si>
    <t>厂名:顺濠贸易有限公司==厂址:澳门马场东大马路福泰工业大厦14楼A座==厂家联系方式:0750-2632307==配料表:冬瓜蓉、小麦粉、白砂糖、人造奶油、葡萄糖浆==储藏方法:请密封存于清凉干爽处，避免阳光直射==保质期:270 天==食品添加剂:凤梨香精==包装方式:包装==品牌:牌坊禮信==系列:凤梨酥==糕点种类:凤梨酥==重量(g):336==口味:甜味==产地:港澳台==港澳台:澳门特别行政区==</t>
  </si>
  <si>
    <t>生产许可证编号:==产品标准号:==厂名:台北樱桃爷爷烘焙坊==厂址:台湾新北市八里区忠孝路286号==厂家联系方式:00886-2-26192857==配料表:精选加州核桃、高级黑枣，太白粉，砂糖，海藻糖==储藏方法:常温==保质期:180==食品添加剂:无==包装方式: 包装==品牌: 樱桃爷爷==系列: 南枣核桃糕==糕点种类: 其他/other==重量(g): 500==口味: 甜味==是否为有机食品: 是==产地: 港澳台==港澳台: 台湾省==</t>
  </si>
  <si>
    <t>生产许可证编号:==产品标准号:==厂名:瑞士糖（香港）有限公司==厂址:瑞士糖（香港）有限公司==厂家联系方式:00852 25361180==配料表:白砂糖、葡萄糖浆、氢化植物油、胶凝剂明胶,酸E330,浓缩果汁==储藏方法:储存在阴凉干燥的地方==保质期:365==食品添加剂:无==产品: 喜糖==包装方式: 包装==包装种类: 盒装==重量(g): 350==品牌: Sugus==系列: 瑞士糖水果软糖350g==是否含糖: 含糖==产地: 港澳台==港澳台: 香港特别行政区==是否为有机食品: 否==</t>
  </si>
  <si>
    <t>生产许可证编号:441913010031==厂名:东莞徐记食品有限公司==厂址:东莞市东城区周屋工业区==厂家联系方式:01057804274==配料表:详见包装==保质期:365 天==产品:其他/other==包装方式:包装==包装种类:盒装==重量(g):1996==品牌:徐福记==系列:鸿福满堂==产地:中国大陆==省份:广东省==城市:东莞市==</t>
  </si>
  <si>
    <t>生产许可证编号:==产品标准号:==厂名:==厂址:==厂家联系方式:==配料表:==储藏方法:==保质期:==食品添加剂:==包装方式: 散装==品牌: 不吃==重量(g): 180==巧克力品类: 牛奶巧克力==产地: 中国大陆==省份: 上海==是否含有代可可脂: 否==</t>
  </si>
  <si>
    <t>生产许可证编号:==产品标准号:==厂名:尚食馆-农家手工==厂址:==厂家联系方式:==配料表:花生 麦芽糖==储藏方法:干燥处存放==保质期:30==食品添加剂:无食品添加剂==包装方式: 散装==糕点种类: 花生酥==重量(g): 250==口味: 甜味==特产品类: 厦门花生酥==是否含糖: 含糖==是否为有机食品: 是==产地: 中国大陆==省份: 广东省==城市: 茂名市==</t>
  </si>
  <si>
    <t>厂名:不凡帝范梅勒糖果(中国)有限公司==厂址:上海市闵行区闵行经济技术开发区绿春路318号==厂家联系方式:8008200820==配料表:白砂糖、葡萄糖浆、巧克力27%（白砂糖、可可液块36%奶油、可可粉、可可脂、磷脂、香兰素）、炼乳、葡萄糖 、乳清粉、食盐、食品添加剂（阿拉伯胶、乳化剂）、植物油 、食用香精==储藏方法:放置阴凉 干爽处 避免阳光直射==保质期:740 天==食品添加剂:明胶 焦糖色 蔗糖脂肪酸酯 大豆磷脂 单双甘油脂肪酸酯 二氧化钛 奶油 全脂乳粉（2.1%）食盐==产品名称:阿尔卑斯 巧克力夹心太妃糖...==产品:太妃糖==包装方式:包装==包装种类:盒装==商品条形码:6911316400801==重量(g):400==品牌:阿尔卑斯==系列:巧克力夹心太妃糖320克礼盒==是否含糖:含糖==产地:中国大陆==省份:上海==口味:巧克力味==</t>
  </si>
  <si>
    <t>生产许可证编号:==产品标准号:==厂名:泰国工厂==厂址:泰国曼谷==厂家联系方式:13727670967==配料表:见包装详情==储藏方法:==保质期:365==食品添加剂:无==包装方式: 包装==重量(g): 900==品牌: 泰国零食大礼包==产地: 泰国==</t>
  </si>
  <si>
    <t>厂名:PT KALDU SARI NABATI INDONESIA==厂址:印度尼西亚==厂家联系方式:65 6261- 1010==保质期:365 天==包装方式:包装==重量(g):1000==品牌:丽芝士（印度尼西亚）==系列:大礼包组合==产地:印尼==</t>
  </si>
  <si>
    <t>厂名:德国嘉云斯==厂址:德国==厂家联系方式:65 6261- 1010==配料表:葡萄糖浆，白砂糖，柠檬酸，食用香料，等等==保质期:1095 天==产品:什锦糖==包装方式:包装==包装种类:袋装==重量(g):800==品牌:嘉云斯（德国）==系列:大礼包==产地:德国==</t>
  </si>
  <si>
    <t>生产许可证编号:==产品标准号:==厂名:==厂址:==厂家联系方式:==配料表:==储藏方法:==保质期:==食品添加剂:==产品: 喜糖==包装方式: 散装==重量(g): 250==品牌: 牛肉小拉丁==产地: 中国大陆==省份: 福建省==城市: 泉州市==</t>
  </si>
  <si>
    <t>生产许可证编号:==产品标准号:==厂名:法国利妮雅==厂址:法国==厂家联系方式:0571-86739481==配料表:白砂糖、全脂奶粉、可可粉、可可液块、可可脂==储藏方法:==保质期:540==食品添加剂:无==产品名称:利妮雅（法国） 非凡牛奶巧...==包装方式: 包装==包装种类: 盒装==品牌: 利妮雅（法国）==系列: 非凡牛奶巧克力100g==重量(g): 500==巧克力品类: 其他/other==巧克力价格: 100-200元==是否含糖: 含糖==产地: 法国==是否含有代可可脂: 否==成分含量: 31%(含)-60%(含)==巧克力制作工艺: 非手工==形状: 排块==</t>
  </si>
  <si>
    <t>生产许可证编号:441908011743==产品标准号:GB/T20980==厂名:广东新盟食品有限公司==厂址:东莞市茶山镇增埗村卢屋鲤鱼山工业区==厂家联系方式:852 26142728==配料表:小麦粉，食用棕榈油，淀粉，海苔，食用盐，酵母，白砂糖，食品添加剂==储藏方法:阴凉干燥处==保质期:365==食品添加剂:碳酸氢钠，磷酸氢钙==包装方式: 包装==商品条形码: 4895058315505==重量(g): 518==糕点种类: 苏打饼干==品牌: edo pack==系列: 518g苏打饼干==产地: 中国大陆==省份: 广东省==</t>
  </si>
  <si>
    <t>生产许可证编号:311208010004==产品标准号:GB/T20980==厂名:上海江崎格力高食品有限公司闵行第一分公司==厂址:上海市闵行区中屏路8号==厂家联系方式:021-63260088==配料表:小麦粉、白砂糖、食用植物油、全脂奶粉、起酥油、可可粉、乳糖、可可脂、炼乳、食用香料、食用盐==储藏方法:请避免直射阳光、高温、多湿环境、在凉爽场所保管==保质期:365 天==包装方式:包装==商品条形码:6901845010435==重量(g):250==糕点种类:其他/other==品牌:glico/格力高==系列:慕思百奇巧克力畅吃包==热销系列:其它==是否含糖:含糖==是否为有机食品:否==产地:中国大陆==省份:上海==是否进口:国产==</t>
  </si>
  <si>
    <t>生产许可证编号:==产品标准号:==厂名:咔咔食品有限公司==厂址:台北市万华区昆明街111号==厂家联系方式:13906001369==配料表:虾、薯粉、蒜、糖、盐、维他命E==储藏方法:请存放于干燥、凉爽之处，避免日晒、高温或者潮湿的地==保质期:365==食品添加剂:无==包装方式: 包装==品牌: 卡卡==系列: 龙虾饼==膨化食品种类: 薯片==重量(g): 90==同城服务: 同城卖家送货上门==是否含糖: 含糖==是否为有机食品: 是==产地: 港澳台==港澳台: 台湾省==口味: 原味 香辣味 麻辣味 芝士味 海苔味==</t>
  </si>
  <si>
    <t>厂名:韩国==厂址:韩国==厂家联系方式:400-162-220==配料表:小麦粉，奶油，鸡蛋，白砂糖==储藏方法:避免日光直射，保存在阴凉干==保质期:365 天==包装方式:包装==重量(g):500==糕点种类:其他/other==品牌:可瑞安==系列:零食大礼包==热销系列:组合系列==是否含糖:含糖==是否为有机食品:否==产地:韩国==口味:原味==</t>
  </si>
  <si>
    <t>生产许可证编号:112124010001==产品标准号:Q/DQDXC001==厂名:北京稻香村食品有限责任公司食品厂==厂址:北京市昌平区北七家镇工业科技园==厂家联系方式:010-62967713==配料表:水、面粉、白砂糖等==储藏方法:阴凉、避光、干燥处储存==保质期:==食品添加剂:无==包装方式: 散装==品牌: 稻香村==重量(g): 1650==产地: 中国大陆==省份: 北京==</t>
  </si>
  <si>
    <t>生产许可证编号:==产品标准号:==厂名:谋定绿色食品==厂址:长沙==厂家联系方式:0731-82253008==配料表:榴莲肉，绿豆，少许冬瓜、白砂糖等==储藏方法:常温保存==保质期:30==食品添加剂:山梨酸钾==包装方式: 包装==品牌: 越南榴莲饼==重量(g): 400==产地: 越南==</t>
  </si>
  <si>
    <t>生产许可证编号:441917010448==厂名:东莞市中港食品有限公司==厂址:东莞市东坑镇寮边头村桃源工业区==厂家联系方式:00852-2770 2661==配料表:芒果干、果冻、凉果、糖果、糕点、肉类，全品类大汇集==储藏方法:放置于干燥阴凉处==保质期:300 天==食品添加剂:防腐剂==包装方式:包装==商品条形码:4892590601325==重量(g):1800==糕点种类:其他/other==品牌:AJI ICHIBAN/优の良品==系列:优之良品零食礼包==热销系列:组合系列==是否含糖:含糖==是否为有机食品:否==产地:中国大陆==省份:其他==是否进口:国产==</t>
  </si>
  <si>
    <t>生产许可证编号:330113010035==产品标准号:==厂名:杭州立旺食品有限公司==厂址:杭州市余杭区余杭经济开发区振兴西路8号==厂家联系方式:18857280175==配料表:见包装==储藏方法:==保质期:180==食品添加剂:详见包装==包装方式: 包装==品牌: 思密达零食 酥脆麻花 进口休闲办公食品特产年货批发 江浙沪包邮==重量(g): 170==产地: 中国大陆==省份: 浙江省==城市: 湖州市==</t>
  </si>
  <si>
    <t>厂名:北京康贝尔食品有限责任公司==厂址:北京市顺义区赵全营镇兆丰工业区==厂家联系方式:01060435017==储藏方法:置于阴凉干燥处，避免阳光直射==保质期:360 天==产品:酥糖==包装方式:包装==包装种类:袋装==重量(g):936==品牌:马大姐==系列:酥糖套装==产地:中国大陆==省份:北京==</t>
  </si>
  <si>
    <t>生产许可证编号:441908011504==产品标准号:GB/T20980==厂名:东莞市隆昌食品有限公司==厂址:东莞市石排镇田寮村维昌路18号==厂家联系方式:0769-23077718==配料表:小麦粉、使用棕榄油、奶油、食盐、酵母==储藏方法:请放置于常温，避免高温及潮湿==保质期:365==食品添加剂:膨胀剂、碳酸氢钠、碳酸氢钠==产品名称:果子町园道 奶盐味360g==包装方式: 包装==商品条形码: 4713507011535==重量(g): 360==糕点种类: 苏打饼干==品牌: 果子町园道==系列: 奶盐味360g==热销系列: 薄饼==是否含糖: 含糖==是否为有机食品: 否==产地: 中国大陆==省份: 广东省==</t>
  </si>
  <si>
    <t>生产许可证编号:==产品标准号:==厂名:==厂址:==厂家联系方式:==配料表:==储藏方法:==保质期:==食品添加剂:==包装方式: 散装==重量(g): 500==产地: 中国大陆==省份: 安徽省==城市: 马鞍山市==</t>
  </si>
  <si>
    <t>生产许可证编号:==产品标准号:==厂名:河源市先科商务代理有限公司==厂址:河源市高新技术开发区科技七路3==厂家联系方式:4008806266==配料表:牛奶巧克力30%，榛子28.5%，白砂糖，植物油，低脂可可粉==储藏方法:存放于18-22C的阴凉干燥处，避免阳光直射==保质期:330==食品添加剂:详见产品外包装==包装方式: 包装==包装种类: 盒装==品牌: 费列罗/FERRERO ROCHER==重量(g): 375==巧克力品类: 果仁巧克力==巧克力价格: 50-80元==产地: 意大利==是否含有代可可脂: 否==</t>
  </si>
  <si>
    <t>生产许可证编号:==产品标准号:==厂名:俄罗斯卡夫集团==厂址:俄罗斯==厂家联系方式:495 0596 2225==配料表:可可脂 白砂糖 卵磷脂==储藏方法:阴凉干燥处==保质期:365==食品添加剂:无==包装方式: 包装==包装种类: 袋装==品牌: 卡夫==系列: 其他/other==重量(g): 95==巧克力品类: 白巧克力==巧克力价格: 5-10元==是否含糖: 含糖==产地: 俄罗斯==是否含有代可可脂: 否==</t>
  </si>
  <si>
    <t>生产许可证编号:112713010002==产品标准号:==厂名:玛氏食品（中国）有限公司==厂址:北京市怀柔区雁栖经济开发区==厂家联系方式:800-810-0376==配料表:牛奶巧克力（白砂糖，可可液块，可可脂，脱脂乳粉，乳脂肪，乳糖，精炼食用植物油，乳化剂‘大豆磷脂’，食用香料）白砂糖，精炼食用植物油，杏仁酱，全脂乳粉，乳糖，可可粉，食品添加剂，可能含有微量果仁成份==储藏方法:阴凉干燥处保存==保质期:365==食品添加剂:大豆磷脂==产品名称:Dove/德芙混合装==包装方式: 包装==包装种类: 礼盒装==品牌: 德芙/dove==德芙产品目录: 组合装==商品条形码: 69029448==重量(g): 224==巧克力品类: 牛奶巧克力==巧克力价格: 100-200元==是否含糖: 含糖==产地: 中国大陆==省份: 北京==是否含有代可可脂: 否==成分含量: 30%以下==</t>
  </si>
  <si>
    <t>生产许可证编号:330213010222==产品标准号:==厂名:象山快乐食品厂==厂址:宁波市象山县定塘镇漕港村漕后204号==厂家联系方式:15067453353==配料表:糯米粉、白糖、清油==储藏方法:请避免直接阳光、高温、多湿的环境，尽量在凉爽的场所==保质期:90==食品添加剂:无==包装方式: 包装==重量(g): 200==口味: 甜味==产地: 中国大陆==省份: 浙江省==城市: 宁波市==</t>
  </si>
  <si>
    <t>生产许可证编号:==产品标准号:==厂名:尚贤投资（香港）有限公司==厂址:香港德辅道中173号南丰大厦1708B2室==厂家联系方式:0757-81195888==配料表:小麦粉、白砂糖、食用植==储藏方法:密封防潮==保质期:365==食品添加剂:见包装==包装方式: 包装==商品条形码: 4897049020306==重量(g): 168==糕点种类: 薄脆饼干==品牌: 香港尚贤==是否含糖: 含糖==是否为有机食品: 是==产地: 香港==口味: 原味 咖啡味==</t>
  </si>
  <si>
    <t>生产许可证编号:==产品标准号:==厂名:渤海古国东北特产店==厂址:黑龙江省哈尔滨市==厂家联系方式:18686721486==配料表:麦芽糖==储藏方法:阴凉通风处==保质期:90==食品添加剂:无==产品: 麦芽糖==包装方式: 散装==重量(g): 250==品牌: 渤海古国==特产品类: 哈尔滨糖果==是否含糖: 含糖==产地: 中国大陆==省份: 黑龙江省==城市: 哈尔滨市==是否为有机食品: 否==</t>
  </si>
  <si>
    <t>生产许可证编号:==产品标准号:==厂名:==厂址:==厂家联系方式:==配料表:==储藏方法:==保质期:==食品添加剂:==包装方式: 散装==重量(g): 900==品牌: 金丝猴==热销系列: 组合系列==产地: 中国大陆==省份: 其他==</t>
  </si>
  <si>
    <t>生产许可证编号:311803070182==产品标准号:SB/T 10018==厂名:上好佳(中国)有限公司==厂址:上海市青浦区徐泾镇沪青平公路2277号==厂家联系方式:4008200128==配料表:白砂糖、淀粉糖浆等==储藏方法:阴凉干燥处==保质期:365 天==食品添加剂:见包装==产品名称:Oishi/上好佳 八宝果糖50...==产品:喜糖==包装方式:包装==包装种类:袋装==重量(g):500==品牌:Oishi/上好佳==系列:八宝果糖500g==产地:中国大陆==省份:上海==</t>
  </si>
  <si>
    <t>生产许可证编号:==产品标准号:==厂名:老杨食品股份有限公司==厂址:台湾==厂家联系方式:0800-522109==配料表:面粉 棕榈油 糖 芝麻 盐==储藏方法:常温保存 置放于阴凉处==保质期:300==食品添加剂:无==包装方式: 包装==商品条形码: 4710801129195==重量(g): 450==糕点种类: 酥性饼干==品牌: TK FOOD/老杨==系列: 方块酥450g==热销系列: 其它==是否含糖: 含糖==是否为有机食品: 是==产地: 台湾==口味: 原味 海苔味 其他 芝麻味==</t>
  </si>
  <si>
    <t>生产许可证编号:350224010876==产品标准号:==厂名:厦门安享信食品有限公司==厂址:福建省厦门市思明区黄厝村茂后社168号之2==厂家联系方式:0592-5913163==配料表:绿茶馅料（白芸豆，白砂糖，食用植物油，绿茶粉）小麦粉，猪油，饮用水，食用盐==储藏方法:==保质期:30==食品添加剂:无==包装方式: 包装==品牌: 六三饼铺==商品条形码: 6926743300068==糕点种类: 太阳饼==重量(g): 80==口味: 甜味==特产品类: 厦门馅饼==是否含糖: 含糖==是否为有机食品: 否==产地: 中国大陆==省份: 福建省==城市: 厦门市==</t>
  </si>
  <si>
    <t>生产许可证编号:441913010031==产品标准号:SB/T 10021==厂名:东莞徐记食品有限公司==厂址:东莞市东城区周屋工业区==厂家联系方式:95105838==配料表:葡萄糖浆、白砂糖、浓缩苹果汁、食用香精==储藏方法:勿置于阳光直射及潮湿处，室温下保存==保质期:720==食品添加剂:琼脂、柠檬酸、柠檬酸钠、苹果酸、巴西棕榈蜡==产品: 软糖==包装方式: 散装==重量(g): 250==品牌: 徐福记==系列: 果汁软糖==产地: 中国大陆==省份: 广东省==城市: 东莞市==</t>
  </si>
  <si>
    <t>生产许可证编号:350524010687==产品标准号:GB/T20977==厂名:友臣(福建)食品有限公司==厂址:晋江市紫帽镇浯垵村==厂家联系方式:0595-2876777==配料表:小麦粉、肉松、绿豆、白糖 等==储藏方法:请放阴凉干燥处保存==保质期:180 天==食品添加剂:山梨糖醇液、食用香精 等==产品名称:友臣 肉松饼2100g==包装方式:包装==品牌:友臣==系列:肉松饼2100g==商品条形码:6958620700005==糕点种类:肉松饼==重量(g):2100==是否含糖:含糖==是否为有机食品:否==产地:中国大陆==省份:福建省==城市:泉州市==</t>
  </si>
  <si>
    <t>生产许可证编号:==产品标准号:==厂名:fruit plus==厂址:fruit plus==厂家联系方式:123456789==配料表:见包装==储藏方法:==保质期:772==食品添加剂:见包装==产品: 水果糖==包装方式: 包装==包装种类: 袋装==重量(g): 500==品牌: fruit plus==产地: 马来西亚==</t>
  </si>
  <si>
    <t>生产许可证编号:350513010057==产品标准号:==厂名:晋江市金顺发食品有限责任公司==厂址:晋江市罗山街道社店西南区147号==厂家联系方式:0595-88154687==配料表:玉米淀粉、白砂糖、燕麦、代可可脂、奶粉、乳糖、植物油==储藏方法:存储于阴凉干燥处 开封后请尽快食用==保质期:365==食品添加剂:食用香精、卵磷脂==产品: 喜糖==包装方式: 散装==重量(g): 500==品牌: 麦德好==系列: 燕麦巧克力==产地: 中国大陆==省份: 福建省==城市: 泉州市==</t>
  </si>
  <si>
    <t>生产许可证编号:152513010006==厂名:正蓝旗长虹乳制品厂==厂址:锡林郭勒盟正蓝旗上都镇==厂家联系方式:15631352667==配料表:淀粉糖浆 赤砂糖 白砂糖 全脂奶粉 炼乳 奶油 食用植物油==保质期:360 天==产品:奶糖==包装方式:散装==重量(g):500==品牌:长虹==系列:500奶糖==是否含糖:含糖==产地:中国大陆==省份:内蒙古自治区==城市:锡林郭勒盟==口味:牛奶味酸奶味==是否为有机食品:否==</t>
  </si>
  <si>
    <t>生产许可证编号:==产品标准号:==厂名:杭州神助贸易有限公司==厂址:浙江省杭州市上城区延安路292号==厂家联系方式:18757156410==配料表:葡萄糖、白砂糖、水、柠檬酸、食用香精 食用色素==储藏方法:==保质期:180==食品添加剂:柠檬酸==产品: 水果糖==包装方式: 包装==包装种类: 盒装==重量(g): 200==品牌: Candy Artist糖果艺术家==产地: 澳大利亚==</t>
  </si>
  <si>
    <t>生产许可证编号:441913010031==产品标准号:SB/T 10018==厂名:东莞徐记食品有限公司==厂址:东莞市东城区周屋工业区==厂家联系方式:==配料表:葡萄糖浆、白砂糖、炼乳、奶油、乳粉==储藏方法:勿置于阳光直射及潮湿处，室温下保存==保质期:720==食品添加剂:==产品名称:徐福记 特浓球糖250g散称==产品: 奶糖==包装方式: 散装==重量(g): 250==品牌: 徐福记==系列: 特浓球糖250g散称==是否含糖: 含糖==产地: 中国大陆==省份: 广东省==城市: 深圳市==</t>
  </si>
  <si>
    <t>生产许可证编号:441913010031==厂名:东莞徐记食品有限公司==厂址:东莞市东城区周屋工业区==厂家联系方式:4006050403==配料表:葡萄糖浆、白砂糖、麦芽糊精、乳粉、无水奶油、精炼植物油等==储藏方法:室温下保存==保质期:180 天==食品添加剂:详细见包装==产品:牛轧糖 Nougat==包装方式:包装==包装种类:袋装==商品条形码:6914782117112==重量(g):285==品牌:徐福记==系列:400牛轧糖285克袋装==是否含糖:含糖==产地:中国大陆==省份:广东省==城市:东莞市==</t>
  </si>
  <si>
    <t>生产许可证编号:440408010014==产品标准号:GB/T 20980==厂名:珠海元朗食品有限公司==厂址:珠海市高新区金鼎科技工业园30号==厂家联系方式:86-756-3399685==配料表:鸡蛋、小麦粉、白砂糖、食用盐==储藏方法:请盖紧罐盖密封存储，并置于通风处==保质期:365==食品添加剂:含==产品名称:元朗 元朗欢乐蛋卷王908g/...==包装方式: 包装==商品条形码: 6931412511010==重量(g): 908==糕点种类: 蛋卷饼干==品牌: 元朗==系列: 元朗欢乐蛋卷王908g/罐 香港老字号休闲食品==热销系列: 其它==是否含糖: 含糖==是否为有机食品: 否==产地: 中国大陆==省份: 广东省==</t>
  </si>
  <si>
    <t>生产许可证编号:350624010661==产品标准号:GB/T20977==厂名:达夫(福建省)食品有限公司==厂址:龙海市港尾镇斗美后石工业区==厂家联系方式:4000-637-636==配料表:鸡蛋、白砂糖、小麦粉、植物油、全脂奶粉、食用盐、海藻糖==储藏方法:阴凉干燥处==保质期:180==食品添加剂:全脂奶粉、食用盐、海藻糖==包装方式: 包装==重量(g): 1500==糕点种类: 其他/other==品牌: 达夫==热销系列: 其它==是否含糖: 含糖==是否为有机食品: 是==产地: 中国大陆==省份: 福建省==口味: 原味==</t>
  </si>
  <si>
    <t>生产许可证编号:430105010082==产品标准号:见包装==厂名:湖南大旺食品有限公司==厂址:湖南省长沙市望城区旺旺路18号==厂家联系方式:18817585477==配料表:见包装==储藏方法:见包装==保质期:270==食品添加剂:见包装==产品名称:旺旺 系列食品918g==包装方式: 包装==品牌: 旺旺==系列: 系列食品918g==重量(g): 918==产地: 中国大陆==省份: 浙江省==</t>
  </si>
  <si>
    <t>生产许可证编号:320513010075==产品标准号:SB/T10018==厂名:苏州市大名食品厂==厂址:苏州市虎丘镇新益村==厂家联系方式:4000691117==配料表:松子仁==储藏方法:请置于阴凉干燥通风处保存==保质期:270==食品添加剂:异麦芽酮糖醇==产品: 无糖糖果==包装方式: 包装==包装种类: 袋装==重量(g): 128==品牌: 新大名==系列: 无糖==是否含糖: 无糖==产地: 中国大陆==省份: 江苏省==城市: 苏州市==</t>
  </si>
  <si>
    <t>生产许可证编号:350524010338==产品标准号:GB/T20981==厂名:泉州市鑫惠丰食品厂==厂址:泉州市台商投资区屿光工业区==厂家联系方式:4000505488==配料表:　面粉、白砂糖、鸡蛋、紫薯粉、食用植物油、麦芽糖浆==储藏方法:请于阴凉干燥处，环境温度不超过25℃==保质期:180==食品添加剂:无==包装方式: 包装==品牌: 鑫惠丰==重量(g): 500==是否含糖: 含糖==产地: 中国大陆==省份: 福建省==城市: 泉州市==</t>
  </si>
  <si>
    <t>生产许可证编号:==产品标准号:==厂名:==厂址:==厂家联系方式:==配料表:==储藏方法:==保质期:==食品添加剂:==产品: 其他/other==包装方式: 散装==重量(g): 250==品牌: 俄罗斯==产地: 俄罗斯==</t>
  </si>
  <si>
    <t>生产许可证编号:350513010138==产品标准号:SB/T 10018==厂名:雅客（中国）有限公司==厂址:晋江市五里工业园区==厂家联系方式:0595-88192808 88182880==配料表:白砂糖、葡萄糖浆、麦芽糊精、植物油、食用香精==储藏方法:请置于阴凉干燥处，避免阳光直射及高温==保质期:540==食品添加剂:==产品: 水果糖==包装方式: 散装==重量(g): 250==品牌: 雅客==系列: VC夹心水果糖==产地: 中国大陆==省份: 福建省==城市: 泉州市==</t>
  </si>
  <si>
    <t>生产许可证编号:340207010168==产品标准号:SB/T10402==厂名:芜湖品格营养品有限公司==厂址:安徽省芜湖市三山区芜湖绿色食品经济开发区==厂家联系方式:4007327878==配料表:燕麦片，白砂糖，玉米淀粉，奶粉，乳糖，植物油==储藏方法:存放阴凉干燥处==保质期:365 天==食品添加剂:芜湖品格营养品有限公司==产品名称:CHARACTER/品格 妙思牛奶...==产品:喜糖==包装方式:包装==包装种类:袋装==重量(g):380==品牌:CHARACTER/品格==系列:妙思牛奶燕麦巧克力380g==是否含糖:含糖==产地:中国大陆==省份:安徽省==城市:芜湖市==口味:原味==是否为有机食品:否==</t>
  </si>
  <si>
    <t>生产许可证编号:312008010037==产品标准号:GB/T20980==厂名:上海江崎格力高南奉食品有限公司==厂址:上海市奉贤区青村镇青高路777号==厂家联系方式:021-63260088==配料表:小麦粉、黄油、白砂糖、夏威夷果颗粒（添加量3%）、夏威夷果粉、食用盐==储藏方法:避热、干燥保存==保质期:365 天==包装方式:包装==商品条形码:6901845042412==重量(g):80==糕点种类:曲奇饼干==品牌:glico/格力高==系列:小布蕾经典黄油==热销系列:其它==是否含糖:含糖==是否为有机食品:否==产地:中国大陆==省份:上海==是否进口:国产==</t>
  </si>
  <si>
    <t>淘宝</t>
    <phoneticPr fontId="1" type="noConversion"/>
  </si>
  <si>
    <t>钻级卖家</t>
    <phoneticPr fontId="1" type="noConversion"/>
  </si>
  <si>
    <t>天猫</t>
    <phoneticPr fontId="1" type="noConversion"/>
  </si>
  <si>
    <t>天猫卖家</t>
    <phoneticPr fontId="1" type="noConversion"/>
  </si>
  <si>
    <t>金冠卖家</t>
    <phoneticPr fontId="1" type="noConversion"/>
  </si>
  <si>
    <t>皇冠卖家</t>
    <phoneticPr fontId="1" type="noConversion"/>
  </si>
  <si>
    <t>天猫超市</t>
    <phoneticPr fontId="1" type="noConversion"/>
  </si>
  <si>
    <t>金牌卖家</t>
    <phoneticPr fontId="1" type="noConversion"/>
  </si>
  <si>
    <t>全球购</t>
    <phoneticPr fontId="1" type="noConversion"/>
  </si>
  <si>
    <t>全球购优选商家</t>
    <phoneticPr fontId="1" type="noConversion"/>
  </si>
  <si>
    <t>不到心级</t>
    <phoneticPr fontId="1" type="noConversion"/>
  </si>
  <si>
    <t>心级卖家</t>
    <phoneticPr fontId="1" type="noConversion"/>
  </si>
  <si>
    <t>天猫国际</t>
    <phoneticPr fontId="1" type="noConversion"/>
  </si>
  <si>
    <t>明星店</t>
    <phoneticPr fontId="1" type="noConversion"/>
  </si>
  <si>
    <t>2011年7月出生的人</t>
    <phoneticPr fontId="1" type="noConversion"/>
  </si>
  <si>
    <t>钻级卖家</t>
    <phoneticPr fontId="1" type="noConversion"/>
  </si>
  <si>
    <t>淘宝</t>
    <phoneticPr fontId="1" type="noConversion"/>
  </si>
  <si>
    <t>金冠卖家</t>
    <phoneticPr fontId="1" type="noConversion"/>
  </si>
  <si>
    <t>皇冠卖家</t>
    <phoneticPr fontId="1" type="noConversion"/>
  </si>
  <si>
    <t>天猫</t>
    <phoneticPr fontId="1" type="noConversion"/>
  </si>
  <si>
    <t>天猫卖家</t>
    <phoneticPr fontId="1" type="noConversion"/>
  </si>
  <si>
    <t>金牌卖家</t>
    <phoneticPr fontId="1" type="noConversion"/>
  </si>
  <si>
    <t>天猫超市</t>
    <phoneticPr fontId="1" type="noConversion"/>
  </si>
  <si>
    <t>全球购</t>
    <phoneticPr fontId="1" type="noConversion"/>
  </si>
  <si>
    <t>全球购优选商家</t>
    <phoneticPr fontId="1" type="noConversion"/>
  </si>
  <si>
    <t>不到心级</t>
    <phoneticPr fontId="1" type="noConversion"/>
  </si>
  <si>
    <t>心级卖家</t>
    <phoneticPr fontId="1" type="noConversion"/>
  </si>
  <si>
    <t>天猫国际</t>
    <phoneticPr fontId="1" type="noConversion"/>
  </si>
  <si>
    <t>66唯美悠悠99</t>
    <phoneticPr fontId="1" type="noConversion"/>
  </si>
  <si>
    <t>皇冠卖家</t>
    <phoneticPr fontId="1" type="noConversion"/>
  </si>
  <si>
    <t>天猫</t>
    <phoneticPr fontId="1" type="noConversion"/>
  </si>
  <si>
    <t>天猫卖家</t>
    <phoneticPr fontId="1" type="noConversion"/>
  </si>
  <si>
    <t>淘宝</t>
    <phoneticPr fontId="1" type="noConversion"/>
  </si>
  <si>
    <t>钻级卖家</t>
    <phoneticPr fontId="1" type="noConversion"/>
  </si>
  <si>
    <t>全球购</t>
    <phoneticPr fontId="1" type="noConversion"/>
  </si>
  <si>
    <t>全球购优选商家</t>
    <phoneticPr fontId="1" type="noConversion"/>
  </si>
  <si>
    <t>心级卖家</t>
    <phoneticPr fontId="1" type="noConversion"/>
  </si>
  <si>
    <t>金牌卖家</t>
    <phoneticPr fontId="1" type="noConversion"/>
  </si>
  <si>
    <t>金冠卖家</t>
    <phoneticPr fontId="1" type="noConversion"/>
  </si>
  <si>
    <t>天猫国际</t>
    <phoneticPr fontId="1" type="noConversion"/>
  </si>
  <si>
    <t>天猫超市</t>
    <phoneticPr fontId="1" type="noConversion"/>
  </si>
  <si>
    <t>不到心级</t>
    <phoneticPr fontId="1" type="noConversion"/>
  </si>
  <si>
    <t>浙江</t>
  </si>
  <si>
    <t>宁波</t>
  </si>
  <si>
    <t>江苏</t>
  </si>
  <si>
    <t>扬州</t>
  </si>
  <si>
    <t>杭州</t>
  </si>
  <si>
    <t>苏州</t>
  </si>
  <si>
    <t>福建</t>
  </si>
  <si>
    <t>漳州</t>
  </si>
  <si>
    <t>湖南</t>
  </si>
  <si>
    <t>益阳</t>
  </si>
  <si>
    <t>广东</t>
  </si>
  <si>
    <t>广州</t>
  </si>
  <si>
    <t>长沙</t>
  </si>
  <si>
    <t>云南</t>
  </si>
  <si>
    <t>昆明</t>
  </si>
  <si>
    <t>泰州</t>
  </si>
  <si>
    <t>安徽</t>
  </si>
  <si>
    <t>合肥</t>
  </si>
  <si>
    <t>河北</t>
  </si>
  <si>
    <t>石家庄</t>
  </si>
  <si>
    <t>厦门</t>
  </si>
  <si>
    <t>六安</t>
  </si>
  <si>
    <t>河南</t>
  </si>
  <si>
    <t>焦作</t>
  </si>
  <si>
    <t>湖北</t>
  </si>
  <si>
    <t>武汉</t>
  </si>
  <si>
    <t>嘉兴</t>
  </si>
  <si>
    <t>泉州</t>
  </si>
  <si>
    <t>珠海</t>
  </si>
  <si>
    <t>山东</t>
  </si>
  <si>
    <t>济宁</t>
  </si>
  <si>
    <t>新乡</t>
  </si>
  <si>
    <t>深圳</t>
  </si>
  <si>
    <t>金华</t>
  </si>
  <si>
    <t>咸宁</t>
  </si>
  <si>
    <t>郑州</t>
  </si>
  <si>
    <t>南京</t>
  </si>
  <si>
    <t>四川</t>
  </si>
  <si>
    <t>眉山</t>
  </si>
  <si>
    <t>德阳</t>
  </si>
  <si>
    <t>济南</t>
  </si>
  <si>
    <t>开封</t>
  </si>
  <si>
    <t>青岛</t>
  </si>
  <si>
    <t>江西</t>
  </si>
  <si>
    <t>上饶</t>
  </si>
  <si>
    <t>广西</t>
  </si>
  <si>
    <t>南宁</t>
  </si>
  <si>
    <t>滨州</t>
  </si>
  <si>
    <t>黑龙江</t>
  </si>
  <si>
    <t>牡丹江</t>
  </si>
  <si>
    <t>成都</t>
  </si>
  <si>
    <t>临沂</t>
  </si>
  <si>
    <t>威海</t>
  </si>
  <si>
    <t>黄冈</t>
  </si>
  <si>
    <t>福州</t>
  </si>
  <si>
    <t>辽宁</t>
  </si>
  <si>
    <t>大连</t>
  </si>
  <si>
    <t>陕西</t>
  </si>
  <si>
    <t>西安</t>
  </si>
  <si>
    <t>芜湖</t>
  </si>
  <si>
    <t>徐州</t>
  </si>
  <si>
    <t>烟台</t>
  </si>
  <si>
    <t>盐城</t>
  </si>
  <si>
    <t>宣城</t>
  </si>
  <si>
    <t>湖州</t>
  </si>
  <si>
    <t>东莞</t>
  </si>
  <si>
    <t>防城港</t>
  </si>
  <si>
    <t>海南</t>
  </si>
  <si>
    <t>海口</t>
  </si>
  <si>
    <t>萍乡</t>
  </si>
  <si>
    <t>东营</t>
  </si>
  <si>
    <t>无锡</t>
  </si>
  <si>
    <t>温州</t>
  </si>
  <si>
    <t>潮州</t>
  </si>
  <si>
    <t>邯郸</t>
  </si>
  <si>
    <t>哈尔滨</t>
  </si>
  <si>
    <t>新疆</t>
  </si>
  <si>
    <t>乌鲁木齐</t>
  </si>
  <si>
    <t>随州</t>
  </si>
  <si>
    <t>濮阳</t>
  </si>
  <si>
    <t>香港</t>
  </si>
  <si>
    <t>九龙</t>
  </si>
  <si>
    <t>宜春</t>
  </si>
  <si>
    <t>资阳</t>
  </si>
  <si>
    <t>衢州</t>
  </si>
  <si>
    <t>桂林</t>
  </si>
  <si>
    <t>咸阳</t>
  </si>
  <si>
    <t>黄山</t>
  </si>
  <si>
    <t>安庆</t>
  </si>
  <si>
    <t>山西</t>
  </si>
  <si>
    <t>太原</t>
  </si>
  <si>
    <t>潍坊</t>
  </si>
  <si>
    <t>唐山</t>
  </si>
  <si>
    <t>衡阳</t>
  </si>
  <si>
    <t>晋中</t>
  </si>
  <si>
    <t>内江</t>
  </si>
  <si>
    <t>新界</t>
  </si>
  <si>
    <t>聊城</t>
  </si>
  <si>
    <t>秦皇岛</t>
  </si>
  <si>
    <t>宜宾</t>
  </si>
  <si>
    <t>南昌</t>
  </si>
  <si>
    <t>龙岩</t>
  </si>
  <si>
    <t>中山</t>
  </si>
  <si>
    <t>台州</t>
  </si>
  <si>
    <t>南平</t>
  </si>
  <si>
    <t>佛山</t>
  </si>
  <si>
    <t>宁德</t>
  </si>
  <si>
    <t>泰安</t>
  </si>
  <si>
    <t>马鞍山</t>
  </si>
  <si>
    <t>三明</t>
  </si>
  <si>
    <t>绍兴</t>
  </si>
  <si>
    <t>淄博</t>
  </si>
  <si>
    <t>沈阳</t>
  </si>
  <si>
    <t>常州</t>
  </si>
  <si>
    <t>九江</t>
  </si>
  <si>
    <t>泸州</t>
  </si>
  <si>
    <t>惠州</t>
  </si>
  <si>
    <t>孝感</t>
  </si>
  <si>
    <t>汕尾</t>
  </si>
  <si>
    <t>莆田</t>
  </si>
  <si>
    <t>南通</t>
  </si>
  <si>
    <t>汕头</t>
  </si>
  <si>
    <t>江门</t>
  </si>
  <si>
    <t>丽水</t>
  </si>
  <si>
    <t>菏泽</t>
  </si>
  <si>
    <t>宿迁</t>
  </si>
  <si>
    <t>贵州</t>
  </si>
  <si>
    <t>遵义</t>
  </si>
  <si>
    <t>肇庆</t>
  </si>
  <si>
    <t>商丘</t>
  </si>
  <si>
    <t>漯河</t>
  </si>
  <si>
    <t>内蒙古</t>
  </si>
  <si>
    <t>通辽</t>
  </si>
  <si>
    <t>运城</t>
  </si>
  <si>
    <t>梅州</t>
  </si>
  <si>
    <t>台北</t>
  </si>
  <si>
    <t>连云港</t>
  </si>
  <si>
    <t>周口</t>
  </si>
  <si>
    <t>洛阳</t>
  </si>
  <si>
    <t>宿州</t>
  </si>
  <si>
    <t>保定</t>
  </si>
  <si>
    <t>日照</t>
  </si>
  <si>
    <t>镇江</t>
  </si>
  <si>
    <t>澳门</t>
  </si>
  <si>
    <t>澳门半岛</t>
  </si>
  <si>
    <t>阳江</t>
  </si>
  <si>
    <t>揭阳</t>
  </si>
  <si>
    <t>河源</t>
  </si>
  <si>
    <t>常德</t>
  </si>
  <si>
    <t>三门峡</t>
  </si>
  <si>
    <t>呼伦贝尔</t>
  </si>
  <si>
    <t>贵港</t>
  </si>
  <si>
    <t>贵阳</t>
  </si>
  <si>
    <t>北海</t>
  </si>
  <si>
    <t>柳州</t>
  </si>
  <si>
    <t>湘西</t>
  </si>
  <si>
    <t>乐山</t>
  </si>
  <si>
    <t>荆州</t>
  </si>
  <si>
    <t>铜陵</t>
  </si>
  <si>
    <t>舟山</t>
  </si>
  <si>
    <t>邢台</t>
  </si>
  <si>
    <t>临汾</t>
  </si>
  <si>
    <t>吉林</t>
  </si>
  <si>
    <t>四平</t>
  </si>
  <si>
    <t>德州</t>
  </si>
  <si>
    <t>娄底</t>
  </si>
  <si>
    <t>湛江</t>
  </si>
  <si>
    <t>赣州</t>
  </si>
  <si>
    <t>亳州</t>
  </si>
  <si>
    <t>商洛</t>
  </si>
  <si>
    <t>黑河</t>
  </si>
  <si>
    <t>抚顺</t>
  </si>
  <si>
    <t>驻马店</t>
  </si>
  <si>
    <t>永州</t>
  </si>
  <si>
    <t>渭南</t>
  </si>
  <si>
    <t>茂名</t>
  </si>
  <si>
    <t>锡林郭勒</t>
  </si>
  <si>
    <t>巧罗旗舰店</t>
    <phoneticPr fontId="1" type="noConversion"/>
  </si>
  <si>
    <t>诺梵旗舰店</t>
    <phoneticPr fontId="1" type="noConversion"/>
  </si>
  <si>
    <t>乐奈旗舰店</t>
    <phoneticPr fontId="1" type="noConversion"/>
  </si>
  <si>
    <t>卜珂巧克力旗舰店</t>
    <phoneticPr fontId="1" type="noConversion"/>
  </si>
  <si>
    <t>亨如食品专营店</t>
    <phoneticPr fontId="1" type="noConversion"/>
  </si>
  <si>
    <t>淘豆食品专营店</t>
    <phoneticPr fontId="1" type="noConversion"/>
  </si>
  <si>
    <t>天成丰顺食品专营店</t>
    <phoneticPr fontId="1" type="noConversion"/>
  </si>
  <si>
    <t>昊聚食品专营店</t>
    <phoneticPr fontId="1" type="noConversion"/>
  </si>
  <si>
    <t>泰司食品专营店</t>
    <phoneticPr fontId="1" type="noConversion"/>
  </si>
  <si>
    <t>小优美食</t>
    <phoneticPr fontId="1" type="noConversion"/>
  </si>
  <si>
    <t>小铭铭99</t>
    <phoneticPr fontId="1" type="noConversion"/>
  </si>
  <si>
    <t>浩琦食品专营店</t>
    <phoneticPr fontId="1" type="noConversion"/>
  </si>
  <si>
    <t>万市香旗舰店</t>
    <phoneticPr fontId="1" type="noConversion"/>
  </si>
  <si>
    <t>卡可芙旗舰店</t>
    <phoneticPr fontId="1" type="noConversion"/>
  </si>
  <si>
    <t>口水娃旗舰店</t>
    <phoneticPr fontId="1" type="noConversion"/>
  </si>
  <si>
    <t>俏嘴巴旗舰店</t>
    <phoneticPr fontId="1" type="noConversion"/>
  </si>
  <si>
    <t>乐此购食品专营店</t>
    <phoneticPr fontId="1" type="noConversion"/>
  </si>
  <si>
    <t>天馋食品专营店</t>
    <phoneticPr fontId="1" type="noConversion"/>
  </si>
  <si>
    <t>麦番食品专营店</t>
    <phoneticPr fontId="1" type="noConversion"/>
  </si>
  <si>
    <t>多臣食品专营店</t>
    <phoneticPr fontId="1" type="noConversion"/>
  </si>
  <si>
    <t>陆瑞食品专营店</t>
    <phoneticPr fontId="1" type="noConversion"/>
  </si>
  <si>
    <t>伊品仙</t>
    <phoneticPr fontId="1" type="noConversion"/>
  </si>
  <si>
    <t>依蒂安斯旗舰店</t>
    <phoneticPr fontId="1" type="noConversion"/>
  </si>
  <si>
    <t>长沙雄越食品专营店</t>
    <phoneticPr fontId="1" type="noConversion"/>
  </si>
  <si>
    <t>淘豆旗舰店</t>
    <phoneticPr fontId="1" type="noConversion"/>
  </si>
  <si>
    <t>旺通食品专营店</t>
    <phoneticPr fontId="1" type="noConversion"/>
  </si>
  <si>
    <t>巧罗旗舰店</t>
    <phoneticPr fontId="1" type="noConversion"/>
  </si>
  <si>
    <t>潮昂食品专营店</t>
    <phoneticPr fontId="1" type="noConversion"/>
  </si>
  <si>
    <t>飘零大叔旗舰店</t>
    <phoneticPr fontId="1" type="noConversion"/>
  </si>
  <si>
    <t>葩娃食品专营店</t>
    <phoneticPr fontId="1" type="noConversion"/>
  </si>
  <si>
    <t>味滋源食品专营店</t>
    <phoneticPr fontId="1" type="noConversion"/>
  </si>
  <si>
    <t>150批发站</t>
    <phoneticPr fontId="1" type="noConversion"/>
  </si>
  <si>
    <t>福大佐食品旗舰店</t>
    <phoneticPr fontId="1" type="noConversion"/>
  </si>
  <si>
    <t>香客食品专营店</t>
    <phoneticPr fontId="1" type="noConversion"/>
  </si>
  <si>
    <t>哼哼猪食品专营店</t>
    <phoneticPr fontId="1" type="noConversion"/>
  </si>
  <si>
    <t>清清食品专营店</t>
    <phoneticPr fontId="1" type="noConversion"/>
  </si>
  <si>
    <t>食尚物语食品专营店</t>
    <phoneticPr fontId="1" type="noConversion"/>
  </si>
  <si>
    <t>爆炸小彩</t>
    <phoneticPr fontId="1" type="noConversion"/>
  </si>
  <si>
    <t>醉香楼旗舰店</t>
    <phoneticPr fontId="1" type="noConversion"/>
  </si>
  <si>
    <t>妞妞食品专营店</t>
    <phoneticPr fontId="1" type="noConversion"/>
  </si>
  <si>
    <t>圣维拉旗舰店</t>
    <phoneticPr fontId="1" type="noConversion"/>
  </si>
  <si>
    <t>百草味旗舰店</t>
    <phoneticPr fontId="1" type="noConversion"/>
  </si>
  <si>
    <t>茶客来</t>
    <phoneticPr fontId="1" type="noConversion"/>
  </si>
  <si>
    <t>葡记旗舰店</t>
    <phoneticPr fontId="1" type="noConversion"/>
  </si>
  <si>
    <t>xiaotang2043</t>
    <phoneticPr fontId="1" type="noConversion"/>
  </si>
  <si>
    <t>丫眯乐旗舰店</t>
    <phoneticPr fontId="1" type="noConversion"/>
  </si>
  <si>
    <t>贡副食品专营店</t>
    <phoneticPr fontId="1" type="noConversion"/>
  </si>
  <si>
    <t>墨镜哥干果店</t>
    <phoneticPr fontId="1" type="noConversion"/>
  </si>
  <si>
    <t>嘉士柏食品旗舰店</t>
    <phoneticPr fontId="1" type="noConversion"/>
  </si>
  <si>
    <t>旗东食品专营店</t>
    <phoneticPr fontId="1" type="noConversion"/>
  </si>
  <si>
    <t>梦里食品专营店</t>
    <phoneticPr fontId="1" type="noConversion"/>
  </si>
  <si>
    <t>绿源食品厂家</t>
    <phoneticPr fontId="1" type="noConversion"/>
  </si>
  <si>
    <t>趣食食品专营店</t>
    <phoneticPr fontId="1" type="noConversion"/>
  </si>
  <si>
    <t>久味食品专营店</t>
    <phoneticPr fontId="1" type="noConversion"/>
  </si>
  <si>
    <t>唐品食品专营店</t>
    <phoneticPr fontId="1" type="noConversion"/>
  </si>
  <si>
    <t>爱巧食品专营店</t>
    <phoneticPr fontId="1" type="noConversion"/>
  </si>
  <si>
    <t>咖滋莱食品专营店</t>
    <phoneticPr fontId="1" type="noConversion"/>
  </si>
  <si>
    <t>fangzzw1</t>
    <phoneticPr fontId="1" type="noConversion"/>
  </si>
  <si>
    <t>亨如食业</t>
    <phoneticPr fontId="1" type="noConversion"/>
  </si>
  <si>
    <t>爱购食品专营店</t>
    <phoneticPr fontId="1" type="noConversion"/>
  </si>
  <si>
    <t>芳之香旗舰店</t>
    <phoneticPr fontId="1" type="noConversion"/>
  </si>
  <si>
    <t>零趣食品专营店</t>
    <phoneticPr fontId="1" type="noConversion"/>
  </si>
  <si>
    <t>团趣食品专营店</t>
    <phoneticPr fontId="1" type="noConversion"/>
  </si>
  <si>
    <t>19楼美食</t>
    <phoneticPr fontId="1" type="noConversion"/>
  </si>
  <si>
    <t>嘉荣食品专营店</t>
    <phoneticPr fontId="1" type="noConversion"/>
  </si>
  <si>
    <t>酸甜姐姐</t>
    <phoneticPr fontId="1" type="noConversion"/>
  </si>
  <si>
    <t>三普食品旗舰店</t>
    <phoneticPr fontId="1" type="noConversion"/>
  </si>
  <si>
    <t>红磨坊食品旗舰店</t>
    <phoneticPr fontId="1" type="noConversion"/>
  </si>
  <si>
    <t>上海全国食品专营店</t>
    <phoneticPr fontId="1" type="noConversion"/>
  </si>
  <si>
    <t>猫趣食品专营店</t>
    <phoneticPr fontId="1" type="noConversion"/>
  </si>
  <si>
    <t>猫诚食品专营店</t>
    <phoneticPr fontId="1" type="noConversion"/>
  </si>
  <si>
    <t>润谷食品专营店</t>
    <phoneticPr fontId="1" type="noConversion"/>
  </si>
  <si>
    <t>糖糖屋零食物语食品专营店</t>
    <phoneticPr fontId="1" type="noConversion"/>
  </si>
  <si>
    <t>hanjunqin1984</t>
    <phoneticPr fontId="1" type="noConversion"/>
  </si>
  <si>
    <t>茶博惠</t>
    <phoneticPr fontId="1" type="noConversion"/>
  </si>
  <si>
    <t>金来顺食品专营店</t>
    <phoneticPr fontId="1" type="noConversion"/>
  </si>
  <si>
    <t>享食者旗舰店</t>
    <phoneticPr fontId="1" type="noConversion"/>
  </si>
  <si>
    <t>未来018791</t>
    <phoneticPr fontId="1" type="noConversion"/>
  </si>
  <si>
    <t>萃香集食品专营店</t>
    <phoneticPr fontId="1" type="noConversion"/>
  </si>
  <si>
    <t>长沙巨丰食品专营店</t>
    <phoneticPr fontId="1" type="noConversion"/>
  </si>
  <si>
    <t>粮悦食品旗舰店</t>
    <phoneticPr fontId="1" type="noConversion"/>
  </si>
  <si>
    <t>金喜缘食品专营店</t>
    <phoneticPr fontId="1" type="noConversion"/>
  </si>
  <si>
    <t>米老头旗舰店</t>
    <phoneticPr fontId="1" type="noConversion"/>
  </si>
  <si>
    <t>黑玫瑰_blackpeony</t>
    <phoneticPr fontId="1" type="noConversion"/>
  </si>
  <si>
    <t>豫吉旗舰店</t>
    <phoneticPr fontId="1" type="noConversion"/>
  </si>
  <si>
    <t>一字眉大叔</t>
    <phoneticPr fontId="1" type="noConversion"/>
  </si>
  <si>
    <t>小牛顿食品旗舰店</t>
    <phoneticPr fontId="1" type="noConversion"/>
  </si>
  <si>
    <t>zuochaoair</t>
    <phoneticPr fontId="1" type="noConversion"/>
  </si>
  <si>
    <t>依蒂安斯上海专卖店</t>
    <phoneticPr fontId="1" type="noConversion"/>
  </si>
  <si>
    <t>点淘食品专营店</t>
    <phoneticPr fontId="1" type="noConversion"/>
  </si>
  <si>
    <t>大商食品专营店</t>
    <phoneticPr fontId="1" type="noConversion"/>
  </si>
  <si>
    <t>金维康食品专营店</t>
    <phoneticPr fontId="1" type="noConversion"/>
  </si>
  <si>
    <t>小勒爺</t>
    <phoneticPr fontId="1" type="noConversion"/>
  </si>
  <si>
    <t>南萃坊旗舰店</t>
    <phoneticPr fontId="1" type="noConversion"/>
  </si>
  <si>
    <t>slhsk</t>
    <phoneticPr fontId="1" type="noConversion"/>
  </si>
  <si>
    <t>进口食品特卖店</t>
    <phoneticPr fontId="1" type="noConversion"/>
  </si>
  <si>
    <t>诚信派</t>
    <phoneticPr fontId="1" type="noConversion"/>
  </si>
  <si>
    <t>沙召辉</t>
    <phoneticPr fontId="1" type="noConversion"/>
  </si>
  <si>
    <t>星云食品专营店</t>
    <phoneticPr fontId="1" type="noConversion"/>
  </si>
  <si>
    <t>千百滋食品专营店</t>
    <phoneticPr fontId="1" type="noConversion"/>
  </si>
  <si>
    <t>靖江肉脯批发</t>
    <phoneticPr fontId="1" type="noConversion"/>
  </si>
  <si>
    <t>尚汇森食品专营店</t>
    <phoneticPr fontId="1" type="noConversion"/>
  </si>
  <si>
    <t>lixiu0906</t>
    <phoneticPr fontId="1" type="noConversion"/>
  </si>
  <si>
    <t>真牛食品专营店</t>
    <phoneticPr fontId="1" type="noConversion"/>
  </si>
  <si>
    <t>taylorwei72</t>
    <phoneticPr fontId="1" type="noConversion"/>
  </si>
  <si>
    <t>楚韵香</t>
    <phoneticPr fontId="1" type="noConversion"/>
  </si>
  <si>
    <t>裕丰食品专营店</t>
    <phoneticPr fontId="1" type="noConversion"/>
  </si>
  <si>
    <t>大润谷食品旗舰店</t>
    <phoneticPr fontId="1" type="noConversion"/>
  </si>
  <si>
    <t>颖刚食品专营店</t>
    <phoneticPr fontId="1" type="noConversion"/>
  </si>
  <si>
    <t>洪通食品专营店</t>
    <phoneticPr fontId="1" type="noConversion"/>
  </si>
  <si>
    <t>秋桂食品专营店</t>
    <phoneticPr fontId="1" type="noConversion"/>
  </si>
  <si>
    <t>樱桃爷爷美予食专卖店</t>
    <phoneticPr fontId="1" type="noConversion"/>
  </si>
  <si>
    <t>巧焙旗舰店</t>
    <phoneticPr fontId="1" type="noConversion"/>
  </si>
  <si>
    <t>frog5168</t>
    <phoneticPr fontId="1" type="noConversion"/>
  </si>
  <si>
    <t>sweetskyaiz</t>
    <phoneticPr fontId="1" type="noConversion"/>
  </si>
  <si>
    <t>乐荷食品专营店</t>
    <phoneticPr fontId="1" type="noConversion"/>
  </si>
  <si>
    <t>我滴零食吧</t>
    <phoneticPr fontId="1" type="noConversion"/>
  </si>
  <si>
    <t>趣维食品专营</t>
    <phoneticPr fontId="1" type="noConversion"/>
  </si>
  <si>
    <t>fsc13606897658</t>
    <phoneticPr fontId="1" type="noConversion"/>
  </si>
  <si>
    <t>浩亿达食品专营店</t>
    <phoneticPr fontId="1" type="noConversion"/>
  </si>
  <si>
    <t>lzcwzxx</t>
    <phoneticPr fontId="1" type="noConversion"/>
  </si>
  <si>
    <t>三多食品专营店</t>
    <phoneticPr fontId="1" type="noConversion"/>
  </si>
  <si>
    <t>熊仔旗舰店</t>
    <phoneticPr fontId="1" type="noConversion"/>
  </si>
  <si>
    <t>极之鲜食品专营店</t>
    <phoneticPr fontId="1" type="noConversion"/>
  </si>
  <si>
    <t>丰麒食品专营店</t>
    <phoneticPr fontId="1" type="noConversion"/>
  </si>
  <si>
    <t>回头客食品旗舰店</t>
    <phoneticPr fontId="1" type="noConversion"/>
  </si>
  <si>
    <t>丛玲1982</t>
    <phoneticPr fontId="1" type="noConversion"/>
  </si>
  <si>
    <t>徽记食品旗舰店</t>
    <phoneticPr fontId="1" type="noConversion"/>
  </si>
  <si>
    <t>润盛食品专营店</t>
    <phoneticPr fontId="1" type="noConversion"/>
  </si>
  <si>
    <t>ddtjfjk</t>
    <phoneticPr fontId="1" type="noConversion"/>
  </si>
  <si>
    <t>糖果巷888</t>
    <phoneticPr fontId="1" type="noConversion"/>
  </si>
  <si>
    <t>集香草</t>
    <phoneticPr fontId="1" type="noConversion"/>
  </si>
  <si>
    <t>范特西篮球销售01</t>
    <phoneticPr fontId="1" type="noConversion"/>
  </si>
  <si>
    <t>河南永嘉商贸</t>
    <phoneticPr fontId="1" type="noConversion"/>
  </si>
  <si>
    <t>大商食品专营</t>
    <phoneticPr fontId="1" type="noConversion"/>
  </si>
  <si>
    <t>嘉华食品旗舰店</t>
    <phoneticPr fontId="1" type="noConversion"/>
  </si>
  <si>
    <t>蕲艾幽兰</t>
    <phoneticPr fontId="1" type="noConversion"/>
  </si>
  <si>
    <t>一品食尚88</t>
    <phoneticPr fontId="1" type="noConversion"/>
  </si>
  <si>
    <t>青岛巧福食品专营店</t>
    <phoneticPr fontId="1" type="noConversion"/>
  </si>
  <si>
    <t>明道食品专营店</t>
    <phoneticPr fontId="1" type="noConversion"/>
  </si>
  <si>
    <t>稻香村食品旗舰店</t>
    <phoneticPr fontId="1" type="noConversion"/>
  </si>
  <si>
    <t>海派调味王</t>
    <phoneticPr fontId="1" type="noConversion"/>
  </si>
  <si>
    <t>人生如梦zylclsj</t>
    <phoneticPr fontId="1" type="noConversion"/>
  </si>
  <si>
    <t>雪儿噢噢</t>
    <phoneticPr fontId="1" type="noConversion"/>
  </si>
  <si>
    <t>上海龙瀚食品专营店</t>
    <phoneticPr fontId="1" type="noConversion"/>
  </si>
  <si>
    <t>meijuan555</t>
    <phoneticPr fontId="1" type="noConversion"/>
  </si>
  <si>
    <t>团客互动食品专营店</t>
    <phoneticPr fontId="1" type="noConversion"/>
  </si>
  <si>
    <t>duomisuo</t>
    <phoneticPr fontId="1" type="noConversion"/>
  </si>
  <si>
    <t>amovo魔吻旗舰店</t>
    <phoneticPr fontId="1" type="noConversion"/>
  </si>
  <si>
    <t>昶_鸣</t>
    <phoneticPr fontId="1" type="noConversion"/>
  </si>
  <si>
    <t>浪淘沙食品专营店</t>
    <phoneticPr fontId="1" type="noConversion"/>
  </si>
  <si>
    <t>乐淘惠食品专营店</t>
    <phoneticPr fontId="1" type="noConversion"/>
  </si>
  <si>
    <t>慕歌食品专营店</t>
    <phoneticPr fontId="1" type="noConversion"/>
  </si>
  <si>
    <t>莲雅食品专营店</t>
    <phoneticPr fontId="1" type="noConversion"/>
  </si>
  <si>
    <t>黄家干果</t>
    <phoneticPr fontId="1" type="noConversion"/>
  </si>
  <si>
    <t>食人谷旗舰店</t>
    <phoneticPr fontId="1" type="noConversion"/>
  </si>
  <si>
    <t>帝亚食品专营店</t>
    <phoneticPr fontId="1" type="noConversion"/>
  </si>
  <si>
    <t>宗正食品专营店</t>
    <phoneticPr fontId="1" type="noConversion"/>
  </si>
  <si>
    <t>feng2jyh</t>
    <phoneticPr fontId="1" type="noConversion"/>
  </si>
  <si>
    <t>哈潮林食品专营店</t>
    <phoneticPr fontId="1" type="noConversion"/>
  </si>
  <si>
    <t>我有我精彩20099</t>
    <phoneticPr fontId="1" type="noConversion"/>
  </si>
  <si>
    <t>小优食品专营店</t>
    <phoneticPr fontId="1" type="noConversion"/>
  </si>
  <si>
    <t>尚诚wen美</t>
    <phoneticPr fontId="1" type="noConversion"/>
  </si>
  <si>
    <t>尚客食品专营</t>
    <phoneticPr fontId="1" type="noConversion"/>
  </si>
  <si>
    <t>ryan26</t>
    <phoneticPr fontId="1" type="noConversion"/>
  </si>
  <si>
    <t>清之坊食品专营店</t>
    <phoneticPr fontId="1" type="noConversion"/>
  </si>
  <si>
    <t>菲奥娜的秘密旗舰店</t>
    <phoneticPr fontId="1" type="noConversion"/>
  </si>
  <si>
    <t>美丽无罪158</t>
    <phoneticPr fontId="1" type="noConversion"/>
  </si>
  <si>
    <t>羽宣食品专营店</t>
    <phoneticPr fontId="1" type="noConversion"/>
  </si>
  <si>
    <t>柯蒂手制</t>
    <phoneticPr fontId="1" type="noConversion"/>
  </si>
  <si>
    <t>金冠食品旗舰店</t>
    <phoneticPr fontId="1" type="noConversion"/>
  </si>
  <si>
    <t>团团的海</t>
    <phoneticPr fontId="1" type="noConversion"/>
  </si>
  <si>
    <t>星空释8023</t>
    <phoneticPr fontId="1" type="noConversion"/>
  </si>
  <si>
    <t>宝宝新舍</t>
    <phoneticPr fontId="1" type="noConversion"/>
  </si>
  <si>
    <t>tb4327934</t>
    <phoneticPr fontId="1" type="noConversion"/>
  </si>
  <si>
    <t>金山网购连锁004</t>
    <phoneticPr fontId="1" type="noConversion"/>
  </si>
  <si>
    <t>装机网</t>
    <phoneticPr fontId="1" type="noConversion"/>
  </si>
  <si>
    <t>七公真好</t>
    <phoneticPr fontId="1" type="noConversion"/>
  </si>
  <si>
    <t>御食园食品旗舰店</t>
    <phoneticPr fontId="1" type="noConversion"/>
  </si>
  <si>
    <t>独秀食品专营店</t>
    <phoneticPr fontId="1" type="noConversion"/>
  </si>
  <si>
    <t>千禧人家食品专营店</t>
    <phoneticPr fontId="1" type="noConversion"/>
  </si>
  <si>
    <t>张赵君520</t>
    <phoneticPr fontId="1" type="noConversion"/>
  </si>
  <si>
    <t>马大姐旗舰店</t>
    <phoneticPr fontId="1" type="noConversion"/>
  </si>
  <si>
    <t>天行健食品专营店</t>
    <phoneticPr fontId="1" type="noConversion"/>
  </si>
  <si>
    <t>星之导食品专营店</t>
    <phoneticPr fontId="1" type="noConversion"/>
  </si>
  <si>
    <t>三真食品专营店</t>
    <phoneticPr fontId="1" type="noConversion"/>
  </si>
  <si>
    <t>msqsniper</t>
    <phoneticPr fontId="1" type="noConversion"/>
  </si>
  <si>
    <t>paintfamily</t>
    <phoneticPr fontId="1" type="noConversion"/>
  </si>
  <si>
    <t>祖母曲奇</t>
    <phoneticPr fontId="1" type="noConversion"/>
  </si>
  <si>
    <t>麦畔食品专营店</t>
    <phoneticPr fontId="1" type="noConversion"/>
  </si>
  <si>
    <t>香楠食品旗舰店</t>
    <phoneticPr fontId="1" type="noConversion"/>
  </si>
  <si>
    <t>人从众17386</t>
    <phoneticPr fontId="1" type="noConversion"/>
  </si>
  <si>
    <t>夕晗宝贝</t>
    <phoneticPr fontId="1" type="noConversion"/>
  </si>
  <si>
    <t>食优品食品专营店</t>
    <phoneticPr fontId="1" type="noConversion"/>
  </si>
  <si>
    <t>伟昌凯达食品专营店</t>
    <phoneticPr fontId="1" type="noConversion"/>
  </si>
  <si>
    <t>久久王食品专营店</t>
    <phoneticPr fontId="1" type="noConversion"/>
  </si>
  <si>
    <t>香港时尚专线</t>
    <phoneticPr fontId="1" type="noConversion"/>
  </si>
  <si>
    <t>三夫食品专营店</t>
    <phoneticPr fontId="1" type="noConversion"/>
  </si>
  <si>
    <t>聊城爱吃堡食品专营店</t>
    <phoneticPr fontId="1" type="noConversion"/>
  </si>
  <si>
    <t>华天伟业酒类专营店</t>
    <phoneticPr fontId="1" type="noConversion"/>
  </si>
  <si>
    <t>top百分百</t>
    <phoneticPr fontId="1" type="noConversion"/>
  </si>
  <si>
    <t>soar1988227</t>
    <phoneticPr fontId="1" type="noConversion"/>
  </si>
  <si>
    <t>汇邮食品专营店</t>
    <phoneticPr fontId="1" type="noConversion"/>
  </si>
  <si>
    <t>tb_7008050</t>
    <phoneticPr fontId="1" type="noConversion"/>
  </si>
  <si>
    <t>大鑫宝食品专营店</t>
    <phoneticPr fontId="1" type="noConversion"/>
  </si>
  <si>
    <t>众源食品专营店</t>
    <phoneticPr fontId="1" type="noConversion"/>
  </si>
  <si>
    <t>emily007_zhu</t>
    <phoneticPr fontId="1" type="noConversion"/>
  </si>
  <si>
    <t>jy零食小智零食</t>
    <phoneticPr fontId="1" type="noConversion"/>
  </si>
  <si>
    <t>丝丝愫</t>
    <phoneticPr fontId="1" type="noConversion"/>
  </si>
  <si>
    <t>双时区食品</t>
    <phoneticPr fontId="1" type="noConversion"/>
  </si>
  <si>
    <t>土楼姐</t>
    <phoneticPr fontId="1" type="noConversion"/>
  </si>
  <si>
    <t>亚卓兴</t>
    <phoneticPr fontId="1" type="noConversion"/>
  </si>
  <si>
    <t>嘉善国威食品专营店</t>
    <phoneticPr fontId="1" type="noConversion"/>
  </si>
  <si>
    <t>物美大卖场2007</t>
    <phoneticPr fontId="1" type="noConversion"/>
  </si>
  <si>
    <t>雅思嘉旗舰店</t>
    <phoneticPr fontId="1" type="noConversion"/>
  </si>
  <si>
    <t>wova_2009</t>
    <phoneticPr fontId="1" type="noConversion"/>
  </si>
  <si>
    <t>潘祥记旗舰店</t>
    <phoneticPr fontId="1" type="noConversion"/>
  </si>
  <si>
    <t>至禾食品专营店</t>
    <phoneticPr fontId="1" type="noConversion"/>
  </si>
  <si>
    <t>云来小客栈</t>
    <phoneticPr fontId="1" type="noConversion"/>
  </si>
  <si>
    <t>盼盼旗舰</t>
    <phoneticPr fontId="1" type="noConversion"/>
  </si>
  <si>
    <t>酉之辰食品专营店</t>
    <phoneticPr fontId="1" type="noConversion"/>
  </si>
  <si>
    <t>揭西拉登</t>
    <phoneticPr fontId="1" type="noConversion"/>
  </si>
  <si>
    <t>sky朵y</t>
    <phoneticPr fontId="1" type="noConversion"/>
  </si>
  <si>
    <t>卡乐b薯条先生</t>
    <phoneticPr fontId="1" type="noConversion"/>
  </si>
  <si>
    <t>广久食品专营店</t>
    <phoneticPr fontId="1" type="noConversion"/>
  </si>
  <si>
    <t>虹山食品专营店</t>
    <phoneticPr fontId="1" type="noConversion"/>
  </si>
  <si>
    <t>三友食品专营店</t>
    <phoneticPr fontId="1" type="noConversion"/>
  </si>
  <si>
    <t>好多多零食</t>
    <phoneticPr fontId="1" type="noConversion"/>
  </si>
  <si>
    <t>美然阁</t>
    <phoneticPr fontId="1" type="noConversion"/>
  </si>
  <si>
    <t>今朝醉大饿极</t>
    <phoneticPr fontId="1" type="noConversion"/>
  </si>
  <si>
    <t>大有食品专营店</t>
    <phoneticPr fontId="1" type="noConversion"/>
  </si>
  <si>
    <t>瑶瑶食品专营店</t>
    <phoneticPr fontId="1" type="noConversion"/>
  </si>
  <si>
    <t>曹县博雅食品专营店</t>
    <phoneticPr fontId="1" type="noConversion"/>
  </si>
  <si>
    <t>锦澜食品</t>
    <phoneticPr fontId="1" type="noConversion"/>
  </si>
  <si>
    <t>欣丰源食品专营店</t>
    <phoneticPr fontId="1" type="noConversion"/>
  </si>
  <si>
    <t>buckjump</t>
    <phoneticPr fontId="1" type="noConversion"/>
  </si>
  <si>
    <t>鱼儿自游18</t>
    <phoneticPr fontId="1" type="noConversion"/>
  </si>
  <si>
    <t>唐妖食品专营店</t>
    <phoneticPr fontId="1" type="noConversion"/>
  </si>
  <si>
    <t>甘源旗舰店</t>
    <phoneticPr fontId="1" type="noConversion"/>
  </si>
  <si>
    <t>shop20121111</t>
    <phoneticPr fontId="1" type="noConversion"/>
  </si>
  <si>
    <t>南京亿生食品专营店</t>
    <phoneticPr fontId="1" type="noConversion"/>
  </si>
  <si>
    <t>hujun8605</t>
    <phoneticPr fontId="1" type="noConversion"/>
  </si>
  <si>
    <t>研品食品专营店</t>
    <phoneticPr fontId="1" type="noConversion"/>
  </si>
  <si>
    <t>fujingfeiu</t>
    <phoneticPr fontId="1" type="noConversion"/>
  </si>
  <si>
    <t>qcxy5201314</t>
    <phoneticPr fontId="1" type="noConversion"/>
  </si>
  <si>
    <t>益智胜食品专营店</t>
    <phoneticPr fontId="1" type="noConversion"/>
  </si>
  <si>
    <t>精彩乐生活</t>
    <phoneticPr fontId="1" type="noConversion"/>
  </si>
  <si>
    <t>天天哈q1</t>
    <phoneticPr fontId="1" type="noConversion"/>
  </si>
  <si>
    <t>sp0824</t>
    <phoneticPr fontId="1" type="noConversion"/>
  </si>
  <si>
    <t>快易拍食品专营店</t>
    <phoneticPr fontId="1" type="noConversion"/>
  </si>
  <si>
    <t>谷雨天使</t>
    <phoneticPr fontId="1" type="noConversion"/>
  </si>
  <si>
    <t>五房真铺食品专营店</t>
    <phoneticPr fontId="1" type="noConversion"/>
  </si>
  <si>
    <t>味滋食品专营店</t>
    <phoneticPr fontId="1" type="noConversion"/>
  </si>
  <si>
    <t>qqqq金</t>
    <phoneticPr fontId="1" type="noConversion"/>
  </si>
  <si>
    <t>天鹅湖食品旗舰店</t>
    <phoneticPr fontId="1" type="noConversion"/>
  </si>
  <si>
    <t>zuodao2009</t>
    <phoneticPr fontId="1" type="noConversion"/>
  </si>
  <si>
    <t>卢菲菲1125</t>
    <phoneticPr fontId="1" type="noConversion"/>
  </si>
  <si>
    <t>gyj123100</t>
    <phoneticPr fontId="1" type="noConversion"/>
  </si>
  <si>
    <t>人生如梦lzn</t>
    <phoneticPr fontId="1" type="noConversion"/>
  </si>
  <si>
    <t>lotus和情旗舰店</t>
    <phoneticPr fontId="1" type="noConversion"/>
  </si>
  <si>
    <t>啦啦啦德玛西亚1350</t>
    <phoneticPr fontId="1" type="noConversion"/>
  </si>
  <si>
    <t>lgh1455173060</t>
    <phoneticPr fontId="1" type="noConversion"/>
  </si>
  <si>
    <t>izpt123</t>
    <phoneticPr fontId="1" type="noConversion"/>
  </si>
  <si>
    <t>haozhu5566</t>
    <phoneticPr fontId="1" type="noConversion"/>
  </si>
  <si>
    <t>潮安品尚食品专营店</t>
    <phoneticPr fontId="1" type="noConversion"/>
  </si>
  <si>
    <t>典情食品专营店</t>
    <phoneticPr fontId="1" type="noConversion"/>
  </si>
  <si>
    <t>聚缘坊食品专营店</t>
    <phoneticPr fontId="1" type="noConversion"/>
  </si>
  <si>
    <t>choro巧罗巧果专卖店</t>
    <phoneticPr fontId="1" type="noConversion"/>
  </si>
  <si>
    <t>陈笑吉</t>
    <phoneticPr fontId="1" type="noConversion"/>
  </si>
  <si>
    <t>甘滋罗旗舰店</t>
    <phoneticPr fontId="1" type="noConversion"/>
  </si>
  <si>
    <t>美食惠休闲食品</t>
    <phoneticPr fontId="1" type="noConversion"/>
  </si>
  <si>
    <t>太冠食品旗舰店</t>
    <phoneticPr fontId="1" type="noConversion"/>
  </si>
  <si>
    <t>每日生机旗舰店</t>
    <phoneticPr fontId="1" type="noConversion"/>
  </si>
  <si>
    <t>华生食品专营店</t>
    <phoneticPr fontId="1" type="noConversion"/>
  </si>
  <si>
    <t>hongyan262010</t>
    <phoneticPr fontId="1" type="noConversion"/>
  </si>
  <si>
    <t>史晓东3312</t>
    <phoneticPr fontId="1" type="noConversion"/>
  </si>
  <si>
    <t>爱鹭风</t>
    <phoneticPr fontId="1" type="noConversion"/>
  </si>
  <si>
    <t>紫叶紫霞</t>
    <phoneticPr fontId="1" type="noConversion"/>
  </si>
  <si>
    <t>美味港食品</t>
    <phoneticPr fontId="1" type="noConversion"/>
  </si>
  <si>
    <t>zhiyourufeng1007</t>
    <phoneticPr fontId="1" type="noConversion"/>
  </si>
  <si>
    <t>恒利丰食品专营店</t>
    <phoneticPr fontId="1" type="noConversion"/>
  </si>
  <si>
    <t>刘哥数码</t>
    <phoneticPr fontId="1" type="noConversion"/>
  </si>
  <si>
    <t>梓微星食品专营店</t>
    <phoneticPr fontId="1" type="noConversion"/>
  </si>
  <si>
    <t>乐乐时尚精品店</t>
    <phoneticPr fontId="1" type="noConversion"/>
  </si>
  <si>
    <t>xhw010</t>
    <phoneticPr fontId="1" type="noConversion"/>
  </si>
  <si>
    <t>wsq3501</t>
    <phoneticPr fontId="1" type="noConversion"/>
  </si>
  <si>
    <t>iamspinach</t>
    <phoneticPr fontId="1" type="noConversion"/>
  </si>
  <si>
    <t>languagecocoa</t>
    <phoneticPr fontId="1" type="noConversion"/>
  </si>
  <si>
    <t>丰疆物语食品专营店</t>
    <phoneticPr fontId="1" type="noConversion"/>
  </si>
  <si>
    <t>龙腾食品专营店</t>
    <phoneticPr fontId="1" type="noConversion"/>
  </si>
  <si>
    <t>中百世佳食品专营店</t>
    <phoneticPr fontId="1" type="noConversion"/>
  </si>
  <si>
    <t>香港木板屋</t>
    <phoneticPr fontId="1" type="noConversion"/>
  </si>
  <si>
    <t>蔚蓝海域食品专营店</t>
    <phoneticPr fontId="1" type="noConversion"/>
  </si>
  <si>
    <t>喜糖铺子食品专营店</t>
    <phoneticPr fontId="1" type="noConversion"/>
  </si>
  <si>
    <t>祖食食品专营店</t>
    <phoneticPr fontId="1" type="noConversion"/>
  </si>
  <si>
    <t>hezhiqi</t>
    <phoneticPr fontId="1" type="noConversion"/>
  </si>
  <si>
    <t>特乐福食品专营店</t>
    <phoneticPr fontId="1" type="noConversion"/>
  </si>
  <si>
    <t>食太太食品专营店</t>
    <phoneticPr fontId="1" type="noConversion"/>
  </si>
  <si>
    <t>inout吃货联盟</t>
    <phoneticPr fontId="1" type="noConversion"/>
  </si>
  <si>
    <t>最土的土鸡蛋</t>
    <phoneticPr fontId="1" type="noConversion"/>
  </si>
  <si>
    <t>白老八陕西特产</t>
    <phoneticPr fontId="1" type="noConversion"/>
  </si>
  <si>
    <t>魅丽依佳人</t>
    <phoneticPr fontId="1" type="noConversion"/>
  </si>
  <si>
    <t>安琪食品旗舰店</t>
    <phoneticPr fontId="1" type="noConversion"/>
  </si>
  <si>
    <t>正品放心店2</t>
    <phoneticPr fontId="1" type="noConversion"/>
  </si>
  <si>
    <t>资鑫食品专营店</t>
    <phoneticPr fontId="1" type="noConversion"/>
  </si>
  <si>
    <t>嗒卟嗒卟旗舰店</t>
    <phoneticPr fontId="1" type="noConversion"/>
  </si>
  <si>
    <t>cy891103</t>
    <phoneticPr fontId="1" type="noConversion"/>
  </si>
  <si>
    <t>yueyue6150</t>
    <phoneticPr fontId="1" type="noConversion"/>
  </si>
  <si>
    <t>天津馆自营店</t>
    <phoneticPr fontId="1" type="noConversion"/>
  </si>
  <si>
    <t>老北京的味道</t>
    <phoneticPr fontId="1" type="noConversion"/>
  </si>
  <si>
    <t>华美食品旗舰店</t>
    <phoneticPr fontId="1" type="noConversion"/>
  </si>
  <si>
    <t>rita812</t>
    <phoneticPr fontId="1" type="noConversion"/>
  </si>
  <si>
    <t>happinessinabottle旗舰店</t>
    <phoneticPr fontId="1" type="noConversion"/>
  </si>
  <si>
    <t>怡亚通食品专营</t>
    <phoneticPr fontId="1" type="noConversion"/>
  </si>
  <si>
    <t>小包子hz</t>
    <phoneticPr fontId="1" type="noConversion"/>
  </si>
  <si>
    <t>厦门新硕食品专营店</t>
    <phoneticPr fontId="1" type="noConversion"/>
  </si>
  <si>
    <t>厦门style</t>
    <phoneticPr fontId="1" type="noConversion"/>
  </si>
  <si>
    <t>妈妈做的饼</t>
    <phoneticPr fontId="1" type="noConversion"/>
  </si>
  <si>
    <t>碧落山下农家</t>
    <phoneticPr fontId="1" type="noConversion"/>
  </si>
  <si>
    <t>喜欢泡椒</t>
    <phoneticPr fontId="1" type="noConversion"/>
  </si>
  <si>
    <t>闽威天下食品专营店</t>
    <phoneticPr fontId="1" type="noConversion"/>
  </si>
  <si>
    <t>二十一世纪的农民</t>
    <phoneticPr fontId="1" type="noConversion"/>
  </si>
  <si>
    <t>tianyiyuyi</t>
    <phoneticPr fontId="1" type="noConversion"/>
  </si>
  <si>
    <t>妙香亨食品专营店</t>
    <phoneticPr fontId="1" type="noConversion"/>
  </si>
  <si>
    <t>丘比特推广</t>
    <phoneticPr fontId="1" type="noConversion"/>
  </si>
  <si>
    <t>fanfan24680</t>
    <phoneticPr fontId="1" type="noConversion"/>
  </si>
  <si>
    <t>鼎有名食品</t>
    <phoneticPr fontId="1" type="noConversion"/>
  </si>
  <si>
    <t>鑫品卓食品专营店</t>
    <phoneticPr fontId="1" type="noConversion"/>
  </si>
  <si>
    <t>丫丫格佩</t>
    <phoneticPr fontId="1" type="noConversion"/>
  </si>
  <si>
    <t>零食屋食品专营店</t>
    <phoneticPr fontId="1" type="noConversion"/>
  </si>
  <si>
    <t>冰水雨儿</t>
    <phoneticPr fontId="1" type="noConversion"/>
  </si>
  <si>
    <t>lphtbw</t>
    <phoneticPr fontId="1" type="noConversion"/>
  </si>
  <si>
    <t>润之禧旗舰店</t>
    <phoneticPr fontId="1" type="noConversion"/>
  </si>
  <si>
    <t>浪漫情人巧克力</t>
    <phoneticPr fontId="1" type="noConversion"/>
  </si>
  <si>
    <t>友福祥99</t>
    <phoneticPr fontId="1" type="noConversion"/>
  </si>
  <si>
    <t>巴宝驰食品专营店</t>
    <phoneticPr fontId="1" type="noConversion"/>
  </si>
  <si>
    <t>茜黄村的部落</t>
    <phoneticPr fontId="1" type="noConversion"/>
  </si>
  <si>
    <t>红星软香酥旗舰店</t>
    <phoneticPr fontId="1" type="noConversion"/>
  </si>
  <si>
    <t>绿佳食品专营店</t>
    <phoneticPr fontId="1" type="noConversion"/>
  </si>
  <si>
    <t>崇涵食品专营店</t>
    <phoneticPr fontId="1" type="noConversion"/>
  </si>
  <si>
    <t>美食嘉食品专营店</t>
    <phoneticPr fontId="1" type="noConversion"/>
  </si>
  <si>
    <t>a55661</t>
    <phoneticPr fontId="1" type="noConversion"/>
  </si>
  <si>
    <t>猪猪19897</t>
    <phoneticPr fontId="1" type="noConversion"/>
  </si>
  <si>
    <t>雨必须下</t>
    <phoneticPr fontId="1" type="noConversion"/>
  </si>
  <si>
    <t>徐福记喜糖批发</t>
    <phoneticPr fontId="1" type="noConversion"/>
  </si>
  <si>
    <t>fu12028604</t>
    <phoneticPr fontId="1" type="noConversion"/>
  </si>
  <si>
    <t>趣城食品专营店</t>
    <phoneticPr fontId="1" type="noConversion"/>
  </si>
  <si>
    <t>金世名扬食品专营店</t>
    <phoneticPr fontId="1" type="noConversion"/>
  </si>
  <si>
    <t>滇园食品旗舰店</t>
    <phoneticPr fontId="1" type="noConversion"/>
  </si>
  <si>
    <t>迪海食品专营店</t>
    <phoneticPr fontId="1" type="noConversion"/>
  </si>
  <si>
    <t>众力食品专营店</t>
    <phoneticPr fontId="1" type="noConversion"/>
  </si>
  <si>
    <t>北京喜糖</t>
    <phoneticPr fontId="1" type="noConversion"/>
  </si>
  <si>
    <t>我是苏小糖</t>
    <phoneticPr fontId="1" type="noConversion"/>
  </si>
  <si>
    <t>艺术大师旗舰店</t>
    <phoneticPr fontId="1" type="noConversion"/>
  </si>
  <si>
    <t>tangjian6686</t>
    <phoneticPr fontId="1" type="noConversion"/>
  </si>
  <si>
    <t>实实在在做人_踏踏实实卖货</t>
    <phoneticPr fontId="1" type="noConversion"/>
  </si>
  <si>
    <t>友臣旗舰店</t>
    <phoneticPr fontId="1" type="noConversion"/>
  </si>
  <si>
    <t>木易日用品之家</t>
    <phoneticPr fontId="1" type="noConversion"/>
  </si>
  <si>
    <t>bd0812</t>
    <phoneticPr fontId="1" type="noConversion"/>
  </si>
  <si>
    <t>芷梦飞扬</t>
    <phoneticPr fontId="1" type="noConversion"/>
  </si>
  <si>
    <t>carfieldx</t>
    <phoneticPr fontId="1" type="noConversion"/>
  </si>
  <si>
    <t>mancity58</t>
    <phoneticPr fontId="1" type="noConversion"/>
  </si>
  <si>
    <t>饭团的靓妈咪</t>
    <phoneticPr fontId="1" type="noConversion"/>
  </si>
  <si>
    <t>进口零食5钻网</t>
    <phoneticPr fontId="1" type="noConversion"/>
  </si>
  <si>
    <t>柏兆记旗舰店</t>
    <phoneticPr fontId="1" type="noConversion"/>
  </si>
  <si>
    <t>秋林食品旗舰店</t>
    <phoneticPr fontId="1" type="noConversion"/>
  </si>
  <si>
    <t>浙滋味2010</t>
    <phoneticPr fontId="1" type="noConversion"/>
  </si>
  <si>
    <t>蓝贝壳1997</t>
    <phoneticPr fontId="1" type="noConversion"/>
  </si>
  <si>
    <t>美丽人生小伊</t>
    <phoneticPr fontId="1" type="noConversion"/>
  </si>
  <si>
    <t>桔子花开食品专营店</t>
    <phoneticPr fontId="1" type="noConversion"/>
  </si>
  <si>
    <t>德菲丝旗舰店</t>
    <phoneticPr fontId="1" type="noConversion"/>
  </si>
  <si>
    <t>贝夫食品旗舰店</t>
    <phoneticPr fontId="1" type="noConversion"/>
  </si>
  <si>
    <t>honey_run219</t>
    <phoneticPr fontId="1" type="noConversion"/>
  </si>
  <si>
    <t>来来旺食品专营店</t>
    <phoneticPr fontId="1" type="noConversion"/>
  </si>
  <si>
    <t>重庆巧克力1店</t>
    <phoneticPr fontId="1" type="noConversion"/>
  </si>
  <si>
    <t>琴大姐的店</t>
    <phoneticPr fontId="1" type="noConversion"/>
  </si>
  <si>
    <t>厦门一品源食品专营店</t>
    <phoneticPr fontId="1" type="noConversion"/>
  </si>
  <si>
    <t>top日韩流行街</t>
    <phoneticPr fontId="1" type="noConversion"/>
  </si>
  <si>
    <t>芳琼食品专营店</t>
    <phoneticPr fontId="1" type="noConversion"/>
  </si>
  <si>
    <t>梦遥王</t>
    <phoneticPr fontId="1" type="noConversion"/>
  </si>
  <si>
    <t>hscb159</t>
    <phoneticPr fontId="1" type="noConversion"/>
  </si>
  <si>
    <t>裕品食品专营店</t>
    <phoneticPr fontId="1" type="noConversion"/>
  </si>
  <si>
    <t>广西阿勇</t>
    <phoneticPr fontId="1" type="noConversion"/>
  </si>
  <si>
    <t>老北京特产直营店</t>
    <phoneticPr fontId="1" type="noConversion"/>
  </si>
  <si>
    <t>唐山大全</t>
    <phoneticPr fontId="1" type="noConversion"/>
  </si>
  <si>
    <t>正点港货代购</t>
    <phoneticPr fontId="1" type="noConversion"/>
  </si>
  <si>
    <t>xx723963</t>
    <phoneticPr fontId="1" type="noConversion"/>
  </si>
  <si>
    <t>新天地婚品</t>
    <phoneticPr fontId="1" type="noConversion"/>
  </si>
  <si>
    <t>裕海食品专营店</t>
    <phoneticPr fontId="1" type="noConversion"/>
  </si>
  <si>
    <t>希朵曼衡阳专卖店</t>
    <phoneticPr fontId="1" type="noConversion"/>
  </si>
  <si>
    <t>susanloveyan</t>
    <phoneticPr fontId="1" type="noConversion"/>
  </si>
  <si>
    <t>呓语zzz</t>
    <phoneticPr fontId="1" type="noConversion"/>
  </si>
  <si>
    <t>gundamvwx</t>
    <phoneticPr fontId="1" type="noConversion"/>
  </si>
  <si>
    <t>淘滋源美食</t>
    <phoneticPr fontId="1" type="noConversion"/>
  </si>
  <si>
    <t>gr5526818</t>
    <phoneticPr fontId="1" type="noConversion"/>
  </si>
  <si>
    <t>冠生园食品旗舰店</t>
    <phoneticPr fontId="1" type="noConversion"/>
  </si>
  <si>
    <t>功德林旗舰店</t>
    <phoneticPr fontId="1" type="noConversion"/>
  </si>
  <si>
    <t>畅享食品专营店</t>
    <phoneticPr fontId="1" type="noConversion"/>
  </si>
  <si>
    <t>与时利盈食品专营店</t>
    <phoneticPr fontId="1" type="noConversion"/>
  </si>
  <si>
    <t>欧文桀</t>
    <phoneticPr fontId="1" type="noConversion"/>
  </si>
  <si>
    <t>尾货季上海站</t>
    <phoneticPr fontId="1" type="noConversion"/>
  </si>
  <si>
    <t>阿尔发食品旗舰店</t>
    <phoneticPr fontId="1" type="noConversion"/>
  </si>
  <si>
    <t>默香食品旗舰店</t>
    <phoneticPr fontId="1" type="noConversion"/>
  </si>
  <si>
    <t>新司道食品专营店</t>
    <phoneticPr fontId="1" type="noConversion"/>
  </si>
  <si>
    <t>方元小掌柜</t>
    <phoneticPr fontId="1" type="noConversion"/>
  </si>
  <si>
    <t>威远食尚食品专营店</t>
    <phoneticPr fontId="1" type="noConversion"/>
  </si>
  <si>
    <t>秒杀世家</t>
    <phoneticPr fontId="1" type="noConversion"/>
  </si>
  <si>
    <t>寻缘1127</t>
    <phoneticPr fontId="1" type="noConversion"/>
  </si>
  <si>
    <t>嘉华鲜花饼分公司</t>
    <phoneticPr fontId="1" type="noConversion"/>
  </si>
  <si>
    <t>majinfengli</t>
    <phoneticPr fontId="1" type="noConversion"/>
  </si>
  <si>
    <t>雪冰纯66</t>
    <phoneticPr fontId="1" type="noConversion"/>
  </si>
  <si>
    <t>目远食品专营店</t>
    <phoneticPr fontId="1" type="noConversion"/>
  </si>
  <si>
    <t>指向食品专营店</t>
    <phoneticPr fontId="1" type="noConversion"/>
  </si>
  <si>
    <t>追风52039</t>
    <phoneticPr fontId="1" type="noConversion"/>
  </si>
  <si>
    <t>米粥铺</t>
    <phoneticPr fontId="1" type="noConversion"/>
  </si>
  <si>
    <t>吃货食品专营店</t>
    <phoneticPr fontId="1" type="noConversion"/>
  </si>
  <si>
    <t>fu518866</t>
    <phoneticPr fontId="1" type="noConversion"/>
  </si>
  <si>
    <t>一品堂微</t>
    <phoneticPr fontId="1" type="noConversion"/>
  </si>
  <si>
    <t>纤纤恋</t>
    <phoneticPr fontId="1" type="noConversion"/>
  </si>
  <si>
    <t>小易未来的一天</t>
    <phoneticPr fontId="1" type="noConversion"/>
  </si>
  <si>
    <t>丰泽食品专营店</t>
    <phoneticPr fontId="1" type="noConversion"/>
  </si>
  <si>
    <t>幸运猫旗舰店</t>
    <phoneticPr fontId="1" type="noConversion"/>
  </si>
  <si>
    <t>永成井记专卖店</t>
    <phoneticPr fontId="1" type="noConversion"/>
  </si>
  <si>
    <t>众合超人食品专营店</t>
    <phoneticPr fontId="1" type="noConversion"/>
  </si>
  <si>
    <t>candyartist糖果店</t>
    <phoneticPr fontId="1" type="noConversion"/>
  </si>
  <si>
    <t>聚散又依依</t>
    <phoneticPr fontId="1" type="noConversion"/>
  </si>
  <si>
    <t>怡浓旗舰店</t>
    <phoneticPr fontId="1" type="noConversion"/>
  </si>
  <si>
    <t>味一道食品专营店</t>
    <phoneticPr fontId="1" type="noConversion"/>
  </si>
  <si>
    <t>邂逅贰零壹零</t>
    <phoneticPr fontId="1" type="noConversion"/>
  </si>
  <si>
    <t>美誉良食食品专营店</t>
    <phoneticPr fontId="1" type="noConversion"/>
  </si>
  <si>
    <t>tb64831439</t>
    <phoneticPr fontId="1" type="noConversion"/>
  </si>
  <si>
    <t>斯派特食品专营店</t>
    <phoneticPr fontId="1" type="noConversion"/>
  </si>
  <si>
    <t>lorrianwu</t>
    <phoneticPr fontId="1" type="noConversion"/>
  </si>
  <si>
    <t>夫神哥</t>
    <phoneticPr fontId="1" type="noConversion"/>
  </si>
  <si>
    <t>茵子食品专营店</t>
    <phoneticPr fontId="1" type="noConversion"/>
  </si>
  <si>
    <t>baci旗舰店</t>
    <phoneticPr fontId="1" type="noConversion"/>
  </si>
  <si>
    <t>瑞士归来</t>
    <phoneticPr fontId="1" type="noConversion"/>
  </si>
  <si>
    <t>海誉腾食品专营店</t>
    <phoneticPr fontId="1" type="noConversion"/>
  </si>
  <si>
    <t>诗秦食品专营店</t>
    <phoneticPr fontId="1" type="noConversion"/>
  </si>
  <si>
    <t>吃呀吃进口零食礼盒</t>
    <phoneticPr fontId="1" type="noConversion"/>
  </si>
  <si>
    <t>qinxiucai2009</t>
    <phoneticPr fontId="1" type="noConversion"/>
  </si>
  <si>
    <t>争抢feelpxy1818</t>
    <phoneticPr fontId="1" type="noConversion"/>
  </si>
  <si>
    <t>奥尔良专卖</t>
    <phoneticPr fontId="1" type="noConversion"/>
  </si>
  <si>
    <t>惟我独配</t>
    <phoneticPr fontId="1" type="noConversion"/>
  </si>
  <si>
    <t>yh605677245</t>
    <phoneticPr fontId="1" type="noConversion"/>
  </si>
  <si>
    <t>金玉环食品专营店</t>
    <phoneticPr fontId="1" type="noConversion"/>
  </si>
  <si>
    <t>dcwb888</t>
    <phoneticPr fontId="1" type="noConversion"/>
  </si>
  <si>
    <t>大门口食品专营店</t>
    <phoneticPr fontId="1" type="noConversion"/>
  </si>
  <si>
    <t>无与伦比16558</t>
    <phoneticPr fontId="1" type="noConversion"/>
  </si>
  <si>
    <t>仁信食品专营店</t>
    <phoneticPr fontId="1" type="noConversion"/>
  </si>
  <si>
    <t>嘉顿食品旗舰店</t>
    <phoneticPr fontId="1" type="noConversion"/>
  </si>
  <si>
    <t>费德食品专营店</t>
    <phoneticPr fontId="1" type="noConversion"/>
  </si>
  <si>
    <t>零食总动员0082</t>
    <phoneticPr fontId="1" type="noConversion"/>
  </si>
  <si>
    <t>玉成小铺</t>
    <phoneticPr fontId="1" type="noConversion"/>
  </si>
  <si>
    <t>王君伟369</t>
    <phoneticPr fontId="1" type="noConversion"/>
  </si>
  <si>
    <t>睿希尚亿食品专营店</t>
    <phoneticPr fontId="1" type="noConversion"/>
  </si>
  <si>
    <t>伊甸园食品专营店</t>
    <phoneticPr fontId="1" type="noConversion"/>
  </si>
  <si>
    <t>意芙旗舰店</t>
    <phoneticPr fontId="1" type="noConversion"/>
  </si>
  <si>
    <t>好丽友旗舰店</t>
    <phoneticPr fontId="1" type="noConversion"/>
  </si>
  <si>
    <t>jerry时代</t>
    <phoneticPr fontId="1" type="noConversion"/>
  </si>
  <si>
    <t>梁丰食品专营店</t>
    <phoneticPr fontId="1" type="noConversion"/>
  </si>
  <si>
    <t>严千食品专营店</t>
    <phoneticPr fontId="1" type="noConversion"/>
  </si>
  <si>
    <t>三百子</t>
    <phoneticPr fontId="1" type="noConversion"/>
  </si>
  <si>
    <t>美丽阳光营养屋</t>
    <phoneticPr fontId="1" type="noConversion"/>
  </si>
  <si>
    <t>野娃食品旗舰店</t>
    <phoneticPr fontId="1" type="noConversion"/>
  </si>
  <si>
    <t>卡蒂思旗舰店</t>
    <phoneticPr fontId="1" type="noConversion"/>
  </si>
  <si>
    <t>德辉食品旗舰店</t>
    <phoneticPr fontId="1" type="noConversion"/>
  </si>
  <si>
    <t>宝利食品专营店</t>
    <phoneticPr fontId="1" type="noConversion"/>
  </si>
  <si>
    <t>追朔70</t>
    <phoneticPr fontId="1" type="noConversion"/>
  </si>
  <si>
    <t>yintonglei</t>
    <phoneticPr fontId="1" type="noConversion"/>
  </si>
  <si>
    <t>新疆阿飞果特产店</t>
    <phoneticPr fontId="1" type="noConversion"/>
  </si>
  <si>
    <t>夜天蓝食品店</t>
    <phoneticPr fontId="1" type="noConversion"/>
  </si>
  <si>
    <t>大学生创业心之店</t>
    <phoneticPr fontId="1" type="noConversion"/>
  </si>
  <si>
    <t>941746365s</t>
    <phoneticPr fontId="1" type="noConversion"/>
  </si>
  <si>
    <t>信礼坊旗舰店</t>
    <phoneticPr fontId="1" type="noConversion"/>
  </si>
  <si>
    <t>老林旺食品专营店</t>
    <phoneticPr fontId="1" type="noConversion"/>
  </si>
  <si>
    <t>fangege5</t>
    <phoneticPr fontId="1" type="noConversion"/>
  </si>
  <si>
    <t>贵格食品专营店</t>
    <phoneticPr fontId="1" type="noConversion"/>
  </si>
  <si>
    <t>朝阳生活官方旗舰店</t>
    <phoneticPr fontId="1" type="noConversion"/>
  </si>
  <si>
    <t>旭日东升_3160</t>
    <phoneticPr fontId="1" type="noConversion"/>
  </si>
  <si>
    <t>嘉合食品专营</t>
    <phoneticPr fontId="1" type="noConversion"/>
  </si>
  <si>
    <t>乐天旗舰店</t>
    <phoneticPr fontId="1" type="noConversion"/>
  </si>
  <si>
    <t>曦日情长</t>
    <phoneticPr fontId="1" type="noConversion"/>
  </si>
  <si>
    <t>美食新语食品专营店</t>
    <phoneticPr fontId="1" type="noConversion"/>
  </si>
  <si>
    <t>尘非v尘非</t>
    <phoneticPr fontId="1" type="noConversion"/>
  </si>
  <si>
    <t>恋上蝎子</t>
    <phoneticPr fontId="1" type="noConversion"/>
  </si>
  <si>
    <t>小蔡帮食品专营店</t>
    <phoneticPr fontId="1" type="noConversion"/>
  </si>
  <si>
    <t>潇湘流影</t>
    <phoneticPr fontId="1" type="noConversion"/>
  </si>
  <si>
    <t>changbaiwei2012</t>
    <phoneticPr fontId="1" type="noConversion"/>
  </si>
  <si>
    <t>楼宇22</t>
    <phoneticPr fontId="1" type="noConversion"/>
  </si>
  <si>
    <t>樱桃爷爷旗舰店</t>
    <phoneticPr fontId="1" type="noConversion"/>
  </si>
  <si>
    <t>小马进门2008</t>
    <phoneticPr fontId="1" type="noConversion"/>
  </si>
  <si>
    <t>爱屋及屋之掌掌小屋</t>
    <phoneticPr fontId="1" type="noConversion"/>
  </si>
  <si>
    <t>盈之宝520</t>
    <phoneticPr fontId="1" type="noConversion"/>
  </si>
  <si>
    <t>天宜食品专营店</t>
    <phoneticPr fontId="1" type="noConversion"/>
  </si>
  <si>
    <t>clq8655040</t>
    <phoneticPr fontId="1" type="noConversion"/>
  </si>
  <si>
    <t>pengzhiwei19880719</t>
    <phoneticPr fontId="1" type="noConversion"/>
  </si>
  <si>
    <t>八九位</t>
    <phoneticPr fontId="1" type="noConversion"/>
  </si>
  <si>
    <t>喜年华食品专营店</t>
    <phoneticPr fontId="1" type="noConversion"/>
  </si>
  <si>
    <t>哈文迪食品专营店</t>
    <phoneticPr fontId="1" type="noConversion"/>
  </si>
  <si>
    <t>玛丽莲梦露露211</t>
    <phoneticPr fontId="1" type="noConversion"/>
  </si>
  <si>
    <t>怡狐仙</t>
    <phoneticPr fontId="1" type="noConversion"/>
  </si>
  <si>
    <t>小士豪欧式家具</t>
    <phoneticPr fontId="1" type="noConversion"/>
  </si>
  <si>
    <t>sugarmills</t>
    <phoneticPr fontId="1" type="noConversion"/>
  </si>
  <si>
    <t>禧沁食品专营店</t>
    <phoneticPr fontId="1" type="noConversion"/>
  </si>
  <si>
    <t>华萃食品专营店</t>
    <phoneticPr fontId="1" type="noConversion"/>
  </si>
  <si>
    <t>品岸食品专营店</t>
    <phoneticPr fontId="1" type="noConversion"/>
  </si>
  <si>
    <t>卡卡通1919</t>
    <phoneticPr fontId="1" type="noConversion"/>
  </si>
  <si>
    <t>壹马商店</t>
    <phoneticPr fontId="1" type="noConversion"/>
  </si>
  <si>
    <t>as962768967</t>
    <phoneticPr fontId="1" type="noConversion"/>
  </si>
  <si>
    <t>创想时代食品专营店</t>
    <phoneticPr fontId="1" type="noConversion"/>
  </si>
  <si>
    <t>薛木木2014</t>
    <phoneticPr fontId="1" type="noConversion"/>
  </si>
  <si>
    <t>陈金灵</t>
    <phoneticPr fontId="1" type="noConversion"/>
  </si>
  <si>
    <t>美食美客干果</t>
    <phoneticPr fontId="1" type="noConversion"/>
  </si>
  <si>
    <t>佳旭食品专营店</t>
    <phoneticPr fontId="1" type="noConversion"/>
  </si>
  <si>
    <t>水雾思雨</t>
    <phoneticPr fontId="1" type="noConversion"/>
  </si>
  <si>
    <t>袋袋香食品专营店</t>
    <phoneticPr fontId="1" type="noConversion"/>
  </si>
  <si>
    <t>ff71707</t>
    <phoneticPr fontId="1" type="noConversion"/>
  </si>
  <si>
    <t>明风信子</t>
    <phoneticPr fontId="1" type="noConversion"/>
  </si>
  <si>
    <t>滋生派</t>
    <phoneticPr fontId="1" type="noConversion"/>
  </si>
  <si>
    <t>毅江南</t>
    <phoneticPr fontId="1" type="noConversion"/>
  </si>
  <si>
    <t>白帽生活</t>
    <phoneticPr fontId="1" type="noConversion"/>
  </si>
  <si>
    <t>大麻子食品旗舰店</t>
    <phoneticPr fontId="1" type="noConversion"/>
  </si>
  <si>
    <t>六三饼铺</t>
    <phoneticPr fontId="1" type="noConversion"/>
  </si>
  <si>
    <t>dear_feng</t>
    <phoneticPr fontId="1" type="noConversion"/>
  </si>
  <si>
    <t>silentrain123</t>
    <phoneticPr fontId="1" type="noConversion"/>
  </si>
  <si>
    <t>真巧食品旗舰店</t>
    <phoneticPr fontId="1" type="noConversion"/>
  </si>
  <si>
    <t>欧味家</t>
    <phoneticPr fontId="1" type="noConversion"/>
  </si>
  <si>
    <t>sunhongya_2009</t>
    <phoneticPr fontId="1" type="noConversion"/>
  </si>
  <si>
    <t>美食美客食品专营店</t>
    <phoneticPr fontId="1" type="noConversion"/>
  </si>
  <si>
    <t>楚城食品专营店</t>
    <phoneticPr fontId="1" type="noConversion"/>
  </si>
  <si>
    <t>天下第一村山东专卖店</t>
    <phoneticPr fontId="1" type="noConversion"/>
  </si>
  <si>
    <t>莎乐零食</t>
    <phoneticPr fontId="1" type="noConversion"/>
  </si>
  <si>
    <t>wll312162763</t>
    <phoneticPr fontId="1" type="noConversion"/>
  </si>
  <si>
    <t>hopes六合信旗舰店</t>
    <phoneticPr fontId="1" type="noConversion"/>
  </si>
  <si>
    <t>by_5025</t>
    <phoneticPr fontId="1" type="noConversion"/>
  </si>
  <si>
    <t>心有味</t>
    <phoneticPr fontId="1" type="noConversion"/>
  </si>
  <si>
    <t>牛肉小拉丁</t>
    <phoneticPr fontId="1" type="noConversion"/>
  </si>
  <si>
    <t>yz120120</t>
    <phoneticPr fontId="1" type="noConversion"/>
  </si>
  <si>
    <t>尚可伊人</t>
    <phoneticPr fontId="1" type="noConversion"/>
  </si>
  <si>
    <t>徐福记官方旗舰店</t>
    <phoneticPr fontId="1" type="noConversion"/>
  </si>
  <si>
    <t>奴家吃货</t>
    <phoneticPr fontId="1" type="noConversion"/>
  </si>
  <si>
    <t>雪润食品</t>
    <phoneticPr fontId="1" type="noConversion"/>
  </si>
  <si>
    <t>gjgwwx</t>
    <phoneticPr fontId="1" type="noConversion"/>
  </si>
  <si>
    <t>江山宏达食品专营店</t>
    <phoneticPr fontId="1" type="noConversion"/>
  </si>
  <si>
    <t>fresta海外旗舰店</t>
    <phoneticPr fontId="1" type="noConversion"/>
  </si>
  <si>
    <t>usabuy</t>
    <phoneticPr fontId="1" type="noConversion"/>
  </si>
  <si>
    <t>jiayun3669560</t>
    <phoneticPr fontId="1" type="noConversion"/>
  </si>
  <si>
    <t>任轩食品专营店</t>
    <phoneticPr fontId="1" type="noConversion"/>
  </si>
  <si>
    <t>宝宝聚食品专营店</t>
    <phoneticPr fontId="1" type="noConversion"/>
  </si>
  <si>
    <t>可可爱吃旗舰店</t>
    <phoneticPr fontId="1" type="noConversion"/>
  </si>
  <si>
    <t>浩浩的雪儿</t>
    <phoneticPr fontId="1" type="noConversion"/>
  </si>
  <si>
    <t>安徽土特产特卖店</t>
    <phoneticPr fontId="1" type="noConversion"/>
  </si>
  <si>
    <t>guli130</t>
    <phoneticPr fontId="1" type="noConversion"/>
  </si>
  <si>
    <t>美食颂miss</t>
    <phoneticPr fontId="1" type="noConversion"/>
  </si>
  <si>
    <t>广州饮食集团旗舰店</t>
    <phoneticPr fontId="1" type="noConversion"/>
  </si>
  <si>
    <t>杏福唐食品专营店</t>
    <phoneticPr fontId="1" type="noConversion"/>
  </si>
  <si>
    <t>一笑而过1216</t>
    <phoneticPr fontId="1" type="noConversion"/>
  </si>
  <si>
    <t>妮妮花妈咪</t>
    <phoneticPr fontId="1" type="noConversion"/>
  </si>
  <si>
    <t>宫怡坊食品旗舰店</t>
    <phoneticPr fontId="1" type="noConversion"/>
  </si>
  <si>
    <t>w81373922</t>
    <phoneticPr fontId="1" type="noConversion"/>
  </si>
  <si>
    <t>踞浒发食品专营店</t>
    <phoneticPr fontId="1" type="noConversion"/>
  </si>
  <si>
    <t>buqionghua</t>
    <phoneticPr fontId="1" type="noConversion"/>
  </si>
  <si>
    <t>湾湾食堂</t>
    <phoneticPr fontId="1" type="noConversion"/>
  </si>
  <si>
    <t>浏阳河36166</t>
    <phoneticPr fontId="1" type="noConversion"/>
  </si>
  <si>
    <t>东云池城食品专营店</t>
    <phoneticPr fontId="1" type="noConversion"/>
  </si>
  <si>
    <t>liwanhua2008888</t>
    <phoneticPr fontId="1" type="noConversion"/>
  </si>
  <si>
    <t>欣欣商店8</t>
    <phoneticPr fontId="1" type="noConversion"/>
  </si>
  <si>
    <t>脱离521</t>
    <phoneticPr fontId="1" type="noConversion"/>
  </si>
  <si>
    <t>皇阿玛美食坊</t>
    <phoneticPr fontId="1" type="noConversion"/>
  </si>
  <si>
    <t>润生食品</t>
    <phoneticPr fontId="1" type="noConversion"/>
  </si>
  <si>
    <t>lehehe178</t>
    <phoneticPr fontId="1" type="noConversion"/>
  </si>
  <si>
    <t>多多美国名品直购</t>
    <phoneticPr fontId="1" type="noConversion"/>
  </si>
  <si>
    <t>益阳百顺食品专营店</t>
    <phoneticPr fontId="1" type="noConversion"/>
  </si>
  <si>
    <t>空白100601</t>
    <phoneticPr fontId="1" type="noConversion"/>
  </si>
  <si>
    <t>畅友2012</t>
    <phoneticPr fontId="1" type="noConversion"/>
  </si>
  <si>
    <t>武平印象食品专营店</t>
    <phoneticPr fontId="1" type="noConversion"/>
  </si>
  <si>
    <t>lwd395445789</t>
    <phoneticPr fontId="1" type="noConversion"/>
  </si>
  <si>
    <t>元朗食品旗舰店</t>
    <phoneticPr fontId="1" type="noConversion"/>
  </si>
  <si>
    <t>快乐枰</t>
    <phoneticPr fontId="1" type="noConversion"/>
  </si>
  <si>
    <t>路转溪头忽见伊</t>
    <phoneticPr fontId="1" type="noConversion"/>
  </si>
  <si>
    <t>happytobuy888</t>
    <phoneticPr fontId="1" type="noConversion"/>
  </si>
  <si>
    <t>沈宏菲90</t>
    <phoneticPr fontId="1" type="noConversion"/>
  </si>
  <si>
    <t>ycysoft_2005</t>
    <phoneticPr fontId="1" type="noConversion"/>
  </si>
  <si>
    <t>llj901119</t>
    <phoneticPr fontId="1" type="noConversion"/>
  </si>
  <si>
    <t>百味食品专营店</t>
    <phoneticPr fontId="1" type="noConversion"/>
  </si>
  <si>
    <t>fufeiyll</t>
    <phoneticPr fontId="1" type="noConversion"/>
  </si>
  <si>
    <t>蓝钻金典</t>
    <phoneticPr fontId="1" type="noConversion"/>
  </si>
  <si>
    <t>聚力食品专营店</t>
    <phoneticPr fontId="1" type="noConversion"/>
  </si>
  <si>
    <t>西南食品专营店</t>
    <phoneticPr fontId="1" type="noConversion"/>
  </si>
  <si>
    <t>mimiabc123</t>
    <phoneticPr fontId="1" type="noConversion"/>
  </si>
  <si>
    <t>超导食品专营店</t>
    <phoneticPr fontId="1" type="noConversion"/>
  </si>
  <si>
    <t>土楼缘之樱花</t>
    <phoneticPr fontId="1" type="noConversion"/>
  </si>
  <si>
    <t>守质食品专营店</t>
    <phoneticPr fontId="1" type="noConversion"/>
  </si>
  <si>
    <t>吃透透食品旗舰店</t>
    <phoneticPr fontId="1" type="noConversion"/>
  </si>
  <si>
    <t>包大人食品大卖铺</t>
    <phoneticPr fontId="1" type="noConversion"/>
  </si>
  <si>
    <t>嘉培食品专营店</t>
    <phoneticPr fontId="1" type="noConversion"/>
  </si>
  <si>
    <t>罗莎蛋糕直营店</t>
    <phoneticPr fontId="1" type="noConversion"/>
  </si>
  <si>
    <t>阿志大哥哥</t>
    <phoneticPr fontId="1" type="noConversion"/>
  </si>
  <si>
    <t>米马</t>
    <phoneticPr fontId="1" type="noConversion"/>
  </si>
  <si>
    <t>牧丰食品专营店</t>
    <phoneticPr fontId="1" type="noConversion"/>
  </si>
  <si>
    <t>wushihao2815109</t>
    <phoneticPr fontId="1" type="noConversion"/>
  </si>
  <si>
    <t>渝淘乐食品专营店</t>
    <phoneticPr fontId="1" type="noConversion"/>
  </si>
  <si>
    <t>淘逗食品专营店</t>
    <phoneticPr fontId="1" type="noConversion"/>
  </si>
  <si>
    <t>香港健康快车</t>
    <phoneticPr fontId="1" type="noConversion"/>
  </si>
  <si>
    <t>深港食品旗舰店</t>
    <phoneticPr fontId="1" type="noConversion"/>
  </si>
  <si>
    <t>宇涵一哥</t>
    <phoneticPr fontId="1" type="noConversion"/>
  </si>
  <si>
    <t>珠海明龙贸易</t>
    <phoneticPr fontId="1" type="noConversion"/>
  </si>
  <si>
    <t>享皇食品专营店</t>
    <phoneticPr fontId="1" type="noConversion"/>
  </si>
  <si>
    <t>苇讯食品专营店</t>
    <phoneticPr fontId="1" type="noConversion"/>
  </si>
  <si>
    <t>座上客旗舰店</t>
    <phoneticPr fontId="1" type="noConversion"/>
  </si>
  <si>
    <t>四海小家电实惠店</t>
    <phoneticPr fontId="1" type="noConversion"/>
  </si>
  <si>
    <t>wang8286270</t>
    <phoneticPr fontId="1" type="noConversion"/>
  </si>
  <si>
    <t>三颗糖食品专营店</t>
    <phoneticPr fontId="1" type="noConversion"/>
  </si>
  <si>
    <t>吖德淘淘</t>
    <phoneticPr fontId="1" type="noConversion"/>
  </si>
  <si>
    <t>庄子3638</t>
    <phoneticPr fontId="1" type="noConversion"/>
  </si>
  <si>
    <t>bansha510</t>
    <phoneticPr fontId="1" type="noConversion"/>
  </si>
  <si>
    <t>金丝猴申佩食品专卖店</t>
    <phoneticPr fontId="1" type="noConversion"/>
  </si>
  <si>
    <t>游建珍19770711</t>
    <phoneticPr fontId="1" type="noConversion"/>
  </si>
  <si>
    <t>尾货季北京站</t>
    <phoneticPr fontId="1" type="noConversion"/>
  </si>
  <si>
    <t>bangzhou13520</t>
    <phoneticPr fontId="1" type="noConversion"/>
  </si>
  <si>
    <t>楽菋旗舰店</t>
    <phoneticPr fontId="1" type="noConversion"/>
  </si>
  <si>
    <t>蓉妹er</t>
    <phoneticPr fontId="1" type="noConversion"/>
  </si>
  <si>
    <t>金黑车13</t>
    <phoneticPr fontId="1" type="noConversion"/>
  </si>
  <si>
    <t>麦麦食品专营店</t>
    <phoneticPr fontId="1" type="noConversion"/>
  </si>
  <si>
    <t>食福阁</t>
    <phoneticPr fontId="1" type="noConversion"/>
  </si>
  <si>
    <t>hd8593765</t>
    <phoneticPr fontId="1" type="noConversion"/>
  </si>
  <si>
    <t>篱胧食品专营店</t>
    <phoneticPr fontId="1" type="noConversion"/>
  </si>
  <si>
    <t>银河昆泰食品专营店</t>
    <phoneticPr fontId="1" type="noConversion"/>
  </si>
  <si>
    <t>御食园连锁店</t>
    <phoneticPr fontId="1" type="noConversion"/>
  </si>
  <si>
    <t>幸福的甜99</t>
    <phoneticPr fontId="1" type="noConversion"/>
  </si>
  <si>
    <t>嘉华鲜花饼网销店</t>
    <phoneticPr fontId="1" type="noConversion"/>
  </si>
  <si>
    <t>娉婷小颖564052249</t>
    <phoneticPr fontId="1" type="noConversion"/>
  </si>
  <si>
    <t>玉成食品</t>
    <phoneticPr fontId="1" type="noConversion"/>
  </si>
  <si>
    <t>北京慢板</t>
    <phoneticPr fontId="1" type="noConversion"/>
  </si>
  <si>
    <t>aficion歌斐颂旗舰店</t>
    <phoneticPr fontId="1" type="noConversion"/>
  </si>
  <si>
    <t>犁记旗舰店</t>
    <phoneticPr fontId="1" type="noConversion"/>
  </si>
  <si>
    <t>jingyi20122012</t>
    <phoneticPr fontId="1" type="noConversion"/>
  </si>
  <si>
    <t>物美价廉2号店</t>
    <phoneticPr fontId="1" type="noConversion"/>
  </si>
  <si>
    <t>lv_leon</t>
    <phoneticPr fontId="1" type="noConversion"/>
  </si>
  <si>
    <t>huangpei6615118</t>
    <phoneticPr fontId="1" type="noConversion"/>
  </si>
  <si>
    <t>糊涂爱虫虫</t>
    <phoneticPr fontId="1" type="noConversion"/>
  </si>
  <si>
    <t>礼多多食品专营店</t>
    <phoneticPr fontId="1" type="noConversion"/>
  </si>
  <si>
    <t>ossusu</t>
    <phoneticPr fontId="1" type="noConversion"/>
  </si>
  <si>
    <t>将价廉物美进行到底</t>
    <phoneticPr fontId="1" type="noConversion"/>
  </si>
  <si>
    <t>中国减肥之家</t>
    <phoneticPr fontId="1" type="noConversion"/>
  </si>
  <si>
    <t>卜与珂食品专营店</t>
    <phoneticPr fontId="1" type="noConversion"/>
  </si>
  <si>
    <t>书生139615</t>
    <phoneticPr fontId="1" type="noConversion"/>
  </si>
  <si>
    <t>优之点食品专营店</t>
    <phoneticPr fontId="1" type="noConversion"/>
  </si>
  <si>
    <t>fresh葡萄</t>
    <phoneticPr fontId="1" type="noConversion"/>
  </si>
  <si>
    <t>paullee1981</t>
    <phoneticPr fontId="1" type="noConversion"/>
  </si>
  <si>
    <t>乐淘优精品</t>
    <phoneticPr fontId="1" type="noConversion"/>
  </si>
  <si>
    <t>漂漂色</t>
    <phoneticPr fontId="1" type="noConversion"/>
  </si>
  <si>
    <t>方正食品专营店</t>
    <phoneticPr fontId="1" type="noConversion"/>
  </si>
  <si>
    <t>澳门礼记饼家旗舰店</t>
    <phoneticPr fontId="1" type="noConversion"/>
  </si>
  <si>
    <t>熙墨酒类专营店</t>
    <phoneticPr fontId="1" type="noConversion"/>
  </si>
  <si>
    <t>30gou</t>
    <phoneticPr fontId="1" type="noConversion"/>
  </si>
  <si>
    <t>克拉心</t>
    <phoneticPr fontId="1" type="noConversion"/>
  </si>
  <si>
    <t>eqing99</t>
    <phoneticPr fontId="1" type="noConversion"/>
  </si>
  <si>
    <t>chillywin</t>
    <phoneticPr fontId="1" type="noConversion"/>
  </si>
  <si>
    <t>shenjiayu1</t>
    <phoneticPr fontId="1" type="noConversion"/>
  </si>
  <si>
    <t>do_re_me123</t>
    <phoneticPr fontId="1" type="noConversion"/>
  </si>
  <si>
    <t>素安莉莉</t>
    <phoneticPr fontId="1" type="noConversion"/>
  </si>
  <si>
    <t>美食大爆炸</t>
    <phoneticPr fontId="1" type="noConversion"/>
  </si>
  <si>
    <t>linyu198112</t>
    <phoneticPr fontId="1" type="noConversion"/>
  </si>
  <si>
    <t>召香食品专营店</t>
    <phoneticPr fontId="1" type="noConversion"/>
  </si>
  <si>
    <t>优联诚食品专营店</t>
    <phoneticPr fontId="1" type="noConversion"/>
  </si>
  <si>
    <t>纸盒子99</t>
    <phoneticPr fontId="1" type="noConversion"/>
  </si>
  <si>
    <t>伟昌兴业食品专营店</t>
    <phoneticPr fontId="1" type="noConversion"/>
  </si>
  <si>
    <t>安小乙食品专营店</t>
    <phoneticPr fontId="1" type="noConversion"/>
  </si>
  <si>
    <t>绿音旗舰店</t>
    <phoneticPr fontId="1" type="noConversion"/>
  </si>
  <si>
    <t>福建小货郎</t>
    <phoneticPr fontId="1" type="noConversion"/>
  </si>
  <si>
    <t>yangye0706629</t>
    <phoneticPr fontId="1" type="noConversion"/>
  </si>
  <si>
    <t>爱吃堡食品专营店</t>
    <phoneticPr fontId="1" type="noConversion"/>
  </si>
  <si>
    <t>liukun_88_2009</t>
    <phoneticPr fontId="1" type="noConversion"/>
  </si>
  <si>
    <t>柯盛包</t>
    <phoneticPr fontId="1" type="noConversion"/>
  </si>
  <si>
    <t>tim景天</t>
    <phoneticPr fontId="1" type="noConversion"/>
  </si>
  <si>
    <t>田七李子寒</t>
    <phoneticPr fontId="1" type="noConversion"/>
  </si>
  <si>
    <t>汇融超市</t>
    <phoneticPr fontId="1" type="noConversion"/>
  </si>
  <si>
    <t>汪灿星</t>
    <phoneticPr fontId="1" type="noConversion"/>
  </si>
  <si>
    <t>阳光下的向日葵qq</t>
    <phoneticPr fontId="1" type="noConversion"/>
  </si>
  <si>
    <t>shilong986</t>
    <phoneticPr fontId="1" type="noConversion"/>
  </si>
  <si>
    <t>荣欣堂旗舰店</t>
    <phoneticPr fontId="1" type="noConversion"/>
  </si>
  <si>
    <t>田间小伙</t>
    <phoneticPr fontId="1" type="noConversion"/>
  </si>
  <si>
    <t>davyyeah</t>
    <phoneticPr fontId="1" type="noConversion"/>
  </si>
  <si>
    <t>未知数食品专营店</t>
    <phoneticPr fontId="1" type="noConversion"/>
  </si>
  <si>
    <t>shuaixiao800</t>
    <phoneticPr fontId="1" type="noConversion"/>
  </si>
  <si>
    <t>快乐娃娃1120</t>
    <phoneticPr fontId="1" type="noConversion"/>
  </si>
  <si>
    <t>中意雅</t>
    <phoneticPr fontId="1" type="noConversion"/>
  </si>
  <si>
    <t>优乐买铺子</t>
    <phoneticPr fontId="1" type="noConversion"/>
  </si>
  <si>
    <t>坏小子之家77</t>
    <phoneticPr fontId="1" type="noConversion"/>
  </si>
  <si>
    <t>敏杰电子</t>
    <phoneticPr fontId="1" type="noConversion"/>
  </si>
  <si>
    <t>口味佳零食店</t>
    <phoneticPr fontId="1" type="noConversion"/>
  </si>
  <si>
    <t>兆辉食品专营店</t>
    <phoneticPr fontId="1" type="noConversion"/>
  </si>
  <si>
    <t>阜宁糖果糕点厂</t>
    <phoneticPr fontId="1" type="noConversion"/>
  </si>
  <si>
    <t>腾达行食品</t>
    <phoneticPr fontId="1" type="noConversion"/>
  </si>
  <si>
    <t>六三饼铺旗舰店</t>
    <phoneticPr fontId="1" type="noConversion"/>
  </si>
  <si>
    <t>jhynbmt</t>
    <phoneticPr fontId="1" type="noConversion"/>
  </si>
  <si>
    <t>荣诚旗舰店</t>
    <phoneticPr fontId="1" type="noConversion"/>
  </si>
  <si>
    <t>巧洛伊旗舰店</t>
    <phoneticPr fontId="1" type="noConversion"/>
  </si>
  <si>
    <t>冰暖泉水</t>
    <phoneticPr fontId="1" type="noConversion"/>
  </si>
  <si>
    <t>d调的马甲</t>
    <phoneticPr fontId="1" type="noConversion"/>
  </si>
  <si>
    <t>听竹食品专营店</t>
    <phoneticPr fontId="1" type="noConversion"/>
  </si>
  <si>
    <t>笑格格食品专营店</t>
    <phoneticPr fontId="1" type="noConversion"/>
  </si>
  <si>
    <t>手礼网官方旗舰店</t>
    <phoneticPr fontId="1" type="noConversion"/>
  </si>
  <si>
    <t>零度食品专营店</t>
    <phoneticPr fontId="1" type="noConversion"/>
  </si>
  <si>
    <t>酥香之家</t>
    <phoneticPr fontId="1" type="noConversion"/>
  </si>
  <si>
    <t>向阳坊黄远堂凤梨酥</t>
    <phoneticPr fontId="1" type="noConversion"/>
  </si>
  <si>
    <t>新兴港货店</t>
    <phoneticPr fontId="1" type="noConversion"/>
  </si>
  <si>
    <t>江门邮政食品专营店</t>
    <phoneticPr fontId="1" type="noConversion"/>
  </si>
  <si>
    <t>世润通恒食品专营店</t>
    <phoneticPr fontId="1" type="noConversion"/>
  </si>
  <si>
    <t>多食典食品专营店</t>
    <phoneticPr fontId="1" type="noConversion"/>
  </si>
  <si>
    <t>xiaolulu0804</t>
    <phoneticPr fontId="1" type="noConversion"/>
  </si>
  <si>
    <t>新苗123</t>
    <phoneticPr fontId="1" type="noConversion"/>
  </si>
  <si>
    <t>专业批发团队</t>
    <phoneticPr fontId="1" type="noConversion"/>
  </si>
  <si>
    <t>梧桐树下_77</t>
    <phoneticPr fontId="1" type="noConversion"/>
  </si>
  <si>
    <t>yz2374128</t>
    <phoneticPr fontId="1" type="noConversion"/>
  </si>
  <si>
    <t>圣洁食品专营店</t>
    <phoneticPr fontId="1" type="noConversion"/>
  </si>
  <si>
    <t>蓝调工坊</t>
    <phoneticPr fontId="1" type="noConversion"/>
  </si>
  <si>
    <t>意小利食品专营店</t>
    <phoneticPr fontId="1" type="noConversion"/>
  </si>
  <si>
    <t>天府汇</t>
    <phoneticPr fontId="1" type="noConversion"/>
  </si>
  <si>
    <t>集森食品专营店</t>
    <phoneticPr fontId="1" type="noConversion"/>
  </si>
  <si>
    <t>wangfan02</t>
    <phoneticPr fontId="1" type="noConversion"/>
  </si>
  <si>
    <t>dsff4343</t>
    <phoneticPr fontId="1" type="noConversion"/>
  </si>
  <si>
    <t>腾达世家</t>
    <phoneticPr fontId="1" type="noConversion"/>
  </si>
  <si>
    <t>广州酒家旗舰店</t>
    <phoneticPr fontId="1" type="noConversion"/>
  </si>
  <si>
    <t>新天地美食城</t>
    <phoneticPr fontId="1" type="noConversion"/>
  </si>
  <si>
    <t>堂玺启迁食品专营店</t>
    <phoneticPr fontId="1" type="noConversion"/>
  </si>
  <si>
    <t>徐福记喜糖果</t>
    <phoneticPr fontId="1" type="noConversion"/>
  </si>
  <si>
    <t>zdl0420</t>
    <phoneticPr fontId="1" type="noConversion"/>
  </si>
  <si>
    <t>tb712438_44</t>
    <phoneticPr fontId="1" type="noConversion"/>
  </si>
  <si>
    <t>liling82092511</t>
    <phoneticPr fontId="1" type="noConversion"/>
  </si>
  <si>
    <t>巧克力专卖</t>
    <phoneticPr fontId="1" type="noConversion"/>
  </si>
  <si>
    <t>雅集食品</t>
    <phoneticPr fontId="1" type="noConversion"/>
  </si>
  <si>
    <t>扬州五亭食品</t>
    <phoneticPr fontId="1" type="noConversion"/>
  </si>
  <si>
    <t>德信商行8</t>
    <phoneticPr fontId="1" type="noConversion"/>
  </si>
  <si>
    <t>黄子</t>
    <phoneticPr fontId="1" type="noConversion"/>
  </si>
  <si>
    <t>上海_帮女郎</t>
    <phoneticPr fontId="1" type="noConversion"/>
  </si>
  <si>
    <t>璀璨人生0907</t>
    <phoneticPr fontId="1" type="noConversion"/>
  </si>
  <si>
    <t>vesonfang</t>
    <phoneticPr fontId="1" type="noConversion"/>
  </si>
  <si>
    <t>coolcool1029</t>
    <phoneticPr fontId="1" type="noConversion"/>
  </si>
  <si>
    <t>樱桃爷爷的店</t>
    <phoneticPr fontId="1" type="noConversion"/>
  </si>
  <si>
    <t>糖果伯伯</t>
    <phoneticPr fontId="1" type="noConversion"/>
  </si>
  <si>
    <t>土楼缘之紫薇花</t>
    <phoneticPr fontId="1" type="noConversion"/>
  </si>
  <si>
    <t>美味e缘</t>
    <phoneticPr fontId="1" type="noConversion"/>
  </si>
  <si>
    <t>anir426</t>
    <phoneticPr fontId="1" type="noConversion"/>
  </si>
  <si>
    <t>迎鹊堂旗舰店</t>
    <phoneticPr fontId="1" type="noConversion"/>
  </si>
  <si>
    <t>浩海食品专营店</t>
    <phoneticPr fontId="1" type="noConversion"/>
  </si>
  <si>
    <t>大路通食品专营店</t>
    <phoneticPr fontId="1" type="noConversion"/>
  </si>
  <si>
    <t>集壹食舶汇</t>
    <phoneticPr fontId="1" type="noConversion"/>
  </si>
  <si>
    <t>爹爹爱婆婆</t>
    <phoneticPr fontId="1" type="noConversion"/>
  </si>
  <si>
    <t>泓一食品旗舰店</t>
    <phoneticPr fontId="1" type="noConversion"/>
  </si>
  <si>
    <t>赢润小食</t>
    <phoneticPr fontId="1" type="noConversion"/>
  </si>
  <si>
    <t>想淘就淘了</t>
    <phoneticPr fontId="1" type="noConversion"/>
  </si>
  <si>
    <t>菲小姐的零食店</t>
    <phoneticPr fontId="1" type="noConversion"/>
  </si>
  <si>
    <t>蜻蜓两点水88</t>
    <phoneticPr fontId="1" type="noConversion"/>
  </si>
  <si>
    <t>打雷又下雨的天</t>
    <phoneticPr fontId="1" type="noConversion"/>
  </si>
  <si>
    <t>潇行天下2012</t>
    <phoneticPr fontId="1" type="noConversion"/>
  </si>
  <si>
    <t>骑猪走</t>
    <phoneticPr fontId="1" type="noConversion"/>
  </si>
  <si>
    <t>乡土情深店</t>
    <phoneticPr fontId="1" type="noConversion"/>
  </si>
  <si>
    <t>小红帽159658</t>
    <phoneticPr fontId="1" type="noConversion"/>
  </si>
  <si>
    <t>胖小虎食品专营店</t>
    <phoneticPr fontId="1" type="noConversion"/>
  </si>
  <si>
    <t>幸福05889</t>
    <phoneticPr fontId="1" type="noConversion"/>
  </si>
  <si>
    <t>妈妈彤彤</t>
    <phoneticPr fontId="1" type="noConversion"/>
  </si>
  <si>
    <t>紫色的水晶1039</t>
    <phoneticPr fontId="1" type="noConversion"/>
  </si>
  <si>
    <t>惠儒食品专营店</t>
    <phoneticPr fontId="1" type="noConversion"/>
  </si>
  <si>
    <t>龙龙宝贝屋8</t>
    <phoneticPr fontId="1" type="noConversion"/>
  </si>
  <si>
    <t>天行健mjf312473</t>
    <phoneticPr fontId="1" type="noConversion"/>
  </si>
  <si>
    <t>一朵小黄瓜菜</t>
    <phoneticPr fontId="1" type="noConversion"/>
  </si>
  <si>
    <t>浅色de海</t>
    <phoneticPr fontId="1" type="noConversion"/>
  </si>
  <si>
    <t>悠味食品专营店</t>
    <phoneticPr fontId="1" type="noConversion"/>
  </si>
  <si>
    <t>古月良品食品专营店</t>
    <phoneticPr fontId="1" type="noConversion"/>
  </si>
  <si>
    <t>tb58803504</t>
    <phoneticPr fontId="1" type="noConversion"/>
  </si>
  <si>
    <t>易轩隆食品专营店</t>
    <phoneticPr fontId="1" type="noConversion"/>
  </si>
  <si>
    <t>谷制坊</t>
    <phoneticPr fontId="1" type="noConversion"/>
  </si>
  <si>
    <t>优乐果直营店</t>
    <phoneticPr fontId="1" type="noConversion"/>
  </si>
  <si>
    <t>sunss789</t>
    <phoneticPr fontId="1" type="noConversion"/>
  </si>
  <si>
    <t>欧祥洁具</t>
    <phoneticPr fontId="1" type="noConversion"/>
  </si>
  <si>
    <t>广致远168</t>
    <phoneticPr fontId="1" type="noConversion"/>
  </si>
  <si>
    <t>海思麦尔</t>
    <phoneticPr fontId="1" type="noConversion"/>
  </si>
  <si>
    <t>日威食品旗舰店</t>
    <phoneticPr fontId="1" type="noConversion"/>
  </si>
  <si>
    <t>岚木食品专营店</t>
    <phoneticPr fontId="1" type="noConversion"/>
  </si>
  <si>
    <t>十分牛食品专营店</t>
    <phoneticPr fontId="1" type="noConversion"/>
  </si>
  <si>
    <t>陶陶居食品旗舰店</t>
    <phoneticPr fontId="1" type="noConversion"/>
  </si>
  <si>
    <t>晴儿饰品001</t>
    <phoneticPr fontId="1" type="noConversion"/>
  </si>
  <si>
    <t>牛先生店铺</t>
    <phoneticPr fontId="1" type="noConversion"/>
  </si>
  <si>
    <t>zqwjhzyj</t>
    <phoneticPr fontId="1" type="noConversion"/>
  </si>
  <si>
    <t>亨誉食品专营店</t>
    <phoneticPr fontId="1" type="noConversion"/>
  </si>
  <si>
    <t>口福莱燕世隆专卖店</t>
    <phoneticPr fontId="1" type="noConversion"/>
  </si>
  <si>
    <t>韩进食品专营店</t>
    <phoneticPr fontId="1" type="noConversion"/>
  </si>
  <si>
    <t>奇华礼饼专家旗舰店</t>
    <phoneticPr fontId="1" type="noConversion"/>
  </si>
  <si>
    <t>luoluoyehua2010</t>
    <phoneticPr fontId="1" type="noConversion"/>
  </si>
  <si>
    <t>tianyuanjiafang</t>
    <phoneticPr fontId="1" type="noConversion"/>
  </si>
  <si>
    <t>英记食品旗舰店</t>
    <phoneticPr fontId="1" type="noConversion"/>
  </si>
  <si>
    <t>食尚达人旗舰店</t>
    <phoneticPr fontId="1" type="noConversion"/>
  </si>
  <si>
    <t>special味觉体验</t>
    <phoneticPr fontId="1" type="noConversion"/>
  </si>
  <si>
    <t>snow11271368</t>
    <phoneticPr fontId="1" type="noConversion"/>
  </si>
  <si>
    <t>食尚驿站</t>
    <phoneticPr fontId="1" type="noConversion"/>
  </si>
  <si>
    <t>芝芝425</t>
    <phoneticPr fontId="1" type="noConversion"/>
  </si>
  <si>
    <t>e分e毫</t>
    <phoneticPr fontId="1" type="noConversion"/>
  </si>
  <si>
    <t>巧克力精灵</t>
    <phoneticPr fontId="1" type="noConversion"/>
  </si>
  <si>
    <t>蒙蒙jhc</t>
    <phoneticPr fontId="1" type="noConversion"/>
  </si>
  <si>
    <t>包走四方</t>
    <phoneticPr fontId="1" type="noConversion"/>
  </si>
  <si>
    <t>周围娟娟</t>
    <phoneticPr fontId="1" type="noConversion"/>
  </si>
  <si>
    <t>食汇谷</t>
    <phoneticPr fontId="1" type="noConversion"/>
  </si>
  <si>
    <t>居家宝宝家居</t>
    <phoneticPr fontId="1" type="noConversion"/>
  </si>
  <si>
    <t>沈大成旗舰店</t>
    <phoneticPr fontId="1" type="noConversion"/>
  </si>
  <si>
    <t>上海质顶食品专营店</t>
    <phoneticPr fontId="1" type="noConversion"/>
  </si>
  <si>
    <t>liansha1437</t>
    <phoneticPr fontId="1" type="noConversion"/>
  </si>
  <si>
    <t>百枣杞食品</t>
    <phoneticPr fontId="1" type="noConversion"/>
  </si>
  <si>
    <t>淡笑亦然</t>
    <phoneticPr fontId="1" type="noConversion"/>
  </si>
  <si>
    <t>元祖食品官方旗舰店</t>
    <phoneticPr fontId="1" type="noConversion"/>
  </si>
  <si>
    <t>张国良369</t>
    <phoneticPr fontId="1" type="noConversion"/>
  </si>
  <si>
    <t>ye568202111</t>
    <phoneticPr fontId="1" type="noConversion"/>
  </si>
  <si>
    <t>盛世晨新</t>
    <phoneticPr fontId="1" type="noConversion"/>
  </si>
  <si>
    <t>锦瑟蓝图</t>
    <phoneticPr fontId="1" type="noConversion"/>
  </si>
  <si>
    <t>钦点皮具</t>
    <phoneticPr fontId="1" type="noConversion"/>
  </si>
  <si>
    <t>杨大爷旗舰店</t>
    <phoneticPr fontId="1" type="noConversion"/>
  </si>
  <si>
    <t>倾城之计</t>
    <phoneticPr fontId="1" type="noConversion"/>
  </si>
  <si>
    <t>wpllj12055010</t>
    <phoneticPr fontId="1" type="noConversion"/>
  </si>
  <si>
    <t>zh24363510</t>
    <phoneticPr fontId="1" type="noConversion"/>
  </si>
  <si>
    <t>闽乡缘食品</t>
    <phoneticPr fontId="1" type="noConversion"/>
  </si>
  <si>
    <t>idiaozone</t>
    <phoneticPr fontId="1" type="noConversion"/>
  </si>
  <si>
    <t>潮之选食品专营店</t>
    <phoneticPr fontId="1" type="noConversion"/>
  </si>
  <si>
    <t>百乐百惠食品专营店</t>
    <phoneticPr fontId="1" type="noConversion"/>
  </si>
  <si>
    <t>水蜜麽</t>
    <phoneticPr fontId="1" type="noConversion"/>
  </si>
  <si>
    <t>椰风食品批发部</t>
    <phoneticPr fontId="1" type="noConversion"/>
  </si>
  <si>
    <t>西峡仲景香菇酱</t>
    <phoneticPr fontId="1" type="noConversion"/>
  </si>
  <si>
    <t>品利官方旗舰店</t>
    <phoneticPr fontId="1" type="noConversion"/>
  </si>
  <si>
    <t>tb9567274</t>
    <phoneticPr fontId="1" type="noConversion"/>
  </si>
  <si>
    <t>泉州茂源祥</t>
    <phoneticPr fontId="1" type="noConversion"/>
  </si>
  <si>
    <t>lihaining1234</t>
    <phoneticPr fontId="1" type="noConversion"/>
  </si>
  <si>
    <t>贺国森</t>
    <phoneticPr fontId="1" type="noConversion"/>
  </si>
  <si>
    <t>合肥刘群</t>
    <phoneticPr fontId="1" type="noConversion"/>
  </si>
  <si>
    <t>zhaomixian717</t>
    <phoneticPr fontId="1" type="noConversion"/>
  </si>
  <si>
    <t>孙小伟1988</t>
    <phoneticPr fontId="1" type="noConversion"/>
  </si>
  <si>
    <t>丝蒂妃旗舰店</t>
    <phoneticPr fontId="1" type="noConversion"/>
  </si>
  <si>
    <t>haojuquan</t>
    <phoneticPr fontId="1" type="noConversion"/>
  </si>
  <si>
    <t>南京妙享贸易公司</t>
    <phoneticPr fontId="1" type="noConversion"/>
  </si>
  <si>
    <t>爆款连锁店</t>
    <phoneticPr fontId="1" type="noConversion"/>
  </si>
  <si>
    <t>达利集团旗舰店</t>
    <phoneticPr fontId="1" type="noConversion"/>
  </si>
  <si>
    <t>wangjing4321</t>
    <phoneticPr fontId="1" type="noConversion"/>
  </si>
  <si>
    <t>陶然书轩</t>
    <phoneticPr fontId="1" type="noConversion"/>
  </si>
  <si>
    <t>johnnazhao</t>
    <phoneticPr fontId="1" type="noConversion"/>
  </si>
  <si>
    <t>兴仪食品</t>
    <phoneticPr fontId="1" type="noConversion"/>
  </si>
  <si>
    <t>佰恋伊</t>
    <phoneticPr fontId="1" type="noConversion"/>
  </si>
  <si>
    <t>没有巢的窝窝</t>
    <phoneticPr fontId="1" type="noConversion"/>
  </si>
  <si>
    <t>中食汇联食品专营店</t>
    <phoneticPr fontId="1" type="noConversion"/>
  </si>
  <si>
    <t>chenzhimin0923</t>
    <phoneticPr fontId="1" type="noConversion"/>
  </si>
  <si>
    <t>邱灵敏88</t>
    <phoneticPr fontId="1" type="noConversion"/>
  </si>
  <si>
    <t>醉香楼食品</t>
    <phoneticPr fontId="1" type="noConversion"/>
  </si>
  <si>
    <t>绿谷食品店</t>
    <phoneticPr fontId="1" type="noConversion"/>
  </si>
  <si>
    <t>施家铺子55</t>
    <phoneticPr fontId="1" type="noConversion"/>
  </si>
  <si>
    <t>黄则和旗舰店</t>
    <phoneticPr fontId="1" type="noConversion"/>
  </si>
  <si>
    <t>lidongling1225</t>
    <phoneticPr fontId="1" type="noConversion"/>
  </si>
  <si>
    <t>娴熟女宝贝</t>
    <phoneticPr fontId="1" type="noConversion"/>
  </si>
  <si>
    <t>lippi1979</t>
    <phoneticPr fontId="1" type="noConversion"/>
  </si>
  <si>
    <t>一鸿一丁</t>
    <phoneticPr fontId="1" type="noConversion"/>
  </si>
  <si>
    <t>天福食品店</t>
    <phoneticPr fontId="1" type="noConversion"/>
  </si>
  <si>
    <t>诚信通千秋</t>
    <phoneticPr fontId="1" type="noConversion"/>
  </si>
  <si>
    <t>潮汕名产</t>
    <phoneticPr fontId="1" type="noConversion"/>
  </si>
  <si>
    <t>代希望88</t>
    <phoneticPr fontId="1" type="noConversion"/>
  </si>
  <si>
    <t>迪士尼精美手表</t>
    <phoneticPr fontId="1" type="noConversion"/>
  </si>
  <si>
    <t>微笑掩盖回忆</t>
    <phoneticPr fontId="1" type="noConversion"/>
  </si>
  <si>
    <t>qianaichang2010</t>
    <phoneticPr fontId="1" type="noConversion"/>
  </si>
  <si>
    <t>传承食品专营店</t>
    <phoneticPr fontId="1" type="noConversion"/>
  </si>
  <si>
    <t>闪动韩国</t>
    <phoneticPr fontId="1" type="noConversion"/>
  </si>
  <si>
    <t>yutian25171381</t>
    <phoneticPr fontId="1" type="noConversion"/>
  </si>
  <si>
    <t>松康食品专营店</t>
    <phoneticPr fontId="1" type="noConversion"/>
  </si>
  <si>
    <t>瑄瑄零食批发店</t>
    <phoneticPr fontId="1" type="noConversion"/>
  </si>
  <si>
    <t>沉香袅袅袅袅</t>
    <phoneticPr fontId="1" type="noConversion"/>
  </si>
  <si>
    <t>润泽方圆食品专营店</t>
    <phoneticPr fontId="1" type="noConversion"/>
  </si>
  <si>
    <t>尤物堂</t>
    <phoneticPr fontId="1" type="noConversion"/>
  </si>
  <si>
    <t>haogou100</t>
    <phoneticPr fontId="1" type="noConversion"/>
  </si>
  <si>
    <t>默默走走5</t>
    <phoneticPr fontId="1" type="noConversion"/>
  </si>
  <si>
    <t>hm593700227</t>
    <phoneticPr fontId="1" type="noConversion"/>
  </si>
  <si>
    <t>童心堂</t>
    <phoneticPr fontId="1" type="noConversion"/>
  </si>
  <si>
    <t>黄老五食品旗舰店</t>
    <phoneticPr fontId="1" type="noConversion"/>
  </si>
  <si>
    <t>sunqimeng0</t>
    <phoneticPr fontId="1" type="noConversion"/>
  </si>
  <si>
    <t>天之歌零食屋</t>
    <phoneticPr fontId="1" type="noConversion"/>
  </si>
  <si>
    <t>mamiefederer</t>
    <phoneticPr fontId="1" type="noConversion"/>
  </si>
  <si>
    <t>香唯食品专营店</t>
    <phoneticPr fontId="1" type="noConversion"/>
  </si>
  <si>
    <t>江会旭</t>
    <phoneticPr fontId="1" type="noConversion"/>
  </si>
  <si>
    <t>可可屋食品专营店</t>
    <phoneticPr fontId="1" type="noConversion"/>
  </si>
  <si>
    <t>ygtan18</t>
    <phoneticPr fontId="1" type="noConversion"/>
  </si>
  <si>
    <t>wujisheng15270870703</t>
    <phoneticPr fontId="1" type="noConversion"/>
  </si>
  <si>
    <t>萧韵祺</t>
    <phoneticPr fontId="1" type="noConversion"/>
  </si>
  <si>
    <t>whqiui</t>
    <phoneticPr fontId="1" type="noConversion"/>
  </si>
  <si>
    <t>miniya201314</t>
    <phoneticPr fontId="1" type="noConversion"/>
  </si>
  <si>
    <t>liujianglong520</t>
    <phoneticPr fontId="1" type="noConversion"/>
  </si>
  <si>
    <t>就耐臭臭</t>
    <phoneticPr fontId="1" type="noConversion"/>
  </si>
  <si>
    <t>广臣食品专营店</t>
    <phoneticPr fontId="1" type="noConversion"/>
  </si>
  <si>
    <t>长弓食品专营店</t>
    <phoneticPr fontId="1" type="noConversion"/>
  </si>
  <si>
    <t>qq794592492</t>
    <phoneticPr fontId="1" type="noConversion"/>
  </si>
  <si>
    <t>邱旺食品专营店</t>
    <phoneticPr fontId="1" type="noConversion"/>
  </si>
  <si>
    <t>俊影无踪</t>
    <phoneticPr fontId="1" type="noConversion"/>
  </si>
  <si>
    <t>cmwc</t>
    <phoneticPr fontId="1" type="noConversion"/>
  </si>
  <si>
    <t>雪超级靓女</t>
    <phoneticPr fontId="1" type="noConversion"/>
  </si>
  <si>
    <t>穆桂英食品旗舰店</t>
    <phoneticPr fontId="1" type="noConversion"/>
  </si>
  <si>
    <t>广州市信慧贸易有限公司</t>
    <phoneticPr fontId="1" type="noConversion"/>
  </si>
  <si>
    <t>linrong02</t>
    <phoneticPr fontId="1" type="noConversion"/>
  </si>
  <si>
    <t>cailoll</t>
    <phoneticPr fontId="1" type="noConversion"/>
  </si>
  <si>
    <t>福建大厦</t>
    <phoneticPr fontId="1" type="noConversion"/>
  </si>
  <si>
    <t>安心淘宝店</t>
    <phoneticPr fontId="1" type="noConversion"/>
  </si>
  <si>
    <t>jeelyzhong</t>
    <phoneticPr fontId="1" type="noConversion"/>
  </si>
  <si>
    <t>songzi570881129</t>
    <phoneticPr fontId="1" type="noConversion"/>
  </si>
  <si>
    <t>jy小智零食店总店</t>
    <phoneticPr fontId="1" type="noConversion"/>
  </si>
  <si>
    <t>lvfeng_2005</t>
    <phoneticPr fontId="1" type="noConversion"/>
  </si>
  <si>
    <t>残缺的华丽</t>
    <phoneticPr fontId="1" type="noConversion"/>
  </si>
  <si>
    <t>馋鱼儿旗舰店</t>
    <phoneticPr fontId="1" type="noConversion"/>
  </si>
  <si>
    <t>福苑茗茶68</t>
    <phoneticPr fontId="1" type="noConversion"/>
  </si>
  <si>
    <t>weisuanguoguo6</t>
    <phoneticPr fontId="1" type="noConversion"/>
  </si>
  <si>
    <t>慢享自由</t>
    <phoneticPr fontId="1" type="noConversion"/>
  </si>
  <si>
    <t>tb44441_22</t>
    <phoneticPr fontId="1" type="noConversion"/>
  </si>
  <si>
    <t>吴可比味食品专营店</t>
    <phoneticPr fontId="1" type="noConversion"/>
  </si>
  <si>
    <t>seanxu428</t>
    <phoneticPr fontId="1" type="noConversion"/>
  </si>
  <si>
    <t>十三郎贩卖</t>
    <phoneticPr fontId="1" type="noConversion"/>
  </si>
  <si>
    <t>小吃潮</t>
    <phoneticPr fontId="1" type="noConversion"/>
  </si>
  <si>
    <t>上海圣托尼食品专营店</t>
    <phoneticPr fontId="1" type="noConversion"/>
  </si>
  <si>
    <t>重庆淘展食品专营店</t>
    <phoneticPr fontId="1" type="noConversion"/>
  </si>
  <si>
    <t>百丈崖2013</t>
    <phoneticPr fontId="1" type="noConversion"/>
  </si>
  <si>
    <t>盈棚食品专营店</t>
    <phoneticPr fontId="1" type="noConversion"/>
  </si>
  <si>
    <t>古南岳商城</t>
    <phoneticPr fontId="1" type="noConversion"/>
  </si>
  <si>
    <t>花好月圆啊啊168</t>
    <phoneticPr fontId="1" type="noConversion"/>
  </si>
  <si>
    <t>金桥世鹏食品专营店</t>
    <phoneticPr fontId="1" type="noConversion"/>
  </si>
  <si>
    <t>游荡的小魂儿</t>
    <phoneticPr fontId="1" type="noConversion"/>
  </si>
  <si>
    <t>全球购2013</t>
    <phoneticPr fontId="1" type="noConversion"/>
  </si>
  <si>
    <t>品鸿食品专营店</t>
    <phoneticPr fontId="1" type="noConversion"/>
  </si>
  <si>
    <t>a597287372</t>
    <phoneticPr fontId="1" type="noConversion"/>
  </si>
  <si>
    <t>羽凡的一生</t>
    <phoneticPr fontId="1" type="noConversion"/>
  </si>
  <si>
    <t>songfami</t>
    <phoneticPr fontId="1" type="noConversion"/>
  </si>
  <si>
    <t>张绿9</t>
    <phoneticPr fontId="1" type="noConversion"/>
  </si>
  <si>
    <t>送礼礼盒</t>
    <phoneticPr fontId="1" type="noConversion"/>
  </si>
  <si>
    <t>开平优之良品食品专营</t>
    <phoneticPr fontId="1" type="noConversion"/>
  </si>
  <si>
    <t>tengxinyan</t>
    <phoneticPr fontId="1" type="noConversion"/>
  </si>
  <si>
    <t>wangshuhai1688</t>
    <phoneticPr fontId="1" type="noConversion"/>
  </si>
  <si>
    <t>魅力沂蒙</t>
    <phoneticPr fontId="1" type="noConversion"/>
  </si>
  <si>
    <t>携子感恩</t>
    <phoneticPr fontId="1" type="noConversion"/>
  </si>
  <si>
    <t>sureness888</t>
    <phoneticPr fontId="1" type="noConversion"/>
  </si>
  <si>
    <t>巧克力沙龙</t>
    <phoneticPr fontId="1" type="noConversion"/>
  </si>
  <si>
    <t>凯澜食品专营店</t>
    <phoneticPr fontId="1" type="noConversion"/>
  </si>
  <si>
    <t>大鸿运食品专营店</t>
    <phoneticPr fontId="1" type="noConversion"/>
  </si>
  <si>
    <t>你是我的一片海</t>
    <phoneticPr fontId="1" type="noConversion"/>
  </si>
  <si>
    <t>joyjo_cs</t>
    <phoneticPr fontId="1" type="noConversion"/>
  </si>
  <si>
    <t>玉城哲人</t>
    <phoneticPr fontId="1" type="noConversion"/>
  </si>
  <si>
    <t>旺旺食品旗舰店</t>
    <phoneticPr fontId="1" type="noConversion"/>
  </si>
  <si>
    <t>茶木聚</t>
    <phoneticPr fontId="1" type="noConversion"/>
  </si>
  <si>
    <t>萍水山庄</t>
    <phoneticPr fontId="1" type="noConversion"/>
  </si>
  <si>
    <t>缤纷0</t>
    <phoneticPr fontId="1" type="noConversion"/>
  </si>
  <si>
    <t>忆童年2009</t>
    <phoneticPr fontId="1" type="noConversion"/>
  </si>
  <si>
    <t>贵贵毛</t>
    <phoneticPr fontId="1" type="noConversion"/>
  </si>
  <si>
    <t>时刻1898</t>
    <phoneticPr fontId="1" type="noConversion"/>
  </si>
  <si>
    <t>霈霈20090723</t>
    <phoneticPr fontId="1" type="noConversion"/>
  </si>
  <si>
    <t>杰儿e宝贝</t>
    <phoneticPr fontId="1" type="noConversion"/>
  </si>
  <si>
    <t>大迈家食品专营店</t>
    <phoneticPr fontId="1" type="noConversion"/>
  </si>
  <si>
    <t>monkia123</t>
    <phoneticPr fontId="1" type="noConversion"/>
  </si>
  <si>
    <t>szc675654517</t>
    <phoneticPr fontId="1" type="noConversion"/>
  </si>
  <si>
    <t>feng_935</t>
    <phoneticPr fontId="1" type="noConversion"/>
  </si>
  <si>
    <t>fu83463521</t>
    <phoneticPr fontId="1" type="noConversion"/>
  </si>
  <si>
    <t>zhouhailinwuxue2008</t>
    <phoneticPr fontId="1" type="noConversion"/>
  </si>
  <si>
    <t>宝贝乐淘淘26</t>
    <phoneticPr fontId="1" type="noConversion"/>
  </si>
  <si>
    <t>末尾不要跑</t>
    <phoneticPr fontId="1" type="noConversion"/>
  </si>
  <si>
    <t>fengying0306</t>
    <phoneticPr fontId="1" type="noConversion"/>
  </si>
  <si>
    <t>李翠左龙</t>
    <phoneticPr fontId="1" type="noConversion"/>
  </si>
  <si>
    <t>京味坊食品</t>
    <phoneticPr fontId="1" type="noConversion"/>
  </si>
  <si>
    <t>旅途的味道进口零食</t>
    <phoneticPr fontId="1" type="noConversion"/>
  </si>
  <si>
    <t>taxues88</t>
    <phoneticPr fontId="1" type="noConversion"/>
  </si>
  <si>
    <t>栗园特产直销店</t>
    <phoneticPr fontId="1" type="noConversion"/>
  </si>
  <si>
    <t>startkuang</t>
    <phoneticPr fontId="1" type="noConversion"/>
  </si>
  <si>
    <t>裕合食品旗舰店</t>
    <phoneticPr fontId="1" type="noConversion"/>
  </si>
  <si>
    <t>八月香食品店</t>
    <phoneticPr fontId="1" type="noConversion"/>
  </si>
  <si>
    <t>terry31zhy</t>
    <phoneticPr fontId="1" type="noConversion"/>
  </si>
  <si>
    <t>囡囡额</t>
    <phoneticPr fontId="1" type="noConversion"/>
  </si>
  <si>
    <t>味享三部旗舰店</t>
    <phoneticPr fontId="1" type="noConversion"/>
  </si>
  <si>
    <t>martin715800</t>
    <phoneticPr fontId="1" type="noConversion"/>
  </si>
  <si>
    <t>大田吃货</t>
    <phoneticPr fontId="1" type="noConversion"/>
  </si>
  <si>
    <t>两只熊猫食品专售店</t>
    <phoneticPr fontId="1" type="noConversion"/>
  </si>
  <si>
    <t>蹈贵食品专营店</t>
    <phoneticPr fontId="1" type="noConversion"/>
  </si>
  <si>
    <t>功德林仲盛家乐福店</t>
    <phoneticPr fontId="1" type="noConversion"/>
  </si>
  <si>
    <t>灌云网店</t>
    <phoneticPr fontId="1" type="noConversion"/>
  </si>
  <si>
    <t>特产之家食品专营店</t>
    <phoneticPr fontId="1" type="noConversion"/>
  </si>
  <si>
    <t>荒地里的麦子</t>
    <phoneticPr fontId="1" type="noConversion"/>
  </si>
  <si>
    <t>妙小象零食</t>
    <phoneticPr fontId="1" type="noConversion"/>
  </si>
  <si>
    <t>zhuangchongzun</t>
    <phoneticPr fontId="1" type="noConversion"/>
  </si>
  <si>
    <t>诚信彬shao</t>
    <phoneticPr fontId="1" type="noConversion"/>
  </si>
  <si>
    <t>印第安人1973</t>
    <phoneticPr fontId="1" type="noConversion"/>
  </si>
  <si>
    <t>百事食品官方旗舰店</t>
    <phoneticPr fontId="1" type="noConversion"/>
  </si>
  <si>
    <t>dgyt1014</t>
    <phoneticPr fontId="1" type="noConversion"/>
  </si>
  <si>
    <t>欧派布艺</t>
    <phoneticPr fontId="1" type="noConversion"/>
  </si>
  <si>
    <t>luolinasn</t>
    <phoneticPr fontId="1" type="noConversion"/>
  </si>
  <si>
    <t>km188a</t>
    <phoneticPr fontId="1" type="noConversion"/>
  </si>
  <si>
    <t>zcy363274678</t>
    <phoneticPr fontId="1" type="noConversion"/>
  </si>
  <si>
    <t>艾桑倪</t>
    <phoneticPr fontId="1" type="noConversion"/>
  </si>
  <si>
    <t>尚台缘品</t>
    <phoneticPr fontId="1" type="noConversion"/>
  </si>
  <si>
    <t>jiang871213</t>
    <phoneticPr fontId="1" type="noConversion"/>
  </si>
  <si>
    <t>薄米克_2008</t>
    <phoneticPr fontId="1" type="noConversion"/>
  </si>
  <si>
    <t>亚历蒂斯食品专营店</t>
    <phoneticPr fontId="1" type="noConversion"/>
  </si>
  <si>
    <t>乐滨滨</t>
    <phoneticPr fontId="1" type="noConversion"/>
  </si>
  <si>
    <t>动感小伙赵大柱</t>
    <phoneticPr fontId="1" type="noConversion"/>
  </si>
  <si>
    <t>dalei8829</t>
    <phoneticPr fontId="1" type="noConversion"/>
  </si>
  <si>
    <t>大胃王食品</t>
    <phoneticPr fontId="1" type="noConversion"/>
  </si>
  <si>
    <t>千经食品专营店</t>
    <phoneticPr fontId="1" type="noConversion"/>
  </si>
  <si>
    <t>cy19880909</t>
    <phoneticPr fontId="1" type="noConversion"/>
  </si>
  <si>
    <t>紫色恋人俄货店</t>
    <phoneticPr fontId="1" type="noConversion"/>
  </si>
  <si>
    <t>闽台休闲食品</t>
    <phoneticPr fontId="1" type="noConversion"/>
  </si>
  <si>
    <t>韩1号店</t>
    <phoneticPr fontId="1" type="noConversion"/>
  </si>
  <si>
    <t>美美兔之家520</t>
    <phoneticPr fontId="1" type="noConversion"/>
  </si>
  <si>
    <t>可若可商贸</t>
    <phoneticPr fontId="1" type="noConversion"/>
  </si>
  <si>
    <t>冰coll</t>
    <phoneticPr fontId="1" type="noConversion"/>
  </si>
  <si>
    <t>疯糖社</t>
    <phoneticPr fontId="1" type="noConversion"/>
  </si>
  <si>
    <t>gks18200104910</t>
    <phoneticPr fontId="1" type="noConversion"/>
  </si>
  <si>
    <t>优觅食品专营</t>
    <phoneticPr fontId="1" type="noConversion"/>
  </si>
  <si>
    <t>weilantikong</t>
    <phoneticPr fontId="1" type="noConversion"/>
  </si>
  <si>
    <t>宏兴果店到了</t>
    <phoneticPr fontId="1" type="noConversion"/>
  </si>
  <si>
    <t>喜糖大全批发</t>
    <phoneticPr fontId="1" type="noConversion"/>
  </si>
  <si>
    <t>多雷多食品专营店</t>
    <phoneticPr fontId="1" type="noConversion"/>
  </si>
  <si>
    <t>瑞湘食品专营店</t>
    <phoneticPr fontId="1" type="noConversion"/>
  </si>
  <si>
    <t>聚味达</t>
    <phoneticPr fontId="1" type="noConversion"/>
  </si>
  <si>
    <t>duvya多唯呀旗舰店</t>
    <phoneticPr fontId="1" type="noConversion"/>
  </si>
  <si>
    <t>3温馨美人</t>
    <phoneticPr fontId="1" type="noConversion"/>
  </si>
  <si>
    <t>多宝发商行</t>
    <phoneticPr fontId="1" type="noConversion"/>
  </si>
  <si>
    <t>小清新有木有</t>
    <phoneticPr fontId="1" type="noConversion"/>
  </si>
  <si>
    <t>labiabcd</t>
    <phoneticPr fontId="1" type="noConversion"/>
  </si>
  <si>
    <t>清真全盛斋</t>
    <phoneticPr fontId="1" type="noConversion"/>
  </si>
  <si>
    <t>shangshang328</t>
    <phoneticPr fontId="1" type="noConversion"/>
  </si>
  <si>
    <t>宜力汇聚</t>
    <phoneticPr fontId="1" type="noConversion"/>
  </si>
  <si>
    <t>甜心食品专营店</t>
    <phoneticPr fontId="1" type="noConversion"/>
  </si>
  <si>
    <t>新疆巴札电购</t>
    <phoneticPr fontId="1" type="noConversion"/>
  </si>
  <si>
    <t>厦门向阳坊蛋糕店</t>
    <phoneticPr fontId="1" type="noConversion"/>
  </si>
  <si>
    <t>海倪妃尔</t>
    <phoneticPr fontId="1" type="noConversion"/>
  </si>
  <si>
    <t>连战三</t>
    <phoneticPr fontId="1" type="noConversion"/>
  </si>
  <si>
    <t>邻猪懒懒</t>
    <phoneticPr fontId="1" type="noConversion"/>
  </si>
  <si>
    <t>黎祥旗舰店</t>
    <phoneticPr fontId="1" type="noConversion"/>
  </si>
  <si>
    <t>吴韵良品</t>
    <phoneticPr fontId="1" type="noConversion"/>
  </si>
  <si>
    <t>尧晟食品专营店</t>
    <phoneticPr fontId="1" type="noConversion"/>
  </si>
  <si>
    <t>cbxin88</t>
    <phoneticPr fontId="1" type="noConversion"/>
  </si>
  <si>
    <t>好彩头食品旗舰店</t>
    <phoneticPr fontId="1" type="noConversion"/>
  </si>
  <si>
    <t>馨雅铺子</t>
    <phoneticPr fontId="1" type="noConversion"/>
  </si>
  <si>
    <t>欢欢一商行</t>
    <phoneticPr fontId="1" type="noConversion"/>
  </si>
  <si>
    <t>富贵公主巧儿</t>
    <phoneticPr fontId="1" type="noConversion"/>
  </si>
  <si>
    <t>tyjnrjfood</t>
    <phoneticPr fontId="1" type="noConversion"/>
  </si>
  <si>
    <t>lfxgpewhx888</t>
    <phoneticPr fontId="1" type="noConversion"/>
  </si>
  <si>
    <t>canute食品旗舰店</t>
    <phoneticPr fontId="1" type="noConversion"/>
  </si>
  <si>
    <t>马太数码</t>
    <phoneticPr fontId="1" type="noConversion"/>
  </si>
  <si>
    <t>少林寺食品旗舰店</t>
    <phoneticPr fontId="1" type="noConversion"/>
  </si>
  <si>
    <t>中国来一份</t>
    <phoneticPr fontId="1" type="noConversion"/>
  </si>
  <si>
    <t>诚信商网88</t>
    <phoneticPr fontId="1" type="noConversion"/>
  </si>
  <si>
    <t>翊辰世界</t>
    <phoneticPr fontId="1" type="noConversion"/>
  </si>
  <si>
    <t>ptian1981</t>
    <phoneticPr fontId="1" type="noConversion"/>
  </si>
  <si>
    <t>zhangy5170</t>
    <phoneticPr fontId="1" type="noConversion"/>
  </si>
  <si>
    <t>广州哥弟集团牛轧糖</t>
    <phoneticPr fontId="1" type="noConversion"/>
  </si>
  <si>
    <t>贡印红小吃</t>
    <phoneticPr fontId="1" type="noConversion"/>
  </si>
  <si>
    <t>食老头</t>
    <phoneticPr fontId="1" type="noConversion"/>
  </si>
  <si>
    <t>小刺猬电子商务</t>
    <phoneticPr fontId="1" type="noConversion"/>
  </si>
  <si>
    <t>chanel_wawa</t>
    <phoneticPr fontId="1" type="noConversion"/>
  </si>
  <si>
    <t>若樱如雪</t>
    <phoneticPr fontId="1" type="noConversion"/>
  </si>
  <si>
    <t>子祺食品旗舰店</t>
    <phoneticPr fontId="1" type="noConversion"/>
  </si>
  <si>
    <t>桂林正宗美食</t>
    <phoneticPr fontId="1" type="noConversion"/>
  </si>
  <si>
    <t>xmf1288</t>
    <phoneticPr fontId="1" type="noConversion"/>
  </si>
  <si>
    <t>泰泰小屋</t>
    <phoneticPr fontId="1" type="noConversion"/>
  </si>
  <si>
    <t>mawenchuangye</t>
    <phoneticPr fontId="1" type="noConversion"/>
  </si>
  <si>
    <t>gongzaiji</t>
    <phoneticPr fontId="1" type="noConversion"/>
  </si>
  <si>
    <t>一品江南66</t>
    <phoneticPr fontId="1" type="noConversion"/>
  </si>
  <si>
    <t>dyj1230_168</t>
    <phoneticPr fontId="1" type="noConversion"/>
  </si>
  <si>
    <t>园旗舰店</t>
    <phoneticPr fontId="1" type="noConversion"/>
  </si>
  <si>
    <t>liupanpan5020</t>
    <phoneticPr fontId="1" type="noConversion"/>
  </si>
  <si>
    <t>bddw471128</t>
    <phoneticPr fontId="1" type="noConversion"/>
  </si>
  <si>
    <t>zhangjack6627372</t>
    <phoneticPr fontId="1" type="noConversion"/>
  </si>
  <si>
    <t>御善堂</t>
    <phoneticPr fontId="1" type="noConversion"/>
  </si>
  <si>
    <t>潮潮零食</t>
    <phoneticPr fontId="1" type="noConversion"/>
  </si>
  <si>
    <t>happy7621</t>
    <phoneticPr fontId="1" type="noConversion"/>
  </si>
  <si>
    <t>舍我其谁也999</t>
    <phoneticPr fontId="1" type="noConversion"/>
  </si>
  <si>
    <t>华美丰益食品专营店</t>
    <phoneticPr fontId="1" type="noConversion"/>
  </si>
  <si>
    <t>兴民商场</t>
    <phoneticPr fontId="1" type="noConversion"/>
  </si>
  <si>
    <t>罡晟食品专营店</t>
    <phoneticPr fontId="1" type="noConversion"/>
  </si>
  <si>
    <t>夏天的雪花_01</t>
    <phoneticPr fontId="1" type="noConversion"/>
  </si>
  <si>
    <t>qy1931</t>
    <phoneticPr fontId="1" type="noConversion"/>
  </si>
  <si>
    <t>二你二</t>
    <phoneticPr fontId="1" type="noConversion"/>
  </si>
  <si>
    <t>言行食品专营店</t>
    <phoneticPr fontId="1" type="noConversion"/>
  </si>
  <si>
    <t>彩丽猪猪</t>
    <phoneticPr fontId="1" type="noConversion"/>
  </si>
  <si>
    <t>沙拉521521</t>
    <phoneticPr fontId="1" type="noConversion"/>
  </si>
  <si>
    <t>东莞永信食品专营店</t>
    <phoneticPr fontId="1" type="noConversion"/>
  </si>
  <si>
    <t>辰亦食品专营店</t>
    <phoneticPr fontId="1" type="noConversion"/>
  </si>
  <si>
    <t>凯凯az1</t>
    <phoneticPr fontId="1" type="noConversion"/>
  </si>
  <si>
    <t>movie_king</t>
    <phoneticPr fontId="1" type="noConversion"/>
  </si>
  <si>
    <t>xiaochujia123</t>
    <phoneticPr fontId="1" type="noConversion"/>
  </si>
  <si>
    <t>珏露丁聆</t>
    <phoneticPr fontId="1" type="noConversion"/>
  </si>
  <si>
    <t>wo04134</t>
    <phoneticPr fontId="1" type="noConversion"/>
  </si>
  <si>
    <t>佳味良品</t>
    <phoneticPr fontId="1" type="noConversion"/>
  </si>
  <si>
    <t>cici美食</t>
    <phoneticPr fontId="1" type="noConversion"/>
  </si>
  <si>
    <t>精品taiwan</t>
    <phoneticPr fontId="1" type="noConversion"/>
  </si>
  <si>
    <t>嘉嘉之梦</t>
    <phoneticPr fontId="1" type="noConversion"/>
  </si>
  <si>
    <t>aixi食品旗舰店</t>
    <phoneticPr fontId="1" type="noConversion"/>
  </si>
  <si>
    <t>李艳红201301</t>
    <phoneticPr fontId="1" type="noConversion"/>
  </si>
  <si>
    <t>雨中星辰168</t>
    <phoneticPr fontId="1" type="noConversion"/>
  </si>
  <si>
    <t>重庆乡旮旯食品</t>
    <phoneticPr fontId="1" type="noConversion"/>
  </si>
  <si>
    <t>yenyen0908</t>
    <phoneticPr fontId="1" type="noConversion"/>
  </si>
  <si>
    <t>百物有百货</t>
    <phoneticPr fontId="1" type="noConversion"/>
  </si>
  <si>
    <t>jsyuanfei</t>
    <phoneticPr fontId="1" type="noConversion"/>
  </si>
  <si>
    <t>chenlan1103</t>
    <phoneticPr fontId="1" type="noConversion"/>
  </si>
  <si>
    <t>divadliu</t>
    <phoneticPr fontId="1" type="noConversion"/>
  </si>
  <si>
    <t>张家冠军</t>
    <phoneticPr fontId="1" type="noConversion"/>
  </si>
  <si>
    <t>xmbjy</t>
    <phoneticPr fontId="1" type="noConversion"/>
  </si>
  <si>
    <t>李木子666</t>
    <phoneticPr fontId="1" type="noConversion"/>
  </si>
  <si>
    <t>jinpee100</t>
    <phoneticPr fontId="1" type="noConversion"/>
  </si>
  <si>
    <t>配我数月亮</t>
    <phoneticPr fontId="1" type="noConversion"/>
  </si>
  <si>
    <t>天外医仙00</t>
    <phoneticPr fontId="1" type="noConversion"/>
  </si>
  <si>
    <t>悠伴旗舰店</t>
    <phoneticPr fontId="1" type="noConversion"/>
  </si>
  <si>
    <t>田园蜜语香</t>
    <phoneticPr fontId="1" type="noConversion"/>
  </si>
  <si>
    <t>2010欧若拉</t>
    <phoneticPr fontId="1" type="noConversion"/>
  </si>
  <si>
    <t>carol2030</t>
    <phoneticPr fontId="1" type="noConversion"/>
  </si>
  <si>
    <t>朝运食品专营店</t>
    <phoneticPr fontId="1" type="noConversion"/>
  </si>
  <si>
    <t>新陆亚食品专营店</t>
    <phoneticPr fontId="1" type="noConversion"/>
  </si>
  <si>
    <t>冰天雪地2003</t>
    <phoneticPr fontId="1" type="noConversion"/>
  </si>
  <si>
    <t>净饭咖啡</t>
    <phoneticPr fontId="1" type="noConversion"/>
  </si>
  <si>
    <t>乔治一世</t>
    <phoneticPr fontId="1" type="noConversion"/>
  </si>
  <si>
    <t>zhuangna11</t>
    <phoneticPr fontId="1" type="noConversion"/>
  </si>
  <si>
    <t>河源绿色土特产</t>
    <phoneticPr fontId="1" type="noConversion"/>
  </si>
  <si>
    <t>美食城1号</t>
    <phoneticPr fontId="1" type="noConversion"/>
  </si>
  <si>
    <t>嘉选优品食品专营店</t>
    <phoneticPr fontId="1" type="noConversion"/>
  </si>
  <si>
    <t>zlzsmile</t>
    <phoneticPr fontId="1" type="noConversion"/>
  </si>
  <si>
    <t>虾米q屋</t>
    <phoneticPr fontId="1" type="noConversion"/>
  </si>
  <si>
    <t>xs顺喜</t>
    <phoneticPr fontId="1" type="noConversion"/>
  </si>
  <si>
    <t>雪中樱1314</t>
    <phoneticPr fontId="1" type="noConversion"/>
  </si>
  <si>
    <t>百分之百精品</t>
    <phoneticPr fontId="1" type="noConversion"/>
  </si>
  <si>
    <t>winner_6666</t>
    <phoneticPr fontId="1" type="noConversion"/>
  </si>
  <si>
    <t>易买乐食品专营店</t>
    <phoneticPr fontId="1" type="noConversion"/>
  </si>
  <si>
    <t>benssq</t>
    <phoneticPr fontId="1" type="noConversion"/>
  </si>
  <si>
    <t>红螺清宇尚品专卖店</t>
    <phoneticPr fontId="1" type="noConversion"/>
  </si>
  <si>
    <t>anglelan1</t>
    <phoneticPr fontId="1" type="noConversion"/>
  </si>
  <si>
    <t>jiajia_0501</t>
    <phoneticPr fontId="1" type="noConversion"/>
  </si>
  <si>
    <t>喜多多久久</t>
    <phoneticPr fontId="1" type="noConversion"/>
  </si>
  <si>
    <t>桃花源秦人村</t>
    <phoneticPr fontId="1" type="noConversion"/>
  </si>
  <si>
    <t>北京稻香村店</t>
    <phoneticPr fontId="1" type="noConversion"/>
  </si>
  <si>
    <t>我在黄河畔</t>
    <phoneticPr fontId="1" type="noConversion"/>
  </si>
  <si>
    <t>babyfat_yy</t>
    <phoneticPr fontId="1" type="noConversion"/>
  </si>
  <si>
    <t>零嘴星_客户服务i</t>
    <phoneticPr fontId="1" type="noConversion"/>
  </si>
  <si>
    <t>tb81143469</t>
    <phoneticPr fontId="1" type="noConversion"/>
  </si>
  <si>
    <t>huang308152747</t>
    <phoneticPr fontId="1" type="noConversion"/>
  </si>
  <si>
    <t>豫西特产食品店</t>
    <phoneticPr fontId="1" type="noConversion"/>
  </si>
  <si>
    <t>哆哆的宝贝</t>
    <phoneticPr fontId="1" type="noConversion"/>
  </si>
  <si>
    <t>东莞康贝尔食品</t>
    <phoneticPr fontId="1" type="noConversion"/>
  </si>
  <si>
    <t>麦优美食品厂家直销部</t>
    <phoneticPr fontId="1" type="noConversion"/>
  </si>
  <si>
    <t>explodegame</t>
    <phoneticPr fontId="1" type="noConversion"/>
  </si>
  <si>
    <t>wm173</t>
    <phoneticPr fontId="1" type="noConversion"/>
  </si>
  <si>
    <t>极品体育2008</t>
    <phoneticPr fontId="1" type="noConversion"/>
  </si>
  <si>
    <t>小资自助购物</t>
    <phoneticPr fontId="1" type="noConversion"/>
  </si>
  <si>
    <t>sweet71662</t>
    <phoneticPr fontId="1" type="noConversion"/>
  </si>
  <si>
    <t>逆时达跑腿公司</t>
    <phoneticPr fontId="1" type="noConversion"/>
  </si>
  <si>
    <t>tb4886534_2011</t>
    <phoneticPr fontId="1" type="noConversion"/>
  </si>
  <si>
    <t>汇_吃美食</t>
    <phoneticPr fontId="1" type="noConversion"/>
  </si>
  <si>
    <t>香伴jock</t>
    <phoneticPr fontId="1" type="noConversion"/>
  </si>
  <si>
    <t>卓健食品专营店</t>
    <phoneticPr fontId="1" type="noConversion"/>
  </si>
  <si>
    <t>xietaotao521</t>
    <phoneticPr fontId="1" type="noConversion"/>
  </si>
  <si>
    <t>我开挂我骄傲</t>
    <phoneticPr fontId="1" type="noConversion"/>
  </si>
  <si>
    <t>一巴掌食品</t>
    <phoneticPr fontId="1" type="noConversion"/>
  </si>
  <si>
    <t>陈辉荣88</t>
    <phoneticPr fontId="1" type="noConversion"/>
  </si>
  <si>
    <t>优谷坊</t>
    <phoneticPr fontId="1" type="noConversion"/>
  </si>
  <si>
    <t>蜀滋蜀味食品专营店</t>
    <phoneticPr fontId="1" type="noConversion"/>
  </si>
  <si>
    <t>章学凤</t>
    <phoneticPr fontId="1" type="noConversion"/>
  </si>
  <si>
    <t>城南故事旗舰店</t>
    <phoneticPr fontId="1" type="noConversion"/>
  </si>
  <si>
    <t>a杰de桷铯</t>
    <phoneticPr fontId="1" type="noConversion"/>
  </si>
  <si>
    <t>天意福爵食品专营店</t>
    <phoneticPr fontId="1" type="noConversion"/>
  </si>
  <si>
    <t>晋江多宝</t>
    <phoneticPr fontId="1" type="noConversion"/>
  </si>
  <si>
    <t>深傲春食品店</t>
    <phoneticPr fontId="1" type="noConversion"/>
  </si>
  <si>
    <t>lionwilliam</t>
    <phoneticPr fontId="1" type="noConversion"/>
  </si>
  <si>
    <t>生生不息_2006</t>
    <phoneticPr fontId="1" type="noConversion"/>
  </si>
  <si>
    <t>忘却提拉米苏10</t>
    <phoneticPr fontId="1" type="noConversion"/>
  </si>
  <si>
    <t>成都康达食品专营店</t>
    <phoneticPr fontId="1" type="noConversion"/>
  </si>
  <si>
    <t>我的笑娃娃</t>
    <phoneticPr fontId="1" type="noConversion"/>
  </si>
  <si>
    <t>1只包</t>
    <phoneticPr fontId="1" type="noConversion"/>
  </si>
  <si>
    <t>星夜幻风</t>
    <phoneticPr fontId="1" type="noConversion"/>
  </si>
  <si>
    <t>谢岳游</t>
    <phoneticPr fontId="1" type="noConversion"/>
  </si>
  <si>
    <t>忆爱宝贝</t>
    <phoneticPr fontId="1" type="noConversion"/>
  </si>
  <si>
    <t>kexin19860823</t>
    <phoneticPr fontId="1" type="noConversion"/>
  </si>
  <si>
    <t>淘婚喜铺</t>
    <phoneticPr fontId="1" type="noConversion"/>
  </si>
  <si>
    <t>溪风工作室</t>
    <phoneticPr fontId="1" type="noConversion"/>
  </si>
  <si>
    <t>味滋源</t>
    <phoneticPr fontId="1" type="noConversion"/>
  </si>
  <si>
    <t>2007小巧巧</t>
    <phoneticPr fontId="1" type="noConversion"/>
  </si>
  <si>
    <t>h532150675</t>
    <phoneticPr fontId="1" type="noConversion"/>
  </si>
  <si>
    <t>wendyli53105</t>
    <phoneticPr fontId="1" type="noConversion"/>
  </si>
  <si>
    <t>菲丽嘟旗舰店</t>
    <phoneticPr fontId="1" type="noConversion"/>
  </si>
  <si>
    <t>北京燕世隆商贸</t>
    <phoneticPr fontId="1" type="noConversion"/>
  </si>
  <si>
    <t>凯兆食品专营店</t>
    <phoneticPr fontId="1" type="noConversion"/>
  </si>
  <si>
    <t>北京人零食店</t>
    <phoneticPr fontId="1" type="noConversion"/>
  </si>
  <si>
    <t>思味王旗舰店</t>
    <phoneticPr fontId="1" type="noConversion"/>
  </si>
  <si>
    <t>tata_han1981</t>
    <phoneticPr fontId="1" type="noConversion"/>
  </si>
  <si>
    <t>专业无糖食品</t>
    <phoneticPr fontId="1" type="noConversion"/>
  </si>
  <si>
    <t>古滇味缘</t>
    <phoneticPr fontId="1" type="noConversion"/>
  </si>
  <si>
    <t>老婆骂我帅</t>
    <phoneticPr fontId="1" type="noConversion"/>
  </si>
  <si>
    <t>judylihao</t>
    <phoneticPr fontId="1" type="noConversion"/>
  </si>
  <si>
    <t>福辣窝儿</t>
    <phoneticPr fontId="1" type="noConversion"/>
  </si>
  <si>
    <t>品利食品专营店</t>
    <phoneticPr fontId="1" type="noConversion"/>
  </si>
  <si>
    <t>鱼_尾520</t>
    <phoneticPr fontId="1" type="noConversion"/>
  </si>
  <si>
    <t>qweddan</t>
    <phoneticPr fontId="1" type="noConversion"/>
  </si>
  <si>
    <t>当爱成为习惯cj</t>
    <phoneticPr fontId="1" type="noConversion"/>
  </si>
  <si>
    <t>鸿运88网</t>
    <phoneticPr fontId="1" type="noConversion"/>
  </si>
  <si>
    <t>彩票大王vs家乡特产</t>
    <phoneticPr fontId="1" type="noConversion"/>
  </si>
  <si>
    <t>白雪公主店铺</t>
    <phoneticPr fontId="1" type="noConversion"/>
  </si>
  <si>
    <t>山里村名</t>
    <phoneticPr fontId="1" type="noConversion"/>
  </si>
  <si>
    <t>苏香旗舰店</t>
    <phoneticPr fontId="1" type="noConversion"/>
  </si>
  <si>
    <t>首饰8</t>
    <phoneticPr fontId="1" type="noConversion"/>
  </si>
  <si>
    <t>louise14</t>
    <phoneticPr fontId="1" type="noConversion"/>
  </si>
  <si>
    <t>中国茶礼</t>
    <phoneticPr fontId="1" type="noConversion"/>
  </si>
  <si>
    <t>麦芽糖0588</t>
    <phoneticPr fontId="1" type="noConversion"/>
  </si>
  <si>
    <t>水灵冰果0096</t>
    <phoneticPr fontId="1" type="noConversion"/>
  </si>
  <si>
    <t>tb_0367</t>
    <phoneticPr fontId="1" type="noConversion"/>
  </si>
  <si>
    <t>zhangtao8554</t>
    <phoneticPr fontId="1" type="noConversion"/>
  </si>
  <si>
    <t>lbyu19801980</t>
    <phoneticPr fontId="1" type="noConversion"/>
  </si>
  <si>
    <t>misscandy糖果店</t>
    <phoneticPr fontId="1" type="noConversion"/>
  </si>
  <si>
    <t>youbao_sc</t>
    <phoneticPr fontId="1" type="noConversion"/>
  </si>
  <si>
    <t>知味观官方旗舰店</t>
    <phoneticPr fontId="1" type="noConversion"/>
  </si>
  <si>
    <t>花嫁喜糖批发</t>
    <phoneticPr fontId="1" type="noConversion"/>
  </si>
  <si>
    <t>红福团购</t>
    <phoneticPr fontId="1" type="noConversion"/>
  </si>
  <si>
    <t>donaldsss</t>
    <phoneticPr fontId="1" type="noConversion"/>
  </si>
  <si>
    <t>炫维食品专营店</t>
    <phoneticPr fontId="1" type="noConversion"/>
  </si>
  <si>
    <t>wawa121446</t>
    <phoneticPr fontId="1" type="noConversion"/>
  </si>
  <si>
    <t>hjf88556586</t>
    <phoneticPr fontId="1" type="noConversion"/>
  </si>
  <si>
    <t>净口食品</t>
    <phoneticPr fontId="1" type="noConversion"/>
  </si>
  <si>
    <t>万客来食品配送</t>
    <phoneticPr fontId="1" type="noConversion"/>
  </si>
  <si>
    <t>好吃不用说</t>
    <phoneticPr fontId="1" type="noConversion"/>
  </si>
  <si>
    <t>babypig吉吉猪</t>
    <phoneticPr fontId="1" type="noConversion"/>
  </si>
  <si>
    <t>好邻居旗舰店</t>
    <phoneticPr fontId="1" type="noConversion"/>
  </si>
  <si>
    <t>dongshangjie</t>
    <phoneticPr fontId="1" type="noConversion"/>
  </si>
  <si>
    <t>飞诺食品专营店</t>
    <phoneticPr fontId="1" type="noConversion"/>
  </si>
  <si>
    <t>tb7021015_2012</t>
    <phoneticPr fontId="1" type="noConversion"/>
  </si>
  <si>
    <t>小淘香食品专营店</t>
    <phoneticPr fontId="1" type="noConversion"/>
  </si>
  <si>
    <t>五谷六粮坊</t>
    <phoneticPr fontId="1" type="noConversion"/>
  </si>
  <si>
    <t>新发港货店</t>
    <phoneticPr fontId="1" type="noConversion"/>
  </si>
  <si>
    <t>严永珍55</t>
    <phoneticPr fontId="1" type="noConversion"/>
  </si>
  <si>
    <t>tb_8143952</t>
    <phoneticPr fontId="1" type="noConversion"/>
  </si>
  <si>
    <t>齐洋华纳食品专营店</t>
    <phoneticPr fontId="1" type="noConversion"/>
  </si>
  <si>
    <t>阜宁大糕旗舰店</t>
    <phoneticPr fontId="1" type="noConversion"/>
  </si>
  <si>
    <t>耶稣t</t>
    <phoneticPr fontId="1" type="noConversion"/>
  </si>
  <si>
    <t>仔仔和仔仔8</t>
    <phoneticPr fontId="1" type="noConversion"/>
  </si>
  <si>
    <t>火星零食批发部</t>
    <phoneticPr fontId="1" type="noConversion"/>
  </si>
  <si>
    <t>q围饰匿</t>
    <phoneticPr fontId="1" type="noConversion"/>
  </si>
  <si>
    <t>flora1134</t>
    <phoneticPr fontId="1" type="noConversion"/>
  </si>
  <si>
    <t>乐活51</t>
    <phoneticPr fontId="1" type="noConversion"/>
  </si>
  <si>
    <t>网球的简单爱8</t>
    <phoneticPr fontId="1" type="noConversion"/>
  </si>
  <si>
    <t>润德源有限公司</t>
    <phoneticPr fontId="1" type="noConversion"/>
  </si>
  <si>
    <t>梁珍明</t>
    <phoneticPr fontId="1" type="noConversion"/>
  </si>
  <si>
    <t>zihuakc</t>
    <phoneticPr fontId="1" type="noConversion"/>
  </si>
  <si>
    <t>小漠阳阳零食店</t>
    <phoneticPr fontId="1" type="noConversion"/>
  </si>
  <si>
    <t>麻哥哥不麻人</t>
    <phoneticPr fontId="1" type="noConversion"/>
  </si>
  <si>
    <t>liyongdong1</t>
    <phoneticPr fontId="1" type="noConversion"/>
  </si>
  <si>
    <t>vicky0352</t>
    <phoneticPr fontId="1" type="noConversion"/>
  </si>
  <si>
    <t>不要悲观</t>
    <phoneticPr fontId="1" type="noConversion"/>
  </si>
  <si>
    <t>巴蒂斯塔食品专营店</t>
    <phoneticPr fontId="1" type="noConversion"/>
  </si>
  <si>
    <t>shusheng828</t>
    <phoneticPr fontId="1" type="noConversion"/>
  </si>
  <si>
    <t>韩美禾食品旗舰店</t>
    <phoneticPr fontId="1" type="noConversion"/>
  </si>
  <si>
    <t>倾城琴意</t>
    <phoneticPr fontId="1" type="noConversion"/>
  </si>
  <si>
    <t>火芯中的冰凌</t>
    <phoneticPr fontId="1" type="noConversion"/>
  </si>
  <si>
    <t>计生用品0619</t>
    <phoneticPr fontId="1" type="noConversion"/>
  </si>
  <si>
    <t>依梵蒂食品旗舰店</t>
    <phoneticPr fontId="1" type="noConversion"/>
  </si>
  <si>
    <t>yansheng21163</t>
    <phoneticPr fontId="1" type="noConversion"/>
  </si>
  <si>
    <t>yongxing7760</t>
    <phoneticPr fontId="1" type="noConversion"/>
  </si>
  <si>
    <t>emezjwc</t>
    <phoneticPr fontId="1" type="noConversion"/>
  </si>
  <si>
    <t>happytravel8265</t>
    <phoneticPr fontId="1" type="noConversion"/>
  </si>
  <si>
    <t>天仕琪旗舰店</t>
    <phoneticPr fontId="1" type="noConversion"/>
  </si>
  <si>
    <t>吃白菜的猴猴</t>
    <phoneticPr fontId="1" type="noConversion"/>
  </si>
  <si>
    <t>港货批发超市</t>
    <phoneticPr fontId="1" type="noConversion"/>
  </si>
  <si>
    <t>budong878</t>
    <phoneticPr fontId="1" type="noConversion"/>
  </si>
  <si>
    <t>北纬30度1</t>
    <phoneticPr fontId="1" type="noConversion"/>
  </si>
  <si>
    <t>qq781322014</t>
    <phoneticPr fontId="1" type="noConversion"/>
  </si>
  <si>
    <t>林菽庄馅饼店</t>
    <phoneticPr fontId="1" type="noConversion"/>
  </si>
  <si>
    <t>sz2300</t>
    <phoneticPr fontId="1" type="noConversion"/>
  </si>
  <si>
    <t>360食品</t>
    <phoneticPr fontId="1" type="noConversion"/>
  </si>
  <si>
    <t>洪湖水岸</t>
    <phoneticPr fontId="1" type="noConversion"/>
  </si>
  <si>
    <t>文子和好子</t>
    <phoneticPr fontId="1" type="noConversion"/>
  </si>
  <si>
    <t>kinghuiqiang</t>
    <phoneticPr fontId="1" type="noConversion"/>
  </si>
  <si>
    <t>enboga</t>
    <phoneticPr fontId="1" type="noConversion"/>
  </si>
  <si>
    <t>百特汇食品专营店</t>
    <phoneticPr fontId="1" type="noConversion"/>
  </si>
  <si>
    <t>尚福康食品旗舰店</t>
    <phoneticPr fontId="1" type="noConversion"/>
  </si>
  <si>
    <t>淘实惠专场</t>
    <phoneticPr fontId="1" type="noConversion"/>
  </si>
  <si>
    <t>追忆中惘然</t>
    <phoneticPr fontId="1" type="noConversion"/>
  </si>
  <si>
    <t>淘我所爱780406</t>
    <phoneticPr fontId="1" type="noConversion"/>
  </si>
  <si>
    <t>gomhouse</t>
    <phoneticPr fontId="1" type="noConversion"/>
  </si>
  <si>
    <t>丁松林2y</t>
    <phoneticPr fontId="1" type="noConversion"/>
  </si>
  <si>
    <t>ruxiu85</t>
    <phoneticPr fontId="1" type="noConversion"/>
  </si>
  <si>
    <t>富贵食品店</t>
    <phoneticPr fontId="1" type="noConversion"/>
  </si>
  <si>
    <t>迪道食品专营店</t>
    <phoneticPr fontId="1" type="noConversion"/>
  </si>
  <si>
    <t>李志明3338</t>
    <phoneticPr fontId="1" type="noConversion"/>
  </si>
  <si>
    <t>我有亿只小毛驴</t>
    <phoneticPr fontId="1" type="noConversion"/>
  </si>
  <si>
    <t>全艳传奇</t>
    <phoneticPr fontId="1" type="noConversion"/>
  </si>
  <si>
    <t>zhangyihua112</t>
    <phoneticPr fontId="1" type="noConversion"/>
  </si>
  <si>
    <t>徐伟伟32</t>
    <phoneticPr fontId="1" type="noConversion"/>
  </si>
  <si>
    <t>甜蜜蜜糖果城</t>
    <phoneticPr fontId="1" type="noConversion"/>
  </si>
  <si>
    <t>fang273770283</t>
    <phoneticPr fontId="1" type="noConversion"/>
  </si>
  <si>
    <t>sj851675399</t>
    <phoneticPr fontId="1" type="noConversion"/>
  </si>
  <si>
    <t>向水而鱼</t>
    <phoneticPr fontId="1" type="noConversion"/>
  </si>
  <si>
    <t>遂亿食品专营店</t>
    <phoneticPr fontId="1" type="noConversion"/>
  </si>
  <si>
    <t>o笑看风霜o</t>
    <phoneticPr fontId="1" type="noConversion"/>
  </si>
  <si>
    <t>sh802ss</t>
    <phoneticPr fontId="1" type="noConversion"/>
  </si>
  <si>
    <t>anydoor521</t>
    <phoneticPr fontId="1" type="noConversion"/>
  </si>
  <si>
    <t>堂谷拉食品专营店</t>
    <phoneticPr fontId="1" type="noConversion"/>
  </si>
  <si>
    <t>香港名妆</t>
    <phoneticPr fontId="1" type="noConversion"/>
  </si>
  <si>
    <t>周周2220</t>
    <phoneticPr fontId="1" type="noConversion"/>
  </si>
  <si>
    <t>百味挑</t>
    <phoneticPr fontId="1" type="noConversion"/>
  </si>
  <si>
    <t>hying416</t>
    <phoneticPr fontId="1" type="noConversion"/>
  </si>
  <si>
    <t>babyshop1688</t>
    <phoneticPr fontId="1" type="noConversion"/>
  </si>
  <si>
    <t>优味一品食品专营店</t>
    <phoneticPr fontId="1" type="noConversion"/>
  </si>
  <si>
    <t>oldvoldv</t>
    <phoneticPr fontId="1" type="noConversion"/>
  </si>
  <si>
    <t>肯渡食品专营店</t>
    <phoneticPr fontId="1" type="noConversion"/>
  </si>
  <si>
    <t>巧克力零食</t>
    <phoneticPr fontId="1" type="noConversion"/>
  </si>
  <si>
    <t>陈显得2011</t>
    <phoneticPr fontId="1" type="noConversion"/>
  </si>
  <si>
    <t>celine_yu2007</t>
    <phoneticPr fontId="1" type="noConversion"/>
  </si>
  <si>
    <t>fj_hxh</t>
    <phoneticPr fontId="1" type="noConversion"/>
  </si>
  <si>
    <t>yechunhua8888</t>
    <phoneticPr fontId="1" type="noConversion"/>
  </si>
  <si>
    <t>jancy团团</t>
    <phoneticPr fontId="1" type="noConversion"/>
  </si>
  <si>
    <t>诚正合力食品专营店</t>
    <phoneticPr fontId="1" type="noConversion"/>
  </si>
  <si>
    <t>cashsaving</t>
    <phoneticPr fontId="1" type="noConversion"/>
  </si>
  <si>
    <t>优优美业</t>
    <phoneticPr fontId="1" type="noConversion"/>
  </si>
  <si>
    <t>津涎洪食品专营店</t>
    <phoneticPr fontId="1" type="noConversion"/>
  </si>
  <si>
    <t>兰蔻之奇迹</t>
    <phoneticPr fontId="1" type="noConversion"/>
  </si>
  <si>
    <t>越淘越潮8</t>
    <phoneticPr fontId="1" type="noConversion"/>
  </si>
  <si>
    <t>vivian_小鱼</t>
    <phoneticPr fontId="1" type="noConversion"/>
  </si>
  <si>
    <t>鼎盛天翔食品专营店</t>
    <phoneticPr fontId="1" type="noConversion"/>
  </si>
  <si>
    <t>klklddkl</t>
    <phoneticPr fontId="1" type="noConversion"/>
  </si>
  <si>
    <t>淘跑月亮v</t>
    <phoneticPr fontId="1" type="noConversion"/>
  </si>
  <si>
    <t>一切如此平静</t>
    <phoneticPr fontId="1" type="noConversion"/>
  </si>
  <si>
    <t>玲珑新_2008</t>
    <phoneticPr fontId="1" type="noConversion"/>
  </si>
  <si>
    <t>正合我的小心意</t>
    <phoneticPr fontId="1" type="noConversion"/>
  </si>
  <si>
    <t>家在临安</t>
    <phoneticPr fontId="1" type="noConversion"/>
  </si>
  <si>
    <t>wujunyu55</t>
    <phoneticPr fontId="1" type="noConversion"/>
  </si>
  <si>
    <t>吕杨辉</t>
    <phoneticPr fontId="1" type="noConversion"/>
  </si>
  <si>
    <t>pingwang3</t>
    <phoneticPr fontId="1" type="noConversion"/>
  </si>
  <si>
    <t>theniceday</t>
    <phoneticPr fontId="1" type="noConversion"/>
  </si>
  <si>
    <t>wei002003</t>
    <phoneticPr fontId="1" type="noConversion"/>
  </si>
  <si>
    <t>雅致人生2002</t>
    <phoneticPr fontId="1" type="noConversion"/>
  </si>
  <si>
    <t>音之玄</t>
    <phoneticPr fontId="1" type="noConversion"/>
  </si>
  <si>
    <t>哎呀诺达</t>
    <phoneticPr fontId="1" type="noConversion"/>
  </si>
  <si>
    <t>sweetdream1889</t>
    <phoneticPr fontId="1" type="noConversion"/>
  </si>
  <si>
    <t>柴柴店</t>
    <phoneticPr fontId="1" type="noConversion"/>
  </si>
  <si>
    <t>德溢谷</t>
    <phoneticPr fontId="1" type="noConversion"/>
  </si>
  <si>
    <t>zhaocaigou27</t>
    <phoneticPr fontId="1" type="noConversion"/>
  </si>
  <si>
    <t>tcwg_wuhan</t>
    <phoneticPr fontId="1" type="noConversion"/>
  </si>
  <si>
    <t>君林一诺</t>
    <phoneticPr fontId="1" type="noConversion"/>
  </si>
  <si>
    <t>fxl_zoe88</t>
    <phoneticPr fontId="1" type="noConversion"/>
  </si>
  <si>
    <t>孙洁白小</t>
    <phoneticPr fontId="1" type="noConversion"/>
  </si>
  <si>
    <t>家康乐8</t>
    <phoneticPr fontId="1" type="noConversion"/>
  </si>
  <si>
    <t>0532akan</t>
    <phoneticPr fontId="1" type="noConversion"/>
  </si>
  <si>
    <t>你好李浩</t>
    <phoneticPr fontId="1" type="noConversion"/>
  </si>
  <si>
    <t>rong800603</t>
    <phoneticPr fontId="1" type="noConversion"/>
  </si>
  <si>
    <t>尝嘴小猫</t>
    <phoneticPr fontId="1" type="noConversion"/>
  </si>
  <si>
    <t>幼稚范er333</t>
    <phoneticPr fontId="1" type="noConversion"/>
  </si>
  <si>
    <t>澄澄店长</t>
    <phoneticPr fontId="1" type="noConversion"/>
  </si>
  <si>
    <t>八零八零食品专营店</t>
    <phoneticPr fontId="1" type="noConversion"/>
  </si>
  <si>
    <t>jiaquanzhi</t>
    <phoneticPr fontId="1" type="noConversion"/>
  </si>
  <si>
    <t>葛富晨76</t>
    <phoneticPr fontId="1" type="noConversion"/>
  </si>
  <si>
    <t>okyang</t>
    <phoneticPr fontId="1" type="noConversion"/>
  </si>
  <si>
    <t>zl123456789088</t>
    <phoneticPr fontId="1" type="noConversion"/>
  </si>
  <si>
    <t>彭颖馨</t>
    <phoneticPr fontId="1" type="noConversion"/>
  </si>
  <si>
    <t>好食汇食品专营店</t>
    <phoneticPr fontId="1" type="noConversion"/>
  </si>
  <si>
    <t>港东嘉利食品专营店</t>
    <phoneticPr fontId="1" type="noConversion"/>
  </si>
  <si>
    <t>娜娜商贸168</t>
    <phoneticPr fontId="1" type="noConversion"/>
  </si>
  <si>
    <t>好色采</t>
    <phoneticPr fontId="1" type="noConversion"/>
  </si>
  <si>
    <t>利己达人</t>
    <phoneticPr fontId="1" type="noConversion"/>
  </si>
  <si>
    <t>润川食品专营店</t>
    <phoneticPr fontId="1" type="noConversion"/>
  </si>
  <si>
    <t>水天成</t>
    <phoneticPr fontId="1" type="noConversion"/>
  </si>
  <si>
    <t>firm1001</t>
    <phoneticPr fontId="1" type="noConversion"/>
  </si>
  <si>
    <t>爱上菜芽</t>
    <phoneticPr fontId="1" type="noConversion"/>
  </si>
  <si>
    <t>香港正品商城</t>
    <phoneticPr fontId="1" type="noConversion"/>
  </si>
  <si>
    <t>love_bake</t>
    <phoneticPr fontId="1" type="noConversion"/>
  </si>
  <si>
    <t>吃货想吃糖</t>
    <phoneticPr fontId="1" type="noConversion"/>
  </si>
  <si>
    <t>迎鹊堂</t>
    <phoneticPr fontId="1" type="noConversion"/>
  </si>
  <si>
    <t>huxb1204</t>
    <phoneticPr fontId="1" type="noConversion"/>
  </si>
  <si>
    <t>牛牛在线食品专营店</t>
    <phoneticPr fontId="1" type="noConversion"/>
  </si>
  <si>
    <t>智在枫为食品专营店</t>
    <phoneticPr fontId="1" type="noConversion"/>
  </si>
  <si>
    <t>古农人</t>
    <phoneticPr fontId="1" type="noConversion"/>
  </si>
  <si>
    <t>自有境界</t>
    <phoneticPr fontId="1" type="noConversion"/>
  </si>
  <si>
    <t>dz_lxg44</t>
    <phoneticPr fontId="1" type="noConversion"/>
  </si>
  <si>
    <t>dianhua18961880768</t>
    <phoneticPr fontId="1" type="noConversion"/>
  </si>
  <si>
    <t>星麦食品专营店</t>
    <phoneticPr fontId="1" type="noConversion"/>
  </si>
  <si>
    <t>惊喜等着你来拿</t>
    <phoneticPr fontId="1" type="noConversion"/>
  </si>
  <si>
    <t>blink冰力克旗舰店</t>
    <phoneticPr fontId="1" type="noConversion"/>
  </si>
  <si>
    <t>喜印食品专营店</t>
    <phoneticPr fontId="1" type="noConversion"/>
  </si>
  <si>
    <t>ruthlcf</t>
    <phoneticPr fontId="1" type="noConversion"/>
  </si>
  <si>
    <t>凯司令dudu1537</t>
    <phoneticPr fontId="1" type="noConversion"/>
  </si>
  <si>
    <t>zfjy009</t>
    <phoneticPr fontId="1" type="noConversion"/>
  </si>
  <si>
    <t>不若水</t>
    <phoneticPr fontId="1" type="noConversion"/>
  </si>
  <si>
    <t>lyxinxin2011</t>
    <phoneticPr fontId="1" type="noConversion"/>
  </si>
  <si>
    <t>美好生活zzx</t>
    <phoneticPr fontId="1" type="noConversion"/>
  </si>
  <si>
    <t>123jjzh</t>
    <phoneticPr fontId="1" type="noConversion"/>
  </si>
  <si>
    <t>937536555ab</t>
    <phoneticPr fontId="1" type="noConversion"/>
  </si>
  <si>
    <t>大亨阿亮</t>
    <phoneticPr fontId="1" type="noConversion"/>
  </si>
  <si>
    <t>四川思味思我食品专营店</t>
    <phoneticPr fontId="1" type="noConversion"/>
  </si>
  <si>
    <t>李莎的的7</t>
    <phoneticPr fontId="1" type="noConversion"/>
  </si>
  <si>
    <t>jinling59200</t>
    <phoneticPr fontId="1" type="noConversion"/>
  </si>
  <si>
    <t>优食聚</t>
    <phoneticPr fontId="1" type="noConversion"/>
  </si>
  <si>
    <t>欢迎请登录</t>
    <phoneticPr fontId="1" type="noConversion"/>
  </si>
  <si>
    <t>lyhzxg</t>
    <phoneticPr fontId="1" type="noConversion"/>
  </si>
  <si>
    <t>琦雪飞舞</t>
    <phoneticPr fontId="1" type="noConversion"/>
  </si>
  <si>
    <t>雅致中心</t>
    <phoneticPr fontId="1" type="noConversion"/>
  </si>
  <si>
    <t>linda_mei_2009</t>
    <phoneticPr fontId="1" type="noConversion"/>
  </si>
  <si>
    <t>澎湖列岛</t>
    <phoneticPr fontId="1" type="noConversion"/>
  </si>
  <si>
    <t>kiupochan</t>
    <phoneticPr fontId="1" type="noConversion"/>
  </si>
  <si>
    <t>香香第一美食</t>
    <phoneticPr fontId="1" type="noConversion"/>
  </si>
  <si>
    <t>好啵啵食品</t>
    <phoneticPr fontId="1" type="noConversion"/>
  </si>
  <si>
    <t>芦学柱</t>
    <phoneticPr fontId="1" type="noConversion"/>
  </si>
  <si>
    <t>派星星之梦</t>
    <phoneticPr fontId="1" type="noConversion"/>
  </si>
  <si>
    <t>tb张德帆</t>
    <phoneticPr fontId="1" type="noConversion"/>
  </si>
  <si>
    <t>玉宇诚食品专营店</t>
    <phoneticPr fontId="1" type="noConversion"/>
  </si>
  <si>
    <t>tb3740788_2011</t>
    <phoneticPr fontId="1" type="noConversion"/>
  </si>
  <si>
    <t>长汀甜蜜蜜喜糖铺子</t>
    <phoneticPr fontId="1" type="noConversion"/>
  </si>
  <si>
    <t>红黄蓝橙</t>
    <phoneticPr fontId="1" type="noConversion"/>
  </si>
  <si>
    <t>掌舵人76</t>
    <phoneticPr fontId="1" type="noConversion"/>
  </si>
  <si>
    <t>猎人220</t>
    <phoneticPr fontId="1" type="noConversion"/>
  </si>
  <si>
    <t>甜香园食品</t>
    <phoneticPr fontId="1" type="noConversion"/>
  </si>
  <si>
    <t>大宝蕉2011</t>
    <phoneticPr fontId="1" type="noConversion"/>
  </si>
  <si>
    <t>嘉味人家</t>
    <phoneticPr fontId="1" type="noConversion"/>
  </si>
  <si>
    <t>御食园佳惠专卖店</t>
    <phoneticPr fontId="1" type="noConversion"/>
  </si>
  <si>
    <t>yangyongjie1992</t>
    <phoneticPr fontId="1" type="noConversion"/>
  </si>
  <si>
    <t>宝贝贝雷帽</t>
    <phoneticPr fontId="1" type="noConversion"/>
  </si>
  <si>
    <t>趣享堂食品专营店</t>
    <phoneticPr fontId="1" type="noConversion"/>
  </si>
  <si>
    <t>yekonghuai</t>
    <phoneticPr fontId="1" type="noConversion"/>
  </si>
  <si>
    <t>小不点198603</t>
    <phoneticPr fontId="1" type="noConversion"/>
  </si>
  <si>
    <t>清泉石上流liu</t>
    <phoneticPr fontId="1" type="noConversion"/>
  </si>
  <si>
    <t>宋魅舞</t>
    <phoneticPr fontId="1" type="noConversion"/>
  </si>
  <si>
    <t>谁抢了我佣兵王</t>
    <phoneticPr fontId="1" type="noConversion"/>
  </si>
  <si>
    <t>景盛源</t>
    <phoneticPr fontId="1" type="noConversion"/>
  </si>
  <si>
    <t>kelvin810211</t>
    <phoneticPr fontId="1" type="noConversion"/>
  </si>
  <si>
    <t>艺福堂食品专营店</t>
    <phoneticPr fontId="1" type="noConversion"/>
  </si>
  <si>
    <t>广御园食品专营店</t>
    <phoneticPr fontId="1" type="noConversion"/>
  </si>
  <si>
    <t>q思恋是种病</t>
    <phoneticPr fontId="1" type="noConversion"/>
  </si>
  <si>
    <t>山呱啦旗舰店</t>
    <phoneticPr fontId="1" type="noConversion"/>
  </si>
  <si>
    <t>美乐品食品旗舰店</t>
    <phoneticPr fontId="1" type="noConversion"/>
  </si>
  <si>
    <t>蒋轶晨</t>
    <phoneticPr fontId="1" type="noConversion"/>
  </si>
  <si>
    <t>tb_7623273</t>
    <phoneticPr fontId="1" type="noConversion"/>
  </si>
  <si>
    <t>金玉良缘喜糖</t>
    <phoneticPr fontId="1" type="noConversion"/>
  </si>
  <si>
    <t>tb4230364_2012</t>
    <phoneticPr fontId="1" type="noConversion"/>
  </si>
  <si>
    <t>澳门方记</t>
    <phoneticPr fontId="1" type="noConversion"/>
  </si>
  <si>
    <t>虾米小惠旗舰店</t>
    <phoneticPr fontId="1" type="noConversion"/>
  </si>
  <si>
    <t>琳然918776117</t>
    <phoneticPr fontId="1" type="noConversion"/>
  </si>
  <si>
    <t>易强食品有限公司</t>
    <phoneticPr fontId="1" type="noConversion"/>
  </si>
  <si>
    <t>广信食品旗舰店</t>
    <phoneticPr fontId="1" type="noConversion"/>
  </si>
  <si>
    <t>stanlinjijun88</t>
    <phoneticPr fontId="1" type="noConversion"/>
  </si>
  <si>
    <t>pintwn</t>
    <phoneticPr fontId="1" type="noConversion"/>
  </si>
  <si>
    <t>一十界企业店</t>
    <phoneticPr fontId="1" type="noConversion"/>
  </si>
  <si>
    <t>王伟杨2008</t>
    <phoneticPr fontId="1" type="noConversion"/>
  </si>
  <si>
    <t>vivilin2012</t>
    <phoneticPr fontId="1" type="noConversion"/>
  </si>
  <si>
    <t>蓝海之鸥</t>
    <phoneticPr fontId="1" type="noConversion"/>
  </si>
  <si>
    <t>清风lanzi</t>
    <phoneticPr fontId="1" type="noConversion"/>
  </si>
  <si>
    <t>御食园直营连锁店</t>
    <phoneticPr fontId="1" type="noConversion"/>
  </si>
  <si>
    <t>烘焙的快乐</t>
    <phoneticPr fontId="1" type="noConversion"/>
  </si>
  <si>
    <t>品顺食品专营店</t>
    <phoneticPr fontId="1" type="noConversion"/>
  </si>
  <si>
    <t>淘花宝2009</t>
    <phoneticPr fontId="1" type="noConversion"/>
  </si>
  <si>
    <t>suoleilei</t>
    <phoneticPr fontId="1" type="noConversion"/>
  </si>
  <si>
    <t>猫儿水中游1990</t>
    <phoneticPr fontId="1" type="noConversion"/>
  </si>
  <si>
    <t>家乡味特产超市</t>
    <phoneticPr fontId="1" type="noConversion"/>
  </si>
  <si>
    <t>金力坚果</t>
    <phoneticPr fontId="1" type="noConversion"/>
  </si>
  <si>
    <t>山里掏</t>
    <phoneticPr fontId="1" type="noConversion"/>
  </si>
  <si>
    <t>桃源一家</t>
    <phoneticPr fontId="1" type="noConversion"/>
  </si>
  <si>
    <t>金良考</t>
    <phoneticPr fontId="1" type="noConversion"/>
  </si>
  <si>
    <t>哇呀哈jia</t>
    <phoneticPr fontId="1" type="noConversion"/>
  </si>
  <si>
    <t>kisswin007</t>
    <phoneticPr fontId="1" type="noConversion"/>
  </si>
  <si>
    <t>倪雅风</t>
    <phoneticPr fontId="1" type="noConversion"/>
  </si>
  <si>
    <t>yztz001</t>
    <phoneticPr fontId="1" type="noConversion"/>
  </si>
  <si>
    <t>悠悠麻麻66</t>
    <phoneticPr fontId="1" type="noConversion"/>
  </si>
  <si>
    <t>jiliangcai</t>
    <phoneticPr fontId="1" type="noConversion"/>
  </si>
  <si>
    <t>玉惠姐</t>
    <phoneticPr fontId="1" type="noConversion"/>
  </si>
  <si>
    <t>lym1568</t>
    <phoneticPr fontId="1" type="noConversion"/>
  </si>
  <si>
    <t>通天经纪人</t>
    <phoneticPr fontId="1" type="noConversion"/>
  </si>
  <si>
    <t>c淘之妖妖</t>
    <phoneticPr fontId="1" type="noConversion"/>
  </si>
  <si>
    <t>vcccb</t>
    <phoneticPr fontId="1" type="noConversion"/>
  </si>
  <si>
    <t>向着幸福奔去</t>
    <phoneticPr fontId="1" type="noConversion"/>
  </si>
  <si>
    <t>百诺食品旗舰店</t>
    <phoneticPr fontId="1" type="noConversion"/>
  </si>
  <si>
    <t>李满云</t>
    <phoneticPr fontId="1" type="noConversion"/>
  </si>
  <si>
    <t>gsw814</t>
    <phoneticPr fontId="1" type="noConversion"/>
  </si>
  <si>
    <t>yanyan_hcy</t>
    <phoneticPr fontId="1" type="noConversion"/>
  </si>
  <si>
    <t>静睡美人</t>
    <phoneticPr fontId="1" type="noConversion"/>
  </si>
  <si>
    <t>likana168</t>
    <phoneticPr fontId="1" type="noConversion"/>
  </si>
  <si>
    <t>零食岛</t>
    <phoneticPr fontId="1" type="noConversion"/>
  </si>
  <si>
    <t>超ren2011</t>
    <phoneticPr fontId="1" type="noConversion"/>
  </si>
  <si>
    <t>mwb589</t>
    <phoneticPr fontId="1" type="noConversion"/>
  </si>
  <si>
    <t>百珍堂食品专营</t>
    <phoneticPr fontId="1" type="noConversion"/>
  </si>
  <si>
    <t>尚范食品专营店</t>
    <phoneticPr fontId="1" type="noConversion"/>
  </si>
  <si>
    <t>clf3762</t>
    <phoneticPr fontId="1" type="noConversion"/>
  </si>
  <si>
    <t>秀丽雅</t>
    <phoneticPr fontId="1" type="noConversion"/>
  </si>
  <si>
    <t>优然社</t>
    <phoneticPr fontId="1" type="noConversion"/>
  </si>
  <si>
    <t>kiss_the_air</t>
    <phoneticPr fontId="1" type="noConversion"/>
  </si>
  <si>
    <t>小背篓湘西土特产</t>
    <phoneticPr fontId="1" type="noConversion"/>
  </si>
  <si>
    <t>自由飞翔1018</t>
    <phoneticPr fontId="1" type="noConversion"/>
  </si>
  <si>
    <t>漠北情轩</t>
    <phoneticPr fontId="1" type="noConversion"/>
  </si>
  <si>
    <t>lovingyoumickey</t>
    <phoneticPr fontId="1" type="noConversion"/>
  </si>
  <si>
    <t>yyq杨勇强</t>
    <phoneticPr fontId="1" type="noConversion"/>
  </si>
  <si>
    <t>大笨笨猪的家</t>
    <phoneticPr fontId="1" type="noConversion"/>
  </si>
  <si>
    <t>金顺昌旗舰店</t>
    <phoneticPr fontId="1" type="noConversion"/>
  </si>
  <si>
    <t>宏明食品旗舰店</t>
    <phoneticPr fontId="1" type="noConversion"/>
  </si>
  <si>
    <t>qzadsl987</t>
    <phoneticPr fontId="1" type="noConversion"/>
  </si>
  <si>
    <t>黄河朗</t>
    <phoneticPr fontId="1" type="noConversion"/>
  </si>
  <si>
    <t>幸运的灰</t>
    <phoneticPr fontId="1" type="noConversion"/>
  </si>
  <si>
    <t>好棋食品</t>
    <phoneticPr fontId="1" type="noConversion"/>
  </si>
  <si>
    <t>天堂总代理</t>
    <phoneticPr fontId="1" type="noConversion"/>
  </si>
  <si>
    <t>梦尚no1</t>
    <phoneticPr fontId="1" type="noConversion"/>
  </si>
  <si>
    <t>开心食客休闲食品店</t>
    <phoneticPr fontId="1" type="noConversion"/>
  </si>
  <si>
    <t>ppliucn</t>
    <phoneticPr fontId="1" type="noConversion"/>
  </si>
  <si>
    <t>博泰科技</t>
    <phoneticPr fontId="1" type="noConversion"/>
  </si>
  <si>
    <t>杨京卓阳</t>
    <phoneticPr fontId="1" type="noConversion"/>
  </si>
  <si>
    <t>南国食品旗舰店</t>
    <phoneticPr fontId="1" type="noConversion"/>
  </si>
  <si>
    <t>让时间倒转</t>
    <phoneticPr fontId="1" type="noConversion"/>
  </si>
  <si>
    <t>gxc0618</t>
    <phoneticPr fontId="1" type="noConversion"/>
  </si>
  <si>
    <t>jy小智游戏解说零食</t>
    <phoneticPr fontId="1" type="noConversion"/>
  </si>
  <si>
    <t>青雨旗舰店</t>
    <phoneticPr fontId="1" type="noConversion"/>
  </si>
  <si>
    <t>江南小当家</t>
    <phoneticPr fontId="1" type="noConversion"/>
  </si>
  <si>
    <t>carocd6</t>
    <phoneticPr fontId="1" type="noConversion"/>
  </si>
  <si>
    <t>heqin86</t>
    <phoneticPr fontId="1" type="noConversion"/>
  </si>
  <si>
    <t>琪瑶贝贝</t>
    <phoneticPr fontId="1" type="noConversion"/>
  </si>
  <si>
    <t>优质良品购物商城</t>
    <phoneticPr fontId="1" type="noConversion"/>
  </si>
  <si>
    <t>newsail99</t>
    <phoneticPr fontId="1" type="noConversion"/>
  </si>
  <si>
    <t>angel灬佳哥</t>
    <phoneticPr fontId="1" type="noConversion"/>
  </si>
  <si>
    <t>龙乐吉他</t>
    <phoneticPr fontId="1" type="noConversion"/>
  </si>
  <si>
    <t>笨蛋白1985</t>
    <phoneticPr fontId="1" type="noConversion"/>
  </si>
  <si>
    <t>网购正品店铺</t>
    <phoneticPr fontId="1" type="noConversion"/>
  </si>
  <si>
    <t>cj_happyboy</t>
    <phoneticPr fontId="1" type="noConversion"/>
  </si>
  <si>
    <t>冯宏伟1993</t>
    <phoneticPr fontId="1" type="noConversion"/>
  </si>
  <si>
    <t>东方网食品专营店</t>
    <phoneticPr fontId="1" type="noConversion"/>
  </si>
  <si>
    <t>巫婆食坊</t>
    <phoneticPr fontId="1" type="noConversion"/>
  </si>
  <si>
    <t>清风无珩</t>
    <phoneticPr fontId="1" type="noConversion"/>
  </si>
  <si>
    <t>林兴宇32</t>
    <phoneticPr fontId="1" type="noConversion"/>
  </si>
  <si>
    <t>金多多食品专营店</t>
    <phoneticPr fontId="1" type="noConversion"/>
  </si>
  <si>
    <t>喜相逢食品专营店</t>
    <phoneticPr fontId="1" type="noConversion"/>
  </si>
  <si>
    <t>大啜小啜</t>
    <phoneticPr fontId="1" type="noConversion"/>
  </si>
  <si>
    <t>桂格食品专营店</t>
    <phoneticPr fontId="1" type="noConversion"/>
  </si>
  <si>
    <t>lhjxn</t>
    <phoneticPr fontId="1" type="noConversion"/>
  </si>
  <si>
    <t>百草味零食连锁</t>
    <phoneticPr fontId="1" type="noConversion"/>
  </si>
  <si>
    <t>好聚全食品专营店</t>
    <phoneticPr fontId="1" type="noConversion"/>
  </si>
  <si>
    <t>mrbens89717</t>
    <phoneticPr fontId="1" type="noConversion"/>
  </si>
  <si>
    <t>刘元江2008</t>
    <phoneticPr fontId="1" type="noConversion"/>
  </si>
  <si>
    <t>喜欢再来2012</t>
    <phoneticPr fontId="1" type="noConversion"/>
  </si>
  <si>
    <t>糖品汇</t>
    <phoneticPr fontId="1" type="noConversion"/>
  </si>
  <si>
    <t>甲大大丶</t>
    <phoneticPr fontId="1" type="noConversion"/>
  </si>
  <si>
    <t>qfgdj8</t>
    <phoneticPr fontId="1" type="noConversion"/>
  </si>
  <si>
    <t>冠莱斯</t>
    <phoneticPr fontId="1" type="noConversion"/>
  </si>
  <si>
    <t>鹤啸云天</t>
    <phoneticPr fontId="1" type="noConversion"/>
  </si>
  <si>
    <t>tengfei16888</t>
    <phoneticPr fontId="1" type="noConversion"/>
  </si>
  <si>
    <t>fish_congli</t>
    <phoneticPr fontId="1" type="noConversion"/>
  </si>
  <si>
    <t>tb39401927</t>
    <phoneticPr fontId="1" type="noConversion"/>
  </si>
  <si>
    <t>我淘我喜欢1993317</t>
    <phoneticPr fontId="1" type="noConversion"/>
  </si>
  <si>
    <t>miliabcd</t>
    <phoneticPr fontId="1" type="noConversion"/>
  </si>
  <si>
    <t>kathyjsnj</t>
    <phoneticPr fontId="1" type="noConversion"/>
  </si>
  <si>
    <t>盈和食品专营店</t>
    <phoneticPr fontId="1" type="noConversion"/>
  </si>
  <si>
    <t>恩善1988226</t>
    <phoneticPr fontId="1" type="noConversion"/>
  </si>
  <si>
    <t>逸格食品专营店</t>
    <phoneticPr fontId="1" type="noConversion"/>
  </si>
  <si>
    <t>太原晋闻食品贸易有限公司</t>
    <phoneticPr fontId="1" type="noConversion"/>
  </si>
  <si>
    <t>淘鲜屋食品专营店</t>
    <phoneticPr fontId="1" type="noConversion"/>
  </si>
  <si>
    <t>韩成梅</t>
    <phoneticPr fontId="1" type="noConversion"/>
  </si>
  <si>
    <t>旺仔数码9</t>
    <phoneticPr fontId="1" type="noConversion"/>
  </si>
  <si>
    <t>xxtt2122</t>
    <phoneticPr fontId="1" type="noConversion"/>
  </si>
  <si>
    <t>尚食馆</t>
    <phoneticPr fontId="1" type="noConversion"/>
  </si>
  <si>
    <t>huangxialing_theresa</t>
    <phoneticPr fontId="1" type="noConversion"/>
  </si>
  <si>
    <t>爱美达食品专营店</t>
    <phoneticPr fontId="1" type="noConversion"/>
  </si>
  <si>
    <t>anna0803_5</t>
    <phoneticPr fontId="1" type="noConversion"/>
  </si>
  <si>
    <t>chuguiqing08</t>
    <phoneticPr fontId="1" type="noConversion"/>
  </si>
  <si>
    <t>any姐</t>
    <phoneticPr fontId="1" type="noConversion"/>
  </si>
  <si>
    <t>xuke110110</t>
    <phoneticPr fontId="1" type="noConversion"/>
  </si>
  <si>
    <t>金帅帅22</t>
    <phoneticPr fontId="1" type="noConversion"/>
  </si>
  <si>
    <t>zuoxi1</t>
    <phoneticPr fontId="1" type="noConversion"/>
  </si>
  <si>
    <t>j47952692</t>
    <phoneticPr fontId="1" type="noConversion"/>
  </si>
  <si>
    <t>hkthing</t>
    <phoneticPr fontId="1" type="noConversion"/>
  </si>
  <si>
    <t>lilefei88</t>
    <phoneticPr fontId="1" type="noConversion"/>
  </si>
  <si>
    <t>长虹食品旗舰店</t>
    <phoneticPr fontId="1" type="noConversion"/>
  </si>
  <si>
    <t>家乡味8</t>
    <phoneticPr fontId="1" type="noConversion"/>
  </si>
  <si>
    <t>好食汇专门店</t>
    <phoneticPr fontId="1" type="noConversion"/>
  </si>
  <si>
    <t>苏州市大名食品厂</t>
    <phoneticPr fontId="1" type="noConversion"/>
  </si>
  <si>
    <t>生产许可证编号:311713010169==产品标准号:GB/T 19343==厂名:上海巧旗食品有限公司==厂址:上海市松江区洞泾镇洞业路999号1幢1-C三楼、四楼==厂家联系方式:021-57633998==配料表:可可浆、白砂糖、可可脂、无水奶油、可可粉==储藏方法:避免高温及阳光直射处，最佳贮存温度为10℃-22℃==保质期:360 天==食品添加剂:磷脂、香兰素==产品名称:巧罗 巧罗魔力速融巧克力1...==包装方式:包装==包装种类:盒装==品牌:巧罗==系列:巧罗魔力速融巧克力160g==重量(g):160==巧克力品类:松露巧克力==产地:中国大陆==省份:上海==是否含有代可可脂:否==巧克力制作工艺:手工==形状:松露型==</t>
    <phoneticPr fontId="1" type="noConversion"/>
  </si>
  <si>
    <t>品类:</t>
  </si>
  <si>
    <t>重量(g):</t>
  </si>
  <si>
    <t>工艺:</t>
  </si>
  <si>
    <t>形状:</t>
  </si>
  <si>
    <t>生产许可证编号:440512010220==产品标准号:GB/T22699==厂名:鹤壁市未来食品有限公司==厂址:浚县善堂镇寨外村南54号==厂家联系方式:852-26052586==配料表:小麦粉、食用植物油、白砂糖、食盐、虾粉、葱头、蒜头==储藏方法:放置于阴凉干燥处==保质期:365==食品添加剂:见外包装==产品名称:咪咪 咪咪虾条==包装方式: 包装==品牌: 咪咪==系列: 咪咪虾条==重量(g): 500==产地: 中国大陆==省份: 广东省==</t>
    <phoneticPr fontId="1" type="noConversion"/>
  </si>
  <si>
    <t>系列:</t>
  </si>
  <si>
    <t>FERRERO/费列罗</t>
    <phoneticPr fontId="1" type="noConversion"/>
  </si>
  <si>
    <t>ROCA/乐家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</si>
</sst>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_ "/>
    <numFmt numFmtId="177" formatCode="0.0_ "/>
    <numFmt numFmtId="178" formatCode="yyyy/m/d\ h:mm;@"/>
  </numFmts>
  <fonts count="7" x14ac:knownFonts="1">
    <font>
      <sz val="11"/>
      <color theme="1"/>
      <name val="宋体"/>
      <family val="2"/>
      <scheme val="minor"/>
    </font>
    <font>
      <sz val="9"/>
      <name val="宋体"/>
      <family val="3"/>
      <charset val="134"/>
      <scheme val="minor"/>
    </font>
    <font>
      <u/>
      <sz val="11"/>
      <color theme="10"/>
      <name val="宋体"/>
      <family val="2"/>
      <scheme val="minor"/>
    </font>
    <font>
      <b/>
      <sz val="11"/>
      <color theme="1"/>
      <name val="宋体"/>
      <family val="3"/>
      <charset val="134"/>
      <scheme val="minor"/>
    </font>
    <font>
      <b/>
      <sz val="9"/>
      <color theme="1"/>
      <name val="宋体"/>
      <family val="3"/>
      <charset val="134"/>
      <scheme val="minor"/>
    </font>
    <font>
      <sz val="9"/>
      <color theme="1"/>
      <name val="宋体"/>
      <family val="3"/>
      <charset val="134"/>
      <scheme val="minor"/>
    </font>
    <font>
      <u/>
      <sz val="9"/>
      <color theme="10"/>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3" fillId="0" borderId="0" xfId="0" applyFont="1"/>
    <xf numFmtId="0" fontId="0" fillId="0" borderId="0" xfId="0" applyAlignment="1">
      <alignment horizontal="left"/>
    </xf>
    <xf numFmtId="176" fontId="0" fillId="0" borderId="0" xfId="0" applyNumberFormat="1"/>
    <xf numFmtId="177" fontId="0" fillId="0" borderId="0" xfId="0" applyNumberFormat="1"/>
    <xf numFmtId="178" fontId="0" fillId="0" borderId="0" xfId="0" applyNumberFormat="1"/>
    <xf numFmtId="0" fontId="4" fillId="0" borderId="0" xfId="0" applyFont="1"/>
    <xf numFmtId="0" fontId="4" fillId="0" borderId="0" xfId="0" applyFont="1" applyAlignment="1">
      <alignment horizontal="left"/>
    </xf>
    <xf numFmtId="177" fontId="4" fillId="0" borderId="0" xfId="0" applyNumberFormat="1" applyFont="1"/>
    <xf numFmtId="176" fontId="4" fillId="0" borderId="0" xfId="0" applyNumberFormat="1" applyFont="1"/>
    <xf numFmtId="178" fontId="4" fillId="0" borderId="0" xfId="0" applyNumberFormat="1" applyFont="1"/>
    <xf numFmtId="0" fontId="5" fillId="0" borderId="0" xfId="0" applyFont="1"/>
    <xf numFmtId="0" fontId="5" fillId="0" borderId="0" xfId="0" applyFont="1" applyAlignment="1">
      <alignment horizontal="left"/>
    </xf>
    <xf numFmtId="177" fontId="5" fillId="0" borderId="0" xfId="0" applyNumberFormat="1" applyFont="1"/>
    <xf numFmtId="176" fontId="5" fillId="0" borderId="0" xfId="0" applyNumberFormat="1" applyFont="1"/>
    <xf numFmtId="178" fontId="5" fillId="0" borderId="0" xfId="0" applyNumberFormat="1" applyFont="1"/>
    <xf numFmtId="0" fontId="6" fillId="0" borderId="0" xfId="1" applyFont="1"/>
    <xf numFmtId="14" fontId="5" fillId="0" borderId="0" xfId="0" applyNumberFormat="1" applyFont="1"/>
    <xf numFmtId="0" fontId="5" fillId="0" borderId="0" xfId="0" applyFont="1" applyAlignment="1">
      <alignment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L4362"/>
  <sheetViews>
    <sheetView tabSelected="1" workbookViewId="0">
      <selection activeCell="H9" sqref="H9"/>
    </sheetView>
  </sheetViews>
  <sheetFormatPr defaultRowHeight="13.5" x14ac:dyDescent="0.15"/>
  <cols>
    <col min="1" max="1" width="7.5" bestFit="1" customWidth="1"/>
    <col min="2" max="2" width="21.375" bestFit="1" customWidth="1"/>
    <col min="3" max="3" width="12.25" bestFit="1" customWidth="1"/>
    <col min="4" max="4" width="9" bestFit="1" customWidth="1"/>
    <col min="5" max="5" width="6" bestFit="1" customWidth="1"/>
    <col min="6" max="6" width="7.5" bestFit="1" customWidth="1"/>
    <col min="7" max="7" width="12.25" bestFit="1" customWidth="1"/>
    <col min="8" max="8" width="20.625" customWidth="1"/>
    <col min="9" max="13" width="6.375" bestFit="1" customWidth="1"/>
    <col min="14" max="14" width="50.5" bestFit="1" customWidth="1"/>
    <col min="15" max="15" width="20.625" customWidth="1"/>
    <col min="16" max="16" width="13" style="2" bestFit="1" customWidth="1"/>
    <col min="17" max="17" width="11.375" style="2" bestFit="1" customWidth="1"/>
    <col min="18" max="18" width="6.375" bestFit="1" customWidth="1"/>
    <col min="19" max="19" width="7.5" style="4" bestFit="1" customWidth="1"/>
    <col min="20" max="20" width="5.25" bestFit="1" customWidth="1"/>
    <col min="21" max="21" width="6" bestFit="1" customWidth="1"/>
    <col min="22" max="22" width="9" style="3" bestFit="1" customWidth="1"/>
    <col min="23" max="24" width="6.375" bestFit="1" customWidth="1"/>
    <col min="25" max="25" width="9.75" bestFit="1" customWidth="1"/>
    <col min="26" max="26" width="8.25" bestFit="1" customWidth="1"/>
    <col min="27" max="27" width="13" style="5" bestFit="1" customWidth="1"/>
    <col min="28" max="28" width="8" bestFit="1" customWidth="1"/>
    <col min="29" max="30" width="4.75" bestFit="1" customWidth="1"/>
    <col min="31" max="33" width="10.625" customWidth="1"/>
  </cols>
  <sheetData>
    <row r="1" spans="1:38" s="1" customFormat="1" x14ac:dyDescent="0.15">
      <c r="A1" s="6" t="s">
        <v>9457</v>
      </c>
      <c r="B1" s="6" t="s">
        <v>9449</v>
      </c>
      <c r="C1" s="6" t="s">
        <v>9458</v>
      </c>
      <c r="D1" s="6" t="s">
        <v>9459</v>
      </c>
      <c r="E1" s="6" t="s">
        <v>9460</v>
      </c>
      <c r="F1" s="6" t="s">
        <v>9461</v>
      </c>
      <c r="G1" s="6" t="s">
        <v>9450</v>
      </c>
      <c r="H1" s="6" t="s">
        <v>9462</v>
      </c>
      <c r="I1" s="6" t="s">
        <v>9463</v>
      </c>
      <c r="J1" s="6" t="s">
        <v>9464</v>
      </c>
      <c r="K1" s="6" t="s">
        <v>9465</v>
      </c>
      <c r="L1" s="6" t="s">
        <v>9466</v>
      </c>
      <c r="M1" s="6" t="s">
        <v>9467</v>
      </c>
      <c r="N1" s="6" t="s">
        <v>9451</v>
      </c>
      <c r="O1" s="6" t="s">
        <v>9468</v>
      </c>
      <c r="P1" s="7" t="s">
        <v>9452</v>
      </c>
      <c r="Q1" s="7" t="s">
        <v>9469</v>
      </c>
      <c r="R1" s="6" t="s">
        <v>9470</v>
      </c>
      <c r="S1" s="8" t="s">
        <v>9471</v>
      </c>
      <c r="T1" s="6" t="s">
        <v>9453</v>
      </c>
      <c r="U1" s="6" t="s">
        <v>9472</v>
      </c>
      <c r="V1" s="9" t="s">
        <v>9473</v>
      </c>
      <c r="W1" s="6" t="s">
        <v>9454</v>
      </c>
      <c r="X1" s="6" t="s">
        <v>9474</v>
      </c>
      <c r="Y1" s="6" t="s">
        <v>9455</v>
      </c>
      <c r="Z1" s="6" t="s">
        <v>9475</v>
      </c>
      <c r="AA1" s="10" t="s">
        <v>9476</v>
      </c>
      <c r="AB1" s="6" t="s">
        <v>9477</v>
      </c>
      <c r="AC1" s="6" t="s">
        <v>9478</v>
      </c>
      <c r="AD1" s="6" t="s">
        <v>9479</v>
      </c>
      <c r="AE1" s="6" t="s">
        <v>9480</v>
      </c>
      <c r="AF1" s="6" t="s">
        <v>9481</v>
      </c>
      <c r="AG1" s="6" t="s">
        <v>9482</v>
      </c>
      <c r="AH1" s="1" t="s">
        <v>16456</v>
      </c>
      <c r="AI1" s="1" t="s">
        <v>16457</v>
      </c>
      <c r="AJ1" s="1" t="s">
        <v>16458</v>
      </c>
      <c r="AK1" s="1" t="s">
        <v>16459</v>
      </c>
      <c r="AL1" s="1" t="s">
        <v>16461</v>
      </c>
    </row>
    <row r="2" spans="1:38" x14ac:dyDescent="0.15">
      <c r="A2" s="11" t="s">
        <v>14673</v>
      </c>
      <c r="B2" s="11" t="s">
        <v>14890</v>
      </c>
      <c r="C2" s="11" t="s">
        <v>14674</v>
      </c>
      <c r="D2" s="11"/>
      <c r="E2" s="11" t="s">
        <v>17</v>
      </c>
      <c r="F2" s="11" t="s">
        <v>17</v>
      </c>
      <c r="G2" s="11" t="s">
        <v>17</v>
      </c>
      <c r="H2" s="11" t="s">
        <v>9905</v>
      </c>
      <c r="I2" s="11" t="str">
        <f t="shared" ref="I2:I65" si="0">IF(AH$1="","",IFERROR(TRIM(MID($AG2,FIND(":",$AG2,FIND(AH$1,$AG2))+1,FIND("=",$AG2,FIND(AH$1,$AG2))-FIND(":",$AG2,FIND(AH$1,$AG2))-1)),"卖家未填"))</f>
        <v>松露巧克力</v>
      </c>
      <c r="J2" s="11" t="str">
        <f t="shared" ref="J2:J65" si="1">IF(AI$1="","",IFERROR(TRIM(MID($AG2,FIND(":",$AG2,FIND(AI$1,$AG2))+1,FIND("=",$AG2,FIND(AI$1,$AG2))-FIND(":",$AG2,FIND(AI$1,$AG2))-1)),"卖家未填"))</f>
        <v>160</v>
      </c>
      <c r="K2" s="11" t="str">
        <f t="shared" ref="K2:K65" si="2">IF(AJ$1="","",IFERROR(TRIM(MID($AG2,FIND(":",$AG2,FIND(AJ$1,$AG2))+1,FIND("=",$AG2,FIND(AJ$1,$AG2))-FIND(":",$AG2,FIND(AJ$1,$AG2))-1)),"卖家未填"))</f>
        <v>手工</v>
      </c>
      <c r="L2" s="11" t="str">
        <f t="shared" ref="L2:L65" si="3">IF(AK$1="","",IFERROR(TRIM(MID($AG2,FIND(":",$AG2,FIND(AK$1,$AG2))+1,FIND("=",$AG2,FIND(AK$1,$AG2))-FIND(":",$AG2,FIND(AK$1,$AG2))-1)),"卖家未填"))</f>
        <v>松露型</v>
      </c>
      <c r="M2" s="11" t="str">
        <f t="shared" ref="M2:M65" si="4">IF(AL$1="","",IFERROR(TRIM(MID($AG2,FIND(":",$AG2,FIND(AL$1,$AG2))+1,FIND("=",$AG2,FIND(AL$1,$AG2))-FIND(":",$AG2,FIND(AL$1,$AG2))-1)),"卖家未填"))</f>
        <v>巧罗魔力速融巧克力160g</v>
      </c>
      <c r="N2" s="11" t="s">
        <v>172</v>
      </c>
      <c r="O2" s="11" t="s">
        <v>4370</v>
      </c>
      <c r="P2" s="12">
        <v>179</v>
      </c>
      <c r="Q2" s="12">
        <v>39.9</v>
      </c>
      <c r="R2" s="11">
        <v>39.9</v>
      </c>
      <c r="S2" s="13">
        <f t="shared" ref="S2:S65" si="5">IFERROR(V2/T2,"0")</f>
        <v>73.522345437646223</v>
      </c>
      <c r="T2" s="11">
        <v>93603</v>
      </c>
      <c r="U2" s="11">
        <v>172479</v>
      </c>
      <c r="V2" s="14">
        <f t="shared" ref="V2:V65" si="6">R2*U2</f>
        <v>6881912.0999999996</v>
      </c>
      <c r="W2" s="11">
        <v>97888</v>
      </c>
      <c r="X2" s="11">
        <v>32940</v>
      </c>
      <c r="Y2" s="11">
        <v>42815655248</v>
      </c>
      <c r="Z2" s="11">
        <v>62070456</v>
      </c>
      <c r="AA2" s="15" t="str">
        <f t="shared" ref="AA2:AA65" si="7">IFERROR((MID(AE2,FIND("ends=",AE2)+5,FIND("000&amp;starts",AE2)-FIND("ends=",AE2)-5)+8*3600)/86400+70*365+19,"")</f>
        <v/>
      </c>
      <c r="AB2" s="16" t="str">
        <f t="shared" ref="AB2:AB65" si="8">HYPERLINK("http://item.taobao.com/item.htm?id="&amp;Y2,"点击查看")</f>
        <v>点击查看</v>
      </c>
      <c r="AC2" s="11">
        <f t="shared" ref="AC2:AC65" si="9">YEAR(D2)</f>
        <v>1900</v>
      </c>
      <c r="AD2" s="11"/>
      <c r="AE2" s="11"/>
      <c r="AF2" s="11" t="s">
        <v>7961</v>
      </c>
      <c r="AG2" s="11" t="s">
        <v>16455</v>
      </c>
    </row>
    <row r="3" spans="1:38" x14ac:dyDescent="0.15">
      <c r="A3" s="11" t="s">
        <v>14673</v>
      </c>
      <c r="B3" s="11" t="s">
        <v>14895</v>
      </c>
      <c r="C3" s="11" t="s">
        <v>14674</v>
      </c>
      <c r="D3" s="11"/>
      <c r="E3" s="11" t="s">
        <v>14715</v>
      </c>
      <c r="F3" s="11" t="s">
        <v>14718</v>
      </c>
      <c r="G3" s="11" t="s">
        <v>19</v>
      </c>
      <c r="H3" s="11" t="s">
        <v>9489</v>
      </c>
      <c r="I3" s="11" t="str">
        <f t="shared" si="0"/>
        <v>卖家未填</v>
      </c>
      <c r="J3" s="11" t="str">
        <f t="shared" si="1"/>
        <v>2100</v>
      </c>
      <c r="K3" s="11" t="str">
        <f t="shared" si="2"/>
        <v>卖家未填</v>
      </c>
      <c r="L3" s="11" t="str">
        <f t="shared" si="3"/>
        <v>卖家未填</v>
      </c>
      <c r="M3" s="11" t="str">
        <f t="shared" si="4"/>
        <v>友臣肉松饼2100g套装</v>
      </c>
      <c r="N3" s="11" t="s">
        <v>177</v>
      </c>
      <c r="O3" s="11" t="s">
        <v>4373</v>
      </c>
      <c r="P3" s="12">
        <v>130</v>
      </c>
      <c r="Q3" s="12">
        <v>60</v>
      </c>
      <c r="R3" s="11">
        <v>60</v>
      </c>
      <c r="S3" s="13">
        <f t="shared" si="5"/>
        <v>103.20374308804764</v>
      </c>
      <c r="T3" s="11">
        <v>35265</v>
      </c>
      <c r="U3" s="11">
        <v>60658</v>
      </c>
      <c r="V3" s="14">
        <f t="shared" si="6"/>
        <v>3639480</v>
      </c>
      <c r="W3" s="11">
        <v>242996</v>
      </c>
      <c r="X3" s="11">
        <v>107384</v>
      </c>
      <c r="Y3" s="11">
        <v>38512372890</v>
      </c>
      <c r="Z3" s="11">
        <v>101497926</v>
      </c>
      <c r="AA3" s="15" t="str">
        <f t="shared" si="7"/>
        <v/>
      </c>
      <c r="AB3" s="16" t="str">
        <f t="shared" si="8"/>
        <v>点击查看</v>
      </c>
      <c r="AC3" s="11">
        <f t="shared" si="9"/>
        <v>1900</v>
      </c>
      <c r="AD3" s="11"/>
      <c r="AE3" s="11"/>
      <c r="AF3" s="11" t="s">
        <v>7966</v>
      </c>
      <c r="AG3" s="11" t="s">
        <v>10715</v>
      </c>
    </row>
    <row r="4" spans="1:38" x14ac:dyDescent="0.15">
      <c r="A4" s="11" t="s">
        <v>14673</v>
      </c>
      <c r="B4" s="11" t="s">
        <v>14894</v>
      </c>
      <c r="C4" s="11" t="s">
        <v>14674</v>
      </c>
      <c r="D4" s="11"/>
      <c r="E4" s="11" t="s">
        <v>17</v>
      </c>
      <c r="F4" s="11" t="s">
        <v>17</v>
      </c>
      <c r="G4" s="11" t="s">
        <v>17</v>
      </c>
      <c r="H4" s="11" t="s">
        <v>9492</v>
      </c>
      <c r="I4" s="11" t="str">
        <f t="shared" si="0"/>
        <v>卖家未填</v>
      </c>
      <c r="J4" s="11" t="str">
        <f t="shared" si="1"/>
        <v>583</v>
      </c>
      <c r="K4" s="11" t="str">
        <f t="shared" si="2"/>
        <v>卖家未填</v>
      </c>
      <c r="L4" s="11" t="str">
        <f t="shared" si="3"/>
        <v>卖家未填</v>
      </c>
      <c r="M4" s="11" t="str">
        <f t="shared" si="4"/>
        <v>零食大礼包组合</v>
      </c>
      <c r="N4" s="11" t="s">
        <v>176</v>
      </c>
      <c r="O4" s="11" t="s">
        <v>4372</v>
      </c>
      <c r="P4" s="12">
        <v>59.9</v>
      </c>
      <c r="Q4" s="12">
        <v>52.8</v>
      </c>
      <c r="R4" s="11">
        <v>52.8</v>
      </c>
      <c r="S4" s="13">
        <f t="shared" si="5"/>
        <v>70.03350256563408</v>
      </c>
      <c r="T4" s="11">
        <v>36833</v>
      </c>
      <c r="U4" s="11">
        <v>48855</v>
      </c>
      <c r="V4" s="14">
        <f t="shared" si="6"/>
        <v>2579544</v>
      </c>
      <c r="W4" s="11">
        <v>21398</v>
      </c>
      <c r="X4" s="11">
        <v>11443</v>
      </c>
      <c r="Y4" s="11">
        <v>43092935226</v>
      </c>
      <c r="Z4" s="11">
        <v>105935904</v>
      </c>
      <c r="AA4" s="15" t="str">
        <f t="shared" si="7"/>
        <v/>
      </c>
      <c r="AB4" s="16" t="str">
        <f t="shared" si="8"/>
        <v>点击查看</v>
      </c>
      <c r="AC4" s="11">
        <f t="shared" si="9"/>
        <v>1900</v>
      </c>
      <c r="AD4" s="11"/>
      <c r="AE4" s="11"/>
      <c r="AF4" s="11" t="s">
        <v>7965</v>
      </c>
      <c r="AG4" s="11" t="s">
        <v>10714</v>
      </c>
    </row>
    <row r="5" spans="1:38" x14ac:dyDescent="0.15">
      <c r="A5" s="11" t="s">
        <v>14673</v>
      </c>
      <c r="B5" s="11" t="s">
        <v>14891</v>
      </c>
      <c r="C5" s="11" t="s">
        <v>14674</v>
      </c>
      <c r="D5" s="11"/>
      <c r="E5" s="11" t="s">
        <v>14713</v>
      </c>
      <c r="F5" s="11" t="s">
        <v>14717</v>
      </c>
      <c r="G5" s="11" t="s">
        <v>18</v>
      </c>
      <c r="H5" s="11" t="s">
        <v>9691</v>
      </c>
      <c r="I5" s="11" t="str">
        <f t="shared" si="0"/>
        <v>松露巧克力</v>
      </c>
      <c r="J5" s="11" t="str">
        <f t="shared" si="1"/>
        <v>405</v>
      </c>
      <c r="K5" s="11" t="str">
        <f t="shared" si="2"/>
        <v>手工</v>
      </c>
      <c r="L5" s="11" t="str">
        <f t="shared" si="3"/>
        <v>其他/other</v>
      </c>
      <c r="M5" s="11" t="str">
        <f t="shared" si="4"/>
        <v>405克八种口味组合</v>
      </c>
      <c r="N5" s="11" t="s">
        <v>173</v>
      </c>
      <c r="O5" s="11"/>
      <c r="P5" s="12">
        <v>134.57</v>
      </c>
      <c r="Q5" s="12">
        <v>17.8</v>
      </c>
      <c r="R5" s="11">
        <v>17.8</v>
      </c>
      <c r="S5" s="13">
        <f t="shared" si="5"/>
        <v>26.606261660868832</v>
      </c>
      <c r="T5" s="11">
        <v>83077</v>
      </c>
      <c r="U5" s="11">
        <v>124178</v>
      </c>
      <c r="V5" s="14">
        <f t="shared" si="6"/>
        <v>2210368.4</v>
      </c>
      <c r="W5" s="11">
        <v>207515</v>
      </c>
      <c r="X5" s="11">
        <v>118031</v>
      </c>
      <c r="Y5" s="11">
        <v>20722896330</v>
      </c>
      <c r="Z5" s="11">
        <v>70938565</v>
      </c>
      <c r="AA5" s="15" t="str">
        <f t="shared" si="7"/>
        <v/>
      </c>
      <c r="AB5" s="16" t="str">
        <f t="shared" si="8"/>
        <v>点击查看</v>
      </c>
      <c r="AC5" s="11">
        <f t="shared" si="9"/>
        <v>1900</v>
      </c>
      <c r="AD5" s="11"/>
      <c r="AE5" s="11"/>
      <c r="AF5" s="11" t="s">
        <v>7962</v>
      </c>
      <c r="AG5" s="11" t="s">
        <v>10711</v>
      </c>
    </row>
    <row r="6" spans="1:38" x14ac:dyDescent="0.15">
      <c r="A6" s="11" t="s">
        <v>14679</v>
      </c>
      <c r="B6" s="11" t="s">
        <v>15436</v>
      </c>
      <c r="C6" s="11" t="s">
        <v>14680</v>
      </c>
      <c r="D6" s="17">
        <v>39694</v>
      </c>
      <c r="E6" s="11" t="s">
        <v>20</v>
      </c>
      <c r="F6" s="11" t="s">
        <v>20</v>
      </c>
      <c r="G6" s="11" t="s">
        <v>20</v>
      </c>
      <c r="H6" s="11" t="s">
        <v>16462</v>
      </c>
      <c r="I6" s="11" t="str">
        <f t="shared" si="0"/>
        <v>果仁巧克力</v>
      </c>
      <c r="J6" s="11" t="str">
        <f t="shared" si="1"/>
        <v>600</v>
      </c>
      <c r="K6" s="11" t="str">
        <f t="shared" si="2"/>
        <v>非手工</v>
      </c>
      <c r="L6" s="11" t="str">
        <f t="shared" si="3"/>
        <v>其他/other</v>
      </c>
      <c r="M6" s="11" t="str">
        <f t="shared" si="4"/>
        <v>费列罗T48</v>
      </c>
      <c r="N6" s="11" t="s">
        <v>1386</v>
      </c>
      <c r="O6" s="11" t="s">
        <v>4844</v>
      </c>
      <c r="P6" s="12">
        <v>350</v>
      </c>
      <c r="Q6" s="12">
        <v>115</v>
      </c>
      <c r="R6" s="11">
        <v>115</v>
      </c>
      <c r="S6" s="13">
        <f t="shared" si="5"/>
        <v>10466.760204081633</v>
      </c>
      <c r="T6" s="11">
        <v>196</v>
      </c>
      <c r="U6" s="11">
        <v>17839</v>
      </c>
      <c r="V6" s="14">
        <f t="shared" si="6"/>
        <v>2051485</v>
      </c>
      <c r="W6" s="11">
        <v>3482</v>
      </c>
      <c r="X6" s="11">
        <v>4540</v>
      </c>
      <c r="Y6" s="11">
        <v>17936963015</v>
      </c>
      <c r="Z6" s="11">
        <v>36302614</v>
      </c>
      <c r="AA6" s="15">
        <f t="shared" si="7"/>
        <v>42025.834965277776</v>
      </c>
      <c r="AB6" s="16" t="str">
        <f t="shared" si="8"/>
        <v>点击查看</v>
      </c>
      <c r="AC6" s="11">
        <f t="shared" si="9"/>
        <v>2008</v>
      </c>
      <c r="AD6" s="11"/>
      <c r="AE6" s="11" t="s">
        <v>6207</v>
      </c>
      <c r="AF6" s="11" t="s">
        <v>8248</v>
      </c>
      <c r="AG6" s="11" t="s">
        <v>11803</v>
      </c>
    </row>
    <row r="7" spans="1:38" x14ac:dyDescent="0.15">
      <c r="A7" s="11" t="s">
        <v>14673</v>
      </c>
      <c r="B7" s="11" t="s">
        <v>14961</v>
      </c>
      <c r="C7" s="11" t="s">
        <v>14674</v>
      </c>
      <c r="D7" s="11"/>
      <c r="E7" s="11" t="s">
        <v>14723</v>
      </c>
      <c r="F7" s="11" t="s">
        <v>14745</v>
      </c>
      <c r="G7" s="11" t="s">
        <v>39</v>
      </c>
      <c r="H7" s="11" t="s">
        <v>9588</v>
      </c>
      <c r="I7" s="11" t="str">
        <f t="shared" si="0"/>
        <v>卖家未填</v>
      </c>
      <c r="J7" s="11" t="str">
        <f t="shared" si="1"/>
        <v>908</v>
      </c>
      <c r="K7" s="11" t="str">
        <f t="shared" si="2"/>
        <v>卖家未填</v>
      </c>
      <c r="L7" s="11" t="str">
        <f t="shared" si="3"/>
        <v>卖家未填</v>
      </c>
      <c r="M7" s="11" t="str">
        <f t="shared" si="4"/>
        <v>丹麦风味曲奇908g</v>
      </c>
      <c r="N7" s="11" t="s">
        <v>275</v>
      </c>
      <c r="O7" s="11" t="s">
        <v>4409</v>
      </c>
      <c r="P7" s="12">
        <v>96</v>
      </c>
      <c r="Q7" s="12">
        <v>54</v>
      </c>
      <c r="R7" s="11">
        <v>54</v>
      </c>
      <c r="S7" s="13">
        <f t="shared" si="5"/>
        <v>426.28721311475408</v>
      </c>
      <c r="T7" s="11">
        <v>4575</v>
      </c>
      <c r="U7" s="11">
        <v>36116</v>
      </c>
      <c r="V7" s="14">
        <f t="shared" si="6"/>
        <v>1950264</v>
      </c>
      <c r="W7" s="11">
        <v>97968</v>
      </c>
      <c r="X7" s="11">
        <v>88344</v>
      </c>
      <c r="Y7" s="11">
        <v>16906878088</v>
      </c>
      <c r="Z7" s="11">
        <v>68427490</v>
      </c>
      <c r="AA7" s="15" t="str">
        <f t="shared" si="7"/>
        <v/>
      </c>
      <c r="AB7" s="16" t="str">
        <f t="shared" si="8"/>
        <v>点击查看</v>
      </c>
      <c r="AC7" s="11">
        <f t="shared" si="9"/>
        <v>1900</v>
      </c>
      <c r="AD7" s="11"/>
      <c r="AE7" s="11"/>
      <c r="AF7" s="11" t="s">
        <v>8039</v>
      </c>
      <c r="AG7" s="11" t="s">
        <v>10805</v>
      </c>
    </row>
    <row r="8" spans="1:38" x14ac:dyDescent="0.15">
      <c r="A8" s="11" t="s">
        <v>14673</v>
      </c>
      <c r="B8" s="11" t="s">
        <v>14893</v>
      </c>
      <c r="C8" s="11" t="s">
        <v>14674</v>
      </c>
      <c r="D8" s="11"/>
      <c r="E8" s="11" t="s">
        <v>17</v>
      </c>
      <c r="F8" s="11" t="s">
        <v>17</v>
      </c>
      <c r="G8" s="11" t="s">
        <v>17</v>
      </c>
      <c r="H8" s="11" t="s">
        <v>9535</v>
      </c>
      <c r="I8" s="11" t="str">
        <f t="shared" si="0"/>
        <v>松露巧克力</v>
      </c>
      <c r="J8" s="11" t="str">
        <f t="shared" si="1"/>
        <v>408</v>
      </c>
      <c r="K8" s="11" t="str">
        <f t="shared" si="2"/>
        <v>手工</v>
      </c>
      <c r="L8" s="11" t="str">
        <f t="shared" si="3"/>
        <v>松露型</v>
      </c>
      <c r="M8" s="11" t="str">
        <f t="shared" si="4"/>
        <v>松露巧克力(代可可脂)408g</v>
      </c>
      <c r="N8" s="11" t="s">
        <v>175</v>
      </c>
      <c r="O8" s="11" t="s">
        <v>4371</v>
      </c>
      <c r="P8" s="12">
        <v>79.8</v>
      </c>
      <c r="Q8" s="12">
        <v>19.96</v>
      </c>
      <c r="R8" s="11">
        <v>19.96</v>
      </c>
      <c r="S8" s="13">
        <f t="shared" si="5"/>
        <v>43.992450720800235</v>
      </c>
      <c r="T8" s="11">
        <v>40788</v>
      </c>
      <c r="U8" s="11">
        <v>89898</v>
      </c>
      <c r="V8" s="14">
        <f t="shared" si="6"/>
        <v>1794364.08</v>
      </c>
      <c r="W8" s="11">
        <v>123558</v>
      </c>
      <c r="X8" s="11">
        <v>63454</v>
      </c>
      <c r="Y8" s="11">
        <v>41658900441</v>
      </c>
      <c r="Z8" s="11">
        <v>57522937</v>
      </c>
      <c r="AA8" s="15" t="str">
        <f t="shared" si="7"/>
        <v/>
      </c>
      <c r="AB8" s="16" t="str">
        <f t="shared" si="8"/>
        <v>点击查看</v>
      </c>
      <c r="AC8" s="11">
        <f t="shared" si="9"/>
        <v>1900</v>
      </c>
      <c r="AD8" s="11"/>
      <c r="AE8" s="11"/>
      <c r="AF8" s="11" t="s">
        <v>7964</v>
      </c>
      <c r="AG8" s="11" t="s">
        <v>10713</v>
      </c>
    </row>
    <row r="9" spans="1:38" x14ac:dyDescent="0.15">
      <c r="A9" s="11" t="s">
        <v>14673</v>
      </c>
      <c r="B9" s="11" t="s">
        <v>14892</v>
      </c>
      <c r="C9" s="11" t="s">
        <v>14674</v>
      </c>
      <c r="D9" s="11"/>
      <c r="E9" s="11" t="s">
        <v>17</v>
      </c>
      <c r="F9" s="11" t="s">
        <v>17</v>
      </c>
      <c r="G9" s="11" t="s">
        <v>17</v>
      </c>
      <c r="H9" s="11" t="s">
        <v>9720</v>
      </c>
      <c r="I9" s="11" t="str">
        <f t="shared" si="0"/>
        <v>松露巧克力</v>
      </c>
      <c r="J9" s="11" t="str">
        <f t="shared" si="1"/>
        <v>408</v>
      </c>
      <c r="K9" s="11" t="str">
        <f t="shared" si="2"/>
        <v>手工</v>
      </c>
      <c r="L9" s="11" t="str">
        <f t="shared" si="3"/>
        <v>松露型</v>
      </c>
      <c r="M9" s="11" t="str">
        <f t="shared" si="4"/>
        <v>松露巧克力408克</v>
      </c>
      <c r="N9" s="11" t="s">
        <v>174</v>
      </c>
      <c r="O9" s="11"/>
      <c r="P9" s="12">
        <v>97.79</v>
      </c>
      <c r="Q9" s="12">
        <v>17.8</v>
      </c>
      <c r="R9" s="11">
        <v>17.8</v>
      </c>
      <c r="S9" s="13">
        <f t="shared" si="5"/>
        <v>39.689020556774238</v>
      </c>
      <c r="T9" s="11">
        <v>44219</v>
      </c>
      <c r="U9" s="11">
        <v>98596</v>
      </c>
      <c r="V9" s="14">
        <f t="shared" si="6"/>
        <v>1755008.8</v>
      </c>
      <c r="W9" s="11">
        <v>279183</v>
      </c>
      <c r="X9" s="11">
        <v>125968</v>
      </c>
      <c r="Y9" s="11">
        <v>35249217041</v>
      </c>
      <c r="Z9" s="11">
        <v>68130401</v>
      </c>
      <c r="AA9" s="15" t="str">
        <f t="shared" si="7"/>
        <v/>
      </c>
      <c r="AB9" s="16" t="str">
        <f t="shared" si="8"/>
        <v>点击查看</v>
      </c>
      <c r="AC9" s="11">
        <f t="shared" si="9"/>
        <v>1900</v>
      </c>
      <c r="AD9" s="11"/>
      <c r="AE9" s="11"/>
      <c r="AF9" s="11" t="s">
        <v>7963</v>
      </c>
      <c r="AG9" s="11" t="s">
        <v>10712</v>
      </c>
    </row>
    <row r="10" spans="1:38" x14ac:dyDescent="0.15">
      <c r="A10" s="11" t="s">
        <v>14673</v>
      </c>
      <c r="B10" s="11" t="s">
        <v>14997</v>
      </c>
      <c r="C10" s="11" t="s">
        <v>14674</v>
      </c>
      <c r="D10" s="11"/>
      <c r="E10" s="11" t="s">
        <v>14723</v>
      </c>
      <c r="F10" s="11" t="s">
        <v>14745</v>
      </c>
      <c r="G10" s="11" t="s">
        <v>39</v>
      </c>
      <c r="H10" s="11" t="s">
        <v>9588</v>
      </c>
      <c r="I10" s="11" t="str">
        <f t="shared" si="0"/>
        <v>卖家未填</v>
      </c>
      <c r="J10" s="11" t="str">
        <f t="shared" si="1"/>
        <v>1200</v>
      </c>
      <c r="K10" s="11" t="str">
        <f t="shared" si="2"/>
        <v>卖家未填</v>
      </c>
      <c r="L10" s="11" t="str">
        <f t="shared" si="3"/>
        <v>卖家未填</v>
      </c>
      <c r="M10" s="11" t="str">
        <f t="shared" si="4"/>
        <v>丹麦风味曲奇饼干600g*2套装</v>
      </c>
      <c r="N10" s="11" t="s">
        <v>522</v>
      </c>
      <c r="O10" s="11"/>
      <c r="P10" s="12">
        <v>184.5</v>
      </c>
      <c r="Q10" s="12">
        <v>64.900000000000006</v>
      </c>
      <c r="R10" s="11">
        <v>64.900000000000006</v>
      </c>
      <c r="S10" s="13">
        <f t="shared" si="5"/>
        <v>1235.0396607431342</v>
      </c>
      <c r="T10" s="11">
        <v>1238</v>
      </c>
      <c r="U10" s="11">
        <v>23559</v>
      </c>
      <c r="V10" s="14">
        <f t="shared" si="6"/>
        <v>1528979.1</v>
      </c>
      <c r="W10" s="11">
        <v>7537</v>
      </c>
      <c r="X10" s="11">
        <v>6512</v>
      </c>
      <c r="Y10" s="11">
        <v>40363377200</v>
      </c>
      <c r="Z10" s="11">
        <v>112220078</v>
      </c>
      <c r="AA10" s="15" t="str">
        <f t="shared" si="7"/>
        <v/>
      </c>
      <c r="AB10" s="16" t="str">
        <f t="shared" si="8"/>
        <v>点击查看</v>
      </c>
      <c r="AC10" s="11">
        <f t="shared" si="9"/>
        <v>1900</v>
      </c>
      <c r="AD10" s="11"/>
      <c r="AE10" s="11"/>
      <c r="AF10" s="11" t="s">
        <v>8039</v>
      </c>
      <c r="AG10" s="11" t="s">
        <v>11021</v>
      </c>
    </row>
    <row r="11" spans="1:38" x14ac:dyDescent="0.15">
      <c r="A11" s="11" t="s">
        <v>14694</v>
      </c>
      <c r="B11" s="11" t="s">
        <v>15436</v>
      </c>
      <c r="C11" s="11" t="s">
        <v>14695</v>
      </c>
      <c r="D11" s="17">
        <v>39694</v>
      </c>
      <c r="E11" s="11" t="s">
        <v>20</v>
      </c>
      <c r="F11" s="11" t="s">
        <v>20</v>
      </c>
      <c r="G11" s="11" t="s">
        <v>20</v>
      </c>
      <c r="H11" s="11" t="s">
        <v>16463</v>
      </c>
      <c r="I11" s="11" t="str">
        <f t="shared" si="0"/>
        <v>卖家未填</v>
      </c>
      <c r="J11" s="11" t="str">
        <f t="shared" si="1"/>
        <v>822</v>
      </c>
      <c r="K11" s="11" t="str">
        <f t="shared" si="2"/>
        <v>卖家未填</v>
      </c>
      <c r="L11" s="11" t="str">
        <f t="shared" si="3"/>
        <v>卖家未填</v>
      </c>
      <c r="M11" s="11" t="str">
        <f t="shared" si="4"/>
        <v>杏仁糖</v>
      </c>
      <c r="N11" s="11" t="s">
        <v>3007</v>
      </c>
      <c r="O11" s="11" t="s">
        <v>5379</v>
      </c>
      <c r="P11" s="12">
        <v>430</v>
      </c>
      <c r="Q11" s="12"/>
      <c r="R11" s="11">
        <v>430</v>
      </c>
      <c r="S11" s="13">
        <f t="shared" si="5"/>
        <v>27725.652173913044</v>
      </c>
      <c r="T11" s="11">
        <v>46</v>
      </c>
      <c r="U11" s="11">
        <v>2966</v>
      </c>
      <c r="V11" s="14">
        <f t="shared" si="6"/>
        <v>1275380</v>
      </c>
      <c r="W11" s="11">
        <v>591</v>
      </c>
      <c r="X11" s="11">
        <v>2005</v>
      </c>
      <c r="Y11" s="11">
        <v>9974622570</v>
      </c>
      <c r="Z11" s="11">
        <v>36302614</v>
      </c>
      <c r="AA11" s="15">
        <f t="shared" si="7"/>
        <v>42027.626099537039</v>
      </c>
      <c r="AB11" s="16" t="str">
        <f t="shared" si="8"/>
        <v>点击查看</v>
      </c>
      <c r="AC11" s="11">
        <f t="shared" si="9"/>
        <v>2008</v>
      </c>
      <c r="AD11" s="11"/>
      <c r="AE11" s="11" t="s">
        <v>7095</v>
      </c>
      <c r="AF11" s="11" t="s">
        <v>8375</v>
      </c>
      <c r="AG11" s="11" t="s">
        <v>13347</v>
      </c>
    </row>
    <row r="12" spans="1:38" x14ac:dyDescent="0.15">
      <c r="A12" s="11" t="s">
        <v>14673</v>
      </c>
      <c r="B12" s="11" t="s">
        <v>14898</v>
      </c>
      <c r="C12" s="11" t="s">
        <v>14674</v>
      </c>
      <c r="D12" s="11"/>
      <c r="E12" s="11" t="s">
        <v>17</v>
      </c>
      <c r="F12" s="11" t="s">
        <v>17</v>
      </c>
      <c r="G12" s="11" t="s">
        <v>17</v>
      </c>
      <c r="H12" s="11" t="s">
        <v>10307</v>
      </c>
      <c r="I12" s="11" t="str">
        <f t="shared" si="0"/>
        <v>卖家未填</v>
      </c>
      <c r="J12" s="11" t="str">
        <f t="shared" si="1"/>
        <v>950</v>
      </c>
      <c r="K12" s="11" t="str">
        <f t="shared" si="2"/>
        <v>卖家未填</v>
      </c>
      <c r="L12" s="11" t="str">
        <f t="shared" si="3"/>
        <v>卖家未填</v>
      </c>
      <c r="M12" s="11" t="str">
        <f t="shared" si="4"/>
        <v>零食大礼包组合</v>
      </c>
      <c r="N12" s="11" t="s">
        <v>181</v>
      </c>
      <c r="O12" s="11" t="s">
        <v>4374</v>
      </c>
      <c r="P12" s="12">
        <v>69</v>
      </c>
      <c r="Q12" s="12">
        <v>49.8</v>
      </c>
      <c r="R12" s="11">
        <v>49.8</v>
      </c>
      <c r="S12" s="13">
        <f t="shared" si="5"/>
        <v>57.623414773267413</v>
      </c>
      <c r="T12" s="11">
        <v>21038</v>
      </c>
      <c r="U12" s="11">
        <v>24343</v>
      </c>
      <c r="V12" s="14">
        <f t="shared" si="6"/>
        <v>1212281.3999999999</v>
      </c>
      <c r="W12" s="11">
        <v>10986</v>
      </c>
      <c r="X12" s="11">
        <v>6862</v>
      </c>
      <c r="Y12" s="11">
        <v>43153610992</v>
      </c>
      <c r="Z12" s="11">
        <v>106431395</v>
      </c>
      <c r="AA12" s="15" t="str">
        <f t="shared" si="7"/>
        <v/>
      </c>
      <c r="AB12" s="16" t="str">
        <f t="shared" si="8"/>
        <v>点击查看</v>
      </c>
      <c r="AC12" s="11">
        <f t="shared" si="9"/>
        <v>1900</v>
      </c>
      <c r="AD12" s="11"/>
      <c r="AE12" s="11"/>
      <c r="AF12" s="11" t="s">
        <v>7969</v>
      </c>
      <c r="AG12" s="11" t="s">
        <v>10719</v>
      </c>
    </row>
    <row r="13" spans="1:38" x14ac:dyDescent="0.15">
      <c r="A13" s="11" t="s">
        <v>14673</v>
      </c>
      <c r="B13" s="11" t="s">
        <v>14896</v>
      </c>
      <c r="C13" s="11" t="s">
        <v>14674</v>
      </c>
      <c r="D13" s="11"/>
      <c r="E13" s="11" t="s">
        <v>20</v>
      </c>
      <c r="F13" s="11" t="s">
        <v>20</v>
      </c>
      <c r="G13" s="11" t="s">
        <v>20</v>
      </c>
      <c r="H13" s="11" t="s">
        <v>9554</v>
      </c>
      <c r="I13" s="11" t="str">
        <f t="shared" si="0"/>
        <v>卖家未填</v>
      </c>
      <c r="J13" s="11" t="str">
        <f t="shared" si="1"/>
        <v>468</v>
      </c>
      <c r="K13" s="11" t="str">
        <f t="shared" si="2"/>
        <v>卖家未填</v>
      </c>
      <c r="L13" s="11" t="str">
        <f t="shared" si="3"/>
        <v>卖家未填</v>
      </c>
      <c r="M13" s="11" t="str">
        <f t="shared" si="4"/>
        <v>每时营养麦片巧克力散装500克</v>
      </c>
      <c r="N13" s="11" t="s">
        <v>179</v>
      </c>
      <c r="O13" s="11"/>
      <c r="P13" s="12">
        <v>28.8</v>
      </c>
      <c r="Q13" s="12">
        <v>10.8</v>
      </c>
      <c r="R13" s="11">
        <v>10.8</v>
      </c>
      <c r="S13" s="13">
        <f t="shared" si="5"/>
        <v>48.61421685770992</v>
      </c>
      <c r="T13" s="11">
        <v>24689</v>
      </c>
      <c r="U13" s="11">
        <v>111133</v>
      </c>
      <c r="V13" s="14">
        <f t="shared" si="6"/>
        <v>1200236.4000000001</v>
      </c>
      <c r="W13" s="11">
        <v>207291</v>
      </c>
      <c r="X13" s="11">
        <v>123789</v>
      </c>
      <c r="Y13" s="11">
        <v>21888160073</v>
      </c>
      <c r="Z13" s="11">
        <v>65141806</v>
      </c>
      <c r="AA13" s="15" t="str">
        <f t="shared" si="7"/>
        <v/>
      </c>
      <c r="AB13" s="16" t="str">
        <f t="shared" si="8"/>
        <v>点击查看</v>
      </c>
      <c r="AC13" s="11">
        <f t="shared" si="9"/>
        <v>1900</v>
      </c>
      <c r="AD13" s="11"/>
      <c r="AE13" s="11"/>
      <c r="AF13" s="11" t="s">
        <v>7968</v>
      </c>
      <c r="AG13" s="11" t="s">
        <v>10717</v>
      </c>
    </row>
    <row r="14" spans="1:38" x14ac:dyDescent="0.15">
      <c r="A14" s="11" t="s">
        <v>14673</v>
      </c>
      <c r="B14" s="11" t="s">
        <v>14915</v>
      </c>
      <c r="C14" s="11" t="s">
        <v>14674</v>
      </c>
      <c r="D14" s="11"/>
      <c r="E14" s="11" t="s">
        <v>14713</v>
      </c>
      <c r="F14" s="11" t="s">
        <v>14717</v>
      </c>
      <c r="G14" s="11" t="s">
        <v>18</v>
      </c>
      <c r="H14" s="11" t="s">
        <v>9780</v>
      </c>
      <c r="I14" s="11" t="str">
        <f t="shared" si="0"/>
        <v>卖家未填</v>
      </c>
      <c r="J14" s="11" t="str">
        <f t="shared" si="1"/>
        <v>468</v>
      </c>
      <c r="K14" s="11" t="str">
        <f t="shared" si="2"/>
        <v>卖家未填</v>
      </c>
      <c r="L14" s="11" t="str">
        <f t="shared" si="3"/>
        <v>卖家未填</v>
      </c>
      <c r="M14" s="11" t="str">
        <f t="shared" si="4"/>
        <v>黑糖话梅糖</v>
      </c>
      <c r="N14" s="11" t="s">
        <v>203</v>
      </c>
      <c r="O14" s="11" t="s">
        <v>4385</v>
      </c>
      <c r="P14" s="12">
        <v>41</v>
      </c>
      <c r="Q14" s="12">
        <v>25.8</v>
      </c>
      <c r="R14" s="11">
        <v>25.8</v>
      </c>
      <c r="S14" s="13">
        <f t="shared" si="5"/>
        <v>98.913992490613268</v>
      </c>
      <c r="T14" s="11">
        <v>11985</v>
      </c>
      <c r="U14" s="11">
        <v>45949</v>
      </c>
      <c r="V14" s="14">
        <f t="shared" si="6"/>
        <v>1185484.2</v>
      </c>
      <c r="W14" s="11">
        <v>94688</v>
      </c>
      <c r="X14" s="11">
        <v>40030</v>
      </c>
      <c r="Y14" s="11">
        <v>14438036159</v>
      </c>
      <c r="Z14" s="11">
        <v>60072094</v>
      </c>
      <c r="AA14" s="15" t="str">
        <f t="shared" si="7"/>
        <v/>
      </c>
      <c r="AB14" s="16" t="str">
        <f t="shared" si="8"/>
        <v>点击查看</v>
      </c>
      <c r="AC14" s="11">
        <f t="shared" si="9"/>
        <v>1900</v>
      </c>
      <c r="AD14" s="11"/>
      <c r="AE14" s="11"/>
      <c r="AF14" s="11" t="s">
        <v>7978</v>
      </c>
      <c r="AG14" s="11" t="s">
        <v>10738</v>
      </c>
    </row>
    <row r="15" spans="1:38" x14ac:dyDescent="0.15">
      <c r="A15" s="11" t="s">
        <v>14673</v>
      </c>
      <c r="B15" s="11" t="s">
        <v>14926</v>
      </c>
      <c r="C15" s="11" t="s">
        <v>14674</v>
      </c>
      <c r="D15" s="11"/>
      <c r="E15" s="11" t="s">
        <v>14735</v>
      </c>
      <c r="F15" s="11" t="s">
        <v>14736</v>
      </c>
      <c r="G15" s="11" t="s">
        <v>31</v>
      </c>
      <c r="H15" s="11" t="s">
        <v>9489</v>
      </c>
      <c r="I15" s="11" t="str">
        <f t="shared" si="0"/>
        <v>卖家未填</v>
      </c>
      <c r="J15" s="11" t="str">
        <f t="shared" si="1"/>
        <v>2100</v>
      </c>
      <c r="K15" s="11" t="str">
        <f t="shared" si="2"/>
        <v>卖家未填</v>
      </c>
      <c r="L15" s="11" t="str">
        <f t="shared" si="3"/>
        <v>卖家未填</v>
      </c>
      <c r="M15" s="11" t="str">
        <f t="shared" si="4"/>
        <v>肉松饼2100g</v>
      </c>
      <c r="N15" s="11" t="s">
        <v>217</v>
      </c>
      <c r="O15" s="11"/>
      <c r="P15" s="12">
        <v>130</v>
      </c>
      <c r="Q15" s="12">
        <v>60</v>
      </c>
      <c r="R15" s="11">
        <v>60</v>
      </c>
      <c r="S15" s="13">
        <f t="shared" si="5"/>
        <v>102.69148174659986</v>
      </c>
      <c r="T15" s="11">
        <v>9779</v>
      </c>
      <c r="U15" s="11">
        <v>16737</v>
      </c>
      <c r="V15" s="14">
        <f t="shared" si="6"/>
        <v>1004220</v>
      </c>
      <c r="W15" s="11">
        <v>252630</v>
      </c>
      <c r="X15" s="11">
        <v>97518</v>
      </c>
      <c r="Y15" s="11">
        <v>35895949684</v>
      </c>
      <c r="Z15" s="11">
        <v>106541934</v>
      </c>
      <c r="AA15" s="15" t="str">
        <f t="shared" si="7"/>
        <v/>
      </c>
      <c r="AB15" s="16" t="str">
        <f t="shared" si="8"/>
        <v>点击查看</v>
      </c>
      <c r="AC15" s="11">
        <f t="shared" si="9"/>
        <v>1900</v>
      </c>
      <c r="AD15" s="11"/>
      <c r="AE15" s="11"/>
      <c r="AF15" s="11" t="s">
        <v>7966</v>
      </c>
      <c r="AG15" s="11" t="s">
        <v>10752</v>
      </c>
    </row>
    <row r="16" spans="1:38" x14ac:dyDescent="0.15">
      <c r="A16" s="11" t="s">
        <v>14673</v>
      </c>
      <c r="B16" s="11" t="s">
        <v>14907</v>
      </c>
      <c r="C16" s="11" t="s">
        <v>14674</v>
      </c>
      <c r="D16" s="11"/>
      <c r="E16" s="11" t="s">
        <v>17</v>
      </c>
      <c r="F16" s="11" t="s">
        <v>17</v>
      </c>
      <c r="G16" s="11" t="s">
        <v>17</v>
      </c>
      <c r="H16" s="11" t="s">
        <v>10311</v>
      </c>
      <c r="I16" s="11" t="str">
        <f t="shared" si="0"/>
        <v>卖家未填</v>
      </c>
      <c r="J16" s="11" t="str">
        <f t="shared" si="1"/>
        <v>860</v>
      </c>
      <c r="K16" s="11" t="str">
        <f t="shared" si="2"/>
        <v>卖家未填</v>
      </c>
      <c r="L16" s="11" t="str">
        <f t="shared" si="3"/>
        <v>卖家未填</v>
      </c>
      <c r="M16" s="11" t="str">
        <f t="shared" si="4"/>
        <v>零食大礼包</v>
      </c>
      <c r="N16" s="11" t="s">
        <v>191</v>
      </c>
      <c r="O16" s="11" t="s">
        <v>4373</v>
      </c>
      <c r="P16" s="12">
        <v>78</v>
      </c>
      <c r="Q16" s="12">
        <v>49.9</v>
      </c>
      <c r="R16" s="11">
        <v>49.9</v>
      </c>
      <c r="S16" s="13">
        <f t="shared" si="5"/>
        <v>68.050993826741731</v>
      </c>
      <c r="T16" s="11">
        <v>14741</v>
      </c>
      <c r="U16" s="11">
        <v>20103</v>
      </c>
      <c r="V16" s="14">
        <f t="shared" si="6"/>
        <v>1003139.7</v>
      </c>
      <c r="W16" s="11">
        <v>8549</v>
      </c>
      <c r="X16" s="11">
        <v>4563</v>
      </c>
      <c r="Y16" s="11">
        <v>43144712820</v>
      </c>
      <c r="Z16" s="11">
        <v>111682125</v>
      </c>
      <c r="AA16" s="15" t="str">
        <f t="shared" si="7"/>
        <v/>
      </c>
      <c r="AB16" s="16" t="str">
        <f t="shared" si="8"/>
        <v>点击查看</v>
      </c>
      <c r="AC16" s="11">
        <f t="shared" si="9"/>
        <v>1900</v>
      </c>
      <c r="AD16" s="11"/>
      <c r="AE16" s="11"/>
      <c r="AF16" s="11" t="s">
        <v>7976</v>
      </c>
      <c r="AG16" s="11" t="s">
        <v>10728</v>
      </c>
    </row>
    <row r="17" spans="1:33" x14ac:dyDescent="0.15">
      <c r="A17" s="11" t="s">
        <v>14673</v>
      </c>
      <c r="B17" s="11" t="s">
        <v>14892</v>
      </c>
      <c r="C17" s="11" t="s">
        <v>14674</v>
      </c>
      <c r="D17" s="11"/>
      <c r="E17" s="11" t="s">
        <v>17</v>
      </c>
      <c r="F17" s="11" t="s">
        <v>17</v>
      </c>
      <c r="G17" s="11" t="s">
        <v>17</v>
      </c>
      <c r="H17" s="11" t="s">
        <v>9720</v>
      </c>
      <c r="I17" s="11" t="str">
        <f t="shared" si="0"/>
        <v>卖家未填</v>
      </c>
      <c r="J17" s="11" t="str">
        <f t="shared" si="1"/>
        <v>800</v>
      </c>
      <c r="K17" s="11" t="str">
        <f t="shared" si="2"/>
        <v>卖家未填</v>
      </c>
      <c r="L17" s="11" t="str">
        <f t="shared" si="3"/>
        <v>卖家未填</v>
      </c>
      <c r="M17" s="11" t="str">
        <f t="shared" si="4"/>
        <v>曲奇西饼800g</v>
      </c>
      <c r="N17" s="11" t="s">
        <v>204</v>
      </c>
      <c r="O17" s="11"/>
      <c r="P17" s="12">
        <v>226</v>
      </c>
      <c r="Q17" s="12">
        <v>39.5</v>
      </c>
      <c r="R17" s="11">
        <v>39.5</v>
      </c>
      <c r="S17" s="13">
        <f t="shared" si="5"/>
        <v>83.996746662159879</v>
      </c>
      <c r="T17" s="11">
        <v>11834</v>
      </c>
      <c r="U17" s="11">
        <v>25165</v>
      </c>
      <c r="V17" s="14">
        <f t="shared" si="6"/>
        <v>994017.5</v>
      </c>
      <c r="W17" s="11">
        <v>64876</v>
      </c>
      <c r="X17" s="11">
        <v>49195</v>
      </c>
      <c r="Y17" s="11">
        <v>41333889553</v>
      </c>
      <c r="Z17" s="11">
        <v>68130401</v>
      </c>
      <c r="AA17" s="15" t="str">
        <f t="shared" si="7"/>
        <v/>
      </c>
      <c r="AB17" s="16" t="str">
        <f t="shared" si="8"/>
        <v>点击查看</v>
      </c>
      <c r="AC17" s="11">
        <f t="shared" si="9"/>
        <v>1900</v>
      </c>
      <c r="AD17" s="11"/>
      <c r="AE17" s="11"/>
      <c r="AF17" s="11" t="s">
        <v>7963</v>
      </c>
      <c r="AG17" s="11" t="s">
        <v>10739</v>
      </c>
    </row>
    <row r="18" spans="1:33" x14ac:dyDescent="0.15">
      <c r="A18" s="11" t="s">
        <v>14671</v>
      </c>
      <c r="B18" s="11" t="s">
        <v>14899</v>
      </c>
      <c r="C18" s="11" t="s">
        <v>14675</v>
      </c>
      <c r="D18" s="17">
        <v>40935</v>
      </c>
      <c r="E18" s="11" t="s">
        <v>17</v>
      </c>
      <c r="F18" s="11" t="s">
        <v>17</v>
      </c>
      <c r="G18" s="11" t="s">
        <v>17</v>
      </c>
      <c r="H18" s="11" t="s">
        <v>9483</v>
      </c>
      <c r="I18" s="11" t="str">
        <f t="shared" si="0"/>
        <v>卖家未填</v>
      </c>
      <c r="J18" s="11" t="str">
        <f t="shared" si="1"/>
        <v>500</v>
      </c>
      <c r="K18" s="11" t="str">
        <f t="shared" si="2"/>
        <v>卖家未填</v>
      </c>
      <c r="L18" s="11" t="str">
        <f t="shared" si="3"/>
        <v>卖家未填</v>
      </c>
      <c r="M18" s="11" t="str">
        <f t="shared" si="4"/>
        <v>咪咪虾条</v>
      </c>
      <c r="N18" s="11" t="s">
        <v>182</v>
      </c>
      <c r="O18" s="11" t="s">
        <v>4375</v>
      </c>
      <c r="P18" s="12">
        <v>78</v>
      </c>
      <c r="Q18" s="12">
        <v>38.799999999999997</v>
      </c>
      <c r="R18" s="11">
        <v>38.799999999999997</v>
      </c>
      <c r="S18" s="13">
        <f t="shared" si="5"/>
        <v>54.403361905822102</v>
      </c>
      <c r="T18" s="11">
        <v>17966</v>
      </c>
      <c r="U18" s="11">
        <v>25191</v>
      </c>
      <c r="V18" s="14">
        <f t="shared" si="6"/>
        <v>977410.79999999993</v>
      </c>
      <c r="W18" s="11">
        <v>5921</v>
      </c>
      <c r="X18" s="11">
        <v>4279</v>
      </c>
      <c r="Y18" s="11">
        <v>43116822154</v>
      </c>
      <c r="Z18" s="11">
        <v>70310120</v>
      </c>
      <c r="AA18" s="15">
        <f t="shared" si="7"/>
        <v>42030.66305555556</v>
      </c>
      <c r="AB18" s="16" t="str">
        <f t="shared" si="8"/>
        <v>点击查看</v>
      </c>
      <c r="AC18" s="11">
        <f t="shared" si="9"/>
        <v>2012</v>
      </c>
      <c r="AD18" s="11"/>
      <c r="AE18" s="11" t="s">
        <v>5790</v>
      </c>
      <c r="AF18" s="11" t="s">
        <v>7970</v>
      </c>
      <c r="AG18" s="11" t="s">
        <v>16460</v>
      </c>
    </row>
    <row r="19" spans="1:33" x14ac:dyDescent="0.15">
      <c r="A19" s="11" t="s">
        <v>14673</v>
      </c>
      <c r="B19" s="11" t="s">
        <v>15060</v>
      </c>
      <c r="C19" s="11" t="s">
        <v>14674</v>
      </c>
      <c r="D19" s="11"/>
      <c r="E19" s="11" t="s">
        <v>14737</v>
      </c>
      <c r="F19" s="11" t="s">
        <v>14738</v>
      </c>
      <c r="G19" s="11" t="s">
        <v>32</v>
      </c>
      <c r="H19" s="11" t="s">
        <v>9780</v>
      </c>
      <c r="I19" s="11" t="str">
        <f t="shared" si="0"/>
        <v>卖家未填</v>
      </c>
      <c r="J19" s="11" t="str">
        <f t="shared" si="1"/>
        <v>936</v>
      </c>
      <c r="K19" s="11" t="str">
        <f t="shared" si="2"/>
        <v>卖家未填</v>
      </c>
      <c r="L19" s="11" t="str">
        <f t="shared" si="3"/>
        <v>卖家未填</v>
      </c>
      <c r="M19" s="11" t="str">
        <f t="shared" si="4"/>
        <v>黑糖话梅系列</v>
      </c>
      <c r="N19" s="11" t="s">
        <v>470</v>
      </c>
      <c r="O19" s="11"/>
      <c r="P19" s="12">
        <v>92.5</v>
      </c>
      <c r="Q19" s="12">
        <v>48.8</v>
      </c>
      <c r="R19" s="11">
        <v>48.8</v>
      </c>
      <c r="S19" s="13">
        <f t="shared" si="5"/>
        <v>674.1833568406206</v>
      </c>
      <c r="T19" s="11">
        <v>1418</v>
      </c>
      <c r="U19" s="11">
        <v>19590</v>
      </c>
      <c r="V19" s="14">
        <f t="shared" si="6"/>
        <v>955992</v>
      </c>
      <c r="W19" s="11">
        <v>23287</v>
      </c>
      <c r="X19" s="11">
        <v>9025</v>
      </c>
      <c r="Y19" s="11">
        <v>19305722833</v>
      </c>
      <c r="Z19" s="11">
        <v>69997958</v>
      </c>
      <c r="AA19" s="15" t="str">
        <f t="shared" si="7"/>
        <v/>
      </c>
      <c r="AB19" s="16" t="str">
        <f t="shared" si="8"/>
        <v>点击查看</v>
      </c>
      <c r="AC19" s="11">
        <f t="shared" si="9"/>
        <v>1900</v>
      </c>
      <c r="AD19" s="11"/>
      <c r="AE19" s="11"/>
      <c r="AF19" s="11" t="s">
        <v>7978</v>
      </c>
      <c r="AG19" s="11" t="s">
        <v>10976</v>
      </c>
    </row>
    <row r="20" spans="1:33" x14ac:dyDescent="0.15">
      <c r="A20" s="11" t="s">
        <v>14673</v>
      </c>
      <c r="B20" s="11" t="s">
        <v>14897</v>
      </c>
      <c r="C20" s="11" t="s">
        <v>14674</v>
      </c>
      <c r="D20" s="11"/>
      <c r="E20" s="11" t="s">
        <v>17</v>
      </c>
      <c r="F20" s="11" t="s">
        <v>17</v>
      </c>
      <c r="G20" s="11" t="s">
        <v>17</v>
      </c>
      <c r="H20" s="11" t="s">
        <v>10202</v>
      </c>
      <c r="I20" s="11" t="str">
        <f t="shared" si="0"/>
        <v>卖家未填</v>
      </c>
      <c r="J20" s="11" t="str">
        <f t="shared" si="1"/>
        <v>2080</v>
      </c>
      <c r="K20" s="11" t="str">
        <f t="shared" si="2"/>
        <v>卖家未填</v>
      </c>
      <c r="L20" s="11" t="str">
        <f t="shared" si="3"/>
        <v>卖家未填</v>
      </c>
      <c r="M20" s="11" t="str">
        <f t="shared" si="4"/>
        <v>国产零食礼盒</v>
      </c>
      <c r="N20" s="11" t="s">
        <v>345</v>
      </c>
      <c r="O20" s="11"/>
      <c r="P20" s="12">
        <v>268</v>
      </c>
      <c r="Q20" s="12">
        <v>116</v>
      </c>
      <c r="R20" s="11">
        <v>116</v>
      </c>
      <c r="S20" s="13">
        <f t="shared" si="5"/>
        <v>340.72401433691755</v>
      </c>
      <c r="T20" s="11">
        <v>2790</v>
      </c>
      <c r="U20" s="11">
        <v>8195</v>
      </c>
      <c r="V20" s="14">
        <f t="shared" si="6"/>
        <v>950620</v>
      </c>
      <c r="W20" s="11">
        <v>1853</v>
      </c>
      <c r="X20" s="11">
        <v>3380</v>
      </c>
      <c r="Y20" s="11">
        <v>42885395471</v>
      </c>
      <c r="Z20" s="11">
        <v>73073908</v>
      </c>
      <c r="AA20" s="15" t="str">
        <f t="shared" si="7"/>
        <v/>
      </c>
      <c r="AB20" s="16" t="str">
        <f t="shared" si="8"/>
        <v>点击查看</v>
      </c>
      <c r="AC20" s="11">
        <f t="shared" si="9"/>
        <v>1900</v>
      </c>
      <c r="AD20" s="11"/>
      <c r="AE20" s="11"/>
      <c r="AF20" s="11" t="s">
        <v>8081</v>
      </c>
      <c r="AG20" s="11" t="s">
        <v>10865</v>
      </c>
    </row>
    <row r="21" spans="1:33" x14ac:dyDescent="0.15">
      <c r="A21" s="11" t="s">
        <v>14673</v>
      </c>
      <c r="B21" s="11" t="s">
        <v>14903</v>
      </c>
      <c r="C21" s="11" t="s">
        <v>14674</v>
      </c>
      <c r="D21" s="11"/>
      <c r="E21" s="11" t="s">
        <v>17</v>
      </c>
      <c r="F21" s="11" t="s">
        <v>17</v>
      </c>
      <c r="G21" s="11" t="s">
        <v>17</v>
      </c>
      <c r="H21" s="11" t="s">
        <v>10309</v>
      </c>
      <c r="I21" s="11" t="str">
        <f t="shared" si="0"/>
        <v>松露巧克力</v>
      </c>
      <c r="J21" s="11" t="str">
        <f t="shared" si="1"/>
        <v>408</v>
      </c>
      <c r="K21" s="11" t="str">
        <f t="shared" si="2"/>
        <v>手工</v>
      </c>
      <c r="L21" s="11" t="str">
        <f t="shared" si="3"/>
        <v>松露型</v>
      </c>
      <c r="M21" s="11" t="str">
        <f t="shared" si="4"/>
        <v>披覆松露巧克力408克</v>
      </c>
      <c r="N21" s="11" t="s">
        <v>186</v>
      </c>
      <c r="O21" s="11"/>
      <c r="P21" s="12">
        <v>89.8</v>
      </c>
      <c r="Q21" s="12">
        <v>17.8</v>
      </c>
      <c r="R21" s="11">
        <v>17.8</v>
      </c>
      <c r="S21" s="13">
        <f t="shared" si="5"/>
        <v>58.906785137318259</v>
      </c>
      <c r="T21" s="11">
        <v>16094</v>
      </c>
      <c r="U21" s="11">
        <v>53261</v>
      </c>
      <c r="V21" s="14">
        <f t="shared" si="6"/>
        <v>948045.8</v>
      </c>
      <c r="W21" s="11">
        <v>387269</v>
      </c>
      <c r="X21" s="11">
        <v>150199</v>
      </c>
      <c r="Y21" s="11">
        <v>35325802121</v>
      </c>
      <c r="Z21" s="11">
        <v>100214801</v>
      </c>
      <c r="AA21" s="15" t="str">
        <f t="shared" si="7"/>
        <v/>
      </c>
      <c r="AB21" s="16" t="str">
        <f t="shared" si="8"/>
        <v>点击查看</v>
      </c>
      <c r="AC21" s="11">
        <f t="shared" si="9"/>
        <v>1900</v>
      </c>
      <c r="AD21" s="11"/>
      <c r="AE21" s="11"/>
      <c r="AF21" s="11" t="s">
        <v>7973</v>
      </c>
      <c r="AG21" s="11" t="s">
        <v>10723</v>
      </c>
    </row>
    <row r="22" spans="1:33" x14ac:dyDescent="0.15">
      <c r="A22" s="11" t="s">
        <v>14673</v>
      </c>
      <c r="B22" s="11" t="s">
        <v>14951</v>
      </c>
      <c r="C22" s="11" t="s">
        <v>14674</v>
      </c>
      <c r="D22" s="11"/>
      <c r="E22" s="11" t="s">
        <v>14719</v>
      </c>
      <c r="F22" s="11" t="s">
        <v>14740</v>
      </c>
      <c r="G22" s="11" t="s">
        <v>36</v>
      </c>
      <c r="H22" s="11" t="s">
        <v>9803</v>
      </c>
      <c r="I22" s="11" t="str">
        <f t="shared" si="0"/>
        <v>卖家未填</v>
      </c>
      <c r="J22" s="11" t="str">
        <f t="shared" si="1"/>
        <v>2000</v>
      </c>
      <c r="K22" s="11" t="str">
        <f t="shared" si="2"/>
        <v>卖家未填</v>
      </c>
      <c r="L22" s="11" t="str">
        <f t="shared" si="3"/>
        <v>卖家未填</v>
      </c>
      <c r="M22" s="11" t="str">
        <f t="shared" si="4"/>
        <v>卡通派肉松饼整箱</v>
      </c>
      <c r="N22" s="11" t="s">
        <v>259</v>
      </c>
      <c r="O22" s="11"/>
      <c r="P22" s="12">
        <v>98</v>
      </c>
      <c r="Q22" s="12">
        <v>45.8</v>
      </c>
      <c r="R22" s="11">
        <v>45.8</v>
      </c>
      <c r="S22" s="13">
        <f t="shared" si="5"/>
        <v>172.20029266508138</v>
      </c>
      <c r="T22" s="11">
        <v>5467</v>
      </c>
      <c r="U22" s="11">
        <v>20555</v>
      </c>
      <c r="V22" s="14">
        <f t="shared" si="6"/>
        <v>941418.99999999988</v>
      </c>
      <c r="W22" s="11">
        <v>6787</v>
      </c>
      <c r="X22" s="11">
        <v>5458</v>
      </c>
      <c r="Y22" s="11">
        <v>41124556068</v>
      </c>
      <c r="Z22" s="11">
        <v>103715408</v>
      </c>
      <c r="AA22" s="15" t="str">
        <f t="shared" si="7"/>
        <v/>
      </c>
      <c r="AB22" s="16" t="str">
        <f t="shared" si="8"/>
        <v>点击查看</v>
      </c>
      <c r="AC22" s="11">
        <f t="shared" si="9"/>
        <v>1900</v>
      </c>
      <c r="AD22" s="11"/>
      <c r="AE22" s="11"/>
      <c r="AF22" s="11" t="s">
        <v>8030</v>
      </c>
      <c r="AG22" s="11" t="s">
        <v>10791</v>
      </c>
    </row>
    <row r="23" spans="1:33" x14ac:dyDescent="0.15">
      <c r="A23" s="11" t="s">
        <v>14671</v>
      </c>
      <c r="B23" s="11" t="s">
        <v>14900</v>
      </c>
      <c r="C23" s="11" t="s">
        <v>14676</v>
      </c>
      <c r="D23" s="17">
        <v>40098</v>
      </c>
      <c r="E23" s="11" t="s">
        <v>14713</v>
      </c>
      <c r="F23" s="11" t="s">
        <v>14717</v>
      </c>
      <c r="G23" s="11" t="s">
        <v>18</v>
      </c>
      <c r="H23" s="11" t="s">
        <v>9691</v>
      </c>
      <c r="I23" s="11" t="str">
        <f t="shared" si="0"/>
        <v>果仁巧克力</v>
      </c>
      <c r="J23" s="11" t="str">
        <f t="shared" si="1"/>
        <v>405</v>
      </c>
      <c r="K23" s="11" t="str">
        <f t="shared" si="2"/>
        <v>手工</v>
      </c>
      <c r="L23" s="11" t="str">
        <f t="shared" si="3"/>
        <v>松露型</v>
      </c>
      <c r="M23" s="11" t="str">
        <f t="shared" si="4"/>
        <v>松露巧克力405克8口味</v>
      </c>
      <c r="N23" s="11" t="s">
        <v>183</v>
      </c>
      <c r="O23" s="11" t="s">
        <v>4376</v>
      </c>
      <c r="P23" s="12">
        <v>159</v>
      </c>
      <c r="Q23" s="12">
        <v>19.899999999999999</v>
      </c>
      <c r="R23" s="11">
        <v>19.899999999999999</v>
      </c>
      <c r="S23" s="13">
        <f t="shared" si="5"/>
        <v>51.906510431232164</v>
      </c>
      <c r="T23" s="11">
        <v>17879</v>
      </c>
      <c r="U23" s="11">
        <v>46635</v>
      </c>
      <c r="V23" s="14">
        <f t="shared" si="6"/>
        <v>928036.49999999988</v>
      </c>
      <c r="W23" s="11">
        <v>7502</v>
      </c>
      <c r="X23" s="11">
        <v>13419</v>
      </c>
      <c r="Y23" s="11">
        <v>42705827176</v>
      </c>
      <c r="Z23" s="11">
        <v>59494152</v>
      </c>
      <c r="AA23" s="15">
        <f t="shared" si="7"/>
        <v>42027.594675925924</v>
      </c>
      <c r="AB23" s="16" t="str">
        <f t="shared" si="8"/>
        <v>点击查看</v>
      </c>
      <c r="AC23" s="11">
        <f t="shared" si="9"/>
        <v>2009</v>
      </c>
      <c r="AD23" s="11"/>
      <c r="AE23" s="11" t="s">
        <v>5791</v>
      </c>
      <c r="AF23" s="11" t="s">
        <v>7971</v>
      </c>
      <c r="AG23" s="11" t="s">
        <v>10720</v>
      </c>
    </row>
    <row r="24" spans="1:33" x14ac:dyDescent="0.15">
      <c r="A24" s="11" t="s">
        <v>14673</v>
      </c>
      <c r="B24" s="11" t="s">
        <v>14917</v>
      </c>
      <c r="C24" s="11" t="s">
        <v>14674</v>
      </c>
      <c r="D24" s="11"/>
      <c r="E24" s="11" t="s">
        <v>14726</v>
      </c>
      <c r="F24" s="11" t="s">
        <v>14727</v>
      </c>
      <c r="G24" s="11" t="s">
        <v>25</v>
      </c>
      <c r="H24" s="11" t="s">
        <v>10313</v>
      </c>
      <c r="I24" s="11" t="str">
        <f t="shared" si="0"/>
        <v>鲜花饼</v>
      </c>
      <c r="J24" s="11" t="str">
        <f t="shared" si="1"/>
        <v>400</v>
      </c>
      <c r="K24" s="11" t="str">
        <f t="shared" si="2"/>
        <v>卖家未填</v>
      </c>
      <c r="L24" s="11" t="str">
        <f t="shared" si="3"/>
        <v>卖家未填</v>
      </c>
      <c r="M24" s="11" t="str">
        <f t="shared" si="4"/>
        <v>玫瑰鲜花饼（烘烤类糕点）400g</v>
      </c>
      <c r="N24" s="11" t="s">
        <v>206</v>
      </c>
      <c r="O24" s="11" t="s">
        <v>4386</v>
      </c>
      <c r="P24" s="12">
        <v>48</v>
      </c>
      <c r="Q24" s="12">
        <v>22.8</v>
      </c>
      <c r="R24" s="11">
        <v>22.8</v>
      </c>
      <c r="S24" s="13">
        <f t="shared" si="5"/>
        <v>71.918640541009182</v>
      </c>
      <c r="T24" s="11">
        <v>11534</v>
      </c>
      <c r="U24" s="11">
        <v>36382</v>
      </c>
      <c r="V24" s="14">
        <f t="shared" si="6"/>
        <v>829509.6</v>
      </c>
      <c r="W24" s="11">
        <v>68484</v>
      </c>
      <c r="X24" s="11">
        <v>50142</v>
      </c>
      <c r="Y24" s="11">
        <v>16661666360</v>
      </c>
      <c r="Z24" s="11">
        <v>61978591</v>
      </c>
      <c r="AA24" s="15" t="str">
        <f t="shared" si="7"/>
        <v/>
      </c>
      <c r="AB24" s="16" t="str">
        <f t="shared" si="8"/>
        <v>点击查看</v>
      </c>
      <c r="AC24" s="11">
        <f t="shared" si="9"/>
        <v>1900</v>
      </c>
      <c r="AD24" s="11"/>
      <c r="AE24" s="11"/>
      <c r="AF24" s="11" t="s">
        <v>7986</v>
      </c>
      <c r="AG24" s="11" t="s">
        <v>10741</v>
      </c>
    </row>
    <row r="25" spans="1:33" x14ac:dyDescent="0.15">
      <c r="A25" s="11" t="s">
        <v>14671</v>
      </c>
      <c r="B25" s="11" t="s">
        <v>14937</v>
      </c>
      <c r="C25" s="11" t="s">
        <v>14678</v>
      </c>
      <c r="D25" s="17">
        <v>40852</v>
      </c>
      <c r="E25" s="11" t="s">
        <v>14715</v>
      </c>
      <c r="F25" s="11" t="s">
        <v>14718</v>
      </c>
      <c r="G25" s="11" t="s">
        <v>19</v>
      </c>
      <c r="H25" s="11" t="s">
        <v>9489</v>
      </c>
      <c r="I25" s="11" t="str">
        <f t="shared" si="0"/>
        <v>卖家未填</v>
      </c>
      <c r="J25" s="11" t="str">
        <f t="shared" si="1"/>
        <v>2500</v>
      </c>
      <c r="K25" s="11" t="str">
        <f t="shared" si="2"/>
        <v>卖家未填</v>
      </c>
      <c r="L25" s="11" t="str">
        <f t="shared" si="3"/>
        <v>卖家未填</v>
      </c>
      <c r="M25" s="11" t="str">
        <f t="shared" si="4"/>
        <v>肉松饼2500g</v>
      </c>
      <c r="N25" s="11" t="s">
        <v>237</v>
      </c>
      <c r="O25" s="11" t="s">
        <v>4397</v>
      </c>
      <c r="P25" s="12">
        <v>71.8</v>
      </c>
      <c r="Q25" s="12">
        <v>69.8</v>
      </c>
      <c r="R25" s="11">
        <v>69.8</v>
      </c>
      <c r="S25" s="13">
        <f t="shared" si="5"/>
        <v>113.64503837719298</v>
      </c>
      <c r="T25" s="11">
        <v>7296</v>
      </c>
      <c r="U25" s="11">
        <v>11879</v>
      </c>
      <c r="V25" s="14">
        <f t="shared" si="6"/>
        <v>829154.2</v>
      </c>
      <c r="W25" s="11">
        <v>13195</v>
      </c>
      <c r="X25" s="11">
        <v>35003</v>
      </c>
      <c r="Y25" s="11">
        <v>22893248715</v>
      </c>
      <c r="Z25" s="11">
        <v>69521970</v>
      </c>
      <c r="AA25" s="15">
        <f t="shared" si="7"/>
        <v>42027.707650462966</v>
      </c>
      <c r="AB25" s="16" t="str">
        <f t="shared" si="8"/>
        <v>点击查看</v>
      </c>
      <c r="AC25" s="11">
        <f t="shared" si="9"/>
        <v>2011</v>
      </c>
      <c r="AD25" s="11"/>
      <c r="AE25" s="11" t="s">
        <v>5798</v>
      </c>
      <c r="AF25" s="11" t="s">
        <v>8011</v>
      </c>
      <c r="AG25" s="11" t="s">
        <v>10770</v>
      </c>
    </row>
    <row r="26" spans="1:33" x14ac:dyDescent="0.15">
      <c r="A26" s="11" t="s">
        <v>14673</v>
      </c>
      <c r="B26" s="11" t="s">
        <v>14902</v>
      </c>
      <c r="C26" s="11" t="s">
        <v>14674</v>
      </c>
      <c r="D26" s="11"/>
      <c r="E26" s="11" t="s">
        <v>14719</v>
      </c>
      <c r="F26" s="11" t="s">
        <v>14720</v>
      </c>
      <c r="G26" s="11" t="s">
        <v>21</v>
      </c>
      <c r="H26" s="11" t="s">
        <v>10308</v>
      </c>
      <c r="I26" s="11" t="str">
        <f t="shared" si="0"/>
        <v>卖家未填</v>
      </c>
      <c r="J26" s="11" t="str">
        <f t="shared" si="1"/>
        <v>180</v>
      </c>
      <c r="K26" s="11" t="str">
        <f t="shared" si="2"/>
        <v>卖家未填</v>
      </c>
      <c r="L26" s="11" t="str">
        <f t="shared" si="3"/>
        <v>卖家未填</v>
      </c>
      <c r="M26" s="11" t="str">
        <f t="shared" si="4"/>
        <v>星空棒棒糖</v>
      </c>
      <c r="N26" s="11" t="s">
        <v>185</v>
      </c>
      <c r="O26" s="11"/>
      <c r="P26" s="12">
        <v>75</v>
      </c>
      <c r="Q26" s="12">
        <v>39</v>
      </c>
      <c r="R26" s="11">
        <v>39</v>
      </c>
      <c r="S26" s="13">
        <f t="shared" si="5"/>
        <v>48.392790042273369</v>
      </c>
      <c r="T26" s="11">
        <v>17032</v>
      </c>
      <c r="U26" s="11">
        <v>21134</v>
      </c>
      <c r="V26" s="14">
        <f t="shared" si="6"/>
        <v>824226</v>
      </c>
      <c r="W26" s="11">
        <v>9249</v>
      </c>
      <c r="X26" s="11">
        <v>11773</v>
      </c>
      <c r="Y26" s="11">
        <v>43205069384</v>
      </c>
      <c r="Z26" s="11">
        <v>111277281</v>
      </c>
      <c r="AA26" s="15" t="str">
        <f t="shared" si="7"/>
        <v/>
      </c>
      <c r="AB26" s="16" t="str">
        <f t="shared" si="8"/>
        <v>点击查看</v>
      </c>
      <c r="AC26" s="11">
        <f t="shared" si="9"/>
        <v>1900</v>
      </c>
      <c r="AD26" s="11"/>
      <c r="AE26" s="11"/>
      <c r="AF26" s="11" t="s">
        <v>7972</v>
      </c>
      <c r="AG26" s="11" t="s">
        <v>10722</v>
      </c>
    </row>
    <row r="27" spans="1:33" x14ac:dyDescent="0.15">
      <c r="A27" s="11" t="s">
        <v>14673</v>
      </c>
      <c r="B27" s="11" t="s">
        <v>14895</v>
      </c>
      <c r="C27" s="11" t="s">
        <v>14674</v>
      </c>
      <c r="D27" s="11"/>
      <c r="E27" s="11" t="s">
        <v>14715</v>
      </c>
      <c r="F27" s="11" t="s">
        <v>14718</v>
      </c>
      <c r="G27" s="11" t="s">
        <v>19</v>
      </c>
      <c r="H27" s="11" t="s">
        <v>9100</v>
      </c>
      <c r="I27" s="11" t="str">
        <f t="shared" si="0"/>
        <v>其他/other</v>
      </c>
      <c r="J27" s="11" t="str">
        <f t="shared" si="1"/>
        <v>500</v>
      </c>
      <c r="K27" s="11" t="str">
        <f t="shared" si="2"/>
        <v>非手工</v>
      </c>
      <c r="L27" s="11" t="str">
        <f t="shared" si="3"/>
        <v>排块</v>
      </c>
      <c r="M27" s="11" t="str">
        <f t="shared" si="4"/>
        <v>麦片巧克力500g</v>
      </c>
      <c r="N27" s="11" t="s">
        <v>178</v>
      </c>
      <c r="O27" s="11" t="s">
        <v>4373</v>
      </c>
      <c r="P27" s="12">
        <v>12.9</v>
      </c>
      <c r="Q27" s="12">
        <v>9.9</v>
      </c>
      <c r="R27" s="11">
        <v>9.9</v>
      </c>
      <c r="S27" s="13">
        <f t="shared" si="5"/>
        <v>25.302100238663485</v>
      </c>
      <c r="T27" s="11">
        <v>31425</v>
      </c>
      <c r="U27" s="11">
        <v>80315</v>
      </c>
      <c r="V27" s="14">
        <f t="shared" si="6"/>
        <v>795118.5</v>
      </c>
      <c r="W27" s="11">
        <v>336709</v>
      </c>
      <c r="X27" s="11">
        <v>74696</v>
      </c>
      <c r="Y27" s="11">
        <v>35459898730</v>
      </c>
      <c r="Z27" s="11">
        <v>101497926</v>
      </c>
      <c r="AA27" s="15" t="str">
        <f t="shared" si="7"/>
        <v/>
      </c>
      <c r="AB27" s="16" t="str">
        <f t="shared" si="8"/>
        <v>点击查看</v>
      </c>
      <c r="AC27" s="11">
        <f t="shared" si="9"/>
        <v>1900</v>
      </c>
      <c r="AD27" s="11"/>
      <c r="AE27" s="11"/>
      <c r="AF27" s="11" t="s">
        <v>7967</v>
      </c>
      <c r="AG27" s="11" t="s">
        <v>10716</v>
      </c>
    </row>
    <row r="28" spans="1:33" x14ac:dyDescent="0.15">
      <c r="A28" s="11" t="s">
        <v>14673</v>
      </c>
      <c r="B28" s="11" t="s">
        <v>14892</v>
      </c>
      <c r="C28" s="11" t="s">
        <v>14674</v>
      </c>
      <c r="D28" s="11"/>
      <c r="E28" s="11" t="s">
        <v>17</v>
      </c>
      <c r="F28" s="11" t="s">
        <v>17</v>
      </c>
      <c r="G28" s="11" t="s">
        <v>17</v>
      </c>
      <c r="H28" s="11" t="s">
        <v>9720</v>
      </c>
      <c r="I28" s="11" t="str">
        <f t="shared" si="0"/>
        <v>卖家未填</v>
      </c>
      <c r="J28" s="11" t="str">
        <f t="shared" si="1"/>
        <v>600</v>
      </c>
      <c r="K28" s="11" t="str">
        <f t="shared" si="2"/>
        <v>卖家未填</v>
      </c>
      <c r="L28" s="11" t="str">
        <f t="shared" si="3"/>
        <v>卖家未填</v>
      </c>
      <c r="M28" s="11" t="str">
        <f t="shared" si="4"/>
        <v>600克曲奇礼盒</v>
      </c>
      <c r="N28" s="11" t="s">
        <v>675</v>
      </c>
      <c r="O28" s="11"/>
      <c r="P28" s="12">
        <v>168</v>
      </c>
      <c r="Q28" s="12">
        <v>29.9</v>
      </c>
      <c r="R28" s="11">
        <v>29.9</v>
      </c>
      <c r="S28" s="13">
        <f t="shared" si="5"/>
        <v>943.15333333333331</v>
      </c>
      <c r="T28" s="11">
        <v>780</v>
      </c>
      <c r="U28" s="11">
        <v>24604</v>
      </c>
      <c r="V28" s="14">
        <f t="shared" si="6"/>
        <v>735659.6</v>
      </c>
      <c r="W28" s="11">
        <v>17809</v>
      </c>
      <c r="X28" s="11">
        <v>8007</v>
      </c>
      <c r="Y28" s="11">
        <v>36717482062</v>
      </c>
      <c r="Z28" s="11">
        <v>68130401</v>
      </c>
      <c r="AA28" s="15" t="str">
        <f t="shared" si="7"/>
        <v/>
      </c>
      <c r="AB28" s="16" t="str">
        <f t="shared" si="8"/>
        <v>点击查看</v>
      </c>
      <c r="AC28" s="11">
        <f t="shared" si="9"/>
        <v>1900</v>
      </c>
      <c r="AD28" s="11"/>
      <c r="AE28" s="11"/>
      <c r="AF28" s="11" t="s">
        <v>7963</v>
      </c>
      <c r="AG28" s="11" t="s">
        <v>11153</v>
      </c>
    </row>
    <row r="29" spans="1:33" x14ac:dyDescent="0.15">
      <c r="A29" s="11" t="s">
        <v>14673</v>
      </c>
      <c r="B29" s="11" t="s">
        <v>14920</v>
      </c>
      <c r="C29" s="11" t="s">
        <v>14674</v>
      </c>
      <c r="D29" s="11"/>
      <c r="E29" s="11" t="s">
        <v>14729</v>
      </c>
      <c r="F29" s="11" t="s">
        <v>14730</v>
      </c>
      <c r="G29" s="11" t="s">
        <v>27</v>
      </c>
      <c r="H29" s="11" t="s">
        <v>9533</v>
      </c>
      <c r="I29" s="11" t="str">
        <f t="shared" si="0"/>
        <v>卖家未填</v>
      </c>
      <c r="J29" s="11" t="str">
        <f t="shared" si="1"/>
        <v>2000</v>
      </c>
      <c r="K29" s="11" t="str">
        <f t="shared" si="2"/>
        <v>卖家未填</v>
      </c>
      <c r="L29" s="11" t="str">
        <f t="shared" si="3"/>
        <v>卖家未填</v>
      </c>
      <c r="M29" s="11" t="str">
        <f t="shared" si="4"/>
        <v>肉松饼2000g套装</v>
      </c>
      <c r="N29" s="11" t="s">
        <v>209</v>
      </c>
      <c r="O29" s="11" t="s">
        <v>4387</v>
      </c>
      <c r="P29" s="12">
        <v>108</v>
      </c>
      <c r="Q29" s="12">
        <v>39.9</v>
      </c>
      <c r="R29" s="11">
        <v>39.9</v>
      </c>
      <c r="S29" s="13">
        <f t="shared" si="5"/>
        <v>64.103130755064456</v>
      </c>
      <c r="T29" s="11">
        <v>11403</v>
      </c>
      <c r="U29" s="11">
        <v>18320</v>
      </c>
      <c r="V29" s="14">
        <f t="shared" si="6"/>
        <v>730968</v>
      </c>
      <c r="W29" s="11">
        <v>55176</v>
      </c>
      <c r="X29" s="11">
        <v>26881</v>
      </c>
      <c r="Y29" s="11">
        <v>39876587276</v>
      </c>
      <c r="Z29" s="11">
        <v>111145685</v>
      </c>
      <c r="AA29" s="15" t="str">
        <f t="shared" si="7"/>
        <v/>
      </c>
      <c r="AB29" s="16" t="str">
        <f t="shared" si="8"/>
        <v>点击查看</v>
      </c>
      <c r="AC29" s="11">
        <f t="shared" si="9"/>
        <v>1900</v>
      </c>
      <c r="AD29" s="11"/>
      <c r="AE29" s="11"/>
      <c r="AF29" s="11" t="s">
        <v>7989</v>
      </c>
      <c r="AG29" s="11" t="s">
        <v>10744</v>
      </c>
    </row>
    <row r="30" spans="1:33" x14ac:dyDescent="0.15">
      <c r="A30" s="11" t="s">
        <v>14671</v>
      </c>
      <c r="B30" s="11" t="s">
        <v>14900</v>
      </c>
      <c r="C30" s="11" t="s">
        <v>14676</v>
      </c>
      <c r="D30" s="17">
        <v>40098</v>
      </c>
      <c r="E30" s="11" t="s">
        <v>14713</v>
      </c>
      <c r="F30" s="11" t="s">
        <v>14717</v>
      </c>
      <c r="G30" s="11" t="s">
        <v>18</v>
      </c>
      <c r="H30" s="11" t="s">
        <v>9691</v>
      </c>
      <c r="I30" s="11" t="str">
        <f t="shared" si="0"/>
        <v>果仁巧克力</v>
      </c>
      <c r="J30" s="11" t="str">
        <f t="shared" si="1"/>
        <v>810</v>
      </c>
      <c r="K30" s="11" t="str">
        <f t="shared" si="2"/>
        <v>手工</v>
      </c>
      <c r="L30" s="11" t="str">
        <f t="shared" si="3"/>
        <v>松露型</v>
      </c>
      <c r="M30" s="11" t="str">
        <f t="shared" si="4"/>
        <v>800克松露巧克力</v>
      </c>
      <c r="N30" s="11" t="s">
        <v>216</v>
      </c>
      <c r="O30" s="11" t="s">
        <v>4389</v>
      </c>
      <c r="P30" s="12">
        <v>299</v>
      </c>
      <c r="Q30" s="12">
        <v>35.9</v>
      </c>
      <c r="R30" s="11">
        <v>35.9</v>
      </c>
      <c r="S30" s="13">
        <f t="shared" si="5"/>
        <v>66.995008722620668</v>
      </c>
      <c r="T30" s="11">
        <v>10318</v>
      </c>
      <c r="U30" s="11">
        <v>19255</v>
      </c>
      <c r="V30" s="14">
        <f t="shared" si="6"/>
        <v>691254.5</v>
      </c>
      <c r="W30" s="11">
        <v>8255</v>
      </c>
      <c r="X30" s="11">
        <v>15837</v>
      </c>
      <c r="Y30" s="11">
        <v>41868378624</v>
      </c>
      <c r="Z30" s="11">
        <v>59494152</v>
      </c>
      <c r="AA30" s="15">
        <f t="shared" si="7"/>
        <v>42026.907893518517</v>
      </c>
      <c r="AB30" s="16" t="str">
        <f t="shared" si="8"/>
        <v>点击查看</v>
      </c>
      <c r="AC30" s="11">
        <f t="shared" si="9"/>
        <v>2009</v>
      </c>
      <c r="AD30" s="11"/>
      <c r="AE30" s="11" t="s">
        <v>5794</v>
      </c>
      <c r="AF30" s="11" t="s">
        <v>7971</v>
      </c>
      <c r="AG30" s="11" t="s">
        <v>10751</v>
      </c>
    </row>
    <row r="31" spans="1:33" x14ac:dyDescent="0.15">
      <c r="A31" s="11" t="s">
        <v>14673</v>
      </c>
      <c r="B31" s="11" t="s">
        <v>14912</v>
      </c>
      <c r="C31" s="11" t="s">
        <v>14674</v>
      </c>
      <c r="D31" s="11"/>
      <c r="E31" s="11" t="s">
        <v>17</v>
      </c>
      <c r="F31" s="11" t="s">
        <v>17</v>
      </c>
      <c r="G31" s="11" t="s">
        <v>17</v>
      </c>
      <c r="H31" s="11" t="s">
        <v>9599</v>
      </c>
      <c r="I31" s="11" t="str">
        <f t="shared" si="0"/>
        <v>松露巧克力</v>
      </c>
      <c r="J31" s="11" t="str">
        <f t="shared" si="1"/>
        <v>400</v>
      </c>
      <c r="K31" s="11" t="str">
        <f t="shared" si="2"/>
        <v>手工</v>
      </c>
      <c r="L31" s="11" t="str">
        <f t="shared" si="3"/>
        <v>松露型</v>
      </c>
      <c r="M31" s="11" t="str">
        <f t="shared" si="4"/>
        <v>松露巧克力（八合一）</v>
      </c>
      <c r="N31" s="11" t="s">
        <v>198</v>
      </c>
      <c r="O31" s="11"/>
      <c r="P31" s="12">
        <v>72.5</v>
      </c>
      <c r="Q31" s="12">
        <v>19.899999999999999</v>
      </c>
      <c r="R31" s="11">
        <v>19.899999999999999</v>
      </c>
      <c r="S31" s="13">
        <f t="shared" si="5"/>
        <v>52.776662561576345</v>
      </c>
      <c r="T31" s="11">
        <v>12992</v>
      </c>
      <c r="U31" s="11">
        <v>34456</v>
      </c>
      <c r="V31" s="14">
        <f t="shared" si="6"/>
        <v>685674.39999999991</v>
      </c>
      <c r="W31" s="11">
        <v>129384</v>
      </c>
      <c r="X31" s="11">
        <v>77270</v>
      </c>
      <c r="Y31" s="11">
        <v>18007475010</v>
      </c>
      <c r="Z31" s="11">
        <v>69022211</v>
      </c>
      <c r="AA31" s="15" t="str">
        <f t="shared" si="7"/>
        <v/>
      </c>
      <c r="AB31" s="16" t="str">
        <f t="shared" si="8"/>
        <v>点击查看</v>
      </c>
      <c r="AC31" s="11">
        <f t="shared" si="9"/>
        <v>1900</v>
      </c>
      <c r="AD31" s="11"/>
      <c r="AE31" s="11"/>
      <c r="AF31" s="11" t="s">
        <v>7981</v>
      </c>
      <c r="AG31" s="11" t="s">
        <v>10735</v>
      </c>
    </row>
    <row r="32" spans="1:33" x14ac:dyDescent="0.15">
      <c r="A32" s="11" t="s">
        <v>14673</v>
      </c>
      <c r="B32" s="11" t="s">
        <v>14909</v>
      </c>
      <c r="C32" s="11" t="s">
        <v>14674</v>
      </c>
      <c r="D32" s="11"/>
      <c r="E32" s="11" t="s">
        <v>14723</v>
      </c>
      <c r="F32" s="11" t="s">
        <v>14724</v>
      </c>
      <c r="G32" s="11" t="s">
        <v>23</v>
      </c>
      <c r="H32" s="11" t="s">
        <v>9780</v>
      </c>
      <c r="I32" s="11" t="str">
        <f t="shared" si="0"/>
        <v>卖家未填</v>
      </c>
      <c r="J32" s="11" t="str">
        <f t="shared" si="1"/>
        <v>468</v>
      </c>
      <c r="K32" s="11" t="str">
        <f t="shared" si="2"/>
        <v>卖家未填</v>
      </c>
      <c r="L32" s="11" t="str">
        <f t="shared" si="3"/>
        <v>卖家未填</v>
      </c>
      <c r="M32" s="11" t="str">
        <f t="shared" si="4"/>
        <v>黑糖话梅糖</v>
      </c>
      <c r="N32" s="11" t="s">
        <v>194</v>
      </c>
      <c r="O32" s="11" t="s">
        <v>4381</v>
      </c>
      <c r="P32" s="12">
        <v>36.799999999999997</v>
      </c>
      <c r="Q32" s="12">
        <v>25.8</v>
      </c>
      <c r="R32" s="11">
        <v>25.8</v>
      </c>
      <c r="S32" s="13">
        <f t="shared" si="5"/>
        <v>50.698547269611858</v>
      </c>
      <c r="T32" s="11">
        <v>13423</v>
      </c>
      <c r="U32" s="11">
        <v>26377</v>
      </c>
      <c r="V32" s="14">
        <f t="shared" si="6"/>
        <v>680526.6</v>
      </c>
      <c r="W32" s="11">
        <v>52061</v>
      </c>
      <c r="X32" s="11">
        <v>49854</v>
      </c>
      <c r="Y32" s="11">
        <v>12354790450</v>
      </c>
      <c r="Z32" s="11">
        <v>67232073</v>
      </c>
      <c r="AA32" s="15" t="str">
        <f t="shared" si="7"/>
        <v/>
      </c>
      <c r="AB32" s="16" t="str">
        <f t="shared" si="8"/>
        <v>点击查看</v>
      </c>
      <c r="AC32" s="11">
        <f t="shared" si="9"/>
        <v>1900</v>
      </c>
      <c r="AD32" s="11"/>
      <c r="AE32" s="11"/>
      <c r="AF32" s="11" t="s">
        <v>7978</v>
      </c>
      <c r="AG32" s="11" t="s">
        <v>10731</v>
      </c>
    </row>
    <row r="33" spans="1:33" x14ac:dyDescent="0.15">
      <c r="A33" s="11" t="s">
        <v>14671</v>
      </c>
      <c r="B33" s="11" t="s">
        <v>14911</v>
      </c>
      <c r="C33" s="11" t="s">
        <v>14675</v>
      </c>
      <c r="D33" s="17">
        <v>40243</v>
      </c>
      <c r="E33" s="11" t="s">
        <v>17</v>
      </c>
      <c r="F33" s="11" t="s">
        <v>17</v>
      </c>
      <c r="G33" s="11" t="s">
        <v>17</v>
      </c>
      <c r="H33" s="11" t="s">
        <v>9484</v>
      </c>
      <c r="I33" s="11" t="str">
        <f t="shared" si="0"/>
        <v>卖家未填</v>
      </c>
      <c r="J33" s="11" t="str">
        <f t="shared" si="1"/>
        <v>550</v>
      </c>
      <c r="K33" s="11" t="str">
        <f t="shared" si="2"/>
        <v>卖家未填</v>
      </c>
      <c r="L33" s="11" t="str">
        <f t="shared" si="3"/>
        <v>卖家未填</v>
      </c>
      <c r="M33" s="11" t="str">
        <f t="shared" si="4"/>
        <v>卖家未填</v>
      </c>
      <c r="N33" s="11" t="s">
        <v>197</v>
      </c>
      <c r="O33" s="11" t="s">
        <v>4383</v>
      </c>
      <c r="P33" s="12">
        <v>39.9</v>
      </c>
      <c r="Q33" s="12">
        <v>29.9</v>
      </c>
      <c r="R33" s="11">
        <v>29.9</v>
      </c>
      <c r="S33" s="13">
        <f t="shared" si="5"/>
        <v>51.795473282442742</v>
      </c>
      <c r="T33" s="11">
        <v>13100</v>
      </c>
      <c r="U33" s="11">
        <v>22693</v>
      </c>
      <c r="V33" s="14">
        <f t="shared" si="6"/>
        <v>678520.7</v>
      </c>
      <c r="W33" s="11">
        <v>4887</v>
      </c>
      <c r="X33" s="11">
        <v>3532</v>
      </c>
      <c r="Y33" s="11">
        <v>43214130615</v>
      </c>
      <c r="Z33" s="11">
        <v>60663144</v>
      </c>
      <c r="AA33" s="15">
        <f t="shared" si="7"/>
        <v>42030.631377314814</v>
      </c>
      <c r="AB33" s="16" t="str">
        <f t="shared" si="8"/>
        <v>点击查看</v>
      </c>
      <c r="AC33" s="11">
        <f t="shared" si="9"/>
        <v>2010</v>
      </c>
      <c r="AD33" s="11"/>
      <c r="AE33" s="11" t="s">
        <v>5792</v>
      </c>
      <c r="AF33" s="11" t="s">
        <v>7980</v>
      </c>
      <c r="AG33" s="11" t="s">
        <v>10734</v>
      </c>
    </row>
    <row r="34" spans="1:33" x14ac:dyDescent="0.15">
      <c r="A34" s="11" t="s">
        <v>14679</v>
      </c>
      <c r="B34" s="11" t="s">
        <v>14955</v>
      </c>
      <c r="C34" s="11" t="s">
        <v>14680</v>
      </c>
      <c r="D34" s="17">
        <v>39368</v>
      </c>
      <c r="E34" s="11" t="s">
        <v>14723</v>
      </c>
      <c r="F34" s="11" t="s">
        <v>14724</v>
      </c>
      <c r="G34" s="11" t="s">
        <v>23</v>
      </c>
      <c r="H34" s="11" t="s">
        <v>9495</v>
      </c>
      <c r="I34" s="11" t="str">
        <f t="shared" si="0"/>
        <v>卖家未填</v>
      </c>
      <c r="J34" s="11" t="str">
        <f t="shared" si="1"/>
        <v>320</v>
      </c>
      <c r="K34" s="11" t="str">
        <f t="shared" si="2"/>
        <v>卖家未填</v>
      </c>
      <c r="L34" s="11" t="str">
        <f t="shared" si="3"/>
        <v>卖家未填</v>
      </c>
      <c r="M34" s="11" t="str">
        <f t="shared" si="4"/>
        <v>什锦曲奇饼</v>
      </c>
      <c r="N34" s="11" t="s">
        <v>268</v>
      </c>
      <c r="O34" s="11" t="s">
        <v>4407</v>
      </c>
      <c r="P34" s="12">
        <v>80</v>
      </c>
      <c r="Q34" s="12">
        <v>44.5</v>
      </c>
      <c r="R34" s="11">
        <v>44.5</v>
      </c>
      <c r="S34" s="13">
        <f t="shared" si="5"/>
        <v>133.326706292273</v>
      </c>
      <c r="T34" s="11">
        <v>4879</v>
      </c>
      <c r="U34" s="11">
        <v>14618</v>
      </c>
      <c r="V34" s="14">
        <f t="shared" si="6"/>
        <v>650501</v>
      </c>
      <c r="W34" s="11">
        <v>5558</v>
      </c>
      <c r="X34" s="11">
        <v>71859</v>
      </c>
      <c r="Y34" s="11">
        <v>4138106771</v>
      </c>
      <c r="Z34" s="11">
        <v>34932381</v>
      </c>
      <c r="AA34" s="15">
        <f t="shared" si="7"/>
        <v>42031.673622685186</v>
      </c>
      <c r="AB34" s="16" t="str">
        <f t="shared" si="8"/>
        <v>点击查看</v>
      </c>
      <c r="AC34" s="11">
        <f t="shared" si="9"/>
        <v>2007</v>
      </c>
      <c r="AD34" s="11"/>
      <c r="AE34" s="11" t="s">
        <v>5804</v>
      </c>
      <c r="AF34" s="11" t="s">
        <v>8035</v>
      </c>
      <c r="AG34" s="11" t="s">
        <v>10799</v>
      </c>
    </row>
    <row r="35" spans="1:33" x14ac:dyDescent="0.15">
      <c r="A35" s="11" t="s">
        <v>14673</v>
      </c>
      <c r="B35" s="11" t="s">
        <v>14913</v>
      </c>
      <c r="C35" s="11" t="s">
        <v>14674</v>
      </c>
      <c r="D35" s="11"/>
      <c r="E35" s="11" t="s">
        <v>14721</v>
      </c>
      <c r="F35" s="11" t="s">
        <v>14725</v>
      </c>
      <c r="G35" s="11" t="s">
        <v>24</v>
      </c>
      <c r="H35" s="11" t="s">
        <v>9534</v>
      </c>
      <c r="I35" s="11" t="str">
        <f t="shared" si="0"/>
        <v>卖家未填</v>
      </c>
      <c r="J35" s="11" t="str">
        <f t="shared" si="1"/>
        <v>500</v>
      </c>
      <c r="K35" s="11" t="str">
        <f t="shared" si="2"/>
        <v>卖家未填</v>
      </c>
      <c r="L35" s="11" t="str">
        <f t="shared" si="3"/>
        <v>卖家未填</v>
      </c>
      <c r="M35" s="11" t="str">
        <f t="shared" si="4"/>
        <v>燕麦巧克力</v>
      </c>
      <c r="N35" s="11" t="s">
        <v>210</v>
      </c>
      <c r="O35" s="11" t="s">
        <v>4380</v>
      </c>
      <c r="P35" s="12">
        <v>16.8</v>
      </c>
      <c r="Q35" s="12">
        <v>8.5</v>
      </c>
      <c r="R35" s="11">
        <v>8.5</v>
      </c>
      <c r="S35" s="13">
        <f t="shared" si="5"/>
        <v>58.243471582181257</v>
      </c>
      <c r="T35" s="11">
        <v>11067</v>
      </c>
      <c r="U35" s="11">
        <v>75833</v>
      </c>
      <c r="V35" s="14">
        <f t="shared" si="6"/>
        <v>644580.5</v>
      </c>
      <c r="W35" s="11">
        <v>20528</v>
      </c>
      <c r="X35" s="11">
        <v>12614</v>
      </c>
      <c r="Y35" s="11">
        <v>40018389905</v>
      </c>
      <c r="Z35" s="11">
        <v>108942126</v>
      </c>
      <c r="AA35" s="15" t="str">
        <f t="shared" si="7"/>
        <v/>
      </c>
      <c r="AB35" s="16" t="str">
        <f t="shared" si="8"/>
        <v>点击查看</v>
      </c>
      <c r="AC35" s="11">
        <f t="shared" si="9"/>
        <v>1900</v>
      </c>
      <c r="AD35" s="11"/>
      <c r="AE35" s="11"/>
      <c r="AF35" s="11" t="s">
        <v>7990</v>
      </c>
      <c r="AG35" s="11" t="s">
        <v>10745</v>
      </c>
    </row>
    <row r="36" spans="1:33" x14ac:dyDescent="0.15">
      <c r="A36" s="11" t="s">
        <v>14673</v>
      </c>
      <c r="B36" s="11" t="s">
        <v>14906</v>
      </c>
      <c r="C36" s="11" t="s">
        <v>14674</v>
      </c>
      <c r="D36" s="11"/>
      <c r="E36" s="11" t="s">
        <v>14715</v>
      </c>
      <c r="F36" s="11" t="s">
        <v>14718</v>
      </c>
      <c r="G36" s="11" t="s">
        <v>19</v>
      </c>
      <c r="H36" s="11" t="s">
        <v>9554</v>
      </c>
      <c r="I36" s="11" t="str">
        <f t="shared" si="0"/>
        <v>其他/other</v>
      </c>
      <c r="J36" s="11" t="str">
        <f t="shared" si="1"/>
        <v>468</v>
      </c>
      <c r="K36" s="11" t="str">
        <f t="shared" si="2"/>
        <v>非手工</v>
      </c>
      <c r="L36" s="11" t="str">
        <f t="shared" si="3"/>
        <v>排块</v>
      </c>
      <c r="M36" s="11" t="str">
        <f t="shared" si="4"/>
        <v>营养燕麦片巧克力468g</v>
      </c>
      <c r="N36" s="11" t="s">
        <v>190</v>
      </c>
      <c r="O36" s="11" t="s">
        <v>4379</v>
      </c>
      <c r="P36" s="12">
        <v>38.5</v>
      </c>
      <c r="Q36" s="12">
        <v>10.8</v>
      </c>
      <c r="R36" s="11">
        <v>10.8</v>
      </c>
      <c r="S36" s="13">
        <f t="shared" si="5"/>
        <v>41.741198303287383</v>
      </c>
      <c r="T36" s="11">
        <v>15088</v>
      </c>
      <c r="U36" s="11">
        <v>58314</v>
      </c>
      <c r="V36" s="14">
        <f t="shared" si="6"/>
        <v>629791.20000000007</v>
      </c>
      <c r="W36" s="11">
        <v>142921</v>
      </c>
      <c r="X36" s="11">
        <v>37573</v>
      </c>
      <c r="Y36" s="11">
        <v>36693489594</v>
      </c>
      <c r="Z36" s="11">
        <v>105986960</v>
      </c>
      <c r="AA36" s="15" t="str">
        <f t="shared" si="7"/>
        <v/>
      </c>
      <c r="AB36" s="16" t="str">
        <f t="shared" si="8"/>
        <v>点击查看</v>
      </c>
      <c r="AC36" s="11">
        <f t="shared" si="9"/>
        <v>1900</v>
      </c>
      <c r="AD36" s="11"/>
      <c r="AE36" s="11"/>
      <c r="AF36" s="11" t="s">
        <v>7968</v>
      </c>
      <c r="AG36" s="11" t="s">
        <v>10727</v>
      </c>
    </row>
    <row r="37" spans="1:33" x14ac:dyDescent="0.15">
      <c r="A37" s="11" t="s">
        <v>14673</v>
      </c>
      <c r="B37" s="11" t="s">
        <v>14905</v>
      </c>
      <c r="C37" s="11" t="s">
        <v>14674</v>
      </c>
      <c r="D37" s="11"/>
      <c r="E37" s="11" t="s">
        <v>14721</v>
      </c>
      <c r="F37" s="11" t="s">
        <v>14722</v>
      </c>
      <c r="G37" s="11" t="s">
        <v>22</v>
      </c>
      <c r="H37" s="11" t="s">
        <v>10310</v>
      </c>
      <c r="I37" s="11" t="str">
        <f t="shared" si="0"/>
        <v>卖家未填</v>
      </c>
      <c r="J37" s="11" t="str">
        <f t="shared" si="1"/>
        <v>500</v>
      </c>
      <c r="K37" s="11" t="str">
        <f t="shared" si="2"/>
        <v>卖家未填</v>
      </c>
      <c r="L37" s="11" t="str">
        <f t="shared" si="3"/>
        <v>卖家未填</v>
      </c>
      <c r="M37" s="11" t="str">
        <f t="shared" si="4"/>
        <v>巧克力燕麦</v>
      </c>
      <c r="N37" s="11" t="s">
        <v>189</v>
      </c>
      <c r="O37" s="11" t="s">
        <v>4378</v>
      </c>
      <c r="P37" s="12">
        <v>23.8</v>
      </c>
      <c r="Q37" s="12">
        <v>9.9</v>
      </c>
      <c r="R37" s="11">
        <v>9.9</v>
      </c>
      <c r="S37" s="13">
        <f t="shared" si="5"/>
        <v>37.893605990783414</v>
      </c>
      <c r="T37" s="11">
        <v>15624</v>
      </c>
      <c r="U37" s="11">
        <v>59803</v>
      </c>
      <c r="V37" s="14">
        <f t="shared" si="6"/>
        <v>592049.70000000007</v>
      </c>
      <c r="W37" s="11">
        <v>15900</v>
      </c>
      <c r="X37" s="11">
        <v>5712</v>
      </c>
      <c r="Y37" s="11">
        <v>35999067814</v>
      </c>
      <c r="Z37" s="11">
        <v>106996319</v>
      </c>
      <c r="AA37" s="15" t="str">
        <f t="shared" si="7"/>
        <v/>
      </c>
      <c r="AB37" s="16" t="str">
        <f t="shared" si="8"/>
        <v>点击查看</v>
      </c>
      <c r="AC37" s="11">
        <f t="shared" si="9"/>
        <v>1900</v>
      </c>
      <c r="AD37" s="11"/>
      <c r="AE37" s="11"/>
      <c r="AF37" s="11" t="s">
        <v>7975</v>
      </c>
      <c r="AG37" s="11" t="s">
        <v>10726</v>
      </c>
    </row>
    <row r="38" spans="1:33" x14ac:dyDescent="0.15">
      <c r="A38" s="11" t="s">
        <v>14677</v>
      </c>
      <c r="B38" s="11" t="s">
        <v>9446</v>
      </c>
      <c r="C38" s="11" t="s">
        <v>14677</v>
      </c>
      <c r="D38" s="11"/>
      <c r="E38" s="11" t="s">
        <v>17</v>
      </c>
      <c r="F38" s="11" t="s">
        <v>17</v>
      </c>
      <c r="G38" s="11" t="s">
        <v>17</v>
      </c>
      <c r="H38" s="11" t="s">
        <v>8002</v>
      </c>
      <c r="I38" s="11" t="str">
        <f t="shared" si="0"/>
        <v>卖家未填</v>
      </c>
      <c r="J38" s="11" t="str">
        <f t="shared" si="1"/>
        <v>卖家未填</v>
      </c>
      <c r="K38" s="11" t="str">
        <f t="shared" si="2"/>
        <v>卖家未填</v>
      </c>
      <c r="L38" s="11" t="str">
        <f t="shared" si="3"/>
        <v>卖家未填</v>
      </c>
      <c r="M38" s="11" t="str">
        <f t="shared" si="4"/>
        <v>卖家未填</v>
      </c>
      <c r="N38" s="11" t="s">
        <v>326</v>
      </c>
      <c r="O38" s="11"/>
      <c r="P38" s="12">
        <v>115</v>
      </c>
      <c r="Q38" s="12">
        <v>89</v>
      </c>
      <c r="R38" s="11">
        <v>89</v>
      </c>
      <c r="S38" s="13">
        <f t="shared" si="5"/>
        <v>173.42623941958888</v>
      </c>
      <c r="T38" s="11">
        <v>3308</v>
      </c>
      <c r="U38" s="11">
        <v>6446</v>
      </c>
      <c r="V38" s="14">
        <f t="shared" si="6"/>
        <v>573694</v>
      </c>
      <c r="W38" s="11">
        <v>12507</v>
      </c>
      <c r="X38" s="11">
        <v>4280</v>
      </c>
      <c r="Y38" s="11">
        <v>12310609861</v>
      </c>
      <c r="Z38" s="11">
        <v>101717810</v>
      </c>
      <c r="AA38" s="15" t="str">
        <f t="shared" si="7"/>
        <v/>
      </c>
      <c r="AB38" s="16" t="str">
        <f t="shared" si="8"/>
        <v>点击查看</v>
      </c>
      <c r="AC38" s="11">
        <f t="shared" si="9"/>
        <v>1900</v>
      </c>
      <c r="AD38" s="11"/>
      <c r="AE38" s="11"/>
      <c r="AF38" s="11" t="s">
        <v>8002</v>
      </c>
      <c r="AG38" s="11"/>
    </row>
    <row r="39" spans="1:33" x14ac:dyDescent="0.15">
      <c r="A39" s="11" t="s">
        <v>14673</v>
      </c>
      <c r="B39" s="11" t="s">
        <v>14897</v>
      </c>
      <c r="C39" s="11" t="s">
        <v>14674</v>
      </c>
      <c r="D39" s="11"/>
      <c r="E39" s="11" t="s">
        <v>17</v>
      </c>
      <c r="F39" s="11" t="s">
        <v>17</v>
      </c>
      <c r="G39" s="11" t="s">
        <v>17</v>
      </c>
      <c r="H39" s="11" t="s">
        <v>9535</v>
      </c>
      <c r="I39" s="11" t="str">
        <f t="shared" si="0"/>
        <v>卖家未填</v>
      </c>
      <c r="J39" s="11" t="str">
        <f t="shared" si="1"/>
        <v>200</v>
      </c>
      <c r="K39" s="11" t="str">
        <f t="shared" si="2"/>
        <v>卖家未填</v>
      </c>
      <c r="L39" s="11" t="str">
        <f t="shared" si="3"/>
        <v>卖家未填</v>
      </c>
      <c r="M39" s="11" t="str">
        <f t="shared" si="4"/>
        <v>美国蔓越莓曲奇200g</v>
      </c>
      <c r="N39" s="11" t="s">
        <v>180</v>
      </c>
      <c r="O39" s="11"/>
      <c r="P39" s="12">
        <v>26.8</v>
      </c>
      <c r="Q39" s="12">
        <v>8.8000000000000007</v>
      </c>
      <c r="R39" s="11">
        <v>8.8000000000000007</v>
      </c>
      <c r="S39" s="13">
        <f t="shared" si="5"/>
        <v>25.210064116736682</v>
      </c>
      <c r="T39" s="11">
        <v>22615</v>
      </c>
      <c r="U39" s="11">
        <v>64787</v>
      </c>
      <c r="V39" s="14">
        <f t="shared" si="6"/>
        <v>570125.60000000009</v>
      </c>
      <c r="W39" s="11">
        <v>27467</v>
      </c>
      <c r="X39" s="11">
        <v>19496</v>
      </c>
      <c r="Y39" s="11">
        <v>41679248900</v>
      </c>
      <c r="Z39" s="11">
        <v>73073908</v>
      </c>
      <c r="AA39" s="15" t="str">
        <f t="shared" si="7"/>
        <v/>
      </c>
      <c r="AB39" s="16" t="str">
        <f t="shared" si="8"/>
        <v>点击查看</v>
      </c>
      <c r="AC39" s="11">
        <f t="shared" si="9"/>
        <v>1900</v>
      </c>
      <c r="AD39" s="11"/>
      <c r="AE39" s="11"/>
      <c r="AF39" s="11" t="s">
        <v>7964</v>
      </c>
      <c r="AG39" s="11" t="s">
        <v>10718</v>
      </c>
    </row>
    <row r="40" spans="1:33" x14ac:dyDescent="0.15">
      <c r="A40" s="11" t="s">
        <v>14673</v>
      </c>
      <c r="B40" s="11" t="s">
        <v>14936</v>
      </c>
      <c r="C40" s="11" t="s">
        <v>14674</v>
      </c>
      <c r="D40" s="11"/>
      <c r="E40" s="11" t="s">
        <v>14735</v>
      </c>
      <c r="F40" s="11" t="s">
        <v>14736</v>
      </c>
      <c r="G40" s="11" t="s">
        <v>31</v>
      </c>
      <c r="H40" s="11" t="s">
        <v>9520</v>
      </c>
      <c r="I40" s="11" t="str">
        <f t="shared" si="0"/>
        <v>卖家未填</v>
      </c>
      <c r="J40" s="11" t="str">
        <f t="shared" si="1"/>
        <v>500</v>
      </c>
      <c r="K40" s="11" t="str">
        <f t="shared" si="2"/>
        <v>卖家未填</v>
      </c>
      <c r="L40" s="11" t="str">
        <f t="shared" si="3"/>
        <v>卖家未填</v>
      </c>
      <c r="M40" s="11" t="str">
        <f t="shared" si="4"/>
        <v>脆皮鲜乳球 夹心软糖(什锦味)500g</v>
      </c>
      <c r="N40" s="11" t="s">
        <v>221</v>
      </c>
      <c r="O40" s="11" t="s">
        <v>4396</v>
      </c>
      <c r="P40" s="12">
        <v>18</v>
      </c>
      <c r="Q40" s="12">
        <v>9.9</v>
      </c>
      <c r="R40" s="11">
        <v>9.9</v>
      </c>
      <c r="S40" s="13">
        <f t="shared" si="5"/>
        <v>77.035845213849285</v>
      </c>
      <c r="T40" s="11">
        <v>7365</v>
      </c>
      <c r="U40" s="11">
        <v>57310</v>
      </c>
      <c r="V40" s="14">
        <f t="shared" si="6"/>
        <v>567369</v>
      </c>
      <c r="W40" s="11">
        <v>12488</v>
      </c>
      <c r="X40" s="11">
        <v>13694</v>
      </c>
      <c r="Y40" s="11">
        <v>42233704065</v>
      </c>
      <c r="Z40" s="11">
        <v>111890470</v>
      </c>
      <c r="AA40" s="15" t="str">
        <f t="shared" si="7"/>
        <v/>
      </c>
      <c r="AB40" s="16" t="str">
        <f t="shared" si="8"/>
        <v>点击查看</v>
      </c>
      <c r="AC40" s="11">
        <f t="shared" si="9"/>
        <v>1900</v>
      </c>
      <c r="AD40" s="11"/>
      <c r="AE40" s="11"/>
      <c r="AF40" s="11" t="s">
        <v>7999</v>
      </c>
      <c r="AG40" s="11" t="s">
        <v>10769</v>
      </c>
    </row>
    <row r="41" spans="1:33" x14ac:dyDescent="0.15">
      <c r="A41" s="11" t="s">
        <v>14671</v>
      </c>
      <c r="B41" s="11" t="s">
        <v>14921</v>
      </c>
      <c r="C41" s="11" t="s">
        <v>14675</v>
      </c>
      <c r="D41" s="17">
        <v>40038</v>
      </c>
      <c r="E41" s="11" t="s">
        <v>14721</v>
      </c>
      <c r="F41" s="11" t="s">
        <v>14725</v>
      </c>
      <c r="G41" s="11" t="s">
        <v>24</v>
      </c>
      <c r="H41" s="11" t="s">
        <v>9485</v>
      </c>
      <c r="I41" s="11" t="str">
        <f t="shared" si="0"/>
        <v>卖家未填</v>
      </c>
      <c r="J41" s="11" t="str">
        <f t="shared" si="1"/>
        <v>400</v>
      </c>
      <c r="K41" s="11" t="str">
        <f t="shared" si="2"/>
        <v>卖家未填</v>
      </c>
      <c r="L41" s="11" t="str">
        <f t="shared" si="3"/>
        <v>卖家未填</v>
      </c>
      <c r="M41" s="11" t="str">
        <f t="shared" si="4"/>
        <v>咪咪虾味条18g</v>
      </c>
      <c r="N41" s="11" t="s">
        <v>211</v>
      </c>
      <c r="O41" s="11" t="s">
        <v>4388</v>
      </c>
      <c r="P41" s="12">
        <v>39</v>
      </c>
      <c r="Q41" s="12"/>
      <c r="R41" s="11">
        <v>39</v>
      </c>
      <c r="S41" s="13">
        <f t="shared" si="5"/>
        <v>50.84124534809839</v>
      </c>
      <c r="T41" s="11">
        <v>11017</v>
      </c>
      <c r="U41" s="11">
        <v>14362</v>
      </c>
      <c r="V41" s="14">
        <f t="shared" si="6"/>
        <v>560118</v>
      </c>
      <c r="W41" s="11">
        <v>3638</v>
      </c>
      <c r="X41" s="11">
        <v>3560</v>
      </c>
      <c r="Y41" s="11">
        <v>43031031237</v>
      </c>
      <c r="Z41" s="11">
        <v>58993799</v>
      </c>
      <c r="AA41" s="15">
        <f t="shared" si="7"/>
        <v>42027.427939814814</v>
      </c>
      <c r="AB41" s="16" t="str">
        <f t="shared" si="8"/>
        <v>点击查看</v>
      </c>
      <c r="AC41" s="11">
        <f t="shared" si="9"/>
        <v>2009</v>
      </c>
      <c r="AD41" s="11"/>
      <c r="AE41" s="11" t="s">
        <v>5793</v>
      </c>
      <c r="AF41" s="11" t="s">
        <v>7991</v>
      </c>
      <c r="AG41" s="11" t="s">
        <v>10746</v>
      </c>
    </row>
    <row r="42" spans="1:33" x14ac:dyDescent="0.15">
      <c r="A42" s="11" t="s">
        <v>14673</v>
      </c>
      <c r="B42" s="11" t="s">
        <v>15030</v>
      </c>
      <c r="C42" s="11" t="s">
        <v>14674</v>
      </c>
      <c r="D42" s="11"/>
      <c r="E42" s="11" t="s">
        <v>20</v>
      </c>
      <c r="F42" s="11" t="s">
        <v>20</v>
      </c>
      <c r="G42" s="11" t="s">
        <v>20</v>
      </c>
      <c r="H42" s="11" t="s">
        <v>9868</v>
      </c>
      <c r="I42" s="11" t="str">
        <f t="shared" si="0"/>
        <v>稻香村糕点</v>
      </c>
      <c r="J42" s="11" t="str">
        <f t="shared" si="1"/>
        <v>3000</v>
      </c>
      <c r="K42" s="11" t="str">
        <f t="shared" si="2"/>
        <v>卖家未填</v>
      </c>
      <c r="L42" s="11" t="str">
        <f t="shared" si="3"/>
        <v>卖家未填</v>
      </c>
      <c r="M42" s="11" t="str">
        <f t="shared" si="4"/>
        <v>稻香村3100g糕点礼盒</v>
      </c>
      <c r="N42" s="11" t="s">
        <v>411</v>
      </c>
      <c r="O42" s="11" t="s">
        <v>4465</v>
      </c>
      <c r="P42" s="12">
        <v>46.33</v>
      </c>
      <c r="Q42" s="12">
        <v>118.8</v>
      </c>
      <c r="R42" s="11">
        <v>118.8</v>
      </c>
      <c r="S42" s="13">
        <f t="shared" si="5"/>
        <v>294.42016085790885</v>
      </c>
      <c r="T42" s="11">
        <v>1865</v>
      </c>
      <c r="U42" s="11">
        <v>4622</v>
      </c>
      <c r="V42" s="14">
        <f t="shared" si="6"/>
        <v>549093.6</v>
      </c>
      <c r="W42" s="11">
        <v>22492</v>
      </c>
      <c r="X42" s="11">
        <v>30551</v>
      </c>
      <c r="Y42" s="11">
        <v>37454658224</v>
      </c>
      <c r="Z42" s="11">
        <v>104474409</v>
      </c>
      <c r="AA42" s="15" t="str">
        <f t="shared" si="7"/>
        <v/>
      </c>
      <c r="AB42" s="16" t="str">
        <f t="shared" si="8"/>
        <v>点击查看</v>
      </c>
      <c r="AC42" s="11">
        <f t="shared" si="9"/>
        <v>1900</v>
      </c>
      <c r="AD42" s="11"/>
      <c r="AE42" s="11"/>
      <c r="AF42" s="11" t="s">
        <v>8121</v>
      </c>
      <c r="AG42" s="11" t="s">
        <v>10924</v>
      </c>
    </row>
    <row r="43" spans="1:33" x14ac:dyDescent="0.15">
      <c r="A43" s="11" t="s">
        <v>14673</v>
      </c>
      <c r="B43" s="11" t="s">
        <v>14933</v>
      </c>
      <c r="C43" s="11" t="s">
        <v>14674</v>
      </c>
      <c r="D43" s="11"/>
      <c r="E43" s="11" t="s">
        <v>14723</v>
      </c>
      <c r="F43" s="11" t="s">
        <v>14741</v>
      </c>
      <c r="G43" s="11" t="s">
        <v>35</v>
      </c>
      <c r="H43" s="11" t="s">
        <v>10146</v>
      </c>
      <c r="I43" s="11" t="str">
        <f t="shared" si="0"/>
        <v>其他/other</v>
      </c>
      <c r="J43" s="11" t="str">
        <f t="shared" si="1"/>
        <v>500</v>
      </c>
      <c r="K43" s="11" t="str">
        <f t="shared" si="2"/>
        <v>手工</v>
      </c>
      <c r="L43" s="11" t="str">
        <f t="shared" si="3"/>
        <v>其他/other</v>
      </c>
      <c r="M43" s="11" t="str">
        <f t="shared" si="4"/>
        <v>牛奶味麦片巧克力500g</v>
      </c>
      <c r="N43" s="11" t="s">
        <v>229</v>
      </c>
      <c r="O43" s="11"/>
      <c r="P43" s="12">
        <v>22.8</v>
      </c>
      <c r="Q43" s="12">
        <v>7.9</v>
      </c>
      <c r="R43" s="11">
        <v>7.9</v>
      </c>
      <c r="S43" s="13">
        <f t="shared" si="5"/>
        <v>64.794098750743615</v>
      </c>
      <c r="T43" s="11">
        <v>8405</v>
      </c>
      <c r="U43" s="11">
        <v>68936</v>
      </c>
      <c r="V43" s="14">
        <f t="shared" si="6"/>
        <v>544594.4</v>
      </c>
      <c r="W43" s="11">
        <v>99951</v>
      </c>
      <c r="X43" s="11">
        <v>28163</v>
      </c>
      <c r="Y43" s="11">
        <v>35350203609</v>
      </c>
      <c r="Z43" s="11">
        <v>72276710</v>
      </c>
      <c r="AA43" s="15" t="str">
        <f t="shared" si="7"/>
        <v/>
      </c>
      <c r="AB43" s="16" t="str">
        <f t="shared" si="8"/>
        <v>点击查看</v>
      </c>
      <c r="AC43" s="11">
        <f t="shared" si="9"/>
        <v>1900</v>
      </c>
      <c r="AD43" s="11"/>
      <c r="AE43" s="11"/>
      <c r="AF43" s="11" t="s">
        <v>8006</v>
      </c>
      <c r="AG43" s="11" t="s">
        <v>10762</v>
      </c>
    </row>
    <row r="44" spans="1:33" x14ac:dyDescent="0.15">
      <c r="A44" s="11" t="s">
        <v>14673</v>
      </c>
      <c r="B44" s="11" t="s">
        <v>15313</v>
      </c>
      <c r="C44" s="11" t="s">
        <v>14674</v>
      </c>
      <c r="D44" s="11"/>
      <c r="E44" s="11" t="s">
        <v>14737</v>
      </c>
      <c r="F44" s="11" t="s">
        <v>14738</v>
      </c>
      <c r="G44" s="11" t="s">
        <v>32</v>
      </c>
      <c r="H44" s="11" t="s">
        <v>8002</v>
      </c>
      <c r="I44" s="11" t="str">
        <f t="shared" si="0"/>
        <v>卖家未填</v>
      </c>
      <c r="J44" s="11" t="str">
        <f t="shared" si="1"/>
        <v>750</v>
      </c>
      <c r="K44" s="11" t="str">
        <f t="shared" si="2"/>
        <v>卖家未填</v>
      </c>
      <c r="L44" s="11" t="str">
        <f t="shared" si="3"/>
        <v>卖家未填</v>
      </c>
      <c r="M44" s="11" t="str">
        <f t="shared" si="4"/>
        <v>皇冠丹麦曲奇特别礼盒装皇冠丹麦曲奇750克巧贝特夹心饼干180克</v>
      </c>
      <c r="N44" s="11" t="s">
        <v>1070</v>
      </c>
      <c r="O44" s="11" t="s">
        <v>4373</v>
      </c>
      <c r="P44" s="12">
        <v>108</v>
      </c>
      <c r="Q44" s="12">
        <v>78</v>
      </c>
      <c r="R44" s="11">
        <v>78</v>
      </c>
      <c r="S44" s="13">
        <f t="shared" si="5"/>
        <v>1677.2422360248447</v>
      </c>
      <c r="T44" s="11">
        <v>322</v>
      </c>
      <c r="U44" s="11">
        <v>6924</v>
      </c>
      <c r="V44" s="14">
        <f t="shared" si="6"/>
        <v>540072</v>
      </c>
      <c r="W44" s="11">
        <v>2354</v>
      </c>
      <c r="X44" s="11">
        <v>3825</v>
      </c>
      <c r="Y44" s="11">
        <v>39110485996</v>
      </c>
      <c r="Z44" s="11">
        <v>104267268</v>
      </c>
      <c r="AA44" s="15" t="str">
        <f t="shared" si="7"/>
        <v/>
      </c>
      <c r="AB44" s="16" t="str">
        <f t="shared" si="8"/>
        <v>点击查看</v>
      </c>
      <c r="AC44" s="11">
        <f t="shared" si="9"/>
        <v>1900</v>
      </c>
      <c r="AD44" s="11"/>
      <c r="AE44" s="11"/>
      <c r="AF44" s="11" t="s">
        <v>8437</v>
      </c>
      <c r="AG44" s="11" t="s">
        <v>11509</v>
      </c>
    </row>
    <row r="45" spans="1:33" x14ac:dyDescent="0.15">
      <c r="A45" s="11" t="s">
        <v>14671</v>
      </c>
      <c r="B45" s="11" t="s">
        <v>14932</v>
      </c>
      <c r="C45" s="11" t="s">
        <v>14675</v>
      </c>
      <c r="D45" s="17">
        <v>38971</v>
      </c>
      <c r="E45" s="11" t="s">
        <v>14719</v>
      </c>
      <c r="F45" s="11" t="s">
        <v>14740</v>
      </c>
      <c r="G45" s="11" t="s">
        <v>36</v>
      </c>
      <c r="H45" s="11" t="s">
        <v>9487</v>
      </c>
      <c r="I45" s="11" t="str">
        <f t="shared" si="0"/>
        <v>卖家未填</v>
      </c>
      <c r="J45" s="11" t="str">
        <f t="shared" si="1"/>
        <v>500</v>
      </c>
      <c r="K45" s="11" t="str">
        <f t="shared" si="2"/>
        <v>卖家未填</v>
      </c>
      <c r="L45" s="11" t="str">
        <f t="shared" si="3"/>
        <v>卖家未填</v>
      </c>
      <c r="M45" s="11" t="str">
        <f t="shared" si="4"/>
        <v>组合系列</v>
      </c>
      <c r="N45" s="11" t="s">
        <v>228</v>
      </c>
      <c r="O45" s="11" t="s">
        <v>4394</v>
      </c>
      <c r="P45" s="12">
        <v>99</v>
      </c>
      <c r="Q45" s="12">
        <v>49.8</v>
      </c>
      <c r="R45" s="11">
        <v>49.8</v>
      </c>
      <c r="S45" s="13">
        <f t="shared" si="5"/>
        <v>63.471398104265397</v>
      </c>
      <c r="T45" s="11">
        <v>8440</v>
      </c>
      <c r="U45" s="11">
        <v>10757</v>
      </c>
      <c r="V45" s="14">
        <f t="shared" si="6"/>
        <v>535698.6</v>
      </c>
      <c r="W45" s="11">
        <v>2946</v>
      </c>
      <c r="X45" s="11">
        <v>2841</v>
      </c>
      <c r="Y45" s="11">
        <v>43241570197</v>
      </c>
      <c r="Z45" s="11">
        <v>33907200</v>
      </c>
      <c r="AA45" s="15">
        <f t="shared" si="7"/>
        <v>42028.145636574074</v>
      </c>
      <c r="AB45" s="16" t="str">
        <f t="shared" si="8"/>
        <v>点击查看</v>
      </c>
      <c r="AC45" s="11">
        <f t="shared" si="9"/>
        <v>2006</v>
      </c>
      <c r="AD45" s="11"/>
      <c r="AE45" s="11" t="s">
        <v>5796</v>
      </c>
      <c r="AF45" s="11" t="s">
        <v>8005</v>
      </c>
      <c r="AG45" s="11" t="s">
        <v>10761</v>
      </c>
    </row>
    <row r="46" spans="1:33" x14ac:dyDescent="0.15">
      <c r="A46" s="11" t="s">
        <v>14673</v>
      </c>
      <c r="B46" s="11" t="s">
        <v>14971</v>
      </c>
      <c r="C46" s="11" t="s">
        <v>14674</v>
      </c>
      <c r="D46" s="11"/>
      <c r="E46" s="11" t="s">
        <v>14719</v>
      </c>
      <c r="F46" s="11" t="s">
        <v>14733</v>
      </c>
      <c r="G46" s="11" t="s">
        <v>29</v>
      </c>
      <c r="H46" s="11" t="s">
        <v>9638</v>
      </c>
      <c r="I46" s="11" t="str">
        <f t="shared" si="0"/>
        <v>卖家未填</v>
      </c>
      <c r="J46" s="11" t="str">
        <f t="shared" si="1"/>
        <v>200</v>
      </c>
      <c r="K46" s="11" t="str">
        <f t="shared" si="2"/>
        <v>卖家未填</v>
      </c>
      <c r="L46" s="11" t="str">
        <f t="shared" si="3"/>
        <v>卖家未填</v>
      </c>
      <c r="M46" s="11" t="str">
        <f t="shared" si="4"/>
        <v>棒棒糖</v>
      </c>
      <c r="N46" s="11" t="s">
        <v>346</v>
      </c>
      <c r="O46" s="11"/>
      <c r="P46" s="12">
        <v>188</v>
      </c>
      <c r="Q46" s="12">
        <v>59</v>
      </c>
      <c r="R46" s="11">
        <v>59</v>
      </c>
      <c r="S46" s="13">
        <f t="shared" si="5"/>
        <v>189.57272069464545</v>
      </c>
      <c r="T46" s="11">
        <v>2764</v>
      </c>
      <c r="U46" s="11">
        <v>8881</v>
      </c>
      <c r="V46" s="14">
        <f t="shared" si="6"/>
        <v>523979</v>
      </c>
      <c r="W46" s="11">
        <v>2198</v>
      </c>
      <c r="X46" s="11">
        <v>5206</v>
      </c>
      <c r="Y46" s="11">
        <v>43100480541</v>
      </c>
      <c r="Z46" s="11">
        <v>108543049</v>
      </c>
      <c r="AA46" s="15" t="str">
        <f t="shared" si="7"/>
        <v/>
      </c>
      <c r="AB46" s="16" t="str">
        <f t="shared" si="8"/>
        <v>点击查看</v>
      </c>
      <c r="AC46" s="11">
        <f t="shared" si="9"/>
        <v>1900</v>
      </c>
      <c r="AD46" s="11"/>
      <c r="AE46" s="11"/>
      <c r="AF46" s="11" t="s">
        <v>8051</v>
      </c>
      <c r="AG46" s="11" t="s">
        <v>10866</v>
      </c>
    </row>
    <row r="47" spans="1:33" x14ac:dyDescent="0.15">
      <c r="A47" s="11" t="s">
        <v>14673</v>
      </c>
      <c r="B47" s="11" t="s">
        <v>14893</v>
      </c>
      <c r="C47" s="11" t="s">
        <v>14674</v>
      </c>
      <c r="D47" s="11"/>
      <c r="E47" s="11" t="s">
        <v>17</v>
      </c>
      <c r="F47" s="11" t="s">
        <v>17</v>
      </c>
      <c r="G47" s="11" t="s">
        <v>17</v>
      </c>
      <c r="H47" s="11" t="s">
        <v>9535</v>
      </c>
      <c r="I47" s="11" t="str">
        <f t="shared" si="0"/>
        <v>松露巧克力</v>
      </c>
      <c r="J47" s="11" t="str">
        <f t="shared" si="1"/>
        <v>808</v>
      </c>
      <c r="K47" s="11" t="str">
        <f t="shared" si="2"/>
        <v>非手工</v>
      </c>
      <c r="L47" s="11" t="str">
        <f t="shared" si="3"/>
        <v>松露型</v>
      </c>
      <c r="M47" s="11" t="str">
        <f t="shared" si="4"/>
        <v>礼包9</v>
      </c>
      <c r="N47" s="11" t="s">
        <v>454</v>
      </c>
      <c r="O47" s="11" t="s">
        <v>4371</v>
      </c>
      <c r="P47" s="12">
        <v>107.67</v>
      </c>
      <c r="Q47" s="12">
        <v>36.299999999999997</v>
      </c>
      <c r="R47" s="11">
        <v>36.299999999999997</v>
      </c>
      <c r="S47" s="13">
        <f t="shared" si="5"/>
        <v>343.73877551020405</v>
      </c>
      <c r="T47" s="11">
        <v>1519</v>
      </c>
      <c r="U47" s="11">
        <v>14384</v>
      </c>
      <c r="V47" s="14">
        <f t="shared" si="6"/>
        <v>522139.19999999995</v>
      </c>
      <c r="W47" s="11">
        <v>4612</v>
      </c>
      <c r="X47" s="11">
        <v>4389</v>
      </c>
      <c r="Y47" s="11">
        <v>36628925541</v>
      </c>
      <c r="Z47" s="11">
        <v>57522937</v>
      </c>
      <c r="AA47" s="15" t="str">
        <f t="shared" si="7"/>
        <v/>
      </c>
      <c r="AB47" s="16" t="str">
        <f t="shared" si="8"/>
        <v>点击查看</v>
      </c>
      <c r="AC47" s="11">
        <f t="shared" si="9"/>
        <v>1900</v>
      </c>
      <c r="AD47" s="11"/>
      <c r="AE47" s="11"/>
      <c r="AF47" s="11" t="s">
        <v>7964</v>
      </c>
      <c r="AG47" s="11" t="s">
        <v>10963</v>
      </c>
    </row>
    <row r="48" spans="1:33" x14ac:dyDescent="0.15">
      <c r="A48" s="11" t="s">
        <v>14673</v>
      </c>
      <c r="B48" s="11" t="s">
        <v>14972</v>
      </c>
      <c r="C48" s="11" t="s">
        <v>14674</v>
      </c>
      <c r="D48" s="11"/>
      <c r="E48" s="11" t="s">
        <v>14750</v>
      </c>
      <c r="F48" s="11" t="s">
        <v>14752</v>
      </c>
      <c r="G48" s="11" t="s">
        <v>45</v>
      </c>
      <c r="H48" s="11" t="s">
        <v>10329</v>
      </c>
      <c r="I48" s="11" t="str">
        <f t="shared" si="0"/>
        <v>卖家未填</v>
      </c>
      <c r="J48" s="11" t="str">
        <f t="shared" si="1"/>
        <v>1000</v>
      </c>
      <c r="K48" s="11" t="str">
        <f t="shared" si="2"/>
        <v>卖家未填</v>
      </c>
      <c r="L48" s="11" t="str">
        <f t="shared" si="3"/>
        <v>卖家未填</v>
      </c>
      <c r="M48" s="11" t="str">
        <f t="shared" si="4"/>
        <v>超级蛋黄煎饼</v>
      </c>
      <c r="N48" s="11" t="s">
        <v>293</v>
      </c>
      <c r="O48" s="11" t="s">
        <v>4416</v>
      </c>
      <c r="P48" s="12">
        <v>59.9</v>
      </c>
      <c r="Q48" s="12">
        <v>49</v>
      </c>
      <c r="R48" s="11">
        <v>49</v>
      </c>
      <c r="S48" s="13">
        <f t="shared" si="5"/>
        <v>119.98003250522406</v>
      </c>
      <c r="T48" s="11">
        <v>4307</v>
      </c>
      <c r="U48" s="11">
        <v>10546</v>
      </c>
      <c r="V48" s="14">
        <f t="shared" si="6"/>
        <v>516754</v>
      </c>
      <c r="W48" s="11">
        <v>25078</v>
      </c>
      <c r="X48" s="11">
        <v>22771</v>
      </c>
      <c r="Y48" s="11">
        <v>41498479124</v>
      </c>
      <c r="Z48" s="11">
        <v>108720994</v>
      </c>
      <c r="AA48" s="15" t="str">
        <f t="shared" si="7"/>
        <v/>
      </c>
      <c r="AB48" s="16" t="str">
        <f t="shared" si="8"/>
        <v>点击查看</v>
      </c>
      <c r="AC48" s="11">
        <f t="shared" si="9"/>
        <v>1900</v>
      </c>
      <c r="AD48" s="11"/>
      <c r="AE48" s="11"/>
      <c r="AF48" s="11" t="s">
        <v>8052</v>
      </c>
      <c r="AG48" s="11" t="s">
        <v>10821</v>
      </c>
    </row>
    <row r="49" spans="1:33" x14ac:dyDescent="0.15">
      <c r="A49" s="11" t="s">
        <v>14673</v>
      </c>
      <c r="B49" s="11" t="s">
        <v>14926</v>
      </c>
      <c r="C49" s="11" t="s">
        <v>14674</v>
      </c>
      <c r="D49" s="11"/>
      <c r="E49" s="11" t="s">
        <v>14735</v>
      </c>
      <c r="F49" s="11" t="s">
        <v>14736</v>
      </c>
      <c r="G49" s="11" t="s">
        <v>31</v>
      </c>
      <c r="H49" s="11" t="s">
        <v>9780</v>
      </c>
      <c r="I49" s="11" t="str">
        <f t="shared" si="0"/>
        <v>卖家未填</v>
      </c>
      <c r="J49" s="11" t="str">
        <f t="shared" si="1"/>
        <v>468</v>
      </c>
      <c r="K49" s="11" t="str">
        <f t="shared" si="2"/>
        <v>卖家未填</v>
      </c>
      <c r="L49" s="11" t="str">
        <f t="shared" si="3"/>
        <v>卖家未填</v>
      </c>
      <c r="M49" s="11" t="str">
        <f t="shared" si="4"/>
        <v>优果奶酥硬糖468g</v>
      </c>
      <c r="N49" s="11" t="s">
        <v>262</v>
      </c>
      <c r="O49" s="11"/>
      <c r="P49" s="12">
        <v>28.8</v>
      </c>
      <c r="Q49" s="12">
        <v>21.8</v>
      </c>
      <c r="R49" s="11">
        <v>21.8</v>
      </c>
      <c r="S49" s="13">
        <f t="shared" si="5"/>
        <v>95.635440684269255</v>
      </c>
      <c r="T49" s="11">
        <v>5378</v>
      </c>
      <c r="U49" s="11">
        <v>23593</v>
      </c>
      <c r="V49" s="14">
        <f t="shared" si="6"/>
        <v>514327.4</v>
      </c>
      <c r="W49" s="11">
        <v>12855</v>
      </c>
      <c r="X49" s="11">
        <v>10153</v>
      </c>
      <c r="Y49" s="11">
        <v>35611737747</v>
      </c>
      <c r="Z49" s="11">
        <v>106541934</v>
      </c>
      <c r="AA49" s="15" t="str">
        <f t="shared" si="7"/>
        <v/>
      </c>
      <c r="AB49" s="16" t="str">
        <f t="shared" si="8"/>
        <v>点击查看</v>
      </c>
      <c r="AC49" s="11">
        <f t="shared" si="9"/>
        <v>1900</v>
      </c>
      <c r="AD49" s="11"/>
      <c r="AE49" s="11"/>
      <c r="AF49" s="11" t="s">
        <v>8007</v>
      </c>
      <c r="AG49" s="11" t="s">
        <v>10793</v>
      </c>
    </row>
    <row r="50" spans="1:33" x14ac:dyDescent="0.15">
      <c r="A50" s="11" t="s">
        <v>14673</v>
      </c>
      <c r="B50" s="11" t="s">
        <v>14894</v>
      </c>
      <c r="C50" s="11" t="s">
        <v>14674</v>
      </c>
      <c r="D50" s="11"/>
      <c r="E50" s="11" t="s">
        <v>17</v>
      </c>
      <c r="F50" s="11" t="s">
        <v>17</v>
      </c>
      <c r="G50" s="11" t="s">
        <v>17</v>
      </c>
      <c r="H50" s="11" t="s">
        <v>9492</v>
      </c>
      <c r="I50" s="11" t="str">
        <f t="shared" si="0"/>
        <v>其他/other</v>
      </c>
      <c r="J50" s="11" t="str">
        <f t="shared" si="1"/>
        <v>468</v>
      </c>
      <c r="K50" s="11" t="str">
        <f t="shared" si="2"/>
        <v>卖家未填</v>
      </c>
      <c r="L50" s="11" t="str">
        <f t="shared" si="3"/>
        <v>卖家未填</v>
      </c>
      <c r="M50" s="11" t="str">
        <f t="shared" si="4"/>
        <v>燕麦巧克力袋装468g</v>
      </c>
      <c r="N50" s="11" t="s">
        <v>192</v>
      </c>
      <c r="O50" s="11" t="s">
        <v>4372</v>
      </c>
      <c r="P50" s="12">
        <v>18</v>
      </c>
      <c r="Q50" s="12">
        <v>8.9</v>
      </c>
      <c r="R50" s="11">
        <v>8.9</v>
      </c>
      <c r="S50" s="13">
        <f t="shared" si="5"/>
        <v>37.545733137829913</v>
      </c>
      <c r="T50" s="11">
        <v>13640</v>
      </c>
      <c r="U50" s="11">
        <v>57542</v>
      </c>
      <c r="V50" s="14">
        <f t="shared" si="6"/>
        <v>512123.80000000005</v>
      </c>
      <c r="W50" s="11">
        <v>87656</v>
      </c>
      <c r="X50" s="11">
        <v>31534</v>
      </c>
      <c r="Y50" s="11">
        <v>37594244030</v>
      </c>
      <c r="Z50" s="11">
        <v>105935904</v>
      </c>
      <c r="AA50" s="15" t="str">
        <f t="shared" si="7"/>
        <v/>
      </c>
      <c r="AB50" s="16" t="str">
        <f t="shared" si="8"/>
        <v>点击查看</v>
      </c>
      <c r="AC50" s="11">
        <f t="shared" si="9"/>
        <v>1900</v>
      </c>
      <c r="AD50" s="11"/>
      <c r="AE50" s="11"/>
      <c r="AF50" s="11" t="s">
        <v>7965</v>
      </c>
      <c r="AG50" s="11" t="s">
        <v>10729</v>
      </c>
    </row>
    <row r="51" spans="1:33" x14ac:dyDescent="0.15">
      <c r="A51" s="11" t="s">
        <v>14671</v>
      </c>
      <c r="B51" s="11" t="s">
        <v>14953</v>
      </c>
      <c r="C51" s="11" t="s">
        <v>14676</v>
      </c>
      <c r="D51" s="17">
        <v>40536</v>
      </c>
      <c r="E51" s="11" t="s">
        <v>14713</v>
      </c>
      <c r="F51" s="11" t="s">
        <v>14717</v>
      </c>
      <c r="G51" s="11" t="s">
        <v>18</v>
      </c>
      <c r="H51" s="11" t="s">
        <v>9494</v>
      </c>
      <c r="I51" s="11" t="str">
        <f t="shared" si="0"/>
        <v>卖家未填</v>
      </c>
      <c r="J51" s="11" t="str">
        <f t="shared" si="1"/>
        <v>250</v>
      </c>
      <c r="K51" s="11" t="str">
        <f t="shared" si="2"/>
        <v>卖家未填</v>
      </c>
      <c r="L51" s="11" t="str">
        <f t="shared" si="3"/>
        <v>卖家未填</v>
      </c>
      <c r="M51" s="11" t="str">
        <f t="shared" si="4"/>
        <v>卖家未填</v>
      </c>
      <c r="N51" s="11" t="s">
        <v>261</v>
      </c>
      <c r="O51" s="11" t="s">
        <v>4406</v>
      </c>
      <c r="P51" s="12">
        <v>51</v>
      </c>
      <c r="Q51" s="12">
        <v>9.99</v>
      </c>
      <c r="R51" s="11">
        <v>9.99</v>
      </c>
      <c r="S51" s="13">
        <f t="shared" si="5"/>
        <v>93.662043050658752</v>
      </c>
      <c r="T51" s="11">
        <v>5389</v>
      </c>
      <c r="U51" s="11">
        <v>50525</v>
      </c>
      <c r="V51" s="14">
        <f t="shared" si="6"/>
        <v>504744.75</v>
      </c>
      <c r="W51" s="11">
        <v>750</v>
      </c>
      <c r="X51" s="11">
        <v>1773</v>
      </c>
      <c r="Y51" s="11">
        <v>41360350573</v>
      </c>
      <c r="Z51" s="11">
        <v>64142752</v>
      </c>
      <c r="AA51" s="15">
        <f t="shared" si="7"/>
        <v>42032.416666666672</v>
      </c>
      <c r="AB51" s="16" t="str">
        <f t="shared" si="8"/>
        <v>点击查看</v>
      </c>
      <c r="AC51" s="11">
        <f t="shared" si="9"/>
        <v>2010</v>
      </c>
      <c r="AD51" s="11"/>
      <c r="AE51" s="11" t="s">
        <v>5803</v>
      </c>
      <c r="AF51" s="11" t="s">
        <v>8031</v>
      </c>
      <c r="AG51" s="11" t="s">
        <v>10792</v>
      </c>
    </row>
    <row r="52" spans="1:33" x14ac:dyDescent="0.15">
      <c r="A52" s="11" t="s">
        <v>14673</v>
      </c>
      <c r="B52" s="11" t="s">
        <v>14923</v>
      </c>
      <c r="C52" s="11" t="s">
        <v>14674</v>
      </c>
      <c r="D52" s="11"/>
      <c r="E52" s="11" t="s">
        <v>14719</v>
      </c>
      <c r="F52" s="11" t="s">
        <v>14733</v>
      </c>
      <c r="G52" s="11" t="s">
        <v>29</v>
      </c>
      <c r="H52" s="11" t="s">
        <v>9533</v>
      </c>
      <c r="I52" s="11" t="str">
        <f t="shared" si="0"/>
        <v>卖家未填</v>
      </c>
      <c r="J52" s="11" t="str">
        <f t="shared" si="1"/>
        <v>2000</v>
      </c>
      <c r="K52" s="11" t="str">
        <f t="shared" si="2"/>
        <v>卖家未填</v>
      </c>
      <c r="L52" s="11" t="str">
        <f t="shared" si="3"/>
        <v>卖家未填</v>
      </c>
      <c r="M52" s="11" t="str">
        <f t="shared" si="4"/>
        <v>肉松饼2kg</v>
      </c>
      <c r="N52" s="11" t="s">
        <v>235</v>
      </c>
      <c r="O52" s="11"/>
      <c r="P52" s="12">
        <v>60</v>
      </c>
      <c r="Q52" s="12">
        <v>39.9</v>
      </c>
      <c r="R52" s="11">
        <v>39.9</v>
      </c>
      <c r="S52" s="13">
        <f t="shared" si="5"/>
        <v>66.273846153846151</v>
      </c>
      <c r="T52" s="11">
        <v>7410</v>
      </c>
      <c r="U52" s="11">
        <v>12308</v>
      </c>
      <c r="V52" s="14">
        <f t="shared" si="6"/>
        <v>491089.19999999995</v>
      </c>
      <c r="W52" s="11">
        <v>16426</v>
      </c>
      <c r="X52" s="11">
        <v>8613</v>
      </c>
      <c r="Y52" s="11">
        <v>41582051986</v>
      </c>
      <c r="Z52" s="11">
        <v>104553243</v>
      </c>
      <c r="AA52" s="15" t="str">
        <f t="shared" si="7"/>
        <v/>
      </c>
      <c r="AB52" s="16" t="str">
        <f t="shared" si="8"/>
        <v>点击查看</v>
      </c>
      <c r="AC52" s="11">
        <f t="shared" si="9"/>
        <v>1900</v>
      </c>
      <c r="AD52" s="11"/>
      <c r="AE52" s="11"/>
      <c r="AF52" s="11" t="s">
        <v>7989</v>
      </c>
      <c r="AG52" s="11" t="s">
        <v>10767</v>
      </c>
    </row>
    <row r="53" spans="1:33" x14ac:dyDescent="0.15">
      <c r="A53" s="11" t="s">
        <v>14673</v>
      </c>
      <c r="B53" s="11" t="s">
        <v>14893</v>
      </c>
      <c r="C53" s="11" t="s">
        <v>14674</v>
      </c>
      <c r="D53" s="11"/>
      <c r="E53" s="11" t="s">
        <v>17</v>
      </c>
      <c r="F53" s="11" t="s">
        <v>17</v>
      </c>
      <c r="G53" s="11" t="s">
        <v>17</v>
      </c>
      <c r="H53" s="11" t="s">
        <v>9535</v>
      </c>
      <c r="I53" s="11" t="str">
        <f t="shared" si="0"/>
        <v>松露巧克力</v>
      </c>
      <c r="J53" s="11" t="str">
        <f t="shared" si="1"/>
        <v>400</v>
      </c>
      <c r="K53" s="11" t="str">
        <f t="shared" si="2"/>
        <v>手工</v>
      </c>
      <c r="L53" s="11" t="str">
        <f t="shared" si="3"/>
        <v>松露型</v>
      </c>
      <c r="M53" s="11" t="str">
        <f t="shared" si="4"/>
        <v>第一代松露巧克力</v>
      </c>
      <c r="N53" s="11" t="s">
        <v>187</v>
      </c>
      <c r="O53" s="11" t="s">
        <v>4371</v>
      </c>
      <c r="P53" s="12">
        <v>58</v>
      </c>
      <c r="Q53" s="12">
        <v>19.8</v>
      </c>
      <c r="R53" s="11">
        <v>19.8</v>
      </c>
      <c r="S53" s="13">
        <f t="shared" si="5"/>
        <v>30.603065859197578</v>
      </c>
      <c r="T53" s="11">
        <v>15852</v>
      </c>
      <c r="U53" s="11">
        <v>24501</v>
      </c>
      <c r="V53" s="14">
        <f t="shared" si="6"/>
        <v>485119.8</v>
      </c>
      <c r="W53" s="11">
        <v>15781</v>
      </c>
      <c r="X53" s="11">
        <v>9757</v>
      </c>
      <c r="Y53" s="11">
        <v>37245763963</v>
      </c>
      <c r="Z53" s="11">
        <v>57522937</v>
      </c>
      <c r="AA53" s="15" t="str">
        <f t="shared" si="7"/>
        <v/>
      </c>
      <c r="AB53" s="16" t="str">
        <f t="shared" si="8"/>
        <v>点击查看</v>
      </c>
      <c r="AC53" s="11">
        <f t="shared" si="9"/>
        <v>1900</v>
      </c>
      <c r="AD53" s="11"/>
      <c r="AE53" s="11"/>
      <c r="AF53" s="11" t="s">
        <v>7964</v>
      </c>
      <c r="AG53" s="11" t="s">
        <v>10724</v>
      </c>
    </row>
    <row r="54" spans="1:33" x14ac:dyDescent="0.15">
      <c r="A54" s="11" t="s">
        <v>14673</v>
      </c>
      <c r="B54" s="11" t="s">
        <v>14938</v>
      </c>
      <c r="C54" s="11" t="s">
        <v>14674</v>
      </c>
      <c r="D54" s="11"/>
      <c r="E54" s="11" t="s">
        <v>14719</v>
      </c>
      <c r="F54" s="11" t="s">
        <v>14740</v>
      </c>
      <c r="G54" s="11" t="s">
        <v>36</v>
      </c>
      <c r="H54" s="11" t="s">
        <v>9255</v>
      </c>
      <c r="I54" s="11" t="str">
        <f t="shared" si="0"/>
        <v>厦门</v>
      </c>
      <c r="J54" s="11" t="str">
        <f t="shared" si="1"/>
        <v>468</v>
      </c>
      <c r="K54" s="11" t="str">
        <f t="shared" si="2"/>
        <v>卖家未填</v>
      </c>
      <c r="L54" s="11" t="str">
        <f t="shared" si="3"/>
        <v>卖家未填</v>
      </c>
      <c r="M54" s="11" t="str">
        <f t="shared" si="4"/>
        <v>牛轧糖500g</v>
      </c>
      <c r="N54" s="11" t="s">
        <v>238</v>
      </c>
      <c r="O54" s="11"/>
      <c r="P54" s="12">
        <v>39.9</v>
      </c>
      <c r="Q54" s="12">
        <v>22.8</v>
      </c>
      <c r="R54" s="11">
        <v>22.8</v>
      </c>
      <c r="S54" s="13">
        <f t="shared" si="5"/>
        <v>65.823180444932717</v>
      </c>
      <c r="T54" s="11">
        <v>7282</v>
      </c>
      <c r="U54" s="11">
        <v>21023</v>
      </c>
      <c r="V54" s="14">
        <f t="shared" si="6"/>
        <v>479324.4</v>
      </c>
      <c r="W54" s="11">
        <v>45231</v>
      </c>
      <c r="X54" s="11">
        <v>27849</v>
      </c>
      <c r="Y54" s="11">
        <v>20599304738</v>
      </c>
      <c r="Z54" s="11">
        <v>100591134</v>
      </c>
      <c r="AA54" s="15" t="str">
        <f t="shared" si="7"/>
        <v/>
      </c>
      <c r="AB54" s="16" t="str">
        <f t="shared" si="8"/>
        <v>点击查看</v>
      </c>
      <c r="AC54" s="11">
        <f t="shared" si="9"/>
        <v>1900</v>
      </c>
      <c r="AD54" s="11"/>
      <c r="AE54" s="11"/>
      <c r="AF54" s="11" t="s">
        <v>8012</v>
      </c>
      <c r="AG54" s="11" t="s">
        <v>10771</v>
      </c>
    </row>
    <row r="55" spans="1:33" x14ac:dyDescent="0.15">
      <c r="A55" s="11" t="s">
        <v>14671</v>
      </c>
      <c r="B55" s="11" t="s">
        <v>15257</v>
      </c>
      <c r="C55" s="11" t="s">
        <v>14676</v>
      </c>
      <c r="D55" s="17">
        <v>40388</v>
      </c>
      <c r="E55" s="11" t="s">
        <v>14742</v>
      </c>
      <c r="F55" s="11" t="s">
        <v>14774</v>
      </c>
      <c r="G55" s="11" t="s">
        <v>61</v>
      </c>
      <c r="H55" s="11" t="s">
        <v>9564</v>
      </c>
      <c r="I55" s="11" t="str">
        <f t="shared" si="0"/>
        <v>卖家未填</v>
      </c>
      <c r="J55" s="11" t="str">
        <f t="shared" si="1"/>
        <v>330</v>
      </c>
      <c r="K55" s="11" t="str">
        <f t="shared" si="2"/>
        <v>卖家未填</v>
      </c>
      <c r="L55" s="11" t="str">
        <f t="shared" si="3"/>
        <v>卖家未填</v>
      </c>
      <c r="M55" s="11" t="str">
        <f t="shared" si="4"/>
        <v>棒棒糖</v>
      </c>
      <c r="N55" s="11" t="s">
        <v>907</v>
      </c>
      <c r="O55" s="11" t="s">
        <v>4656</v>
      </c>
      <c r="P55" s="12">
        <v>59</v>
      </c>
      <c r="Q55" s="12">
        <v>32.799999999999997</v>
      </c>
      <c r="R55" s="11">
        <v>32.799999999999997</v>
      </c>
      <c r="S55" s="13">
        <f t="shared" si="5"/>
        <v>1033.2</v>
      </c>
      <c r="T55" s="11">
        <v>458</v>
      </c>
      <c r="U55" s="11">
        <v>14427</v>
      </c>
      <c r="V55" s="14">
        <f t="shared" si="6"/>
        <v>473205.6</v>
      </c>
      <c r="W55" s="11">
        <v>919</v>
      </c>
      <c r="X55" s="11">
        <v>13969</v>
      </c>
      <c r="Y55" s="11">
        <v>38247661505</v>
      </c>
      <c r="Z55" s="11">
        <v>62287303</v>
      </c>
      <c r="AA55" s="15">
        <f t="shared" si="7"/>
        <v>42029.583668981482</v>
      </c>
      <c r="AB55" s="16" t="str">
        <f t="shared" si="8"/>
        <v>点击查看</v>
      </c>
      <c r="AC55" s="11">
        <f t="shared" si="9"/>
        <v>2010</v>
      </c>
      <c r="AD55" s="11"/>
      <c r="AE55" s="11" t="s">
        <v>6022</v>
      </c>
      <c r="AF55" s="11" t="s">
        <v>8226</v>
      </c>
      <c r="AG55" s="11" t="s">
        <v>11362</v>
      </c>
    </row>
    <row r="56" spans="1:33" x14ac:dyDescent="0.15">
      <c r="A56" s="11" t="s">
        <v>14673</v>
      </c>
      <c r="B56" s="11" t="s">
        <v>14916</v>
      </c>
      <c r="C56" s="11" t="s">
        <v>14674</v>
      </c>
      <c r="D56" s="11"/>
      <c r="E56" s="11" t="s">
        <v>17</v>
      </c>
      <c r="F56" s="11" t="s">
        <v>17</v>
      </c>
      <c r="G56" s="11" t="s">
        <v>17</v>
      </c>
      <c r="H56" s="11" t="s">
        <v>9905</v>
      </c>
      <c r="I56" s="11" t="str">
        <f t="shared" si="0"/>
        <v>松露巧克力</v>
      </c>
      <c r="J56" s="11" t="str">
        <f t="shared" si="1"/>
        <v>400</v>
      </c>
      <c r="K56" s="11" t="str">
        <f t="shared" si="2"/>
        <v>手工</v>
      </c>
      <c r="L56" s="11" t="str">
        <f t="shared" si="3"/>
        <v>松露型</v>
      </c>
      <c r="M56" s="11" t="str">
        <f t="shared" si="4"/>
        <v>经典黑松露系列</v>
      </c>
      <c r="N56" s="11" t="s">
        <v>205</v>
      </c>
      <c r="O56" s="11"/>
      <c r="P56" s="12">
        <v>39.5</v>
      </c>
      <c r="Q56" s="12">
        <v>19.899999999999999</v>
      </c>
      <c r="R56" s="11">
        <v>19.899999999999999</v>
      </c>
      <c r="S56" s="13">
        <f t="shared" si="5"/>
        <v>40.654643256734659</v>
      </c>
      <c r="T56" s="11">
        <v>11619</v>
      </c>
      <c r="U56" s="11">
        <v>23737</v>
      </c>
      <c r="V56" s="14">
        <f t="shared" si="6"/>
        <v>472366.3</v>
      </c>
      <c r="W56" s="11">
        <v>386128</v>
      </c>
      <c r="X56" s="11">
        <v>164774</v>
      </c>
      <c r="Y56" s="11">
        <v>6772558388</v>
      </c>
      <c r="Z56" s="11">
        <v>62070456</v>
      </c>
      <c r="AA56" s="15" t="str">
        <f t="shared" si="7"/>
        <v/>
      </c>
      <c r="AB56" s="16" t="str">
        <f t="shared" si="8"/>
        <v>点击查看</v>
      </c>
      <c r="AC56" s="11">
        <f t="shared" si="9"/>
        <v>1900</v>
      </c>
      <c r="AD56" s="11"/>
      <c r="AE56" s="11"/>
      <c r="AF56" s="11" t="s">
        <v>7961</v>
      </c>
      <c r="AG56" s="11" t="s">
        <v>10740</v>
      </c>
    </row>
    <row r="57" spans="1:33" x14ac:dyDescent="0.15">
      <c r="A57" s="11" t="s">
        <v>14677</v>
      </c>
      <c r="B57" s="11" t="s">
        <v>9446</v>
      </c>
      <c r="C57" s="11" t="s">
        <v>14677</v>
      </c>
      <c r="D57" s="11"/>
      <c r="E57" s="11" t="s">
        <v>17</v>
      </c>
      <c r="F57" s="11" t="s">
        <v>17</v>
      </c>
      <c r="G57" s="11" t="s">
        <v>17</v>
      </c>
      <c r="H57" s="11" t="s">
        <v>8001</v>
      </c>
      <c r="I57" s="11" t="str">
        <f t="shared" si="0"/>
        <v>卖家未填</v>
      </c>
      <c r="J57" s="11" t="str">
        <f t="shared" si="1"/>
        <v>卖家未填</v>
      </c>
      <c r="K57" s="11" t="str">
        <f t="shared" si="2"/>
        <v>卖家未填</v>
      </c>
      <c r="L57" s="11" t="str">
        <f t="shared" si="3"/>
        <v>卖家未填</v>
      </c>
      <c r="M57" s="11" t="str">
        <f t="shared" si="4"/>
        <v>卖家未填</v>
      </c>
      <c r="N57" s="11" t="s">
        <v>223</v>
      </c>
      <c r="O57" s="11"/>
      <c r="P57" s="12">
        <v>87.9</v>
      </c>
      <c r="Q57" s="12">
        <v>25.9</v>
      </c>
      <c r="R57" s="11">
        <v>25.9</v>
      </c>
      <c r="S57" s="13">
        <f t="shared" si="5"/>
        <v>51.579405983839258</v>
      </c>
      <c r="T57" s="11">
        <v>9158</v>
      </c>
      <c r="U57" s="11">
        <v>18238</v>
      </c>
      <c r="V57" s="14">
        <f t="shared" si="6"/>
        <v>472364.19999999995</v>
      </c>
      <c r="W57" s="11">
        <v>13970</v>
      </c>
      <c r="X57" s="11">
        <v>4460</v>
      </c>
      <c r="Y57" s="11">
        <v>41641764386</v>
      </c>
      <c r="Z57" s="11">
        <v>101717810</v>
      </c>
      <c r="AA57" s="15" t="str">
        <f t="shared" si="7"/>
        <v/>
      </c>
      <c r="AB57" s="16" t="str">
        <f t="shared" si="8"/>
        <v>点击查看</v>
      </c>
      <c r="AC57" s="11">
        <f t="shared" si="9"/>
        <v>1900</v>
      </c>
      <c r="AD57" s="11"/>
      <c r="AE57" s="11"/>
      <c r="AF57" s="11" t="s">
        <v>8001</v>
      </c>
      <c r="AG57" s="11"/>
    </row>
    <row r="58" spans="1:33" x14ac:dyDescent="0.15">
      <c r="A58" s="11" t="s">
        <v>14673</v>
      </c>
      <c r="B58" s="11" t="s">
        <v>14919</v>
      </c>
      <c r="C58" s="11" t="s">
        <v>14674</v>
      </c>
      <c r="D58" s="11"/>
      <c r="E58" s="11" t="s">
        <v>17</v>
      </c>
      <c r="F58" s="11" t="s">
        <v>17</v>
      </c>
      <c r="G58" s="11" t="s">
        <v>17</v>
      </c>
      <c r="H58" s="11" t="s">
        <v>9759</v>
      </c>
      <c r="I58" s="11" t="str">
        <f t="shared" si="0"/>
        <v>卖家未填</v>
      </c>
      <c r="J58" s="11" t="str">
        <f t="shared" si="1"/>
        <v>468</v>
      </c>
      <c r="K58" s="11" t="str">
        <f t="shared" si="2"/>
        <v>卖家未填</v>
      </c>
      <c r="L58" s="11" t="str">
        <f t="shared" si="3"/>
        <v>卖家未填</v>
      </c>
      <c r="M58" s="11" t="str">
        <f t="shared" si="4"/>
        <v>燕麦</v>
      </c>
      <c r="N58" s="11" t="s">
        <v>208</v>
      </c>
      <c r="O58" s="11" t="s">
        <v>4379</v>
      </c>
      <c r="P58" s="12" t="s">
        <v>10632</v>
      </c>
      <c r="Q58" s="12" t="s">
        <v>10633</v>
      </c>
      <c r="R58" s="11">
        <v>8.99</v>
      </c>
      <c r="S58" s="13">
        <f t="shared" si="5"/>
        <v>40.25786119103671</v>
      </c>
      <c r="T58" s="11">
        <v>11469</v>
      </c>
      <c r="U58" s="11">
        <v>51359</v>
      </c>
      <c r="V58" s="14">
        <f t="shared" si="6"/>
        <v>461717.41000000003</v>
      </c>
      <c r="W58" s="11">
        <v>17100</v>
      </c>
      <c r="X58" s="11">
        <v>11001</v>
      </c>
      <c r="Y58" s="11">
        <v>41524819455</v>
      </c>
      <c r="Z58" s="11">
        <v>112633334</v>
      </c>
      <c r="AA58" s="15" t="str">
        <f t="shared" si="7"/>
        <v/>
      </c>
      <c r="AB58" s="16" t="str">
        <f t="shared" si="8"/>
        <v>点击查看</v>
      </c>
      <c r="AC58" s="11">
        <f t="shared" si="9"/>
        <v>1900</v>
      </c>
      <c r="AD58" s="11"/>
      <c r="AE58" s="11"/>
      <c r="AF58" s="11" t="s">
        <v>7988</v>
      </c>
      <c r="AG58" s="11" t="s">
        <v>10743</v>
      </c>
    </row>
    <row r="59" spans="1:33" x14ac:dyDescent="0.15">
      <c r="A59" s="11" t="s">
        <v>14690</v>
      </c>
      <c r="B59" s="11" t="s">
        <v>15060</v>
      </c>
      <c r="C59" s="11" t="s">
        <v>14691</v>
      </c>
      <c r="D59" s="11"/>
      <c r="E59" s="11" t="s">
        <v>14719</v>
      </c>
      <c r="F59" s="11" t="s">
        <v>14740</v>
      </c>
      <c r="G59" s="11" t="s">
        <v>36</v>
      </c>
      <c r="H59" s="11" t="s">
        <v>9780</v>
      </c>
      <c r="I59" s="11" t="str">
        <f t="shared" si="0"/>
        <v>卖家未填</v>
      </c>
      <c r="J59" s="11" t="str">
        <f t="shared" si="1"/>
        <v>1500</v>
      </c>
      <c r="K59" s="11" t="str">
        <f t="shared" si="2"/>
        <v>卖家未填</v>
      </c>
      <c r="L59" s="11" t="str">
        <f t="shared" si="3"/>
        <v>卖家未填</v>
      </c>
      <c r="M59" s="11" t="str">
        <f t="shared" si="4"/>
        <v>脆皮蛋糕1.5</v>
      </c>
      <c r="N59" s="11" t="s">
        <v>2512</v>
      </c>
      <c r="O59" s="11"/>
      <c r="P59" s="12">
        <v>118</v>
      </c>
      <c r="Q59" s="12">
        <v>67.8</v>
      </c>
      <c r="R59" s="11">
        <v>67.8</v>
      </c>
      <c r="S59" s="13">
        <f t="shared" si="5"/>
        <v>7081.4492307692299</v>
      </c>
      <c r="T59" s="11">
        <v>65</v>
      </c>
      <c r="U59" s="11">
        <v>6789</v>
      </c>
      <c r="V59" s="14">
        <f t="shared" si="6"/>
        <v>460294.19999999995</v>
      </c>
      <c r="W59" s="11">
        <v>5633</v>
      </c>
      <c r="X59" s="11">
        <v>1590</v>
      </c>
      <c r="Y59" s="11">
        <v>41062596604</v>
      </c>
      <c r="Z59" s="11">
        <v>69997958</v>
      </c>
      <c r="AA59" s="15" t="str">
        <f t="shared" si="7"/>
        <v/>
      </c>
      <c r="AB59" s="16" t="str">
        <f t="shared" si="8"/>
        <v>点击查看</v>
      </c>
      <c r="AC59" s="11">
        <f t="shared" si="9"/>
        <v>1900</v>
      </c>
      <c r="AD59" s="11"/>
      <c r="AE59" s="11"/>
      <c r="AF59" s="11" t="s">
        <v>7978</v>
      </c>
      <c r="AG59" s="11" t="s">
        <v>12869</v>
      </c>
    </row>
    <row r="60" spans="1:33" x14ac:dyDescent="0.15">
      <c r="A60" s="11" t="s">
        <v>14673</v>
      </c>
      <c r="B60" s="11" t="s">
        <v>14968</v>
      </c>
      <c r="C60" s="11" t="s">
        <v>14674</v>
      </c>
      <c r="D60" s="11"/>
      <c r="E60" s="11" t="s">
        <v>17</v>
      </c>
      <c r="F60" s="11" t="s">
        <v>17</v>
      </c>
      <c r="G60" s="11" t="s">
        <v>17</v>
      </c>
      <c r="H60" s="11" t="s">
        <v>9582</v>
      </c>
      <c r="I60" s="11" t="str">
        <f t="shared" si="0"/>
        <v>卖家未填</v>
      </c>
      <c r="J60" s="11" t="str">
        <f t="shared" si="1"/>
        <v>1163</v>
      </c>
      <c r="K60" s="11" t="str">
        <f t="shared" si="2"/>
        <v>卖家未填</v>
      </c>
      <c r="L60" s="11" t="str">
        <f t="shared" si="3"/>
        <v>卖家未填</v>
      </c>
      <c r="M60" s="11" t="str">
        <f t="shared" si="4"/>
        <v>EGO大礼包5包</v>
      </c>
      <c r="N60" s="11" t="s">
        <v>1237</v>
      </c>
      <c r="O60" s="11"/>
      <c r="P60" s="12">
        <v>168</v>
      </c>
      <c r="Q60" s="12">
        <v>68</v>
      </c>
      <c r="R60" s="11">
        <v>68</v>
      </c>
      <c r="S60" s="13">
        <f t="shared" si="5"/>
        <v>1831.6653386454184</v>
      </c>
      <c r="T60" s="11">
        <v>251</v>
      </c>
      <c r="U60" s="11">
        <v>6761</v>
      </c>
      <c r="V60" s="14">
        <f t="shared" si="6"/>
        <v>459748</v>
      </c>
      <c r="W60" s="11">
        <v>1250</v>
      </c>
      <c r="X60" s="11">
        <v>2466</v>
      </c>
      <c r="Y60" s="11">
        <v>42077248300</v>
      </c>
      <c r="Z60" s="11">
        <v>110975016</v>
      </c>
      <c r="AA60" s="15" t="str">
        <f t="shared" si="7"/>
        <v/>
      </c>
      <c r="AB60" s="16" t="str">
        <f t="shared" si="8"/>
        <v>点击查看</v>
      </c>
      <c r="AC60" s="11">
        <f t="shared" si="9"/>
        <v>1900</v>
      </c>
      <c r="AD60" s="11"/>
      <c r="AE60" s="11"/>
      <c r="AF60" s="11" t="s">
        <v>8059</v>
      </c>
      <c r="AG60" s="11" t="s">
        <v>11663</v>
      </c>
    </row>
    <row r="61" spans="1:33" x14ac:dyDescent="0.15">
      <c r="A61" s="11" t="s">
        <v>14673</v>
      </c>
      <c r="B61" s="11" t="s">
        <v>14944</v>
      </c>
      <c r="C61" s="11" t="s">
        <v>14674</v>
      </c>
      <c r="D61" s="11"/>
      <c r="E61" s="11" t="s">
        <v>14713</v>
      </c>
      <c r="F61" s="11" t="s">
        <v>14717</v>
      </c>
      <c r="G61" s="11" t="s">
        <v>18</v>
      </c>
      <c r="H61" s="11" t="s">
        <v>9564</v>
      </c>
      <c r="I61" s="11" t="str">
        <f t="shared" si="0"/>
        <v>卖家未填</v>
      </c>
      <c r="J61" s="11" t="str">
        <f t="shared" si="1"/>
        <v>1204</v>
      </c>
      <c r="K61" s="11" t="str">
        <f t="shared" si="2"/>
        <v>卖家未填</v>
      </c>
      <c r="L61" s="11" t="str">
        <f t="shared" si="3"/>
        <v>卖家未填</v>
      </c>
      <c r="M61" s="11" t="str">
        <f t="shared" si="4"/>
        <v>大礼包组合</v>
      </c>
      <c r="N61" s="11" t="s">
        <v>330</v>
      </c>
      <c r="O61" s="11" t="s">
        <v>4393</v>
      </c>
      <c r="P61" s="12">
        <v>99</v>
      </c>
      <c r="Q61" s="12"/>
      <c r="R61" s="11">
        <v>99</v>
      </c>
      <c r="S61" s="13">
        <f t="shared" si="5"/>
        <v>141.98275862068965</v>
      </c>
      <c r="T61" s="11">
        <v>3190</v>
      </c>
      <c r="U61" s="11">
        <v>4575</v>
      </c>
      <c r="V61" s="14">
        <f t="shared" si="6"/>
        <v>452925</v>
      </c>
      <c r="W61" s="11">
        <v>9257</v>
      </c>
      <c r="X61" s="11">
        <v>11226</v>
      </c>
      <c r="Y61" s="11">
        <v>15397110004</v>
      </c>
      <c r="Z61" s="11">
        <v>68602432</v>
      </c>
      <c r="AA61" s="15" t="str">
        <f t="shared" si="7"/>
        <v/>
      </c>
      <c r="AB61" s="16" t="str">
        <f t="shared" si="8"/>
        <v>点击查看</v>
      </c>
      <c r="AC61" s="11">
        <f t="shared" si="9"/>
        <v>1900</v>
      </c>
      <c r="AD61" s="11"/>
      <c r="AE61" s="11"/>
      <c r="AF61" s="11" t="s">
        <v>8064</v>
      </c>
      <c r="AG61" s="11" t="s">
        <v>10850</v>
      </c>
    </row>
    <row r="62" spans="1:33" x14ac:dyDescent="0.15">
      <c r="A62" s="11" t="s">
        <v>14673</v>
      </c>
      <c r="B62" s="11" t="s">
        <v>14908</v>
      </c>
      <c r="C62" s="11" t="s">
        <v>14674</v>
      </c>
      <c r="D62" s="11"/>
      <c r="E62" s="11" t="s">
        <v>17</v>
      </c>
      <c r="F62" s="11" t="s">
        <v>17</v>
      </c>
      <c r="G62" s="11" t="s">
        <v>17</v>
      </c>
      <c r="H62" s="11" t="s">
        <v>9535</v>
      </c>
      <c r="I62" s="11" t="str">
        <f t="shared" si="0"/>
        <v>松露巧克力</v>
      </c>
      <c r="J62" s="11" t="str">
        <f t="shared" si="1"/>
        <v>408</v>
      </c>
      <c r="K62" s="11" t="str">
        <f t="shared" si="2"/>
        <v>非手工</v>
      </c>
      <c r="L62" s="11" t="str">
        <f t="shared" si="3"/>
        <v>松露型</v>
      </c>
      <c r="M62" s="11" t="str">
        <f t="shared" si="4"/>
        <v>松露巧克力(代可可脂)408g</v>
      </c>
      <c r="N62" s="11" t="s">
        <v>195</v>
      </c>
      <c r="O62" s="11" t="s">
        <v>4380</v>
      </c>
      <c r="P62" s="12">
        <v>49.8</v>
      </c>
      <c r="Q62" s="12">
        <v>19.8</v>
      </c>
      <c r="R62" s="11">
        <v>19.8</v>
      </c>
      <c r="S62" s="13">
        <f t="shared" si="5"/>
        <v>33.772540491901623</v>
      </c>
      <c r="T62" s="11">
        <v>13336</v>
      </c>
      <c r="U62" s="11">
        <v>22747</v>
      </c>
      <c r="V62" s="14">
        <f t="shared" si="6"/>
        <v>450390.60000000003</v>
      </c>
      <c r="W62" s="11">
        <v>11759</v>
      </c>
      <c r="X62" s="11">
        <v>11980</v>
      </c>
      <c r="Y62" s="11">
        <v>42452817298</v>
      </c>
      <c r="Z62" s="11">
        <v>109853035</v>
      </c>
      <c r="AA62" s="15" t="str">
        <f t="shared" si="7"/>
        <v/>
      </c>
      <c r="AB62" s="16" t="str">
        <f t="shared" si="8"/>
        <v>点击查看</v>
      </c>
      <c r="AC62" s="11">
        <f t="shared" si="9"/>
        <v>1900</v>
      </c>
      <c r="AD62" s="11"/>
      <c r="AE62" s="11"/>
      <c r="AF62" s="11" t="s">
        <v>7964</v>
      </c>
      <c r="AG62" s="11" t="s">
        <v>10732</v>
      </c>
    </row>
    <row r="63" spans="1:33" x14ac:dyDescent="0.15">
      <c r="A63" s="11" t="s">
        <v>14673</v>
      </c>
      <c r="B63" s="11" t="s">
        <v>14915</v>
      </c>
      <c r="C63" s="11" t="s">
        <v>14674</v>
      </c>
      <c r="D63" s="11"/>
      <c r="E63" s="11" t="s">
        <v>14713</v>
      </c>
      <c r="F63" s="11" t="s">
        <v>14717</v>
      </c>
      <c r="G63" s="11" t="s">
        <v>18</v>
      </c>
      <c r="H63" s="11" t="s">
        <v>9687</v>
      </c>
      <c r="I63" s="11" t="str">
        <f t="shared" si="0"/>
        <v>卖家未填</v>
      </c>
      <c r="J63" s="11" t="str">
        <f t="shared" si="1"/>
        <v>170</v>
      </c>
      <c r="K63" s="11" t="str">
        <f t="shared" si="2"/>
        <v>卖家未填</v>
      </c>
      <c r="L63" s="11" t="str">
        <f t="shared" si="3"/>
        <v>卖家未填</v>
      </c>
      <c r="M63" s="11" t="str">
        <f t="shared" si="4"/>
        <v>玛修斯星际棒棒棒糖170g</v>
      </c>
      <c r="N63" s="11" t="s">
        <v>311</v>
      </c>
      <c r="O63" s="11"/>
      <c r="P63" s="12">
        <v>199</v>
      </c>
      <c r="Q63" s="12">
        <v>86</v>
      </c>
      <c r="R63" s="11">
        <v>86</v>
      </c>
      <c r="S63" s="13">
        <f t="shared" si="5"/>
        <v>120.36269991867715</v>
      </c>
      <c r="T63" s="11">
        <v>3689</v>
      </c>
      <c r="U63" s="11">
        <v>5163</v>
      </c>
      <c r="V63" s="14">
        <f t="shared" si="6"/>
        <v>444018</v>
      </c>
      <c r="W63" s="11">
        <v>3850</v>
      </c>
      <c r="X63" s="11">
        <v>5347</v>
      </c>
      <c r="Y63" s="11">
        <v>42804089624</v>
      </c>
      <c r="Z63" s="11">
        <v>60072094</v>
      </c>
      <c r="AA63" s="15" t="str">
        <f t="shared" si="7"/>
        <v/>
      </c>
      <c r="AB63" s="16" t="str">
        <f t="shared" si="8"/>
        <v>点击查看</v>
      </c>
      <c r="AC63" s="11">
        <f t="shared" si="9"/>
        <v>1900</v>
      </c>
      <c r="AD63" s="11"/>
      <c r="AE63" s="11"/>
      <c r="AF63" s="11" t="s">
        <v>8063</v>
      </c>
      <c r="AG63" s="11" t="s">
        <v>10836</v>
      </c>
    </row>
    <row r="64" spans="1:33" x14ac:dyDescent="0.15">
      <c r="A64" s="11" t="s">
        <v>14673</v>
      </c>
      <c r="B64" s="11" t="s">
        <v>14959</v>
      </c>
      <c r="C64" s="11" t="s">
        <v>14674</v>
      </c>
      <c r="D64" s="11"/>
      <c r="E64" s="11" t="s">
        <v>14723</v>
      </c>
      <c r="F64" s="11" t="s">
        <v>14724</v>
      </c>
      <c r="G64" s="11" t="s">
        <v>23</v>
      </c>
      <c r="H64" s="11" t="s">
        <v>9693</v>
      </c>
      <c r="I64" s="11" t="str">
        <f t="shared" si="0"/>
        <v>意大利莱家饼干</v>
      </c>
      <c r="J64" s="11" t="str">
        <f t="shared" si="1"/>
        <v>250</v>
      </c>
      <c r="K64" s="11" t="str">
        <f t="shared" si="2"/>
        <v>卖家未填</v>
      </c>
      <c r="L64" s="11" t="str">
        <f t="shared" si="3"/>
        <v>卖家未填</v>
      </c>
      <c r="M64" s="11" t="str">
        <f t="shared" si="4"/>
        <v>莱家粒粒装威化饼干</v>
      </c>
      <c r="N64" s="11" t="s">
        <v>273</v>
      </c>
      <c r="O64" s="11" t="s">
        <v>4408</v>
      </c>
      <c r="P64" s="12">
        <v>100</v>
      </c>
      <c r="Q64" s="12">
        <v>24.5</v>
      </c>
      <c r="R64" s="11">
        <v>24.5</v>
      </c>
      <c r="S64" s="13">
        <f t="shared" si="5"/>
        <v>92.250528541226217</v>
      </c>
      <c r="T64" s="11">
        <v>4730</v>
      </c>
      <c r="U64" s="11">
        <v>17810</v>
      </c>
      <c r="V64" s="14">
        <f t="shared" si="6"/>
        <v>436345</v>
      </c>
      <c r="W64" s="11">
        <v>51550</v>
      </c>
      <c r="X64" s="11">
        <v>29442</v>
      </c>
      <c r="Y64" s="11">
        <v>37291728232</v>
      </c>
      <c r="Z64" s="11">
        <v>106205777</v>
      </c>
      <c r="AA64" s="15" t="str">
        <f t="shared" si="7"/>
        <v/>
      </c>
      <c r="AB64" s="16" t="str">
        <f t="shared" si="8"/>
        <v>点击查看</v>
      </c>
      <c r="AC64" s="11">
        <f t="shared" si="9"/>
        <v>1900</v>
      </c>
      <c r="AD64" s="11"/>
      <c r="AE64" s="11"/>
      <c r="AF64" s="11" t="s">
        <v>8038</v>
      </c>
      <c r="AG64" s="11" t="s">
        <v>10803</v>
      </c>
    </row>
    <row r="65" spans="1:33" x14ac:dyDescent="0.15">
      <c r="A65" s="11" t="s">
        <v>14671</v>
      </c>
      <c r="B65" s="11" t="s">
        <v>14973</v>
      </c>
      <c r="C65" s="11" t="s">
        <v>14681</v>
      </c>
      <c r="D65" s="17">
        <v>39212</v>
      </c>
      <c r="E65" s="11" t="s">
        <v>14713</v>
      </c>
      <c r="F65" s="11" t="s">
        <v>14717</v>
      </c>
      <c r="G65" s="11" t="s">
        <v>18</v>
      </c>
      <c r="H65" s="11" t="s">
        <v>16462</v>
      </c>
      <c r="I65" s="11" t="str">
        <f t="shared" si="0"/>
        <v>果仁巧克力</v>
      </c>
      <c r="J65" s="11" t="str">
        <f t="shared" si="1"/>
        <v>310</v>
      </c>
      <c r="K65" s="11" t="str">
        <f t="shared" si="2"/>
        <v>卖家未填</v>
      </c>
      <c r="L65" s="11" t="str">
        <f t="shared" si="3"/>
        <v>卖家未填</v>
      </c>
      <c r="M65" s="11" t="str">
        <f t="shared" si="4"/>
        <v>卖家未填</v>
      </c>
      <c r="N65" s="11" t="s">
        <v>295</v>
      </c>
      <c r="O65" s="11" t="s">
        <v>4417</v>
      </c>
      <c r="P65" s="12">
        <v>78</v>
      </c>
      <c r="Q65" s="12"/>
      <c r="R65" s="11">
        <v>78</v>
      </c>
      <c r="S65" s="13">
        <f t="shared" si="5"/>
        <v>101.39087719298246</v>
      </c>
      <c r="T65" s="11">
        <v>4275</v>
      </c>
      <c r="U65" s="11">
        <v>5557</v>
      </c>
      <c r="V65" s="14">
        <f t="shared" si="6"/>
        <v>433446</v>
      </c>
      <c r="W65" s="11"/>
      <c r="X65" s="11"/>
      <c r="Y65" s="11">
        <v>41544257169</v>
      </c>
      <c r="Z65" s="11">
        <v>34477525</v>
      </c>
      <c r="AA65" s="15">
        <f t="shared" si="7"/>
        <v>42026.552280092597</v>
      </c>
      <c r="AB65" s="16" t="str">
        <f t="shared" si="8"/>
        <v>点击查看</v>
      </c>
      <c r="AC65" s="11">
        <f t="shared" si="9"/>
        <v>2007</v>
      </c>
      <c r="AD65" s="11"/>
      <c r="AE65" s="11" t="s">
        <v>5809</v>
      </c>
      <c r="AF65" s="11" t="s">
        <v>8053</v>
      </c>
      <c r="AG65" s="11" t="s">
        <v>10823</v>
      </c>
    </row>
    <row r="66" spans="1:33" x14ac:dyDescent="0.15">
      <c r="A66" s="11" t="s">
        <v>14679</v>
      </c>
      <c r="B66" s="11" t="s">
        <v>15010</v>
      </c>
      <c r="C66" s="11" t="s">
        <v>14680</v>
      </c>
      <c r="D66" s="17">
        <v>39505</v>
      </c>
      <c r="E66" s="11" t="s">
        <v>17</v>
      </c>
      <c r="F66" s="11" t="s">
        <v>17</v>
      </c>
      <c r="G66" s="11" t="s">
        <v>17</v>
      </c>
      <c r="H66" s="11" t="s">
        <v>16462</v>
      </c>
      <c r="I66" s="11" t="str">
        <f t="shared" ref="I66:I129" si="10">IF(AH$1="","",IFERROR(TRIM(MID($AG66,FIND(":",$AG66,FIND(AH$1,$AG66))+1,FIND("=",$AG66,FIND(AH$1,$AG66))-FIND(":",$AG66,FIND(AH$1,$AG66))-1)),"卖家未填"))</f>
        <v>果仁巧克力</v>
      </c>
      <c r="J66" s="11" t="str">
        <f t="shared" ref="J66:J129" si="11">IF(AI$1="","",IFERROR(TRIM(MID($AG66,FIND(":",$AG66,FIND(AI$1,$AG66))+1,FIND("=",$AG66,FIND(AI$1,$AG66))-FIND(":",$AG66,FIND(AI$1,$AG66))-1)),"卖家未填"))</f>
        <v>600</v>
      </c>
      <c r="K66" s="11" t="str">
        <f t="shared" ref="K66:K129" si="12">IF(AJ$1="","",IFERROR(TRIM(MID($AG66,FIND(":",$AG66,FIND(AJ$1,$AG66))+1,FIND("=",$AG66,FIND(AJ$1,$AG66))-FIND(":",$AG66,FIND(AJ$1,$AG66))-1)),"卖家未填"))</f>
        <v>卖家未填</v>
      </c>
      <c r="L66" s="11" t="str">
        <f t="shared" ref="L66:L129" si="13">IF(AK$1="","",IFERROR(TRIM(MID($AG66,FIND(":",$AG66,FIND(AK$1,$AG66))+1,FIND("=",$AG66,FIND(AK$1,$AG66))-FIND(":",$AG66,FIND(AK$1,$AG66))-1)),"卖家未填"))</f>
        <v>卖家未填</v>
      </c>
      <c r="M66" s="11" t="str">
        <f t="shared" ref="M66:M129" si="14">IF(AL$1="","",IFERROR(TRIM(MID($AG66,FIND(":",$AG66,FIND(AL$1,$AG66))+1,FIND("=",$AG66,FIND(AL$1,$AG66))-FIND(":",$AG66,FIND(AL$1,$AG66))-1)),"卖家未填"))</f>
        <v>卖家未填</v>
      </c>
      <c r="N66" s="11" t="s">
        <v>377</v>
      </c>
      <c r="O66" s="11" t="s">
        <v>4447</v>
      </c>
      <c r="P66" s="12">
        <v>128</v>
      </c>
      <c r="Q66" s="12">
        <v>105</v>
      </c>
      <c r="R66" s="11">
        <v>105</v>
      </c>
      <c r="S66" s="13">
        <f t="shared" ref="S66:S129" si="15">IFERROR(V66/T66,"0")</f>
        <v>185.94594594594594</v>
      </c>
      <c r="T66" s="11">
        <v>2331</v>
      </c>
      <c r="U66" s="11">
        <v>4128</v>
      </c>
      <c r="V66" s="14">
        <f t="shared" ref="V66:V129" si="16">R66*U66</f>
        <v>433440</v>
      </c>
      <c r="W66" s="11">
        <v>16187</v>
      </c>
      <c r="X66" s="11">
        <v>57116</v>
      </c>
      <c r="Y66" s="11">
        <v>21955948984</v>
      </c>
      <c r="Z66" s="11">
        <v>35400095</v>
      </c>
      <c r="AA66" s="15">
        <f t="shared" ref="AA66:AA129" si="17">IFERROR((MID(AE66,FIND("ends=",AE66)+5,FIND("000&amp;starts",AE66)-FIND("ends=",AE66)-5)+8*3600)/86400+70*365+19,"")</f>
        <v>42031.720497685186</v>
      </c>
      <c r="AB66" s="16" t="str">
        <f t="shared" ref="AB66:AB129" si="18">HYPERLINK("http://item.taobao.com/item.htm?id="&amp;Y66,"点击查看")</f>
        <v>点击查看</v>
      </c>
      <c r="AC66" s="11">
        <f t="shared" ref="AC66:AC129" si="19">YEAR(D66)</f>
        <v>2008</v>
      </c>
      <c r="AD66" s="11"/>
      <c r="AE66" s="11" t="s">
        <v>5830</v>
      </c>
      <c r="AF66" s="11" t="s">
        <v>8053</v>
      </c>
      <c r="AG66" s="11" t="s">
        <v>10891</v>
      </c>
    </row>
    <row r="67" spans="1:33" x14ac:dyDescent="0.15">
      <c r="A67" s="11" t="s">
        <v>14673</v>
      </c>
      <c r="B67" s="11" t="s">
        <v>15045</v>
      </c>
      <c r="C67" s="11" t="s">
        <v>14674</v>
      </c>
      <c r="D67" s="11"/>
      <c r="E67" s="11" t="s">
        <v>17</v>
      </c>
      <c r="F67" s="11" t="s">
        <v>17</v>
      </c>
      <c r="G67" s="11" t="s">
        <v>17</v>
      </c>
      <c r="H67" s="11" t="s">
        <v>16462</v>
      </c>
      <c r="I67" s="11" t="str">
        <f t="shared" si="10"/>
        <v>果仁巧克力</v>
      </c>
      <c r="J67" s="11" t="str">
        <f t="shared" si="11"/>
        <v>600</v>
      </c>
      <c r="K67" s="11" t="str">
        <f t="shared" si="12"/>
        <v>卖家未填</v>
      </c>
      <c r="L67" s="11" t="str">
        <f t="shared" si="13"/>
        <v>卖家未填</v>
      </c>
      <c r="M67" s="11" t="str">
        <f t="shared" si="14"/>
        <v>卖家未填</v>
      </c>
      <c r="N67" s="11" t="s">
        <v>437</v>
      </c>
      <c r="O67" s="11"/>
      <c r="P67" s="12">
        <v>238</v>
      </c>
      <c r="Q67" s="12">
        <v>118</v>
      </c>
      <c r="R67" s="11">
        <v>118</v>
      </c>
      <c r="S67" s="13">
        <f t="shared" si="15"/>
        <v>249.99518362432269</v>
      </c>
      <c r="T67" s="11">
        <v>1661</v>
      </c>
      <c r="U67" s="11">
        <v>3519</v>
      </c>
      <c r="V67" s="14">
        <f t="shared" si="16"/>
        <v>415242</v>
      </c>
      <c r="W67" s="11">
        <v>8480</v>
      </c>
      <c r="X67" s="11">
        <v>13765</v>
      </c>
      <c r="Y67" s="11">
        <v>21809452668</v>
      </c>
      <c r="Z67" s="11">
        <v>57301000</v>
      </c>
      <c r="AA67" s="15" t="str">
        <f t="shared" si="17"/>
        <v/>
      </c>
      <c r="AB67" s="16" t="str">
        <f t="shared" si="18"/>
        <v>点击查看</v>
      </c>
      <c r="AC67" s="11">
        <f t="shared" si="19"/>
        <v>1900</v>
      </c>
      <c r="AD67" s="11"/>
      <c r="AE67" s="11"/>
      <c r="AF67" s="11" t="s">
        <v>8060</v>
      </c>
      <c r="AG67" s="11" t="s">
        <v>10949</v>
      </c>
    </row>
    <row r="68" spans="1:33" x14ac:dyDescent="0.15">
      <c r="A68" s="11" t="s">
        <v>14673</v>
      </c>
      <c r="B68" s="11" t="s">
        <v>14944</v>
      </c>
      <c r="C68" s="11" t="s">
        <v>14674</v>
      </c>
      <c r="D68" s="11"/>
      <c r="E68" s="11" t="s">
        <v>14713</v>
      </c>
      <c r="F68" s="11" t="s">
        <v>14717</v>
      </c>
      <c r="G68" s="11" t="s">
        <v>18</v>
      </c>
      <c r="H68" s="11" t="s">
        <v>16462</v>
      </c>
      <c r="I68" s="11" t="str">
        <f t="shared" si="10"/>
        <v>果仁巧克力</v>
      </c>
      <c r="J68" s="11" t="str">
        <f t="shared" si="11"/>
        <v>338</v>
      </c>
      <c r="K68" s="11" t="str">
        <f t="shared" si="12"/>
        <v>非手工</v>
      </c>
      <c r="L68" s="11" t="str">
        <f t="shared" si="13"/>
        <v>卖家未填</v>
      </c>
      <c r="M68" s="11" t="str">
        <f t="shared" si="14"/>
        <v>卖家未填</v>
      </c>
      <c r="N68" s="11" t="s">
        <v>306</v>
      </c>
      <c r="O68" s="11" t="s">
        <v>4393</v>
      </c>
      <c r="P68" s="12">
        <v>269</v>
      </c>
      <c r="Q68" s="12">
        <v>89</v>
      </c>
      <c r="R68" s="11">
        <v>89</v>
      </c>
      <c r="S68" s="13">
        <f t="shared" si="15"/>
        <v>107.45037574501166</v>
      </c>
      <c r="T68" s="11">
        <v>3859</v>
      </c>
      <c r="U68" s="11">
        <v>4659</v>
      </c>
      <c r="V68" s="14">
        <f t="shared" si="16"/>
        <v>414651</v>
      </c>
      <c r="W68" s="11">
        <v>32026</v>
      </c>
      <c r="X68" s="11">
        <v>21118</v>
      </c>
      <c r="Y68" s="11">
        <v>19535215643</v>
      </c>
      <c r="Z68" s="11">
        <v>68602432</v>
      </c>
      <c r="AA68" s="15" t="str">
        <f t="shared" si="17"/>
        <v/>
      </c>
      <c r="AB68" s="16" t="str">
        <f t="shared" si="18"/>
        <v>点击查看</v>
      </c>
      <c r="AC68" s="11">
        <f t="shared" si="19"/>
        <v>1900</v>
      </c>
      <c r="AD68" s="11"/>
      <c r="AE68" s="11"/>
      <c r="AF68" s="11" t="s">
        <v>8060</v>
      </c>
      <c r="AG68" s="11" t="s">
        <v>10833</v>
      </c>
    </row>
    <row r="69" spans="1:33" x14ac:dyDescent="0.15">
      <c r="A69" s="11" t="s">
        <v>14673</v>
      </c>
      <c r="B69" s="11" t="s">
        <v>14961</v>
      </c>
      <c r="C69" s="11" t="s">
        <v>14674</v>
      </c>
      <c r="D69" s="11"/>
      <c r="E69" s="11" t="s">
        <v>14723</v>
      </c>
      <c r="F69" s="11" t="s">
        <v>14745</v>
      </c>
      <c r="G69" s="11" t="s">
        <v>39</v>
      </c>
      <c r="H69" s="11" t="s">
        <v>10426</v>
      </c>
      <c r="I69" s="11" t="str">
        <f t="shared" si="10"/>
        <v>卖家未填</v>
      </c>
      <c r="J69" s="11" t="str">
        <f t="shared" si="11"/>
        <v>382</v>
      </c>
      <c r="K69" s="11" t="str">
        <f t="shared" si="12"/>
        <v>卖家未填</v>
      </c>
      <c r="L69" s="11" t="str">
        <f t="shared" si="13"/>
        <v>卖家未填</v>
      </c>
      <c r="M69" s="11" t="str">
        <f t="shared" si="14"/>
        <v>曲奇夹心饼干382g</v>
      </c>
      <c r="N69" s="11" t="s">
        <v>1267</v>
      </c>
      <c r="O69" s="11" t="s">
        <v>4409</v>
      </c>
      <c r="P69" s="12">
        <v>164.92</v>
      </c>
      <c r="Q69" s="12">
        <v>56.5</v>
      </c>
      <c r="R69" s="11">
        <v>56.5</v>
      </c>
      <c r="S69" s="13">
        <f t="shared" si="15"/>
        <v>1713.0518672199171</v>
      </c>
      <c r="T69" s="11">
        <v>241</v>
      </c>
      <c r="U69" s="11">
        <v>7307</v>
      </c>
      <c r="V69" s="14">
        <f t="shared" si="16"/>
        <v>412845.5</v>
      </c>
      <c r="W69" s="11">
        <v>1500</v>
      </c>
      <c r="X69" s="11">
        <v>1677</v>
      </c>
      <c r="Y69" s="11">
        <v>41911709004</v>
      </c>
      <c r="Z69" s="11">
        <v>68427490</v>
      </c>
      <c r="AA69" s="15" t="str">
        <f t="shared" si="17"/>
        <v/>
      </c>
      <c r="AB69" s="16" t="str">
        <f t="shared" si="18"/>
        <v>点击查看</v>
      </c>
      <c r="AC69" s="11">
        <f t="shared" si="19"/>
        <v>1900</v>
      </c>
      <c r="AD69" s="11"/>
      <c r="AE69" s="11"/>
      <c r="AF69" s="11" t="s">
        <v>8505</v>
      </c>
      <c r="AG69" s="11" t="s">
        <v>11692</v>
      </c>
    </row>
    <row r="70" spans="1:33" x14ac:dyDescent="0.15">
      <c r="A70" s="11" t="s">
        <v>14673</v>
      </c>
      <c r="B70" s="11" t="s">
        <v>14914</v>
      </c>
      <c r="C70" s="11" t="s">
        <v>14674</v>
      </c>
      <c r="D70" s="11"/>
      <c r="E70" s="11" t="s">
        <v>14715</v>
      </c>
      <c r="F70" s="11" t="s">
        <v>14718</v>
      </c>
      <c r="G70" s="11" t="s">
        <v>19</v>
      </c>
      <c r="H70" s="11" t="s">
        <v>9797</v>
      </c>
      <c r="I70" s="11" t="str">
        <f t="shared" si="10"/>
        <v>卖家未填</v>
      </c>
      <c r="J70" s="11" t="str">
        <f t="shared" si="11"/>
        <v>420</v>
      </c>
      <c r="K70" s="11" t="str">
        <f t="shared" si="12"/>
        <v>卖家未填</v>
      </c>
      <c r="L70" s="11" t="str">
        <f t="shared" si="13"/>
        <v>卖家未填</v>
      </c>
      <c r="M70" s="11" t="str">
        <f t="shared" si="14"/>
        <v>淘豆肉松饼12个组合</v>
      </c>
      <c r="N70" s="11" t="s">
        <v>201</v>
      </c>
      <c r="O70" s="11" t="s">
        <v>4384</v>
      </c>
      <c r="P70" s="12">
        <v>36.799999999999997</v>
      </c>
      <c r="Q70" s="12">
        <v>10.82</v>
      </c>
      <c r="R70" s="11">
        <v>10.82</v>
      </c>
      <c r="S70" s="13">
        <f t="shared" si="15"/>
        <v>31.715184523347059</v>
      </c>
      <c r="T70" s="11">
        <v>12871</v>
      </c>
      <c r="U70" s="11">
        <v>37727</v>
      </c>
      <c r="V70" s="14">
        <f t="shared" si="16"/>
        <v>408206.14</v>
      </c>
      <c r="W70" s="11">
        <v>141852</v>
      </c>
      <c r="X70" s="11">
        <v>42278</v>
      </c>
      <c r="Y70" s="11">
        <v>36263185694</v>
      </c>
      <c r="Z70" s="11">
        <v>66841136</v>
      </c>
      <c r="AA70" s="15" t="str">
        <f t="shared" si="17"/>
        <v/>
      </c>
      <c r="AB70" s="16" t="str">
        <f t="shared" si="18"/>
        <v>点击查看</v>
      </c>
      <c r="AC70" s="11">
        <f t="shared" si="19"/>
        <v>1900</v>
      </c>
      <c r="AD70" s="11"/>
      <c r="AE70" s="11"/>
      <c r="AF70" s="11" t="s">
        <v>7984</v>
      </c>
      <c r="AG70" s="11" t="s">
        <v>10737</v>
      </c>
    </row>
    <row r="71" spans="1:33" x14ac:dyDescent="0.15">
      <c r="A71" s="11" t="s">
        <v>14673</v>
      </c>
      <c r="B71" s="11" t="s">
        <v>14931</v>
      </c>
      <c r="C71" s="11" t="s">
        <v>14674</v>
      </c>
      <c r="D71" s="11"/>
      <c r="E71" s="11" t="s">
        <v>14713</v>
      </c>
      <c r="F71" s="11" t="s">
        <v>14717</v>
      </c>
      <c r="G71" s="11" t="s">
        <v>18</v>
      </c>
      <c r="H71" s="11" t="s">
        <v>10281</v>
      </c>
      <c r="I71" s="11" t="str">
        <f t="shared" si="10"/>
        <v>卖家未填</v>
      </c>
      <c r="J71" s="11" t="str">
        <f t="shared" si="11"/>
        <v>300</v>
      </c>
      <c r="K71" s="11" t="str">
        <f t="shared" si="12"/>
        <v>卖家未填</v>
      </c>
      <c r="L71" s="11" t="str">
        <f t="shared" si="13"/>
        <v>卖家未填</v>
      </c>
      <c r="M71" s="11" t="str">
        <f t="shared" si="14"/>
        <v>凤梨酥 300g (烘烤类糕点)</v>
      </c>
      <c r="N71" s="11" t="s">
        <v>227</v>
      </c>
      <c r="O71" s="11" t="s">
        <v>4393</v>
      </c>
      <c r="P71" s="12">
        <v>39.799999999999997</v>
      </c>
      <c r="Q71" s="12">
        <v>16.899999999999999</v>
      </c>
      <c r="R71" s="11">
        <v>16.899999999999999</v>
      </c>
      <c r="S71" s="13">
        <f t="shared" si="15"/>
        <v>45.849500454132603</v>
      </c>
      <c r="T71" s="11">
        <v>8808</v>
      </c>
      <c r="U71" s="11">
        <v>23896</v>
      </c>
      <c r="V71" s="14">
        <f t="shared" si="16"/>
        <v>403842.39999999997</v>
      </c>
      <c r="W71" s="11">
        <v>102824</v>
      </c>
      <c r="X71" s="11">
        <v>36015</v>
      </c>
      <c r="Y71" s="11">
        <v>12685075261</v>
      </c>
      <c r="Z71" s="11">
        <v>63612646</v>
      </c>
      <c r="AA71" s="15" t="str">
        <f t="shared" si="17"/>
        <v/>
      </c>
      <c r="AB71" s="16" t="str">
        <f t="shared" si="18"/>
        <v>点击查看</v>
      </c>
      <c r="AC71" s="11">
        <f t="shared" si="19"/>
        <v>1900</v>
      </c>
      <c r="AD71" s="11"/>
      <c r="AE71" s="11"/>
      <c r="AF71" s="11" t="s">
        <v>8004</v>
      </c>
      <c r="AG71" s="11" t="s">
        <v>10760</v>
      </c>
    </row>
    <row r="72" spans="1:33" x14ac:dyDescent="0.15">
      <c r="A72" s="11" t="s">
        <v>14673</v>
      </c>
      <c r="B72" s="11" t="s">
        <v>14925</v>
      </c>
      <c r="C72" s="11" t="s">
        <v>14674</v>
      </c>
      <c r="D72" s="11"/>
      <c r="E72" s="11" t="s">
        <v>14729</v>
      </c>
      <c r="F72" s="11" t="s">
        <v>14734</v>
      </c>
      <c r="G72" s="11" t="s">
        <v>30</v>
      </c>
      <c r="H72" s="11" t="s">
        <v>10319</v>
      </c>
      <c r="I72" s="11" t="str">
        <f t="shared" si="10"/>
        <v>卖家未填</v>
      </c>
      <c r="J72" s="11" t="str">
        <f t="shared" si="11"/>
        <v>1500</v>
      </c>
      <c r="K72" s="11" t="str">
        <f t="shared" si="12"/>
        <v>卖家未填</v>
      </c>
      <c r="L72" s="11" t="str">
        <f t="shared" si="13"/>
        <v>卖家未填</v>
      </c>
      <c r="M72" s="11" t="str">
        <f t="shared" si="14"/>
        <v>金牌肉松饼1.5千克</v>
      </c>
      <c r="N72" s="11" t="s">
        <v>234</v>
      </c>
      <c r="O72" s="11"/>
      <c r="P72" s="12">
        <v>68</v>
      </c>
      <c r="Q72" s="12">
        <v>22.8</v>
      </c>
      <c r="R72" s="11">
        <v>22.8</v>
      </c>
      <c r="S72" s="13">
        <f t="shared" si="15"/>
        <v>54.268429573664335</v>
      </c>
      <c r="T72" s="11">
        <v>7412</v>
      </c>
      <c r="U72" s="11">
        <v>17642</v>
      </c>
      <c r="V72" s="14">
        <f t="shared" si="16"/>
        <v>402237.60000000003</v>
      </c>
      <c r="W72" s="11">
        <v>5811</v>
      </c>
      <c r="X72" s="11">
        <v>3738</v>
      </c>
      <c r="Y72" s="11">
        <v>43167924191</v>
      </c>
      <c r="Z72" s="11">
        <v>72266008</v>
      </c>
      <c r="AA72" s="15" t="str">
        <f t="shared" si="17"/>
        <v/>
      </c>
      <c r="AB72" s="16" t="str">
        <f t="shared" si="18"/>
        <v>点击查看</v>
      </c>
      <c r="AC72" s="11">
        <f t="shared" si="19"/>
        <v>1900</v>
      </c>
      <c r="AD72" s="11"/>
      <c r="AE72" s="11"/>
      <c r="AF72" s="11" t="s">
        <v>8010</v>
      </c>
      <c r="AG72" s="11" t="s">
        <v>10766</v>
      </c>
    </row>
    <row r="73" spans="1:33" x14ac:dyDescent="0.15">
      <c r="A73" s="11" t="s">
        <v>14673</v>
      </c>
      <c r="B73" s="11" t="s">
        <v>15038</v>
      </c>
      <c r="C73" s="11" t="s">
        <v>14674</v>
      </c>
      <c r="D73" s="11"/>
      <c r="E73" s="11" t="s">
        <v>20</v>
      </c>
      <c r="F73" s="11" t="s">
        <v>20</v>
      </c>
      <c r="G73" s="11" t="s">
        <v>20</v>
      </c>
      <c r="H73" s="11" t="s">
        <v>9841</v>
      </c>
      <c r="I73" s="11" t="str">
        <f t="shared" si="10"/>
        <v>夹心巧克力</v>
      </c>
      <c r="J73" s="11" t="str">
        <f t="shared" si="11"/>
        <v>750</v>
      </c>
      <c r="K73" s="11" t="str">
        <f t="shared" si="12"/>
        <v>手工</v>
      </c>
      <c r="L73" s="11" t="str">
        <f t="shared" si="13"/>
        <v>其他/other</v>
      </c>
      <c r="M73" s="11" t="str">
        <f t="shared" si="14"/>
        <v>巧克力精选 750g</v>
      </c>
      <c r="N73" s="11" t="s">
        <v>781</v>
      </c>
      <c r="O73" s="11" t="s">
        <v>4379</v>
      </c>
      <c r="P73" s="12">
        <v>266</v>
      </c>
      <c r="Q73" s="12">
        <v>158</v>
      </c>
      <c r="R73" s="11">
        <v>158</v>
      </c>
      <c r="S73" s="13">
        <f t="shared" si="15"/>
        <v>674.43581081081084</v>
      </c>
      <c r="T73" s="11">
        <v>592</v>
      </c>
      <c r="U73" s="11">
        <v>2527</v>
      </c>
      <c r="V73" s="14">
        <f t="shared" si="16"/>
        <v>399266</v>
      </c>
      <c r="W73" s="11">
        <v>428</v>
      </c>
      <c r="X73" s="11">
        <v>10739</v>
      </c>
      <c r="Y73" s="11">
        <v>43117201508</v>
      </c>
      <c r="Z73" s="11">
        <v>57300243</v>
      </c>
      <c r="AA73" s="15" t="str">
        <f t="shared" si="17"/>
        <v/>
      </c>
      <c r="AB73" s="16" t="str">
        <f t="shared" si="18"/>
        <v>点击查看</v>
      </c>
      <c r="AC73" s="11">
        <f t="shared" si="19"/>
        <v>1900</v>
      </c>
      <c r="AD73" s="11"/>
      <c r="AE73" s="11"/>
      <c r="AF73" s="11" t="s">
        <v>8132</v>
      </c>
      <c r="AG73" s="11" t="s">
        <v>11249</v>
      </c>
    </row>
    <row r="74" spans="1:33" x14ac:dyDescent="0.15">
      <c r="A74" s="11" t="s">
        <v>14673</v>
      </c>
      <c r="B74" s="11" t="s">
        <v>14944</v>
      </c>
      <c r="C74" s="11" t="s">
        <v>14674</v>
      </c>
      <c r="D74" s="11"/>
      <c r="E74" s="11" t="s">
        <v>14713</v>
      </c>
      <c r="F74" s="11" t="s">
        <v>14717</v>
      </c>
      <c r="G74" s="11" t="s">
        <v>18</v>
      </c>
      <c r="H74" s="11" t="s">
        <v>7983</v>
      </c>
      <c r="I74" s="11" t="str">
        <f t="shared" si="10"/>
        <v>卖家未填</v>
      </c>
      <c r="J74" s="11" t="str">
        <f t="shared" si="11"/>
        <v>523</v>
      </c>
      <c r="K74" s="11" t="str">
        <f t="shared" si="12"/>
        <v>卖家未填</v>
      </c>
      <c r="L74" s="11" t="str">
        <f t="shared" si="13"/>
        <v>卖家未填</v>
      </c>
      <c r="M74" s="11" t="str">
        <f t="shared" si="14"/>
        <v>12袋零食组合</v>
      </c>
      <c r="N74" s="11" t="s">
        <v>251</v>
      </c>
      <c r="O74" s="11" t="s">
        <v>4393</v>
      </c>
      <c r="P74" s="12">
        <v>99</v>
      </c>
      <c r="Q74" s="12">
        <v>45</v>
      </c>
      <c r="R74" s="11">
        <v>45</v>
      </c>
      <c r="S74" s="13">
        <f t="shared" si="15"/>
        <v>63.425763145277287</v>
      </c>
      <c r="T74" s="11">
        <v>6257</v>
      </c>
      <c r="U74" s="11">
        <v>8819</v>
      </c>
      <c r="V74" s="14">
        <f t="shared" si="16"/>
        <v>396855</v>
      </c>
      <c r="W74" s="11">
        <v>152028</v>
      </c>
      <c r="X74" s="11">
        <v>111370</v>
      </c>
      <c r="Y74" s="11">
        <v>16469935013</v>
      </c>
      <c r="Z74" s="11">
        <v>68602432</v>
      </c>
      <c r="AA74" s="15" t="str">
        <f t="shared" si="17"/>
        <v/>
      </c>
      <c r="AB74" s="16" t="str">
        <f t="shared" si="18"/>
        <v>点击查看</v>
      </c>
      <c r="AC74" s="11">
        <f t="shared" si="19"/>
        <v>1900</v>
      </c>
      <c r="AD74" s="11"/>
      <c r="AE74" s="11"/>
      <c r="AF74" s="11" t="s">
        <v>8023</v>
      </c>
      <c r="AG74" s="11" t="s">
        <v>10782</v>
      </c>
    </row>
    <row r="75" spans="1:33" x14ac:dyDescent="0.15">
      <c r="A75" s="11" t="s">
        <v>14673</v>
      </c>
      <c r="B75" s="11" t="s">
        <v>14925</v>
      </c>
      <c r="C75" s="11" t="s">
        <v>14674</v>
      </c>
      <c r="D75" s="11"/>
      <c r="E75" s="11" t="s">
        <v>14729</v>
      </c>
      <c r="F75" s="11" t="s">
        <v>14734</v>
      </c>
      <c r="G75" s="11" t="s">
        <v>30</v>
      </c>
      <c r="H75" s="11" t="s">
        <v>10317</v>
      </c>
      <c r="I75" s="11" t="str">
        <f t="shared" si="10"/>
        <v>卖家未填</v>
      </c>
      <c r="J75" s="11" t="str">
        <f t="shared" si="11"/>
        <v>1000</v>
      </c>
      <c r="K75" s="11" t="str">
        <f t="shared" si="12"/>
        <v>卖家未填</v>
      </c>
      <c r="L75" s="11" t="str">
        <f t="shared" si="13"/>
        <v>卖家未填</v>
      </c>
      <c r="M75" s="11" t="str">
        <f t="shared" si="14"/>
        <v>铁板鸡蛋煎饼散装1000g</v>
      </c>
      <c r="N75" s="11" t="s">
        <v>215</v>
      </c>
      <c r="O75" s="11"/>
      <c r="P75" s="12">
        <v>50</v>
      </c>
      <c r="Q75" s="12" t="s">
        <v>10634</v>
      </c>
      <c r="R75" s="11">
        <v>15.9</v>
      </c>
      <c r="S75" s="13">
        <f t="shared" si="15"/>
        <v>37.319383385669425</v>
      </c>
      <c r="T75" s="11">
        <v>10509</v>
      </c>
      <c r="U75" s="11">
        <v>24666</v>
      </c>
      <c r="V75" s="14">
        <f t="shared" si="16"/>
        <v>392189.4</v>
      </c>
      <c r="W75" s="11">
        <v>7686</v>
      </c>
      <c r="X75" s="11">
        <v>3969</v>
      </c>
      <c r="Y75" s="11">
        <v>43147042347</v>
      </c>
      <c r="Z75" s="11">
        <v>72266008</v>
      </c>
      <c r="AA75" s="15" t="str">
        <f t="shared" si="17"/>
        <v/>
      </c>
      <c r="AB75" s="16" t="str">
        <f t="shared" si="18"/>
        <v>点击查看</v>
      </c>
      <c r="AC75" s="11">
        <f t="shared" si="19"/>
        <v>1900</v>
      </c>
      <c r="AD75" s="11"/>
      <c r="AE75" s="11"/>
      <c r="AF75" s="11" t="s">
        <v>7995</v>
      </c>
      <c r="AG75" s="11" t="s">
        <v>10750</v>
      </c>
    </row>
    <row r="76" spans="1:33" x14ac:dyDescent="0.15">
      <c r="A76" s="11" t="s">
        <v>14673</v>
      </c>
      <c r="B76" s="11" t="s">
        <v>14929</v>
      </c>
      <c r="C76" s="11" t="s">
        <v>14674</v>
      </c>
      <c r="D76" s="11"/>
      <c r="E76" s="11" t="s">
        <v>17</v>
      </c>
      <c r="F76" s="11" t="s">
        <v>17</v>
      </c>
      <c r="G76" s="11" t="s">
        <v>17</v>
      </c>
      <c r="H76" s="11" t="s">
        <v>9535</v>
      </c>
      <c r="I76" s="11" t="str">
        <f t="shared" si="10"/>
        <v>卖家未填</v>
      </c>
      <c r="J76" s="11" t="str">
        <f t="shared" si="11"/>
        <v>600</v>
      </c>
      <c r="K76" s="11" t="str">
        <f t="shared" si="12"/>
        <v>卖家未填</v>
      </c>
      <c r="L76" s="11" t="str">
        <f t="shared" si="13"/>
        <v>卖家未填</v>
      </c>
      <c r="M76" s="11" t="str">
        <f t="shared" si="14"/>
        <v>曲奇饼干200g*3包组</v>
      </c>
      <c r="N76" s="11" t="s">
        <v>225</v>
      </c>
      <c r="O76" s="11" t="s">
        <v>4391</v>
      </c>
      <c r="P76" s="12">
        <v>80</v>
      </c>
      <c r="Q76" s="12">
        <v>23.6</v>
      </c>
      <c r="R76" s="11">
        <v>23.6</v>
      </c>
      <c r="S76" s="13">
        <f t="shared" si="15"/>
        <v>43.033760494918255</v>
      </c>
      <c r="T76" s="11">
        <v>9052</v>
      </c>
      <c r="U76" s="11">
        <v>16506</v>
      </c>
      <c r="V76" s="14">
        <f t="shared" si="16"/>
        <v>389541.60000000003</v>
      </c>
      <c r="W76" s="11">
        <v>33240</v>
      </c>
      <c r="X76" s="11">
        <v>29036</v>
      </c>
      <c r="Y76" s="11">
        <v>37457695621</v>
      </c>
      <c r="Z76" s="11">
        <v>105976338</v>
      </c>
      <c r="AA76" s="15" t="str">
        <f t="shared" si="17"/>
        <v/>
      </c>
      <c r="AB76" s="16" t="str">
        <f t="shared" si="18"/>
        <v>点击查看</v>
      </c>
      <c r="AC76" s="11">
        <f t="shared" si="19"/>
        <v>1900</v>
      </c>
      <c r="AD76" s="11"/>
      <c r="AE76" s="11"/>
      <c r="AF76" s="11" t="s">
        <v>7964</v>
      </c>
      <c r="AG76" s="11" t="s">
        <v>10758</v>
      </c>
    </row>
    <row r="77" spans="1:33" x14ac:dyDescent="0.15">
      <c r="A77" s="11" t="s">
        <v>14671</v>
      </c>
      <c r="B77" s="11" t="s">
        <v>14964</v>
      </c>
      <c r="C77" s="11" t="s">
        <v>14675</v>
      </c>
      <c r="D77" s="17">
        <v>40696</v>
      </c>
      <c r="E77" s="11" t="s">
        <v>14719</v>
      </c>
      <c r="F77" s="11" t="s">
        <v>14733</v>
      </c>
      <c r="G77" s="11" t="s">
        <v>29</v>
      </c>
      <c r="H77" s="11" t="s">
        <v>9489</v>
      </c>
      <c r="I77" s="11" t="str">
        <f t="shared" si="10"/>
        <v>卖家未填</v>
      </c>
      <c r="J77" s="11" t="str">
        <f t="shared" si="11"/>
        <v>2100</v>
      </c>
      <c r="K77" s="11" t="str">
        <f t="shared" si="12"/>
        <v>卖家未填</v>
      </c>
      <c r="L77" s="11" t="str">
        <f t="shared" si="13"/>
        <v>卖家未填</v>
      </c>
      <c r="M77" s="11" t="str">
        <f t="shared" si="14"/>
        <v>卖家未填</v>
      </c>
      <c r="N77" s="11" t="s">
        <v>280</v>
      </c>
      <c r="O77" s="11" t="s">
        <v>4412</v>
      </c>
      <c r="P77" s="12">
        <v>61</v>
      </c>
      <c r="Q77" s="12">
        <v>55</v>
      </c>
      <c r="R77" s="11">
        <v>55</v>
      </c>
      <c r="S77" s="13">
        <f t="shared" si="15"/>
        <v>87.022497187851513</v>
      </c>
      <c r="T77" s="11">
        <v>4445</v>
      </c>
      <c r="U77" s="11">
        <v>7033</v>
      </c>
      <c r="V77" s="14">
        <f t="shared" si="16"/>
        <v>386815</v>
      </c>
      <c r="W77" s="11">
        <v>11812</v>
      </c>
      <c r="X77" s="11">
        <v>15965</v>
      </c>
      <c r="Y77" s="11">
        <v>39036886796</v>
      </c>
      <c r="Z77" s="11">
        <v>67148396</v>
      </c>
      <c r="AA77" s="15">
        <f t="shared" si="17"/>
        <v>42027.956331018519</v>
      </c>
      <c r="AB77" s="16" t="str">
        <f t="shared" si="18"/>
        <v>点击查看</v>
      </c>
      <c r="AC77" s="11">
        <f t="shared" si="19"/>
        <v>2011</v>
      </c>
      <c r="AD77" s="11"/>
      <c r="AE77" s="11" t="s">
        <v>5806</v>
      </c>
      <c r="AF77" s="11" t="s">
        <v>8011</v>
      </c>
      <c r="AG77" s="11" t="s">
        <v>10809</v>
      </c>
    </row>
    <row r="78" spans="1:33" x14ac:dyDescent="0.15">
      <c r="A78" s="11" t="s">
        <v>14673</v>
      </c>
      <c r="B78" s="11" t="s">
        <v>14980</v>
      </c>
      <c r="C78" s="11" t="s">
        <v>14674</v>
      </c>
      <c r="D78" s="11"/>
      <c r="E78" s="11" t="s">
        <v>14742</v>
      </c>
      <c r="F78" s="11" t="s">
        <v>14753</v>
      </c>
      <c r="G78" s="11" t="s">
        <v>46</v>
      </c>
      <c r="H78" s="11" t="s">
        <v>9564</v>
      </c>
      <c r="I78" s="11" t="str">
        <f t="shared" si="10"/>
        <v>卖家未填</v>
      </c>
      <c r="J78" s="11" t="str">
        <f t="shared" si="11"/>
        <v>1188</v>
      </c>
      <c r="K78" s="11" t="str">
        <f t="shared" si="12"/>
        <v>卖家未填</v>
      </c>
      <c r="L78" s="11" t="str">
        <f t="shared" si="13"/>
        <v>卖家未填</v>
      </c>
      <c r="M78" s="11" t="str">
        <f t="shared" si="14"/>
        <v>98元礼包组合</v>
      </c>
      <c r="N78" s="11" t="s">
        <v>312</v>
      </c>
      <c r="O78" s="11" t="s">
        <v>4392</v>
      </c>
      <c r="P78" s="12">
        <v>151.52000000000001</v>
      </c>
      <c r="Q78" s="12">
        <v>98</v>
      </c>
      <c r="R78" s="11">
        <v>98</v>
      </c>
      <c r="S78" s="13">
        <f t="shared" si="15"/>
        <v>103.88372724803043</v>
      </c>
      <c r="T78" s="11">
        <v>3681</v>
      </c>
      <c r="U78" s="11">
        <v>3902</v>
      </c>
      <c r="V78" s="14">
        <f t="shared" si="16"/>
        <v>382396</v>
      </c>
      <c r="W78" s="11">
        <v>14356</v>
      </c>
      <c r="X78" s="11">
        <v>18682</v>
      </c>
      <c r="Y78" s="11">
        <v>38973637116</v>
      </c>
      <c r="Z78" s="11">
        <v>104460772</v>
      </c>
      <c r="AA78" s="15" t="str">
        <f t="shared" si="17"/>
        <v/>
      </c>
      <c r="AB78" s="16" t="str">
        <f t="shared" si="18"/>
        <v>点击查看</v>
      </c>
      <c r="AC78" s="11">
        <f t="shared" si="19"/>
        <v>1900</v>
      </c>
      <c r="AD78" s="11"/>
      <c r="AE78" s="11"/>
      <c r="AF78" s="11" t="s">
        <v>8064</v>
      </c>
      <c r="AG78" s="11" t="s">
        <v>10837</v>
      </c>
    </row>
    <row r="79" spans="1:33" x14ac:dyDescent="0.15">
      <c r="A79" s="11" t="s">
        <v>14673</v>
      </c>
      <c r="B79" s="11" t="s">
        <v>14962</v>
      </c>
      <c r="C79" s="11" t="s">
        <v>14674</v>
      </c>
      <c r="D79" s="11"/>
      <c r="E79" s="11" t="s">
        <v>14715</v>
      </c>
      <c r="F79" s="11" t="s">
        <v>14749</v>
      </c>
      <c r="G79" s="11" t="s">
        <v>43</v>
      </c>
      <c r="H79" s="11" t="s">
        <v>10359</v>
      </c>
      <c r="I79" s="11" t="str">
        <f t="shared" si="10"/>
        <v>卖家未填</v>
      </c>
      <c r="J79" s="11" t="str">
        <f t="shared" si="11"/>
        <v>630</v>
      </c>
      <c r="K79" s="11" t="str">
        <f t="shared" si="12"/>
        <v>卖家未填</v>
      </c>
      <c r="L79" s="11" t="str">
        <f t="shared" si="13"/>
        <v>卖家未填</v>
      </c>
      <c r="M79" s="11" t="str">
        <f t="shared" si="14"/>
        <v>77松塔组合</v>
      </c>
      <c r="N79" s="11" t="s">
        <v>276</v>
      </c>
      <c r="O79" s="11" t="s">
        <v>4410</v>
      </c>
      <c r="P79" s="12">
        <v>134.91999999999999</v>
      </c>
      <c r="Q79" s="12">
        <v>46</v>
      </c>
      <c r="R79" s="11">
        <v>46</v>
      </c>
      <c r="S79" s="13">
        <f t="shared" si="15"/>
        <v>83.558430168822625</v>
      </c>
      <c r="T79" s="11">
        <v>4561</v>
      </c>
      <c r="U79" s="11">
        <v>8285</v>
      </c>
      <c r="V79" s="14">
        <f t="shared" si="16"/>
        <v>381110</v>
      </c>
      <c r="W79" s="11">
        <v>43053</v>
      </c>
      <c r="X79" s="11">
        <v>40562</v>
      </c>
      <c r="Y79" s="11">
        <v>35135909062</v>
      </c>
      <c r="Z79" s="11">
        <v>73409943</v>
      </c>
      <c r="AA79" s="15" t="str">
        <f t="shared" si="17"/>
        <v/>
      </c>
      <c r="AB79" s="16" t="str">
        <f t="shared" si="18"/>
        <v>点击查看</v>
      </c>
      <c r="AC79" s="11">
        <f t="shared" si="19"/>
        <v>1900</v>
      </c>
      <c r="AD79" s="11"/>
      <c r="AE79" s="11"/>
      <c r="AF79" s="11" t="s">
        <v>8040</v>
      </c>
      <c r="AG79" s="11" t="s">
        <v>10806</v>
      </c>
    </row>
    <row r="80" spans="1:33" x14ac:dyDescent="0.15">
      <c r="A80" s="11" t="s">
        <v>14673</v>
      </c>
      <c r="B80" s="11" t="s">
        <v>15014</v>
      </c>
      <c r="C80" s="11" t="s">
        <v>14674</v>
      </c>
      <c r="D80" s="11"/>
      <c r="E80" s="11" t="s">
        <v>34</v>
      </c>
      <c r="F80" s="11" t="s">
        <v>34</v>
      </c>
      <c r="G80" s="11" t="s">
        <v>34</v>
      </c>
      <c r="H80" s="11" t="s">
        <v>10339</v>
      </c>
      <c r="I80" s="11" t="str">
        <f t="shared" si="10"/>
        <v>天津糕点</v>
      </c>
      <c r="J80" s="11" t="str">
        <f t="shared" si="11"/>
        <v>1000</v>
      </c>
      <c r="K80" s="11" t="str">
        <f t="shared" si="12"/>
        <v>卖家未填</v>
      </c>
      <c r="L80" s="11" t="str">
        <f t="shared" si="13"/>
        <v>卖家未填</v>
      </c>
      <c r="M80" s="11" t="str">
        <f t="shared" si="14"/>
        <v>红酒</v>
      </c>
      <c r="N80" s="11" t="s">
        <v>385</v>
      </c>
      <c r="O80" s="11" t="s">
        <v>4449</v>
      </c>
      <c r="P80" s="12">
        <v>95.8</v>
      </c>
      <c r="Q80" s="12">
        <v>39.9</v>
      </c>
      <c r="R80" s="11">
        <v>39.9</v>
      </c>
      <c r="S80" s="13">
        <f t="shared" si="15"/>
        <v>174.18096774193549</v>
      </c>
      <c r="T80" s="11">
        <v>2170</v>
      </c>
      <c r="U80" s="11">
        <v>9473</v>
      </c>
      <c r="V80" s="14">
        <f t="shared" si="16"/>
        <v>377972.7</v>
      </c>
      <c r="W80" s="11">
        <v>1680</v>
      </c>
      <c r="X80" s="11">
        <v>1821</v>
      </c>
      <c r="Y80" s="11">
        <v>42737551971</v>
      </c>
      <c r="Z80" s="11">
        <v>105511734</v>
      </c>
      <c r="AA80" s="15" t="str">
        <f t="shared" si="17"/>
        <v/>
      </c>
      <c r="AB80" s="16" t="str">
        <f t="shared" si="18"/>
        <v>点击查看</v>
      </c>
      <c r="AC80" s="11">
        <f t="shared" si="19"/>
        <v>1900</v>
      </c>
      <c r="AD80" s="11"/>
      <c r="AE80" s="11"/>
      <c r="AF80" s="11" t="s">
        <v>8104</v>
      </c>
      <c r="AG80" s="11" t="s">
        <v>10898</v>
      </c>
    </row>
    <row r="81" spans="1:33" x14ac:dyDescent="0.15">
      <c r="A81" s="11" t="s">
        <v>14671</v>
      </c>
      <c r="B81" s="11" t="s">
        <v>14975</v>
      </c>
      <c r="C81" s="11" t="s">
        <v>14676</v>
      </c>
      <c r="D81" s="17">
        <v>41742</v>
      </c>
      <c r="E81" s="11" t="s">
        <v>14713</v>
      </c>
      <c r="F81" s="11" t="s">
        <v>14714</v>
      </c>
      <c r="G81" s="11" t="s">
        <v>15</v>
      </c>
      <c r="H81" s="11" t="s">
        <v>9499</v>
      </c>
      <c r="I81" s="11" t="str">
        <f t="shared" si="10"/>
        <v>卖家未填</v>
      </c>
      <c r="J81" s="11" t="str">
        <f t="shared" si="11"/>
        <v>1280</v>
      </c>
      <c r="K81" s="11" t="str">
        <f t="shared" si="12"/>
        <v>卖家未填</v>
      </c>
      <c r="L81" s="11" t="str">
        <f t="shared" si="13"/>
        <v>卖家未填</v>
      </c>
      <c r="M81" s="11" t="str">
        <f t="shared" si="14"/>
        <v>组合系列</v>
      </c>
      <c r="N81" s="11" t="s">
        <v>298</v>
      </c>
      <c r="O81" s="11" t="s">
        <v>4419</v>
      </c>
      <c r="P81" s="12">
        <v>98</v>
      </c>
      <c r="Q81" s="12">
        <v>58.8</v>
      </c>
      <c r="R81" s="11">
        <v>58.8</v>
      </c>
      <c r="S81" s="13">
        <f t="shared" si="15"/>
        <v>89.684707003334907</v>
      </c>
      <c r="T81" s="11">
        <v>4198</v>
      </c>
      <c r="U81" s="11">
        <v>6403</v>
      </c>
      <c r="V81" s="14">
        <f t="shared" si="16"/>
        <v>376496.39999999997</v>
      </c>
      <c r="W81" s="11">
        <v>7355</v>
      </c>
      <c r="X81" s="11">
        <v>19251</v>
      </c>
      <c r="Y81" s="11">
        <v>40233873493</v>
      </c>
      <c r="Z81" s="11">
        <v>110180447</v>
      </c>
      <c r="AA81" s="15">
        <f t="shared" si="17"/>
        <v>42031.687754629631</v>
      </c>
      <c r="AB81" s="16" t="str">
        <f t="shared" si="18"/>
        <v>点击查看</v>
      </c>
      <c r="AC81" s="11">
        <f t="shared" si="19"/>
        <v>2014</v>
      </c>
      <c r="AD81" s="11"/>
      <c r="AE81" s="11" t="s">
        <v>5811</v>
      </c>
      <c r="AF81" s="11" t="s">
        <v>8056</v>
      </c>
      <c r="AG81" s="11" t="s">
        <v>10826</v>
      </c>
    </row>
    <row r="82" spans="1:33" x14ac:dyDescent="0.15">
      <c r="A82" s="11" t="s">
        <v>14673</v>
      </c>
      <c r="B82" s="11" t="s">
        <v>14928</v>
      </c>
      <c r="C82" s="11" t="s">
        <v>14674</v>
      </c>
      <c r="D82" s="11"/>
      <c r="E82" s="11" t="s">
        <v>14713</v>
      </c>
      <c r="F82" s="11" t="s">
        <v>14739</v>
      </c>
      <c r="G82" s="11" t="s">
        <v>33</v>
      </c>
      <c r="H82" s="11" t="s">
        <v>9875</v>
      </c>
      <c r="I82" s="11" t="str">
        <f t="shared" si="10"/>
        <v>卖家未填</v>
      </c>
      <c r="J82" s="11" t="str">
        <f t="shared" si="11"/>
        <v>500</v>
      </c>
      <c r="K82" s="11" t="str">
        <f t="shared" si="12"/>
        <v>卖家未填</v>
      </c>
      <c r="L82" s="11" t="str">
        <f t="shared" si="13"/>
        <v>卖家未填</v>
      </c>
      <c r="M82" s="11" t="str">
        <f t="shared" si="14"/>
        <v>散装500克</v>
      </c>
      <c r="N82" s="11" t="s">
        <v>220</v>
      </c>
      <c r="O82" s="11"/>
      <c r="P82" s="12">
        <v>39.9</v>
      </c>
      <c r="Q82" s="12">
        <v>19.899999999999999</v>
      </c>
      <c r="R82" s="11">
        <v>19.899999999999999</v>
      </c>
      <c r="S82" s="13">
        <f t="shared" si="15"/>
        <v>38.647679671457901</v>
      </c>
      <c r="T82" s="11">
        <v>9740</v>
      </c>
      <c r="U82" s="11">
        <v>18916</v>
      </c>
      <c r="V82" s="14">
        <f t="shared" si="16"/>
        <v>376428.39999999997</v>
      </c>
      <c r="W82" s="11">
        <v>6185</v>
      </c>
      <c r="X82" s="11">
        <v>2999</v>
      </c>
      <c r="Y82" s="11">
        <v>42623505942</v>
      </c>
      <c r="Z82" s="11">
        <v>112036781</v>
      </c>
      <c r="AA82" s="15" t="str">
        <f t="shared" si="17"/>
        <v/>
      </c>
      <c r="AB82" s="16" t="str">
        <f t="shared" si="18"/>
        <v>点击查看</v>
      </c>
      <c r="AC82" s="11">
        <f t="shared" si="19"/>
        <v>1900</v>
      </c>
      <c r="AD82" s="11"/>
      <c r="AE82" s="11"/>
      <c r="AF82" s="11" t="s">
        <v>7998</v>
      </c>
      <c r="AG82" s="11" t="s">
        <v>10755</v>
      </c>
    </row>
    <row r="83" spans="1:33" x14ac:dyDescent="0.15">
      <c r="A83" s="11" t="s">
        <v>14671</v>
      </c>
      <c r="B83" s="11" t="s">
        <v>14948</v>
      </c>
      <c r="C83" s="11" t="s">
        <v>14675</v>
      </c>
      <c r="D83" s="17">
        <v>41254</v>
      </c>
      <c r="E83" s="11" t="s">
        <v>17</v>
      </c>
      <c r="F83" s="11" t="s">
        <v>17</v>
      </c>
      <c r="G83" s="11" t="s">
        <v>17</v>
      </c>
      <c r="H83" s="11" t="s">
        <v>9492</v>
      </c>
      <c r="I83" s="11" t="str">
        <f t="shared" si="10"/>
        <v>卖家未填</v>
      </c>
      <c r="J83" s="11" t="str">
        <f t="shared" si="11"/>
        <v>583</v>
      </c>
      <c r="K83" s="11" t="str">
        <f t="shared" si="12"/>
        <v>卖家未填</v>
      </c>
      <c r="L83" s="11" t="str">
        <f t="shared" si="13"/>
        <v>卖家未填</v>
      </c>
      <c r="M83" s="11" t="str">
        <f t="shared" si="14"/>
        <v>组合系列</v>
      </c>
      <c r="N83" s="11" t="s">
        <v>255</v>
      </c>
      <c r="O83" s="11" t="s">
        <v>4403</v>
      </c>
      <c r="P83" s="12">
        <v>49.9</v>
      </c>
      <c r="Q83" s="12"/>
      <c r="R83" s="11">
        <v>49.9</v>
      </c>
      <c r="S83" s="13">
        <f t="shared" si="15"/>
        <v>63.64269720978298</v>
      </c>
      <c r="T83" s="11">
        <v>5806</v>
      </c>
      <c r="U83" s="11">
        <v>7405</v>
      </c>
      <c r="V83" s="14">
        <f t="shared" si="16"/>
        <v>369509.5</v>
      </c>
      <c r="W83" s="11">
        <v>2024</v>
      </c>
      <c r="X83" s="11">
        <v>1937</v>
      </c>
      <c r="Y83" s="11">
        <v>43093095676</v>
      </c>
      <c r="Z83" s="11">
        <v>101478267</v>
      </c>
      <c r="AA83" s="15">
        <f t="shared" si="17"/>
        <v>42030.416666666672</v>
      </c>
      <c r="AB83" s="16" t="str">
        <f t="shared" si="18"/>
        <v>点击查看</v>
      </c>
      <c r="AC83" s="11">
        <f t="shared" si="19"/>
        <v>2012</v>
      </c>
      <c r="AD83" s="11"/>
      <c r="AE83" s="11" t="s">
        <v>5801</v>
      </c>
      <c r="AF83" s="11" t="s">
        <v>8026</v>
      </c>
      <c r="AG83" s="11" t="s">
        <v>10786</v>
      </c>
    </row>
    <row r="84" spans="1:33" x14ac:dyDescent="0.15">
      <c r="A84" s="11" t="s">
        <v>14673</v>
      </c>
      <c r="B84" s="11" t="s">
        <v>15038</v>
      </c>
      <c r="C84" s="11" t="s">
        <v>14674</v>
      </c>
      <c r="D84" s="11"/>
      <c r="E84" s="11" t="s">
        <v>20</v>
      </c>
      <c r="F84" s="11" t="s">
        <v>20</v>
      </c>
      <c r="G84" s="11" t="s">
        <v>20</v>
      </c>
      <c r="H84" s="11" t="s">
        <v>9841</v>
      </c>
      <c r="I84" s="11" t="str">
        <f t="shared" si="10"/>
        <v>黑巧克力</v>
      </c>
      <c r="J84" s="11" t="str">
        <f t="shared" si="11"/>
        <v>500</v>
      </c>
      <c r="K84" s="11" t="str">
        <f t="shared" si="12"/>
        <v>手工</v>
      </c>
      <c r="L84" s="11" t="str">
        <f t="shared" si="13"/>
        <v>其他/other</v>
      </c>
      <c r="M84" s="11" t="str">
        <f t="shared" si="14"/>
        <v>大礼盒A50</v>
      </c>
      <c r="N84" s="11" t="s">
        <v>425</v>
      </c>
      <c r="O84" s="11" t="s">
        <v>4379</v>
      </c>
      <c r="P84" s="12">
        <v>336</v>
      </c>
      <c r="Q84" s="12">
        <v>118</v>
      </c>
      <c r="R84" s="11">
        <v>118</v>
      </c>
      <c r="S84" s="13">
        <f t="shared" si="15"/>
        <v>210.7531718569781</v>
      </c>
      <c r="T84" s="11">
        <v>1734</v>
      </c>
      <c r="U84" s="11">
        <v>3097</v>
      </c>
      <c r="V84" s="14">
        <f t="shared" si="16"/>
        <v>365446</v>
      </c>
      <c r="W84" s="11">
        <v>10898</v>
      </c>
      <c r="X84" s="11">
        <v>25366</v>
      </c>
      <c r="Y84" s="11">
        <v>36422045368</v>
      </c>
      <c r="Z84" s="11">
        <v>57300243</v>
      </c>
      <c r="AA84" s="15" t="str">
        <f t="shared" si="17"/>
        <v/>
      </c>
      <c r="AB84" s="16" t="str">
        <f t="shared" si="18"/>
        <v>点击查看</v>
      </c>
      <c r="AC84" s="11">
        <f t="shared" si="19"/>
        <v>1900</v>
      </c>
      <c r="AD84" s="11"/>
      <c r="AE84" s="11"/>
      <c r="AF84" s="11" t="s">
        <v>8132</v>
      </c>
      <c r="AG84" s="11" t="s">
        <v>10937</v>
      </c>
    </row>
    <row r="85" spans="1:33" x14ac:dyDescent="0.15">
      <c r="A85" s="11" t="s">
        <v>14673</v>
      </c>
      <c r="B85" s="11" t="s">
        <v>15109</v>
      </c>
      <c r="C85" s="11" t="s">
        <v>14674</v>
      </c>
      <c r="D85" s="11"/>
      <c r="E85" s="11" t="s">
        <v>14719</v>
      </c>
      <c r="F85" s="11" t="s">
        <v>14740</v>
      </c>
      <c r="G85" s="11" t="s">
        <v>36</v>
      </c>
      <c r="H85" s="11" t="s">
        <v>9734</v>
      </c>
      <c r="I85" s="11" t="str">
        <f t="shared" si="10"/>
        <v>厦门脱水蛋饼</v>
      </c>
      <c r="J85" s="11" t="str">
        <f t="shared" si="11"/>
        <v>800</v>
      </c>
      <c r="K85" s="11" t="str">
        <f t="shared" si="12"/>
        <v>卖家未填</v>
      </c>
      <c r="L85" s="11" t="str">
        <f t="shared" si="13"/>
        <v>卖家未填</v>
      </c>
      <c r="M85" s="11" t="str">
        <f t="shared" si="14"/>
        <v>梅尼耶干蛋糕（蛋糕类）800g</v>
      </c>
      <c r="N85" s="11" t="s">
        <v>563</v>
      </c>
      <c r="O85" s="11"/>
      <c r="P85" s="12">
        <v>53.75</v>
      </c>
      <c r="Q85" s="12">
        <v>39.9</v>
      </c>
      <c r="R85" s="11">
        <v>39.9</v>
      </c>
      <c r="S85" s="13">
        <f t="shared" si="15"/>
        <v>330.64642533936649</v>
      </c>
      <c r="T85" s="11">
        <v>1105</v>
      </c>
      <c r="U85" s="11">
        <v>9157</v>
      </c>
      <c r="V85" s="14">
        <f t="shared" si="16"/>
        <v>365364.3</v>
      </c>
      <c r="W85" s="11">
        <v>19178</v>
      </c>
      <c r="X85" s="11">
        <v>15653</v>
      </c>
      <c r="Y85" s="11">
        <v>19313795112</v>
      </c>
      <c r="Z85" s="11">
        <v>71798640</v>
      </c>
      <c r="AA85" s="15" t="str">
        <f t="shared" si="17"/>
        <v/>
      </c>
      <c r="AB85" s="16" t="str">
        <f t="shared" si="18"/>
        <v>点击查看</v>
      </c>
      <c r="AC85" s="11">
        <f t="shared" si="19"/>
        <v>1900</v>
      </c>
      <c r="AD85" s="11"/>
      <c r="AE85" s="11"/>
      <c r="AF85" s="11" t="s">
        <v>8206</v>
      </c>
      <c r="AG85" s="11" t="s">
        <v>11061</v>
      </c>
    </row>
    <row r="86" spans="1:33" x14ac:dyDescent="0.15">
      <c r="A86" s="11" t="s">
        <v>14673</v>
      </c>
      <c r="B86" s="11" t="s">
        <v>14945</v>
      </c>
      <c r="C86" s="11" t="s">
        <v>14674</v>
      </c>
      <c r="D86" s="11"/>
      <c r="E86" s="11" t="s">
        <v>14723</v>
      </c>
      <c r="F86" s="11" t="s">
        <v>14745</v>
      </c>
      <c r="G86" s="11" t="s">
        <v>39</v>
      </c>
      <c r="H86" s="11" t="s">
        <v>16462</v>
      </c>
      <c r="I86" s="11" t="str">
        <f t="shared" si="10"/>
        <v>果仁巧克力</v>
      </c>
      <c r="J86" s="11" t="str">
        <f t="shared" si="11"/>
        <v>225</v>
      </c>
      <c r="K86" s="11" t="str">
        <f t="shared" si="12"/>
        <v>非手工</v>
      </c>
      <c r="L86" s="11" t="str">
        <f t="shared" si="13"/>
        <v>其他/other</v>
      </c>
      <c r="M86" s="11" t="str">
        <f t="shared" si="14"/>
        <v>18粒金装礼盒</v>
      </c>
      <c r="N86" s="11" t="s">
        <v>252</v>
      </c>
      <c r="O86" s="11"/>
      <c r="P86" s="12">
        <v>127</v>
      </c>
      <c r="Q86" s="12">
        <v>49</v>
      </c>
      <c r="R86" s="11">
        <v>49</v>
      </c>
      <c r="S86" s="13">
        <f t="shared" si="15"/>
        <v>58.318969706787627</v>
      </c>
      <c r="T86" s="11">
        <v>6173</v>
      </c>
      <c r="U86" s="11">
        <v>7347</v>
      </c>
      <c r="V86" s="14">
        <f t="shared" si="16"/>
        <v>360003</v>
      </c>
      <c r="W86" s="11">
        <v>39025</v>
      </c>
      <c r="X86" s="11">
        <v>31746</v>
      </c>
      <c r="Y86" s="11">
        <v>19269714399</v>
      </c>
      <c r="Z86" s="11">
        <v>104996073</v>
      </c>
      <c r="AA86" s="15" t="str">
        <f t="shared" si="17"/>
        <v/>
      </c>
      <c r="AB86" s="16" t="str">
        <f t="shared" si="18"/>
        <v>点击查看</v>
      </c>
      <c r="AC86" s="11">
        <f t="shared" si="19"/>
        <v>1900</v>
      </c>
      <c r="AD86" s="11"/>
      <c r="AE86" s="11"/>
      <c r="AF86" s="11" t="s">
        <v>8024</v>
      </c>
      <c r="AG86" s="11" t="s">
        <v>10783</v>
      </c>
    </row>
    <row r="87" spans="1:33" x14ac:dyDescent="0.15">
      <c r="A87" s="11" t="s">
        <v>14673</v>
      </c>
      <c r="B87" s="11" t="s">
        <v>14901</v>
      </c>
      <c r="C87" s="11" t="s">
        <v>14674</v>
      </c>
      <c r="D87" s="11"/>
      <c r="E87" s="11" t="s">
        <v>14719</v>
      </c>
      <c r="F87" s="11" t="s">
        <v>14720</v>
      </c>
      <c r="G87" s="11" t="s">
        <v>21</v>
      </c>
      <c r="H87" s="11" t="s">
        <v>10308</v>
      </c>
      <c r="I87" s="11" t="str">
        <f t="shared" si="10"/>
        <v>卖家未填</v>
      </c>
      <c r="J87" s="11" t="str">
        <f t="shared" si="11"/>
        <v>200</v>
      </c>
      <c r="K87" s="11" t="str">
        <f t="shared" si="12"/>
        <v>卖家未填</v>
      </c>
      <c r="L87" s="11" t="str">
        <f t="shared" si="13"/>
        <v>卖家未填</v>
      </c>
      <c r="M87" s="11" t="str">
        <f t="shared" si="14"/>
        <v>蔓越莓曲奇</v>
      </c>
      <c r="N87" s="11" t="s">
        <v>184</v>
      </c>
      <c r="O87" s="11"/>
      <c r="P87" s="12">
        <v>9.08</v>
      </c>
      <c r="Q87" s="12" t="s">
        <v>10629</v>
      </c>
      <c r="R87" s="11">
        <v>7.9</v>
      </c>
      <c r="S87" s="13">
        <f t="shared" si="15"/>
        <v>20.564346680414733</v>
      </c>
      <c r="T87" s="11">
        <v>17457</v>
      </c>
      <c r="U87" s="11">
        <v>45442</v>
      </c>
      <c r="V87" s="14">
        <f t="shared" si="16"/>
        <v>358991.8</v>
      </c>
      <c r="W87" s="11">
        <v>97401</v>
      </c>
      <c r="X87" s="11">
        <v>38154</v>
      </c>
      <c r="Y87" s="11">
        <v>39053873150</v>
      </c>
      <c r="Z87" s="11">
        <v>104661868</v>
      </c>
      <c r="AA87" s="15" t="str">
        <f t="shared" si="17"/>
        <v/>
      </c>
      <c r="AB87" s="16" t="str">
        <f t="shared" si="18"/>
        <v>点击查看</v>
      </c>
      <c r="AC87" s="11">
        <f t="shared" si="19"/>
        <v>1900</v>
      </c>
      <c r="AD87" s="11"/>
      <c r="AE87" s="11"/>
      <c r="AF87" s="11" t="s">
        <v>7972</v>
      </c>
      <c r="AG87" s="11" t="s">
        <v>10721</v>
      </c>
    </row>
    <row r="88" spans="1:33" x14ac:dyDescent="0.15">
      <c r="A88" s="11" t="s">
        <v>14679</v>
      </c>
      <c r="B88" s="11" t="s">
        <v>15010</v>
      </c>
      <c r="C88" s="11" t="s">
        <v>14680</v>
      </c>
      <c r="D88" s="17">
        <v>39505</v>
      </c>
      <c r="E88" s="11" t="s">
        <v>17</v>
      </c>
      <c r="F88" s="11" t="s">
        <v>17</v>
      </c>
      <c r="G88" s="11" t="s">
        <v>17</v>
      </c>
      <c r="H88" s="11" t="s">
        <v>9516</v>
      </c>
      <c r="I88" s="11" t="str">
        <f t="shared" si="10"/>
        <v>松露巧克力</v>
      </c>
      <c r="J88" s="11" t="str">
        <f t="shared" si="11"/>
        <v>600</v>
      </c>
      <c r="K88" s="11" t="str">
        <f t="shared" si="12"/>
        <v>卖家未填</v>
      </c>
      <c r="L88" s="11" t="str">
        <f t="shared" si="13"/>
        <v>松露型</v>
      </c>
      <c r="M88" s="11" t="str">
        <f t="shared" si="14"/>
        <v>软心巧克力球600g</v>
      </c>
      <c r="N88" s="11" t="s">
        <v>393</v>
      </c>
      <c r="O88" s="11" t="s">
        <v>4455</v>
      </c>
      <c r="P88" s="12">
        <v>268</v>
      </c>
      <c r="Q88" s="12">
        <v>105</v>
      </c>
      <c r="R88" s="11">
        <v>105</v>
      </c>
      <c r="S88" s="13">
        <f t="shared" si="15"/>
        <v>172.21418234442837</v>
      </c>
      <c r="T88" s="11">
        <v>2073</v>
      </c>
      <c r="U88" s="11">
        <v>3400</v>
      </c>
      <c r="V88" s="14">
        <f t="shared" si="16"/>
        <v>357000</v>
      </c>
      <c r="W88" s="11">
        <v>3488</v>
      </c>
      <c r="X88" s="11">
        <v>29313</v>
      </c>
      <c r="Y88" s="11">
        <v>22847696227</v>
      </c>
      <c r="Z88" s="11">
        <v>35400095</v>
      </c>
      <c r="AA88" s="15">
        <f t="shared" si="17"/>
        <v>42030.589745370366</v>
      </c>
      <c r="AB88" s="16" t="str">
        <f t="shared" si="18"/>
        <v>点击查看</v>
      </c>
      <c r="AC88" s="11">
        <f t="shared" si="19"/>
        <v>2008</v>
      </c>
      <c r="AD88" s="11"/>
      <c r="AE88" s="11" t="s">
        <v>5835</v>
      </c>
      <c r="AF88" s="11" t="s">
        <v>8111</v>
      </c>
      <c r="AG88" s="11" t="s">
        <v>10905</v>
      </c>
    </row>
    <row r="89" spans="1:33" x14ac:dyDescent="0.15">
      <c r="A89" s="11" t="s">
        <v>14677</v>
      </c>
      <c r="B89" s="11" t="s">
        <v>9446</v>
      </c>
      <c r="C89" s="11" t="s">
        <v>14677</v>
      </c>
      <c r="D89" s="11"/>
      <c r="E89" s="11" t="s">
        <v>17</v>
      </c>
      <c r="F89" s="11" t="s">
        <v>17</v>
      </c>
      <c r="G89" s="11" t="s">
        <v>17</v>
      </c>
      <c r="H89" s="11" t="s">
        <v>8002</v>
      </c>
      <c r="I89" s="11" t="str">
        <f t="shared" si="10"/>
        <v>卖家未填</v>
      </c>
      <c r="J89" s="11" t="str">
        <f t="shared" si="11"/>
        <v>卖家未填</v>
      </c>
      <c r="K89" s="11" t="str">
        <f t="shared" si="12"/>
        <v>卖家未填</v>
      </c>
      <c r="L89" s="11" t="str">
        <f t="shared" si="13"/>
        <v>卖家未填</v>
      </c>
      <c r="M89" s="11" t="str">
        <f t="shared" si="14"/>
        <v>卖家未填</v>
      </c>
      <c r="N89" s="11" t="s">
        <v>224</v>
      </c>
      <c r="O89" s="11"/>
      <c r="P89" s="12">
        <v>35</v>
      </c>
      <c r="Q89" s="12">
        <v>16.899999999999999</v>
      </c>
      <c r="R89" s="11">
        <v>16.899999999999999</v>
      </c>
      <c r="S89" s="13">
        <f t="shared" si="15"/>
        <v>38.888833719518914</v>
      </c>
      <c r="T89" s="11">
        <v>9063</v>
      </c>
      <c r="U89" s="11">
        <v>20855</v>
      </c>
      <c r="V89" s="14">
        <f t="shared" si="16"/>
        <v>352449.49999999994</v>
      </c>
      <c r="W89" s="11">
        <v>33018</v>
      </c>
      <c r="X89" s="11">
        <v>4679</v>
      </c>
      <c r="Y89" s="11">
        <v>21289723927</v>
      </c>
      <c r="Z89" s="11">
        <v>101717810</v>
      </c>
      <c r="AA89" s="15" t="str">
        <f t="shared" si="17"/>
        <v/>
      </c>
      <c r="AB89" s="16" t="str">
        <f t="shared" si="18"/>
        <v>点击查看</v>
      </c>
      <c r="AC89" s="11">
        <f t="shared" si="19"/>
        <v>1900</v>
      </c>
      <c r="AD89" s="11"/>
      <c r="AE89" s="11"/>
      <c r="AF89" s="11" t="s">
        <v>8002</v>
      </c>
      <c r="AG89" s="11"/>
    </row>
    <row r="90" spans="1:33" x14ac:dyDescent="0.15">
      <c r="A90" s="11" t="s">
        <v>14673</v>
      </c>
      <c r="B90" s="11" t="s">
        <v>14923</v>
      </c>
      <c r="C90" s="11" t="s">
        <v>14674</v>
      </c>
      <c r="D90" s="11"/>
      <c r="E90" s="11" t="s">
        <v>14719</v>
      </c>
      <c r="F90" s="11" t="s">
        <v>14733</v>
      </c>
      <c r="G90" s="11" t="s">
        <v>29</v>
      </c>
      <c r="H90" s="11" t="s">
        <v>9764</v>
      </c>
      <c r="I90" s="11" t="str">
        <f t="shared" si="10"/>
        <v>厦门麻糬</v>
      </c>
      <c r="J90" s="11" t="str">
        <f t="shared" si="11"/>
        <v>500</v>
      </c>
      <c r="K90" s="11" t="str">
        <f t="shared" si="12"/>
        <v>卖家未填</v>
      </c>
      <c r="L90" s="11" t="str">
        <f t="shared" si="13"/>
        <v>卖家未填</v>
      </c>
      <c r="M90" s="11" t="str">
        <f t="shared" si="14"/>
        <v>麻薯散装500g</v>
      </c>
      <c r="N90" s="11" t="s">
        <v>213</v>
      </c>
      <c r="O90" s="11"/>
      <c r="P90" s="12">
        <v>15</v>
      </c>
      <c r="Q90" s="12">
        <v>12.8</v>
      </c>
      <c r="R90" s="11">
        <v>12.8</v>
      </c>
      <c r="S90" s="13">
        <f t="shared" si="15"/>
        <v>31.678957654723128</v>
      </c>
      <c r="T90" s="11">
        <v>10745</v>
      </c>
      <c r="U90" s="11">
        <v>26593</v>
      </c>
      <c r="V90" s="14">
        <f t="shared" si="16"/>
        <v>340390.40000000002</v>
      </c>
      <c r="W90" s="11">
        <v>32797</v>
      </c>
      <c r="X90" s="11">
        <v>20636</v>
      </c>
      <c r="Y90" s="11">
        <v>39069843191</v>
      </c>
      <c r="Z90" s="11">
        <v>104553243</v>
      </c>
      <c r="AA90" s="15" t="str">
        <f t="shared" si="17"/>
        <v/>
      </c>
      <c r="AB90" s="16" t="str">
        <f t="shared" si="18"/>
        <v>点击查看</v>
      </c>
      <c r="AC90" s="11">
        <f t="shared" si="19"/>
        <v>1900</v>
      </c>
      <c r="AD90" s="11"/>
      <c r="AE90" s="11"/>
      <c r="AF90" s="11" t="s">
        <v>7993</v>
      </c>
      <c r="AG90" s="11" t="s">
        <v>10748</v>
      </c>
    </row>
    <row r="91" spans="1:33" x14ac:dyDescent="0.15">
      <c r="A91" s="11" t="s">
        <v>14671</v>
      </c>
      <c r="B91" s="11" t="s">
        <v>14990</v>
      </c>
      <c r="C91" s="11" t="s">
        <v>14675</v>
      </c>
      <c r="D91" s="17">
        <v>39914</v>
      </c>
      <c r="E91" s="11" t="s">
        <v>14715</v>
      </c>
      <c r="F91" s="11" t="s">
        <v>14728</v>
      </c>
      <c r="G91" s="11" t="s">
        <v>26</v>
      </c>
      <c r="H91" s="11" t="s">
        <v>9489</v>
      </c>
      <c r="I91" s="11" t="str">
        <f t="shared" si="10"/>
        <v>卖家未填</v>
      </c>
      <c r="J91" s="11" t="str">
        <f t="shared" si="11"/>
        <v>2500</v>
      </c>
      <c r="K91" s="11" t="str">
        <f t="shared" si="12"/>
        <v>卖家未填</v>
      </c>
      <c r="L91" s="11" t="str">
        <f t="shared" si="13"/>
        <v>卖家未填</v>
      </c>
      <c r="M91" s="11" t="str">
        <f t="shared" si="14"/>
        <v>肉松饼整箱</v>
      </c>
      <c r="N91" s="11" t="s">
        <v>333</v>
      </c>
      <c r="O91" s="11" t="s">
        <v>4430</v>
      </c>
      <c r="P91" s="12">
        <v>148</v>
      </c>
      <c r="Q91" s="12">
        <v>66.599999999999994</v>
      </c>
      <c r="R91" s="11">
        <v>66.599999999999994</v>
      </c>
      <c r="S91" s="13">
        <f t="shared" si="15"/>
        <v>109.35159112825458</v>
      </c>
      <c r="T91" s="11">
        <v>3111</v>
      </c>
      <c r="U91" s="11">
        <v>5108</v>
      </c>
      <c r="V91" s="14">
        <f t="shared" si="16"/>
        <v>340192.8</v>
      </c>
      <c r="W91" s="11">
        <v>1093</v>
      </c>
      <c r="X91" s="11">
        <v>4686</v>
      </c>
      <c r="Y91" s="11">
        <v>42964088925</v>
      </c>
      <c r="Z91" s="11">
        <v>57837621</v>
      </c>
      <c r="AA91" s="15">
        <f t="shared" si="17"/>
        <v>42030.64366898148</v>
      </c>
      <c r="AB91" s="16" t="str">
        <f t="shared" si="18"/>
        <v>点击查看</v>
      </c>
      <c r="AC91" s="11">
        <f t="shared" si="19"/>
        <v>2009</v>
      </c>
      <c r="AD91" s="11"/>
      <c r="AE91" s="11" t="s">
        <v>5820</v>
      </c>
      <c r="AF91" s="11" t="s">
        <v>8011</v>
      </c>
      <c r="AG91" s="11" t="s">
        <v>10853</v>
      </c>
    </row>
    <row r="92" spans="1:33" x14ac:dyDescent="0.15">
      <c r="A92" s="11" t="s">
        <v>14677</v>
      </c>
      <c r="B92" s="11" t="s">
        <v>9446</v>
      </c>
      <c r="C92" s="11" t="s">
        <v>14677</v>
      </c>
      <c r="D92" s="11"/>
      <c r="E92" s="11" t="s">
        <v>17</v>
      </c>
      <c r="F92" s="11" t="s">
        <v>17</v>
      </c>
      <c r="G92" s="11" t="s">
        <v>17</v>
      </c>
      <c r="H92" s="11" t="s">
        <v>8042</v>
      </c>
      <c r="I92" s="11" t="str">
        <f t="shared" si="10"/>
        <v>卖家未填</v>
      </c>
      <c r="J92" s="11" t="str">
        <f t="shared" si="11"/>
        <v>卖家未填</v>
      </c>
      <c r="K92" s="11" t="str">
        <f t="shared" si="12"/>
        <v>卖家未填</v>
      </c>
      <c r="L92" s="11" t="str">
        <f t="shared" si="13"/>
        <v>卖家未填</v>
      </c>
      <c r="M92" s="11" t="str">
        <f t="shared" si="14"/>
        <v>卖家未填</v>
      </c>
      <c r="N92" s="11" t="s">
        <v>644</v>
      </c>
      <c r="O92" s="11" t="s">
        <v>4423</v>
      </c>
      <c r="P92" s="12">
        <v>47.8</v>
      </c>
      <c r="Q92" s="12"/>
      <c r="R92" s="11">
        <v>47.8</v>
      </c>
      <c r="S92" s="13">
        <f t="shared" si="15"/>
        <v>404.61930870083432</v>
      </c>
      <c r="T92" s="11">
        <v>839</v>
      </c>
      <c r="U92" s="11">
        <v>7102</v>
      </c>
      <c r="V92" s="14">
        <f t="shared" si="16"/>
        <v>339475.6</v>
      </c>
      <c r="W92" s="11">
        <v>2416</v>
      </c>
      <c r="X92" s="11">
        <v>604</v>
      </c>
      <c r="Y92" s="11">
        <v>14613281352</v>
      </c>
      <c r="Z92" s="11">
        <v>101717810</v>
      </c>
      <c r="AA92" s="15" t="str">
        <f t="shared" si="17"/>
        <v/>
      </c>
      <c r="AB92" s="16" t="str">
        <f t="shared" si="18"/>
        <v>点击查看</v>
      </c>
      <c r="AC92" s="11">
        <f t="shared" si="19"/>
        <v>1900</v>
      </c>
      <c r="AD92" s="11"/>
      <c r="AE92" s="11"/>
      <c r="AF92" s="11" t="s">
        <v>8042</v>
      </c>
      <c r="AG92" s="11"/>
    </row>
    <row r="93" spans="1:33" x14ac:dyDescent="0.15">
      <c r="A93" s="11" t="s">
        <v>14703</v>
      </c>
      <c r="B93" s="11" t="s">
        <v>16275</v>
      </c>
      <c r="C93" s="11" t="s">
        <v>14700</v>
      </c>
      <c r="D93" s="17">
        <v>39193</v>
      </c>
      <c r="E93" s="11" t="s">
        <v>17</v>
      </c>
      <c r="F93" s="11" t="s">
        <v>17</v>
      </c>
      <c r="G93" s="11" t="s">
        <v>17</v>
      </c>
      <c r="H93" s="11" t="s">
        <v>10202</v>
      </c>
      <c r="I93" s="11" t="str">
        <f t="shared" si="10"/>
        <v>卖家未填</v>
      </c>
      <c r="J93" s="11" t="str">
        <f t="shared" si="11"/>
        <v>2080</v>
      </c>
      <c r="K93" s="11" t="str">
        <f t="shared" si="12"/>
        <v>卖家未填</v>
      </c>
      <c r="L93" s="11" t="str">
        <f t="shared" si="13"/>
        <v>卖家未填</v>
      </c>
      <c r="M93" s="11" t="str">
        <f t="shared" si="14"/>
        <v>礼包系列</v>
      </c>
      <c r="N93" s="11" t="s">
        <v>4244</v>
      </c>
      <c r="O93" s="11" t="s">
        <v>4539</v>
      </c>
      <c r="P93" s="12">
        <v>198</v>
      </c>
      <c r="Q93" s="12">
        <v>126</v>
      </c>
      <c r="R93" s="11">
        <v>126</v>
      </c>
      <c r="S93" s="13">
        <f t="shared" si="15"/>
        <v>14731.04347826087</v>
      </c>
      <c r="T93" s="11">
        <v>23</v>
      </c>
      <c r="U93" s="11">
        <v>2689</v>
      </c>
      <c r="V93" s="14">
        <f t="shared" si="16"/>
        <v>338814</v>
      </c>
      <c r="W93" s="11">
        <v>14</v>
      </c>
      <c r="X93" s="11">
        <v>329</v>
      </c>
      <c r="Y93" s="11">
        <v>42903914557</v>
      </c>
      <c r="Z93" s="11">
        <v>34427233</v>
      </c>
      <c r="AA93" s="15">
        <f t="shared" si="17"/>
        <v>42026.741261574076</v>
      </c>
      <c r="AB93" s="16" t="str">
        <f t="shared" si="18"/>
        <v>点击查看</v>
      </c>
      <c r="AC93" s="11">
        <f t="shared" si="19"/>
        <v>2007</v>
      </c>
      <c r="AD93" s="11"/>
      <c r="AE93" s="11" t="s">
        <v>7876</v>
      </c>
      <c r="AF93" s="11" t="s">
        <v>9300</v>
      </c>
      <c r="AG93" s="11" t="s">
        <v>14549</v>
      </c>
    </row>
    <row r="94" spans="1:33" x14ac:dyDescent="0.15">
      <c r="A94" s="11" t="s">
        <v>14673</v>
      </c>
      <c r="B94" s="11" t="s">
        <v>15030</v>
      </c>
      <c r="C94" s="11" t="s">
        <v>14674</v>
      </c>
      <c r="D94" s="11"/>
      <c r="E94" s="11" t="s">
        <v>20</v>
      </c>
      <c r="F94" s="11" t="s">
        <v>20</v>
      </c>
      <c r="G94" s="11" t="s">
        <v>20</v>
      </c>
      <c r="H94" s="11" t="s">
        <v>9868</v>
      </c>
      <c r="I94" s="11" t="str">
        <f t="shared" si="10"/>
        <v>稻香村糕点</v>
      </c>
      <c r="J94" s="11" t="str">
        <f t="shared" si="11"/>
        <v>1000</v>
      </c>
      <c r="K94" s="11" t="str">
        <f t="shared" si="12"/>
        <v>卖家未填</v>
      </c>
      <c r="L94" s="11" t="str">
        <f t="shared" si="13"/>
        <v>卖家未填</v>
      </c>
      <c r="M94" s="11" t="str">
        <f t="shared" si="14"/>
        <v>京八件1000g</v>
      </c>
      <c r="N94" s="11" t="s">
        <v>471</v>
      </c>
      <c r="O94" s="11" t="s">
        <v>4490</v>
      </c>
      <c r="P94" s="12">
        <v>138</v>
      </c>
      <c r="Q94" s="12">
        <v>59.9</v>
      </c>
      <c r="R94" s="11">
        <v>59.9</v>
      </c>
      <c r="S94" s="13">
        <f t="shared" si="15"/>
        <v>240.19475177304963</v>
      </c>
      <c r="T94" s="11">
        <v>1410</v>
      </c>
      <c r="U94" s="11">
        <v>5654</v>
      </c>
      <c r="V94" s="14">
        <f t="shared" si="16"/>
        <v>338674.6</v>
      </c>
      <c r="W94" s="11">
        <v>16637</v>
      </c>
      <c r="X94" s="11">
        <v>11516</v>
      </c>
      <c r="Y94" s="11">
        <v>36594270947</v>
      </c>
      <c r="Z94" s="11">
        <v>104474409</v>
      </c>
      <c r="AA94" s="15" t="str">
        <f t="shared" si="17"/>
        <v/>
      </c>
      <c r="AB94" s="16" t="str">
        <f t="shared" si="18"/>
        <v>点击查看</v>
      </c>
      <c r="AC94" s="11">
        <f t="shared" si="19"/>
        <v>1900</v>
      </c>
      <c r="AD94" s="11"/>
      <c r="AE94" s="11"/>
      <c r="AF94" s="11" t="s">
        <v>8121</v>
      </c>
      <c r="AG94" s="11" t="s">
        <v>10977</v>
      </c>
    </row>
    <row r="95" spans="1:33" x14ac:dyDescent="0.15">
      <c r="A95" s="11" t="s">
        <v>14673</v>
      </c>
      <c r="B95" s="11" t="s">
        <v>14997</v>
      </c>
      <c r="C95" s="11" t="s">
        <v>14674</v>
      </c>
      <c r="D95" s="11"/>
      <c r="E95" s="11" t="s">
        <v>14723</v>
      </c>
      <c r="F95" s="11" t="s">
        <v>14745</v>
      </c>
      <c r="G95" s="11" t="s">
        <v>39</v>
      </c>
      <c r="H95" s="11" t="s">
        <v>9588</v>
      </c>
      <c r="I95" s="11" t="str">
        <f t="shared" si="10"/>
        <v>卖家未填</v>
      </c>
      <c r="J95" s="11" t="str">
        <f t="shared" si="11"/>
        <v>908</v>
      </c>
      <c r="K95" s="11" t="str">
        <f t="shared" si="12"/>
        <v>卖家未填</v>
      </c>
      <c r="L95" s="11" t="str">
        <f t="shared" si="13"/>
        <v>卖家未填</v>
      </c>
      <c r="M95" s="11" t="str">
        <f t="shared" si="14"/>
        <v>丹麦风味曲奇908g</v>
      </c>
      <c r="N95" s="11" t="s">
        <v>343</v>
      </c>
      <c r="O95" s="11"/>
      <c r="P95" s="12">
        <v>130</v>
      </c>
      <c r="Q95" s="12">
        <v>54</v>
      </c>
      <c r="R95" s="11">
        <v>54</v>
      </c>
      <c r="S95" s="13">
        <f t="shared" si="15"/>
        <v>118.00488485694348</v>
      </c>
      <c r="T95" s="11">
        <v>2866</v>
      </c>
      <c r="U95" s="11">
        <v>6263</v>
      </c>
      <c r="V95" s="14">
        <f t="shared" si="16"/>
        <v>338202</v>
      </c>
      <c r="W95" s="11">
        <v>16539</v>
      </c>
      <c r="X95" s="11">
        <v>13167</v>
      </c>
      <c r="Y95" s="11">
        <v>40333858468</v>
      </c>
      <c r="Z95" s="11">
        <v>112220078</v>
      </c>
      <c r="AA95" s="15" t="str">
        <f t="shared" si="17"/>
        <v/>
      </c>
      <c r="AB95" s="16" t="str">
        <f t="shared" si="18"/>
        <v>点击查看</v>
      </c>
      <c r="AC95" s="11">
        <f t="shared" si="19"/>
        <v>1900</v>
      </c>
      <c r="AD95" s="11"/>
      <c r="AE95" s="11"/>
      <c r="AF95" s="11" t="s">
        <v>8039</v>
      </c>
      <c r="AG95" s="11" t="s">
        <v>10863</v>
      </c>
    </row>
    <row r="96" spans="1:33" x14ac:dyDescent="0.15">
      <c r="A96" s="11" t="s">
        <v>14673</v>
      </c>
      <c r="B96" s="11" t="s">
        <v>15030</v>
      </c>
      <c r="C96" s="11" t="s">
        <v>14674</v>
      </c>
      <c r="D96" s="11"/>
      <c r="E96" s="11" t="s">
        <v>20</v>
      </c>
      <c r="F96" s="11" t="s">
        <v>20</v>
      </c>
      <c r="G96" s="11" t="s">
        <v>20</v>
      </c>
      <c r="H96" s="11" t="s">
        <v>9868</v>
      </c>
      <c r="I96" s="11" t="str">
        <f t="shared" si="10"/>
        <v>卖家未填</v>
      </c>
      <c r="J96" s="11" t="str">
        <f t="shared" si="11"/>
        <v>2000</v>
      </c>
      <c r="K96" s="11" t="str">
        <f t="shared" si="12"/>
        <v>卖家未填</v>
      </c>
      <c r="L96" s="11" t="str">
        <f t="shared" si="13"/>
        <v>卖家未填</v>
      </c>
      <c r="M96" s="11" t="str">
        <f t="shared" si="14"/>
        <v>散装糕点2000g</v>
      </c>
      <c r="N96" s="11" t="s">
        <v>590</v>
      </c>
      <c r="O96" s="11" t="s">
        <v>4531</v>
      </c>
      <c r="P96" s="12">
        <v>49.5</v>
      </c>
      <c r="Q96" s="12">
        <v>78.8</v>
      </c>
      <c r="R96" s="11">
        <v>78.8</v>
      </c>
      <c r="S96" s="13">
        <f t="shared" si="15"/>
        <v>332.35483214649031</v>
      </c>
      <c r="T96" s="11">
        <v>983</v>
      </c>
      <c r="U96" s="11">
        <v>4146</v>
      </c>
      <c r="V96" s="14">
        <f t="shared" si="16"/>
        <v>326704.8</v>
      </c>
      <c r="W96" s="11">
        <v>962</v>
      </c>
      <c r="X96" s="11">
        <v>3139</v>
      </c>
      <c r="Y96" s="11">
        <v>42298842736</v>
      </c>
      <c r="Z96" s="11">
        <v>104474409</v>
      </c>
      <c r="AA96" s="15" t="str">
        <f t="shared" si="17"/>
        <v/>
      </c>
      <c r="AB96" s="16" t="str">
        <f t="shared" si="18"/>
        <v>点击查看</v>
      </c>
      <c r="AC96" s="11">
        <f t="shared" si="19"/>
        <v>1900</v>
      </c>
      <c r="AD96" s="11"/>
      <c r="AE96" s="11"/>
      <c r="AF96" s="11" t="s">
        <v>8121</v>
      </c>
      <c r="AG96" s="11" t="s">
        <v>11082</v>
      </c>
    </row>
    <row r="97" spans="1:33" x14ac:dyDescent="0.15">
      <c r="A97" s="11" t="s">
        <v>14673</v>
      </c>
      <c r="B97" s="11" t="s">
        <v>15205</v>
      </c>
      <c r="C97" s="11" t="s">
        <v>14674</v>
      </c>
      <c r="D97" s="11"/>
      <c r="E97" s="11" t="s">
        <v>14719</v>
      </c>
      <c r="F97" s="11" t="s">
        <v>14733</v>
      </c>
      <c r="G97" s="11" t="s">
        <v>29</v>
      </c>
      <c r="H97" s="11" t="s">
        <v>9534</v>
      </c>
      <c r="I97" s="11" t="str">
        <f t="shared" si="10"/>
        <v>厦门</v>
      </c>
      <c r="J97" s="11" t="str">
        <f t="shared" si="11"/>
        <v>10000</v>
      </c>
      <c r="K97" s="11" t="str">
        <f t="shared" si="12"/>
        <v>卖家未填</v>
      </c>
      <c r="L97" s="11" t="str">
        <f t="shared" si="13"/>
        <v>卖家未填</v>
      </c>
      <c r="M97" s="11" t="str">
        <f t="shared" si="14"/>
        <v>营养麦片巧克力 500g*20包整箱</v>
      </c>
      <c r="N97" s="11" t="s">
        <v>777</v>
      </c>
      <c r="O97" s="11"/>
      <c r="P97" s="12">
        <v>316</v>
      </c>
      <c r="Q97" s="12">
        <v>160.99</v>
      </c>
      <c r="R97" s="11">
        <v>160.99</v>
      </c>
      <c r="S97" s="13">
        <f t="shared" si="15"/>
        <v>547.25795302013421</v>
      </c>
      <c r="T97" s="11">
        <v>596</v>
      </c>
      <c r="U97" s="11">
        <v>2026</v>
      </c>
      <c r="V97" s="14">
        <f t="shared" si="16"/>
        <v>326165.74</v>
      </c>
      <c r="W97" s="11">
        <v>721</v>
      </c>
      <c r="X97" s="11">
        <v>587</v>
      </c>
      <c r="Y97" s="11">
        <v>42007690835</v>
      </c>
      <c r="Z97" s="11">
        <v>100797533</v>
      </c>
      <c r="AA97" s="15" t="str">
        <f t="shared" si="17"/>
        <v/>
      </c>
      <c r="AB97" s="16" t="str">
        <f t="shared" si="18"/>
        <v>点击查看</v>
      </c>
      <c r="AC97" s="11">
        <f t="shared" si="19"/>
        <v>1900</v>
      </c>
      <c r="AD97" s="11"/>
      <c r="AE97" s="11"/>
      <c r="AF97" s="11" t="s">
        <v>7990</v>
      </c>
      <c r="AG97" s="11" t="s">
        <v>11245</v>
      </c>
    </row>
    <row r="98" spans="1:33" x14ac:dyDescent="0.15">
      <c r="A98" s="11" t="s">
        <v>14673</v>
      </c>
      <c r="B98" s="11" t="s">
        <v>14993</v>
      </c>
      <c r="C98" s="11" t="s">
        <v>14674</v>
      </c>
      <c r="D98" s="11"/>
      <c r="E98" s="11" t="s">
        <v>14756</v>
      </c>
      <c r="F98" s="11" t="s">
        <v>14757</v>
      </c>
      <c r="G98" s="11" t="s">
        <v>49</v>
      </c>
      <c r="H98" s="11" t="s">
        <v>10334</v>
      </c>
      <c r="I98" s="11" t="str">
        <f t="shared" si="10"/>
        <v>卖家未填</v>
      </c>
      <c r="J98" s="11" t="str">
        <f t="shared" si="11"/>
        <v>500</v>
      </c>
      <c r="K98" s="11" t="str">
        <f t="shared" si="12"/>
        <v>卖家未填</v>
      </c>
      <c r="L98" s="11" t="str">
        <f t="shared" si="13"/>
        <v>卖家未填</v>
      </c>
      <c r="M98" s="11" t="str">
        <f t="shared" si="14"/>
        <v>B20 果仁奶香硬糖</v>
      </c>
      <c r="N98" s="11" t="s">
        <v>337</v>
      </c>
      <c r="O98" s="11" t="s">
        <v>4379</v>
      </c>
      <c r="P98" s="12">
        <v>37.799999999999997</v>
      </c>
      <c r="Q98" s="12">
        <v>16.8</v>
      </c>
      <c r="R98" s="11">
        <v>16.8</v>
      </c>
      <c r="S98" s="13">
        <f t="shared" si="15"/>
        <v>108.4240510581122</v>
      </c>
      <c r="T98" s="11">
        <v>2977</v>
      </c>
      <c r="U98" s="11">
        <v>19213</v>
      </c>
      <c r="V98" s="14">
        <f t="shared" si="16"/>
        <v>322778.40000000002</v>
      </c>
      <c r="W98" s="11">
        <v>8739</v>
      </c>
      <c r="X98" s="11">
        <v>8242</v>
      </c>
      <c r="Y98" s="11">
        <v>38868673785</v>
      </c>
      <c r="Z98" s="11">
        <v>110096512</v>
      </c>
      <c r="AA98" s="15" t="str">
        <f t="shared" si="17"/>
        <v/>
      </c>
      <c r="AB98" s="16" t="str">
        <f t="shared" si="18"/>
        <v>点击查看</v>
      </c>
      <c r="AC98" s="11">
        <f t="shared" si="19"/>
        <v>1900</v>
      </c>
      <c r="AD98" s="11"/>
      <c r="AE98" s="11"/>
      <c r="AF98" s="11" t="s">
        <v>8076</v>
      </c>
      <c r="AG98" s="11" t="s">
        <v>10857</v>
      </c>
    </row>
    <row r="99" spans="1:33" x14ac:dyDescent="0.15">
      <c r="A99" s="11" t="s">
        <v>14673</v>
      </c>
      <c r="B99" s="11" t="s">
        <v>14915</v>
      </c>
      <c r="C99" s="11" t="s">
        <v>14674</v>
      </c>
      <c r="D99" s="11"/>
      <c r="E99" s="11" t="s">
        <v>14713</v>
      </c>
      <c r="F99" s="11" t="s">
        <v>14717</v>
      </c>
      <c r="G99" s="11" t="s">
        <v>18</v>
      </c>
      <c r="H99" s="11" t="s">
        <v>9619</v>
      </c>
      <c r="I99" s="11" t="str">
        <f t="shared" si="10"/>
        <v>卖家未填</v>
      </c>
      <c r="J99" s="11" t="str">
        <f t="shared" si="11"/>
        <v>300</v>
      </c>
      <c r="K99" s="11" t="str">
        <f t="shared" si="12"/>
        <v>卖家未填</v>
      </c>
      <c r="L99" s="11" t="str">
        <f t="shared" si="13"/>
        <v>卖家未填</v>
      </c>
      <c r="M99" s="11" t="str">
        <f t="shared" si="14"/>
        <v>牛奶味面包干</v>
      </c>
      <c r="N99" s="11" t="s">
        <v>219</v>
      </c>
      <c r="O99" s="11"/>
      <c r="P99" s="12">
        <v>15.9</v>
      </c>
      <c r="Q99" s="12">
        <v>14.9</v>
      </c>
      <c r="R99" s="11">
        <v>14.9</v>
      </c>
      <c r="S99" s="13">
        <f t="shared" si="15"/>
        <v>32.75093429158111</v>
      </c>
      <c r="T99" s="11">
        <v>9740</v>
      </c>
      <c r="U99" s="11">
        <v>21409</v>
      </c>
      <c r="V99" s="14">
        <f t="shared" si="16"/>
        <v>318994.10000000003</v>
      </c>
      <c r="W99" s="11">
        <v>69775</v>
      </c>
      <c r="X99" s="11">
        <v>39078</v>
      </c>
      <c r="Y99" s="11">
        <v>9727037886</v>
      </c>
      <c r="Z99" s="11">
        <v>60072094</v>
      </c>
      <c r="AA99" s="15" t="str">
        <f t="shared" si="17"/>
        <v/>
      </c>
      <c r="AB99" s="16" t="str">
        <f t="shared" si="18"/>
        <v>点击查看</v>
      </c>
      <c r="AC99" s="11">
        <f t="shared" si="19"/>
        <v>1900</v>
      </c>
      <c r="AD99" s="11"/>
      <c r="AE99" s="11"/>
      <c r="AF99" s="11" t="s">
        <v>7997</v>
      </c>
      <c r="AG99" s="11" t="s">
        <v>10754</v>
      </c>
    </row>
    <row r="100" spans="1:33" x14ac:dyDescent="0.15">
      <c r="A100" s="11" t="s">
        <v>14673</v>
      </c>
      <c r="B100" s="11" t="s">
        <v>14904</v>
      </c>
      <c r="C100" s="11" t="s">
        <v>14674</v>
      </c>
      <c r="D100" s="11"/>
      <c r="E100" s="11" t="s">
        <v>14715</v>
      </c>
      <c r="F100" s="11" t="s">
        <v>14718</v>
      </c>
      <c r="G100" s="11" t="s">
        <v>19</v>
      </c>
      <c r="H100" s="11" t="s">
        <v>9669</v>
      </c>
      <c r="I100" s="11" t="str">
        <f t="shared" si="10"/>
        <v>卖家未填</v>
      </c>
      <c r="J100" s="11" t="str">
        <f t="shared" si="11"/>
        <v>144</v>
      </c>
      <c r="K100" s="11" t="str">
        <f t="shared" si="12"/>
        <v>卖家未填</v>
      </c>
      <c r="L100" s="11" t="str">
        <f t="shared" si="13"/>
        <v>卖家未填</v>
      </c>
      <c r="M100" s="11" t="str">
        <f t="shared" si="14"/>
        <v>膨化系列组合</v>
      </c>
      <c r="N100" s="11" t="s">
        <v>188</v>
      </c>
      <c r="O100" s="11" t="s">
        <v>4377</v>
      </c>
      <c r="P100" s="12">
        <v>37.5</v>
      </c>
      <c r="Q100" s="12">
        <v>10.1</v>
      </c>
      <c r="R100" s="11">
        <v>10.1</v>
      </c>
      <c r="S100" s="13">
        <f t="shared" si="15"/>
        <v>20.152540005080009</v>
      </c>
      <c r="T100" s="11">
        <v>15748</v>
      </c>
      <c r="U100" s="11">
        <v>31422</v>
      </c>
      <c r="V100" s="14">
        <f t="shared" si="16"/>
        <v>317362.2</v>
      </c>
      <c r="W100" s="11">
        <v>89836</v>
      </c>
      <c r="X100" s="11">
        <v>45802</v>
      </c>
      <c r="Y100" s="11">
        <v>38748894920</v>
      </c>
      <c r="Z100" s="11">
        <v>67477545</v>
      </c>
      <c r="AA100" s="15" t="str">
        <f t="shared" si="17"/>
        <v/>
      </c>
      <c r="AB100" s="16" t="str">
        <f t="shared" si="18"/>
        <v>点击查看</v>
      </c>
      <c r="AC100" s="11">
        <f t="shared" si="19"/>
        <v>1900</v>
      </c>
      <c r="AD100" s="11"/>
      <c r="AE100" s="11"/>
      <c r="AF100" s="11" t="s">
        <v>7974</v>
      </c>
      <c r="AG100" s="11" t="s">
        <v>10725</v>
      </c>
    </row>
    <row r="101" spans="1:33" x14ac:dyDescent="0.15">
      <c r="A101" s="11" t="s">
        <v>14673</v>
      </c>
      <c r="B101" s="11" t="s">
        <v>15068</v>
      </c>
      <c r="C101" s="11" t="s">
        <v>14674</v>
      </c>
      <c r="D101" s="11"/>
      <c r="E101" s="11" t="s">
        <v>20</v>
      </c>
      <c r="F101" s="11" t="s">
        <v>20</v>
      </c>
      <c r="G101" s="11" t="s">
        <v>20</v>
      </c>
      <c r="H101" s="11" t="s">
        <v>9632</v>
      </c>
      <c r="I101" s="11" t="str">
        <f t="shared" si="10"/>
        <v>卖家未填</v>
      </c>
      <c r="J101" s="11" t="str">
        <f t="shared" si="11"/>
        <v>1500</v>
      </c>
      <c r="K101" s="11" t="str">
        <f t="shared" si="12"/>
        <v>卖家未填</v>
      </c>
      <c r="L101" s="11" t="str">
        <f t="shared" si="13"/>
        <v>卖家未填</v>
      </c>
      <c r="M101" s="11" t="str">
        <f t="shared" si="14"/>
        <v>蜜麻花1500g</v>
      </c>
      <c r="N101" s="11" t="s">
        <v>1362</v>
      </c>
      <c r="O101" s="11" t="s">
        <v>4486</v>
      </c>
      <c r="P101" s="12">
        <v>118</v>
      </c>
      <c r="Q101" s="12">
        <v>63</v>
      </c>
      <c r="R101" s="11">
        <v>63</v>
      </c>
      <c r="S101" s="13">
        <f t="shared" si="15"/>
        <v>1532.7961165048544</v>
      </c>
      <c r="T101" s="11">
        <v>206</v>
      </c>
      <c r="U101" s="11">
        <v>5012</v>
      </c>
      <c r="V101" s="14">
        <f t="shared" si="16"/>
        <v>315756</v>
      </c>
      <c r="W101" s="11">
        <v>33357</v>
      </c>
      <c r="X101" s="11">
        <v>18666</v>
      </c>
      <c r="Y101" s="11">
        <v>27474044846</v>
      </c>
      <c r="Z101" s="11">
        <v>58011778</v>
      </c>
      <c r="AA101" s="15" t="str">
        <f t="shared" si="17"/>
        <v/>
      </c>
      <c r="AB101" s="16" t="str">
        <f t="shared" si="18"/>
        <v>点击查看</v>
      </c>
      <c r="AC101" s="11">
        <f t="shared" si="19"/>
        <v>1900</v>
      </c>
      <c r="AD101" s="11"/>
      <c r="AE101" s="11"/>
      <c r="AF101" s="11" t="s">
        <v>8167</v>
      </c>
      <c r="AG101" s="11" t="s">
        <v>11782</v>
      </c>
    </row>
    <row r="102" spans="1:33" x14ac:dyDescent="0.15">
      <c r="A102" s="11" t="s">
        <v>14673</v>
      </c>
      <c r="B102" s="11" t="s">
        <v>14893</v>
      </c>
      <c r="C102" s="11" t="s">
        <v>14674</v>
      </c>
      <c r="D102" s="11"/>
      <c r="E102" s="11" t="s">
        <v>17</v>
      </c>
      <c r="F102" s="11" t="s">
        <v>17</v>
      </c>
      <c r="G102" s="11" t="s">
        <v>17</v>
      </c>
      <c r="H102" s="11" t="s">
        <v>9535</v>
      </c>
      <c r="I102" s="11" t="str">
        <f t="shared" si="10"/>
        <v>卖家未填</v>
      </c>
      <c r="J102" s="11" t="str">
        <f t="shared" si="11"/>
        <v>800</v>
      </c>
      <c r="K102" s="11" t="str">
        <f t="shared" si="12"/>
        <v>卖家未填</v>
      </c>
      <c r="L102" s="11" t="str">
        <f t="shared" si="13"/>
        <v>卖家未填</v>
      </c>
      <c r="M102" s="11" t="str">
        <f t="shared" si="14"/>
        <v>蔓越莓曲奇800克</v>
      </c>
      <c r="N102" s="11" t="s">
        <v>266</v>
      </c>
      <c r="O102" s="11" t="s">
        <v>4371</v>
      </c>
      <c r="P102" s="12">
        <v>226</v>
      </c>
      <c r="Q102" s="12">
        <v>39.5</v>
      </c>
      <c r="R102" s="11">
        <v>39.5</v>
      </c>
      <c r="S102" s="13">
        <f t="shared" si="15"/>
        <v>63.023454801691159</v>
      </c>
      <c r="T102" s="11">
        <v>4967</v>
      </c>
      <c r="U102" s="11">
        <v>7925</v>
      </c>
      <c r="V102" s="14">
        <f t="shared" si="16"/>
        <v>313037.5</v>
      </c>
      <c r="W102" s="11">
        <v>15332</v>
      </c>
      <c r="X102" s="11">
        <v>11127</v>
      </c>
      <c r="Y102" s="11">
        <v>41759288022</v>
      </c>
      <c r="Z102" s="11">
        <v>57522937</v>
      </c>
      <c r="AA102" s="15" t="str">
        <f t="shared" si="17"/>
        <v/>
      </c>
      <c r="AB102" s="16" t="str">
        <f t="shared" si="18"/>
        <v>点击查看</v>
      </c>
      <c r="AC102" s="11">
        <f t="shared" si="19"/>
        <v>1900</v>
      </c>
      <c r="AD102" s="11"/>
      <c r="AE102" s="11"/>
      <c r="AF102" s="11" t="s">
        <v>7964</v>
      </c>
      <c r="AG102" s="11" t="s">
        <v>10797</v>
      </c>
    </row>
    <row r="103" spans="1:33" x14ac:dyDescent="0.15">
      <c r="A103" s="11" t="s">
        <v>14673</v>
      </c>
      <c r="B103" s="11" t="s">
        <v>14908</v>
      </c>
      <c r="C103" s="11" t="s">
        <v>14674</v>
      </c>
      <c r="D103" s="11"/>
      <c r="E103" s="11" t="s">
        <v>17</v>
      </c>
      <c r="F103" s="11" t="s">
        <v>17</v>
      </c>
      <c r="G103" s="11" t="s">
        <v>17</v>
      </c>
      <c r="H103" s="11" t="s">
        <v>9577</v>
      </c>
      <c r="I103" s="11" t="str">
        <f t="shared" si="10"/>
        <v>卖家未填</v>
      </c>
      <c r="J103" s="11" t="str">
        <f t="shared" si="11"/>
        <v>500</v>
      </c>
      <c r="K103" s="11" t="str">
        <f t="shared" si="12"/>
        <v>卖家未填</v>
      </c>
      <c r="L103" s="11" t="str">
        <f t="shared" si="13"/>
        <v>卖家未填</v>
      </c>
      <c r="M103" s="11" t="str">
        <f t="shared" si="14"/>
        <v>BBQ（油炸型膨化食品）500g</v>
      </c>
      <c r="N103" s="11" t="s">
        <v>193</v>
      </c>
      <c r="O103" s="11" t="s">
        <v>4380</v>
      </c>
      <c r="P103" s="12">
        <v>19.8</v>
      </c>
      <c r="Q103" s="12">
        <v>12.8</v>
      </c>
      <c r="R103" s="11">
        <v>12.8</v>
      </c>
      <c r="S103" s="13">
        <f t="shared" si="15"/>
        <v>22.831112415614911</v>
      </c>
      <c r="T103" s="11">
        <v>13628</v>
      </c>
      <c r="U103" s="11">
        <v>24308</v>
      </c>
      <c r="V103" s="14">
        <f t="shared" si="16"/>
        <v>311142.40000000002</v>
      </c>
      <c r="W103" s="11">
        <v>45638</v>
      </c>
      <c r="X103" s="11">
        <v>26794</v>
      </c>
      <c r="Y103" s="11">
        <v>39250499923</v>
      </c>
      <c r="Z103" s="11">
        <v>109853035</v>
      </c>
      <c r="AA103" s="15" t="str">
        <f t="shared" si="17"/>
        <v/>
      </c>
      <c r="AB103" s="16" t="str">
        <f t="shared" si="18"/>
        <v>点击查看</v>
      </c>
      <c r="AC103" s="11">
        <f t="shared" si="19"/>
        <v>1900</v>
      </c>
      <c r="AD103" s="11"/>
      <c r="AE103" s="11"/>
      <c r="AF103" s="11" t="s">
        <v>7977</v>
      </c>
      <c r="AG103" s="11" t="s">
        <v>10730</v>
      </c>
    </row>
    <row r="104" spans="1:33" x14ac:dyDescent="0.15">
      <c r="A104" s="11" t="s">
        <v>14673</v>
      </c>
      <c r="B104" s="11" t="s">
        <v>15001</v>
      </c>
      <c r="C104" s="11" t="s">
        <v>14674</v>
      </c>
      <c r="D104" s="11"/>
      <c r="E104" s="11" t="s">
        <v>14719</v>
      </c>
      <c r="F104" s="11" t="s">
        <v>14733</v>
      </c>
      <c r="G104" s="11" t="s">
        <v>29</v>
      </c>
      <c r="H104" s="11" t="s">
        <v>9763</v>
      </c>
      <c r="I104" s="11" t="str">
        <f t="shared" si="10"/>
        <v>卖家未填</v>
      </c>
      <c r="J104" s="11" t="str">
        <f t="shared" si="11"/>
        <v>250</v>
      </c>
      <c r="K104" s="11" t="str">
        <f t="shared" si="12"/>
        <v>卖家未填</v>
      </c>
      <c r="L104" s="11" t="str">
        <f t="shared" si="13"/>
        <v>卖家未填</v>
      </c>
      <c r="M104" s="11" t="str">
        <f t="shared" si="14"/>
        <v>杏仁牛轧糖，</v>
      </c>
      <c r="N104" s="11" t="s">
        <v>356</v>
      </c>
      <c r="O104" s="11" t="s">
        <v>4440</v>
      </c>
      <c r="P104" s="12">
        <v>172</v>
      </c>
      <c r="Q104" s="12">
        <v>46.8</v>
      </c>
      <c r="R104" s="11">
        <v>46.8</v>
      </c>
      <c r="S104" s="13">
        <f t="shared" si="15"/>
        <v>122.41700787401572</v>
      </c>
      <c r="T104" s="11">
        <v>2540</v>
      </c>
      <c r="U104" s="11">
        <v>6644</v>
      </c>
      <c r="V104" s="14">
        <f t="shared" si="16"/>
        <v>310939.19999999995</v>
      </c>
      <c r="W104" s="11">
        <v>19719</v>
      </c>
      <c r="X104" s="11">
        <v>26235</v>
      </c>
      <c r="Y104" s="11">
        <v>17711425342</v>
      </c>
      <c r="Z104" s="11">
        <v>102412832</v>
      </c>
      <c r="AA104" s="15" t="str">
        <f t="shared" si="17"/>
        <v/>
      </c>
      <c r="AB104" s="16" t="str">
        <f t="shared" si="18"/>
        <v>点击查看</v>
      </c>
      <c r="AC104" s="11">
        <f t="shared" si="19"/>
        <v>1900</v>
      </c>
      <c r="AD104" s="11"/>
      <c r="AE104" s="11"/>
      <c r="AF104" s="11" t="s">
        <v>8087</v>
      </c>
      <c r="AG104" s="11" t="s">
        <v>10872</v>
      </c>
    </row>
    <row r="105" spans="1:33" x14ac:dyDescent="0.15">
      <c r="A105" s="11" t="s">
        <v>14673</v>
      </c>
      <c r="B105" s="11" t="s">
        <v>14960</v>
      </c>
      <c r="C105" s="11" t="s">
        <v>14674</v>
      </c>
      <c r="D105" s="11"/>
      <c r="E105" s="11" t="s">
        <v>17</v>
      </c>
      <c r="F105" s="11" t="s">
        <v>17</v>
      </c>
      <c r="G105" s="11" t="s">
        <v>17</v>
      </c>
      <c r="H105" s="11" t="s">
        <v>7983</v>
      </c>
      <c r="I105" s="11" t="str">
        <f t="shared" si="10"/>
        <v>卖家未填</v>
      </c>
      <c r="J105" s="11" t="str">
        <f t="shared" si="11"/>
        <v>535</v>
      </c>
      <c r="K105" s="11" t="str">
        <f t="shared" si="12"/>
        <v>卖家未填</v>
      </c>
      <c r="L105" s="11" t="str">
        <f t="shared" si="13"/>
        <v>卖家未填</v>
      </c>
      <c r="M105" s="11" t="str">
        <f t="shared" si="14"/>
        <v>7款组合</v>
      </c>
      <c r="N105" s="11" t="s">
        <v>274</v>
      </c>
      <c r="O105" s="11"/>
      <c r="P105" s="12">
        <v>91.59</v>
      </c>
      <c r="Q105" s="12">
        <v>45</v>
      </c>
      <c r="R105" s="11">
        <v>45</v>
      </c>
      <c r="S105" s="13">
        <f t="shared" si="15"/>
        <v>64.891719745222929</v>
      </c>
      <c r="T105" s="11">
        <v>4710</v>
      </c>
      <c r="U105" s="11">
        <v>6792</v>
      </c>
      <c r="V105" s="14">
        <f t="shared" si="16"/>
        <v>305640</v>
      </c>
      <c r="W105" s="11">
        <v>50327</v>
      </c>
      <c r="X105" s="11">
        <v>47781</v>
      </c>
      <c r="Y105" s="11">
        <v>24403376543</v>
      </c>
      <c r="Z105" s="11">
        <v>65466951</v>
      </c>
      <c r="AA105" s="15" t="str">
        <f t="shared" si="17"/>
        <v/>
      </c>
      <c r="AB105" s="16" t="str">
        <f t="shared" si="18"/>
        <v>点击查看</v>
      </c>
      <c r="AC105" s="11">
        <f t="shared" si="19"/>
        <v>1900</v>
      </c>
      <c r="AD105" s="11"/>
      <c r="AE105" s="11"/>
      <c r="AF105" s="11" t="s">
        <v>8023</v>
      </c>
      <c r="AG105" s="11" t="s">
        <v>10804</v>
      </c>
    </row>
    <row r="106" spans="1:33" x14ac:dyDescent="0.15">
      <c r="A106" s="11" t="s">
        <v>14673</v>
      </c>
      <c r="B106" s="11" t="s">
        <v>15025</v>
      </c>
      <c r="C106" s="11" t="s">
        <v>14674</v>
      </c>
      <c r="D106" s="11"/>
      <c r="E106" s="11" t="s">
        <v>14726</v>
      </c>
      <c r="F106" s="11" t="s">
        <v>14727</v>
      </c>
      <c r="G106" s="11" t="s">
        <v>25</v>
      </c>
      <c r="H106" s="11" t="s">
        <v>9648</v>
      </c>
      <c r="I106" s="11" t="str">
        <f t="shared" si="10"/>
        <v>卖家未填</v>
      </c>
      <c r="J106" s="11" t="str">
        <f t="shared" si="11"/>
        <v>300</v>
      </c>
      <c r="K106" s="11" t="str">
        <f t="shared" si="12"/>
        <v>卖家未填</v>
      </c>
      <c r="L106" s="11" t="str">
        <f t="shared" si="13"/>
        <v>卖家未填</v>
      </c>
      <c r="M106" s="11" t="str">
        <f t="shared" si="14"/>
        <v>袋装1</v>
      </c>
      <c r="N106" s="11" t="s">
        <v>403</v>
      </c>
      <c r="O106" s="11" t="s">
        <v>4461</v>
      </c>
      <c r="P106" s="12">
        <v>93.33</v>
      </c>
      <c r="Q106" s="12">
        <v>22.8</v>
      </c>
      <c r="R106" s="11">
        <v>22.8</v>
      </c>
      <c r="S106" s="13">
        <f t="shared" si="15"/>
        <v>151.93478041393234</v>
      </c>
      <c r="T106" s="11">
        <v>1981</v>
      </c>
      <c r="U106" s="11">
        <v>13201</v>
      </c>
      <c r="V106" s="14">
        <f t="shared" si="16"/>
        <v>300982.8</v>
      </c>
      <c r="W106" s="11">
        <v>28095</v>
      </c>
      <c r="X106" s="11">
        <v>20255</v>
      </c>
      <c r="Y106" s="11">
        <v>15193081710</v>
      </c>
      <c r="Z106" s="11">
        <v>72432369</v>
      </c>
      <c r="AA106" s="15" t="str">
        <f t="shared" si="17"/>
        <v/>
      </c>
      <c r="AB106" s="16" t="str">
        <f t="shared" si="18"/>
        <v>点击查看</v>
      </c>
      <c r="AC106" s="11">
        <f t="shared" si="19"/>
        <v>1900</v>
      </c>
      <c r="AD106" s="11"/>
      <c r="AE106" s="11"/>
      <c r="AF106" s="11" t="s">
        <v>8115</v>
      </c>
      <c r="AG106" s="11" t="s">
        <v>10915</v>
      </c>
    </row>
    <row r="107" spans="1:33" x14ac:dyDescent="0.15">
      <c r="A107" s="11" t="s">
        <v>14671</v>
      </c>
      <c r="B107" s="11" t="s">
        <v>15093</v>
      </c>
      <c r="C107" s="11" t="s">
        <v>14676</v>
      </c>
      <c r="D107" s="17">
        <v>41753</v>
      </c>
      <c r="E107" s="11" t="s">
        <v>14758</v>
      </c>
      <c r="F107" s="11" t="s">
        <v>14779</v>
      </c>
      <c r="G107" s="11" t="s">
        <v>66</v>
      </c>
      <c r="H107" s="11" t="s">
        <v>9546</v>
      </c>
      <c r="I107" s="11" t="str">
        <f t="shared" si="10"/>
        <v>卖家未填</v>
      </c>
      <c r="J107" s="11" t="str">
        <f t="shared" si="11"/>
        <v>400</v>
      </c>
      <c r="K107" s="11" t="str">
        <f t="shared" si="12"/>
        <v>卖家未填</v>
      </c>
      <c r="L107" s="11" t="str">
        <f t="shared" si="13"/>
        <v>卖家未填</v>
      </c>
      <c r="M107" s="11" t="str">
        <f t="shared" si="14"/>
        <v>卖家未填</v>
      </c>
      <c r="N107" s="11" t="s">
        <v>533</v>
      </c>
      <c r="O107" s="11" t="s">
        <v>4515</v>
      </c>
      <c r="P107" s="12">
        <v>16.3</v>
      </c>
      <c r="Q107" s="12">
        <v>12.5</v>
      </c>
      <c r="R107" s="11">
        <v>12.5</v>
      </c>
      <c r="S107" s="13">
        <f t="shared" si="15"/>
        <v>249.79218620116376</v>
      </c>
      <c r="T107" s="11">
        <v>1203</v>
      </c>
      <c r="U107" s="11">
        <v>24040</v>
      </c>
      <c r="V107" s="14">
        <f t="shared" si="16"/>
        <v>300500</v>
      </c>
      <c r="W107" s="11">
        <v>2030</v>
      </c>
      <c r="X107" s="11">
        <v>3624</v>
      </c>
      <c r="Y107" s="11">
        <v>39300722633</v>
      </c>
      <c r="Z107" s="11">
        <v>110431175</v>
      </c>
      <c r="AA107" s="15">
        <f t="shared" si="17"/>
        <v>42025.855023148149</v>
      </c>
      <c r="AB107" s="16" t="str">
        <f t="shared" si="18"/>
        <v>点击查看</v>
      </c>
      <c r="AC107" s="11">
        <f t="shared" si="19"/>
        <v>2014</v>
      </c>
      <c r="AD107" s="11"/>
      <c r="AE107" s="11" t="s">
        <v>5884</v>
      </c>
      <c r="AF107" s="11" t="s">
        <v>8190</v>
      </c>
      <c r="AG107" s="11" t="s">
        <v>11032</v>
      </c>
    </row>
    <row r="108" spans="1:33" x14ac:dyDescent="0.15">
      <c r="A108" s="11" t="s">
        <v>14673</v>
      </c>
      <c r="B108" s="11" t="s">
        <v>14926</v>
      </c>
      <c r="C108" s="11" t="s">
        <v>14674</v>
      </c>
      <c r="D108" s="11"/>
      <c r="E108" s="11" t="s">
        <v>14735</v>
      </c>
      <c r="F108" s="11" t="s">
        <v>14736</v>
      </c>
      <c r="G108" s="11" t="s">
        <v>31</v>
      </c>
      <c r="H108" s="11" t="s">
        <v>9780</v>
      </c>
      <c r="I108" s="11" t="str">
        <f t="shared" si="10"/>
        <v>卖家未填</v>
      </c>
      <c r="J108" s="11" t="str">
        <f t="shared" si="11"/>
        <v>468</v>
      </c>
      <c r="K108" s="11" t="str">
        <f t="shared" si="12"/>
        <v>卖家未填</v>
      </c>
      <c r="L108" s="11" t="str">
        <f t="shared" si="13"/>
        <v>卖家未填</v>
      </c>
      <c r="M108" s="11" t="str">
        <f t="shared" si="14"/>
        <v>黑糖话梅硬糖468g</v>
      </c>
      <c r="N108" s="11" t="s">
        <v>230</v>
      </c>
      <c r="O108" s="11"/>
      <c r="P108" s="12">
        <v>28.8</v>
      </c>
      <c r="Q108" s="12">
        <v>24.8</v>
      </c>
      <c r="R108" s="11">
        <v>24.8</v>
      </c>
      <c r="S108" s="13">
        <f t="shared" si="15"/>
        <v>36.691741098739755</v>
      </c>
      <c r="T108" s="11">
        <v>8173</v>
      </c>
      <c r="U108" s="11">
        <v>12092</v>
      </c>
      <c r="V108" s="14">
        <f t="shared" si="16"/>
        <v>299881.60000000003</v>
      </c>
      <c r="W108" s="11">
        <v>19733</v>
      </c>
      <c r="X108" s="11">
        <v>9041</v>
      </c>
      <c r="Y108" s="11">
        <v>35612290416</v>
      </c>
      <c r="Z108" s="11">
        <v>106541934</v>
      </c>
      <c r="AA108" s="15" t="str">
        <f t="shared" si="17"/>
        <v/>
      </c>
      <c r="AB108" s="16" t="str">
        <f t="shared" si="18"/>
        <v>点击查看</v>
      </c>
      <c r="AC108" s="11">
        <f t="shared" si="19"/>
        <v>1900</v>
      </c>
      <c r="AD108" s="11"/>
      <c r="AE108" s="11"/>
      <c r="AF108" s="11" t="s">
        <v>8007</v>
      </c>
      <c r="AG108" s="11" t="s">
        <v>10763</v>
      </c>
    </row>
    <row r="109" spans="1:33" x14ac:dyDescent="0.15">
      <c r="A109" s="11" t="s">
        <v>14673</v>
      </c>
      <c r="B109" s="11" t="s">
        <v>15068</v>
      </c>
      <c r="C109" s="11" t="s">
        <v>14674</v>
      </c>
      <c r="D109" s="11"/>
      <c r="E109" s="11" t="s">
        <v>20</v>
      </c>
      <c r="F109" s="11" t="s">
        <v>20</v>
      </c>
      <c r="G109" s="11" t="s">
        <v>20</v>
      </c>
      <c r="H109" s="11" t="s">
        <v>9632</v>
      </c>
      <c r="I109" s="11" t="str">
        <f t="shared" si="10"/>
        <v>卖家未填</v>
      </c>
      <c r="J109" s="11" t="str">
        <f t="shared" si="11"/>
        <v>800</v>
      </c>
      <c r="K109" s="11" t="str">
        <f t="shared" si="12"/>
        <v>卖家未填</v>
      </c>
      <c r="L109" s="11" t="str">
        <f t="shared" si="13"/>
        <v>卖家未填</v>
      </c>
      <c r="M109" s="11" t="str">
        <f t="shared" si="14"/>
        <v>礼包800G</v>
      </c>
      <c r="N109" s="11" t="s">
        <v>722</v>
      </c>
      <c r="O109" s="11" t="s">
        <v>4486</v>
      </c>
      <c r="P109" s="12">
        <v>78</v>
      </c>
      <c r="Q109" s="12">
        <v>36</v>
      </c>
      <c r="R109" s="11">
        <v>36</v>
      </c>
      <c r="S109" s="13">
        <f t="shared" si="15"/>
        <v>433.62919708029199</v>
      </c>
      <c r="T109" s="11">
        <v>685</v>
      </c>
      <c r="U109" s="11">
        <v>8251</v>
      </c>
      <c r="V109" s="14">
        <f t="shared" si="16"/>
        <v>297036</v>
      </c>
      <c r="W109" s="11">
        <v>51559</v>
      </c>
      <c r="X109" s="11">
        <v>28854</v>
      </c>
      <c r="Y109" s="11">
        <v>14468172016</v>
      </c>
      <c r="Z109" s="11">
        <v>58011778</v>
      </c>
      <c r="AA109" s="15" t="str">
        <f t="shared" si="17"/>
        <v/>
      </c>
      <c r="AB109" s="16" t="str">
        <f t="shared" si="18"/>
        <v>点击查看</v>
      </c>
      <c r="AC109" s="11">
        <f t="shared" si="19"/>
        <v>1900</v>
      </c>
      <c r="AD109" s="11"/>
      <c r="AE109" s="11"/>
      <c r="AF109" s="11" t="s">
        <v>8167</v>
      </c>
      <c r="AG109" s="11" t="s">
        <v>11194</v>
      </c>
    </row>
    <row r="110" spans="1:33" x14ac:dyDescent="0.15">
      <c r="A110" s="11" t="s">
        <v>14673</v>
      </c>
      <c r="B110" s="11" t="s">
        <v>14936</v>
      </c>
      <c r="C110" s="11" t="s">
        <v>14674</v>
      </c>
      <c r="D110" s="11"/>
      <c r="E110" s="11" t="s">
        <v>14735</v>
      </c>
      <c r="F110" s="11" t="s">
        <v>14736</v>
      </c>
      <c r="G110" s="11" t="s">
        <v>31</v>
      </c>
      <c r="H110" s="11" t="s">
        <v>9780</v>
      </c>
      <c r="I110" s="11" t="str">
        <f t="shared" si="10"/>
        <v>卖家未填</v>
      </c>
      <c r="J110" s="11" t="str">
        <f t="shared" si="11"/>
        <v>468</v>
      </c>
      <c r="K110" s="11" t="str">
        <f t="shared" si="12"/>
        <v>卖家未填</v>
      </c>
      <c r="L110" s="11" t="str">
        <f t="shared" si="13"/>
        <v>卖家未填</v>
      </c>
      <c r="M110" s="11" t="str">
        <f t="shared" si="14"/>
        <v>黑糖话梅硬糖468g</v>
      </c>
      <c r="N110" s="11" t="s">
        <v>291</v>
      </c>
      <c r="O110" s="11" t="s">
        <v>4396</v>
      </c>
      <c r="P110" s="12">
        <v>28.8</v>
      </c>
      <c r="Q110" s="12">
        <v>25.8</v>
      </c>
      <c r="R110" s="11">
        <v>25.8</v>
      </c>
      <c r="S110" s="13">
        <f t="shared" si="15"/>
        <v>68.245932792584014</v>
      </c>
      <c r="T110" s="11">
        <v>4315</v>
      </c>
      <c r="U110" s="11">
        <v>11414</v>
      </c>
      <c r="V110" s="14">
        <f t="shared" si="16"/>
        <v>294481.2</v>
      </c>
      <c r="W110" s="11">
        <v>4256</v>
      </c>
      <c r="X110" s="11">
        <v>2860</v>
      </c>
      <c r="Y110" s="11">
        <v>41378484443</v>
      </c>
      <c r="Z110" s="11">
        <v>111890470</v>
      </c>
      <c r="AA110" s="15" t="str">
        <f t="shared" si="17"/>
        <v/>
      </c>
      <c r="AB110" s="16" t="str">
        <f t="shared" si="18"/>
        <v>点击查看</v>
      </c>
      <c r="AC110" s="11">
        <f t="shared" si="19"/>
        <v>1900</v>
      </c>
      <c r="AD110" s="11"/>
      <c r="AE110" s="11"/>
      <c r="AF110" s="11" t="s">
        <v>8007</v>
      </c>
      <c r="AG110" s="11" t="s">
        <v>10819</v>
      </c>
    </row>
    <row r="111" spans="1:33" x14ac:dyDescent="0.15">
      <c r="A111" s="11" t="s">
        <v>14677</v>
      </c>
      <c r="B111" s="11" t="s">
        <v>9446</v>
      </c>
      <c r="C111" s="11" t="s">
        <v>14677</v>
      </c>
      <c r="D111" s="11"/>
      <c r="E111" s="11" t="s">
        <v>17</v>
      </c>
      <c r="F111" s="11" t="s">
        <v>17</v>
      </c>
      <c r="G111" s="11" t="s">
        <v>17</v>
      </c>
      <c r="H111" s="11" t="s">
        <v>7985</v>
      </c>
      <c r="I111" s="11" t="str">
        <f t="shared" si="10"/>
        <v>卖家未填</v>
      </c>
      <c r="J111" s="11" t="str">
        <f t="shared" si="11"/>
        <v>卖家未填</v>
      </c>
      <c r="K111" s="11" t="str">
        <f t="shared" si="12"/>
        <v>卖家未填</v>
      </c>
      <c r="L111" s="11" t="str">
        <f t="shared" si="13"/>
        <v>卖家未填</v>
      </c>
      <c r="M111" s="11" t="str">
        <f t="shared" si="14"/>
        <v>卖家未填</v>
      </c>
      <c r="N111" s="11" t="s">
        <v>202</v>
      </c>
      <c r="O111" s="11"/>
      <c r="P111" s="12">
        <v>15</v>
      </c>
      <c r="Q111" s="12"/>
      <c r="R111" s="11">
        <v>15</v>
      </c>
      <c r="S111" s="13">
        <f t="shared" si="15"/>
        <v>23.883625969783584</v>
      </c>
      <c r="T111" s="11">
        <v>12245</v>
      </c>
      <c r="U111" s="11">
        <v>19497</v>
      </c>
      <c r="V111" s="14">
        <f t="shared" si="16"/>
        <v>292455</v>
      </c>
      <c r="W111" s="11">
        <v>149946</v>
      </c>
      <c r="X111" s="11">
        <v>22379</v>
      </c>
      <c r="Y111" s="11">
        <v>35982618619</v>
      </c>
      <c r="Z111" s="11">
        <v>101717810</v>
      </c>
      <c r="AA111" s="15" t="str">
        <f t="shared" si="17"/>
        <v/>
      </c>
      <c r="AB111" s="16" t="str">
        <f t="shared" si="18"/>
        <v>点击查看</v>
      </c>
      <c r="AC111" s="11">
        <f t="shared" si="19"/>
        <v>1900</v>
      </c>
      <c r="AD111" s="11"/>
      <c r="AE111" s="11"/>
      <c r="AF111" s="11" t="s">
        <v>7985</v>
      </c>
      <c r="AG111" s="11"/>
    </row>
    <row r="112" spans="1:33" x14ac:dyDescent="0.15">
      <c r="A112" s="11" t="s">
        <v>14673</v>
      </c>
      <c r="B112" s="11" t="s">
        <v>15005</v>
      </c>
      <c r="C112" s="11" t="s">
        <v>14674</v>
      </c>
      <c r="D112" s="11"/>
      <c r="E112" s="11" t="s">
        <v>17</v>
      </c>
      <c r="F112" s="11" t="s">
        <v>17</v>
      </c>
      <c r="G112" s="11" t="s">
        <v>17</v>
      </c>
      <c r="H112" s="11" t="s">
        <v>9705</v>
      </c>
      <c r="I112" s="11" t="str">
        <f t="shared" si="10"/>
        <v>牛奶巧克力</v>
      </c>
      <c r="J112" s="11" t="str">
        <f t="shared" si="11"/>
        <v>500</v>
      </c>
      <c r="K112" s="11" t="str">
        <f t="shared" si="12"/>
        <v>非手工</v>
      </c>
      <c r="L112" s="11" t="str">
        <f t="shared" si="13"/>
        <v>其他/other</v>
      </c>
      <c r="M112" s="11" t="str">
        <f t="shared" si="14"/>
        <v>好时散装混合500g</v>
      </c>
      <c r="N112" s="11" t="s">
        <v>367</v>
      </c>
      <c r="O112" s="11"/>
      <c r="P112" s="12">
        <v>70.3</v>
      </c>
      <c r="Q112" s="12">
        <v>48.8</v>
      </c>
      <c r="R112" s="11">
        <v>48.8</v>
      </c>
      <c r="S112" s="13">
        <f t="shared" si="15"/>
        <v>121.38215026982149</v>
      </c>
      <c r="T112" s="11">
        <v>2409</v>
      </c>
      <c r="U112" s="11">
        <v>5992</v>
      </c>
      <c r="V112" s="14">
        <f t="shared" si="16"/>
        <v>292409.59999999998</v>
      </c>
      <c r="W112" s="11">
        <v>9065</v>
      </c>
      <c r="X112" s="11">
        <v>16172</v>
      </c>
      <c r="Y112" s="11">
        <v>37006469385</v>
      </c>
      <c r="Z112" s="11">
        <v>108174580</v>
      </c>
      <c r="AA112" s="15" t="str">
        <f t="shared" si="17"/>
        <v/>
      </c>
      <c r="AB112" s="16" t="str">
        <f t="shared" si="18"/>
        <v>点击查看</v>
      </c>
      <c r="AC112" s="11">
        <f t="shared" si="19"/>
        <v>1900</v>
      </c>
      <c r="AD112" s="11"/>
      <c r="AE112" s="11"/>
      <c r="AF112" s="11" t="s">
        <v>8094</v>
      </c>
      <c r="AG112" s="11" t="s">
        <v>10882</v>
      </c>
    </row>
    <row r="113" spans="1:33" x14ac:dyDescent="0.15">
      <c r="A113" s="11" t="s">
        <v>14673</v>
      </c>
      <c r="B113" s="11" t="s">
        <v>14924</v>
      </c>
      <c r="C113" s="11" t="s">
        <v>14674</v>
      </c>
      <c r="D113" s="11"/>
      <c r="E113" s="11" t="s">
        <v>14715</v>
      </c>
      <c r="F113" s="11" t="s">
        <v>14728</v>
      </c>
      <c r="G113" s="11" t="s">
        <v>26</v>
      </c>
      <c r="H113" s="11" t="s">
        <v>10316</v>
      </c>
      <c r="I113" s="11" t="str">
        <f t="shared" si="10"/>
        <v>卖家未填</v>
      </c>
      <c r="J113" s="11" t="str">
        <f t="shared" si="11"/>
        <v>600</v>
      </c>
      <c r="K113" s="11" t="str">
        <f t="shared" si="12"/>
        <v>卖家未填</v>
      </c>
      <c r="L113" s="11" t="str">
        <f t="shared" si="13"/>
        <v>卖家未填</v>
      </c>
      <c r="M113" s="11" t="str">
        <f t="shared" si="14"/>
        <v>爆米花120gx5包组合</v>
      </c>
      <c r="N113" s="11" t="s">
        <v>214</v>
      </c>
      <c r="O113" s="11"/>
      <c r="P113" s="12">
        <v>22</v>
      </c>
      <c r="Q113" s="12">
        <v>9.9</v>
      </c>
      <c r="R113" s="11">
        <v>9.9</v>
      </c>
      <c r="S113" s="13">
        <f t="shared" si="15"/>
        <v>27.728644646924828</v>
      </c>
      <c r="T113" s="11">
        <v>10536</v>
      </c>
      <c r="U113" s="11">
        <v>29510</v>
      </c>
      <c r="V113" s="14">
        <f t="shared" si="16"/>
        <v>292149</v>
      </c>
      <c r="W113" s="11">
        <v>19753</v>
      </c>
      <c r="X113" s="11">
        <v>6146</v>
      </c>
      <c r="Y113" s="11">
        <v>38387133943</v>
      </c>
      <c r="Z113" s="11">
        <v>107718668</v>
      </c>
      <c r="AA113" s="15" t="str">
        <f t="shared" si="17"/>
        <v/>
      </c>
      <c r="AB113" s="16" t="str">
        <f t="shared" si="18"/>
        <v>点击查看</v>
      </c>
      <c r="AC113" s="11">
        <f t="shared" si="19"/>
        <v>1900</v>
      </c>
      <c r="AD113" s="11"/>
      <c r="AE113" s="11"/>
      <c r="AF113" s="11" t="s">
        <v>7994</v>
      </c>
      <c r="AG113" s="11" t="s">
        <v>10749</v>
      </c>
    </row>
    <row r="114" spans="1:33" x14ac:dyDescent="0.15">
      <c r="A114" s="11" t="s">
        <v>14673</v>
      </c>
      <c r="B114" s="11" t="s">
        <v>14999</v>
      </c>
      <c r="C114" s="11" t="s">
        <v>14674</v>
      </c>
      <c r="D114" s="11"/>
      <c r="E114" s="11" t="s">
        <v>14726</v>
      </c>
      <c r="F114" s="11" t="s">
        <v>14727</v>
      </c>
      <c r="G114" s="11" t="s">
        <v>25</v>
      </c>
      <c r="H114" s="11" t="s">
        <v>10313</v>
      </c>
      <c r="I114" s="11" t="str">
        <f t="shared" si="10"/>
        <v>鲜花饼</v>
      </c>
      <c r="J114" s="11" t="str">
        <f t="shared" si="11"/>
        <v>400</v>
      </c>
      <c r="K114" s="11" t="str">
        <f t="shared" si="12"/>
        <v>卖家未填</v>
      </c>
      <c r="L114" s="11" t="str">
        <f t="shared" si="13"/>
        <v>卖家未填</v>
      </c>
      <c r="M114" s="11" t="str">
        <f t="shared" si="14"/>
        <v>5味鲜花饼</v>
      </c>
      <c r="N114" s="11" t="s">
        <v>349</v>
      </c>
      <c r="O114" s="11" t="s">
        <v>4439</v>
      </c>
      <c r="P114" s="12">
        <v>45</v>
      </c>
      <c r="Q114" s="12">
        <v>22.8</v>
      </c>
      <c r="R114" s="11">
        <v>22.8</v>
      </c>
      <c r="S114" s="13">
        <f t="shared" si="15"/>
        <v>106.04905799778352</v>
      </c>
      <c r="T114" s="11">
        <v>2707</v>
      </c>
      <c r="U114" s="11">
        <v>12591</v>
      </c>
      <c r="V114" s="14">
        <f t="shared" si="16"/>
        <v>287074.8</v>
      </c>
      <c r="W114" s="11">
        <v>72877</v>
      </c>
      <c r="X114" s="11">
        <v>52899</v>
      </c>
      <c r="Y114" s="11">
        <v>16634378303</v>
      </c>
      <c r="Z114" s="11">
        <v>58808008</v>
      </c>
      <c r="AA114" s="15" t="str">
        <f t="shared" si="17"/>
        <v/>
      </c>
      <c r="AB114" s="16" t="str">
        <f t="shared" si="18"/>
        <v>点击查看</v>
      </c>
      <c r="AC114" s="11">
        <f t="shared" si="19"/>
        <v>1900</v>
      </c>
      <c r="AD114" s="11"/>
      <c r="AE114" s="11"/>
      <c r="AF114" s="11" t="s">
        <v>7986</v>
      </c>
      <c r="AG114" s="11" t="s">
        <v>10869</v>
      </c>
    </row>
    <row r="115" spans="1:33" x14ac:dyDescent="0.15">
      <c r="A115" s="11" t="s">
        <v>14679</v>
      </c>
      <c r="B115" s="11" t="s">
        <v>15010</v>
      </c>
      <c r="C115" s="11" t="s">
        <v>14680</v>
      </c>
      <c r="D115" s="17">
        <v>39505</v>
      </c>
      <c r="E115" s="11" t="s">
        <v>17</v>
      </c>
      <c r="F115" s="11" t="s">
        <v>17</v>
      </c>
      <c r="G115" s="11" t="s">
        <v>17</v>
      </c>
      <c r="H115" s="11" t="s">
        <v>16462</v>
      </c>
      <c r="I115" s="11" t="str">
        <f t="shared" si="10"/>
        <v>果仁巧克力</v>
      </c>
      <c r="J115" s="11" t="str">
        <f t="shared" si="11"/>
        <v>375</v>
      </c>
      <c r="K115" s="11" t="str">
        <f t="shared" si="12"/>
        <v>非手工</v>
      </c>
      <c r="L115" s="11" t="str">
        <f t="shared" si="13"/>
        <v>其他/other</v>
      </c>
      <c r="M115" s="11" t="str">
        <f t="shared" si="14"/>
        <v>卖家未填</v>
      </c>
      <c r="N115" s="11" t="s">
        <v>456</v>
      </c>
      <c r="O115" s="11" t="s">
        <v>4483</v>
      </c>
      <c r="P115" s="12">
        <v>90</v>
      </c>
      <c r="Q115" s="12">
        <v>69</v>
      </c>
      <c r="R115" s="11">
        <v>69</v>
      </c>
      <c r="S115" s="13">
        <f t="shared" si="15"/>
        <v>189.46534653465346</v>
      </c>
      <c r="T115" s="11">
        <v>1515</v>
      </c>
      <c r="U115" s="11">
        <v>4160</v>
      </c>
      <c r="V115" s="14">
        <f t="shared" si="16"/>
        <v>287040</v>
      </c>
      <c r="W115" s="11">
        <v>1422</v>
      </c>
      <c r="X115" s="11">
        <v>7158</v>
      </c>
      <c r="Y115" s="11">
        <v>14492064671</v>
      </c>
      <c r="Z115" s="11">
        <v>35400095</v>
      </c>
      <c r="AA115" s="15">
        <f t="shared" si="17"/>
        <v>42030</v>
      </c>
      <c r="AB115" s="16" t="str">
        <f t="shared" si="18"/>
        <v>点击查看</v>
      </c>
      <c r="AC115" s="11">
        <f t="shared" si="19"/>
        <v>2008</v>
      </c>
      <c r="AD115" s="11"/>
      <c r="AE115" s="11" t="s">
        <v>5856</v>
      </c>
      <c r="AF115" s="11" t="s">
        <v>8053</v>
      </c>
      <c r="AG115" s="11" t="s">
        <v>10965</v>
      </c>
    </row>
    <row r="116" spans="1:33" x14ac:dyDescent="0.15">
      <c r="A116" s="11" t="s">
        <v>14671</v>
      </c>
      <c r="B116" s="11" t="s">
        <v>15140</v>
      </c>
      <c r="C116" s="11" t="s">
        <v>14672</v>
      </c>
      <c r="D116" s="17">
        <v>41020</v>
      </c>
      <c r="E116" s="11" t="s">
        <v>20</v>
      </c>
      <c r="F116" s="11" t="s">
        <v>20</v>
      </c>
      <c r="G116" s="11" t="s">
        <v>20</v>
      </c>
      <c r="H116" s="11" t="s">
        <v>9570</v>
      </c>
      <c r="I116" s="11" t="str">
        <f t="shared" si="10"/>
        <v>卖家未填</v>
      </c>
      <c r="J116" s="11" t="str">
        <f t="shared" si="11"/>
        <v>180</v>
      </c>
      <c r="K116" s="11" t="str">
        <f t="shared" si="12"/>
        <v>卖家未填</v>
      </c>
      <c r="L116" s="11" t="str">
        <f t="shared" si="13"/>
        <v>卖家未填</v>
      </c>
      <c r="M116" s="11" t="str">
        <f t="shared" si="14"/>
        <v>卖家未填</v>
      </c>
      <c r="N116" s="11" t="s">
        <v>633</v>
      </c>
      <c r="O116" s="11" t="s">
        <v>4551</v>
      </c>
      <c r="P116" s="12">
        <v>268</v>
      </c>
      <c r="Q116" s="12">
        <v>238</v>
      </c>
      <c r="R116" s="11">
        <v>238</v>
      </c>
      <c r="S116" s="13">
        <f t="shared" si="15"/>
        <v>331.59860788863108</v>
      </c>
      <c r="T116" s="11">
        <v>862</v>
      </c>
      <c r="U116" s="11">
        <v>1201</v>
      </c>
      <c r="V116" s="14">
        <f t="shared" si="16"/>
        <v>285838</v>
      </c>
      <c r="W116" s="11">
        <v>1455</v>
      </c>
      <c r="X116" s="11">
        <v>12010</v>
      </c>
      <c r="Y116" s="11">
        <v>37257247387</v>
      </c>
      <c r="Z116" s="11">
        <v>71553202</v>
      </c>
      <c r="AA116" s="15">
        <f t="shared" si="17"/>
        <v>42028.894641203704</v>
      </c>
      <c r="AB116" s="16" t="str">
        <f t="shared" si="18"/>
        <v>点击查看</v>
      </c>
      <c r="AC116" s="11">
        <f t="shared" si="19"/>
        <v>2012</v>
      </c>
      <c r="AD116" s="11"/>
      <c r="AE116" s="11" t="s">
        <v>5919</v>
      </c>
      <c r="AF116" s="11" t="s">
        <v>8239</v>
      </c>
      <c r="AG116" s="11" t="s">
        <v>11119</v>
      </c>
    </row>
    <row r="117" spans="1:33" x14ac:dyDescent="0.15">
      <c r="A117" s="11" t="s">
        <v>14673</v>
      </c>
      <c r="B117" s="11" t="s">
        <v>14929</v>
      </c>
      <c r="C117" s="11" t="s">
        <v>14674</v>
      </c>
      <c r="D117" s="11"/>
      <c r="E117" s="11" t="s">
        <v>17</v>
      </c>
      <c r="F117" s="11" t="s">
        <v>17</v>
      </c>
      <c r="G117" s="11" t="s">
        <v>17</v>
      </c>
      <c r="H117" s="11" t="s">
        <v>8002</v>
      </c>
      <c r="I117" s="11" t="str">
        <f t="shared" si="10"/>
        <v>卖家未填</v>
      </c>
      <c r="J117" s="11" t="str">
        <f t="shared" si="11"/>
        <v>908</v>
      </c>
      <c r="K117" s="11" t="str">
        <f t="shared" si="12"/>
        <v>卖家未填</v>
      </c>
      <c r="L117" s="11" t="str">
        <f t="shared" si="13"/>
        <v>卖家未填</v>
      </c>
      <c r="M117" s="11" t="str">
        <f t="shared" si="14"/>
        <v>皇冠曲奇908g</v>
      </c>
      <c r="N117" s="11" t="s">
        <v>414</v>
      </c>
      <c r="O117" s="11" t="s">
        <v>4391</v>
      </c>
      <c r="P117" s="12">
        <v>118</v>
      </c>
      <c r="Q117" s="12">
        <v>83.9</v>
      </c>
      <c r="R117" s="11">
        <v>83.9</v>
      </c>
      <c r="S117" s="13">
        <f t="shared" si="15"/>
        <v>155.00786760716224</v>
      </c>
      <c r="T117" s="11">
        <v>1843</v>
      </c>
      <c r="U117" s="11">
        <v>3405</v>
      </c>
      <c r="V117" s="14">
        <f t="shared" si="16"/>
        <v>285679.5</v>
      </c>
      <c r="W117" s="11">
        <v>27472</v>
      </c>
      <c r="X117" s="11">
        <v>42026</v>
      </c>
      <c r="Y117" s="11">
        <v>27459868394</v>
      </c>
      <c r="Z117" s="11">
        <v>105976338</v>
      </c>
      <c r="AA117" s="15" t="str">
        <f t="shared" si="17"/>
        <v/>
      </c>
      <c r="AB117" s="16" t="str">
        <f t="shared" si="18"/>
        <v>点击查看</v>
      </c>
      <c r="AC117" s="11">
        <f t="shared" si="19"/>
        <v>1900</v>
      </c>
      <c r="AD117" s="11"/>
      <c r="AE117" s="11"/>
      <c r="AF117" s="11" t="s">
        <v>8124</v>
      </c>
      <c r="AG117" s="11" t="s">
        <v>10927</v>
      </c>
    </row>
    <row r="118" spans="1:33" x14ac:dyDescent="0.15">
      <c r="A118" s="11" t="s">
        <v>14673</v>
      </c>
      <c r="B118" s="11" t="s">
        <v>14926</v>
      </c>
      <c r="C118" s="11" t="s">
        <v>14674</v>
      </c>
      <c r="D118" s="11"/>
      <c r="E118" s="11" t="s">
        <v>14735</v>
      </c>
      <c r="F118" s="11" t="s">
        <v>14736</v>
      </c>
      <c r="G118" s="11" t="s">
        <v>31</v>
      </c>
      <c r="H118" s="11" t="s">
        <v>9520</v>
      </c>
      <c r="I118" s="11" t="str">
        <f t="shared" si="10"/>
        <v>卖家未填</v>
      </c>
      <c r="J118" s="11" t="str">
        <f t="shared" si="11"/>
        <v>500</v>
      </c>
      <c r="K118" s="11" t="str">
        <f t="shared" si="12"/>
        <v>卖家未填</v>
      </c>
      <c r="L118" s="11" t="str">
        <f t="shared" si="13"/>
        <v>卖家未填</v>
      </c>
      <c r="M118" s="11" t="str">
        <f t="shared" si="14"/>
        <v>脆皮鲜乳球 夹心软糖(什锦味)500g</v>
      </c>
      <c r="N118" s="11" t="s">
        <v>221</v>
      </c>
      <c r="O118" s="11"/>
      <c r="P118" s="12">
        <v>16</v>
      </c>
      <c r="Q118" s="12">
        <v>9.8000000000000007</v>
      </c>
      <c r="R118" s="11">
        <v>9.8000000000000007</v>
      </c>
      <c r="S118" s="13">
        <f t="shared" si="15"/>
        <v>29.247113884555382</v>
      </c>
      <c r="T118" s="11">
        <v>9615</v>
      </c>
      <c r="U118" s="11">
        <v>28695</v>
      </c>
      <c r="V118" s="14">
        <f t="shared" si="16"/>
        <v>281211</v>
      </c>
      <c r="W118" s="11">
        <v>54096</v>
      </c>
      <c r="X118" s="11">
        <v>30823</v>
      </c>
      <c r="Y118" s="11">
        <v>36532272892</v>
      </c>
      <c r="Z118" s="11">
        <v>106541934</v>
      </c>
      <c r="AA118" s="15" t="str">
        <f t="shared" si="17"/>
        <v/>
      </c>
      <c r="AB118" s="16" t="str">
        <f t="shared" si="18"/>
        <v>点击查看</v>
      </c>
      <c r="AC118" s="11">
        <f t="shared" si="19"/>
        <v>1900</v>
      </c>
      <c r="AD118" s="11"/>
      <c r="AE118" s="11"/>
      <c r="AF118" s="11" t="s">
        <v>7999</v>
      </c>
      <c r="AG118" s="11" t="s">
        <v>10756</v>
      </c>
    </row>
    <row r="119" spans="1:33" x14ac:dyDescent="0.15">
      <c r="A119" s="11" t="s">
        <v>14677</v>
      </c>
      <c r="B119" s="11" t="s">
        <v>9446</v>
      </c>
      <c r="C119" s="11" t="s">
        <v>14677</v>
      </c>
      <c r="D119" s="11"/>
      <c r="E119" s="11" t="s">
        <v>17</v>
      </c>
      <c r="F119" s="11" t="s">
        <v>17</v>
      </c>
      <c r="G119" s="11" t="s">
        <v>17</v>
      </c>
      <c r="H119" s="11" t="s">
        <v>16462</v>
      </c>
      <c r="I119" s="11" t="str">
        <f t="shared" si="10"/>
        <v>卖家未填</v>
      </c>
      <c r="J119" s="11" t="str">
        <f t="shared" si="11"/>
        <v>卖家未填</v>
      </c>
      <c r="K119" s="11" t="str">
        <f t="shared" si="12"/>
        <v>卖家未填</v>
      </c>
      <c r="L119" s="11" t="str">
        <f t="shared" si="13"/>
        <v>卖家未填</v>
      </c>
      <c r="M119" s="11" t="str">
        <f t="shared" si="14"/>
        <v>卖家未填</v>
      </c>
      <c r="N119" s="11" t="s">
        <v>551</v>
      </c>
      <c r="O119" s="11"/>
      <c r="P119" s="12">
        <v>192</v>
      </c>
      <c r="Q119" s="12">
        <v>131.19999999999999</v>
      </c>
      <c r="R119" s="11">
        <v>131.19999999999999</v>
      </c>
      <c r="S119" s="13">
        <f t="shared" si="15"/>
        <v>244.01821366024518</v>
      </c>
      <c r="T119" s="11">
        <v>1142</v>
      </c>
      <c r="U119" s="11">
        <v>2124</v>
      </c>
      <c r="V119" s="14">
        <f t="shared" si="16"/>
        <v>278668.79999999999</v>
      </c>
      <c r="W119" s="11">
        <v>1247</v>
      </c>
      <c r="X119" s="11">
        <v>704</v>
      </c>
      <c r="Y119" s="11">
        <v>41317827955</v>
      </c>
      <c r="Z119" s="11">
        <v>101717810</v>
      </c>
      <c r="AA119" s="15" t="str">
        <f t="shared" si="17"/>
        <v/>
      </c>
      <c r="AB119" s="16" t="str">
        <f t="shared" si="18"/>
        <v>点击查看</v>
      </c>
      <c r="AC119" s="11">
        <f t="shared" si="19"/>
        <v>1900</v>
      </c>
      <c r="AD119" s="11"/>
      <c r="AE119" s="11"/>
      <c r="AF119" s="11" t="s">
        <v>8099</v>
      </c>
      <c r="AG119" s="11"/>
    </row>
    <row r="120" spans="1:33" x14ac:dyDescent="0.15">
      <c r="A120" s="11" t="s">
        <v>14673</v>
      </c>
      <c r="B120" s="11" t="s">
        <v>15025</v>
      </c>
      <c r="C120" s="11" t="s">
        <v>14674</v>
      </c>
      <c r="D120" s="11"/>
      <c r="E120" s="11" t="s">
        <v>14726</v>
      </c>
      <c r="F120" s="11" t="s">
        <v>14727</v>
      </c>
      <c r="G120" s="11" t="s">
        <v>25</v>
      </c>
      <c r="H120" s="11" t="s">
        <v>9648</v>
      </c>
      <c r="I120" s="11" t="str">
        <f t="shared" si="10"/>
        <v>卖家未填</v>
      </c>
      <c r="J120" s="11" t="str">
        <f t="shared" si="11"/>
        <v>500</v>
      </c>
      <c r="K120" s="11" t="str">
        <f t="shared" si="12"/>
        <v>卖家未填</v>
      </c>
      <c r="L120" s="11" t="str">
        <f t="shared" si="13"/>
        <v>卖家未填</v>
      </c>
      <c r="M120" s="11" t="str">
        <f t="shared" si="14"/>
        <v>经典玫瑰饼10枚促销装</v>
      </c>
      <c r="N120" s="11" t="s">
        <v>442</v>
      </c>
      <c r="O120" s="11" t="s">
        <v>4461</v>
      </c>
      <c r="P120" s="12">
        <v>80</v>
      </c>
      <c r="Q120" s="12">
        <v>35</v>
      </c>
      <c r="R120" s="11">
        <v>35</v>
      </c>
      <c r="S120" s="13">
        <f t="shared" si="15"/>
        <v>170.58481322718922</v>
      </c>
      <c r="T120" s="11">
        <v>1633</v>
      </c>
      <c r="U120" s="11">
        <v>7959</v>
      </c>
      <c r="V120" s="14">
        <f t="shared" si="16"/>
        <v>278565</v>
      </c>
      <c r="W120" s="11">
        <v>6647</v>
      </c>
      <c r="X120" s="11">
        <v>4175</v>
      </c>
      <c r="Y120" s="11">
        <v>40355243427</v>
      </c>
      <c r="Z120" s="11">
        <v>72432369</v>
      </c>
      <c r="AA120" s="15" t="str">
        <f t="shared" si="17"/>
        <v/>
      </c>
      <c r="AB120" s="16" t="str">
        <f t="shared" si="18"/>
        <v>点击查看</v>
      </c>
      <c r="AC120" s="11">
        <f t="shared" si="19"/>
        <v>1900</v>
      </c>
      <c r="AD120" s="11"/>
      <c r="AE120" s="11"/>
      <c r="AF120" s="11" t="s">
        <v>8115</v>
      </c>
      <c r="AG120" s="11" t="s">
        <v>10953</v>
      </c>
    </row>
    <row r="121" spans="1:33" x14ac:dyDescent="0.15">
      <c r="A121" s="11" t="s">
        <v>14673</v>
      </c>
      <c r="B121" s="11" t="s">
        <v>14897</v>
      </c>
      <c r="C121" s="11" t="s">
        <v>14674</v>
      </c>
      <c r="D121" s="11"/>
      <c r="E121" s="11" t="s">
        <v>17</v>
      </c>
      <c r="F121" s="11" t="s">
        <v>17</v>
      </c>
      <c r="G121" s="11" t="s">
        <v>17</v>
      </c>
      <c r="H121" s="11" t="s">
        <v>9535</v>
      </c>
      <c r="I121" s="11" t="str">
        <f t="shared" si="10"/>
        <v>松露巧克力</v>
      </c>
      <c r="J121" s="11" t="str">
        <f t="shared" si="11"/>
        <v>408</v>
      </c>
      <c r="K121" s="11" t="str">
        <f t="shared" si="12"/>
        <v>手工</v>
      </c>
      <c r="L121" s="11" t="str">
        <f t="shared" si="13"/>
        <v>松露型</v>
      </c>
      <c r="M121" s="11" t="str">
        <f t="shared" si="14"/>
        <v>第二代松露巧克力</v>
      </c>
      <c r="N121" s="11" t="s">
        <v>248</v>
      </c>
      <c r="O121" s="11"/>
      <c r="P121" s="12">
        <v>98</v>
      </c>
      <c r="Q121" s="12">
        <v>19.899999999999999</v>
      </c>
      <c r="R121" s="11">
        <v>19.899999999999999</v>
      </c>
      <c r="S121" s="13">
        <f t="shared" si="15"/>
        <v>42.608896573404586</v>
      </c>
      <c r="T121" s="11">
        <v>6362</v>
      </c>
      <c r="U121" s="11">
        <v>13622</v>
      </c>
      <c r="V121" s="14">
        <f t="shared" si="16"/>
        <v>271077.8</v>
      </c>
      <c r="W121" s="11">
        <v>17078</v>
      </c>
      <c r="X121" s="11">
        <v>10266</v>
      </c>
      <c r="Y121" s="11">
        <v>35649127461</v>
      </c>
      <c r="Z121" s="11">
        <v>73073908</v>
      </c>
      <c r="AA121" s="15" t="str">
        <f t="shared" si="17"/>
        <v/>
      </c>
      <c r="AB121" s="16" t="str">
        <f t="shared" si="18"/>
        <v>点击查看</v>
      </c>
      <c r="AC121" s="11">
        <f t="shared" si="19"/>
        <v>1900</v>
      </c>
      <c r="AD121" s="11"/>
      <c r="AE121" s="11"/>
      <c r="AF121" s="11" t="s">
        <v>7964</v>
      </c>
      <c r="AG121" s="11" t="s">
        <v>10779</v>
      </c>
    </row>
    <row r="122" spans="1:33" x14ac:dyDescent="0.15">
      <c r="A122" s="11" t="s">
        <v>14673</v>
      </c>
      <c r="B122" s="11" t="s">
        <v>14945</v>
      </c>
      <c r="C122" s="11" t="s">
        <v>14674</v>
      </c>
      <c r="D122" s="11"/>
      <c r="E122" s="11" t="s">
        <v>14723</v>
      </c>
      <c r="F122" s="11" t="s">
        <v>14745</v>
      </c>
      <c r="G122" s="11" t="s">
        <v>39</v>
      </c>
      <c r="H122" s="11" t="s">
        <v>16462</v>
      </c>
      <c r="I122" s="11" t="str">
        <f t="shared" si="10"/>
        <v>果仁巧克力</v>
      </c>
      <c r="J122" s="11" t="str">
        <f t="shared" si="11"/>
        <v>477</v>
      </c>
      <c r="K122" s="11" t="str">
        <f t="shared" si="12"/>
        <v>非手工</v>
      </c>
      <c r="L122" s="11" t="str">
        <f t="shared" si="13"/>
        <v>其他/other</v>
      </c>
      <c r="M122" s="11" t="str">
        <f t="shared" si="14"/>
        <v>费列罗巧克力月光宝盒装48粒</v>
      </c>
      <c r="N122" s="11" t="s">
        <v>423</v>
      </c>
      <c r="O122" s="11"/>
      <c r="P122" s="12">
        <v>299</v>
      </c>
      <c r="Q122" s="12">
        <v>149</v>
      </c>
      <c r="R122" s="11">
        <v>149</v>
      </c>
      <c r="S122" s="13">
        <f t="shared" si="15"/>
        <v>155.68315123634272</v>
      </c>
      <c r="T122" s="11">
        <v>1739</v>
      </c>
      <c r="U122" s="11">
        <v>1817</v>
      </c>
      <c r="V122" s="14">
        <f t="shared" si="16"/>
        <v>270733</v>
      </c>
      <c r="W122" s="11">
        <v>1737</v>
      </c>
      <c r="X122" s="11">
        <v>3563</v>
      </c>
      <c r="Y122" s="11">
        <v>41681553491</v>
      </c>
      <c r="Z122" s="11">
        <v>104996073</v>
      </c>
      <c r="AA122" s="15" t="str">
        <f t="shared" si="17"/>
        <v/>
      </c>
      <c r="AB122" s="16" t="str">
        <f t="shared" si="18"/>
        <v>点击查看</v>
      </c>
      <c r="AC122" s="11">
        <f t="shared" si="19"/>
        <v>1900</v>
      </c>
      <c r="AD122" s="11"/>
      <c r="AE122" s="11"/>
      <c r="AF122" s="11" t="s">
        <v>8024</v>
      </c>
      <c r="AG122" s="11" t="s">
        <v>10935</v>
      </c>
    </row>
    <row r="123" spans="1:33" x14ac:dyDescent="0.15">
      <c r="A123" s="11" t="s">
        <v>14673</v>
      </c>
      <c r="B123" s="11" t="s">
        <v>15292</v>
      </c>
      <c r="C123" s="11" t="s">
        <v>14674</v>
      </c>
      <c r="D123" s="11"/>
      <c r="E123" s="11" t="s">
        <v>14713</v>
      </c>
      <c r="F123" s="11" t="s">
        <v>14746</v>
      </c>
      <c r="G123" s="11" t="s">
        <v>40</v>
      </c>
      <c r="H123" s="11" t="s">
        <v>10404</v>
      </c>
      <c r="I123" s="11" t="str">
        <f t="shared" si="10"/>
        <v>金华酥饼</v>
      </c>
      <c r="J123" s="11" t="str">
        <f t="shared" si="11"/>
        <v>756</v>
      </c>
      <c r="K123" s="11" t="str">
        <f t="shared" si="12"/>
        <v>卖家未填</v>
      </c>
      <c r="L123" s="11" t="str">
        <f t="shared" si="13"/>
        <v>卖家未填</v>
      </c>
      <c r="M123" s="11" t="str">
        <f t="shared" si="14"/>
        <v>组合9791/6615/6622</v>
      </c>
      <c r="N123" s="11" t="s">
        <v>1008</v>
      </c>
      <c r="O123" s="11" t="s">
        <v>4373</v>
      </c>
      <c r="P123" s="12">
        <v>56</v>
      </c>
      <c r="Q123" s="12">
        <v>36.799999999999997</v>
      </c>
      <c r="R123" s="11">
        <v>36.799999999999997</v>
      </c>
      <c r="S123" s="13">
        <f t="shared" si="15"/>
        <v>729.15579514824799</v>
      </c>
      <c r="T123" s="11">
        <v>371</v>
      </c>
      <c r="U123" s="11">
        <v>7351</v>
      </c>
      <c r="V123" s="14">
        <f t="shared" si="16"/>
        <v>270516.8</v>
      </c>
      <c r="W123" s="11">
        <v>19809</v>
      </c>
      <c r="X123" s="11">
        <v>13148</v>
      </c>
      <c r="Y123" s="11">
        <v>15899839126</v>
      </c>
      <c r="Z123" s="11">
        <v>65139362</v>
      </c>
      <c r="AA123" s="15" t="str">
        <f t="shared" si="17"/>
        <v/>
      </c>
      <c r="AB123" s="16" t="str">
        <f t="shared" si="18"/>
        <v>点击查看</v>
      </c>
      <c r="AC123" s="11">
        <f t="shared" si="19"/>
        <v>1900</v>
      </c>
      <c r="AD123" s="11"/>
      <c r="AE123" s="11"/>
      <c r="AF123" s="11" t="s">
        <v>8416</v>
      </c>
      <c r="AG123" s="11" t="s">
        <v>11453</v>
      </c>
    </row>
    <row r="124" spans="1:33" x14ac:dyDescent="0.15">
      <c r="A124" s="11" t="s">
        <v>14673</v>
      </c>
      <c r="B124" s="11" t="s">
        <v>15005</v>
      </c>
      <c r="C124" s="11" t="s">
        <v>14674</v>
      </c>
      <c r="D124" s="11"/>
      <c r="E124" s="11" t="s">
        <v>17</v>
      </c>
      <c r="F124" s="11" t="s">
        <v>17</v>
      </c>
      <c r="G124" s="11" t="s">
        <v>17</v>
      </c>
      <c r="H124" s="11" t="s">
        <v>8818</v>
      </c>
      <c r="I124" s="11" t="str">
        <f t="shared" si="10"/>
        <v>夹心巧克力</v>
      </c>
      <c r="J124" s="11" t="str">
        <f t="shared" si="11"/>
        <v>500</v>
      </c>
      <c r="K124" s="11" t="str">
        <f t="shared" si="12"/>
        <v>非手工</v>
      </c>
      <c r="L124" s="11" t="str">
        <f t="shared" si="13"/>
        <v>卖家未填</v>
      </c>
      <c r="M124" s="11" t="str">
        <f t="shared" si="14"/>
        <v>卖家未填</v>
      </c>
      <c r="N124" s="11" t="s">
        <v>368</v>
      </c>
      <c r="O124" s="11"/>
      <c r="P124" s="12">
        <v>77.5</v>
      </c>
      <c r="Q124" s="12">
        <v>46.8</v>
      </c>
      <c r="R124" s="11">
        <v>46.8</v>
      </c>
      <c r="S124" s="13">
        <f t="shared" si="15"/>
        <v>111.83023255813954</v>
      </c>
      <c r="T124" s="11">
        <v>2408</v>
      </c>
      <c r="U124" s="11">
        <v>5754</v>
      </c>
      <c r="V124" s="14">
        <f t="shared" si="16"/>
        <v>269287.2</v>
      </c>
      <c r="W124" s="11">
        <v>6671</v>
      </c>
      <c r="X124" s="11">
        <v>12708</v>
      </c>
      <c r="Y124" s="11">
        <v>37098700271</v>
      </c>
      <c r="Z124" s="11">
        <v>108174580</v>
      </c>
      <c r="AA124" s="15" t="str">
        <f t="shared" si="17"/>
        <v/>
      </c>
      <c r="AB124" s="16" t="str">
        <f t="shared" si="18"/>
        <v>点击查看</v>
      </c>
      <c r="AC124" s="11">
        <f t="shared" si="19"/>
        <v>1900</v>
      </c>
      <c r="AD124" s="11"/>
      <c r="AE124" s="11"/>
      <c r="AF124" s="11" t="s">
        <v>8095</v>
      </c>
      <c r="AG124" s="11" t="s">
        <v>10883</v>
      </c>
    </row>
    <row r="125" spans="1:33" x14ac:dyDescent="0.15">
      <c r="A125" s="11" t="s">
        <v>14677</v>
      </c>
      <c r="B125" s="11" t="s">
        <v>9446</v>
      </c>
      <c r="C125" s="11" t="s">
        <v>14677</v>
      </c>
      <c r="D125" s="11"/>
      <c r="E125" s="11" t="s">
        <v>17</v>
      </c>
      <c r="F125" s="11" t="s">
        <v>17</v>
      </c>
      <c r="G125" s="11" t="s">
        <v>17</v>
      </c>
      <c r="H125" s="11" t="s">
        <v>8145</v>
      </c>
      <c r="I125" s="11" t="str">
        <f t="shared" si="10"/>
        <v>卖家未填</v>
      </c>
      <c r="J125" s="11" t="str">
        <f t="shared" si="11"/>
        <v>卖家未填</v>
      </c>
      <c r="K125" s="11" t="str">
        <f t="shared" si="12"/>
        <v>卖家未填</v>
      </c>
      <c r="L125" s="11" t="str">
        <f t="shared" si="13"/>
        <v>卖家未填</v>
      </c>
      <c r="M125" s="11" t="str">
        <f t="shared" si="14"/>
        <v>卖家未填</v>
      </c>
      <c r="N125" s="11" t="s">
        <v>451</v>
      </c>
      <c r="O125" s="11"/>
      <c r="P125" s="12">
        <v>158</v>
      </c>
      <c r="Q125" s="12">
        <v>104.9</v>
      </c>
      <c r="R125" s="11">
        <v>104.9</v>
      </c>
      <c r="S125" s="13">
        <f t="shared" si="15"/>
        <v>171.46600765306124</v>
      </c>
      <c r="T125" s="11">
        <v>1568</v>
      </c>
      <c r="U125" s="11">
        <v>2563</v>
      </c>
      <c r="V125" s="14">
        <f t="shared" si="16"/>
        <v>268858.7</v>
      </c>
      <c r="W125" s="11">
        <v>4812</v>
      </c>
      <c r="X125" s="11">
        <v>2038</v>
      </c>
      <c r="Y125" s="11">
        <v>14079692861</v>
      </c>
      <c r="Z125" s="11">
        <v>101717810</v>
      </c>
      <c r="AA125" s="15" t="str">
        <f t="shared" si="17"/>
        <v/>
      </c>
      <c r="AB125" s="16" t="str">
        <f t="shared" si="18"/>
        <v>点击查看</v>
      </c>
      <c r="AC125" s="11">
        <f t="shared" si="19"/>
        <v>1900</v>
      </c>
      <c r="AD125" s="11"/>
      <c r="AE125" s="11"/>
      <c r="AF125" s="11" t="s">
        <v>8145</v>
      </c>
      <c r="AG125" s="11"/>
    </row>
    <row r="126" spans="1:33" x14ac:dyDescent="0.15">
      <c r="A126" s="11" t="s">
        <v>14673</v>
      </c>
      <c r="B126" s="11" t="s">
        <v>14930</v>
      </c>
      <c r="C126" s="11" t="s">
        <v>14674</v>
      </c>
      <c r="D126" s="11"/>
      <c r="E126" s="11" t="s">
        <v>34</v>
      </c>
      <c r="F126" s="11" t="s">
        <v>34</v>
      </c>
      <c r="G126" s="11" t="s">
        <v>34</v>
      </c>
      <c r="H126" s="11" t="s">
        <v>9557</v>
      </c>
      <c r="I126" s="11" t="str">
        <f t="shared" si="10"/>
        <v>其他/other</v>
      </c>
      <c r="J126" s="11" t="str">
        <f t="shared" si="11"/>
        <v>500</v>
      </c>
      <c r="K126" s="11" t="str">
        <f t="shared" si="12"/>
        <v>手工</v>
      </c>
      <c r="L126" s="11" t="str">
        <f t="shared" si="13"/>
        <v>其他/other</v>
      </c>
      <c r="M126" s="11" t="str">
        <f t="shared" si="14"/>
        <v>燕麦巧克力</v>
      </c>
      <c r="N126" s="11" t="s">
        <v>226</v>
      </c>
      <c r="O126" s="11" t="s">
        <v>4392</v>
      </c>
      <c r="P126" s="12">
        <v>50</v>
      </c>
      <c r="Q126" s="12">
        <v>12.8</v>
      </c>
      <c r="R126" s="11">
        <v>12.8</v>
      </c>
      <c r="S126" s="13">
        <f t="shared" si="15"/>
        <v>30.291737504250253</v>
      </c>
      <c r="T126" s="11">
        <v>8823</v>
      </c>
      <c r="U126" s="11">
        <v>20880</v>
      </c>
      <c r="V126" s="14">
        <f t="shared" si="16"/>
        <v>267264</v>
      </c>
      <c r="W126" s="11">
        <v>165494</v>
      </c>
      <c r="X126" s="11">
        <v>61357</v>
      </c>
      <c r="Y126" s="11">
        <v>18798409341</v>
      </c>
      <c r="Z126" s="11">
        <v>73384769</v>
      </c>
      <c r="AA126" s="15" t="str">
        <f t="shared" si="17"/>
        <v/>
      </c>
      <c r="AB126" s="16" t="str">
        <f t="shared" si="18"/>
        <v>点击查看</v>
      </c>
      <c r="AC126" s="11">
        <f t="shared" si="19"/>
        <v>1900</v>
      </c>
      <c r="AD126" s="11"/>
      <c r="AE126" s="11"/>
      <c r="AF126" s="11" t="s">
        <v>8003</v>
      </c>
      <c r="AG126" s="11" t="s">
        <v>10759</v>
      </c>
    </row>
    <row r="127" spans="1:33" x14ac:dyDescent="0.15">
      <c r="A127" s="11" t="s">
        <v>14671</v>
      </c>
      <c r="B127" s="11" t="s">
        <v>14947</v>
      </c>
      <c r="C127" s="11" t="s">
        <v>14678</v>
      </c>
      <c r="D127" s="17">
        <v>39010</v>
      </c>
      <c r="E127" s="11" t="s">
        <v>14713</v>
      </c>
      <c r="F127" s="11" t="s">
        <v>14746</v>
      </c>
      <c r="G127" s="11" t="s">
        <v>40</v>
      </c>
      <c r="H127" s="11" t="s">
        <v>9491</v>
      </c>
      <c r="I127" s="11" t="str">
        <f t="shared" si="10"/>
        <v>卖家未填</v>
      </c>
      <c r="J127" s="11" t="str">
        <f t="shared" si="11"/>
        <v>250</v>
      </c>
      <c r="K127" s="11" t="str">
        <f t="shared" si="12"/>
        <v>卖家未填</v>
      </c>
      <c r="L127" s="11" t="str">
        <f t="shared" si="13"/>
        <v>卖家未填</v>
      </c>
      <c r="M127" s="11" t="str">
        <f t="shared" si="14"/>
        <v>混合口味</v>
      </c>
      <c r="N127" s="11" t="s">
        <v>254</v>
      </c>
      <c r="O127" s="11" t="s">
        <v>4402</v>
      </c>
      <c r="P127" s="12">
        <v>8.5</v>
      </c>
      <c r="Q127" s="12">
        <v>6.8</v>
      </c>
      <c r="R127" s="11">
        <v>6.8</v>
      </c>
      <c r="S127" s="13">
        <f t="shared" si="15"/>
        <v>45.413123718386871</v>
      </c>
      <c r="T127" s="11">
        <v>5852</v>
      </c>
      <c r="U127" s="11">
        <v>39082</v>
      </c>
      <c r="V127" s="14">
        <f t="shared" si="16"/>
        <v>265757.59999999998</v>
      </c>
      <c r="W127" s="11">
        <v>10245</v>
      </c>
      <c r="X127" s="11">
        <v>21317</v>
      </c>
      <c r="Y127" s="11">
        <v>13018592652</v>
      </c>
      <c r="Z127" s="11">
        <v>33985834</v>
      </c>
      <c r="AA127" s="15">
        <f t="shared" si="17"/>
        <v>42032.416666666672</v>
      </c>
      <c r="AB127" s="16" t="str">
        <f t="shared" si="18"/>
        <v>点击查看</v>
      </c>
      <c r="AC127" s="11">
        <f t="shared" si="19"/>
        <v>2006</v>
      </c>
      <c r="AD127" s="11"/>
      <c r="AE127" s="11" t="s">
        <v>5800</v>
      </c>
      <c r="AF127" s="11" t="s">
        <v>8025</v>
      </c>
      <c r="AG127" s="11" t="s">
        <v>10785</v>
      </c>
    </row>
    <row r="128" spans="1:33" x14ac:dyDescent="0.15">
      <c r="A128" s="11" t="s">
        <v>14673</v>
      </c>
      <c r="B128" s="11" t="s">
        <v>14922</v>
      </c>
      <c r="C128" s="11" t="s">
        <v>14674</v>
      </c>
      <c r="D128" s="11"/>
      <c r="E128" s="11" t="s">
        <v>14731</v>
      </c>
      <c r="F128" s="11" t="s">
        <v>14732</v>
      </c>
      <c r="G128" s="11" t="s">
        <v>28</v>
      </c>
      <c r="H128" s="11" t="s">
        <v>10315</v>
      </c>
      <c r="I128" s="11" t="str">
        <f t="shared" si="10"/>
        <v>卖家未填</v>
      </c>
      <c r="J128" s="11" t="str">
        <f t="shared" si="11"/>
        <v>475</v>
      </c>
      <c r="K128" s="11" t="str">
        <f t="shared" si="12"/>
        <v>卖家未填</v>
      </c>
      <c r="L128" s="11" t="str">
        <f t="shared" si="13"/>
        <v>卖家未填</v>
      </c>
      <c r="M128" s="11" t="str">
        <f t="shared" si="14"/>
        <v>ZFXT005</v>
      </c>
      <c r="N128" s="11" t="s">
        <v>212</v>
      </c>
      <c r="O128" s="11" t="s">
        <v>4382</v>
      </c>
      <c r="P128" s="12">
        <v>39.799999999999997</v>
      </c>
      <c r="Q128" s="12">
        <v>11.9</v>
      </c>
      <c r="R128" s="11">
        <v>11.9</v>
      </c>
      <c r="S128" s="13">
        <f t="shared" si="15"/>
        <v>24.552204047685059</v>
      </c>
      <c r="T128" s="11">
        <v>10821</v>
      </c>
      <c r="U128" s="11">
        <v>22326</v>
      </c>
      <c r="V128" s="14">
        <f t="shared" si="16"/>
        <v>265679.40000000002</v>
      </c>
      <c r="W128" s="11">
        <v>7258</v>
      </c>
      <c r="X128" s="11">
        <v>3563</v>
      </c>
      <c r="Y128" s="11">
        <v>41686941301</v>
      </c>
      <c r="Z128" s="11">
        <v>110970505</v>
      </c>
      <c r="AA128" s="15" t="str">
        <f t="shared" si="17"/>
        <v/>
      </c>
      <c r="AB128" s="16" t="str">
        <f t="shared" si="18"/>
        <v>点击查看</v>
      </c>
      <c r="AC128" s="11">
        <f t="shared" si="19"/>
        <v>1900</v>
      </c>
      <c r="AD128" s="11"/>
      <c r="AE128" s="11"/>
      <c r="AF128" s="11" t="s">
        <v>7992</v>
      </c>
      <c r="AG128" s="11" t="s">
        <v>10747</v>
      </c>
    </row>
    <row r="129" spans="1:33" x14ac:dyDescent="0.15">
      <c r="A129" s="11" t="s">
        <v>14673</v>
      </c>
      <c r="B129" s="11" t="s">
        <v>14949</v>
      </c>
      <c r="C129" s="11" t="s">
        <v>14674</v>
      </c>
      <c r="D129" s="11"/>
      <c r="E129" s="11" t="s">
        <v>14719</v>
      </c>
      <c r="F129" s="11" t="s">
        <v>14740</v>
      </c>
      <c r="G129" s="11" t="s">
        <v>36</v>
      </c>
      <c r="H129" s="11" t="s">
        <v>9255</v>
      </c>
      <c r="I129" s="11" t="str">
        <f t="shared" si="10"/>
        <v>卖家未填</v>
      </c>
      <c r="J129" s="11" t="str">
        <f t="shared" si="11"/>
        <v>468</v>
      </c>
      <c r="K129" s="11" t="str">
        <f t="shared" si="12"/>
        <v>卖家未填</v>
      </c>
      <c r="L129" s="11" t="str">
        <f t="shared" si="13"/>
        <v>卖家未填</v>
      </c>
      <c r="M129" s="11" t="str">
        <f t="shared" si="14"/>
        <v>牛轧糖 468g</v>
      </c>
      <c r="N129" s="11" t="s">
        <v>256</v>
      </c>
      <c r="O129" s="11"/>
      <c r="P129" s="12">
        <v>39.9</v>
      </c>
      <c r="Q129" s="12">
        <v>18.8</v>
      </c>
      <c r="R129" s="11">
        <v>18.8</v>
      </c>
      <c r="S129" s="13">
        <f t="shared" si="15"/>
        <v>45.749384215091069</v>
      </c>
      <c r="T129" s="11">
        <v>5765</v>
      </c>
      <c r="U129" s="11">
        <v>14029</v>
      </c>
      <c r="V129" s="14">
        <f t="shared" si="16"/>
        <v>263745.2</v>
      </c>
      <c r="W129" s="11">
        <v>10736</v>
      </c>
      <c r="X129" s="11">
        <v>8294</v>
      </c>
      <c r="Y129" s="11">
        <v>41899739131</v>
      </c>
      <c r="Z129" s="11">
        <v>114142160</v>
      </c>
      <c r="AA129" s="15" t="str">
        <f t="shared" si="17"/>
        <v/>
      </c>
      <c r="AB129" s="16" t="str">
        <f t="shared" si="18"/>
        <v>点击查看</v>
      </c>
      <c r="AC129" s="11">
        <f t="shared" si="19"/>
        <v>1900</v>
      </c>
      <c r="AD129" s="11"/>
      <c r="AE129" s="11"/>
      <c r="AF129" s="11" t="s">
        <v>8012</v>
      </c>
      <c r="AG129" s="11" t="s">
        <v>10787</v>
      </c>
    </row>
    <row r="130" spans="1:33" x14ac:dyDescent="0.15">
      <c r="A130" s="11" t="s">
        <v>14673</v>
      </c>
      <c r="B130" s="11" t="s">
        <v>15030</v>
      </c>
      <c r="C130" s="11" t="s">
        <v>14674</v>
      </c>
      <c r="D130" s="11"/>
      <c r="E130" s="11" t="s">
        <v>20</v>
      </c>
      <c r="F130" s="11" t="s">
        <v>20</v>
      </c>
      <c r="G130" s="11" t="s">
        <v>20</v>
      </c>
      <c r="H130" s="11" t="s">
        <v>9868</v>
      </c>
      <c r="I130" s="11" t="str">
        <f t="shared" ref="I130:I193" si="20">IF(AH$1="","",IFERROR(TRIM(MID($AG130,FIND(":",$AG130,FIND(AH$1,$AG130))+1,FIND("=",$AG130,FIND(AH$1,$AG130))-FIND(":",$AG130,FIND(AH$1,$AG130))-1)),"卖家未填"))</f>
        <v>稻香村糕点</v>
      </c>
      <c r="J130" s="11" t="str">
        <f t="shared" ref="J130:J193" si="21">IF(AI$1="","",IFERROR(TRIM(MID($AG130,FIND(":",$AG130,FIND(AI$1,$AG130))+1,FIND("=",$AG130,FIND(AI$1,$AG130))-FIND(":",$AG130,FIND(AI$1,$AG130))-1)),"卖家未填"))</f>
        <v>1200</v>
      </c>
      <c r="K130" s="11" t="str">
        <f t="shared" ref="K130:K193" si="22">IF(AJ$1="","",IFERROR(TRIM(MID($AG130,FIND(":",$AG130,FIND(AJ$1,$AG130))+1,FIND("=",$AG130,FIND(AJ$1,$AG130))-FIND(":",$AG130,FIND(AJ$1,$AG130))-1)),"卖家未填"))</f>
        <v>卖家未填</v>
      </c>
      <c r="L130" s="11" t="str">
        <f t="shared" ref="L130:L193" si="23">IF(AK$1="","",IFERROR(TRIM(MID($AG130,FIND(":",$AG130,FIND(AK$1,$AG130))+1,FIND("=",$AG130,FIND(AK$1,$AG130))-FIND(":",$AG130,FIND(AK$1,$AG130))-1)),"卖家未填"))</f>
        <v>卖家未填</v>
      </c>
      <c r="M130" s="11" t="str">
        <f t="shared" ref="M130:M193" si="24">IF(AL$1="","",IFERROR(TRIM(MID($AG130,FIND(":",$AG130,FIND(AL$1,$AG130))+1,FIND("=",$AG130,FIND(AL$1,$AG130))-FIND(":",$AG130,FIND(AL$1,$AG130))-1)),"卖家未填"))</f>
        <v>京八件1200g</v>
      </c>
      <c r="N130" s="11" t="s">
        <v>1852</v>
      </c>
      <c r="O130" s="11" t="s">
        <v>4997</v>
      </c>
      <c r="P130" s="12">
        <v>158</v>
      </c>
      <c r="Q130" s="12">
        <v>89</v>
      </c>
      <c r="R130" s="11">
        <v>89</v>
      </c>
      <c r="S130" s="13">
        <f t="shared" ref="S130:S193" si="25">IFERROR(V130/T130,"0")</f>
        <v>2228.0169491525426</v>
      </c>
      <c r="T130" s="11">
        <v>118</v>
      </c>
      <c r="U130" s="11">
        <v>2954</v>
      </c>
      <c r="V130" s="14">
        <f t="shared" ref="V130:V193" si="26">R130*U130</f>
        <v>262906</v>
      </c>
      <c r="W130" s="11">
        <v>11195</v>
      </c>
      <c r="X130" s="11">
        <v>11835</v>
      </c>
      <c r="Y130" s="11">
        <v>35711303558</v>
      </c>
      <c r="Z130" s="11">
        <v>104474409</v>
      </c>
      <c r="AA130" s="15" t="str">
        <f t="shared" ref="AA130:AA193" si="27">IFERROR((MID(AE130,FIND("ends=",AE130)+5,FIND("000&amp;starts",AE130)-FIND("ends=",AE130)-5)+8*3600)/86400+70*365+19,"")</f>
        <v/>
      </c>
      <c r="AB130" s="16" t="str">
        <f t="shared" ref="AB130:AB193" si="28">HYPERLINK("http://item.taobao.com/item.htm?id="&amp;Y130,"点击查看")</f>
        <v>点击查看</v>
      </c>
      <c r="AC130" s="11">
        <f t="shared" ref="AC130:AC193" si="29">YEAR(D130)</f>
        <v>1900</v>
      </c>
      <c r="AD130" s="11"/>
      <c r="AE130" s="11"/>
      <c r="AF130" s="11" t="s">
        <v>8121</v>
      </c>
      <c r="AG130" s="11" t="s">
        <v>12244</v>
      </c>
    </row>
    <row r="131" spans="1:33" x14ac:dyDescent="0.15">
      <c r="A131" s="11" t="s">
        <v>14677</v>
      </c>
      <c r="B131" s="11" t="s">
        <v>9446</v>
      </c>
      <c r="C131" s="11" t="s">
        <v>14677</v>
      </c>
      <c r="D131" s="11"/>
      <c r="E131" s="11" t="s">
        <v>17</v>
      </c>
      <c r="F131" s="11" t="s">
        <v>17</v>
      </c>
      <c r="G131" s="11" t="s">
        <v>17</v>
      </c>
      <c r="H131" s="11" t="s">
        <v>16462</v>
      </c>
      <c r="I131" s="11" t="str">
        <f t="shared" si="20"/>
        <v>卖家未填</v>
      </c>
      <c r="J131" s="11" t="str">
        <f t="shared" si="21"/>
        <v>卖家未填</v>
      </c>
      <c r="K131" s="11" t="str">
        <f t="shared" si="22"/>
        <v>卖家未填</v>
      </c>
      <c r="L131" s="11" t="str">
        <f t="shared" si="23"/>
        <v>卖家未填</v>
      </c>
      <c r="M131" s="11" t="str">
        <f t="shared" si="24"/>
        <v>卖家未填</v>
      </c>
      <c r="N131" s="11" t="s">
        <v>378</v>
      </c>
      <c r="O131" s="11"/>
      <c r="P131" s="12">
        <v>106</v>
      </c>
      <c r="Q131" s="12">
        <v>77</v>
      </c>
      <c r="R131" s="11">
        <v>77</v>
      </c>
      <c r="S131" s="13">
        <f t="shared" si="25"/>
        <v>113.55421166306695</v>
      </c>
      <c r="T131" s="11">
        <v>2315</v>
      </c>
      <c r="U131" s="11">
        <v>3414</v>
      </c>
      <c r="V131" s="14">
        <f t="shared" si="26"/>
        <v>262878</v>
      </c>
      <c r="W131" s="11">
        <v>5802</v>
      </c>
      <c r="X131" s="11">
        <v>1885</v>
      </c>
      <c r="Y131" s="11">
        <v>16106006756</v>
      </c>
      <c r="Z131" s="11">
        <v>101717810</v>
      </c>
      <c r="AA131" s="15" t="str">
        <f t="shared" si="27"/>
        <v/>
      </c>
      <c r="AB131" s="16" t="str">
        <f t="shared" si="28"/>
        <v>点击查看</v>
      </c>
      <c r="AC131" s="11">
        <f t="shared" si="29"/>
        <v>1900</v>
      </c>
      <c r="AD131" s="11"/>
      <c r="AE131" s="11"/>
      <c r="AF131" s="11" t="s">
        <v>8099</v>
      </c>
      <c r="AG131" s="11"/>
    </row>
    <row r="132" spans="1:33" x14ac:dyDescent="0.15">
      <c r="A132" s="11" t="s">
        <v>14673</v>
      </c>
      <c r="B132" s="11" t="s">
        <v>14939</v>
      </c>
      <c r="C132" s="11" t="s">
        <v>14674</v>
      </c>
      <c r="D132" s="11"/>
      <c r="E132" s="11" t="s">
        <v>14742</v>
      </c>
      <c r="F132" s="11" t="s">
        <v>14743</v>
      </c>
      <c r="G132" s="11" t="s">
        <v>37</v>
      </c>
      <c r="H132" s="11" t="s">
        <v>10263</v>
      </c>
      <c r="I132" s="11" t="str">
        <f t="shared" si="20"/>
        <v>卖家未填</v>
      </c>
      <c r="J132" s="11" t="str">
        <f t="shared" si="21"/>
        <v>830</v>
      </c>
      <c r="K132" s="11" t="str">
        <f t="shared" si="22"/>
        <v>卖家未填</v>
      </c>
      <c r="L132" s="11" t="str">
        <f t="shared" si="23"/>
        <v>卖家未填</v>
      </c>
      <c r="M132" s="11" t="str">
        <f t="shared" si="24"/>
        <v>徽香之恋</v>
      </c>
      <c r="N132" s="11" t="s">
        <v>240</v>
      </c>
      <c r="O132" s="11" t="s">
        <v>4398</v>
      </c>
      <c r="P132" s="12">
        <v>58</v>
      </c>
      <c r="Q132" s="12">
        <v>19.899999999999999</v>
      </c>
      <c r="R132" s="11">
        <v>19.899999999999999</v>
      </c>
      <c r="S132" s="13">
        <f t="shared" si="25"/>
        <v>36.962800284292818</v>
      </c>
      <c r="T132" s="11">
        <v>7035</v>
      </c>
      <c r="U132" s="11">
        <v>13067</v>
      </c>
      <c r="V132" s="14">
        <f t="shared" si="26"/>
        <v>260033.3</v>
      </c>
      <c r="W132" s="11">
        <v>10576</v>
      </c>
      <c r="X132" s="11">
        <v>21575</v>
      </c>
      <c r="Y132" s="11">
        <v>42136890512</v>
      </c>
      <c r="Z132" s="11">
        <v>110897241</v>
      </c>
      <c r="AA132" s="15" t="str">
        <f t="shared" si="27"/>
        <v/>
      </c>
      <c r="AB132" s="16" t="str">
        <f t="shared" si="28"/>
        <v>点击查看</v>
      </c>
      <c r="AC132" s="11">
        <f t="shared" si="29"/>
        <v>1900</v>
      </c>
      <c r="AD132" s="11"/>
      <c r="AE132" s="11"/>
      <c r="AF132" s="11" t="s">
        <v>8014</v>
      </c>
      <c r="AG132" s="11" t="s">
        <v>10772</v>
      </c>
    </row>
    <row r="133" spans="1:33" x14ac:dyDescent="0.15">
      <c r="A133" s="11" t="s">
        <v>14673</v>
      </c>
      <c r="B133" s="11" t="s">
        <v>14923</v>
      </c>
      <c r="C133" s="11" t="s">
        <v>14674</v>
      </c>
      <c r="D133" s="11"/>
      <c r="E133" s="11" t="s">
        <v>14719</v>
      </c>
      <c r="F133" s="11" t="s">
        <v>14733</v>
      </c>
      <c r="G133" s="11" t="s">
        <v>29</v>
      </c>
      <c r="H133" s="11" t="s">
        <v>9922</v>
      </c>
      <c r="I133" s="11" t="str">
        <f t="shared" si="20"/>
        <v>卖家未填</v>
      </c>
      <c r="J133" s="11" t="str">
        <f t="shared" si="21"/>
        <v>468</v>
      </c>
      <c r="K133" s="11" t="str">
        <f t="shared" si="22"/>
        <v>卖家未填</v>
      </c>
      <c r="L133" s="11" t="str">
        <f t="shared" si="23"/>
        <v>卖家未填</v>
      </c>
      <c r="M133" s="11" t="str">
        <f t="shared" si="24"/>
        <v>燕麦巧克力散称468g</v>
      </c>
      <c r="N133" s="11" t="s">
        <v>294</v>
      </c>
      <c r="O133" s="11"/>
      <c r="P133" s="12" t="s">
        <v>10638</v>
      </c>
      <c r="Q133" s="12" t="s">
        <v>10639</v>
      </c>
      <c r="R133" s="11">
        <v>8.9</v>
      </c>
      <c r="S133" s="13">
        <f t="shared" si="25"/>
        <v>60.312298716452744</v>
      </c>
      <c r="T133" s="11">
        <v>4285</v>
      </c>
      <c r="U133" s="11">
        <v>29038</v>
      </c>
      <c r="V133" s="14">
        <f t="shared" si="26"/>
        <v>258438.2</v>
      </c>
      <c r="W133" s="11">
        <v>72982</v>
      </c>
      <c r="X133" s="11">
        <v>17359</v>
      </c>
      <c r="Y133" s="11">
        <v>19505642339</v>
      </c>
      <c r="Z133" s="11">
        <v>104553243</v>
      </c>
      <c r="AA133" s="15" t="str">
        <f t="shared" si="27"/>
        <v/>
      </c>
      <c r="AB133" s="16" t="str">
        <f t="shared" si="28"/>
        <v>点击查看</v>
      </c>
      <c r="AC133" s="11">
        <f t="shared" si="29"/>
        <v>1900</v>
      </c>
      <c r="AD133" s="11"/>
      <c r="AE133" s="11"/>
      <c r="AF133" s="11" t="s">
        <v>8033</v>
      </c>
      <c r="AG133" s="11" t="s">
        <v>10822</v>
      </c>
    </row>
    <row r="134" spans="1:33" x14ac:dyDescent="0.15">
      <c r="A134" s="11" t="s">
        <v>14673</v>
      </c>
      <c r="B134" s="11" t="s">
        <v>14922</v>
      </c>
      <c r="C134" s="11" t="s">
        <v>14674</v>
      </c>
      <c r="D134" s="11"/>
      <c r="E134" s="11" t="s">
        <v>14731</v>
      </c>
      <c r="F134" s="11" t="s">
        <v>14732</v>
      </c>
      <c r="G134" s="11" t="s">
        <v>28</v>
      </c>
      <c r="H134" s="11" t="s">
        <v>10315</v>
      </c>
      <c r="I134" s="11" t="str">
        <f t="shared" si="20"/>
        <v>卖家未填</v>
      </c>
      <c r="J134" s="11" t="str">
        <f t="shared" si="21"/>
        <v>465</v>
      </c>
      <c r="K134" s="11" t="str">
        <f t="shared" si="22"/>
        <v>卖家未填</v>
      </c>
      <c r="L134" s="11" t="str">
        <f t="shared" si="23"/>
        <v>卖家未填</v>
      </c>
      <c r="M134" s="11" t="str">
        <f t="shared" si="24"/>
        <v>FDZT003</v>
      </c>
      <c r="N134" s="11" t="s">
        <v>307</v>
      </c>
      <c r="O134" s="11" t="s">
        <v>4382</v>
      </c>
      <c r="P134" s="12">
        <v>39.799999999999997</v>
      </c>
      <c r="Q134" s="12">
        <v>11.9</v>
      </c>
      <c r="R134" s="11">
        <v>11.9</v>
      </c>
      <c r="S134" s="13">
        <f t="shared" si="25"/>
        <v>67.025862516212712</v>
      </c>
      <c r="T134" s="11">
        <v>3855</v>
      </c>
      <c r="U134" s="11">
        <v>21713</v>
      </c>
      <c r="V134" s="14">
        <f t="shared" si="26"/>
        <v>258384.7</v>
      </c>
      <c r="W134" s="11">
        <v>3741</v>
      </c>
      <c r="X134" s="11">
        <v>3682</v>
      </c>
      <c r="Y134" s="11">
        <v>41699944639</v>
      </c>
      <c r="Z134" s="11">
        <v>110970505</v>
      </c>
      <c r="AA134" s="15" t="str">
        <f t="shared" si="27"/>
        <v/>
      </c>
      <c r="AB134" s="16" t="str">
        <f t="shared" si="28"/>
        <v>点击查看</v>
      </c>
      <c r="AC134" s="11">
        <f t="shared" si="29"/>
        <v>1900</v>
      </c>
      <c r="AD134" s="11"/>
      <c r="AE134" s="11"/>
      <c r="AF134" s="11" t="s">
        <v>7992</v>
      </c>
      <c r="AG134" s="11" t="s">
        <v>10834</v>
      </c>
    </row>
    <row r="135" spans="1:33" x14ac:dyDescent="0.15">
      <c r="A135" s="11" t="s">
        <v>14671</v>
      </c>
      <c r="B135" s="11" t="s">
        <v>14963</v>
      </c>
      <c r="C135" s="11" t="s">
        <v>14675</v>
      </c>
      <c r="D135" s="17">
        <v>39706</v>
      </c>
      <c r="E135" s="11" t="s">
        <v>14723</v>
      </c>
      <c r="F135" s="11" t="s">
        <v>14724</v>
      </c>
      <c r="G135" s="11" t="s">
        <v>23</v>
      </c>
      <c r="H135" s="11" t="s">
        <v>9496</v>
      </c>
      <c r="I135" s="11" t="str">
        <f t="shared" si="20"/>
        <v>卖家未填</v>
      </c>
      <c r="J135" s="11" t="str">
        <f t="shared" si="21"/>
        <v>90</v>
      </c>
      <c r="K135" s="11" t="str">
        <f t="shared" si="22"/>
        <v>卖家未填</v>
      </c>
      <c r="L135" s="11" t="str">
        <f t="shared" si="23"/>
        <v>卖家未填</v>
      </c>
      <c r="M135" s="11" t="str">
        <f t="shared" si="24"/>
        <v>薯条</v>
      </c>
      <c r="N135" s="11" t="s">
        <v>277</v>
      </c>
      <c r="O135" s="11" t="s">
        <v>4411</v>
      </c>
      <c r="P135" s="12">
        <v>18</v>
      </c>
      <c r="Q135" s="12">
        <v>16.899999999999999</v>
      </c>
      <c r="R135" s="11">
        <v>16.899999999999999</v>
      </c>
      <c r="S135" s="13">
        <f t="shared" si="25"/>
        <v>57.545951371849199</v>
      </c>
      <c r="T135" s="11">
        <v>4483</v>
      </c>
      <c r="U135" s="11">
        <v>15265</v>
      </c>
      <c r="V135" s="14">
        <f t="shared" si="26"/>
        <v>257978.49999999997</v>
      </c>
      <c r="W135" s="11">
        <v>9312</v>
      </c>
      <c r="X135" s="11">
        <v>26471</v>
      </c>
      <c r="Y135" s="11">
        <v>36804726886</v>
      </c>
      <c r="Z135" s="11">
        <v>36355612</v>
      </c>
      <c r="AA135" s="15">
        <f t="shared" si="27"/>
        <v>42027.923634259263</v>
      </c>
      <c r="AB135" s="16" t="str">
        <f t="shared" si="28"/>
        <v>点击查看</v>
      </c>
      <c r="AC135" s="11">
        <f t="shared" si="29"/>
        <v>2008</v>
      </c>
      <c r="AD135" s="11"/>
      <c r="AE135" s="11" t="s">
        <v>5805</v>
      </c>
      <c r="AF135" s="11" t="s">
        <v>8041</v>
      </c>
      <c r="AG135" s="11" t="s">
        <v>10807</v>
      </c>
    </row>
    <row r="136" spans="1:33" x14ac:dyDescent="0.15">
      <c r="A136" s="11" t="s">
        <v>14673</v>
      </c>
      <c r="B136" s="11" t="s">
        <v>14946</v>
      </c>
      <c r="C136" s="11" t="s">
        <v>14674</v>
      </c>
      <c r="D136" s="11"/>
      <c r="E136" s="11" t="s">
        <v>17</v>
      </c>
      <c r="F136" s="11" t="s">
        <v>17</v>
      </c>
      <c r="G136" s="11" t="s">
        <v>17</v>
      </c>
      <c r="H136" s="11" t="s">
        <v>9533</v>
      </c>
      <c r="I136" s="11" t="str">
        <f t="shared" si="20"/>
        <v>卖家未填</v>
      </c>
      <c r="J136" s="11" t="str">
        <f t="shared" si="21"/>
        <v>2000</v>
      </c>
      <c r="K136" s="11" t="str">
        <f t="shared" si="22"/>
        <v>卖家未填</v>
      </c>
      <c r="L136" s="11" t="str">
        <f t="shared" si="23"/>
        <v>卖家未填</v>
      </c>
      <c r="M136" s="11" t="str">
        <f t="shared" si="24"/>
        <v>肉松饼2000g</v>
      </c>
      <c r="N136" s="11" t="s">
        <v>305</v>
      </c>
      <c r="O136" s="11"/>
      <c r="P136" s="12">
        <v>24.5</v>
      </c>
      <c r="Q136" s="12">
        <v>31.5</v>
      </c>
      <c r="R136" s="11">
        <v>31.5</v>
      </c>
      <c r="S136" s="13">
        <f t="shared" si="25"/>
        <v>66.028069725711362</v>
      </c>
      <c r="T136" s="11">
        <v>3901</v>
      </c>
      <c r="U136" s="11">
        <v>8177</v>
      </c>
      <c r="V136" s="14">
        <f t="shared" si="26"/>
        <v>257575.5</v>
      </c>
      <c r="W136" s="11">
        <v>52335</v>
      </c>
      <c r="X136" s="11">
        <v>26689</v>
      </c>
      <c r="Y136" s="11">
        <v>39022439703</v>
      </c>
      <c r="Z136" s="11">
        <v>69686591</v>
      </c>
      <c r="AA136" s="15" t="str">
        <f t="shared" si="27"/>
        <v/>
      </c>
      <c r="AB136" s="16" t="str">
        <f t="shared" si="28"/>
        <v>点击查看</v>
      </c>
      <c r="AC136" s="11">
        <f t="shared" si="29"/>
        <v>1900</v>
      </c>
      <c r="AD136" s="11"/>
      <c r="AE136" s="11"/>
      <c r="AF136" s="11" t="s">
        <v>7989</v>
      </c>
      <c r="AG136" s="11" t="s">
        <v>10832</v>
      </c>
    </row>
    <row r="137" spans="1:33" x14ac:dyDescent="0.15">
      <c r="A137" s="11" t="s">
        <v>14690</v>
      </c>
      <c r="B137" s="11" t="s">
        <v>15730</v>
      </c>
      <c r="C137" s="11" t="s">
        <v>14691</v>
      </c>
      <c r="D137" s="11"/>
      <c r="E137" s="11" t="s">
        <v>14719</v>
      </c>
      <c r="F137" s="11" t="s">
        <v>14740</v>
      </c>
      <c r="G137" s="11" t="s">
        <v>36</v>
      </c>
      <c r="H137" s="11" t="s">
        <v>10504</v>
      </c>
      <c r="I137" s="11" t="str">
        <f t="shared" si="20"/>
        <v>卖家未填</v>
      </c>
      <c r="J137" s="11" t="str">
        <f t="shared" si="21"/>
        <v>1200</v>
      </c>
      <c r="K137" s="11" t="str">
        <f t="shared" si="22"/>
        <v>卖家未填</v>
      </c>
      <c r="L137" s="11" t="str">
        <f t="shared" si="23"/>
        <v>卖家未填</v>
      </c>
      <c r="M137" s="11" t="str">
        <f t="shared" si="24"/>
        <v>四方盒套餐</v>
      </c>
      <c r="N137" s="11" t="s">
        <v>2180</v>
      </c>
      <c r="O137" s="11" t="s">
        <v>4379</v>
      </c>
      <c r="P137" s="12">
        <v>114</v>
      </c>
      <c r="Q137" s="12">
        <v>57</v>
      </c>
      <c r="R137" s="11">
        <v>57</v>
      </c>
      <c r="S137" s="13">
        <f t="shared" si="25"/>
        <v>2959.4137931034484</v>
      </c>
      <c r="T137" s="11">
        <v>87</v>
      </c>
      <c r="U137" s="11">
        <v>4517</v>
      </c>
      <c r="V137" s="14">
        <f t="shared" si="26"/>
        <v>257469</v>
      </c>
      <c r="W137" s="11">
        <v>3177</v>
      </c>
      <c r="X137" s="11">
        <v>2881</v>
      </c>
      <c r="Y137" s="11">
        <v>41315030051</v>
      </c>
      <c r="Z137" s="11">
        <v>110552063</v>
      </c>
      <c r="AA137" s="15" t="str">
        <f t="shared" si="27"/>
        <v/>
      </c>
      <c r="AB137" s="16" t="str">
        <f t="shared" si="28"/>
        <v>点击查看</v>
      </c>
      <c r="AC137" s="11">
        <f t="shared" si="29"/>
        <v>1900</v>
      </c>
      <c r="AD137" s="11"/>
      <c r="AE137" s="11"/>
      <c r="AF137" s="11" t="s">
        <v>8834</v>
      </c>
      <c r="AG137" s="11" t="s">
        <v>12549</v>
      </c>
    </row>
    <row r="138" spans="1:33" x14ac:dyDescent="0.15">
      <c r="A138" s="11" t="s">
        <v>14673</v>
      </c>
      <c r="B138" s="11" t="s">
        <v>15047</v>
      </c>
      <c r="C138" s="11" t="s">
        <v>14674</v>
      </c>
      <c r="D138" s="11"/>
      <c r="E138" s="11" t="s">
        <v>17</v>
      </c>
      <c r="F138" s="11" t="s">
        <v>17</v>
      </c>
      <c r="G138" s="11" t="s">
        <v>17</v>
      </c>
      <c r="H138" s="11" t="s">
        <v>9584</v>
      </c>
      <c r="I138" s="11" t="str">
        <f t="shared" si="20"/>
        <v>其他/other</v>
      </c>
      <c r="J138" s="11" t="str">
        <f t="shared" si="21"/>
        <v>1000</v>
      </c>
      <c r="K138" s="11" t="str">
        <f t="shared" si="22"/>
        <v>卖家未填</v>
      </c>
      <c r="L138" s="11" t="str">
        <f t="shared" si="23"/>
        <v>卖家未填</v>
      </c>
      <c r="M138" s="11" t="str">
        <f t="shared" si="24"/>
        <v>花生夹心巧克力散装1000g</v>
      </c>
      <c r="N138" s="11" t="s">
        <v>440</v>
      </c>
      <c r="O138" s="11"/>
      <c r="P138" s="12">
        <v>112</v>
      </c>
      <c r="Q138" s="12">
        <v>47</v>
      </c>
      <c r="R138" s="11">
        <v>47</v>
      </c>
      <c r="S138" s="13">
        <f t="shared" si="25"/>
        <v>155.83910139647844</v>
      </c>
      <c r="T138" s="11">
        <v>1647</v>
      </c>
      <c r="U138" s="11">
        <v>5461</v>
      </c>
      <c r="V138" s="14">
        <f t="shared" si="26"/>
        <v>256667</v>
      </c>
      <c r="W138" s="11">
        <v>1373</v>
      </c>
      <c r="X138" s="11">
        <v>1754</v>
      </c>
      <c r="Y138" s="11">
        <v>42595204236</v>
      </c>
      <c r="Z138" s="11">
        <v>114216963</v>
      </c>
      <c r="AA138" s="15" t="str">
        <f t="shared" si="27"/>
        <v/>
      </c>
      <c r="AB138" s="16" t="str">
        <f t="shared" si="28"/>
        <v>点击查看</v>
      </c>
      <c r="AC138" s="11">
        <f t="shared" si="29"/>
        <v>1900</v>
      </c>
      <c r="AD138" s="11"/>
      <c r="AE138" s="11"/>
      <c r="AF138" s="11" t="s">
        <v>8139</v>
      </c>
      <c r="AG138" s="11" t="s">
        <v>10951</v>
      </c>
    </row>
    <row r="139" spans="1:33" x14ac:dyDescent="0.15">
      <c r="A139" s="11" t="s">
        <v>14671</v>
      </c>
      <c r="B139" s="11" t="s">
        <v>15103</v>
      </c>
      <c r="C139" s="11" t="s">
        <v>14675</v>
      </c>
      <c r="D139" s="17">
        <v>39418</v>
      </c>
      <c r="E139" s="11" t="s">
        <v>20</v>
      </c>
      <c r="F139" s="11" t="s">
        <v>20</v>
      </c>
      <c r="G139" s="11" t="s">
        <v>20</v>
      </c>
      <c r="H139" s="11" t="s">
        <v>16462</v>
      </c>
      <c r="I139" s="11" t="str">
        <f t="shared" si="20"/>
        <v>果仁巧克力</v>
      </c>
      <c r="J139" s="11" t="str">
        <f t="shared" si="21"/>
        <v>375</v>
      </c>
      <c r="K139" s="11" t="str">
        <f t="shared" si="22"/>
        <v>卖家未填</v>
      </c>
      <c r="L139" s="11" t="str">
        <f t="shared" si="23"/>
        <v>卖家未填</v>
      </c>
      <c r="M139" s="11" t="str">
        <f t="shared" si="24"/>
        <v>卖家未填</v>
      </c>
      <c r="N139" s="11" t="s">
        <v>552</v>
      </c>
      <c r="O139" s="11" t="s">
        <v>4522</v>
      </c>
      <c r="P139" s="12">
        <v>92</v>
      </c>
      <c r="Q139" s="12">
        <v>52</v>
      </c>
      <c r="R139" s="11">
        <v>52</v>
      </c>
      <c r="S139" s="13">
        <f t="shared" si="25"/>
        <v>223.48161120840629</v>
      </c>
      <c r="T139" s="11">
        <v>1142</v>
      </c>
      <c r="U139" s="11">
        <v>4908</v>
      </c>
      <c r="V139" s="14">
        <f t="shared" si="26"/>
        <v>255216</v>
      </c>
      <c r="W139" s="11">
        <v>3614</v>
      </c>
      <c r="X139" s="11">
        <v>17099</v>
      </c>
      <c r="Y139" s="11">
        <v>13028091975</v>
      </c>
      <c r="Z139" s="11">
        <v>35130355</v>
      </c>
      <c r="AA139" s="15">
        <f t="shared" si="27"/>
        <v>42032.389918981484</v>
      </c>
      <c r="AB139" s="16" t="str">
        <f t="shared" si="28"/>
        <v>点击查看</v>
      </c>
      <c r="AC139" s="11">
        <f t="shared" si="29"/>
        <v>2007</v>
      </c>
      <c r="AD139" s="11"/>
      <c r="AE139" s="11" t="s">
        <v>5891</v>
      </c>
      <c r="AF139" s="11" t="s">
        <v>8053</v>
      </c>
      <c r="AG139" s="11" t="s">
        <v>11050</v>
      </c>
    </row>
    <row r="140" spans="1:33" x14ac:dyDescent="0.15">
      <c r="A140" s="11" t="s">
        <v>14673</v>
      </c>
      <c r="B140" s="11" t="s">
        <v>14894</v>
      </c>
      <c r="C140" s="11" t="s">
        <v>14674</v>
      </c>
      <c r="D140" s="11"/>
      <c r="E140" s="11" t="s">
        <v>17</v>
      </c>
      <c r="F140" s="11" t="s">
        <v>17</v>
      </c>
      <c r="G140" s="11" t="s">
        <v>17</v>
      </c>
      <c r="H140" s="11" t="s">
        <v>9905</v>
      </c>
      <c r="I140" s="11" t="str">
        <f t="shared" si="20"/>
        <v>松露巧克力</v>
      </c>
      <c r="J140" s="11" t="str">
        <f t="shared" si="21"/>
        <v>408</v>
      </c>
      <c r="K140" s="11" t="str">
        <f t="shared" si="22"/>
        <v>卖家未填</v>
      </c>
      <c r="L140" s="11" t="str">
        <f t="shared" si="23"/>
        <v>松露型</v>
      </c>
      <c r="M140" s="11" t="str">
        <f t="shared" si="24"/>
        <v>尚贝里系列松露形巧克力（代可可脂）408g</v>
      </c>
      <c r="N140" s="11" t="s">
        <v>265</v>
      </c>
      <c r="O140" s="11" t="s">
        <v>4372</v>
      </c>
      <c r="P140" s="12">
        <v>45</v>
      </c>
      <c r="Q140" s="12">
        <v>19.899999999999999</v>
      </c>
      <c r="R140" s="11">
        <v>19.899999999999999</v>
      </c>
      <c r="S140" s="13">
        <f t="shared" si="25"/>
        <v>50.126699702675914</v>
      </c>
      <c r="T140" s="11">
        <v>5045</v>
      </c>
      <c r="U140" s="11">
        <v>12708</v>
      </c>
      <c r="V140" s="14">
        <f t="shared" si="26"/>
        <v>252889.19999999998</v>
      </c>
      <c r="W140" s="11">
        <v>5414</v>
      </c>
      <c r="X140" s="11">
        <v>4679</v>
      </c>
      <c r="Y140" s="11">
        <v>42272578386</v>
      </c>
      <c r="Z140" s="11">
        <v>105935904</v>
      </c>
      <c r="AA140" s="15" t="str">
        <f t="shared" si="27"/>
        <v/>
      </c>
      <c r="AB140" s="16" t="str">
        <f t="shared" si="28"/>
        <v>点击查看</v>
      </c>
      <c r="AC140" s="11">
        <f t="shared" si="29"/>
        <v>1900</v>
      </c>
      <c r="AD140" s="11"/>
      <c r="AE140" s="11"/>
      <c r="AF140" s="11" t="s">
        <v>8034</v>
      </c>
      <c r="AG140" s="11" t="s">
        <v>10796</v>
      </c>
    </row>
    <row r="141" spans="1:33" x14ac:dyDescent="0.15">
      <c r="A141" s="11" t="s">
        <v>14673</v>
      </c>
      <c r="B141" s="11" t="s">
        <v>14942</v>
      </c>
      <c r="C141" s="11" t="s">
        <v>14674</v>
      </c>
      <c r="D141" s="11"/>
      <c r="E141" s="11" t="s">
        <v>14719</v>
      </c>
      <c r="F141" s="11" t="s">
        <v>14740</v>
      </c>
      <c r="G141" s="11" t="s">
        <v>36</v>
      </c>
      <c r="H141" s="11" t="s">
        <v>9684</v>
      </c>
      <c r="I141" s="11" t="str">
        <f t="shared" si="20"/>
        <v>卖家未填</v>
      </c>
      <c r="J141" s="11" t="str">
        <f t="shared" si="21"/>
        <v>468</v>
      </c>
      <c r="K141" s="11" t="str">
        <f t="shared" si="22"/>
        <v>卖家未填</v>
      </c>
      <c r="L141" s="11" t="str">
        <f t="shared" si="23"/>
        <v>卖家未填</v>
      </c>
      <c r="M141" s="11" t="str">
        <f t="shared" si="24"/>
        <v>原味花生牛轧糖468g</v>
      </c>
      <c r="N141" s="11" t="s">
        <v>245</v>
      </c>
      <c r="O141" s="11"/>
      <c r="P141" s="12">
        <v>58</v>
      </c>
      <c r="Q141" s="12">
        <v>9.8000000000000007</v>
      </c>
      <c r="R141" s="11">
        <v>9.8000000000000007</v>
      </c>
      <c r="S141" s="13">
        <f t="shared" si="25"/>
        <v>38.921443073559274</v>
      </c>
      <c r="T141" s="11">
        <v>6403</v>
      </c>
      <c r="U141" s="11">
        <v>25430</v>
      </c>
      <c r="V141" s="14">
        <f t="shared" si="26"/>
        <v>249214.00000000003</v>
      </c>
      <c r="W141" s="11">
        <v>5473</v>
      </c>
      <c r="X141" s="11">
        <v>5994</v>
      </c>
      <c r="Y141" s="11">
        <v>39662778496</v>
      </c>
      <c r="Z141" s="11">
        <v>111042582</v>
      </c>
      <c r="AA141" s="15" t="str">
        <f t="shared" si="27"/>
        <v/>
      </c>
      <c r="AB141" s="16" t="str">
        <f t="shared" si="28"/>
        <v>点击查看</v>
      </c>
      <c r="AC141" s="11">
        <f t="shared" si="29"/>
        <v>1900</v>
      </c>
      <c r="AD141" s="11"/>
      <c r="AE141" s="11"/>
      <c r="AF141" s="11" t="s">
        <v>8019</v>
      </c>
      <c r="AG141" s="11" t="s">
        <v>10777</v>
      </c>
    </row>
    <row r="142" spans="1:33" x14ac:dyDescent="0.15">
      <c r="A142" s="11" t="s">
        <v>14671</v>
      </c>
      <c r="B142" s="11" t="s">
        <v>14947</v>
      </c>
      <c r="C142" s="11" t="s">
        <v>14678</v>
      </c>
      <c r="D142" s="17">
        <v>39010</v>
      </c>
      <c r="E142" s="11" t="s">
        <v>14713</v>
      </c>
      <c r="F142" s="11" t="s">
        <v>14746</v>
      </c>
      <c r="G142" s="11" t="s">
        <v>40</v>
      </c>
      <c r="H142" s="11" t="s">
        <v>8001</v>
      </c>
      <c r="I142" s="11" t="str">
        <f t="shared" si="20"/>
        <v>牛奶巧克力</v>
      </c>
      <c r="J142" s="11" t="str">
        <f t="shared" si="21"/>
        <v>250</v>
      </c>
      <c r="K142" s="11" t="str">
        <f t="shared" si="22"/>
        <v>卖家未填</v>
      </c>
      <c r="L142" s="11" t="str">
        <f t="shared" si="23"/>
        <v>卖家未填</v>
      </c>
      <c r="M142" s="11" t="str">
        <f t="shared" si="24"/>
        <v>4.5g喜糖250g装</v>
      </c>
      <c r="N142" s="11" t="s">
        <v>434</v>
      </c>
      <c r="O142" s="11" t="s">
        <v>4476</v>
      </c>
      <c r="P142" s="12">
        <v>22.03</v>
      </c>
      <c r="Q142" s="12">
        <v>20.99</v>
      </c>
      <c r="R142" s="11">
        <v>20.99</v>
      </c>
      <c r="S142" s="13">
        <f t="shared" si="25"/>
        <v>148.41856376638853</v>
      </c>
      <c r="T142" s="11">
        <v>1678</v>
      </c>
      <c r="U142" s="11">
        <v>11865</v>
      </c>
      <c r="V142" s="14">
        <f t="shared" si="26"/>
        <v>249046.34999999998</v>
      </c>
      <c r="W142" s="11">
        <v>529</v>
      </c>
      <c r="X142" s="11">
        <v>1029</v>
      </c>
      <c r="Y142" s="11">
        <v>43142715282</v>
      </c>
      <c r="Z142" s="11">
        <v>33985834</v>
      </c>
      <c r="AA142" s="15">
        <f t="shared" si="27"/>
        <v>42030.366956018523</v>
      </c>
      <c r="AB142" s="16" t="str">
        <f t="shared" si="28"/>
        <v>点击查看</v>
      </c>
      <c r="AC142" s="11">
        <f t="shared" si="29"/>
        <v>2006</v>
      </c>
      <c r="AD142" s="11"/>
      <c r="AE142" s="11" t="s">
        <v>5850</v>
      </c>
      <c r="AF142" s="11" t="s">
        <v>8137</v>
      </c>
      <c r="AG142" s="11" t="s">
        <v>10946</v>
      </c>
    </row>
    <row r="143" spans="1:33" x14ac:dyDescent="0.15">
      <c r="A143" s="11" t="s">
        <v>14673</v>
      </c>
      <c r="B143" s="11" t="s">
        <v>14968</v>
      </c>
      <c r="C143" s="11" t="s">
        <v>14674</v>
      </c>
      <c r="D143" s="11"/>
      <c r="E143" s="11" t="s">
        <v>17</v>
      </c>
      <c r="F143" s="11" t="s">
        <v>17</v>
      </c>
      <c r="G143" s="11" t="s">
        <v>17</v>
      </c>
      <c r="H143" s="11" t="s">
        <v>9564</v>
      </c>
      <c r="I143" s="11" t="str">
        <f t="shared" si="20"/>
        <v>卖家未填</v>
      </c>
      <c r="J143" s="11" t="str">
        <f t="shared" si="21"/>
        <v>830</v>
      </c>
      <c r="K143" s="11" t="str">
        <f t="shared" si="22"/>
        <v>卖家未填</v>
      </c>
      <c r="L143" s="11" t="str">
        <f t="shared" si="23"/>
        <v>卖家未填</v>
      </c>
      <c r="M143" s="11" t="str">
        <f t="shared" si="24"/>
        <v>零食组合</v>
      </c>
      <c r="N143" s="11" t="s">
        <v>287</v>
      </c>
      <c r="O143" s="11"/>
      <c r="P143" s="12">
        <v>118</v>
      </c>
      <c r="Q143" s="12">
        <v>53</v>
      </c>
      <c r="R143" s="11">
        <v>53</v>
      </c>
      <c r="S143" s="13">
        <f t="shared" si="25"/>
        <v>56.983501374885428</v>
      </c>
      <c r="T143" s="11">
        <v>4364</v>
      </c>
      <c r="U143" s="11">
        <v>4692</v>
      </c>
      <c r="V143" s="14">
        <f t="shared" si="26"/>
        <v>248676</v>
      </c>
      <c r="W143" s="11">
        <v>4153</v>
      </c>
      <c r="X143" s="11">
        <v>8464</v>
      </c>
      <c r="Y143" s="11">
        <v>42245788718</v>
      </c>
      <c r="Z143" s="11">
        <v>110975016</v>
      </c>
      <c r="AA143" s="15" t="str">
        <f t="shared" si="27"/>
        <v/>
      </c>
      <c r="AB143" s="16" t="str">
        <f t="shared" si="28"/>
        <v>点击查看</v>
      </c>
      <c r="AC143" s="11">
        <f t="shared" si="29"/>
        <v>1900</v>
      </c>
      <c r="AD143" s="11"/>
      <c r="AE143" s="11"/>
      <c r="AF143" s="11" t="s">
        <v>8048</v>
      </c>
      <c r="AG143" s="11" t="s">
        <v>10815</v>
      </c>
    </row>
    <row r="144" spans="1:33" x14ac:dyDescent="0.15">
      <c r="A144" s="11" t="s">
        <v>14690</v>
      </c>
      <c r="B144" s="11" t="s">
        <v>14944</v>
      </c>
      <c r="C144" s="11" t="s">
        <v>14691</v>
      </c>
      <c r="D144" s="11"/>
      <c r="E144" s="11" t="s">
        <v>14713</v>
      </c>
      <c r="F144" s="11" t="s">
        <v>14717</v>
      </c>
      <c r="G144" s="11" t="s">
        <v>18</v>
      </c>
      <c r="H144" s="11" t="s">
        <v>10356</v>
      </c>
      <c r="I144" s="11" t="str">
        <f t="shared" si="20"/>
        <v>卖家未填</v>
      </c>
      <c r="J144" s="11" t="str">
        <f t="shared" si="21"/>
        <v>1400</v>
      </c>
      <c r="K144" s="11" t="str">
        <f t="shared" si="22"/>
        <v>卖家未填</v>
      </c>
      <c r="L144" s="11" t="str">
        <f t="shared" si="23"/>
        <v>卖家未填</v>
      </c>
      <c r="M144" s="11" t="str">
        <f t="shared" si="24"/>
        <v>和情焦糖700g*2袋组合装</v>
      </c>
      <c r="N144" s="11" t="s">
        <v>2957</v>
      </c>
      <c r="O144" s="11" t="s">
        <v>4393</v>
      </c>
      <c r="P144" s="12">
        <v>199</v>
      </c>
      <c r="Q144" s="12">
        <v>79</v>
      </c>
      <c r="R144" s="11">
        <v>79</v>
      </c>
      <c r="S144" s="13">
        <f t="shared" si="25"/>
        <v>5080.6875</v>
      </c>
      <c r="T144" s="11">
        <v>48</v>
      </c>
      <c r="U144" s="11">
        <v>3087</v>
      </c>
      <c r="V144" s="14">
        <f t="shared" si="26"/>
        <v>243873</v>
      </c>
      <c r="W144" s="11">
        <v>3369</v>
      </c>
      <c r="X144" s="11">
        <v>5932</v>
      </c>
      <c r="Y144" s="11">
        <v>41342839328</v>
      </c>
      <c r="Z144" s="11">
        <v>68602432</v>
      </c>
      <c r="AA144" s="15" t="str">
        <f t="shared" si="27"/>
        <v/>
      </c>
      <c r="AB144" s="16" t="str">
        <f t="shared" si="28"/>
        <v>点击查看</v>
      </c>
      <c r="AC144" s="11">
        <f t="shared" si="29"/>
        <v>1900</v>
      </c>
      <c r="AD144" s="11"/>
      <c r="AE144" s="11"/>
      <c r="AF144" s="11" t="s">
        <v>8216</v>
      </c>
      <c r="AG144" s="11" t="s">
        <v>13298</v>
      </c>
    </row>
    <row r="145" spans="1:33" x14ac:dyDescent="0.15">
      <c r="A145" s="11" t="s">
        <v>14671</v>
      </c>
      <c r="B145" s="11" t="s">
        <v>14927</v>
      </c>
      <c r="C145" s="11" t="s">
        <v>14676</v>
      </c>
      <c r="D145" s="17">
        <v>39563</v>
      </c>
      <c r="E145" s="11" t="s">
        <v>14737</v>
      </c>
      <c r="F145" s="11" t="s">
        <v>14738</v>
      </c>
      <c r="G145" s="11" t="s">
        <v>32</v>
      </c>
      <c r="H145" s="11" t="s">
        <v>9486</v>
      </c>
      <c r="I145" s="11" t="str">
        <f t="shared" si="20"/>
        <v>卖家未填</v>
      </c>
      <c r="J145" s="11" t="str">
        <f t="shared" si="21"/>
        <v>250</v>
      </c>
      <c r="K145" s="11" t="str">
        <f t="shared" si="22"/>
        <v>卖家未填</v>
      </c>
      <c r="L145" s="11" t="str">
        <f t="shared" si="23"/>
        <v>卖家未填</v>
      </c>
      <c r="M145" s="11" t="str">
        <f t="shared" si="24"/>
        <v>水果切片糖</v>
      </c>
      <c r="N145" s="11" t="s">
        <v>218</v>
      </c>
      <c r="O145" s="11" t="s">
        <v>4390</v>
      </c>
      <c r="P145" s="12">
        <v>18.899999999999999</v>
      </c>
      <c r="Q145" s="12">
        <v>9.9</v>
      </c>
      <c r="R145" s="11">
        <v>9.9</v>
      </c>
      <c r="S145" s="13">
        <f t="shared" si="25"/>
        <v>24.595027624309395</v>
      </c>
      <c r="T145" s="11">
        <v>9774</v>
      </c>
      <c r="U145" s="11">
        <v>24282</v>
      </c>
      <c r="V145" s="14">
        <f t="shared" si="26"/>
        <v>240391.80000000002</v>
      </c>
      <c r="W145" s="11">
        <v>4747</v>
      </c>
      <c r="X145" s="11">
        <v>13530</v>
      </c>
      <c r="Y145" s="11">
        <v>42670742653</v>
      </c>
      <c r="Z145" s="11">
        <v>35711207</v>
      </c>
      <c r="AA145" s="15">
        <f t="shared" si="27"/>
        <v>42028.924085648148</v>
      </c>
      <c r="AB145" s="16" t="str">
        <f t="shared" si="28"/>
        <v>点击查看</v>
      </c>
      <c r="AC145" s="11">
        <f t="shared" si="29"/>
        <v>2008</v>
      </c>
      <c r="AD145" s="11"/>
      <c r="AE145" s="11" t="s">
        <v>5795</v>
      </c>
      <c r="AF145" s="11" t="s">
        <v>7996</v>
      </c>
      <c r="AG145" s="11" t="s">
        <v>10753</v>
      </c>
    </row>
    <row r="146" spans="1:33" x14ac:dyDescent="0.15">
      <c r="A146" s="11" t="s">
        <v>14671</v>
      </c>
      <c r="B146" s="11" t="s">
        <v>14992</v>
      </c>
      <c r="C146" s="11" t="s">
        <v>14676</v>
      </c>
      <c r="D146" s="17">
        <v>40528</v>
      </c>
      <c r="E146" s="11" t="s">
        <v>14742</v>
      </c>
      <c r="F146" s="11" t="s">
        <v>14755</v>
      </c>
      <c r="G146" s="11" t="s">
        <v>48</v>
      </c>
      <c r="H146" s="11" t="s">
        <v>9507</v>
      </c>
      <c r="I146" s="11" t="str">
        <f t="shared" si="20"/>
        <v>卖家未填</v>
      </c>
      <c r="J146" s="11" t="str">
        <f t="shared" si="21"/>
        <v>430</v>
      </c>
      <c r="K146" s="11" t="str">
        <f t="shared" si="22"/>
        <v>卖家未填</v>
      </c>
      <c r="L146" s="11" t="str">
        <f t="shared" si="23"/>
        <v>卖家未填</v>
      </c>
      <c r="M146" s="11" t="str">
        <f t="shared" si="24"/>
        <v>组合系列</v>
      </c>
      <c r="N146" s="11" t="s">
        <v>336</v>
      </c>
      <c r="O146" s="11" t="s">
        <v>4432</v>
      </c>
      <c r="P146" s="12">
        <v>119.8</v>
      </c>
      <c r="Q146" s="12">
        <v>59.8</v>
      </c>
      <c r="R146" s="11">
        <v>59.8</v>
      </c>
      <c r="S146" s="13">
        <f t="shared" si="25"/>
        <v>79.819395549651276</v>
      </c>
      <c r="T146" s="11">
        <v>3011</v>
      </c>
      <c r="U146" s="11">
        <v>4019</v>
      </c>
      <c r="V146" s="14">
        <f t="shared" si="26"/>
        <v>240336.19999999998</v>
      </c>
      <c r="W146" s="11">
        <v>4495</v>
      </c>
      <c r="X146" s="11">
        <v>17279</v>
      </c>
      <c r="Y146" s="11">
        <v>40681492738</v>
      </c>
      <c r="Z146" s="11">
        <v>63978508</v>
      </c>
      <c r="AA146" s="15">
        <f t="shared" si="27"/>
        <v>42027.986087962963</v>
      </c>
      <c r="AB146" s="16" t="str">
        <f t="shared" si="28"/>
        <v>点击查看</v>
      </c>
      <c r="AC146" s="11">
        <f t="shared" si="29"/>
        <v>2010</v>
      </c>
      <c r="AD146" s="11"/>
      <c r="AE146" s="11" t="s">
        <v>5821</v>
      </c>
      <c r="AF146" s="11" t="s">
        <v>8075</v>
      </c>
      <c r="AG146" s="11" t="s">
        <v>10856</v>
      </c>
    </row>
    <row r="147" spans="1:33" x14ac:dyDescent="0.15">
      <c r="A147" s="11" t="s">
        <v>14673</v>
      </c>
      <c r="B147" s="11" t="s">
        <v>14910</v>
      </c>
      <c r="C147" s="11" t="s">
        <v>14674</v>
      </c>
      <c r="D147" s="11"/>
      <c r="E147" s="11" t="s">
        <v>17</v>
      </c>
      <c r="F147" s="11" t="s">
        <v>17</v>
      </c>
      <c r="G147" s="11" t="s">
        <v>17</v>
      </c>
      <c r="H147" s="11" t="s">
        <v>10312</v>
      </c>
      <c r="I147" s="11" t="str">
        <f t="shared" si="20"/>
        <v>卖家未填</v>
      </c>
      <c r="J147" s="11" t="str">
        <f t="shared" si="21"/>
        <v>150</v>
      </c>
      <c r="K147" s="11" t="str">
        <f t="shared" si="22"/>
        <v>卖家未填</v>
      </c>
      <c r="L147" s="11" t="str">
        <f t="shared" si="23"/>
        <v>卖家未填</v>
      </c>
      <c r="M147" s="11" t="str">
        <f t="shared" si="24"/>
        <v>薯片36g*5包组合装</v>
      </c>
      <c r="N147" s="11" t="s">
        <v>196</v>
      </c>
      <c r="O147" s="11" t="s">
        <v>4382</v>
      </c>
      <c r="P147" s="12">
        <v>14.9</v>
      </c>
      <c r="Q147" s="12">
        <v>8.5</v>
      </c>
      <c r="R147" s="11">
        <v>8.5</v>
      </c>
      <c r="S147" s="13">
        <f t="shared" si="25"/>
        <v>18.157337367624812</v>
      </c>
      <c r="T147" s="11">
        <v>13220</v>
      </c>
      <c r="U147" s="11">
        <v>28240</v>
      </c>
      <c r="V147" s="14">
        <f t="shared" si="26"/>
        <v>240040</v>
      </c>
      <c r="W147" s="11">
        <v>26413</v>
      </c>
      <c r="X147" s="11">
        <v>9724</v>
      </c>
      <c r="Y147" s="11">
        <v>41315914894</v>
      </c>
      <c r="Z147" s="11">
        <v>112475731</v>
      </c>
      <c r="AA147" s="15" t="str">
        <f t="shared" si="27"/>
        <v/>
      </c>
      <c r="AB147" s="16" t="str">
        <f t="shared" si="28"/>
        <v>点击查看</v>
      </c>
      <c r="AC147" s="11">
        <f t="shared" si="29"/>
        <v>1900</v>
      </c>
      <c r="AD147" s="11"/>
      <c r="AE147" s="11"/>
      <c r="AF147" s="11" t="s">
        <v>7979</v>
      </c>
      <c r="AG147" s="11" t="s">
        <v>10733</v>
      </c>
    </row>
    <row r="148" spans="1:33" x14ac:dyDescent="0.15">
      <c r="A148" s="11" t="s">
        <v>14671</v>
      </c>
      <c r="B148" s="11" t="s">
        <v>14947</v>
      </c>
      <c r="C148" s="11" t="s">
        <v>14678</v>
      </c>
      <c r="D148" s="17">
        <v>39010</v>
      </c>
      <c r="E148" s="11" t="s">
        <v>14713</v>
      </c>
      <c r="F148" s="11" t="s">
        <v>14746</v>
      </c>
      <c r="G148" s="11" t="s">
        <v>40</v>
      </c>
      <c r="H148" s="11" t="s">
        <v>8042</v>
      </c>
      <c r="I148" s="11" t="str">
        <f t="shared" si="20"/>
        <v>卖家未填</v>
      </c>
      <c r="J148" s="11" t="str">
        <f t="shared" si="21"/>
        <v>250</v>
      </c>
      <c r="K148" s="11" t="str">
        <f t="shared" si="22"/>
        <v>卖家未填</v>
      </c>
      <c r="L148" s="11" t="str">
        <f t="shared" si="23"/>
        <v>卖家未填</v>
      </c>
      <c r="M148" s="11" t="str">
        <f t="shared" si="24"/>
        <v>牛奶糖</v>
      </c>
      <c r="N148" s="11" t="s">
        <v>285</v>
      </c>
      <c r="O148" s="11" t="s">
        <v>4414</v>
      </c>
      <c r="P148" s="12">
        <v>10.4</v>
      </c>
      <c r="Q148" s="12">
        <v>10.25</v>
      </c>
      <c r="R148" s="11">
        <v>10.25</v>
      </c>
      <c r="S148" s="13">
        <f t="shared" si="25"/>
        <v>54.435685117967331</v>
      </c>
      <c r="T148" s="11">
        <v>4408</v>
      </c>
      <c r="U148" s="11">
        <v>23410</v>
      </c>
      <c r="V148" s="14">
        <f t="shared" si="26"/>
        <v>239952.5</v>
      </c>
      <c r="W148" s="11">
        <v>7841</v>
      </c>
      <c r="X148" s="11">
        <v>19643</v>
      </c>
      <c r="Y148" s="11">
        <v>12595258392</v>
      </c>
      <c r="Z148" s="11">
        <v>33985834</v>
      </c>
      <c r="AA148" s="15">
        <f t="shared" si="27"/>
        <v>42030.416666666672</v>
      </c>
      <c r="AB148" s="16" t="str">
        <f t="shared" si="28"/>
        <v>点击查看</v>
      </c>
      <c r="AC148" s="11">
        <f t="shared" si="29"/>
        <v>2006</v>
      </c>
      <c r="AD148" s="11"/>
      <c r="AE148" s="11" t="s">
        <v>5807</v>
      </c>
      <c r="AF148" s="11" t="s">
        <v>8046</v>
      </c>
      <c r="AG148" s="11" t="s">
        <v>10813</v>
      </c>
    </row>
    <row r="149" spans="1:33" x14ac:dyDescent="0.15">
      <c r="A149" s="11" t="s">
        <v>14673</v>
      </c>
      <c r="B149" s="11" t="s">
        <v>14912</v>
      </c>
      <c r="C149" s="11" t="s">
        <v>14674</v>
      </c>
      <c r="D149" s="11"/>
      <c r="E149" s="11" t="s">
        <v>17</v>
      </c>
      <c r="F149" s="11" t="s">
        <v>17</v>
      </c>
      <c r="G149" s="11" t="s">
        <v>17</v>
      </c>
      <c r="H149" s="11" t="s">
        <v>9599</v>
      </c>
      <c r="I149" s="11" t="str">
        <f t="shared" si="20"/>
        <v>松露巧克力</v>
      </c>
      <c r="J149" s="11" t="str">
        <f t="shared" si="21"/>
        <v>288</v>
      </c>
      <c r="K149" s="11" t="str">
        <f t="shared" si="22"/>
        <v>手工</v>
      </c>
      <c r="L149" s="11" t="str">
        <f t="shared" si="23"/>
        <v>松露型</v>
      </c>
      <c r="M149" s="11" t="str">
        <f t="shared" si="24"/>
        <v>炭黑松露巧克力</v>
      </c>
      <c r="N149" s="11" t="s">
        <v>341</v>
      </c>
      <c r="O149" s="11"/>
      <c r="P149" s="12">
        <v>154.51</v>
      </c>
      <c r="Q149" s="12">
        <v>29.9</v>
      </c>
      <c r="R149" s="11">
        <v>29.9</v>
      </c>
      <c r="S149" s="13">
        <f t="shared" si="25"/>
        <v>82.766516464471408</v>
      </c>
      <c r="T149" s="11">
        <v>2885</v>
      </c>
      <c r="U149" s="11">
        <v>7986</v>
      </c>
      <c r="V149" s="14">
        <f t="shared" si="26"/>
        <v>238781.4</v>
      </c>
      <c r="W149" s="11">
        <v>15347</v>
      </c>
      <c r="X149" s="11">
        <v>16962</v>
      </c>
      <c r="Y149" s="11">
        <v>37489601741</v>
      </c>
      <c r="Z149" s="11">
        <v>69022211</v>
      </c>
      <c r="AA149" s="15" t="str">
        <f t="shared" si="27"/>
        <v/>
      </c>
      <c r="AB149" s="16" t="str">
        <f t="shared" si="28"/>
        <v>点击查看</v>
      </c>
      <c r="AC149" s="11">
        <f t="shared" si="29"/>
        <v>1900</v>
      </c>
      <c r="AD149" s="11"/>
      <c r="AE149" s="11"/>
      <c r="AF149" s="11" t="s">
        <v>7981</v>
      </c>
      <c r="AG149" s="11" t="s">
        <v>10861</v>
      </c>
    </row>
    <row r="150" spans="1:33" x14ac:dyDescent="0.15">
      <c r="A150" s="11" t="s">
        <v>14673</v>
      </c>
      <c r="B150" s="11" t="s">
        <v>15001</v>
      </c>
      <c r="C150" s="11" t="s">
        <v>14674</v>
      </c>
      <c r="D150" s="11"/>
      <c r="E150" s="11" t="s">
        <v>14719</v>
      </c>
      <c r="F150" s="11" t="s">
        <v>14733</v>
      </c>
      <c r="G150" s="11" t="s">
        <v>29</v>
      </c>
      <c r="H150" s="11" t="s">
        <v>9763</v>
      </c>
      <c r="I150" s="11" t="str">
        <f t="shared" si="20"/>
        <v>卖家未填</v>
      </c>
      <c r="J150" s="11" t="str">
        <f t="shared" si="21"/>
        <v>500</v>
      </c>
      <c r="K150" s="11" t="str">
        <f t="shared" si="22"/>
        <v>卖家未填</v>
      </c>
      <c r="L150" s="11" t="str">
        <f t="shared" si="23"/>
        <v>卖家未填</v>
      </c>
      <c r="M150" s="11" t="str">
        <f t="shared" si="24"/>
        <v>杏仁牛轧糖</v>
      </c>
      <c r="N150" s="11" t="s">
        <v>536</v>
      </c>
      <c r="O150" s="11" t="s">
        <v>4440</v>
      </c>
      <c r="P150" s="12">
        <v>163</v>
      </c>
      <c r="Q150" s="12">
        <v>88</v>
      </c>
      <c r="R150" s="11">
        <v>88</v>
      </c>
      <c r="S150" s="13">
        <f t="shared" si="25"/>
        <v>200.64592094196803</v>
      </c>
      <c r="T150" s="11">
        <v>1189</v>
      </c>
      <c r="U150" s="11">
        <v>2711</v>
      </c>
      <c r="V150" s="14">
        <f t="shared" si="26"/>
        <v>238568</v>
      </c>
      <c r="W150" s="11">
        <v>8810</v>
      </c>
      <c r="X150" s="11">
        <v>9320</v>
      </c>
      <c r="Y150" s="11">
        <v>23700860210</v>
      </c>
      <c r="Z150" s="11">
        <v>102412832</v>
      </c>
      <c r="AA150" s="15" t="str">
        <f t="shared" si="27"/>
        <v/>
      </c>
      <c r="AB150" s="16" t="str">
        <f t="shared" si="28"/>
        <v>点击查看</v>
      </c>
      <c r="AC150" s="11">
        <f t="shared" si="29"/>
        <v>1900</v>
      </c>
      <c r="AD150" s="11"/>
      <c r="AE150" s="11"/>
      <c r="AF150" s="11" t="s">
        <v>8087</v>
      </c>
      <c r="AG150" s="11" t="s">
        <v>11035</v>
      </c>
    </row>
    <row r="151" spans="1:33" x14ac:dyDescent="0.15">
      <c r="A151" s="11" t="s">
        <v>14673</v>
      </c>
      <c r="B151" s="11" t="s">
        <v>14913</v>
      </c>
      <c r="C151" s="11" t="s">
        <v>14674</v>
      </c>
      <c r="D151" s="11"/>
      <c r="E151" s="11" t="s">
        <v>14721</v>
      </c>
      <c r="F151" s="11" t="s">
        <v>14725</v>
      </c>
      <c r="G151" s="11" t="s">
        <v>24</v>
      </c>
      <c r="H151" s="11" t="s">
        <v>9532</v>
      </c>
      <c r="I151" s="11" t="str">
        <f t="shared" si="20"/>
        <v>卖家未填</v>
      </c>
      <c r="J151" s="11" t="str">
        <f t="shared" si="21"/>
        <v>116</v>
      </c>
      <c r="K151" s="11" t="str">
        <f t="shared" si="22"/>
        <v>卖家未填</v>
      </c>
      <c r="L151" s="11" t="str">
        <f t="shared" si="23"/>
        <v>卖家未填</v>
      </c>
      <c r="M151" s="11" t="str">
        <f t="shared" si="24"/>
        <v>不二家棒棒糖（蜜桃味+葡萄味+哈蜜瓜味+香橙味）125g(正负20支）</v>
      </c>
      <c r="N151" s="11" t="s">
        <v>199</v>
      </c>
      <c r="O151" s="11" t="s">
        <v>4380</v>
      </c>
      <c r="P151" s="12" t="s">
        <v>10630</v>
      </c>
      <c r="Q151" s="12" t="s">
        <v>10631</v>
      </c>
      <c r="R151" s="11">
        <v>7.6</v>
      </c>
      <c r="S151" s="13">
        <f t="shared" si="25"/>
        <v>18.258486327368502</v>
      </c>
      <c r="T151" s="11">
        <v>12909</v>
      </c>
      <c r="U151" s="11">
        <v>31013</v>
      </c>
      <c r="V151" s="14">
        <f t="shared" si="26"/>
        <v>235698.8</v>
      </c>
      <c r="W151" s="11">
        <v>74896</v>
      </c>
      <c r="X151" s="11">
        <v>34162</v>
      </c>
      <c r="Y151" s="11">
        <v>38869185532</v>
      </c>
      <c r="Z151" s="11">
        <v>108942126</v>
      </c>
      <c r="AA151" s="15" t="str">
        <f t="shared" si="27"/>
        <v/>
      </c>
      <c r="AB151" s="16" t="str">
        <f t="shared" si="28"/>
        <v>点击查看</v>
      </c>
      <c r="AC151" s="11">
        <f t="shared" si="29"/>
        <v>1900</v>
      </c>
      <c r="AD151" s="11"/>
      <c r="AE151" s="11"/>
      <c r="AF151" s="11" t="s">
        <v>7982</v>
      </c>
      <c r="AG151" s="11" t="s">
        <v>10736</v>
      </c>
    </row>
    <row r="152" spans="1:33" x14ac:dyDescent="0.15">
      <c r="A152" s="11" t="s">
        <v>14671</v>
      </c>
      <c r="B152" s="11" t="s">
        <v>15360</v>
      </c>
      <c r="C152" s="11" t="s">
        <v>14676</v>
      </c>
      <c r="D152" s="17">
        <v>41269</v>
      </c>
      <c r="E152" s="11" t="s">
        <v>14789</v>
      </c>
      <c r="F152" s="11" t="s">
        <v>14790</v>
      </c>
      <c r="G152" s="11" t="s">
        <v>75</v>
      </c>
      <c r="H152" s="11" t="s">
        <v>9680</v>
      </c>
      <c r="I152" s="11" t="str">
        <f t="shared" si="20"/>
        <v>新疆核桃玛仁</v>
      </c>
      <c r="J152" s="11" t="str">
        <f t="shared" si="21"/>
        <v>600</v>
      </c>
      <c r="K152" s="11" t="str">
        <f t="shared" si="22"/>
        <v>卖家未填</v>
      </c>
      <c r="L152" s="11" t="str">
        <f t="shared" si="23"/>
        <v>卖家未填</v>
      </c>
      <c r="M152" s="11" t="str">
        <f t="shared" si="24"/>
        <v>卖家未填</v>
      </c>
      <c r="N152" s="11" t="s">
        <v>1211</v>
      </c>
      <c r="O152" s="11" t="s">
        <v>4768</v>
      </c>
      <c r="P152" s="12">
        <v>216</v>
      </c>
      <c r="Q152" s="12">
        <v>59.4</v>
      </c>
      <c r="R152" s="11">
        <v>59.4</v>
      </c>
      <c r="S152" s="13">
        <f t="shared" si="25"/>
        <v>900.33103448275858</v>
      </c>
      <c r="T152" s="11">
        <v>261</v>
      </c>
      <c r="U152" s="11">
        <v>3956</v>
      </c>
      <c r="V152" s="14">
        <f t="shared" si="26"/>
        <v>234986.4</v>
      </c>
      <c r="W152" s="11">
        <v>151</v>
      </c>
      <c r="X152" s="11">
        <v>682</v>
      </c>
      <c r="Y152" s="11">
        <v>42742928073</v>
      </c>
      <c r="Z152" s="11">
        <v>101709319</v>
      </c>
      <c r="AA152" s="15">
        <f t="shared" si="27"/>
        <v>42030.866296296299</v>
      </c>
      <c r="AB152" s="16" t="str">
        <f t="shared" si="28"/>
        <v>点击查看</v>
      </c>
      <c r="AC152" s="11">
        <f t="shared" si="29"/>
        <v>2012</v>
      </c>
      <c r="AD152" s="11"/>
      <c r="AE152" s="11" t="s">
        <v>6131</v>
      </c>
      <c r="AF152" s="11" t="s">
        <v>8489</v>
      </c>
      <c r="AG152" s="11" t="s">
        <v>11640</v>
      </c>
    </row>
    <row r="153" spans="1:33" x14ac:dyDescent="0.15">
      <c r="A153" s="11" t="s">
        <v>14673</v>
      </c>
      <c r="B153" s="11" t="s">
        <v>14950</v>
      </c>
      <c r="C153" s="11" t="s">
        <v>14674</v>
      </c>
      <c r="D153" s="11"/>
      <c r="E153" s="11" t="s">
        <v>17</v>
      </c>
      <c r="F153" s="11" t="s">
        <v>17</v>
      </c>
      <c r="G153" s="11" t="s">
        <v>17</v>
      </c>
      <c r="H153" s="11" t="s">
        <v>10322</v>
      </c>
      <c r="I153" s="11" t="str">
        <f t="shared" si="20"/>
        <v>卖家未填</v>
      </c>
      <c r="J153" s="11" t="str">
        <f t="shared" si="21"/>
        <v>450</v>
      </c>
      <c r="K153" s="11" t="str">
        <f t="shared" si="22"/>
        <v>卖家未填</v>
      </c>
      <c r="L153" s="11" t="str">
        <f t="shared" si="23"/>
        <v>卖家未填</v>
      </c>
      <c r="M153" s="11" t="str">
        <f t="shared" si="24"/>
        <v>食品礼包</v>
      </c>
      <c r="N153" s="11" t="s">
        <v>314</v>
      </c>
      <c r="O153" s="11" t="s">
        <v>4405</v>
      </c>
      <c r="P153" s="12">
        <v>30</v>
      </c>
      <c r="Q153" s="12">
        <v>19.899999999999999</v>
      </c>
      <c r="R153" s="11">
        <v>19.899999999999999</v>
      </c>
      <c r="S153" s="13">
        <f t="shared" si="25"/>
        <v>64.27900784753362</v>
      </c>
      <c r="T153" s="11">
        <v>3568</v>
      </c>
      <c r="U153" s="11">
        <v>11525</v>
      </c>
      <c r="V153" s="14">
        <f t="shared" si="26"/>
        <v>229347.49999999997</v>
      </c>
      <c r="W153" s="11">
        <v>10746</v>
      </c>
      <c r="X153" s="11">
        <v>6025</v>
      </c>
      <c r="Y153" s="11">
        <v>41677986597</v>
      </c>
      <c r="Z153" s="11">
        <v>69875027</v>
      </c>
      <c r="AA153" s="15" t="str">
        <f t="shared" si="27"/>
        <v/>
      </c>
      <c r="AB153" s="16" t="str">
        <f t="shared" si="28"/>
        <v>点击查看</v>
      </c>
      <c r="AC153" s="11">
        <f t="shared" si="29"/>
        <v>1900</v>
      </c>
      <c r="AD153" s="11"/>
      <c r="AE153" s="11"/>
      <c r="AF153" s="11" t="s">
        <v>8029</v>
      </c>
      <c r="AG153" s="11" t="s">
        <v>10839</v>
      </c>
    </row>
    <row r="154" spans="1:33" x14ac:dyDescent="0.15">
      <c r="A154" s="11" t="s">
        <v>14671</v>
      </c>
      <c r="B154" s="11" t="s">
        <v>14994</v>
      </c>
      <c r="C154" s="11" t="s">
        <v>14678</v>
      </c>
      <c r="D154" s="17">
        <v>41550</v>
      </c>
      <c r="E154" s="11" t="s">
        <v>14758</v>
      </c>
      <c r="F154" s="11" t="s">
        <v>14759</v>
      </c>
      <c r="G154" s="11" t="s">
        <v>50</v>
      </c>
      <c r="H154" s="11" t="s">
        <v>9508</v>
      </c>
      <c r="I154" s="11" t="str">
        <f t="shared" si="20"/>
        <v>卖家未填</v>
      </c>
      <c r="J154" s="11" t="str">
        <f t="shared" si="21"/>
        <v>400</v>
      </c>
      <c r="K154" s="11" t="str">
        <f t="shared" si="22"/>
        <v>卖家未填</v>
      </c>
      <c r="L154" s="11" t="str">
        <f t="shared" si="23"/>
        <v>卖家未填</v>
      </c>
      <c r="M154" s="11" t="str">
        <f t="shared" si="24"/>
        <v>卖家未填</v>
      </c>
      <c r="N154" s="11" t="s">
        <v>338</v>
      </c>
      <c r="O154" s="11" t="s">
        <v>4433</v>
      </c>
      <c r="P154" s="12">
        <v>52</v>
      </c>
      <c r="Q154" s="12">
        <v>19.600000000000001</v>
      </c>
      <c r="R154" s="11">
        <v>19.600000000000001</v>
      </c>
      <c r="S154" s="13">
        <f t="shared" si="25"/>
        <v>76.872556264696001</v>
      </c>
      <c r="T154" s="11">
        <v>2977</v>
      </c>
      <c r="U154" s="11">
        <v>11676</v>
      </c>
      <c r="V154" s="14">
        <f t="shared" si="26"/>
        <v>228849.6</v>
      </c>
      <c r="W154" s="11">
        <v>3524</v>
      </c>
      <c r="X154" s="11">
        <v>6507</v>
      </c>
      <c r="Y154" s="11">
        <v>40528845890</v>
      </c>
      <c r="Z154" s="11">
        <v>106667038</v>
      </c>
      <c r="AA154" s="15">
        <f t="shared" si="27"/>
        <v>42031.65315972222</v>
      </c>
      <c r="AB154" s="16" t="str">
        <f t="shared" si="28"/>
        <v>点击查看</v>
      </c>
      <c r="AC154" s="11">
        <f t="shared" si="29"/>
        <v>2013</v>
      </c>
      <c r="AD154" s="11"/>
      <c r="AE154" s="11" t="s">
        <v>5822</v>
      </c>
      <c r="AF154" s="11" t="s">
        <v>8077</v>
      </c>
      <c r="AG154" s="11" t="s">
        <v>10858</v>
      </c>
    </row>
    <row r="155" spans="1:33" x14ac:dyDescent="0.15">
      <c r="A155" s="11" t="s">
        <v>14673</v>
      </c>
      <c r="B155" s="11" t="s">
        <v>14943</v>
      </c>
      <c r="C155" s="11" t="s">
        <v>14674</v>
      </c>
      <c r="D155" s="11"/>
      <c r="E155" s="11" t="s">
        <v>14713</v>
      </c>
      <c r="F155" s="11" t="s">
        <v>14739</v>
      </c>
      <c r="G155" s="11" t="s">
        <v>33</v>
      </c>
      <c r="H155" s="11" t="s">
        <v>10321</v>
      </c>
      <c r="I155" s="11" t="str">
        <f t="shared" si="20"/>
        <v>卖家未填</v>
      </c>
      <c r="J155" s="11" t="str">
        <f t="shared" si="21"/>
        <v>258</v>
      </c>
      <c r="K155" s="11" t="str">
        <f t="shared" si="22"/>
        <v>卖家未填</v>
      </c>
      <c r="L155" s="11" t="str">
        <f t="shared" si="23"/>
        <v>卖家未填</v>
      </c>
      <c r="M155" s="11" t="str">
        <f t="shared" si="24"/>
        <v>曲奇饼干</v>
      </c>
      <c r="N155" s="11" t="s">
        <v>249</v>
      </c>
      <c r="O155" s="11" t="s">
        <v>4400</v>
      </c>
      <c r="P155" s="12">
        <v>49.9</v>
      </c>
      <c r="Q155" s="12">
        <v>19.899999999999999</v>
      </c>
      <c r="R155" s="11">
        <v>19.899999999999999</v>
      </c>
      <c r="S155" s="13">
        <f t="shared" si="25"/>
        <v>36.044809088040388</v>
      </c>
      <c r="T155" s="11">
        <v>6338</v>
      </c>
      <c r="U155" s="11">
        <v>11480</v>
      </c>
      <c r="V155" s="14">
        <f t="shared" si="26"/>
        <v>228451.99999999997</v>
      </c>
      <c r="W155" s="11">
        <v>5459</v>
      </c>
      <c r="X155" s="11">
        <v>3104</v>
      </c>
      <c r="Y155" s="11">
        <v>42876652944</v>
      </c>
      <c r="Z155" s="11">
        <v>103966027</v>
      </c>
      <c r="AA155" s="15" t="str">
        <f t="shared" si="27"/>
        <v/>
      </c>
      <c r="AB155" s="16" t="str">
        <f t="shared" si="28"/>
        <v>点击查看</v>
      </c>
      <c r="AC155" s="11">
        <f t="shared" si="29"/>
        <v>1900</v>
      </c>
      <c r="AD155" s="11"/>
      <c r="AE155" s="11"/>
      <c r="AF155" s="11" t="s">
        <v>8022</v>
      </c>
      <c r="AG155" s="11" t="s">
        <v>10780</v>
      </c>
    </row>
    <row r="156" spans="1:33" x14ac:dyDescent="0.15">
      <c r="A156" s="11" t="s">
        <v>14673</v>
      </c>
      <c r="B156" s="11" t="s">
        <v>14944</v>
      </c>
      <c r="C156" s="11" t="s">
        <v>14674</v>
      </c>
      <c r="D156" s="11"/>
      <c r="E156" s="11" t="s">
        <v>14713</v>
      </c>
      <c r="F156" s="11" t="s">
        <v>14717</v>
      </c>
      <c r="G156" s="11" t="s">
        <v>18</v>
      </c>
      <c r="H156" s="11" t="s">
        <v>16462</v>
      </c>
      <c r="I156" s="11" t="str">
        <f t="shared" si="20"/>
        <v>果仁巧克力</v>
      </c>
      <c r="J156" s="11" t="str">
        <f t="shared" si="21"/>
        <v>600</v>
      </c>
      <c r="K156" s="11" t="str">
        <f t="shared" si="22"/>
        <v>卖家未填</v>
      </c>
      <c r="L156" s="11" t="str">
        <f t="shared" si="23"/>
        <v>卖家未填</v>
      </c>
      <c r="M156" s="11" t="str">
        <f t="shared" si="24"/>
        <v>卖家未填</v>
      </c>
      <c r="N156" s="11" t="s">
        <v>577</v>
      </c>
      <c r="O156" s="11" t="s">
        <v>4393</v>
      </c>
      <c r="P156" s="12">
        <v>125</v>
      </c>
      <c r="Q156" s="12"/>
      <c r="R156" s="11">
        <v>125</v>
      </c>
      <c r="S156" s="13">
        <f t="shared" si="25"/>
        <v>218.78001921229588</v>
      </c>
      <c r="T156" s="11">
        <v>1041</v>
      </c>
      <c r="U156" s="11">
        <v>1822</v>
      </c>
      <c r="V156" s="14">
        <f t="shared" si="26"/>
        <v>227750</v>
      </c>
      <c r="W156" s="11">
        <v>42845</v>
      </c>
      <c r="X156" s="11">
        <v>46227</v>
      </c>
      <c r="Y156" s="11">
        <v>13848392748</v>
      </c>
      <c r="Z156" s="11">
        <v>68602432</v>
      </c>
      <c r="AA156" s="15" t="str">
        <f t="shared" si="27"/>
        <v/>
      </c>
      <c r="AB156" s="16" t="str">
        <f t="shared" si="28"/>
        <v>点击查看</v>
      </c>
      <c r="AC156" s="11">
        <f t="shared" si="29"/>
        <v>1900</v>
      </c>
      <c r="AD156" s="11"/>
      <c r="AE156" s="11"/>
      <c r="AF156" s="11" t="s">
        <v>8060</v>
      </c>
      <c r="AG156" s="11" t="s">
        <v>11072</v>
      </c>
    </row>
    <row r="157" spans="1:33" x14ac:dyDescent="0.15">
      <c r="A157" s="11" t="s">
        <v>14673</v>
      </c>
      <c r="B157" s="11" t="s">
        <v>14935</v>
      </c>
      <c r="C157" s="11" t="s">
        <v>14674</v>
      </c>
      <c r="D157" s="11"/>
      <c r="E157" s="11" t="s">
        <v>14726</v>
      </c>
      <c r="F157" s="11" t="s">
        <v>14727</v>
      </c>
      <c r="G157" s="11" t="s">
        <v>25</v>
      </c>
      <c r="H157" s="11" t="s">
        <v>10313</v>
      </c>
      <c r="I157" s="11" t="str">
        <f t="shared" si="20"/>
        <v>卖家未填</v>
      </c>
      <c r="J157" s="11" t="str">
        <f t="shared" si="21"/>
        <v>120</v>
      </c>
      <c r="K157" s="11" t="str">
        <f t="shared" si="22"/>
        <v>卖家未填</v>
      </c>
      <c r="L157" s="11" t="str">
        <f t="shared" si="23"/>
        <v>卖家未填</v>
      </c>
      <c r="M157" s="11" t="str">
        <f t="shared" si="24"/>
        <v>120g玫瑰鲜花饼直立袋</v>
      </c>
      <c r="N157" s="11" t="s">
        <v>233</v>
      </c>
      <c r="O157" s="11"/>
      <c r="P157" s="12">
        <v>16</v>
      </c>
      <c r="Q157" s="12">
        <v>9.9</v>
      </c>
      <c r="R157" s="11">
        <v>9.9</v>
      </c>
      <c r="S157" s="13">
        <f t="shared" si="25"/>
        <v>30.284697986577182</v>
      </c>
      <c r="T157" s="11">
        <v>7450</v>
      </c>
      <c r="U157" s="11">
        <v>22790</v>
      </c>
      <c r="V157" s="14">
        <f t="shared" si="26"/>
        <v>225621</v>
      </c>
      <c r="W157" s="11">
        <v>11010</v>
      </c>
      <c r="X157" s="11">
        <v>6357</v>
      </c>
      <c r="Y157" s="11">
        <v>42119638703</v>
      </c>
      <c r="Z157" s="11">
        <v>108496532</v>
      </c>
      <c r="AA157" s="15" t="str">
        <f t="shared" si="27"/>
        <v/>
      </c>
      <c r="AB157" s="16" t="str">
        <f t="shared" si="28"/>
        <v>点击查看</v>
      </c>
      <c r="AC157" s="11">
        <f t="shared" si="29"/>
        <v>1900</v>
      </c>
      <c r="AD157" s="11"/>
      <c r="AE157" s="11"/>
      <c r="AF157" s="11" t="s">
        <v>7986</v>
      </c>
      <c r="AG157" s="11" t="s">
        <v>10765</v>
      </c>
    </row>
    <row r="158" spans="1:33" x14ac:dyDescent="0.15">
      <c r="A158" s="11" t="s">
        <v>14673</v>
      </c>
      <c r="B158" s="11" t="s">
        <v>14966</v>
      </c>
      <c r="C158" s="11" t="s">
        <v>14674</v>
      </c>
      <c r="D158" s="11"/>
      <c r="E158" s="11" t="s">
        <v>14715</v>
      </c>
      <c r="F158" s="11" t="s">
        <v>14728</v>
      </c>
      <c r="G158" s="11" t="s">
        <v>26</v>
      </c>
      <c r="H158" s="11" t="s">
        <v>10326</v>
      </c>
      <c r="I158" s="11" t="str">
        <f t="shared" si="20"/>
        <v>卖家未填</v>
      </c>
      <c r="J158" s="11" t="str">
        <f t="shared" si="21"/>
        <v>748</v>
      </c>
      <c r="K158" s="11" t="str">
        <f t="shared" si="22"/>
        <v>卖家未填</v>
      </c>
      <c r="L158" s="11" t="str">
        <f t="shared" si="23"/>
        <v>卖家未填</v>
      </c>
      <c r="M158" s="11" t="str">
        <f t="shared" si="24"/>
        <v>大礼包</v>
      </c>
      <c r="N158" s="11" t="s">
        <v>284</v>
      </c>
      <c r="O158" s="11" t="s">
        <v>4379</v>
      </c>
      <c r="P158" s="12">
        <v>158.68</v>
      </c>
      <c r="Q158" s="12">
        <v>38.799999999999997</v>
      </c>
      <c r="R158" s="11">
        <v>38.799999999999997</v>
      </c>
      <c r="S158" s="13">
        <f t="shared" si="25"/>
        <v>50.286842105263155</v>
      </c>
      <c r="T158" s="11">
        <v>4408</v>
      </c>
      <c r="U158" s="11">
        <v>5713</v>
      </c>
      <c r="V158" s="14">
        <f t="shared" si="26"/>
        <v>221664.4</v>
      </c>
      <c r="W158" s="11">
        <v>16629</v>
      </c>
      <c r="X158" s="11">
        <v>18279</v>
      </c>
      <c r="Y158" s="11">
        <v>39984197482</v>
      </c>
      <c r="Z158" s="11">
        <v>104995677</v>
      </c>
      <c r="AA158" s="15" t="str">
        <f t="shared" si="27"/>
        <v/>
      </c>
      <c r="AB158" s="16" t="str">
        <f t="shared" si="28"/>
        <v>点击查看</v>
      </c>
      <c r="AC158" s="11">
        <f t="shared" si="29"/>
        <v>1900</v>
      </c>
      <c r="AD158" s="11"/>
      <c r="AE158" s="11"/>
      <c r="AF158" s="11" t="s">
        <v>8045</v>
      </c>
      <c r="AG158" s="11" t="s">
        <v>10812</v>
      </c>
    </row>
    <row r="159" spans="1:33" x14ac:dyDescent="0.15">
      <c r="A159" s="11" t="s">
        <v>14673</v>
      </c>
      <c r="B159" s="11" t="s">
        <v>15075</v>
      </c>
      <c r="C159" s="11" t="s">
        <v>14674</v>
      </c>
      <c r="D159" s="11"/>
      <c r="E159" s="11" t="s">
        <v>14713</v>
      </c>
      <c r="F159" s="11" t="s">
        <v>14777</v>
      </c>
      <c r="G159" s="11" t="s">
        <v>64</v>
      </c>
      <c r="H159" s="11" t="s">
        <v>8002</v>
      </c>
      <c r="I159" s="11" t="str">
        <f t="shared" si="20"/>
        <v>卖家未填</v>
      </c>
      <c r="J159" s="11" t="str">
        <f t="shared" si="21"/>
        <v>908</v>
      </c>
      <c r="K159" s="11" t="str">
        <f t="shared" si="22"/>
        <v>卖家未填</v>
      </c>
      <c r="L159" s="11" t="str">
        <f t="shared" si="23"/>
        <v>卖家未填</v>
      </c>
      <c r="M159" s="11" t="str">
        <f t="shared" si="24"/>
        <v>皇冠曲奇908g</v>
      </c>
      <c r="N159" s="11" t="s">
        <v>514</v>
      </c>
      <c r="O159" s="11" t="s">
        <v>4503</v>
      </c>
      <c r="P159" s="12">
        <v>168</v>
      </c>
      <c r="Q159" s="12">
        <v>89</v>
      </c>
      <c r="R159" s="11">
        <v>89</v>
      </c>
      <c r="S159" s="13">
        <f t="shared" si="25"/>
        <v>173.58156028368793</v>
      </c>
      <c r="T159" s="11">
        <v>1269</v>
      </c>
      <c r="U159" s="11">
        <v>2475</v>
      </c>
      <c r="V159" s="14">
        <f t="shared" si="26"/>
        <v>220275</v>
      </c>
      <c r="W159" s="11">
        <v>3993</v>
      </c>
      <c r="X159" s="11">
        <v>4023</v>
      </c>
      <c r="Y159" s="11">
        <v>21881940017</v>
      </c>
      <c r="Z159" s="11">
        <v>69687746</v>
      </c>
      <c r="AA159" s="15" t="str">
        <f t="shared" si="27"/>
        <v/>
      </c>
      <c r="AB159" s="16" t="str">
        <f t="shared" si="28"/>
        <v>点击查看</v>
      </c>
      <c r="AC159" s="11">
        <f t="shared" si="29"/>
        <v>1900</v>
      </c>
      <c r="AD159" s="11"/>
      <c r="AE159" s="11"/>
      <c r="AF159" s="11" t="s">
        <v>8124</v>
      </c>
      <c r="AG159" s="11" t="s">
        <v>11014</v>
      </c>
    </row>
    <row r="160" spans="1:33" x14ac:dyDescent="0.15">
      <c r="A160" s="11" t="s">
        <v>14673</v>
      </c>
      <c r="B160" s="11" t="s">
        <v>14998</v>
      </c>
      <c r="C160" s="11" t="s">
        <v>14674</v>
      </c>
      <c r="D160" s="11"/>
      <c r="E160" s="11" t="s">
        <v>14726</v>
      </c>
      <c r="F160" s="11" t="s">
        <v>14727</v>
      </c>
      <c r="G160" s="11" t="s">
        <v>25</v>
      </c>
      <c r="H160" s="11" t="s">
        <v>9566</v>
      </c>
      <c r="I160" s="11" t="str">
        <f t="shared" si="20"/>
        <v>鲜花饼</v>
      </c>
      <c r="J160" s="11" t="str">
        <f t="shared" si="21"/>
        <v>500</v>
      </c>
      <c r="K160" s="11" t="str">
        <f t="shared" si="22"/>
        <v>卖家未填</v>
      </c>
      <c r="L160" s="11" t="str">
        <f t="shared" si="23"/>
        <v>卖家未填</v>
      </c>
      <c r="M160" s="11" t="str">
        <f t="shared" si="24"/>
        <v>嘉华最实惠组合</v>
      </c>
      <c r="N160" s="11" t="s">
        <v>344</v>
      </c>
      <c r="O160" s="11" t="s">
        <v>4437</v>
      </c>
      <c r="P160" s="12">
        <v>69.599999999999994</v>
      </c>
      <c r="Q160" s="12">
        <v>34.700000000000003</v>
      </c>
      <c r="R160" s="11">
        <v>34.700000000000003</v>
      </c>
      <c r="S160" s="13">
        <f t="shared" si="25"/>
        <v>78.282803003217737</v>
      </c>
      <c r="T160" s="11">
        <v>2797</v>
      </c>
      <c r="U160" s="11">
        <v>6310</v>
      </c>
      <c r="V160" s="14">
        <f t="shared" si="26"/>
        <v>218957.00000000003</v>
      </c>
      <c r="W160" s="11">
        <v>41903</v>
      </c>
      <c r="X160" s="11">
        <v>33496</v>
      </c>
      <c r="Y160" s="11">
        <v>35431978301</v>
      </c>
      <c r="Z160" s="11">
        <v>66463352</v>
      </c>
      <c r="AA160" s="15" t="str">
        <f t="shared" si="27"/>
        <v/>
      </c>
      <c r="AB160" s="16" t="str">
        <f t="shared" si="28"/>
        <v>点击查看</v>
      </c>
      <c r="AC160" s="11">
        <f t="shared" si="29"/>
        <v>1900</v>
      </c>
      <c r="AD160" s="11"/>
      <c r="AE160" s="11"/>
      <c r="AF160" s="11" t="s">
        <v>8080</v>
      </c>
      <c r="AG160" s="11" t="s">
        <v>10864</v>
      </c>
    </row>
    <row r="161" spans="1:33" x14ac:dyDescent="0.15">
      <c r="A161" s="11" t="s">
        <v>14673</v>
      </c>
      <c r="B161" s="11" t="s">
        <v>14929</v>
      </c>
      <c r="C161" s="11" t="s">
        <v>14674</v>
      </c>
      <c r="D161" s="11"/>
      <c r="E161" s="11" t="s">
        <v>17</v>
      </c>
      <c r="F161" s="11" t="s">
        <v>17</v>
      </c>
      <c r="G161" s="11" t="s">
        <v>17</v>
      </c>
      <c r="H161" s="11" t="s">
        <v>8002</v>
      </c>
      <c r="I161" s="11" t="str">
        <f t="shared" si="20"/>
        <v>卖家未填</v>
      </c>
      <c r="J161" s="11" t="str">
        <f t="shared" si="21"/>
        <v>908</v>
      </c>
      <c r="K161" s="11" t="str">
        <f t="shared" si="22"/>
        <v>卖家未填</v>
      </c>
      <c r="L161" s="11" t="str">
        <f t="shared" si="23"/>
        <v>卖家未填</v>
      </c>
      <c r="M161" s="11" t="str">
        <f t="shared" si="24"/>
        <v>丹麦曲奇(饼干)908g礼盒</v>
      </c>
      <c r="N161" s="11" t="s">
        <v>1118</v>
      </c>
      <c r="O161" s="11" t="s">
        <v>4391</v>
      </c>
      <c r="P161" s="12">
        <v>92.51</v>
      </c>
      <c r="Q161" s="12">
        <v>79</v>
      </c>
      <c r="R161" s="11">
        <v>79</v>
      </c>
      <c r="S161" s="13">
        <f t="shared" si="25"/>
        <v>740.0204081632653</v>
      </c>
      <c r="T161" s="11">
        <v>294</v>
      </c>
      <c r="U161" s="11">
        <v>2754</v>
      </c>
      <c r="V161" s="14">
        <f t="shared" si="26"/>
        <v>217566</v>
      </c>
      <c r="W161" s="11">
        <v>4204</v>
      </c>
      <c r="X161" s="11">
        <v>4670</v>
      </c>
      <c r="Y161" s="11">
        <v>27331988678</v>
      </c>
      <c r="Z161" s="11">
        <v>105976338</v>
      </c>
      <c r="AA161" s="15" t="str">
        <f t="shared" si="27"/>
        <v/>
      </c>
      <c r="AB161" s="16" t="str">
        <f t="shared" si="28"/>
        <v>点击查看</v>
      </c>
      <c r="AC161" s="11">
        <f t="shared" si="29"/>
        <v>1900</v>
      </c>
      <c r="AD161" s="11"/>
      <c r="AE161" s="11"/>
      <c r="AF161" s="11" t="s">
        <v>8124</v>
      </c>
      <c r="AG161" s="11" t="s">
        <v>11555</v>
      </c>
    </row>
    <row r="162" spans="1:33" x14ac:dyDescent="0.15">
      <c r="A162" s="11" t="s">
        <v>14671</v>
      </c>
      <c r="B162" s="11" t="s">
        <v>14967</v>
      </c>
      <c r="C162" s="11" t="s">
        <v>14676</v>
      </c>
      <c r="D162" s="17">
        <v>40405</v>
      </c>
      <c r="E162" s="11" t="s">
        <v>14750</v>
      </c>
      <c r="F162" s="11" t="s">
        <v>14751</v>
      </c>
      <c r="G162" s="11" t="s">
        <v>44</v>
      </c>
      <c r="H162" s="11" t="s">
        <v>9497</v>
      </c>
      <c r="I162" s="11" t="str">
        <f t="shared" si="20"/>
        <v>张三芝麻糕</v>
      </c>
      <c r="J162" s="11" t="str">
        <f t="shared" si="21"/>
        <v>500</v>
      </c>
      <c r="K162" s="11" t="str">
        <f t="shared" si="22"/>
        <v>卖家未填</v>
      </c>
      <c r="L162" s="11" t="str">
        <f t="shared" si="23"/>
        <v>卖家未填</v>
      </c>
      <c r="M162" s="11" t="str">
        <f t="shared" si="24"/>
        <v>卖家未填</v>
      </c>
      <c r="N162" s="11" t="s">
        <v>286</v>
      </c>
      <c r="O162" s="11" t="s">
        <v>4415</v>
      </c>
      <c r="P162" s="12">
        <v>45</v>
      </c>
      <c r="Q162" s="12">
        <v>18.2</v>
      </c>
      <c r="R162" s="11">
        <v>18.2</v>
      </c>
      <c r="S162" s="13">
        <f t="shared" si="25"/>
        <v>48.468603859250848</v>
      </c>
      <c r="T162" s="11">
        <v>4405</v>
      </c>
      <c r="U162" s="11">
        <v>11731</v>
      </c>
      <c r="V162" s="14">
        <f t="shared" si="26"/>
        <v>213504.19999999998</v>
      </c>
      <c r="W162" s="11">
        <v>6776</v>
      </c>
      <c r="X162" s="11">
        <v>13342</v>
      </c>
      <c r="Y162" s="11">
        <v>38261272693</v>
      </c>
      <c r="Z162" s="11">
        <v>62471839</v>
      </c>
      <c r="AA162" s="15">
        <f t="shared" si="27"/>
        <v>42030.720358796301</v>
      </c>
      <c r="AB162" s="16" t="str">
        <f t="shared" si="28"/>
        <v>点击查看</v>
      </c>
      <c r="AC162" s="11">
        <f t="shared" si="29"/>
        <v>2010</v>
      </c>
      <c r="AD162" s="11"/>
      <c r="AE162" s="11" t="s">
        <v>5808</v>
      </c>
      <c r="AF162" s="11" t="s">
        <v>8047</v>
      </c>
      <c r="AG162" s="11" t="s">
        <v>10814</v>
      </c>
    </row>
    <row r="163" spans="1:33" x14ac:dyDescent="0.15">
      <c r="A163" s="11" t="s">
        <v>14673</v>
      </c>
      <c r="B163" s="11" t="s">
        <v>15083</v>
      </c>
      <c r="C163" s="11" t="s">
        <v>14674</v>
      </c>
      <c r="D163" s="11"/>
      <c r="E163" s="11" t="s">
        <v>14723</v>
      </c>
      <c r="F163" s="11" t="s">
        <v>14745</v>
      </c>
      <c r="G163" s="11" t="s">
        <v>39</v>
      </c>
      <c r="H163" s="11" t="s">
        <v>7983</v>
      </c>
      <c r="I163" s="11" t="str">
        <f t="shared" si="20"/>
        <v>卖家未填</v>
      </c>
      <c r="J163" s="11" t="str">
        <f t="shared" si="21"/>
        <v>535</v>
      </c>
      <c r="K163" s="11" t="str">
        <f t="shared" si="22"/>
        <v>卖家未填</v>
      </c>
      <c r="L163" s="11" t="str">
        <f t="shared" si="23"/>
        <v>卖家未填</v>
      </c>
      <c r="M163" s="11" t="str">
        <f t="shared" si="24"/>
        <v>张君雅系列12包组合装</v>
      </c>
      <c r="N163" s="11" t="s">
        <v>515</v>
      </c>
      <c r="O163" s="11" t="s">
        <v>4509</v>
      </c>
      <c r="P163" s="12">
        <v>98</v>
      </c>
      <c r="Q163" s="12">
        <v>47.5</v>
      </c>
      <c r="R163" s="11">
        <v>47.5</v>
      </c>
      <c r="S163" s="13">
        <f t="shared" si="25"/>
        <v>166.6257911392405</v>
      </c>
      <c r="T163" s="11">
        <v>1264</v>
      </c>
      <c r="U163" s="11">
        <v>4434</v>
      </c>
      <c r="V163" s="14">
        <f t="shared" si="26"/>
        <v>210615</v>
      </c>
      <c r="W163" s="11">
        <v>8296</v>
      </c>
      <c r="X163" s="11">
        <v>9508</v>
      </c>
      <c r="Y163" s="11">
        <v>37115140323</v>
      </c>
      <c r="Z163" s="11">
        <v>108280655</v>
      </c>
      <c r="AA163" s="15" t="str">
        <f t="shared" si="27"/>
        <v/>
      </c>
      <c r="AB163" s="16" t="str">
        <f t="shared" si="28"/>
        <v>点击查看</v>
      </c>
      <c r="AC163" s="11">
        <f t="shared" si="29"/>
        <v>1900</v>
      </c>
      <c r="AD163" s="11"/>
      <c r="AE163" s="11"/>
      <c r="AF163" s="11" t="s">
        <v>8023</v>
      </c>
      <c r="AG163" s="11" t="s">
        <v>11015</v>
      </c>
    </row>
    <row r="164" spans="1:33" x14ac:dyDescent="0.15">
      <c r="A164" s="11" t="s">
        <v>14687</v>
      </c>
      <c r="B164" s="11" t="s">
        <v>15100</v>
      </c>
      <c r="C164" s="11" t="s">
        <v>14689</v>
      </c>
      <c r="D164" s="17">
        <v>41532</v>
      </c>
      <c r="E164" s="11" t="s">
        <v>14719</v>
      </c>
      <c r="F164" s="11" t="s">
        <v>14720</v>
      </c>
      <c r="G164" s="11" t="s">
        <v>21</v>
      </c>
      <c r="H164" s="11" t="s">
        <v>9938</v>
      </c>
      <c r="I164" s="11" t="str">
        <f t="shared" si="20"/>
        <v>卖家未填</v>
      </c>
      <c r="J164" s="11" t="str">
        <f t="shared" si="21"/>
        <v>500</v>
      </c>
      <c r="K164" s="11" t="str">
        <f t="shared" si="22"/>
        <v>卖家未填</v>
      </c>
      <c r="L164" s="11" t="str">
        <f t="shared" si="23"/>
        <v>卖家未填</v>
      </c>
      <c r="M164" s="11" t="str">
        <f t="shared" si="24"/>
        <v>卖家未填</v>
      </c>
      <c r="N164" s="11" t="s">
        <v>2453</v>
      </c>
      <c r="O164" s="11" t="s">
        <v>4411</v>
      </c>
      <c r="P164" s="12">
        <v>100</v>
      </c>
      <c r="Q164" s="12">
        <v>27</v>
      </c>
      <c r="R164" s="11">
        <v>27</v>
      </c>
      <c r="S164" s="13">
        <f t="shared" si="25"/>
        <v>3044.7391304347825</v>
      </c>
      <c r="T164" s="11">
        <v>69</v>
      </c>
      <c r="U164" s="11">
        <v>7781</v>
      </c>
      <c r="V164" s="14">
        <f t="shared" si="26"/>
        <v>210087</v>
      </c>
      <c r="W164" s="11">
        <v>28</v>
      </c>
      <c r="X164" s="11">
        <v>340</v>
      </c>
      <c r="Y164" s="11">
        <v>42969104742</v>
      </c>
      <c r="Z164" s="11">
        <v>106398091</v>
      </c>
      <c r="AA164" s="15">
        <f t="shared" si="27"/>
        <v>42027.60869212963</v>
      </c>
      <c r="AB164" s="16" t="str">
        <f t="shared" si="28"/>
        <v>点击查看</v>
      </c>
      <c r="AC164" s="11">
        <f t="shared" si="29"/>
        <v>2013</v>
      </c>
      <c r="AD164" s="11"/>
      <c r="AE164" s="11" t="s">
        <v>6755</v>
      </c>
      <c r="AF164" s="11" t="s">
        <v>8927</v>
      </c>
      <c r="AG164" s="11" t="s">
        <v>12813</v>
      </c>
    </row>
    <row r="165" spans="1:33" x14ac:dyDescent="0.15">
      <c r="A165" s="11" t="s">
        <v>14673</v>
      </c>
      <c r="B165" s="11" t="s">
        <v>15127</v>
      </c>
      <c r="C165" s="11" t="s">
        <v>14674</v>
      </c>
      <c r="D165" s="11"/>
      <c r="E165" s="11" t="s">
        <v>14742</v>
      </c>
      <c r="F165" s="11" t="s">
        <v>14753</v>
      </c>
      <c r="G165" s="11" t="s">
        <v>46</v>
      </c>
      <c r="H165" s="11" t="s">
        <v>10058</v>
      </c>
      <c r="I165" s="11" t="str">
        <f t="shared" si="20"/>
        <v>卖家未填</v>
      </c>
      <c r="J165" s="11" t="str">
        <f t="shared" si="21"/>
        <v>170</v>
      </c>
      <c r="K165" s="11" t="str">
        <f t="shared" si="22"/>
        <v>卖家未填</v>
      </c>
      <c r="L165" s="11" t="str">
        <f t="shared" si="23"/>
        <v>卖家未填</v>
      </c>
      <c r="M165" s="11" t="str">
        <f t="shared" si="24"/>
        <v>星空棒棒糖17g*10支</v>
      </c>
      <c r="N165" s="11" t="s">
        <v>609</v>
      </c>
      <c r="O165" s="11"/>
      <c r="P165" s="12">
        <v>368</v>
      </c>
      <c r="Q165" s="12">
        <v>158</v>
      </c>
      <c r="R165" s="11">
        <v>158</v>
      </c>
      <c r="S165" s="13">
        <f t="shared" si="25"/>
        <v>228.24130434782609</v>
      </c>
      <c r="T165" s="11">
        <v>920</v>
      </c>
      <c r="U165" s="11">
        <v>1329</v>
      </c>
      <c r="V165" s="14">
        <f t="shared" si="26"/>
        <v>209982</v>
      </c>
      <c r="W165" s="11">
        <v>1613</v>
      </c>
      <c r="X165" s="11">
        <v>4862</v>
      </c>
      <c r="Y165" s="11">
        <v>41766901869</v>
      </c>
      <c r="Z165" s="11">
        <v>108323519</v>
      </c>
      <c r="AA165" s="15" t="str">
        <f t="shared" si="27"/>
        <v/>
      </c>
      <c r="AB165" s="16" t="str">
        <f t="shared" si="28"/>
        <v>点击查看</v>
      </c>
      <c r="AC165" s="11">
        <f t="shared" si="29"/>
        <v>1900</v>
      </c>
      <c r="AD165" s="11"/>
      <c r="AE165" s="11"/>
      <c r="AF165" s="11" t="s">
        <v>8227</v>
      </c>
      <c r="AG165" s="11" t="s">
        <v>11100</v>
      </c>
    </row>
    <row r="166" spans="1:33" x14ac:dyDescent="0.15">
      <c r="A166" s="11" t="s">
        <v>14673</v>
      </c>
      <c r="B166" s="11" t="s">
        <v>14997</v>
      </c>
      <c r="C166" s="11" t="s">
        <v>14674</v>
      </c>
      <c r="D166" s="11"/>
      <c r="E166" s="11" t="s">
        <v>14723</v>
      </c>
      <c r="F166" s="11" t="s">
        <v>14745</v>
      </c>
      <c r="G166" s="11" t="s">
        <v>39</v>
      </c>
      <c r="H166" s="11" t="s">
        <v>9588</v>
      </c>
      <c r="I166" s="11" t="str">
        <f t="shared" si="20"/>
        <v>卖家未填</v>
      </c>
      <c r="J166" s="11" t="str">
        <f t="shared" si="21"/>
        <v>600</v>
      </c>
      <c r="K166" s="11" t="str">
        <f t="shared" si="22"/>
        <v>卖家未填</v>
      </c>
      <c r="L166" s="11" t="str">
        <f t="shared" si="23"/>
        <v>卖家未填</v>
      </c>
      <c r="M166" s="11" t="str">
        <f t="shared" si="24"/>
        <v>丹麦风味曲奇600g</v>
      </c>
      <c r="N166" s="11" t="s">
        <v>683</v>
      </c>
      <c r="O166" s="11"/>
      <c r="P166" s="12">
        <v>92.35</v>
      </c>
      <c r="Q166" s="12">
        <v>38.9</v>
      </c>
      <c r="R166" s="11">
        <v>38.9</v>
      </c>
      <c r="S166" s="13">
        <f t="shared" si="25"/>
        <v>274.33664921465964</v>
      </c>
      <c r="T166" s="11">
        <v>764</v>
      </c>
      <c r="U166" s="11">
        <v>5388</v>
      </c>
      <c r="V166" s="14">
        <f t="shared" si="26"/>
        <v>209593.19999999998</v>
      </c>
      <c r="W166" s="11">
        <v>1211</v>
      </c>
      <c r="X166" s="11">
        <v>2201</v>
      </c>
      <c r="Y166" s="11">
        <v>40333354101</v>
      </c>
      <c r="Z166" s="11">
        <v>112220078</v>
      </c>
      <c r="AA166" s="15" t="str">
        <f t="shared" si="27"/>
        <v/>
      </c>
      <c r="AB166" s="16" t="str">
        <f t="shared" si="28"/>
        <v>点击查看</v>
      </c>
      <c r="AC166" s="11">
        <f t="shared" si="29"/>
        <v>1900</v>
      </c>
      <c r="AD166" s="11"/>
      <c r="AE166" s="11"/>
      <c r="AF166" s="11" t="s">
        <v>8039</v>
      </c>
      <c r="AG166" s="11" t="s">
        <v>11160</v>
      </c>
    </row>
    <row r="167" spans="1:33" x14ac:dyDescent="0.15">
      <c r="A167" s="11" t="s">
        <v>14673</v>
      </c>
      <c r="B167" s="11" t="s">
        <v>14966</v>
      </c>
      <c r="C167" s="11" t="s">
        <v>14674</v>
      </c>
      <c r="D167" s="11"/>
      <c r="E167" s="11" t="s">
        <v>14715</v>
      </c>
      <c r="F167" s="11" t="s">
        <v>14728</v>
      </c>
      <c r="G167" s="11" t="s">
        <v>26</v>
      </c>
      <c r="H167" s="11" t="s">
        <v>10326</v>
      </c>
      <c r="I167" s="11" t="str">
        <f t="shared" si="20"/>
        <v>卖家未填</v>
      </c>
      <c r="J167" s="11" t="str">
        <f t="shared" si="21"/>
        <v>1068</v>
      </c>
      <c r="K167" s="11" t="str">
        <f t="shared" si="22"/>
        <v>卖家未填</v>
      </c>
      <c r="L167" s="11" t="str">
        <f t="shared" si="23"/>
        <v>卖家未填</v>
      </c>
      <c r="M167" s="11" t="str">
        <f t="shared" si="24"/>
        <v>礼包108</v>
      </c>
      <c r="N167" s="11" t="s">
        <v>472</v>
      </c>
      <c r="O167" s="11" t="s">
        <v>4379</v>
      </c>
      <c r="P167" s="12">
        <v>188</v>
      </c>
      <c r="Q167" s="12">
        <v>58</v>
      </c>
      <c r="R167" s="11">
        <v>58</v>
      </c>
      <c r="S167" s="13">
        <f t="shared" si="25"/>
        <v>148.31840796019901</v>
      </c>
      <c r="T167" s="11">
        <v>1407</v>
      </c>
      <c r="U167" s="11">
        <v>3598</v>
      </c>
      <c r="V167" s="14">
        <f t="shared" si="26"/>
        <v>208684</v>
      </c>
      <c r="W167" s="11">
        <v>3646</v>
      </c>
      <c r="X167" s="11">
        <v>5158</v>
      </c>
      <c r="Y167" s="11">
        <v>40930790836</v>
      </c>
      <c r="Z167" s="11">
        <v>104995677</v>
      </c>
      <c r="AA167" s="15" t="str">
        <f t="shared" si="27"/>
        <v/>
      </c>
      <c r="AB167" s="16" t="str">
        <f t="shared" si="28"/>
        <v>点击查看</v>
      </c>
      <c r="AC167" s="11">
        <f t="shared" si="29"/>
        <v>1900</v>
      </c>
      <c r="AD167" s="11"/>
      <c r="AE167" s="11"/>
      <c r="AF167" s="11" t="s">
        <v>8045</v>
      </c>
      <c r="AG167" s="11" t="s">
        <v>10978</v>
      </c>
    </row>
    <row r="168" spans="1:33" x14ac:dyDescent="0.15">
      <c r="A168" s="11" t="s">
        <v>14677</v>
      </c>
      <c r="B168" s="11" t="s">
        <v>9446</v>
      </c>
      <c r="C168" s="11" t="s">
        <v>14677</v>
      </c>
      <c r="D168" s="11"/>
      <c r="E168" s="11" t="s">
        <v>17</v>
      </c>
      <c r="F168" s="11" t="s">
        <v>17</v>
      </c>
      <c r="G168" s="11" t="s">
        <v>17</v>
      </c>
      <c r="H168" s="11" t="s">
        <v>8021</v>
      </c>
      <c r="I168" s="11" t="str">
        <f t="shared" si="20"/>
        <v>卖家未填</v>
      </c>
      <c r="J168" s="11" t="str">
        <f t="shared" si="21"/>
        <v>卖家未填</v>
      </c>
      <c r="K168" s="11" t="str">
        <f t="shared" si="22"/>
        <v>卖家未填</v>
      </c>
      <c r="L168" s="11" t="str">
        <f t="shared" si="23"/>
        <v>卖家未填</v>
      </c>
      <c r="M168" s="11" t="str">
        <f t="shared" si="24"/>
        <v>卖家未填</v>
      </c>
      <c r="N168" s="11" t="s">
        <v>247</v>
      </c>
      <c r="O168" s="11"/>
      <c r="P168" s="12">
        <v>39.9</v>
      </c>
      <c r="Q168" s="12">
        <v>24.9</v>
      </c>
      <c r="R168" s="11">
        <v>24.9</v>
      </c>
      <c r="S168" s="13">
        <f t="shared" si="25"/>
        <v>32.215959279561474</v>
      </c>
      <c r="T168" s="11">
        <v>6385</v>
      </c>
      <c r="U168" s="11">
        <v>8261</v>
      </c>
      <c r="V168" s="14">
        <f t="shared" si="26"/>
        <v>205698.9</v>
      </c>
      <c r="W168" s="11">
        <v>35648</v>
      </c>
      <c r="X168" s="11">
        <v>6361</v>
      </c>
      <c r="Y168" s="11">
        <v>25213180400</v>
      </c>
      <c r="Z168" s="11">
        <v>101717810</v>
      </c>
      <c r="AA168" s="15" t="str">
        <f t="shared" si="27"/>
        <v/>
      </c>
      <c r="AB168" s="16" t="str">
        <f t="shared" si="28"/>
        <v>点击查看</v>
      </c>
      <c r="AC168" s="11">
        <f t="shared" si="29"/>
        <v>1900</v>
      </c>
      <c r="AD168" s="11"/>
      <c r="AE168" s="11"/>
      <c r="AF168" s="11" t="s">
        <v>8021</v>
      </c>
      <c r="AG168" s="11"/>
    </row>
    <row r="169" spans="1:33" x14ac:dyDescent="0.15">
      <c r="A169" s="11" t="s">
        <v>14671</v>
      </c>
      <c r="B169" s="11" t="s">
        <v>14934</v>
      </c>
      <c r="C169" s="11" t="s">
        <v>14675</v>
      </c>
      <c r="D169" s="17">
        <v>39016</v>
      </c>
      <c r="E169" s="11" t="s">
        <v>17</v>
      </c>
      <c r="F169" s="11" t="s">
        <v>17</v>
      </c>
      <c r="G169" s="11" t="s">
        <v>17</v>
      </c>
      <c r="H169" s="11" t="s">
        <v>9493</v>
      </c>
      <c r="I169" s="11" t="str">
        <f t="shared" si="20"/>
        <v>卖家未填</v>
      </c>
      <c r="J169" s="11" t="str">
        <f t="shared" si="21"/>
        <v>210</v>
      </c>
      <c r="K169" s="11" t="str">
        <f t="shared" si="22"/>
        <v>卖家未填</v>
      </c>
      <c r="L169" s="11" t="str">
        <f t="shared" si="23"/>
        <v>卖家未填</v>
      </c>
      <c r="M169" s="11" t="str">
        <f t="shared" si="24"/>
        <v>77松塔</v>
      </c>
      <c r="N169" s="11" t="s">
        <v>257</v>
      </c>
      <c r="O169" s="11" t="s">
        <v>4404</v>
      </c>
      <c r="P169" s="12">
        <v>44.75</v>
      </c>
      <c r="Q169" s="12">
        <v>17.899999999999999</v>
      </c>
      <c r="R169" s="11">
        <v>17.899999999999999</v>
      </c>
      <c r="S169" s="13">
        <f t="shared" si="25"/>
        <v>36.181589147286822</v>
      </c>
      <c r="T169" s="11">
        <v>5676</v>
      </c>
      <c r="U169" s="11">
        <v>11473</v>
      </c>
      <c r="V169" s="14">
        <f t="shared" si="26"/>
        <v>205366.69999999998</v>
      </c>
      <c r="W169" s="11">
        <v>8844</v>
      </c>
      <c r="X169" s="11">
        <v>57318</v>
      </c>
      <c r="Y169" s="11">
        <v>7374445923</v>
      </c>
      <c r="Z169" s="11">
        <v>34000889</v>
      </c>
      <c r="AA169" s="15">
        <f t="shared" si="27"/>
        <v>42030.642777777779</v>
      </c>
      <c r="AB169" s="16" t="str">
        <f t="shared" si="28"/>
        <v>点击查看</v>
      </c>
      <c r="AC169" s="11">
        <f t="shared" si="29"/>
        <v>2006</v>
      </c>
      <c r="AD169" s="11"/>
      <c r="AE169" s="11" t="s">
        <v>5802</v>
      </c>
      <c r="AF169" s="11" t="s">
        <v>8027</v>
      </c>
      <c r="AG169" s="11" t="s">
        <v>10788</v>
      </c>
    </row>
    <row r="170" spans="1:33" x14ac:dyDescent="0.15">
      <c r="A170" s="11" t="s">
        <v>14677</v>
      </c>
      <c r="B170" s="11" t="s">
        <v>9447</v>
      </c>
      <c r="C170" s="11" t="s">
        <v>14677</v>
      </c>
      <c r="D170" s="11"/>
      <c r="E170" s="11" t="s">
        <v>14723</v>
      </c>
      <c r="F170" s="11" t="s">
        <v>14724</v>
      </c>
      <c r="G170" s="11" t="s">
        <v>23</v>
      </c>
      <c r="H170" s="11" t="s">
        <v>8229</v>
      </c>
      <c r="I170" s="11" t="str">
        <f t="shared" si="20"/>
        <v>卖家未填</v>
      </c>
      <c r="J170" s="11" t="str">
        <f t="shared" si="21"/>
        <v>卖家未填</v>
      </c>
      <c r="K170" s="11" t="str">
        <f t="shared" si="22"/>
        <v>卖家未填</v>
      </c>
      <c r="L170" s="11" t="str">
        <f t="shared" si="23"/>
        <v>卖家未填</v>
      </c>
      <c r="M170" s="11" t="str">
        <f t="shared" si="24"/>
        <v>卖家未填</v>
      </c>
      <c r="N170" s="11" t="s">
        <v>611</v>
      </c>
      <c r="O170" s="11"/>
      <c r="P170" s="12">
        <v>190</v>
      </c>
      <c r="Q170" s="12">
        <v>104.9</v>
      </c>
      <c r="R170" s="11">
        <v>104.9</v>
      </c>
      <c r="S170" s="13">
        <f t="shared" si="25"/>
        <v>223.62668845315906</v>
      </c>
      <c r="T170" s="11">
        <v>918</v>
      </c>
      <c r="U170" s="11">
        <v>1957</v>
      </c>
      <c r="V170" s="14">
        <f t="shared" si="26"/>
        <v>205289.30000000002</v>
      </c>
      <c r="W170" s="11">
        <v>1477</v>
      </c>
      <c r="X170" s="11">
        <v>737</v>
      </c>
      <c r="Y170" s="11">
        <v>38677468394</v>
      </c>
      <c r="Z170" s="11">
        <v>101717810</v>
      </c>
      <c r="AA170" s="15" t="str">
        <f t="shared" si="27"/>
        <v/>
      </c>
      <c r="AB170" s="16" t="str">
        <f t="shared" si="28"/>
        <v>点击查看</v>
      </c>
      <c r="AC170" s="11">
        <f t="shared" si="29"/>
        <v>1900</v>
      </c>
      <c r="AD170" s="11"/>
      <c r="AE170" s="11"/>
      <c r="AF170" s="11" t="s">
        <v>8229</v>
      </c>
      <c r="AG170" s="11"/>
    </row>
    <row r="171" spans="1:33" x14ac:dyDescent="0.15">
      <c r="A171" s="11" t="s">
        <v>14673</v>
      </c>
      <c r="B171" s="11" t="s">
        <v>14918</v>
      </c>
      <c r="C171" s="11" t="s">
        <v>14674</v>
      </c>
      <c r="D171" s="11"/>
      <c r="E171" s="11" t="s">
        <v>14715</v>
      </c>
      <c r="F171" s="11" t="s">
        <v>14728</v>
      </c>
      <c r="G171" s="11" t="s">
        <v>26</v>
      </c>
      <c r="H171" s="11" t="s">
        <v>10314</v>
      </c>
      <c r="I171" s="11" t="str">
        <f t="shared" si="20"/>
        <v>卖家未填</v>
      </c>
      <c r="J171" s="11" t="str">
        <f t="shared" si="21"/>
        <v>330</v>
      </c>
      <c r="K171" s="11" t="str">
        <f t="shared" si="22"/>
        <v>卖家未填</v>
      </c>
      <c r="L171" s="11" t="str">
        <f t="shared" si="23"/>
        <v>卖家未填</v>
      </c>
      <c r="M171" s="11" t="str">
        <f t="shared" si="24"/>
        <v>飘零大叔肉松饼（10个装）</v>
      </c>
      <c r="N171" s="11" t="s">
        <v>207</v>
      </c>
      <c r="O171" s="11"/>
      <c r="P171" s="12">
        <v>29.8</v>
      </c>
      <c r="Q171" s="12">
        <v>9.9</v>
      </c>
      <c r="R171" s="11">
        <v>9.9</v>
      </c>
      <c r="S171" s="13">
        <f t="shared" si="25"/>
        <v>17.754921515913622</v>
      </c>
      <c r="T171" s="11">
        <v>11531</v>
      </c>
      <c r="U171" s="11">
        <v>20680</v>
      </c>
      <c r="V171" s="14">
        <f t="shared" si="26"/>
        <v>204732</v>
      </c>
      <c r="W171" s="11">
        <v>27499</v>
      </c>
      <c r="X171" s="11">
        <v>8588</v>
      </c>
      <c r="Y171" s="11">
        <v>40885765739</v>
      </c>
      <c r="Z171" s="11">
        <v>62419668</v>
      </c>
      <c r="AA171" s="15" t="str">
        <f t="shared" si="27"/>
        <v/>
      </c>
      <c r="AB171" s="16" t="str">
        <f t="shared" si="28"/>
        <v>点击查看</v>
      </c>
      <c r="AC171" s="11">
        <f t="shared" si="29"/>
        <v>1900</v>
      </c>
      <c r="AD171" s="11"/>
      <c r="AE171" s="11"/>
      <c r="AF171" s="11" t="s">
        <v>7987</v>
      </c>
      <c r="AG171" s="11" t="s">
        <v>10742</v>
      </c>
    </row>
    <row r="172" spans="1:33" x14ac:dyDescent="0.15">
      <c r="A172" s="11" t="s">
        <v>14673</v>
      </c>
      <c r="B172" s="11" t="s">
        <v>14892</v>
      </c>
      <c r="C172" s="11" t="s">
        <v>14674</v>
      </c>
      <c r="D172" s="11"/>
      <c r="E172" s="11" t="s">
        <v>17</v>
      </c>
      <c r="F172" s="11" t="s">
        <v>17</v>
      </c>
      <c r="G172" s="11" t="s">
        <v>17</v>
      </c>
      <c r="H172" s="11" t="s">
        <v>9720</v>
      </c>
      <c r="I172" s="11" t="str">
        <f t="shared" si="20"/>
        <v>卖家未填</v>
      </c>
      <c r="J172" s="11" t="str">
        <f t="shared" si="21"/>
        <v>1258</v>
      </c>
      <c r="K172" s="11" t="str">
        <f t="shared" si="22"/>
        <v>卖家未填</v>
      </c>
      <c r="L172" s="11" t="str">
        <f t="shared" si="23"/>
        <v>卖家未填</v>
      </c>
      <c r="M172" s="11" t="str">
        <f t="shared" si="24"/>
        <v>组合装1258克</v>
      </c>
      <c r="N172" s="11" t="s">
        <v>716</v>
      </c>
      <c r="O172" s="11"/>
      <c r="P172" s="12">
        <v>127.19</v>
      </c>
      <c r="Q172" s="12">
        <v>49.8</v>
      </c>
      <c r="R172" s="11">
        <v>49.8</v>
      </c>
      <c r="S172" s="13">
        <f t="shared" si="25"/>
        <v>289.72596843615497</v>
      </c>
      <c r="T172" s="11">
        <v>697</v>
      </c>
      <c r="U172" s="11">
        <v>4055</v>
      </c>
      <c r="V172" s="14">
        <f t="shared" si="26"/>
        <v>201939</v>
      </c>
      <c r="W172" s="11">
        <v>4025</v>
      </c>
      <c r="X172" s="11">
        <v>2815</v>
      </c>
      <c r="Y172" s="11">
        <v>36566176019</v>
      </c>
      <c r="Z172" s="11">
        <v>68130401</v>
      </c>
      <c r="AA172" s="15" t="str">
        <f t="shared" si="27"/>
        <v/>
      </c>
      <c r="AB172" s="16" t="str">
        <f t="shared" si="28"/>
        <v>点击查看</v>
      </c>
      <c r="AC172" s="11">
        <f t="shared" si="29"/>
        <v>1900</v>
      </c>
      <c r="AD172" s="11"/>
      <c r="AE172" s="11"/>
      <c r="AF172" s="11" t="s">
        <v>7963</v>
      </c>
      <c r="AG172" s="11" t="s">
        <v>11187</v>
      </c>
    </row>
    <row r="173" spans="1:33" x14ac:dyDescent="0.15">
      <c r="A173" s="11" t="s">
        <v>14671</v>
      </c>
      <c r="B173" s="11" t="s">
        <v>15004</v>
      </c>
      <c r="C173" s="11" t="s">
        <v>14676</v>
      </c>
      <c r="D173" s="17">
        <v>40976</v>
      </c>
      <c r="E173" s="11" t="s">
        <v>17</v>
      </c>
      <c r="F173" s="11" t="s">
        <v>17</v>
      </c>
      <c r="G173" s="11" t="s">
        <v>17</v>
      </c>
      <c r="H173" s="11" t="s">
        <v>16462</v>
      </c>
      <c r="I173" s="11" t="str">
        <f t="shared" si="20"/>
        <v>果仁巧克力</v>
      </c>
      <c r="J173" s="11" t="str">
        <f t="shared" si="21"/>
        <v>225</v>
      </c>
      <c r="K173" s="11" t="str">
        <f t="shared" si="22"/>
        <v>卖家未填</v>
      </c>
      <c r="L173" s="11" t="str">
        <f t="shared" si="23"/>
        <v>卖家未填</v>
      </c>
      <c r="M173" s="11" t="str">
        <f t="shared" si="24"/>
        <v>卖家未填</v>
      </c>
      <c r="N173" s="11" t="s">
        <v>366</v>
      </c>
      <c r="O173" s="11" t="s">
        <v>4442</v>
      </c>
      <c r="P173" s="12">
        <v>73.900000000000006</v>
      </c>
      <c r="Q173" s="12">
        <v>49.9</v>
      </c>
      <c r="R173" s="11">
        <v>49.9</v>
      </c>
      <c r="S173" s="13">
        <f t="shared" si="25"/>
        <v>83.228500619578682</v>
      </c>
      <c r="T173" s="11">
        <v>2421</v>
      </c>
      <c r="U173" s="11">
        <v>4038</v>
      </c>
      <c r="V173" s="14">
        <f t="shared" si="26"/>
        <v>201496.19999999998</v>
      </c>
      <c r="W173" s="11">
        <v>3111</v>
      </c>
      <c r="X173" s="11">
        <v>9503</v>
      </c>
      <c r="Y173" s="11">
        <v>16817243393</v>
      </c>
      <c r="Z173" s="11">
        <v>70843391</v>
      </c>
      <c r="AA173" s="15">
        <f t="shared" si="27"/>
        <v>42032.416666666672</v>
      </c>
      <c r="AB173" s="16" t="str">
        <f t="shared" si="28"/>
        <v>点击查看</v>
      </c>
      <c r="AC173" s="11">
        <f t="shared" si="29"/>
        <v>2012</v>
      </c>
      <c r="AD173" s="11"/>
      <c r="AE173" s="11" t="s">
        <v>5826</v>
      </c>
      <c r="AF173" s="11" t="s">
        <v>8053</v>
      </c>
      <c r="AG173" s="11" t="s">
        <v>10881</v>
      </c>
    </row>
    <row r="174" spans="1:33" x14ac:dyDescent="0.15">
      <c r="A174" s="11" t="s">
        <v>14673</v>
      </c>
      <c r="B174" s="11" t="s">
        <v>14915</v>
      </c>
      <c r="C174" s="11" t="s">
        <v>14674</v>
      </c>
      <c r="D174" s="11"/>
      <c r="E174" s="11" t="s">
        <v>14713</v>
      </c>
      <c r="F174" s="11" t="s">
        <v>14717</v>
      </c>
      <c r="G174" s="11" t="s">
        <v>18</v>
      </c>
      <c r="H174" s="11" t="s">
        <v>9509</v>
      </c>
      <c r="I174" s="11" t="str">
        <f t="shared" si="20"/>
        <v>卖家未填</v>
      </c>
      <c r="J174" s="11" t="str">
        <f t="shared" si="21"/>
        <v>888</v>
      </c>
      <c r="K174" s="11" t="str">
        <f t="shared" si="22"/>
        <v>卖家未填</v>
      </c>
      <c r="L174" s="11" t="str">
        <f t="shared" si="23"/>
        <v>卖家未填</v>
      </c>
      <c r="M174" s="11" t="str">
        <f t="shared" si="24"/>
        <v>陈皮糖888g</v>
      </c>
      <c r="N174" s="11" t="s">
        <v>263</v>
      </c>
      <c r="O174" s="11"/>
      <c r="P174" s="12">
        <v>36</v>
      </c>
      <c r="Q174" s="12">
        <v>19.8</v>
      </c>
      <c r="R174" s="11">
        <v>19.8</v>
      </c>
      <c r="S174" s="13">
        <f t="shared" si="25"/>
        <v>37.405345794392524</v>
      </c>
      <c r="T174" s="11">
        <v>5350</v>
      </c>
      <c r="U174" s="11">
        <v>10107</v>
      </c>
      <c r="V174" s="14">
        <f t="shared" si="26"/>
        <v>200118.6</v>
      </c>
      <c r="W174" s="11">
        <v>3744</v>
      </c>
      <c r="X174" s="11">
        <v>2810</v>
      </c>
      <c r="Y174" s="11">
        <v>42045169972</v>
      </c>
      <c r="Z174" s="11">
        <v>60072094</v>
      </c>
      <c r="AA174" s="15" t="str">
        <f t="shared" si="27"/>
        <v/>
      </c>
      <c r="AB174" s="16" t="str">
        <f t="shared" si="28"/>
        <v>点击查看</v>
      </c>
      <c r="AC174" s="11">
        <f t="shared" si="29"/>
        <v>1900</v>
      </c>
      <c r="AD174" s="11"/>
      <c r="AE174" s="11"/>
      <c r="AF174" s="11" t="s">
        <v>8032</v>
      </c>
      <c r="AG174" s="11" t="s">
        <v>10794</v>
      </c>
    </row>
    <row r="175" spans="1:33" x14ac:dyDescent="0.15">
      <c r="A175" s="11" t="s">
        <v>14673</v>
      </c>
      <c r="B175" s="11" t="s">
        <v>14898</v>
      </c>
      <c r="C175" s="11" t="s">
        <v>14674</v>
      </c>
      <c r="D175" s="11"/>
      <c r="E175" s="11" t="s">
        <v>17</v>
      </c>
      <c r="F175" s="11" t="s">
        <v>17</v>
      </c>
      <c r="G175" s="11" t="s">
        <v>17</v>
      </c>
      <c r="H175" s="11" t="s">
        <v>9535</v>
      </c>
      <c r="I175" s="11" t="str">
        <f t="shared" si="20"/>
        <v>卖家未填</v>
      </c>
      <c r="J175" s="11" t="str">
        <f t="shared" si="21"/>
        <v>200</v>
      </c>
      <c r="K175" s="11" t="str">
        <f t="shared" si="22"/>
        <v>卖家未填</v>
      </c>
      <c r="L175" s="11" t="str">
        <f t="shared" si="23"/>
        <v>卖家未填</v>
      </c>
      <c r="M175" s="11" t="str">
        <f t="shared" si="24"/>
        <v>爱上切片曲奇200g</v>
      </c>
      <c r="N175" s="11" t="s">
        <v>250</v>
      </c>
      <c r="O175" s="11" t="s">
        <v>4374</v>
      </c>
      <c r="P175" s="12" t="s">
        <v>10637</v>
      </c>
      <c r="Q175" s="12">
        <v>8.8000000000000007</v>
      </c>
      <c r="R175" s="11">
        <v>8.8000000000000007</v>
      </c>
      <c r="S175" s="13">
        <f t="shared" si="25"/>
        <v>31.581725888324875</v>
      </c>
      <c r="T175" s="11">
        <v>6304</v>
      </c>
      <c r="U175" s="11">
        <v>22624</v>
      </c>
      <c r="V175" s="14">
        <f t="shared" si="26"/>
        <v>199091.20000000001</v>
      </c>
      <c r="W175" s="11">
        <v>27249</v>
      </c>
      <c r="X175" s="11">
        <v>10488</v>
      </c>
      <c r="Y175" s="11">
        <v>39898879234</v>
      </c>
      <c r="Z175" s="11">
        <v>106431395</v>
      </c>
      <c r="AA175" s="15" t="str">
        <f t="shared" si="27"/>
        <v/>
      </c>
      <c r="AB175" s="16" t="str">
        <f t="shared" si="28"/>
        <v>点击查看</v>
      </c>
      <c r="AC175" s="11">
        <f t="shared" si="29"/>
        <v>1900</v>
      </c>
      <c r="AD175" s="11"/>
      <c r="AE175" s="11"/>
      <c r="AF175" s="11" t="s">
        <v>7964</v>
      </c>
      <c r="AG175" s="11" t="s">
        <v>10781</v>
      </c>
    </row>
    <row r="176" spans="1:33" x14ac:dyDescent="0.15">
      <c r="A176" s="11" t="s">
        <v>14673</v>
      </c>
      <c r="B176" s="11" t="s">
        <v>14916</v>
      </c>
      <c r="C176" s="11" t="s">
        <v>14674</v>
      </c>
      <c r="D176" s="11"/>
      <c r="E176" s="11" t="s">
        <v>17</v>
      </c>
      <c r="F176" s="11" t="s">
        <v>17</v>
      </c>
      <c r="G176" s="11" t="s">
        <v>17</v>
      </c>
      <c r="H176" s="11" t="s">
        <v>9905</v>
      </c>
      <c r="I176" s="11" t="str">
        <f t="shared" si="20"/>
        <v>松露巧克力</v>
      </c>
      <c r="J176" s="11" t="str">
        <f t="shared" si="21"/>
        <v>808</v>
      </c>
      <c r="K176" s="11" t="str">
        <f t="shared" si="22"/>
        <v>手工</v>
      </c>
      <c r="L176" s="11" t="str">
        <f t="shared" si="23"/>
        <v>松露型</v>
      </c>
      <c r="M176" s="11" t="str">
        <f t="shared" si="24"/>
        <v>经典黑松露系列400g+尚贝里系列松露巧克力408g</v>
      </c>
      <c r="N176" s="11" t="s">
        <v>342</v>
      </c>
      <c r="O176" s="11" t="s">
        <v>4436</v>
      </c>
      <c r="P176" s="12">
        <v>158.4</v>
      </c>
      <c r="Q176" s="12">
        <v>49.9</v>
      </c>
      <c r="R176" s="11">
        <v>49.9</v>
      </c>
      <c r="S176" s="13">
        <f t="shared" si="25"/>
        <v>68.547571131158918</v>
      </c>
      <c r="T176" s="11">
        <v>2882</v>
      </c>
      <c r="U176" s="11">
        <v>3959</v>
      </c>
      <c r="V176" s="14">
        <f t="shared" si="26"/>
        <v>197554.1</v>
      </c>
      <c r="W176" s="11">
        <v>16836</v>
      </c>
      <c r="X176" s="11">
        <v>13202</v>
      </c>
      <c r="Y176" s="11">
        <v>38751293811</v>
      </c>
      <c r="Z176" s="11">
        <v>62070456</v>
      </c>
      <c r="AA176" s="15" t="str">
        <f t="shared" si="27"/>
        <v/>
      </c>
      <c r="AB176" s="16" t="str">
        <f t="shared" si="28"/>
        <v>点击查看</v>
      </c>
      <c r="AC176" s="11">
        <f t="shared" si="29"/>
        <v>1900</v>
      </c>
      <c r="AD176" s="11"/>
      <c r="AE176" s="11"/>
      <c r="AF176" s="11" t="s">
        <v>7961</v>
      </c>
      <c r="AG176" s="11" t="s">
        <v>10862</v>
      </c>
    </row>
    <row r="177" spans="1:33" x14ac:dyDescent="0.15">
      <c r="A177" s="11" t="s">
        <v>14671</v>
      </c>
      <c r="B177" s="11" t="s">
        <v>14941</v>
      </c>
      <c r="C177" s="11" t="s">
        <v>14676</v>
      </c>
      <c r="D177" s="17">
        <v>41707</v>
      </c>
      <c r="E177" s="11" t="s">
        <v>14735</v>
      </c>
      <c r="F177" s="11" t="s">
        <v>14744</v>
      </c>
      <c r="G177" s="11" t="s">
        <v>38</v>
      </c>
      <c r="H177" s="11" t="s">
        <v>9490</v>
      </c>
      <c r="I177" s="11" t="str">
        <f t="shared" si="20"/>
        <v>卖家未填</v>
      </c>
      <c r="J177" s="11" t="str">
        <f t="shared" si="21"/>
        <v>500</v>
      </c>
      <c r="K177" s="11" t="str">
        <f t="shared" si="22"/>
        <v>卖家未填</v>
      </c>
      <c r="L177" s="11" t="str">
        <f t="shared" si="23"/>
        <v>卖家未填</v>
      </c>
      <c r="M177" s="11" t="str">
        <f t="shared" si="24"/>
        <v>散装猴菇曲奇饼干500g</v>
      </c>
      <c r="N177" s="11" t="s">
        <v>243</v>
      </c>
      <c r="O177" s="11" t="s">
        <v>4399</v>
      </c>
      <c r="P177" s="12">
        <v>18</v>
      </c>
      <c r="Q177" s="12">
        <v>9.9</v>
      </c>
      <c r="R177" s="11">
        <v>9.9</v>
      </c>
      <c r="S177" s="13">
        <f t="shared" si="25"/>
        <v>29.644884140836592</v>
      </c>
      <c r="T177" s="11">
        <v>6646</v>
      </c>
      <c r="U177" s="11">
        <v>19901</v>
      </c>
      <c r="V177" s="14">
        <f t="shared" si="26"/>
        <v>197019.9</v>
      </c>
      <c r="W177" s="11">
        <v>7432</v>
      </c>
      <c r="X177" s="11">
        <v>5928</v>
      </c>
      <c r="Y177" s="11">
        <v>42164538007</v>
      </c>
      <c r="Z177" s="11">
        <v>109302119</v>
      </c>
      <c r="AA177" s="15">
        <f t="shared" si="27"/>
        <v>42027.40625</v>
      </c>
      <c r="AB177" s="16" t="str">
        <f t="shared" si="28"/>
        <v>点击查看</v>
      </c>
      <c r="AC177" s="11">
        <f t="shared" si="29"/>
        <v>2014</v>
      </c>
      <c r="AD177" s="11"/>
      <c r="AE177" s="11" t="s">
        <v>5799</v>
      </c>
      <c r="AF177" s="11" t="s">
        <v>8017</v>
      </c>
      <c r="AG177" s="11" t="s">
        <v>10775</v>
      </c>
    </row>
    <row r="178" spans="1:33" x14ac:dyDescent="0.15">
      <c r="A178" s="11" t="s">
        <v>14671</v>
      </c>
      <c r="B178" s="11" t="s">
        <v>15020</v>
      </c>
      <c r="C178" s="11" t="s">
        <v>14676</v>
      </c>
      <c r="D178" s="17">
        <v>41729</v>
      </c>
      <c r="E178" s="11" t="s">
        <v>14715</v>
      </c>
      <c r="F178" s="11" t="s">
        <v>14718</v>
      </c>
      <c r="G178" s="11" t="s">
        <v>19</v>
      </c>
      <c r="H178" s="11" t="s">
        <v>9515</v>
      </c>
      <c r="I178" s="11" t="str">
        <f t="shared" si="20"/>
        <v>卖家未填</v>
      </c>
      <c r="J178" s="11" t="str">
        <f t="shared" si="21"/>
        <v>120</v>
      </c>
      <c r="K178" s="11" t="str">
        <f t="shared" si="22"/>
        <v>卖家未填</v>
      </c>
      <c r="L178" s="11" t="str">
        <f t="shared" si="23"/>
        <v>卖家未填</v>
      </c>
      <c r="M178" s="11" t="str">
        <f t="shared" si="24"/>
        <v>卖家未填</v>
      </c>
      <c r="N178" s="11" t="s">
        <v>392</v>
      </c>
      <c r="O178" s="11" t="s">
        <v>4454</v>
      </c>
      <c r="P178" s="12">
        <v>130</v>
      </c>
      <c r="Q178" s="12">
        <v>69</v>
      </c>
      <c r="R178" s="11">
        <v>69</v>
      </c>
      <c r="S178" s="13">
        <f t="shared" si="25"/>
        <v>94.962373371924741</v>
      </c>
      <c r="T178" s="11">
        <v>2073</v>
      </c>
      <c r="U178" s="11">
        <v>2853</v>
      </c>
      <c r="V178" s="14">
        <f t="shared" si="26"/>
        <v>196857</v>
      </c>
      <c r="W178" s="11">
        <v>1810</v>
      </c>
      <c r="X178" s="11">
        <v>11692</v>
      </c>
      <c r="Y178" s="11">
        <v>41327484194</v>
      </c>
      <c r="Z178" s="11">
        <v>109870078</v>
      </c>
      <c r="AA178" s="15">
        <f t="shared" si="27"/>
        <v>42027.659664351857</v>
      </c>
      <c r="AB178" s="16" t="str">
        <f t="shared" si="28"/>
        <v>点击查看</v>
      </c>
      <c r="AC178" s="11">
        <f t="shared" si="29"/>
        <v>2014</v>
      </c>
      <c r="AD178" s="11"/>
      <c r="AE178" s="11" t="s">
        <v>5834</v>
      </c>
      <c r="AF178" s="11" t="s">
        <v>8110</v>
      </c>
      <c r="AG178" s="11" t="s">
        <v>10904</v>
      </c>
    </row>
    <row r="179" spans="1:33" x14ac:dyDescent="0.15">
      <c r="A179" s="11" t="s">
        <v>14673</v>
      </c>
      <c r="B179" s="11" t="s">
        <v>14962</v>
      </c>
      <c r="C179" s="11" t="s">
        <v>14674</v>
      </c>
      <c r="D179" s="11"/>
      <c r="E179" s="11" t="s">
        <v>14715</v>
      </c>
      <c r="F179" s="11" t="s">
        <v>14749</v>
      </c>
      <c r="G179" s="11" t="s">
        <v>43</v>
      </c>
      <c r="H179" s="11" t="s">
        <v>8409</v>
      </c>
      <c r="I179" s="11" t="str">
        <f t="shared" si="20"/>
        <v>卖家未填</v>
      </c>
      <c r="J179" s="11" t="str">
        <f t="shared" si="21"/>
        <v>317</v>
      </c>
      <c r="K179" s="11" t="str">
        <f t="shared" si="22"/>
        <v>卖家未填</v>
      </c>
      <c r="L179" s="11" t="str">
        <f t="shared" si="23"/>
        <v>卖家未填</v>
      </c>
      <c r="M179" s="11" t="str">
        <f t="shared" si="24"/>
        <v>听装什锦饼干312g</v>
      </c>
      <c r="N179" s="11" t="s">
        <v>361</v>
      </c>
      <c r="O179" s="11" t="s">
        <v>4410</v>
      </c>
      <c r="P179" s="12">
        <v>170.35</v>
      </c>
      <c r="Q179" s="12" t="s">
        <v>10642</v>
      </c>
      <c r="R179" s="11">
        <v>41.6</v>
      </c>
      <c r="S179" s="13">
        <f t="shared" si="25"/>
        <v>77.824719101123605</v>
      </c>
      <c r="T179" s="11">
        <v>2492</v>
      </c>
      <c r="U179" s="11">
        <v>4662</v>
      </c>
      <c r="V179" s="14">
        <f t="shared" si="26"/>
        <v>193939.20000000001</v>
      </c>
      <c r="W179" s="11">
        <v>7207</v>
      </c>
      <c r="X179" s="11">
        <v>12728</v>
      </c>
      <c r="Y179" s="11">
        <v>40720587292</v>
      </c>
      <c r="Z179" s="11">
        <v>73409943</v>
      </c>
      <c r="AA179" s="15" t="str">
        <f t="shared" si="27"/>
        <v/>
      </c>
      <c r="AB179" s="16" t="str">
        <f t="shared" si="28"/>
        <v>点击查看</v>
      </c>
      <c r="AC179" s="11">
        <f t="shared" si="29"/>
        <v>1900</v>
      </c>
      <c r="AD179" s="11"/>
      <c r="AE179" s="11"/>
      <c r="AF179" s="11" t="s">
        <v>8090</v>
      </c>
      <c r="AG179" s="11" t="s">
        <v>10876</v>
      </c>
    </row>
    <row r="180" spans="1:33" x14ac:dyDescent="0.15">
      <c r="A180" s="11" t="s">
        <v>14671</v>
      </c>
      <c r="B180" s="11" t="s">
        <v>14984</v>
      </c>
      <c r="C180" s="11" t="s">
        <v>14676</v>
      </c>
      <c r="D180" s="17">
        <v>40161</v>
      </c>
      <c r="E180" s="11" t="s">
        <v>14726</v>
      </c>
      <c r="F180" s="11" t="s">
        <v>14727</v>
      </c>
      <c r="G180" s="11" t="s">
        <v>25</v>
      </c>
      <c r="H180" s="11" t="s">
        <v>9503</v>
      </c>
      <c r="I180" s="11" t="str">
        <f t="shared" si="20"/>
        <v>卖家未填</v>
      </c>
      <c r="J180" s="11" t="str">
        <f t="shared" si="21"/>
        <v>900</v>
      </c>
      <c r="K180" s="11" t="str">
        <f t="shared" si="22"/>
        <v>卖家未填</v>
      </c>
      <c r="L180" s="11" t="str">
        <f t="shared" si="23"/>
        <v>卖家未填</v>
      </c>
      <c r="M180" s="11" t="str">
        <f t="shared" si="24"/>
        <v>排糖椰蓉酥450g*2袋</v>
      </c>
      <c r="N180" s="11" t="s">
        <v>321</v>
      </c>
      <c r="O180" s="11" t="s">
        <v>4425</v>
      </c>
      <c r="P180" s="12">
        <v>80</v>
      </c>
      <c r="Q180" s="12">
        <v>33</v>
      </c>
      <c r="R180" s="11">
        <v>33</v>
      </c>
      <c r="S180" s="13">
        <f t="shared" si="25"/>
        <v>55.913494809688579</v>
      </c>
      <c r="T180" s="11">
        <v>3468</v>
      </c>
      <c r="U180" s="11">
        <v>5876</v>
      </c>
      <c r="V180" s="14">
        <f t="shared" si="26"/>
        <v>193908</v>
      </c>
      <c r="W180" s="11">
        <v>2156</v>
      </c>
      <c r="X180" s="11">
        <v>12647</v>
      </c>
      <c r="Y180" s="11">
        <v>39891716429</v>
      </c>
      <c r="Z180" s="11">
        <v>60105095</v>
      </c>
      <c r="AA180" s="15">
        <f t="shared" si="27"/>
        <v>42030.657175925924</v>
      </c>
      <c r="AB180" s="16" t="str">
        <f t="shared" si="28"/>
        <v>点击查看</v>
      </c>
      <c r="AC180" s="11">
        <f t="shared" si="29"/>
        <v>2009</v>
      </c>
      <c r="AD180" s="11"/>
      <c r="AE180" s="11" t="s">
        <v>5815</v>
      </c>
      <c r="AF180" s="11" t="s">
        <v>8068</v>
      </c>
      <c r="AG180" s="11" t="s">
        <v>10845</v>
      </c>
    </row>
    <row r="181" spans="1:33" x14ac:dyDescent="0.15">
      <c r="A181" s="11" t="s">
        <v>14671</v>
      </c>
      <c r="B181" s="11" t="s">
        <v>15078</v>
      </c>
      <c r="C181" s="11" t="s">
        <v>14678</v>
      </c>
      <c r="D181" s="17">
        <v>41498</v>
      </c>
      <c r="E181" s="11" t="s">
        <v>17</v>
      </c>
      <c r="F181" s="11" t="s">
        <v>17</v>
      </c>
      <c r="G181" s="11" t="s">
        <v>17</v>
      </c>
      <c r="H181" s="11" t="s">
        <v>1</v>
      </c>
      <c r="I181" s="11" t="str">
        <f t="shared" si="20"/>
        <v>卖家未填</v>
      </c>
      <c r="J181" s="11" t="str">
        <f t="shared" si="21"/>
        <v>240</v>
      </c>
      <c r="K181" s="11" t="str">
        <f t="shared" si="22"/>
        <v>卖家未填</v>
      </c>
      <c r="L181" s="11" t="str">
        <f t="shared" si="23"/>
        <v>卖家未填</v>
      </c>
      <c r="M181" s="11" t="str">
        <f t="shared" si="24"/>
        <v>卖家未填</v>
      </c>
      <c r="N181" s="11" t="s">
        <v>505</v>
      </c>
      <c r="O181" s="11" t="s">
        <v>4411</v>
      </c>
      <c r="P181" s="12">
        <v>48</v>
      </c>
      <c r="Q181" s="12"/>
      <c r="R181" s="11">
        <v>48</v>
      </c>
      <c r="S181" s="13">
        <f t="shared" si="25"/>
        <v>149.4814814814815</v>
      </c>
      <c r="T181" s="11">
        <v>1296</v>
      </c>
      <c r="U181" s="11">
        <v>4036</v>
      </c>
      <c r="V181" s="14">
        <f t="shared" si="26"/>
        <v>193728</v>
      </c>
      <c r="W181" s="11">
        <v>1837</v>
      </c>
      <c r="X181" s="11">
        <v>16664</v>
      </c>
      <c r="Y181" s="11">
        <v>22063027960</v>
      </c>
      <c r="Z181" s="11">
        <v>105843019</v>
      </c>
      <c r="AA181" s="15">
        <f t="shared" si="27"/>
        <v>42030.391655092593</v>
      </c>
      <c r="AB181" s="16" t="str">
        <f t="shared" si="28"/>
        <v>点击查看</v>
      </c>
      <c r="AC181" s="11">
        <f t="shared" si="29"/>
        <v>2013</v>
      </c>
      <c r="AD181" s="11"/>
      <c r="AE181" s="11" t="s">
        <v>5874</v>
      </c>
      <c r="AF181" s="11" t="s">
        <v>8179</v>
      </c>
      <c r="AG181" s="11" t="s">
        <v>11005</v>
      </c>
    </row>
    <row r="182" spans="1:33" x14ac:dyDescent="0.15">
      <c r="A182" s="11" t="s">
        <v>14671</v>
      </c>
      <c r="B182" s="11" t="s">
        <v>15188</v>
      </c>
      <c r="C182" s="11" t="s">
        <v>14678</v>
      </c>
      <c r="D182" s="17">
        <v>41473</v>
      </c>
      <c r="E182" s="11" t="s">
        <v>17</v>
      </c>
      <c r="F182" s="11" t="s">
        <v>17</v>
      </c>
      <c r="G182" s="11" t="s">
        <v>17</v>
      </c>
      <c r="H182" s="11" t="s">
        <v>9594</v>
      </c>
      <c r="I182" s="11" t="str">
        <f t="shared" si="20"/>
        <v>卖家未填</v>
      </c>
      <c r="J182" s="11" t="str">
        <f t="shared" si="21"/>
        <v>卖家未填</v>
      </c>
      <c r="K182" s="11" t="str">
        <f t="shared" si="22"/>
        <v>卖家未填</v>
      </c>
      <c r="L182" s="11" t="str">
        <f t="shared" si="23"/>
        <v>卖家未填</v>
      </c>
      <c r="M182" s="11" t="str">
        <f t="shared" si="24"/>
        <v>卖家未填</v>
      </c>
      <c r="N182" s="11" t="s">
        <v>738</v>
      </c>
      <c r="O182" s="11" t="s">
        <v>4593</v>
      </c>
      <c r="P182" s="12">
        <v>116</v>
      </c>
      <c r="Q182" s="12">
        <v>68.8</v>
      </c>
      <c r="R182" s="11">
        <v>68.8</v>
      </c>
      <c r="S182" s="13">
        <f t="shared" si="25"/>
        <v>293.88770864946889</v>
      </c>
      <c r="T182" s="11">
        <v>659</v>
      </c>
      <c r="U182" s="11">
        <v>2815</v>
      </c>
      <c r="V182" s="14">
        <f t="shared" si="26"/>
        <v>193672</v>
      </c>
      <c r="W182" s="11">
        <v>1207</v>
      </c>
      <c r="X182" s="11">
        <v>5923</v>
      </c>
      <c r="Y182" s="11">
        <v>36795686831</v>
      </c>
      <c r="Z182" s="11">
        <v>105414308</v>
      </c>
      <c r="AA182" s="15">
        <f t="shared" si="27"/>
        <v>42032.594293981485</v>
      </c>
      <c r="AB182" s="16" t="str">
        <f t="shared" si="28"/>
        <v>点击查看</v>
      </c>
      <c r="AC182" s="11">
        <f t="shared" si="29"/>
        <v>2013</v>
      </c>
      <c r="AD182" s="11"/>
      <c r="AE182" s="11" t="s">
        <v>5958</v>
      </c>
      <c r="AF182" s="11" t="s">
        <v>8288</v>
      </c>
      <c r="AG182" s="11" t="s">
        <v>11210</v>
      </c>
    </row>
    <row r="183" spans="1:33" x14ac:dyDescent="0.15">
      <c r="A183" s="11" t="s">
        <v>14673</v>
      </c>
      <c r="B183" s="11" t="s">
        <v>14909</v>
      </c>
      <c r="C183" s="11" t="s">
        <v>14674</v>
      </c>
      <c r="D183" s="11"/>
      <c r="E183" s="11" t="s">
        <v>14723</v>
      </c>
      <c r="F183" s="11" t="s">
        <v>14724</v>
      </c>
      <c r="G183" s="11" t="s">
        <v>23</v>
      </c>
      <c r="H183" s="11" t="s">
        <v>9780</v>
      </c>
      <c r="I183" s="11" t="str">
        <f t="shared" si="20"/>
        <v>卖家未填</v>
      </c>
      <c r="J183" s="11" t="str">
        <f t="shared" si="21"/>
        <v>468</v>
      </c>
      <c r="K183" s="11" t="str">
        <f t="shared" si="22"/>
        <v>卖家未填</v>
      </c>
      <c r="L183" s="11" t="str">
        <f t="shared" si="23"/>
        <v>卖家未填</v>
      </c>
      <c r="M183" s="11" t="str">
        <f t="shared" si="24"/>
        <v>优果奶酥硬糖468g</v>
      </c>
      <c r="N183" s="11" t="s">
        <v>373</v>
      </c>
      <c r="O183" s="11" t="s">
        <v>4381</v>
      </c>
      <c r="P183" s="12">
        <v>29.8</v>
      </c>
      <c r="Q183" s="12">
        <v>21.8</v>
      </c>
      <c r="R183" s="11">
        <v>21.8</v>
      </c>
      <c r="S183" s="13">
        <f t="shared" si="25"/>
        <v>82.088595744680859</v>
      </c>
      <c r="T183" s="11">
        <v>2350</v>
      </c>
      <c r="U183" s="11">
        <v>8849</v>
      </c>
      <c r="V183" s="14">
        <f t="shared" si="26"/>
        <v>192908.2</v>
      </c>
      <c r="W183" s="11">
        <v>11619</v>
      </c>
      <c r="X183" s="11">
        <v>5982</v>
      </c>
      <c r="Y183" s="11">
        <v>13996678806</v>
      </c>
      <c r="Z183" s="11">
        <v>67232073</v>
      </c>
      <c r="AA183" s="15" t="str">
        <f t="shared" si="27"/>
        <v/>
      </c>
      <c r="AB183" s="16" t="str">
        <f t="shared" si="28"/>
        <v>点击查看</v>
      </c>
      <c r="AC183" s="11">
        <f t="shared" si="29"/>
        <v>1900</v>
      </c>
      <c r="AD183" s="11"/>
      <c r="AE183" s="11"/>
      <c r="AF183" s="11" t="s">
        <v>7978</v>
      </c>
      <c r="AG183" s="11" t="s">
        <v>10888</v>
      </c>
    </row>
    <row r="184" spans="1:33" x14ac:dyDescent="0.15">
      <c r="A184" s="11" t="s">
        <v>14677</v>
      </c>
      <c r="B184" s="11" t="s">
        <v>9446</v>
      </c>
      <c r="C184" s="11" t="s">
        <v>14677</v>
      </c>
      <c r="D184" s="11"/>
      <c r="E184" s="11" t="s">
        <v>17</v>
      </c>
      <c r="F184" s="11" t="s">
        <v>17</v>
      </c>
      <c r="G184" s="11" t="s">
        <v>17</v>
      </c>
      <c r="H184" s="11" t="s">
        <v>7983</v>
      </c>
      <c r="I184" s="11" t="str">
        <f t="shared" si="20"/>
        <v>卖家未填</v>
      </c>
      <c r="J184" s="11" t="str">
        <f t="shared" si="21"/>
        <v>卖家未填</v>
      </c>
      <c r="K184" s="11" t="str">
        <f t="shared" si="22"/>
        <v>卖家未填</v>
      </c>
      <c r="L184" s="11" t="str">
        <f t="shared" si="23"/>
        <v>卖家未填</v>
      </c>
      <c r="M184" s="11" t="str">
        <f t="shared" si="24"/>
        <v>卖家未填</v>
      </c>
      <c r="N184" s="11" t="s">
        <v>200</v>
      </c>
      <c r="O184" s="11"/>
      <c r="P184" s="12">
        <v>9.3000000000000007</v>
      </c>
      <c r="Q184" s="12">
        <v>6.9</v>
      </c>
      <c r="R184" s="11">
        <v>6.9</v>
      </c>
      <c r="S184" s="13">
        <f t="shared" si="25"/>
        <v>14.915822146349035</v>
      </c>
      <c r="T184" s="11">
        <v>12887</v>
      </c>
      <c r="U184" s="11">
        <v>27858</v>
      </c>
      <c r="V184" s="14">
        <f t="shared" si="26"/>
        <v>192220.2</v>
      </c>
      <c r="W184" s="11">
        <v>100462</v>
      </c>
      <c r="X184" s="11">
        <v>8883</v>
      </c>
      <c r="Y184" s="11">
        <v>12426087976</v>
      </c>
      <c r="Z184" s="11">
        <v>101717810</v>
      </c>
      <c r="AA184" s="15" t="str">
        <f t="shared" si="27"/>
        <v/>
      </c>
      <c r="AB184" s="16" t="str">
        <f t="shared" si="28"/>
        <v>点击查看</v>
      </c>
      <c r="AC184" s="11">
        <f t="shared" si="29"/>
        <v>1900</v>
      </c>
      <c r="AD184" s="11"/>
      <c r="AE184" s="11"/>
      <c r="AF184" s="11" t="s">
        <v>7983</v>
      </c>
      <c r="AG184" s="11"/>
    </row>
    <row r="185" spans="1:33" x14ac:dyDescent="0.15">
      <c r="A185" s="11" t="s">
        <v>14673</v>
      </c>
      <c r="B185" s="11" t="s">
        <v>14950</v>
      </c>
      <c r="C185" s="11" t="s">
        <v>14674</v>
      </c>
      <c r="D185" s="11"/>
      <c r="E185" s="11" t="s">
        <v>17</v>
      </c>
      <c r="F185" s="11" t="s">
        <v>17</v>
      </c>
      <c r="G185" s="11" t="s">
        <v>17</v>
      </c>
      <c r="H185" s="11" t="s">
        <v>10322</v>
      </c>
      <c r="I185" s="11" t="str">
        <f t="shared" si="20"/>
        <v>卖家未填</v>
      </c>
      <c r="J185" s="11" t="str">
        <f t="shared" si="21"/>
        <v>180</v>
      </c>
      <c r="K185" s="11" t="str">
        <f t="shared" si="22"/>
        <v>卖家未填</v>
      </c>
      <c r="L185" s="11" t="str">
        <f t="shared" si="23"/>
        <v>卖家未填</v>
      </c>
      <c r="M185" s="11" t="str">
        <f t="shared" si="24"/>
        <v>新鲜77天松塔</v>
      </c>
      <c r="N185" s="11" t="s">
        <v>258</v>
      </c>
      <c r="O185" s="11" t="s">
        <v>4405</v>
      </c>
      <c r="P185" s="12">
        <v>16.899999999999999</v>
      </c>
      <c r="Q185" s="12">
        <v>12.9</v>
      </c>
      <c r="R185" s="11">
        <v>12.9</v>
      </c>
      <c r="S185" s="13">
        <f t="shared" si="25"/>
        <v>34.898709325577173</v>
      </c>
      <c r="T185" s="11">
        <v>5501</v>
      </c>
      <c r="U185" s="11">
        <v>14882</v>
      </c>
      <c r="V185" s="14">
        <f t="shared" si="26"/>
        <v>191977.80000000002</v>
      </c>
      <c r="W185" s="11">
        <v>25686</v>
      </c>
      <c r="X185" s="11">
        <v>19382</v>
      </c>
      <c r="Y185" s="11">
        <v>39489469089</v>
      </c>
      <c r="Z185" s="11">
        <v>69875027</v>
      </c>
      <c r="AA185" s="15" t="str">
        <f t="shared" si="27"/>
        <v/>
      </c>
      <c r="AB185" s="16" t="str">
        <f t="shared" si="28"/>
        <v>点击查看</v>
      </c>
      <c r="AC185" s="11">
        <f t="shared" si="29"/>
        <v>1900</v>
      </c>
      <c r="AD185" s="11"/>
      <c r="AE185" s="11"/>
      <c r="AF185" s="11" t="s">
        <v>8029</v>
      </c>
      <c r="AG185" s="11" t="s">
        <v>10790</v>
      </c>
    </row>
    <row r="186" spans="1:33" x14ac:dyDescent="0.15">
      <c r="A186" s="11" t="s">
        <v>14671</v>
      </c>
      <c r="B186" s="11" t="s">
        <v>14985</v>
      </c>
      <c r="C186" s="11" t="s">
        <v>14675</v>
      </c>
      <c r="D186" s="17">
        <v>40722</v>
      </c>
      <c r="E186" s="11" t="s">
        <v>14721</v>
      </c>
      <c r="F186" s="11" t="s">
        <v>14725</v>
      </c>
      <c r="G186" s="11" t="s">
        <v>24</v>
      </c>
      <c r="H186" s="11" t="s">
        <v>9504</v>
      </c>
      <c r="I186" s="11" t="str">
        <f t="shared" si="20"/>
        <v>卖家未填</v>
      </c>
      <c r="J186" s="11" t="str">
        <f t="shared" si="21"/>
        <v>450</v>
      </c>
      <c r="K186" s="11" t="str">
        <f t="shared" si="22"/>
        <v>卖家未填</v>
      </c>
      <c r="L186" s="11" t="str">
        <f t="shared" si="23"/>
        <v>卖家未填</v>
      </c>
      <c r="M186" s="11" t="str">
        <f t="shared" si="24"/>
        <v>卖家未填</v>
      </c>
      <c r="N186" s="11" t="s">
        <v>324</v>
      </c>
      <c r="O186" s="11" t="s">
        <v>4427</v>
      </c>
      <c r="P186" s="12">
        <v>13.8</v>
      </c>
      <c r="Q186" s="12">
        <v>13.8</v>
      </c>
      <c r="R186" s="11">
        <v>13.8</v>
      </c>
      <c r="S186" s="13">
        <f t="shared" si="25"/>
        <v>55.248591549295782</v>
      </c>
      <c r="T186" s="11">
        <v>3408</v>
      </c>
      <c r="U186" s="11">
        <v>13644</v>
      </c>
      <c r="V186" s="14">
        <f t="shared" si="26"/>
        <v>188287.2</v>
      </c>
      <c r="W186" s="11">
        <v>5012</v>
      </c>
      <c r="X186" s="11">
        <v>22526</v>
      </c>
      <c r="Y186" s="11">
        <v>12632747329</v>
      </c>
      <c r="Z186" s="11">
        <v>67606328</v>
      </c>
      <c r="AA186" s="15">
        <f t="shared" si="27"/>
        <v>42031.444456018522</v>
      </c>
      <c r="AB186" s="16" t="str">
        <f t="shared" si="28"/>
        <v>点击查看</v>
      </c>
      <c r="AC186" s="11">
        <f t="shared" si="29"/>
        <v>2011</v>
      </c>
      <c r="AD186" s="11"/>
      <c r="AE186" s="11" t="s">
        <v>5817</v>
      </c>
      <c r="AF186" s="11" t="s">
        <v>8069</v>
      </c>
      <c r="AG186" s="11" t="s">
        <v>10847</v>
      </c>
    </row>
    <row r="187" spans="1:33" x14ac:dyDescent="0.15">
      <c r="A187" s="11" t="s">
        <v>14673</v>
      </c>
      <c r="B187" s="11" t="s">
        <v>14893</v>
      </c>
      <c r="C187" s="11" t="s">
        <v>14674</v>
      </c>
      <c r="D187" s="11"/>
      <c r="E187" s="11" t="s">
        <v>17</v>
      </c>
      <c r="F187" s="11" t="s">
        <v>17</v>
      </c>
      <c r="G187" s="11" t="s">
        <v>17</v>
      </c>
      <c r="H187" s="11" t="s">
        <v>9535</v>
      </c>
      <c r="I187" s="11" t="str">
        <f t="shared" si="20"/>
        <v>松露巧克力</v>
      </c>
      <c r="J187" s="11" t="str">
        <f t="shared" si="21"/>
        <v>808</v>
      </c>
      <c r="K187" s="11" t="str">
        <f t="shared" si="22"/>
        <v>手工</v>
      </c>
      <c r="L187" s="11" t="str">
        <f t="shared" si="23"/>
        <v>松露型</v>
      </c>
      <c r="M187" s="11" t="str">
        <f t="shared" si="24"/>
        <v>808</v>
      </c>
      <c r="N187" s="11" t="s">
        <v>482</v>
      </c>
      <c r="O187" s="11" t="s">
        <v>4371</v>
      </c>
      <c r="P187" s="12">
        <v>174</v>
      </c>
      <c r="Q187" s="12">
        <v>36.799999999999997</v>
      </c>
      <c r="R187" s="11">
        <v>36.799999999999997</v>
      </c>
      <c r="S187" s="13">
        <f t="shared" si="25"/>
        <v>136.9345957756737</v>
      </c>
      <c r="T187" s="11">
        <v>1373</v>
      </c>
      <c r="U187" s="11">
        <v>5109</v>
      </c>
      <c r="V187" s="14">
        <f t="shared" si="26"/>
        <v>188011.19999999998</v>
      </c>
      <c r="W187" s="11">
        <v>1315</v>
      </c>
      <c r="X187" s="11">
        <v>718</v>
      </c>
      <c r="Y187" s="11">
        <v>43274903274</v>
      </c>
      <c r="Z187" s="11">
        <v>57522937</v>
      </c>
      <c r="AA187" s="15" t="str">
        <f t="shared" si="27"/>
        <v/>
      </c>
      <c r="AB187" s="16" t="str">
        <f t="shared" si="28"/>
        <v>点击查看</v>
      </c>
      <c r="AC187" s="11">
        <f t="shared" si="29"/>
        <v>1900</v>
      </c>
      <c r="AD187" s="11"/>
      <c r="AE187" s="11"/>
      <c r="AF187" s="11" t="s">
        <v>7964</v>
      </c>
      <c r="AG187" s="11" t="s">
        <v>10986</v>
      </c>
    </row>
    <row r="188" spans="1:33" x14ac:dyDescent="0.15">
      <c r="A188" s="11" t="s">
        <v>14673</v>
      </c>
      <c r="B188" s="11" t="s">
        <v>14931</v>
      </c>
      <c r="C188" s="11" t="s">
        <v>14674</v>
      </c>
      <c r="D188" s="11"/>
      <c r="E188" s="11" t="s">
        <v>14713</v>
      </c>
      <c r="F188" s="11" t="s">
        <v>14717</v>
      </c>
      <c r="G188" s="11" t="s">
        <v>18</v>
      </c>
      <c r="H188" s="11" t="s">
        <v>10281</v>
      </c>
      <c r="I188" s="11" t="str">
        <f t="shared" si="20"/>
        <v>卖家未填</v>
      </c>
      <c r="J188" s="11" t="str">
        <f t="shared" si="21"/>
        <v>420</v>
      </c>
      <c r="K188" s="11" t="str">
        <f t="shared" si="22"/>
        <v>卖家未填</v>
      </c>
      <c r="L188" s="11" t="str">
        <f t="shared" si="23"/>
        <v>卖家未填</v>
      </c>
      <c r="M188" s="11" t="str">
        <f t="shared" si="24"/>
        <v>雪天使麻薯210g*2袋 套装</v>
      </c>
      <c r="N188" s="11" t="s">
        <v>289</v>
      </c>
      <c r="O188" s="11" t="s">
        <v>4393</v>
      </c>
      <c r="P188" s="12">
        <v>61.43</v>
      </c>
      <c r="Q188" s="12">
        <v>19.899999999999999</v>
      </c>
      <c r="R188" s="11">
        <v>19.899999999999999</v>
      </c>
      <c r="S188" s="13">
        <f t="shared" si="25"/>
        <v>43.137238685963702</v>
      </c>
      <c r="T188" s="11">
        <v>4353</v>
      </c>
      <c r="U188" s="11">
        <v>9436</v>
      </c>
      <c r="V188" s="14">
        <f t="shared" si="26"/>
        <v>187776.4</v>
      </c>
      <c r="W188" s="11">
        <v>8549</v>
      </c>
      <c r="X188" s="11">
        <v>3289</v>
      </c>
      <c r="Y188" s="11">
        <v>40237598193</v>
      </c>
      <c r="Z188" s="11">
        <v>63612646</v>
      </c>
      <c r="AA188" s="15" t="str">
        <f t="shared" si="27"/>
        <v/>
      </c>
      <c r="AB188" s="16" t="str">
        <f t="shared" si="28"/>
        <v>点击查看</v>
      </c>
      <c r="AC188" s="11">
        <f t="shared" si="29"/>
        <v>1900</v>
      </c>
      <c r="AD188" s="11"/>
      <c r="AE188" s="11"/>
      <c r="AF188" s="11" t="s">
        <v>8004</v>
      </c>
      <c r="AG188" s="11" t="s">
        <v>10817</v>
      </c>
    </row>
    <row r="189" spans="1:33" x14ac:dyDescent="0.15">
      <c r="A189" s="11" t="s">
        <v>14679</v>
      </c>
      <c r="B189" s="11" t="s">
        <v>15148</v>
      </c>
      <c r="C189" s="11" t="s">
        <v>14680</v>
      </c>
      <c r="D189" s="17">
        <v>40210</v>
      </c>
      <c r="E189" s="11" t="s">
        <v>14719</v>
      </c>
      <c r="F189" s="11" t="s">
        <v>14733</v>
      </c>
      <c r="G189" s="11" t="s">
        <v>29</v>
      </c>
      <c r="H189" s="11" t="s">
        <v>9573</v>
      </c>
      <c r="I189" s="11" t="str">
        <f t="shared" si="20"/>
        <v>卖家未填</v>
      </c>
      <c r="J189" s="11" t="str">
        <f t="shared" si="21"/>
        <v>500</v>
      </c>
      <c r="K189" s="11" t="str">
        <f t="shared" si="22"/>
        <v>卖家未填</v>
      </c>
      <c r="L189" s="11" t="str">
        <f t="shared" si="23"/>
        <v>卖家未填</v>
      </c>
      <c r="M189" s="11" t="str">
        <f t="shared" si="24"/>
        <v>牛轧糖</v>
      </c>
      <c r="N189" s="11" t="s">
        <v>647</v>
      </c>
      <c r="O189" s="11" t="s">
        <v>4557</v>
      </c>
      <c r="P189" s="12">
        <v>88</v>
      </c>
      <c r="Q189" s="12">
        <v>68</v>
      </c>
      <c r="R189" s="11">
        <v>68</v>
      </c>
      <c r="S189" s="13">
        <f t="shared" si="25"/>
        <v>222.13875598086125</v>
      </c>
      <c r="T189" s="11">
        <v>836</v>
      </c>
      <c r="U189" s="11">
        <v>2731</v>
      </c>
      <c r="V189" s="14">
        <f t="shared" si="26"/>
        <v>185708</v>
      </c>
      <c r="W189" s="11">
        <v>358</v>
      </c>
      <c r="X189" s="11">
        <v>2688</v>
      </c>
      <c r="Y189" s="11">
        <v>15722576507</v>
      </c>
      <c r="Z189" s="11">
        <v>60496097</v>
      </c>
      <c r="AA189" s="15">
        <f t="shared" si="27"/>
        <v>42028.803865740745</v>
      </c>
      <c r="AB189" s="16" t="str">
        <f t="shared" si="28"/>
        <v>点击查看</v>
      </c>
      <c r="AC189" s="11">
        <f t="shared" si="29"/>
        <v>2010</v>
      </c>
      <c r="AD189" s="11"/>
      <c r="AE189" s="11" t="s">
        <v>5925</v>
      </c>
      <c r="AF189" s="11" t="s">
        <v>8245</v>
      </c>
      <c r="AG189" s="11" t="s">
        <v>11132</v>
      </c>
    </row>
    <row r="190" spans="1:33" x14ac:dyDescent="0.15">
      <c r="A190" s="11" t="s">
        <v>14673</v>
      </c>
      <c r="B190" s="11" t="s">
        <v>14893</v>
      </c>
      <c r="C190" s="11" t="s">
        <v>14674</v>
      </c>
      <c r="D190" s="11"/>
      <c r="E190" s="11" t="s">
        <v>17</v>
      </c>
      <c r="F190" s="11" t="s">
        <v>17</v>
      </c>
      <c r="G190" s="11" t="s">
        <v>17</v>
      </c>
      <c r="H190" s="11" t="s">
        <v>9535</v>
      </c>
      <c r="I190" s="11" t="str">
        <f t="shared" si="20"/>
        <v>卖家未填</v>
      </c>
      <c r="J190" s="11" t="str">
        <f t="shared" si="21"/>
        <v>1608</v>
      </c>
      <c r="K190" s="11" t="str">
        <f t="shared" si="22"/>
        <v>卖家未填</v>
      </c>
      <c r="L190" s="11" t="str">
        <f t="shared" si="23"/>
        <v>卖家未填</v>
      </c>
      <c r="M190" s="11" t="str">
        <f t="shared" si="24"/>
        <v>1608克</v>
      </c>
      <c r="N190" s="11" t="s">
        <v>1025</v>
      </c>
      <c r="O190" s="11" t="s">
        <v>4371</v>
      </c>
      <c r="P190" s="12">
        <v>124.07</v>
      </c>
      <c r="Q190" s="12">
        <v>69.8</v>
      </c>
      <c r="R190" s="11">
        <v>69.8</v>
      </c>
      <c r="S190" s="13">
        <f t="shared" si="25"/>
        <v>512.76897506925206</v>
      </c>
      <c r="T190" s="11">
        <v>361</v>
      </c>
      <c r="U190" s="11">
        <v>2652</v>
      </c>
      <c r="V190" s="14">
        <f t="shared" si="26"/>
        <v>185109.6</v>
      </c>
      <c r="W190" s="11">
        <v>545</v>
      </c>
      <c r="X190" s="11">
        <v>903</v>
      </c>
      <c r="Y190" s="11">
        <v>43384161414</v>
      </c>
      <c r="Z190" s="11">
        <v>57522937</v>
      </c>
      <c r="AA190" s="15" t="str">
        <f t="shared" si="27"/>
        <v/>
      </c>
      <c r="AB190" s="16" t="str">
        <f t="shared" si="28"/>
        <v>点击查看</v>
      </c>
      <c r="AC190" s="11">
        <f t="shared" si="29"/>
        <v>1900</v>
      </c>
      <c r="AD190" s="11"/>
      <c r="AE190" s="11"/>
      <c r="AF190" s="11" t="s">
        <v>7964</v>
      </c>
      <c r="AG190" s="11" t="s">
        <v>11469</v>
      </c>
    </row>
    <row r="191" spans="1:33" x14ac:dyDescent="0.15">
      <c r="A191" s="11" t="s">
        <v>14673</v>
      </c>
      <c r="B191" s="11" t="s">
        <v>14956</v>
      </c>
      <c r="C191" s="11" t="s">
        <v>14674</v>
      </c>
      <c r="D191" s="11"/>
      <c r="E191" s="11" t="s">
        <v>14737</v>
      </c>
      <c r="F191" s="11" t="s">
        <v>14747</v>
      </c>
      <c r="G191" s="11" t="s">
        <v>41</v>
      </c>
      <c r="H191" s="11" t="s">
        <v>10323</v>
      </c>
      <c r="I191" s="11" t="str">
        <f t="shared" si="20"/>
        <v>崇阳小麻花</v>
      </c>
      <c r="J191" s="11" t="str">
        <f t="shared" si="21"/>
        <v>500</v>
      </c>
      <c r="K191" s="11" t="str">
        <f t="shared" si="22"/>
        <v>卖家未填</v>
      </c>
      <c r="L191" s="11" t="str">
        <f t="shared" si="23"/>
        <v>卖家未填</v>
      </c>
      <c r="M191" s="11" t="str">
        <f t="shared" si="24"/>
        <v>麻花500g</v>
      </c>
      <c r="N191" s="11" t="s">
        <v>270</v>
      </c>
      <c r="O191" s="11"/>
      <c r="P191" s="12">
        <v>25.8</v>
      </c>
      <c r="Q191" s="12">
        <v>9.8000000000000007</v>
      </c>
      <c r="R191" s="11">
        <v>9.8000000000000007</v>
      </c>
      <c r="S191" s="13">
        <f t="shared" si="25"/>
        <v>37.560271996703072</v>
      </c>
      <c r="T191" s="11">
        <v>4853</v>
      </c>
      <c r="U191" s="11">
        <v>18600</v>
      </c>
      <c r="V191" s="14">
        <f t="shared" si="26"/>
        <v>182280</v>
      </c>
      <c r="W191" s="11">
        <v>38775</v>
      </c>
      <c r="X191" s="11">
        <v>16302</v>
      </c>
      <c r="Y191" s="11">
        <v>39646337461</v>
      </c>
      <c r="Z191" s="11">
        <v>106952549</v>
      </c>
      <c r="AA191" s="15" t="str">
        <f t="shared" si="27"/>
        <v/>
      </c>
      <c r="AB191" s="16" t="str">
        <f t="shared" si="28"/>
        <v>点击查看</v>
      </c>
      <c r="AC191" s="11">
        <f t="shared" si="29"/>
        <v>1900</v>
      </c>
      <c r="AD191" s="11"/>
      <c r="AE191" s="11"/>
      <c r="AF191" s="11" t="s">
        <v>8036</v>
      </c>
      <c r="AG191" s="11" t="s">
        <v>10800</v>
      </c>
    </row>
    <row r="192" spans="1:33" x14ac:dyDescent="0.15">
      <c r="A192" s="11" t="s">
        <v>14671</v>
      </c>
      <c r="B192" s="11" t="s">
        <v>15308</v>
      </c>
      <c r="C192" s="11" t="s">
        <v>14676</v>
      </c>
      <c r="D192" s="17">
        <v>40968</v>
      </c>
      <c r="E192" s="11" t="s">
        <v>14719</v>
      </c>
      <c r="F192" s="11" t="s">
        <v>14733</v>
      </c>
      <c r="G192" s="11" t="s">
        <v>29</v>
      </c>
      <c r="H192" s="11" t="s">
        <v>9493</v>
      </c>
      <c r="I192" s="11" t="str">
        <f t="shared" si="20"/>
        <v>卖家未填</v>
      </c>
      <c r="J192" s="11" t="str">
        <f t="shared" si="21"/>
        <v>495</v>
      </c>
      <c r="K192" s="11" t="str">
        <f t="shared" si="22"/>
        <v>卖家未填</v>
      </c>
      <c r="L192" s="11" t="str">
        <f t="shared" si="23"/>
        <v>卖家未填</v>
      </c>
      <c r="M192" s="11" t="str">
        <f t="shared" si="24"/>
        <v>rivon礼坊</v>
      </c>
      <c r="N192" s="11" t="s">
        <v>1056</v>
      </c>
      <c r="O192" s="11" t="s">
        <v>4713</v>
      </c>
      <c r="P192" s="12">
        <v>308</v>
      </c>
      <c r="Q192" s="12">
        <v>238</v>
      </c>
      <c r="R192" s="11">
        <v>238</v>
      </c>
      <c r="S192" s="13">
        <f t="shared" si="25"/>
        <v>550.06042296072508</v>
      </c>
      <c r="T192" s="11">
        <v>331</v>
      </c>
      <c r="U192" s="11">
        <v>765</v>
      </c>
      <c r="V192" s="14">
        <f t="shared" si="26"/>
        <v>182070</v>
      </c>
      <c r="W192" s="11">
        <v>242</v>
      </c>
      <c r="X192" s="11">
        <v>2287</v>
      </c>
      <c r="Y192" s="11">
        <v>20654240162</v>
      </c>
      <c r="Z192" s="11">
        <v>70706859</v>
      </c>
      <c r="AA192" s="15">
        <f t="shared" si="27"/>
        <v>42027.579155092593</v>
      </c>
      <c r="AB192" s="16" t="str">
        <f t="shared" si="28"/>
        <v>点击查看</v>
      </c>
      <c r="AC192" s="11">
        <f t="shared" si="29"/>
        <v>2012</v>
      </c>
      <c r="AD192" s="11"/>
      <c r="AE192" s="11" t="s">
        <v>6076</v>
      </c>
      <c r="AF192" s="11" t="s">
        <v>8027</v>
      </c>
      <c r="AG192" s="11" t="s">
        <v>11497</v>
      </c>
    </row>
    <row r="193" spans="1:33" x14ac:dyDescent="0.15">
      <c r="A193" s="11" t="s">
        <v>14677</v>
      </c>
      <c r="B193" s="11" t="s">
        <v>9446</v>
      </c>
      <c r="C193" s="11" t="s">
        <v>14677</v>
      </c>
      <c r="D193" s="11"/>
      <c r="E193" s="11" t="s">
        <v>17</v>
      </c>
      <c r="F193" s="11" t="s">
        <v>17</v>
      </c>
      <c r="G193" s="11" t="s">
        <v>17</v>
      </c>
      <c r="H193" s="11" t="s">
        <v>8042</v>
      </c>
      <c r="I193" s="11" t="str">
        <f t="shared" si="20"/>
        <v>卖家未填</v>
      </c>
      <c r="J193" s="11" t="str">
        <f t="shared" si="21"/>
        <v>卖家未填</v>
      </c>
      <c r="K193" s="11" t="str">
        <f t="shared" si="22"/>
        <v>卖家未填</v>
      </c>
      <c r="L193" s="11" t="str">
        <f t="shared" si="23"/>
        <v>卖家未填</v>
      </c>
      <c r="M193" s="11" t="str">
        <f t="shared" si="24"/>
        <v>卖家未填</v>
      </c>
      <c r="N193" s="11" t="s">
        <v>970</v>
      </c>
      <c r="O193" s="11"/>
      <c r="P193" s="12">
        <v>15</v>
      </c>
      <c r="Q193" s="12"/>
      <c r="R193" s="11">
        <v>15</v>
      </c>
      <c r="S193" s="13">
        <f t="shared" si="25"/>
        <v>449.36881188118809</v>
      </c>
      <c r="T193" s="11">
        <v>404</v>
      </c>
      <c r="U193" s="11">
        <v>12103</v>
      </c>
      <c r="V193" s="14">
        <f t="shared" si="26"/>
        <v>181545</v>
      </c>
      <c r="W193" s="11">
        <v>7939</v>
      </c>
      <c r="X193" s="11">
        <v>625</v>
      </c>
      <c r="Y193" s="11">
        <v>42381839599</v>
      </c>
      <c r="Z193" s="11">
        <v>101717810</v>
      </c>
      <c r="AA193" s="15" t="str">
        <f t="shared" si="27"/>
        <v/>
      </c>
      <c r="AB193" s="16" t="str">
        <f t="shared" si="28"/>
        <v>点击查看</v>
      </c>
      <c r="AC193" s="11">
        <f t="shared" si="29"/>
        <v>1900</v>
      </c>
      <c r="AD193" s="11"/>
      <c r="AE193" s="11"/>
      <c r="AF193" s="11" t="s">
        <v>8042</v>
      </c>
      <c r="AG193" s="11"/>
    </row>
    <row r="194" spans="1:33" x14ac:dyDescent="0.15">
      <c r="A194" s="11" t="s">
        <v>14673</v>
      </c>
      <c r="B194" s="11" t="s">
        <v>14946</v>
      </c>
      <c r="C194" s="11" t="s">
        <v>14674</v>
      </c>
      <c r="D194" s="11"/>
      <c r="E194" s="11" t="s">
        <v>17</v>
      </c>
      <c r="F194" s="11" t="s">
        <v>17</v>
      </c>
      <c r="G194" s="11" t="s">
        <v>17</v>
      </c>
      <c r="H194" s="11" t="s">
        <v>9905</v>
      </c>
      <c r="I194" s="11" t="str">
        <f t="shared" ref="I194:I257" si="30">IF(AH$1="","",IFERROR(TRIM(MID($AG194,FIND(":",$AG194,FIND(AH$1,$AG194))+1,FIND("=",$AG194,FIND(AH$1,$AG194))-FIND(":",$AG194,FIND(AH$1,$AG194))-1)),"卖家未填"))</f>
        <v>松露巧克力</v>
      </c>
      <c r="J194" s="11" t="str">
        <f t="shared" ref="J194:J257" si="31">IF(AI$1="","",IFERROR(TRIM(MID($AG194,FIND(":",$AG194,FIND(AI$1,$AG194))+1,FIND("=",$AG194,FIND(AI$1,$AG194))-FIND(":",$AG194,FIND(AI$1,$AG194))-1)),"卖家未填"))</f>
        <v>408</v>
      </c>
      <c r="K194" s="11" t="str">
        <f t="shared" ref="K194:K257" si="32">IF(AJ$1="","",IFERROR(TRIM(MID($AG194,FIND(":",$AG194,FIND(AJ$1,$AG194))+1,FIND("=",$AG194,FIND(AJ$1,$AG194))-FIND(":",$AG194,FIND(AJ$1,$AG194))-1)),"卖家未填"))</f>
        <v>卖家未填</v>
      </c>
      <c r="L194" s="11" t="str">
        <f t="shared" ref="L194:L257" si="33">IF(AK$1="","",IFERROR(TRIM(MID($AG194,FIND(":",$AG194,FIND(AK$1,$AG194))+1,FIND("=",$AG194,FIND(AK$1,$AG194))-FIND(":",$AG194,FIND(AK$1,$AG194))-1)),"卖家未填"))</f>
        <v>卖家未填</v>
      </c>
      <c r="M194" s="11" t="str">
        <f t="shared" ref="M194:M257" si="34">IF(AL$1="","",IFERROR(TRIM(MID($AG194,FIND(":",$AG194,FIND(AL$1,$AG194))+1,FIND("=",$AG194,FIND(AL$1,$AG194))-FIND(":",$AG194,FIND(AL$1,$AG194))-1)),"卖家未填"))</f>
        <v>松露巧克力 礼盒</v>
      </c>
      <c r="N194" s="11" t="s">
        <v>253</v>
      </c>
      <c r="O194" s="11" t="s">
        <v>4401</v>
      </c>
      <c r="P194" s="12">
        <v>79.900000000000006</v>
      </c>
      <c r="Q194" s="12">
        <v>16.899999999999999</v>
      </c>
      <c r="R194" s="11">
        <v>16.899999999999999</v>
      </c>
      <c r="S194" s="13">
        <f t="shared" ref="S194:S257" si="35">IFERROR(V194/T194,"0")</f>
        <v>31.000170794192993</v>
      </c>
      <c r="T194" s="11">
        <v>5855</v>
      </c>
      <c r="U194" s="11">
        <v>10740</v>
      </c>
      <c r="V194" s="14">
        <f t="shared" ref="V194:V257" si="36">R194*U194</f>
        <v>181505.99999999997</v>
      </c>
      <c r="W194" s="11">
        <v>31717</v>
      </c>
      <c r="X194" s="11">
        <v>19710</v>
      </c>
      <c r="Y194" s="11">
        <v>16115153518</v>
      </c>
      <c r="Z194" s="11">
        <v>69686591</v>
      </c>
      <c r="AA194" s="15" t="str">
        <f t="shared" ref="AA194:AA257" si="37">IFERROR((MID(AE194,FIND("ends=",AE194)+5,FIND("000&amp;starts",AE194)-FIND("ends=",AE194)-5)+8*3600)/86400+70*365+19,"")</f>
        <v/>
      </c>
      <c r="AB194" s="16" t="str">
        <f t="shared" ref="AB194:AB257" si="38">HYPERLINK("http://item.taobao.com/item.htm?id="&amp;Y194,"点击查看")</f>
        <v>点击查看</v>
      </c>
      <c r="AC194" s="11">
        <f t="shared" ref="AC194:AC257" si="39">YEAR(D194)</f>
        <v>1900</v>
      </c>
      <c r="AD194" s="11"/>
      <c r="AE194" s="11"/>
      <c r="AF194" s="11" t="s">
        <v>7961</v>
      </c>
      <c r="AG194" s="11" t="s">
        <v>10784</v>
      </c>
    </row>
    <row r="195" spans="1:33" x14ac:dyDescent="0.15">
      <c r="A195" s="11" t="s">
        <v>14671</v>
      </c>
      <c r="B195" s="11" t="s">
        <v>15048</v>
      </c>
      <c r="C195" s="11" t="s">
        <v>14676</v>
      </c>
      <c r="D195" s="17">
        <v>40064</v>
      </c>
      <c r="E195" s="11" t="s">
        <v>14729</v>
      </c>
      <c r="F195" s="11" t="s">
        <v>14772</v>
      </c>
      <c r="G195" s="11" t="s">
        <v>59</v>
      </c>
      <c r="H195" s="11" t="s">
        <v>9528</v>
      </c>
      <c r="I195" s="11" t="str">
        <f t="shared" si="30"/>
        <v>卖家未填</v>
      </c>
      <c r="J195" s="11" t="str">
        <f t="shared" si="31"/>
        <v>1050</v>
      </c>
      <c r="K195" s="11" t="str">
        <f t="shared" si="32"/>
        <v>卖家未填</v>
      </c>
      <c r="L195" s="11" t="str">
        <f t="shared" si="33"/>
        <v>卖家未填</v>
      </c>
      <c r="M195" s="11" t="str">
        <f t="shared" si="34"/>
        <v>卖家未填</v>
      </c>
      <c r="N195" s="11" t="s">
        <v>445</v>
      </c>
      <c r="O195" s="11" t="s">
        <v>4480</v>
      </c>
      <c r="P195" s="12">
        <v>60.4</v>
      </c>
      <c r="Q195" s="12">
        <v>46.8</v>
      </c>
      <c r="R195" s="11">
        <v>46.8</v>
      </c>
      <c r="S195" s="13">
        <f t="shared" si="35"/>
        <v>112.5706102117061</v>
      </c>
      <c r="T195" s="11">
        <v>1606</v>
      </c>
      <c r="U195" s="11">
        <v>3863</v>
      </c>
      <c r="V195" s="14">
        <f t="shared" si="36"/>
        <v>180788.4</v>
      </c>
      <c r="W195" s="11">
        <v>8401</v>
      </c>
      <c r="X195" s="11">
        <v>20693</v>
      </c>
      <c r="Y195" s="11">
        <v>36821392231</v>
      </c>
      <c r="Z195" s="11">
        <v>59207023</v>
      </c>
      <c r="AA195" s="15">
        <f t="shared" si="37"/>
        <v>42025.975694444445</v>
      </c>
      <c r="AB195" s="16" t="str">
        <f t="shared" si="38"/>
        <v>点击查看</v>
      </c>
      <c r="AC195" s="11">
        <f t="shared" si="39"/>
        <v>2009</v>
      </c>
      <c r="AD195" s="11"/>
      <c r="AE195" s="11" t="s">
        <v>5853</v>
      </c>
      <c r="AF195" s="11" t="s">
        <v>8143</v>
      </c>
      <c r="AG195" s="11" t="s">
        <v>10955</v>
      </c>
    </row>
    <row r="196" spans="1:33" x14ac:dyDescent="0.15">
      <c r="A196" s="11" t="s">
        <v>14671</v>
      </c>
      <c r="B196" s="11" t="s">
        <v>14995</v>
      </c>
      <c r="C196" s="11" t="s">
        <v>14676</v>
      </c>
      <c r="D196" s="17">
        <v>41151</v>
      </c>
      <c r="E196" s="11" t="s">
        <v>14713</v>
      </c>
      <c r="F196" s="11" t="s">
        <v>14714</v>
      </c>
      <c r="G196" s="11" t="s">
        <v>15</v>
      </c>
      <c r="H196" s="11" t="s">
        <v>0</v>
      </c>
      <c r="I196" s="11" t="str">
        <f t="shared" si="30"/>
        <v>卖家未填</v>
      </c>
      <c r="J196" s="11" t="str">
        <f t="shared" si="31"/>
        <v>650</v>
      </c>
      <c r="K196" s="11" t="str">
        <f t="shared" si="32"/>
        <v>卖家未填</v>
      </c>
      <c r="L196" s="11" t="str">
        <f t="shared" si="33"/>
        <v>卖家未填</v>
      </c>
      <c r="M196" s="11" t="str">
        <f t="shared" si="34"/>
        <v>组合系列</v>
      </c>
      <c r="N196" s="11" t="s">
        <v>339</v>
      </c>
      <c r="O196" s="11" t="s">
        <v>4434</v>
      </c>
      <c r="P196" s="12">
        <v>69</v>
      </c>
      <c r="Q196" s="12">
        <v>55.2</v>
      </c>
      <c r="R196" s="11">
        <v>55.2</v>
      </c>
      <c r="S196" s="13">
        <f t="shared" si="35"/>
        <v>60.747831932773117</v>
      </c>
      <c r="T196" s="11">
        <v>2975</v>
      </c>
      <c r="U196" s="11">
        <v>3274</v>
      </c>
      <c r="V196" s="14">
        <f t="shared" si="36"/>
        <v>180724.80000000002</v>
      </c>
      <c r="W196" s="11">
        <v>30909</v>
      </c>
      <c r="X196" s="11">
        <v>75127</v>
      </c>
      <c r="Y196" s="11">
        <v>36315305164</v>
      </c>
      <c r="Z196" s="11">
        <v>73430709</v>
      </c>
      <c r="AA196" s="15">
        <f t="shared" si="37"/>
        <v>42026.942662037036</v>
      </c>
      <c r="AB196" s="16" t="str">
        <f t="shared" si="38"/>
        <v>点击查看</v>
      </c>
      <c r="AC196" s="11">
        <f t="shared" si="39"/>
        <v>2012</v>
      </c>
      <c r="AD196" s="11"/>
      <c r="AE196" s="11" t="s">
        <v>5823</v>
      </c>
      <c r="AF196" s="11" t="s">
        <v>8078</v>
      </c>
      <c r="AG196" s="11" t="s">
        <v>10859</v>
      </c>
    </row>
    <row r="197" spans="1:33" x14ac:dyDescent="0.15">
      <c r="A197" s="11" t="s">
        <v>14673</v>
      </c>
      <c r="B197" s="11" t="s">
        <v>14959</v>
      </c>
      <c r="C197" s="11" t="s">
        <v>14674</v>
      </c>
      <c r="D197" s="11"/>
      <c r="E197" s="11" t="s">
        <v>14723</v>
      </c>
      <c r="F197" s="11" t="s">
        <v>14724</v>
      </c>
      <c r="G197" s="11" t="s">
        <v>23</v>
      </c>
      <c r="H197" s="11" t="s">
        <v>9532</v>
      </c>
      <c r="I197" s="11" t="str">
        <f t="shared" si="30"/>
        <v>卖家未填</v>
      </c>
      <c r="J197" s="11" t="str">
        <f t="shared" si="31"/>
        <v>375</v>
      </c>
      <c r="K197" s="11" t="str">
        <f t="shared" si="32"/>
        <v>卖家未填</v>
      </c>
      <c r="L197" s="11" t="str">
        <f t="shared" si="33"/>
        <v>卖家未填</v>
      </c>
      <c r="M197" s="11" t="str">
        <f t="shared" si="34"/>
        <v>棒棒糖</v>
      </c>
      <c r="N197" s="11" t="s">
        <v>319</v>
      </c>
      <c r="O197" s="11" t="s">
        <v>4408</v>
      </c>
      <c r="P197" s="12">
        <v>86.67</v>
      </c>
      <c r="Q197" s="12" t="s">
        <v>10640</v>
      </c>
      <c r="R197" s="11">
        <v>26.8</v>
      </c>
      <c r="S197" s="13">
        <f t="shared" si="35"/>
        <v>51.489041095890414</v>
      </c>
      <c r="T197" s="11">
        <v>3504</v>
      </c>
      <c r="U197" s="11">
        <v>6732</v>
      </c>
      <c r="V197" s="14">
        <f t="shared" si="36"/>
        <v>180417.6</v>
      </c>
      <c r="W197" s="11">
        <v>9915</v>
      </c>
      <c r="X197" s="11">
        <v>9824</v>
      </c>
      <c r="Y197" s="11">
        <v>36502226758</v>
      </c>
      <c r="Z197" s="11">
        <v>106205777</v>
      </c>
      <c r="AA197" s="15" t="str">
        <f t="shared" si="37"/>
        <v/>
      </c>
      <c r="AB197" s="16" t="str">
        <f t="shared" si="38"/>
        <v>点击查看</v>
      </c>
      <c r="AC197" s="11">
        <f t="shared" si="39"/>
        <v>1900</v>
      </c>
      <c r="AD197" s="11"/>
      <c r="AE197" s="11"/>
      <c r="AF197" s="11" t="s">
        <v>7982</v>
      </c>
      <c r="AG197" s="11" t="s">
        <v>10843</v>
      </c>
    </row>
    <row r="198" spans="1:33" x14ac:dyDescent="0.15">
      <c r="A198" s="11" t="s">
        <v>14671</v>
      </c>
      <c r="B198" s="11" t="s">
        <v>15022</v>
      </c>
      <c r="C198" s="11" t="s">
        <v>14676</v>
      </c>
      <c r="D198" s="17">
        <v>40521</v>
      </c>
      <c r="E198" s="11" t="s">
        <v>14761</v>
      </c>
      <c r="F198" s="11" t="s">
        <v>14762</v>
      </c>
      <c r="G198" s="11" t="s">
        <v>54</v>
      </c>
      <c r="H198" s="11" t="s">
        <v>9518</v>
      </c>
      <c r="I198" s="11" t="str">
        <f t="shared" si="30"/>
        <v>卖家未填</v>
      </c>
      <c r="J198" s="11" t="str">
        <f t="shared" si="31"/>
        <v>250</v>
      </c>
      <c r="K198" s="11" t="str">
        <f t="shared" si="32"/>
        <v>卖家未填</v>
      </c>
      <c r="L198" s="11" t="str">
        <f t="shared" si="33"/>
        <v>卖家未填</v>
      </c>
      <c r="M198" s="11" t="str">
        <f t="shared" si="34"/>
        <v>卖家未填</v>
      </c>
      <c r="N198" s="11" t="s">
        <v>398</v>
      </c>
      <c r="O198" s="11" t="s">
        <v>4458</v>
      </c>
      <c r="P198" s="12" t="s">
        <v>10644</v>
      </c>
      <c r="Q198" s="12">
        <v>14.8</v>
      </c>
      <c r="R198" s="11">
        <v>14.8</v>
      </c>
      <c r="S198" s="13">
        <f t="shared" si="35"/>
        <v>88.219463753723929</v>
      </c>
      <c r="T198" s="11">
        <v>2014</v>
      </c>
      <c r="U198" s="11">
        <v>12005</v>
      </c>
      <c r="V198" s="14">
        <f t="shared" si="36"/>
        <v>177674</v>
      </c>
      <c r="W198" s="11">
        <v>2995</v>
      </c>
      <c r="X198" s="11">
        <v>10139</v>
      </c>
      <c r="Y198" s="11">
        <v>17742441208</v>
      </c>
      <c r="Z198" s="11">
        <v>63830326</v>
      </c>
      <c r="AA198" s="15">
        <f t="shared" si="37"/>
        <v>42027.984143518523</v>
      </c>
      <c r="AB198" s="16" t="str">
        <f t="shared" si="38"/>
        <v>点击查看</v>
      </c>
      <c r="AC198" s="11">
        <f t="shared" si="39"/>
        <v>2010</v>
      </c>
      <c r="AD198" s="11"/>
      <c r="AE198" s="11" t="s">
        <v>5838</v>
      </c>
      <c r="AF198" s="11" t="s">
        <v>8113</v>
      </c>
      <c r="AG198" s="11" t="s">
        <v>10910</v>
      </c>
    </row>
    <row r="199" spans="1:33" x14ac:dyDescent="0.15">
      <c r="A199" s="11" t="s">
        <v>14673</v>
      </c>
      <c r="B199" s="11" t="s">
        <v>14906</v>
      </c>
      <c r="C199" s="11" t="s">
        <v>14674</v>
      </c>
      <c r="D199" s="11"/>
      <c r="E199" s="11" t="s">
        <v>14715</v>
      </c>
      <c r="F199" s="11" t="s">
        <v>14718</v>
      </c>
      <c r="G199" s="11" t="s">
        <v>19</v>
      </c>
      <c r="H199" s="11" t="s">
        <v>9100</v>
      </c>
      <c r="I199" s="11" t="str">
        <f t="shared" si="30"/>
        <v>卖家未填</v>
      </c>
      <c r="J199" s="11" t="str">
        <f t="shared" si="31"/>
        <v>500</v>
      </c>
      <c r="K199" s="11" t="str">
        <f t="shared" si="32"/>
        <v>卖家未填</v>
      </c>
      <c r="L199" s="11" t="str">
        <f t="shared" si="33"/>
        <v>卖家未填</v>
      </c>
      <c r="M199" s="11" t="str">
        <f t="shared" si="34"/>
        <v>黑糖话梅</v>
      </c>
      <c r="N199" s="11" t="s">
        <v>282</v>
      </c>
      <c r="O199" s="11" t="s">
        <v>4413</v>
      </c>
      <c r="P199" s="12">
        <v>35.799999999999997</v>
      </c>
      <c r="Q199" s="12">
        <v>15.8</v>
      </c>
      <c r="R199" s="11">
        <v>15.8</v>
      </c>
      <c r="S199" s="13">
        <f t="shared" si="35"/>
        <v>39.739610683567228</v>
      </c>
      <c r="T199" s="11">
        <v>4418</v>
      </c>
      <c r="U199" s="11">
        <v>11112</v>
      </c>
      <c r="V199" s="14">
        <f t="shared" si="36"/>
        <v>175569.6</v>
      </c>
      <c r="W199" s="11">
        <v>38743</v>
      </c>
      <c r="X199" s="11">
        <v>10817</v>
      </c>
      <c r="Y199" s="11">
        <v>35837811637</v>
      </c>
      <c r="Z199" s="11">
        <v>105986960</v>
      </c>
      <c r="AA199" s="15" t="str">
        <f t="shared" si="37"/>
        <v/>
      </c>
      <c r="AB199" s="16" t="str">
        <f t="shared" si="38"/>
        <v>点击查看</v>
      </c>
      <c r="AC199" s="11">
        <f t="shared" si="39"/>
        <v>1900</v>
      </c>
      <c r="AD199" s="11"/>
      <c r="AE199" s="11"/>
      <c r="AF199" s="11" t="s">
        <v>7967</v>
      </c>
      <c r="AG199" s="11" t="s">
        <v>10810</v>
      </c>
    </row>
    <row r="200" spans="1:33" x14ac:dyDescent="0.15">
      <c r="A200" s="11" t="s">
        <v>14673</v>
      </c>
      <c r="B200" s="11" t="s">
        <v>14991</v>
      </c>
      <c r="C200" s="11" t="s">
        <v>14674</v>
      </c>
      <c r="D200" s="11"/>
      <c r="E200" s="11" t="s">
        <v>14737</v>
      </c>
      <c r="F200" s="11" t="s">
        <v>14738</v>
      </c>
      <c r="G200" s="11" t="s">
        <v>32</v>
      </c>
      <c r="H200" s="11" t="s">
        <v>9533</v>
      </c>
      <c r="I200" s="11" t="str">
        <f t="shared" si="30"/>
        <v>卖家未填</v>
      </c>
      <c r="J200" s="11" t="str">
        <f t="shared" si="31"/>
        <v>2000</v>
      </c>
      <c r="K200" s="11" t="str">
        <f t="shared" si="32"/>
        <v>卖家未填</v>
      </c>
      <c r="L200" s="11" t="str">
        <f t="shared" si="33"/>
        <v>卖家未填</v>
      </c>
      <c r="M200" s="11" t="str">
        <f t="shared" si="34"/>
        <v>肉松饼2kg</v>
      </c>
      <c r="N200" s="11" t="s">
        <v>335</v>
      </c>
      <c r="O200" s="11"/>
      <c r="P200" s="12">
        <v>68</v>
      </c>
      <c r="Q200" s="12">
        <v>36.799999999999997</v>
      </c>
      <c r="R200" s="11">
        <v>36.799999999999997</v>
      </c>
      <c r="S200" s="13">
        <f t="shared" si="35"/>
        <v>58.140583554376661</v>
      </c>
      <c r="T200" s="11">
        <v>3016</v>
      </c>
      <c r="U200" s="11">
        <v>4765</v>
      </c>
      <c r="V200" s="14">
        <f t="shared" si="36"/>
        <v>175352</v>
      </c>
      <c r="W200" s="11">
        <v>1975</v>
      </c>
      <c r="X200" s="11">
        <v>1632</v>
      </c>
      <c r="Y200" s="11">
        <v>42983713488</v>
      </c>
      <c r="Z200" s="11">
        <v>110973587</v>
      </c>
      <c r="AA200" s="15" t="str">
        <f t="shared" si="37"/>
        <v/>
      </c>
      <c r="AB200" s="16" t="str">
        <f t="shared" si="38"/>
        <v>点击查看</v>
      </c>
      <c r="AC200" s="11">
        <f t="shared" si="39"/>
        <v>1900</v>
      </c>
      <c r="AD200" s="11"/>
      <c r="AE200" s="11"/>
      <c r="AF200" s="11" t="s">
        <v>7989</v>
      </c>
      <c r="AG200" s="11" t="s">
        <v>10855</v>
      </c>
    </row>
    <row r="201" spans="1:33" x14ac:dyDescent="0.15">
      <c r="A201" s="11" t="s">
        <v>14673</v>
      </c>
      <c r="B201" s="11" t="s">
        <v>15005</v>
      </c>
      <c r="C201" s="11" t="s">
        <v>14674</v>
      </c>
      <c r="D201" s="11"/>
      <c r="E201" s="11" t="s">
        <v>17</v>
      </c>
      <c r="F201" s="11" t="s">
        <v>17</v>
      </c>
      <c r="G201" s="11" t="s">
        <v>17</v>
      </c>
      <c r="H201" s="11" t="s">
        <v>9963</v>
      </c>
      <c r="I201" s="11" t="str">
        <f t="shared" si="30"/>
        <v>卖家未填</v>
      </c>
      <c r="J201" s="11" t="str">
        <f t="shared" si="31"/>
        <v>500</v>
      </c>
      <c r="K201" s="11" t="str">
        <f t="shared" si="32"/>
        <v>卖家未填</v>
      </c>
      <c r="L201" s="11" t="str">
        <f t="shared" si="33"/>
        <v>卖家未填</v>
      </c>
      <c r="M201" s="11" t="str">
        <f t="shared" si="34"/>
        <v>巧克力味夹心太妃糖500g散装</v>
      </c>
      <c r="N201" s="11" t="s">
        <v>549</v>
      </c>
      <c r="O201" s="11"/>
      <c r="P201" s="12">
        <v>67</v>
      </c>
      <c r="Q201" s="12">
        <v>38</v>
      </c>
      <c r="R201" s="11">
        <v>38</v>
      </c>
      <c r="S201" s="13">
        <f t="shared" si="35"/>
        <v>152.69633507853402</v>
      </c>
      <c r="T201" s="11">
        <v>1146</v>
      </c>
      <c r="U201" s="11">
        <v>4605</v>
      </c>
      <c r="V201" s="14">
        <f t="shared" si="36"/>
        <v>174990</v>
      </c>
      <c r="W201" s="11">
        <v>1263</v>
      </c>
      <c r="X201" s="11">
        <v>2381</v>
      </c>
      <c r="Y201" s="11">
        <v>41422722451</v>
      </c>
      <c r="Z201" s="11">
        <v>108174580</v>
      </c>
      <c r="AA201" s="15" t="str">
        <f t="shared" si="37"/>
        <v/>
      </c>
      <c r="AB201" s="16" t="str">
        <f t="shared" si="38"/>
        <v>点击查看</v>
      </c>
      <c r="AC201" s="11">
        <f t="shared" si="39"/>
        <v>1900</v>
      </c>
      <c r="AD201" s="11"/>
      <c r="AE201" s="11"/>
      <c r="AF201" s="11" t="s">
        <v>8199</v>
      </c>
      <c r="AG201" s="11" t="s">
        <v>11048</v>
      </c>
    </row>
    <row r="202" spans="1:33" x14ac:dyDescent="0.15">
      <c r="A202" s="11" t="s">
        <v>14673</v>
      </c>
      <c r="B202" s="11" t="s">
        <v>14915</v>
      </c>
      <c r="C202" s="11" t="s">
        <v>14674</v>
      </c>
      <c r="D202" s="11"/>
      <c r="E202" s="11" t="s">
        <v>14713</v>
      </c>
      <c r="F202" s="11" t="s">
        <v>14717</v>
      </c>
      <c r="G202" s="11" t="s">
        <v>18</v>
      </c>
      <c r="H202" s="11" t="s">
        <v>9519</v>
      </c>
      <c r="I202" s="11" t="str">
        <f t="shared" si="30"/>
        <v>卖家未填</v>
      </c>
      <c r="J202" s="11" t="str">
        <f t="shared" si="31"/>
        <v>500</v>
      </c>
      <c r="K202" s="11" t="str">
        <f t="shared" si="32"/>
        <v>卖家未填</v>
      </c>
      <c r="L202" s="11" t="str">
        <f t="shared" si="33"/>
        <v>卖家未填</v>
      </c>
      <c r="M202" s="11" t="str">
        <f t="shared" si="34"/>
        <v>脆皮鲜乳球　夹心软糖（什锦味）</v>
      </c>
      <c r="N202" s="11" t="s">
        <v>221</v>
      </c>
      <c r="O202" s="11"/>
      <c r="P202" s="12">
        <v>19.600000000000001</v>
      </c>
      <c r="Q202" s="12">
        <v>9.9</v>
      </c>
      <c r="R202" s="11">
        <v>9.9</v>
      </c>
      <c r="S202" s="13">
        <f t="shared" si="35"/>
        <v>31.445802624483193</v>
      </c>
      <c r="T202" s="11">
        <v>5563</v>
      </c>
      <c r="U202" s="11">
        <v>17670</v>
      </c>
      <c r="V202" s="14">
        <f t="shared" si="36"/>
        <v>174933</v>
      </c>
      <c r="W202" s="11">
        <v>66686</v>
      </c>
      <c r="X202" s="11">
        <v>37123</v>
      </c>
      <c r="Y202" s="11">
        <v>7820512262</v>
      </c>
      <c r="Z202" s="11">
        <v>60072094</v>
      </c>
      <c r="AA202" s="15" t="str">
        <f t="shared" si="37"/>
        <v/>
      </c>
      <c r="AB202" s="16" t="str">
        <f t="shared" si="38"/>
        <v>点击查看</v>
      </c>
      <c r="AC202" s="11">
        <f t="shared" si="39"/>
        <v>1900</v>
      </c>
      <c r="AD202" s="11"/>
      <c r="AE202" s="11"/>
      <c r="AF202" s="11" t="s">
        <v>8028</v>
      </c>
      <c r="AG202" s="11" t="s">
        <v>10789</v>
      </c>
    </row>
    <row r="203" spans="1:33" x14ac:dyDescent="0.15">
      <c r="A203" s="11" t="s">
        <v>14673</v>
      </c>
      <c r="B203" s="11" t="s">
        <v>14917</v>
      </c>
      <c r="C203" s="11" t="s">
        <v>14674</v>
      </c>
      <c r="D203" s="11"/>
      <c r="E203" s="11" t="s">
        <v>14726</v>
      </c>
      <c r="F203" s="11" t="s">
        <v>14727</v>
      </c>
      <c r="G203" s="11" t="s">
        <v>25</v>
      </c>
      <c r="H203" s="11" t="s">
        <v>10313</v>
      </c>
      <c r="I203" s="11" t="str">
        <f t="shared" si="30"/>
        <v>鲜花饼</v>
      </c>
      <c r="J203" s="11" t="str">
        <f t="shared" si="31"/>
        <v>400</v>
      </c>
      <c r="K203" s="11" t="str">
        <f t="shared" si="32"/>
        <v>卖家未填</v>
      </c>
      <c r="L203" s="11" t="str">
        <f t="shared" si="33"/>
        <v>卖家未填</v>
      </c>
      <c r="M203" s="11" t="str">
        <f t="shared" si="34"/>
        <v>鲜花饼五味组合（烘烤类糕点）400g</v>
      </c>
      <c r="N203" s="11" t="s">
        <v>360</v>
      </c>
      <c r="O203" s="11" t="s">
        <v>4386</v>
      </c>
      <c r="P203" s="12">
        <v>52</v>
      </c>
      <c r="Q203" s="12">
        <v>22.8</v>
      </c>
      <c r="R203" s="11">
        <v>22.8</v>
      </c>
      <c r="S203" s="13">
        <f t="shared" si="35"/>
        <v>69.459412231930116</v>
      </c>
      <c r="T203" s="11">
        <v>2518</v>
      </c>
      <c r="U203" s="11">
        <v>7671</v>
      </c>
      <c r="V203" s="14">
        <f t="shared" si="36"/>
        <v>174898.80000000002</v>
      </c>
      <c r="W203" s="11">
        <v>36441</v>
      </c>
      <c r="X203" s="11">
        <v>18359</v>
      </c>
      <c r="Y203" s="11">
        <v>23646636921</v>
      </c>
      <c r="Z203" s="11">
        <v>61978591</v>
      </c>
      <c r="AA203" s="15" t="str">
        <f t="shared" si="37"/>
        <v/>
      </c>
      <c r="AB203" s="16" t="str">
        <f t="shared" si="38"/>
        <v>点击查看</v>
      </c>
      <c r="AC203" s="11">
        <f t="shared" si="39"/>
        <v>1900</v>
      </c>
      <c r="AD203" s="11"/>
      <c r="AE203" s="11"/>
      <c r="AF203" s="11" t="s">
        <v>7986</v>
      </c>
      <c r="AG203" s="11" t="s">
        <v>10875</v>
      </c>
    </row>
    <row r="204" spans="1:33" x14ac:dyDescent="0.15">
      <c r="A204" s="11" t="s">
        <v>14671</v>
      </c>
      <c r="B204" s="11" t="s">
        <v>15064</v>
      </c>
      <c r="C204" s="11" t="s">
        <v>14676</v>
      </c>
      <c r="D204" s="17">
        <v>40654</v>
      </c>
      <c r="E204" s="11" t="s">
        <v>17</v>
      </c>
      <c r="F204" s="11" t="s">
        <v>17</v>
      </c>
      <c r="G204" s="11" t="s">
        <v>17</v>
      </c>
      <c r="H204" s="11" t="s">
        <v>8001</v>
      </c>
      <c r="I204" s="11" t="str">
        <f t="shared" si="30"/>
        <v>白巧克力</v>
      </c>
      <c r="J204" s="11" t="str">
        <f t="shared" si="31"/>
        <v>750</v>
      </c>
      <c r="K204" s="11" t="str">
        <f t="shared" si="32"/>
        <v>手工</v>
      </c>
      <c r="L204" s="11" t="str">
        <f t="shared" si="33"/>
        <v>其他/other</v>
      </c>
      <c r="M204" s="11" t="str">
        <f t="shared" si="34"/>
        <v>卖家未填</v>
      </c>
      <c r="N204" s="11" t="s">
        <v>479</v>
      </c>
      <c r="O204" s="11" t="s">
        <v>4494</v>
      </c>
      <c r="P204" s="12">
        <v>218</v>
      </c>
      <c r="Q204" s="12">
        <v>109</v>
      </c>
      <c r="R204" s="11">
        <v>109</v>
      </c>
      <c r="S204" s="13">
        <f t="shared" si="35"/>
        <v>123.88511560693641</v>
      </c>
      <c r="T204" s="11">
        <v>1384</v>
      </c>
      <c r="U204" s="11">
        <v>1573</v>
      </c>
      <c r="V204" s="14">
        <f t="shared" si="36"/>
        <v>171457</v>
      </c>
      <c r="W204" s="11">
        <v>2618</v>
      </c>
      <c r="X204" s="11">
        <v>5639</v>
      </c>
      <c r="Y204" s="11">
        <v>37171658490</v>
      </c>
      <c r="Z204" s="11">
        <v>66318431</v>
      </c>
      <c r="AA204" s="15">
        <f t="shared" si="37"/>
        <v>42029.513240740736</v>
      </c>
      <c r="AB204" s="16" t="str">
        <f t="shared" si="38"/>
        <v>点击查看</v>
      </c>
      <c r="AC204" s="11">
        <f t="shared" si="39"/>
        <v>2011</v>
      </c>
      <c r="AD204" s="11"/>
      <c r="AE204" s="11" t="s">
        <v>5864</v>
      </c>
      <c r="AF204" s="11" t="s">
        <v>8161</v>
      </c>
      <c r="AG204" s="11" t="s">
        <v>10984</v>
      </c>
    </row>
    <row r="205" spans="1:33" x14ac:dyDescent="0.15">
      <c r="A205" s="11" t="s">
        <v>14673</v>
      </c>
      <c r="B205" s="11" t="s">
        <v>14908</v>
      </c>
      <c r="C205" s="11" t="s">
        <v>14674</v>
      </c>
      <c r="D205" s="11"/>
      <c r="E205" s="11" t="s">
        <v>17</v>
      </c>
      <c r="F205" s="11" t="s">
        <v>17</v>
      </c>
      <c r="G205" s="11" t="s">
        <v>17</v>
      </c>
      <c r="H205" s="11" t="s">
        <v>9694</v>
      </c>
      <c r="I205" s="11" t="str">
        <f t="shared" si="30"/>
        <v>卖家未填</v>
      </c>
      <c r="J205" s="11" t="str">
        <f t="shared" si="31"/>
        <v>410</v>
      </c>
      <c r="K205" s="11" t="str">
        <f t="shared" si="32"/>
        <v>卖家未填</v>
      </c>
      <c r="L205" s="11" t="str">
        <f t="shared" si="33"/>
        <v>卖家未填</v>
      </c>
      <c r="M205" s="11" t="str">
        <f t="shared" si="34"/>
        <v>比利时风味饼干400g</v>
      </c>
      <c r="N205" s="11" t="s">
        <v>241</v>
      </c>
      <c r="O205" s="11" t="s">
        <v>4380</v>
      </c>
      <c r="P205" s="12">
        <v>9.9</v>
      </c>
      <c r="Q205" s="12">
        <v>9.5</v>
      </c>
      <c r="R205" s="11">
        <v>9.5</v>
      </c>
      <c r="S205" s="13">
        <f t="shared" si="35"/>
        <v>24.314477058991166</v>
      </c>
      <c r="T205" s="11">
        <v>7018</v>
      </c>
      <c r="U205" s="11">
        <v>17962</v>
      </c>
      <c r="V205" s="14">
        <f t="shared" si="36"/>
        <v>170639</v>
      </c>
      <c r="W205" s="11">
        <v>62281</v>
      </c>
      <c r="X205" s="11">
        <v>24157</v>
      </c>
      <c r="Y205" s="11">
        <v>39218069393</v>
      </c>
      <c r="Z205" s="11">
        <v>109853035</v>
      </c>
      <c r="AA205" s="15" t="str">
        <f t="shared" si="37"/>
        <v/>
      </c>
      <c r="AB205" s="16" t="str">
        <f t="shared" si="38"/>
        <v>点击查看</v>
      </c>
      <c r="AC205" s="11">
        <f t="shared" si="39"/>
        <v>1900</v>
      </c>
      <c r="AD205" s="11"/>
      <c r="AE205" s="11"/>
      <c r="AF205" s="11" t="s">
        <v>8015</v>
      </c>
      <c r="AG205" s="11" t="s">
        <v>10773</v>
      </c>
    </row>
    <row r="206" spans="1:33" x14ac:dyDescent="0.15">
      <c r="A206" s="11" t="s">
        <v>14673</v>
      </c>
      <c r="B206" s="11" t="s">
        <v>15430</v>
      </c>
      <c r="C206" s="11" t="s">
        <v>14674</v>
      </c>
      <c r="D206" s="11"/>
      <c r="E206" s="11" t="s">
        <v>14723</v>
      </c>
      <c r="F206" s="11" t="s">
        <v>14778</v>
      </c>
      <c r="G206" s="11" t="s">
        <v>65</v>
      </c>
      <c r="H206" s="11" t="s">
        <v>8665</v>
      </c>
      <c r="I206" s="11" t="str">
        <f t="shared" si="30"/>
        <v>卖家未填</v>
      </c>
      <c r="J206" s="11" t="str">
        <f t="shared" si="31"/>
        <v>1300</v>
      </c>
      <c r="K206" s="11" t="str">
        <f t="shared" si="32"/>
        <v>卖家未填</v>
      </c>
      <c r="L206" s="11" t="str">
        <f t="shared" si="33"/>
        <v>卖家未填</v>
      </c>
      <c r="M206" s="11" t="str">
        <f t="shared" si="34"/>
        <v>桶装糖果组合 1300g</v>
      </c>
      <c r="N206" s="11" t="s">
        <v>1372</v>
      </c>
      <c r="O206" s="11" t="s">
        <v>4838</v>
      </c>
      <c r="P206" s="12">
        <v>70.38</v>
      </c>
      <c r="Q206" s="12">
        <v>91.8</v>
      </c>
      <c r="R206" s="11">
        <v>91.8</v>
      </c>
      <c r="S206" s="13">
        <f t="shared" si="35"/>
        <v>843.01485148514848</v>
      </c>
      <c r="T206" s="11">
        <v>202</v>
      </c>
      <c r="U206" s="11">
        <v>1855</v>
      </c>
      <c r="V206" s="14">
        <f t="shared" si="36"/>
        <v>170289</v>
      </c>
      <c r="W206" s="11">
        <v>160</v>
      </c>
      <c r="X206" s="11">
        <v>2082</v>
      </c>
      <c r="Y206" s="11">
        <v>43268401747</v>
      </c>
      <c r="Z206" s="11">
        <v>105765354</v>
      </c>
      <c r="AA206" s="15" t="str">
        <f t="shared" si="37"/>
        <v/>
      </c>
      <c r="AB206" s="16" t="str">
        <f t="shared" si="38"/>
        <v>点击查看</v>
      </c>
      <c r="AC206" s="11">
        <f t="shared" si="39"/>
        <v>1900</v>
      </c>
      <c r="AD206" s="11"/>
      <c r="AE206" s="11"/>
      <c r="AF206" s="11" t="s">
        <v>8130</v>
      </c>
      <c r="AG206" s="11" t="s">
        <v>11790</v>
      </c>
    </row>
    <row r="207" spans="1:33" x14ac:dyDescent="0.15">
      <c r="A207" s="11" t="s">
        <v>14673</v>
      </c>
      <c r="B207" s="11" t="s">
        <v>15036</v>
      </c>
      <c r="C207" s="11" t="s">
        <v>14674</v>
      </c>
      <c r="D207" s="11"/>
      <c r="E207" s="11" t="s">
        <v>20</v>
      </c>
      <c r="F207" s="11" t="s">
        <v>20</v>
      </c>
      <c r="G207" s="11" t="s">
        <v>20</v>
      </c>
      <c r="H207" s="11" t="s">
        <v>8665</v>
      </c>
      <c r="I207" s="11" t="str">
        <f t="shared" si="30"/>
        <v>卖家未填</v>
      </c>
      <c r="J207" s="11" t="str">
        <f t="shared" si="31"/>
        <v>500</v>
      </c>
      <c r="K207" s="11" t="str">
        <f t="shared" si="32"/>
        <v>卖家未填</v>
      </c>
      <c r="L207" s="11" t="str">
        <f t="shared" si="33"/>
        <v>卖家未填</v>
      </c>
      <c r="M207" s="11" t="str">
        <f t="shared" si="34"/>
        <v>散装糖果500g</v>
      </c>
      <c r="N207" s="11" t="s">
        <v>429</v>
      </c>
      <c r="O207" s="11" t="s">
        <v>4474</v>
      </c>
      <c r="P207" s="12">
        <v>18.8</v>
      </c>
      <c r="Q207" s="12">
        <v>14.5</v>
      </c>
      <c r="R207" s="11">
        <v>14.5</v>
      </c>
      <c r="S207" s="13">
        <f t="shared" si="35"/>
        <v>98.41832552693208</v>
      </c>
      <c r="T207" s="11">
        <v>1708</v>
      </c>
      <c r="U207" s="11">
        <v>11593</v>
      </c>
      <c r="V207" s="14">
        <f t="shared" si="36"/>
        <v>168098.5</v>
      </c>
      <c r="W207" s="11">
        <v>1581</v>
      </c>
      <c r="X207" s="11">
        <v>3424</v>
      </c>
      <c r="Y207" s="11">
        <v>41080475167</v>
      </c>
      <c r="Z207" s="11">
        <v>109706903</v>
      </c>
      <c r="AA207" s="15" t="str">
        <f t="shared" si="37"/>
        <v/>
      </c>
      <c r="AB207" s="16" t="str">
        <f t="shared" si="38"/>
        <v>点击查看</v>
      </c>
      <c r="AC207" s="11">
        <f t="shared" si="39"/>
        <v>1900</v>
      </c>
      <c r="AD207" s="11"/>
      <c r="AE207" s="11"/>
      <c r="AF207" s="11" t="s">
        <v>8130</v>
      </c>
      <c r="AG207" s="11" t="s">
        <v>10941</v>
      </c>
    </row>
    <row r="208" spans="1:33" x14ac:dyDescent="0.15">
      <c r="A208" s="11" t="s">
        <v>14673</v>
      </c>
      <c r="B208" s="11" t="s">
        <v>15000</v>
      </c>
      <c r="C208" s="11" t="s">
        <v>14674</v>
      </c>
      <c r="D208" s="11"/>
      <c r="E208" s="11" t="s">
        <v>17</v>
      </c>
      <c r="F208" s="11" t="s">
        <v>17</v>
      </c>
      <c r="G208" s="11" t="s">
        <v>17</v>
      </c>
      <c r="H208" s="11" t="s">
        <v>9564</v>
      </c>
      <c r="I208" s="11" t="str">
        <f t="shared" si="30"/>
        <v>卖家未填</v>
      </c>
      <c r="J208" s="11" t="str">
        <f t="shared" si="31"/>
        <v>600</v>
      </c>
      <c r="K208" s="11" t="str">
        <f t="shared" si="32"/>
        <v>卖家未填</v>
      </c>
      <c r="L208" s="11" t="str">
        <f t="shared" si="33"/>
        <v>卖家未填</v>
      </c>
      <c r="M208" s="11" t="str">
        <f t="shared" si="34"/>
        <v>进口零食套餐</v>
      </c>
      <c r="N208" s="11" t="s">
        <v>355</v>
      </c>
      <c r="O208" s="11"/>
      <c r="P208" s="12">
        <v>53</v>
      </c>
      <c r="Q208" s="12"/>
      <c r="R208" s="11">
        <v>53</v>
      </c>
      <c r="S208" s="13">
        <f t="shared" si="35"/>
        <v>64.697265625</v>
      </c>
      <c r="T208" s="11">
        <v>2560</v>
      </c>
      <c r="U208" s="11">
        <v>3125</v>
      </c>
      <c r="V208" s="14">
        <f t="shared" si="36"/>
        <v>165625</v>
      </c>
      <c r="W208" s="11">
        <v>18497</v>
      </c>
      <c r="X208" s="11">
        <v>26796</v>
      </c>
      <c r="Y208" s="11">
        <v>39810744495</v>
      </c>
      <c r="Z208" s="11">
        <v>106120357</v>
      </c>
      <c r="AA208" s="15" t="str">
        <f t="shared" si="37"/>
        <v/>
      </c>
      <c r="AB208" s="16" t="str">
        <f t="shared" si="38"/>
        <v>点击查看</v>
      </c>
      <c r="AC208" s="11">
        <f t="shared" si="39"/>
        <v>1900</v>
      </c>
      <c r="AD208" s="11"/>
      <c r="AE208" s="11"/>
      <c r="AF208" s="11" t="s">
        <v>8086</v>
      </c>
      <c r="AG208" s="11" t="s">
        <v>10871</v>
      </c>
    </row>
    <row r="209" spans="1:33" x14ac:dyDescent="0.15">
      <c r="A209" s="11" t="s">
        <v>14671</v>
      </c>
      <c r="B209" s="11" t="s">
        <v>15006</v>
      </c>
      <c r="C209" s="11" t="s">
        <v>14676</v>
      </c>
      <c r="D209" s="17">
        <v>41008</v>
      </c>
      <c r="E209" s="11" t="s">
        <v>17</v>
      </c>
      <c r="F209" s="11" t="s">
        <v>17</v>
      </c>
      <c r="G209" s="11" t="s">
        <v>17</v>
      </c>
      <c r="H209" s="11" t="s">
        <v>9511</v>
      </c>
      <c r="I209" s="11" t="str">
        <f t="shared" si="30"/>
        <v>黑巧克力</v>
      </c>
      <c r="J209" s="11" t="str">
        <f t="shared" si="31"/>
        <v>192</v>
      </c>
      <c r="K209" s="11" t="str">
        <f t="shared" si="32"/>
        <v>非手工</v>
      </c>
      <c r="L209" s="11" t="str">
        <f t="shared" si="33"/>
        <v>巧克力豆</v>
      </c>
      <c r="M209" s="11" t="str">
        <f t="shared" si="34"/>
        <v>卖家未填</v>
      </c>
      <c r="N209" s="11" t="s">
        <v>369</v>
      </c>
      <c r="O209" s="11" t="s">
        <v>4443</v>
      </c>
      <c r="P209" s="12">
        <v>66</v>
      </c>
      <c r="Q209" s="12">
        <v>33</v>
      </c>
      <c r="R209" s="11">
        <v>33</v>
      </c>
      <c r="S209" s="13">
        <f t="shared" si="35"/>
        <v>68.730561330561329</v>
      </c>
      <c r="T209" s="11">
        <v>2405</v>
      </c>
      <c r="U209" s="11">
        <v>5009</v>
      </c>
      <c r="V209" s="14">
        <f t="shared" si="36"/>
        <v>165297</v>
      </c>
      <c r="W209" s="11">
        <v>9510</v>
      </c>
      <c r="X209" s="11">
        <v>32763</v>
      </c>
      <c r="Y209" s="11">
        <v>14528673727</v>
      </c>
      <c r="Z209" s="11">
        <v>71369786</v>
      </c>
      <c r="AA209" s="15">
        <f t="shared" si="37"/>
        <v>42030.944444444445</v>
      </c>
      <c r="AB209" s="16" t="str">
        <f t="shared" si="38"/>
        <v>点击查看</v>
      </c>
      <c r="AC209" s="11">
        <f t="shared" si="39"/>
        <v>2012</v>
      </c>
      <c r="AD209" s="11"/>
      <c r="AE209" s="11" t="s">
        <v>5827</v>
      </c>
      <c r="AF209" s="11" t="s">
        <v>8096</v>
      </c>
      <c r="AG209" s="11" t="s">
        <v>10884</v>
      </c>
    </row>
    <row r="210" spans="1:33" x14ac:dyDescent="0.15">
      <c r="A210" s="11" t="s">
        <v>14673</v>
      </c>
      <c r="B210" s="11" t="s">
        <v>14978</v>
      </c>
      <c r="C210" s="11" t="s">
        <v>14674</v>
      </c>
      <c r="D210" s="11"/>
      <c r="E210" s="11" t="s">
        <v>17</v>
      </c>
      <c r="F210" s="11" t="s">
        <v>17</v>
      </c>
      <c r="G210" s="11" t="s">
        <v>17</v>
      </c>
      <c r="H210" s="11" t="s">
        <v>9599</v>
      </c>
      <c r="I210" s="11" t="str">
        <f t="shared" si="30"/>
        <v>黑巧克力</v>
      </c>
      <c r="J210" s="11" t="str">
        <f t="shared" si="31"/>
        <v>168</v>
      </c>
      <c r="K210" s="11" t="str">
        <f t="shared" si="32"/>
        <v>手工</v>
      </c>
      <c r="L210" s="11" t="str">
        <f t="shared" si="33"/>
        <v>松露型</v>
      </c>
      <c r="M210" s="11" t="str">
        <f t="shared" si="34"/>
        <v>炭黑松露巧克力168g</v>
      </c>
      <c r="N210" s="11" t="s">
        <v>302</v>
      </c>
      <c r="O210" s="11"/>
      <c r="P210" s="12">
        <v>59</v>
      </c>
      <c r="Q210" s="12">
        <v>19.899999999999999</v>
      </c>
      <c r="R210" s="11">
        <v>19.899999999999999</v>
      </c>
      <c r="S210" s="13">
        <f t="shared" si="35"/>
        <v>40.236829268292681</v>
      </c>
      <c r="T210" s="11">
        <v>4100</v>
      </c>
      <c r="U210" s="11">
        <v>8290</v>
      </c>
      <c r="V210" s="14">
        <f t="shared" si="36"/>
        <v>164971</v>
      </c>
      <c r="W210" s="11">
        <v>2825</v>
      </c>
      <c r="X210" s="11">
        <v>1772</v>
      </c>
      <c r="Y210" s="11">
        <v>43224871852</v>
      </c>
      <c r="Z210" s="11">
        <v>100223262</v>
      </c>
      <c r="AA210" s="15" t="str">
        <f t="shared" si="37"/>
        <v/>
      </c>
      <c r="AB210" s="16" t="str">
        <f t="shared" si="38"/>
        <v>点击查看</v>
      </c>
      <c r="AC210" s="11">
        <f t="shared" si="39"/>
        <v>1900</v>
      </c>
      <c r="AD210" s="11"/>
      <c r="AE210" s="11"/>
      <c r="AF210" s="11" t="s">
        <v>7981</v>
      </c>
      <c r="AG210" s="11" t="s">
        <v>10829</v>
      </c>
    </row>
    <row r="211" spans="1:33" x14ac:dyDescent="0.15">
      <c r="A211" s="11" t="s">
        <v>14673</v>
      </c>
      <c r="B211" s="11" t="s">
        <v>14915</v>
      </c>
      <c r="C211" s="11" t="s">
        <v>14674</v>
      </c>
      <c r="D211" s="11"/>
      <c r="E211" s="11" t="s">
        <v>14713</v>
      </c>
      <c r="F211" s="11" t="s">
        <v>14717</v>
      </c>
      <c r="G211" s="11" t="s">
        <v>18</v>
      </c>
      <c r="H211" s="11" t="s">
        <v>9780</v>
      </c>
      <c r="I211" s="11" t="str">
        <f t="shared" si="30"/>
        <v>卖家未填</v>
      </c>
      <c r="J211" s="11" t="str">
        <f t="shared" si="31"/>
        <v>500</v>
      </c>
      <c r="K211" s="11" t="str">
        <f t="shared" si="32"/>
        <v>卖家未填</v>
      </c>
      <c r="L211" s="11" t="str">
        <f t="shared" si="33"/>
        <v>卖家未填</v>
      </c>
      <c r="M211" s="11" t="str">
        <f t="shared" si="34"/>
        <v>脆酥散称500g</v>
      </c>
      <c r="N211" s="11" t="s">
        <v>381</v>
      </c>
      <c r="O211" s="11"/>
      <c r="P211" s="12">
        <v>19.8</v>
      </c>
      <c r="Q211" s="12">
        <v>18.8</v>
      </c>
      <c r="R211" s="11">
        <v>18.8</v>
      </c>
      <c r="S211" s="13">
        <f t="shared" si="35"/>
        <v>73.993128390596752</v>
      </c>
      <c r="T211" s="11">
        <v>2212</v>
      </c>
      <c r="U211" s="11">
        <v>8706</v>
      </c>
      <c r="V211" s="14">
        <f t="shared" si="36"/>
        <v>163672.80000000002</v>
      </c>
      <c r="W211" s="11">
        <v>1947</v>
      </c>
      <c r="X211" s="11">
        <v>2112</v>
      </c>
      <c r="Y211" s="11">
        <v>40901431994</v>
      </c>
      <c r="Z211" s="11">
        <v>60072094</v>
      </c>
      <c r="AA211" s="15" t="str">
        <f t="shared" si="37"/>
        <v/>
      </c>
      <c r="AB211" s="16" t="str">
        <f t="shared" si="38"/>
        <v>点击查看</v>
      </c>
      <c r="AC211" s="11">
        <f t="shared" si="39"/>
        <v>1900</v>
      </c>
      <c r="AD211" s="11"/>
      <c r="AE211" s="11"/>
      <c r="AF211" s="11" t="s">
        <v>7978</v>
      </c>
      <c r="AG211" s="11" t="s">
        <v>10894</v>
      </c>
    </row>
    <row r="212" spans="1:33" x14ac:dyDescent="0.15">
      <c r="A212" s="11" t="s">
        <v>14673</v>
      </c>
      <c r="B212" s="11" t="s">
        <v>14958</v>
      </c>
      <c r="C212" s="11" t="s">
        <v>14674</v>
      </c>
      <c r="D212" s="11"/>
      <c r="E212" s="11" t="s">
        <v>17</v>
      </c>
      <c r="F212" s="11" t="s">
        <v>17</v>
      </c>
      <c r="G212" s="11" t="s">
        <v>17</v>
      </c>
      <c r="H212" s="11" t="s">
        <v>10318</v>
      </c>
      <c r="I212" s="11" t="str">
        <f t="shared" si="30"/>
        <v>卖家未填</v>
      </c>
      <c r="J212" s="11" t="str">
        <f t="shared" si="31"/>
        <v>2000</v>
      </c>
      <c r="K212" s="11" t="str">
        <f t="shared" si="32"/>
        <v>卖家未填</v>
      </c>
      <c r="L212" s="11" t="str">
        <f t="shared" si="33"/>
        <v>卖家未填</v>
      </c>
      <c r="M212" s="11" t="str">
        <f t="shared" si="34"/>
        <v>干吃汤圆散称2kg 4种口味组合</v>
      </c>
      <c r="N212" s="11" t="s">
        <v>394</v>
      </c>
      <c r="O212" s="11"/>
      <c r="P212" s="12">
        <v>50</v>
      </c>
      <c r="Q212" s="12">
        <v>25</v>
      </c>
      <c r="R212" s="11">
        <v>25</v>
      </c>
      <c r="S212" s="13">
        <f t="shared" si="35"/>
        <v>79.731707317073173</v>
      </c>
      <c r="T212" s="11">
        <v>2050</v>
      </c>
      <c r="U212" s="11">
        <v>6538</v>
      </c>
      <c r="V212" s="14">
        <f t="shared" si="36"/>
        <v>163450</v>
      </c>
      <c r="W212" s="11">
        <v>1927</v>
      </c>
      <c r="X212" s="11">
        <v>1693</v>
      </c>
      <c r="Y212" s="11">
        <v>42793264011</v>
      </c>
      <c r="Z212" s="11">
        <v>66760833</v>
      </c>
      <c r="AA212" s="15" t="str">
        <f t="shared" si="37"/>
        <v/>
      </c>
      <c r="AB212" s="16" t="str">
        <f t="shared" si="38"/>
        <v>点击查看</v>
      </c>
      <c r="AC212" s="11">
        <f t="shared" si="39"/>
        <v>1900</v>
      </c>
      <c r="AD212" s="11"/>
      <c r="AE212" s="11"/>
      <c r="AF212" s="11" t="s">
        <v>8000</v>
      </c>
      <c r="AG212" s="11" t="s">
        <v>10906</v>
      </c>
    </row>
    <row r="213" spans="1:33" x14ac:dyDescent="0.15">
      <c r="A213" s="11" t="s">
        <v>14671</v>
      </c>
      <c r="B213" s="11" t="s">
        <v>15123</v>
      </c>
      <c r="C213" s="11" t="s">
        <v>14676</v>
      </c>
      <c r="D213" s="17">
        <v>41376</v>
      </c>
      <c r="E213" s="11" t="s">
        <v>17</v>
      </c>
      <c r="F213" s="11" t="s">
        <v>17</v>
      </c>
      <c r="G213" s="11" t="s">
        <v>17</v>
      </c>
      <c r="H213" s="11" t="s">
        <v>9564</v>
      </c>
      <c r="I213" s="11" t="str">
        <f t="shared" si="30"/>
        <v>卖家未填</v>
      </c>
      <c r="J213" s="11" t="str">
        <f t="shared" si="31"/>
        <v>2500</v>
      </c>
      <c r="K213" s="11" t="str">
        <f t="shared" si="32"/>
        <v>卖家未填</v>
      </c>
      <c r="L213" s="11" t="str">
        <f t="shared" si="33"/>
        <v>卖家未填</v>
      </c>
      <c r="M213" s="11" t="str">
        <f t="shared" si="34"/>
        <v>7款组合</v>
      </c>
      <c r="N213" s="11" t="s">
        <v>605</v>
      </c>
      <c r="O213" s="11" t="s">
        <v>4539</v>
      </c>
      <c r="P213" s="12">
        <v>238</v>
      </c>
      <c r="Q213" s="12">
        <v>138</v>
      </c>
      <c r="R213" s="11">
        <v>138</v>
      </c>
      <c r="S213" s="13">
        <f t="shared" si="35"/>
        <v>176.68181818181819</v>
      </c>
      <c r="T213" s="11">
        <v>924</v>
      </c>
      <c r="U213" s="11">
        <v>1183</v>
      </c>
      <c r="V213" s="14">
        <f t="shared" si="36"/>
        <v>163254</v>
      </c>
      <c r="W213" s="11">
        <v>1389</v>
      </c>
      <c r="X213" s="11">
        <v>8754</v>
      </c>
      <c r="Y213" s="11">
        <v>36442340115</v>
      </c>
      <c r="Z213" s="11">
        <v>103446728</v>
      </c>
      <c r="AA213" s="15">
        <f t="shared" si="37"/>
        <v>42027.683171296296</v>
      </c>
      <c r="AB213" s="16" t="str">
        <f t="shared" si="38"/>
        <v>点击查看</v>
      </c>
      <c r="AC213" s="11">
        <f t="shared" si="39"/>
        <v>2013</v>
      </c>
      <c r="AD213" s="11"/>
      <c r="AE213" s="11" t="s">
        <v>5908</v>
      </c>
      <c r="AF213" s="11" t="s">
        <v>8226</v>
      </c>
      <c r="AG213" s="11" t="s">
        <v>11096</v>
      </c>
    </row>
    <row r="214" spans="1:33" x14ac:dyDescent="0.15">
      <c r="A214" s="11" t="s">
        <v>14673</v>
      </c>
      <c r="B214" s="11" t="s">
        <v>14923</v>
      </c>
      <c r="C214" s="11" t="s">
        <v>14674</v>
      </c>
      <c r="D214" s="11"/>
      <c r="E214" s="11" t="s">
        <v>14719</v>
      </c>
      <c r="F214" s="11" t="s">
        <v>14733</v>
      </c>
      <c r="G214" s="11" t="s">
        <v>29</v>
      </c>
      <c r="H214" s="11" t="s">
        <v>9922</v>
      </c>
      <c r="I214" s="11" t="str">
        <f t="shared" si="30"/>
        <v>卖家未填</v>
      </c>
      <c r="J214" s="11" t="str">
        <f t="shared" si="31"/>
        <v>500</v>
      </c>
      <c r="K214" s="11" t="str">
        <f t="shared" si="32"/>
        <v>卖家未填</v>
      </c>
      <c r="L214" s="11" t="str">
        <f t="shared" si="33"/>
        <v>卖家未填</v>
      </c>
      <c r="M214" s="11" t="str">
        <f t="shared" si="34"/>
        <v>韩尚果缤糖散称500g</v>
      </c>
      <c r="N214" s="11" t="s">
        <v>264</v>
      </c>
      <c r="O214" s="11"/>
      <c r="P214" s="12">
        <v>50</v>
      </c>
      <c r="Q214" s="12">
        <v>18.8</v>
      </c>
      <c r="R214" s="11">
        <v>18.8</v>
      </c>
      <c r="S214" s="13">
        <f t="shared" si="35"/>
        <v>31.295981542011152</v>
      </c>
      <c r="T214" s="11">
        <v>5201</v>
      </c>
      <c r="U214" s="11">
        <v>8658</v>
      </c>
      <c r="V214" s="14">
        <f t="shared" si="36"/>
        <v>162770.4</v>
      </c>
      <c r="W214" s="11">
        <v>5301</v>
      </c>
      <c r="X214" s="11">
        <v>8832</v>
      </c>
      <c r="Y214" s="11">
        <v>38479691699</v>
      </c>
      <c r="Z214" s="11">
        <v>104553243</v>
      </c>
      <c r="AA214" s="15" t="str">
        <f t="shared" si="37"/>
        <v/>
      </c>
      <c r="AB214" s="16" t="str">
        <f t="shared" si="38"/>
        <v>点击查看</v>
      </c>
      <c r="AC214" s="11">
        <f t="shared" si="39"/>
        <v>1900</v>
      </c>
      <c r="AD214" s="11"/>
      <c r="AE214" s="11"/>
      <c r="AF214" s="11" t="s">
        <v>8033</v>
      </c>
      <c r="AG214" s="11" t="s">
        <v>10795</v>
      </c>
    </row>
    <row r="215" spans="1:33" x14ac:dyDescent="0.15">
      <c r="A215" s="11" t="s">
        <v>14673</v>
      </c>
      <c r="B215" s="11" t="s">
        <v>15186</v>
      </c>
      <c r="C215" s="11" t="s">
        <v>14674</v>
      </c>
      <c r="D215" s="11"/>
      <c r="E215" s="11" t="s">
        <v>14723</v>
      </c>
      <c r="F215" s="11" t="s">
        <v>14745</v>
      </c>
      <c r="G215" s="11" t="s">
        <v>39</v>
      </c>
      <c r="H215" s="11" t="s">
        <v>9961</v>
      </c>
      <c r="I215" s="11" t="str">
        <f t="shared" si="30"/>
        <v>卖家未填</v>
      </c>
      <c r="J215" s="11" t="str">
        <f t="shared" si="31"/>
        <v>1285</v>
      </c>
      <c r="K215" s="11" t="str">
        <f t="shared" si="32"/>
        <v>卖家未填</v>
      </c>
      <c r="L215" s="11" t="str">
        <f t="shared" si="33"/>
        <v>卖家未填</v>
      </c>
      <c r="M215" s="11" t="str">
        <f t="shared" si="34"/>
        <v>组合礼包</v>
      </c>
      <c r="N215" s="11" t="s">
        <v>735</v>
      </c>
      <c r="O215" s="11" t="s">
        <v>4369</v>
      </c>
      <c r="P215" s="12">
        <v>289</v>
      </c>
      <c r="Q215" s="12">
        <v>138</v>
      </c>
      <c r="R215" s="11">
        <v>138</v>
      </c>
      <c r="S215" s="13">
        <f t="shared" si="35"/>
        <v>241.55187969924813</v>
      </c>
      <c r="T215" s="11">
        <v>665</v>
      </c>
      <c r="U215" s="11">
        <v>1164</v>
      </c>
      <c r="V215" s="14">
        <f t="shared" si="36"/>
        <v>160632</v>
      </c>
      <c r="W215" s="11">
        <v>5787</v>
      </c>
      <c r="X215" s="11">
        <v>9519</v>
      </c>
      <c r="Y215" s="11">
        <v>15766943935</v>
      </c>
      <c r="Z215" s="11">
        <v>65559355</v>
      </c>
      <c r="AA215" s="15" t="str">
        <f t="shared" si="37"/>
        <v/>
      </c>
      <c r="AB215" s="16" t="str">
        <f t="shared" si="38"/>
        <v>点击查看</v>
      </c>
      <c r="AC215" s="11">
        <f t="shared" si="39"/>
        <v>1900</v>
      </c>
      <c r="AD215" s="11"/>
      <c r="AE215" s="11"/>
      <c r="AF215" s="11" t="s">
        <v>8285</v>
      </c>
      <c r="AG215" s="11" t="s">
        <v>11208</v>
      </c>
    </row>
    <row r="216" spans="1:33" x14ac:dyDescent="0.15">
      <c r="A216" s="11" t="s">
        <v>14671</v>
      </c>
      <c r="B216" s="11" t="s">
        <v>15100</v>
      </c>
      <c r="C216" s="11" t="s">
        <v>14676</v>
      </c>
      <c r="D216" s="17">
        <v>41532</v>
      </c>
      <c r="E216" s="11" t="s">
        <v>14719</v>
      </c>
      <c r="F216" s="11" t="s">
        <v>14720</v>
      </c>
      <c r="G216" s="11" t="s">
        <v>21</v>
      </c>
      <c r="H216" s="11" t="s">
        <v>9550</v>
      </c>
      <c r="I216" s="11" t="str">
        <f t="shared" si="30"/>
        <v>卖家未填</v>
      </c>
      <c r="J216" s="11" t="str">
        <f t="shared" si="31"/>
        <v>500</v>
      </c>
      <c r="K216" s="11" t="str">
        <f t="shared" si="32"/>
        <v>卖家未填</v>
      </c>
      <c r="L216" s="11" t="str">
        <f t="shared" si="33"/>
        <v>卖家未填</v>
      </c>
      <c r="M216" s="11" t="str">
        <f t="shared" si="34"/>
        <v>其它</v>
      </c>
      <c r="N216" s="11" t="s">
        <v>544</v>
      </c>
      <c r="O216" s="11" t="s">
        <v>4411</v>
      </c>
      <c r="P216" s="12">
        <v>100</v>
      </c>
      <c r="Q216" s="12">
        <v>27</v>
      </c>
      <c r="R216" s="11">
        <v>27</v>
      </c>
      <c r="S216" s="13">
        <f t="shared" si="35"/>
        <v>135.09199318568994</v>
      </c>
      <c r="T216" s="11">
        <v>1174</v>
      </c>
      <c r="U216" s="11">
        <v>5874</v>
      </c>
      <c r="V216" s="14">
        <f t="shared" si="36"/>
        <v>158598</v>
      </c>
      <c r="W216" s="11">
        <v>4720</v>
      </c>
      <c r="X216" s="11">
        <v>2113</v>
      </c>
      <c r="Y216" s="11">
        <v>40220590092</v>
      </c>
      <c r="Z216" s="11">
        <v>106398091</v>
      </c>
      <c r="AA216" s="15">
        <f t="shared" si="37"/>
        <v>42029.342175925922</v>
      </c>
      <c r="AB216" s="16" t="str">
        <f t="shared" si="38"/>
        <v>点击查看</v>
      </c>
      <c r="AC216" s="11">
        <f t="shared" si="39"/>
        <v>2013</v>
      </c>
      <c r="AD216" s="11"/>
      <c r="AE216" s="11" t="s">
        <v>5889</v>
      </c>
      <c r="AF216" s="11" t="s">
        <v>8197</v>
      </c>
      <c r="AG216" s="11" t="s">
        <v>11043</v>
      </c>
    </row>
    <row r="217" spans="1:33" x14ac:dyDescent="0.15">
      <c r="A217" s="11" t="s">
        <v>14673</v>
      </c>
      <c r="B217" s="11" t="s">
        <v>14979</v>
      </c>
      <c r="C217" s="11" t="s">
        <v>14674</v>
      </c>
      <c r="D217" s="11"/>
      <c r="E217" s="11" t="s">
        <v>17</v>
      </c>
      <c r="F217" s="11" t="s">
        <v>17</v>
      </c>
      <c r="G217" s="11" t="s">
        <v>17</v>
      </c>
      <c r="H217" s="11" t="s">
        <v>9582</v>
      </c>
      <c r="I217" s="11" t="str">
        <f t="shared" si="30"/>
        <v>卖家未填</v>
      </c>
      <c r="J217" s="11" t="str">
        <f t="shared" si="31"/>
        <v>580</v>
      </c>
      <c r="K217" s="11" t="str">
        <f t="shared" si="32"/>
        <v>卖家未填</v>
      </c>
      <c r="L217" s="11" t="str">
        <f t="shared" si="33"/>
        <v>卖家未填</v>
      </c>
      <c r="M217" s="11" t="str">
        <f t="shared" si="34"/>
        <v>综合大礼包</v>
      </c>
      <c r="N217" s="11" t="s">
        <v>304</v>
      </c>
      <c r="O217" s="11" t="s">
        <v>4373</v>
      </c>
      <c r="P217" s="12">
        <v>59.8</v>
      </c>
      <c r="Q217" s="12">
        <v>39.9</v>
      </c>
      <c r="R217" s="11">
        <v>39.9</v>
      </c>
      <c r="S217" s="13">
        <f t="shared" si="35"/>
        <v>40.144098903900073</v>
      </c>
      <c r="T217" s="11">
        <v>3923</v>
      </c>
      <c r="U217" s="11">
        <v>3947</v>
      </c>
      <c r="V217" s="14">
        <f t="shared" si="36"/>
        <v>157485.29999999999</v>
      </c>
      <c r="W217" s="11">
        <v>15864</v>
      </c>
      <c r="X217" s="11">
        <v>9414</v>
      </c>
      <c r="Y217" s="11">
        <v>42764816230</v>
      </c>
      <c r="Z217" s="11">
        <v>111573193</v>
      </c>
      <c r="AA217" s="15" t="str">
        <f t="shared" si="37"/>
        <v/>
      </c>
      <c r="AB217" s="16" t="str">
        <f t="shared" si="38"/>
        <v>点击查看</v>
      </c>
      <c r="AC217" s="11">
        <f t="shared" si="39"/>
        <v>1900</v>
      </c>
      <c r="AD217" s="11"/>
      <c r="AE217" s="11"/>
      <c r="AF217" s="11" t="s">
        <v>8059</v>
      </c>
      <c r="AG217" s="11" t="s">
        <v>10831</v>
      </c>
    </row>
    <row r="218" spans="1:33" x14ac:dyDescent="0.15">
      <c r="A218" s="11" t="s">
        <v>14673</v>
      </c>
      <c r="B218" s="11" t="s">
        <v>14909</v>
      </c>
      <c r="C218" s="11" t="s">
        <v>14674</v>
      </c>
      <c r="D218" s="11"/>
      <c r="E218" s="11" t="s">
        <v>14723</v>
      </c>
      <c r="F218" s="11" t="s">
        <v>14724</v>
      </c>
      <c r="G218" s="11" t="s">
        <v>23</v>
      </c>
      <c r="H218" s="11" t="s">
        <v>9780</v>
      </c>
      <c r="I218" s="11" t="str">
        <f t="shared" si="30"/>
        <v>卖家未填</v>
      </c>
      <c r="J218" s="11" t="str">
        <f t="shared" si="31"/>
        <v>1404</v>
      </c>
      <c r="K218" s="11" t="str">
        <f t="shared" si="32"/>
        <v>卖家未填</v>
      </c>
      <c r="L218" s="11" t="str">
        <f t="shared" si="33"/>
        <v>卖家未填</v>
      </c>
      <c r="M218" s="11" t="str">
        <f t="shared" si="34"/>
        <v>黑糖话梅糖468g*3包套餐</v>
      </c>
      <c r="N218" s="11" t="s">
        <v>653</v>
      </c>
      <c r="O218" s="11" t="s">
        <v>4381</v>
      </c>
      <c r="P218" s="12">
        <v>42.02</v>
      </c>
      <c r="Q218" s="12">
        <v>58.5</v>
      </c>
      <c r="R218" s="11">
        <v>58.5</v>
      </c>
      <c r="S218" s="13">
        <f t="shared" si="35"/>
        <v>190.16041162227603</v>
      </c>
      <c r="T218" s="11">
        <v>826</v>
      </c>
      <c r="U218" s="11">
        <v>2685</v>
      </c>
      <c r="V218" s="14">
        <f t="shared" si="36"/>
        <v>157072.5</v>
      </c>
      <c r="W218" s="11">
        <v>3629</v>
      </c>
      <c r="X218" s="11">
        <v>2452</v>
      </c>
      <c r="Y218" s="11">
        <v>37574135784</v>
      </c>
      <c r="Z218" s="11">
        <v>67232073</v>
      </c>
      <c r="AA218" s="15" t="str">
        <f t="shared" si="37"/>
        <v/>
      </c>
      <c r="AB218" s="16" t="str">
        <f t="shared" si="38"/>
        <v>点击查看</v>
      </c>
      <c r="AC218" s="11">
        <f t="shared" si="39"/>
        <v>1900</v>
      </c>
      <c r="AD218" s="11"/>
      <c r="AE218" s="11"/>
      <c r="AF218" s="11" t="s">
        <v>7978</v>
      </c>
      <c r="AG218" s="11" t="s">
        <v>11137</v>
      </c>
    </row>
    <row r="219" spans="1:33" x14ac:dyDescent="0.15">
      <c r="A219" s="11" t="s">
        <v>14673</v>
      </c>
      <c r="B219" s="11" t="s">
        <v>14981</v>
      </c>
      <c r="C219" s="11" t="s">
        <v>14674</v>
      </c>
      <c r="D219" s="11"/>
      <c r="E219" s="11" t="s">
        <v>14735</v>
      </c>
      <c r="F219" s="11" t="s">
        <v>14754</v>
      </c>
      <c r="G219" s="11" t="s">
        <v>47</v>
      </c>
      <c r="H219" s="11" t="s">
        <v>10331</v>
      </c>
      <c r="I219" s="11" t="str">
        <f t="shared" si="30"/>
        <v>开封花生糕</v>
      </c>
      <c r="J219" s="11" t="str">
        <f t="shared" si="31"/>
        <v>500</v>
      </c>
      <c r="K219" s="11" t="str">
        <f t="shared" si="32"/>
        <v>卖家未填</v>
      </c>
      <c r="L219" s="11" t="str">
        <f t="shared" si="33"/>
        <v>卖家未填</v>
      </c>
      <c r="M219" s="11" t="str">
        <f t="shared" si="34"/>
        <v>罗罗500克</v>
      </c>
      <c r="N219" s="11" t="s">
        <v>313</v>
      </c>
      <c r="O219" s="11"/>
      <c r="P219" s="12">
        <v>30</v>
      </c>
      <c r="Q219" s="12">
        <v>11.88</v>
      </c>
      <c r="R219" s="11">
        <v>11.88</v>
      </c>
      <c r="S219" s="13">
        <f t="shared" si="35"/>
        <v>43.532560975609762</v>
      </c>
      <c r="T219" s="11">
        <v>3608</v>
      </c>
      <c r="U219" s="11">
        <v>13221</v>
      </c>
      <c r="V219" s="14">
        <f t="shared" si="36"/>
        <v>157065.48000000001</v>
      </c>
      <c r="W219" s="11">
        <v>14427</v>
      </c>
      <c r="X219" s="11">
        <v>10705</v>
      </c>
      <c r="Y219" s="11">
        <v>38916236554</v>
      </c>
      <c r="Z219" s="11">
        <v>108774609</v>
      </c>
      <c r="AA219" s="15" t="str">
        <f t="shared" si="37"/>
        <v/>
      </c>
      <c r="AB219" s="16" t="str">
        <f t="shared" si="38"/>
        <v>点击查看</v>
      </c>
      <c r="AC219" s="11">
        <f t="shared" si="39"/>
        <v>1900</v>
      </c>
      <c r="AD219" s="11"/>
      <c r="AE219" s="11"/>
      <c r="AF219" s="11" t="s">
        <v>8065</v>
      </c>
      <c r="AG219" s="11" t="s">
        <v>10838</v>
      </c>
    </row>
    <row r="220" spans="1:33" x14ac:dyDescent="0.15">
      <c r="A220" s="11" t="s">
        <v>14673</v>
      </c>
      <c r="B220" s="11" t="s">
        <v>15260</v>
      </c>
      <c r="C220" s="11" t="s">
        <v>14674</v>
      </c>
      <c r="D220" s="11"/>
      <c r="E220" s="11" t="s">
        <v>17</v>
      </c>
      <c r="F220" s="11" t="s">
        <v>17</v>
      </c>
      <c r="G220" s="11" t="s">
        <v>17</v>
      </c>
      <c r="H220" s="11" t="s">
        <v>9798</v>
      </c>
      <c r="I220" s="11" t="str">
        <f t="shared" si="30"/>
        <v>松露巧克力</v>
      </c>
      <c r="J220" s="11" t="str">
        <f t="shared" si="31"/>
        <v>100</v>
      </c>
      <c r="K220" s="11" t="str">
        <f t="shared" si="32"/>
        <v>卖家未填</v>
      </c>
      <c r="L220" s="11" t="str">
        <f t="shared" si="33"/>
        <v>松露型</v>
      </c>
      <c r="M220" s="11" t="str">
        <f t="shared" si="34"/>
        <v>古典100g</v>
      </c>
      <c r="N220" s="11" t="s">
        <v>912</v>
      </c>
      <c r="O220" s="11"/>
      <c r="P220" s="12">
        <v>1980</v>
      </c>
      <c r="Q220" s="12">
        <v>149</v>
      </c>
      <c r="R220" s="11">
        <v>149</v>
      </c>
      <c r="S220" s="13">
        <f t="shared" si="35"/>
        <v>345.2599118942731</v>
      </c>
      <c r="T220" s="11">
        <v>454</v>
      </c>
      <c r="U220" s="11">
        <v>1052</v>
      </c>
      <c r="V220" s="14">
        <f t="shared" si="36"/>
        <v>156748</v>
      </c>
      <c r="W220" s="11">
        <v>2568</v>
      </c>
      <c r="X220" s="11">
        <v>2848</v>
      </c>
      <c r="Y220" s="11">
        <v>17662133310</v>
      </c>
      <c r="Z220" s="11">
        <v>62629808</v>
      </c>
      <c r="AA220" s="15" t="str">
        <f t="shared" si="37"/>
        <v/>
      </c>
      <c r="AB220" s="16" t="str">
        <f t="shared" si="38"/>
        <v>点击查看</v>
      </c>
      <c r="AC220" s="11">
        <f t="shared" si="39"/>
        <v>1900</v>
      </c>
      <c r="AD220" s="11"/>
      <c r="AE220" s="11"/>
      <c r="AF220" s="11" t="s">
        <v>8371</v>
      </c>
      <c r="AG220" s="11" t="s">
        <v>11367</v>
      </c>
    </row>
    <row r="221" spans="1:33" x14ac:dyDescent="0.15">
      <c r="A221" s="11" t="s">
        <v>14673</v>
      </c>
      <c r="B221" s="11" t="s">
        <v>14931</v>
      </c>
      <c r="C221" s="11" t="s">
        <v>14674</v>
      </c>
      <c r="D221" s="11"/>
      <c r="E221" s="11" t="s">
        <v>14713</v>
      </c>
      <c r="F221" s="11" t="s">
        <v>14717</v>
      </c>
      <c r="G221" s="11" t="s">
        <v>18</v>
      </c>
      <c r="H221" s="11" t="s">
        <v>10281</v>
      </c>
      <c r="I221" s="11" t="str">
        <f t="shared" si="30"/>
        <v>卖家未填</v>
      </c>
      <c r="J221" s="11" t="str">
        <f t="shared" si="31"/>
        <v>210</v>
      </c>
      <c r="K221" s="11" t="str">
        <f t="shared" si="32"/>
        <v>卖家未填</v>
      </c>
      <c r="L221" s="11" t="str">
        <f t="shared" si="33"/>
        <v>卖家未填</v>
      </c>
      <c r="M221" s="11" t="str">
        <f t="shared" si="34"/>
        <v>雪天使麻薯 210克 (熟粉类糕点)</v>
      </c>
      <c r="N221" s="11" t="s">
        <v>236</v>
      </c>
      <c r="O221" s="11" t="s">
        <v>4393</v>
      </c>
      <c r="P221" s="12">
        <v>25.8</v>
      </c>
      <c r="Q221" s="12">
        <v>11.9</v>
      </c>
      <c r="R221" s="11">
        <v>11.9</v>
      </c>
      <c r="S221" s="13">
        <f t="shared" si="35"/>
        <v>21.077145951800706</v>
      </c>
      <c r="T221" s="11">
        <v>7386</v>
      </c>
      <c r="U221" s="11">
        <v>13082</v>
      </c>
      <c r="V221" s="14">
        <f t="shared" si="36"/>
        <v>155675.80000000002</v>
      </c>
      <c r="W221" s="11">
        <v>76921</v>
      </c>
      <c r="X221" s="11">
        <v>23847</v>
      </c>
      <c r="Y221" s="11">
        <v>22073443703</v>
      </c>
      <c r="Z221" s="11">
        <v>63612646</v>
      </c>
      <c r="AA221" s="15" t="str">
        <f t="shared" si="37"/>
        <v/>
      </c>
      <c r="AB221" s="16" t="str">
        <f t="shared" si="38"/>
        <v>点击查看</v>
      </c>
      <c r="AC221" s="11">
        <f t="shared" si="39"/>
        <v>1900</v>
      </c>
      <c r="AD221" s="11"/>
      <c r="AE221" s="11"/>
      <c r="AF221" s="11" t="s">
        <v>8004</v>
      </c>
      <c r="AG221" s="11" t="s">
        <v>10768</v>
      </c>
    </row>
    <row r="222" spans="1:33" x14ac:dyDescent="0.15">
      <c r="A222" s="11" t="s">
        <v>14671</v>
      </c>
      <c r="B222" s="11" t="s">
        <v>14934</v>
      </c>
      <c r="C222" s="11" t="s">
        <v>14675</v>
      </c>
      <c r="D222" s="17">
        <v>39016</v>
      </c>
      <c r="E222" s="11" t="s">
        <v>17</v>
      </c>
      <c r="F222" s="11" t="s">
        <v>17</v>
      </c>
      <c r="G222" s="11" t="s">
        <v>17</v>
      </c>
      <c r="H222" s="11" t="s">
        <v>9488</v>
      </c>
      <c r="I222" s="11" t="str">
        <f t="shared" si="30"/>
        <v>卖家未填</v>
      </c>
      <c r="J222" s="11" t="str">
        <f t="shared" si="31"/>
        <v>200</v>
      </c>
      <c r="K222" s="11" t="str">
        <f t="shared" si="32"/>
        <v>卖家未填</v>
      </c>
      <c r="L222" s="11" t="str">
        <f t="shared" si="33"/>
        <v>卖家未填</v>
      </c>
      <c r="M222" s="11" t="str">
        <f t="shared" si="34"/>
        <v>卖家未填</v>
      </c>
      <c r="N222" s="11" t="s">
        <v>232</v>
      </c>
      <c r="O222" s="11" t="s">
        <v>4395</v>
      </c>
      <c r="P222" s="12">
        <v>24.5</v>
      </c>
      <c r="Q222" s="12">
        <v>9.8000000000000007</v>
      </c>
      <c r="R222" s="11">
        <v>9.8000000000000007</v>
      </c>
      <c r="S222" s="13">
        <f t="shared" si="35"/>
        <v>20.100711421549605</v>
      </c>
      <c r="T222" s="11">
        <v>7731</v>
      </c>
      <c r="U222" s="11">
        <v>15857</v>
      </c>
      <c r="V222" s="14">
        <f t="shared" si="36"/>
        <v>155398.6</v>
      </c>
      <c r="W222" s="11">
        <v>12336</v>
      </c>
      <c r="X222" s="11">
        <v>26089</v>
      </c>
      <c r="Y222" s="11">
        <v>37807306442</v>
      </c>
      <c r="Z222" s="11">
        <v>34000889</v>
      </c>
      <c r="AA222" s="15">
        <f t="shared" si="37"/>
        <v>42030.642893518518</v>
      </c>
      <c r="AB222" s="16" t="str">
        <f t="shared" si="38"/>
        <v>点击查看</v>
      </c>
      <c r="AC222" s="11">
        <f t="shared" si="39"/>
        <v>2006</v>
      </c>
      <c r="AD222" s="11"/>
      <c r="AE222" s="11" t="s">
        <v>5797</v>
      </c>
      <c r="AF222" s="11" t="s">
        <v>8009</v>
      </c>
      <c r="AG222" s="11" t="s">
        <v>10764</v>
      </c>
    </row>
    <row r="223" spans="1:33" x14ac:dyDescent="0.15">
      <c r="A223" s="11" t="s">
        <v>14673</v>
      </c>
      <c r="B223" s="11" t="s">
        <v>15029</v>
      </c>
      <c r="C223" s="11" t="s">
        <v>14674</v>
      </c>
      <c r="D223" s="11"/>
      <c r="E223" s="11" t="s">
        <v>14719</v>
      </c>
      <c r="F223" s="11" t="s">
        <v>14767</v>
      </c>
      <c r="G223" s="11" t="s">
        <v>56</v>
      </c>
      <c r="H223" s="11" t="s">
        <v>10030</v>
      </c>
      <c r="I223" s="11" t="str">
        <f t="shared" si="30"/>
        <v>卖家未填</v>
      </c>
      <c r="J223" s="11" t="str">
        <f t="shared" si="31"/>
        <v>1410</v>
      </c>
      <c r="K223" s="11" t="str">
        <f t="shared" si="32"/>
        <v>卖家未填</v>
      </c>
      <c r="L223" s="11" t="str">
        <f t="shared" si="33"/>
        <v>卖家未填</v>
      </c>
      <c r="M223" s="11" t="str">
        <f t="shared" si="34"/>
        <v>大礼包</v>
      </c>
      <c r="N223" s="11" t="s">
        <v>785</v>
      </c>
      <c r="O223" s="11"/>
      <c r="P223" s="12">
        <v>200</v>
      </c>
      <c r="Q223" s="12">
        <v>79.8</v>
      </c>
      <c r="R223" s="11">
        <v>79.8</v>
      </c>
      <c r="S223" s="13">
        <f t="shared" si="35"/>
        <v>266.68556701030928</v>
      </c>
      <c r="T223" s="11">
        <v>582</v>
      </c>
      <c r="U223" s="11">
        <v>1945</v>
      </c>
      <c r="V223" s="14">
        <f t="shared" si="36"/>
        <v>155211</v>
      </c>
      <c r="W223" s="11">
        <v>365</v>
      </c>
      <c r="X223" s="11">
        <v>581</v>
      </c>
      <c r="Y223" s="11">
        <v>42968917018</v>
      </c>
      <c r="Z223" s="11">
        <v>110042013</v>
      </c>
      <c r="AA223" s="15" t="str">
        <f t="shared" si="37"/>
        <v/>
      </c>
      <c r="AB223" s="16" t="str">
        <f t="shared" si="38"/>
        <v>点击查看</v>
      </c>
      <c r="AC223" s="11">
        <f t="shared" si="39"/>
        <v>1900</v>
      </c>
      <c r="AD223" s="11"/>
      <c r="AE223" s="11"/>
      <c r="AF223" s="11" t="s">
        <v>8119</v>
      </c>
      <c r="AG223" s="11" t="s">
        <v>11252</v>
      </c>
    </row>
    <row r="224" spans="1:33" x14ac:dyDescent="0.15">
      <c r="A224" s="11" t="s">
        <v>14671</v>
      </c>
      <c r="B224" s="11" t="s">
        <v>15032</v>
      </c>
      <c r="C224" s="11" t="s">
        <v>14672</v>
      </c>
      <c r="D224" s="17">
        <v>41964</v>
      </c>
      <c r="E224" s="11" t="s">
        <v>17</v>
      </c>
      <c r="F224" s="11" t="s">
        <v>17</v>
      </c>
      <c r="G224" s="11" t="s">
        <v>17</v>
      </c>
      <c r="H224" s="11" t="s">
        <v>10359</v>
      </c>
      <c r="I224" s="11" t="str">
        <f t="shared" si="30"/>
        <v>卖家未填</v>
      </c>
      <c r="J224" s="11" t="str">
        <f t="shared" si="31"/>
        <v>900</v>
      </c>
      <c r="K224" s="11" t="str">
        <f t="shared" si="32"/>
        <v>卖家未填</v>
      </c>
      <c r="L224" s="11" t="str">
        <f t="shared" si="33"/>
        <v>卖家未填</v>
      </c>
      <c r="M224" s="11" t="str">
        <f t="shared" si="34"/>
        <v>大礼包</v>
      </c>
      <c r="N224" s="11" t="s">
        <v>413</v>
      </c>
      <c r="O224" s="11" t="s">
        <v>4467</v>
      </c>
      <c r="P224" s="12">
        <v>158</v>
      </c>
      <c r="Q224" s="12">
        <v>58.8</v>
      </c>
      <c r="R224" s="11">
        <v>58.8</v>
      </c>
      <c r="S224" s="13">
        <f t="shared" si="35"/>
        <v>83.437580993520513</v>
      </c>
      <c r="T224" s="11">
        <v>1852</v>
      </c>
      <c r="U224" s="11">
        <v>2628</v>
      </c>
      <c r="V224" s="14">
        <f t="shared" si="36"/>
        <v>154526.39999999999</v>
      </c>
      <c r="W224" s="11">
        <v>704</v>
      </c>
      <c r="X224" s="11">
        <v>2686</v>
      </c>
      <c r="Y224" s="11">
        <v>42675197094</v>
      </c>
      <c r="Z224" s="11">
        <v>115301654</v>
      </c>
      <c r="AA224" s="15">
        <f t="shared" si="37"/>
        <v>42028.359340277777</v>
      </c>
      <c r="AB224" s="16" t="str">
        <f t="shared" si="38"/>
        <v>点击查看</v>
      </c>
      <c r="AC224" s="11">
        <f t="shared" si="39"/>
        <v>2014</v>
      </c>
      <c r="AD224" s="11"/>
      <c r="AE224" s="11" t="s">
        <v>5844</v>
      </c>
      <c r="AF224" s="11" t="s">
        <v>8123</v>
      </c>
      <c r="AG224" s="11" t="s">
        <v>10926</v>
      </c>
    </row>
    <row r="225" spans="1:33" x14ac:dyDescent="0.15">
      <c r="A225" s="11" t="s">
        <v>14673</v>
      </c>
      <c r="B225" s="11" t="s">
        <v>14960</v>
      </c>
      <c r="C225" s="11" t="s">
        <v>14674</v>
      </c>
      <c r="D225" s="11"/>
      <c r="E225" s="11" t="s">
        <v>17</v>
      </c>
      <c r="F225" s="11" t="s">
        <v>17</v>
      </c>
      <c r="G225" s="11" t="s">
        <v>17</v>
      </c>
      <c r="H225" s="11" t="s">
        <v>8229</v>
      </c>
      <c r="I225" s="11" t="str">
        <f t="shared" si="30"/>
        <v>卖家未填</v>
      </c>
      <c r="J225" s="11" t="str">
        <f t="shared" si="31"/>
        <v>908</v>
      </c>
      <c r="K225" s="11" t="str">
        <f t="shared" si="32"/>
        <v>卖家未填</v>
      </c>
      <c r="L225" s="11" t="str">
        <f t="shared" si="33"/>
        <v>卖家未填</v>
      </c>
      <c r="M225" s="11" t="str">
        <f t="shared" si="34"/>
        <v>丹麦蓝罐曲奇饼干908g</v>
      </c>
      <c r="N225" s="11" t="s">
        <v>959</v>
      </c>
      <c r="O225" s="11"/>
      <c r="P225" s="12">
        <v>75.989999999999995</v>
      </c>
      <c r="Q225" s="12">
        <v>98</v>
      </c>
      <c r="R225" s="11">
        <v>98</v>
      </c>
      <c r="S225" s="13">
        <f t="shared" si="35"/>
        <v>372.54237288135596</v>
      </c>
      <c r="T225" s="11">
        <v>413</v>
      </c>
      <c r="U225" s="11">
        <v>1570</v>
      </c>
      <c r="V225" s="14">
        <f t="shared" si="36"/>
        <v>153860</v>
      </c>
      <c r="W225" s="11">
        <v>3785</v>
      </c>
      <c r="X225" s="11">
        <v>5176</v>
      </c>
      <c r="Y225" s="11">
        <v>15496525396</v>
      </c>
      <c r="Z225" s="11">
        <v>65466951</v>
      </c>
      <c r="AA225" s="15" t="str">
        <f t="shared" si="37"/>
        <v/>
      </c>
      <c r="AB225" s="16" t="str">
        <f t="shared" si="38"/>
        <v>点击查看</v>
      </c>
      <c r="AC225" s="11">
        <f t="shared" si="39"/>
        <v>1900</v>
      </c>
      <c r="AD225" s="11"/>
      <c r="AE225" s="11"/>
      <c r="AF225" s="11" t="s">
        <v>8396</v>
      </c>
      <c r="AG225" s="11" t="s">
        <v>11410</v>
      </c>
    </row>
    <row r="226" spans="1:33" x14ac:dyDescent="0.15">
      <c r="A226" s="11" t="s">
        <v>14701</v>
      </c>
      <c r="B226" s="11" t="s">
        <v>14892</v>
      </c>
      <c r="C226" s="11" t="s">
        <v>14702</v>
      </c>
      <c r="D226" s="11"/>
      <c r="E226" s="11" t="s">
        <v>17</v>
      </c>
      <c r="F226" s="11" t="s">
        <v>17</v>
      </c>
      <c r="G226" s="11" t="s">
        <v>17</v>
      </c>
      <c r="H226" s="11" t="s">
        <v>9720</v>
      </c>
      <c r="I226" s="11" t="str">
        <f t="shared" si="30"/>
        <v>松露巧克力</v>
      </c>
      <c r="J226" s="11" t="str">
        <f t="shared" si="31"/>
        <v>808</v>
      </c>
      <c r="K226" s="11" t="str">
        <f t="shared" si="32"/>
        <v>手工</v>
      </c>
      <c r="L226" s="11" t="str">
        <f t="shared" si="33"/>
        <v>松露型</v>
      </c>
      <c r="M226" s="11" t="str">
        <f t="shared" si="34"/>
        <v>808克套装</v>
      </c>
      <c r="N226" s="11" t="s">
        <v>3824</v>
      </c>
      <c r="O226" s="11"/>
      <c r="P226" s="12">
        <v>174</v>
      </c>
      <c r="Q226" s="12"/>
      <c r="R226" s="11">
        <v>174</v>
      </c>
      <c r="S226" s="13">
        <f t="shared" si="35"/>
        <v>5304</v>
      </c>
      <c r="T226" s="11">
        <v>29</v>
      </c>
      <c r="U226" s="11">
        <v>884</v>
      </c>
      <c r="V226" s="14">
        <f t="shared" si="36"/>
        <v>153816</v>
      </c>
      <c r="W226" s="11">
        <v>315</v>
      </c>
      <c r="X226" s="11">
        <v>223</v>
      </c>
      <c r="Y226" s="11">
        <v>43225367216</v>
      </c>
      <c r="Z226" s="11">
        <v>68130401</v>
      </c>
      <c r="AA226" s="15" t="str">
        <f t="shared" si="37"/>
        <v/>
      </c>
      <c r="AB226" s="16" t="str">
        <f t="shared" si="38"/>
        <v>点击查看</v>
      </c>
      <c r="AC226" s="11">
        <f t="shared" si="39"/>
        <v>1900</v>
      </c>
      <c r="AD226" s="11"/>
      <c r="AE226" s="11"/>
      <c r="AF226" s="11" t="s">
        <v>7963</v>
      </c>
      <c r="AG226" s="11" t="s">
        <v>14141</v>
      </c>
    </row>
    <row r="227" spans="1:33" x14ac:dyDescent="0.15">
      <c r="A227" s="11" t="s">
        <v>14673</v>
      </c>
      <c r="B227" s="11" t="s">
        <v>15046</v>
      </c>
      <c r="C227" s="11" t="s">
        <v>14674</v>
      </c>
      <c r="D227" s="11"/>
      <c r="E227" s="11" t="s">
        <v>17</v>
      </c>
      <c r="F227" s="11" t="s">
        <v>17</v>
      </c>
      <c r="G227" s="11" t="s">
        <v>17</v>
      </c>
      <c r="H227" s="11" t="s">
        <v>9584</v>
      </c>
      <c r="I227" s="11" t="str">
        <f t="shared" si="30"/>
        <v>夹心巧克力</v>
      </c>
      <c r="J227" s="11" t="str">
        <f t="shared" si="31"/>
        <v>1000</v>
      </c>
      <c r="K227" s="11" t="str">
        <f t="shared" si="32"/>
        <v>非手工</v>
      </c>
      <c r="L227" s="11" t="str">
        <f t="shared" si="33"/>
        <v>排块</v>
      </c>
      <c r="M227" s="11" t="str">
        <f t="shared" si="34"/>
        <v>士力架散装1000g</v>
      </c>
      <c r="N227" s="11" t="s">
        <v>438</v>
      </c>
      <c r="O227" s="11"/>
      <c r="P227" s="12">
        <v>89</v>
      </c>
      <c r="Q227" s="12">
        <v>49.8</v>
      </c>
      <c r="R227" s="11">
        <v>49.8</v>
      </c>
      <c r="S227" s="13">
        <f t="shared" si="35"/>
        <v>92.159999999999982</v>
      </c>
      <c r="T227" s="11">
        <v>1660</v>
      </c>
      <c r="U227" s="11">
        <v>3072</v>
      </c>
      <c r="V227" s="14">
        <f t="shared" si="36"/>
        <v>152985.59999999998</v>
      </c>
      <c r="W227" s="11">
        <v>9837</v>
      </c>
      <c r="X227" s="11">
        <v>6188</v>
      </c>
      <c r="Y227" s="11">
        <v>36349651852</v>
      </c>
      <c r="Z227" s="11">
        <v>107322728</v>
      </c>
      <c r="AA227" s="15" t="str">
        <f t="shared" si="37"/>
        <v/>
      </c>
      <c r="AB227" s="16" t="str">
        <f t="shared" si="38"/>
        <v>点击查看</v>
      </c>
      <c r="AC227" s="11">
        <f t="shared" si="39"/>
        <v>1900</v>
      </c>
      <c r="AD227" s="11"/>
      <c r="AE227" s="11"/>
      <c r="AF227" s="11" t="s">
        <v>8139</v>
      </c>
      <c r="AG227" s="11" t="s">
        <v>10950</v>
      </c>
    </row>
    <row r="228" spans="1:33" x14ac:dyDescent="0.15">
      <c r="A228" s="11" t="s">
        <v>14671</v>
      </c>
      <c r="B228" s="11" t="s">
        <v>14967</v>
      </c>
      <c r="C228" s="11" t="s">
        <v>14676</v>
      </c>
      <c r="D228" s="17">
        <v>40405</v>
      </c>
      <c r="E228" s="11" t="s">
        <v>14750</v>
      </c>
      <c r="F228" s="11" t="s">
        <v>14751</v>
      </c>
      <c r="G228" s="11" t="s">
        <v>44</v>
      </c>
      <c r="H228" s="11" t="s">
        <v>9497</v>
      </c>
      <c r="I228" s="11" t="str">
        <f t="shared" si="30"/>
        <v>张三芝麻糕</v>
      </c>
      <c r="J228" s="11" t="str">
        <f t="shared" si="31"/>
        <v>500</v>
      </c>
      <c r="K228" s="11" t="str">
        <f t="shared" si="32"/>
        <v>卖家未填</v>
      </c>
      <c r="L228" s="11" t="str">
        <f t="shared" si="33"/>
        <v>卖家未填</v>
      </c>
      <c r="M228" s="11" t="str">
        <f t="shared" si="34"/>
        <v>卖家未填</v>
      </c>
      <c r="N228" s="11" t="s">
        <v>322</v>
      </c>
      <c r="O228" s="11" t="s">
        <v>4426</v>
      </c>
      <c r="P228" s="12">
        <v>48</v>
      </c>
      <c r="Q228" s="12">
        <v>18.2</v>
      </c>
      <c r="R228" s="11">
        <v>18.2</v>
      </c>
      <c r="S228" s="13">
        <f t="shared" si="35"/>
        <v>44.133801580333618</v>
      </c>
      <c r="T228" s="11">
        <v>3417</v>
      </c>
      <c r="U228" s="11">
        <v>8286</v>
      </c>
      <c r="V228" s="14">
        <f t="shared" si="36"/>
        <v>150805.19999999998</v>
      </c>
      <c r="W228" s="11">
        <v>7320</v>
      </c>
      <c r="X228" s="11">
        <v>5648</v>
      </c>
      <c r="Y228" s="11">
        <v>38229838472</v>
      </c>
      <c r="Z228" s="11">
        <v>62471839</v>
      </c>
      <c r="AA228" s="15">
        <f t="shared" si="37"/>
        <v>42025.95045138889</v>
      </c>
      <c r="AB228" s="16" t="str">
        <f t="shared" si="38"/>
        <v>点击查看</v>
      </c>
      <c r="AC228" s="11">
        <f t="shared" si="39"/>
        <v>2010</v>
      </c>
      <c r="AD228" s="11"/>
      <c r="AE228" s="11" t="s">
        <v>5816</v>
      </c>
      <c r="AF228" s="11" t="s">
        <v>8047</v>
      </c>
      <c r="AG228" s="11" t="s">
        <v>10846</v>
      </c>
    </row>
    <row r="229" spans="1:33" x14ac:dyDescent="0.15">
      <c r="A229" s="11" t="s">
        <v>14673</v>
      </c>
      <c r="B229" s="11" t="s">
        <v>15615</v>
      </c>
      <c r="C229" s="11" t="s">
        <v>14674</v>
      </c>
      <c r="D229" s="11"/>
      <c r="E229" s="11" t="s">
        <v>14723</v>
      </c>
      <c r="F229" s="11" t="s">
        <v>14724</v>
      </c>
      <c r="G229" s="11" t="s">
        <v>23</v>
      </c>
      <c r="H229" s="11" t="s">
        <v>10476</v>
      </c>
      <c r="I229" s="11" t="str">
        <f t="shared" si="30"/>
        <v>卖家未填</v>
      </c>
      <c r="J229" s="11" t="str">
        <f t="shared" si="31"/>
        <v>2600</v>
      </c>
      <c r="K229" s="11" t="str">
        <f t="shared" si="32"/>
        <v>卖家未填</v>
      </c>
      <c r="L229" s="11" t="str">
        <f t="shared" si="33"/>
        <v>卖家未填</v>
      </c>
      <c r="M229" s="11" t="str">
        <f t="shared" si="34"/>
        <v>广州首礼</v>
      </c>
      <c r="N229" s="11" t="s">
        <v>1841</v>
      </c>
      <c r="O229" s="11" t="s">
        <v>4994</v>
      </c>
      <c r="P229" s="12">
        <v>51.54</v>
      </c>
      <c r="Q229" s="12">
        <v>208</v>
      </c>
      <c r="R229" s="11">
        <v>208</v>
      </c>
      <c r="S229" s="13">
        <f t="shared" si="35"/>
        <v>1265.4789915966387</v>
      </c>
      <c r="T229" s="11">
        <v>119</v>
      </c>
      <c r="U229" s="11">
        <v>724</v>
      </c>
      <c r="V229" s="14">
        <f t="shared" si="36"/>
        <v>150592</v>
      </c>
      <c r="W229" s="11">
        <v>422</v>
      </c>
      <c r="X229" s="11">
        <v>593</v>
      </c>
      <c r="Y229" s="11">
        <v>18463203486</v>
      </c>
      <c r="Z229" s="11">
        <v>73229269</v>
      </c>
      <c r="AA229" s="15" t="str">
        <f t="shared" si="37"/>
        <v/>
      </c>
      <c r="AB229" s="16" t="str">
        <f t="shared" si="38"/>
        <v>点击查看</v>
      </c>
      <c r="AC229" s="11">
        <f t="shared" si="39"/>
        <v>1900</v>
      </c>
      <c r="AD229" s="11"/>
      <c r="AE229" s="11"/>
      <c r="AF229" s="11" t="s">
        <v>8711</v>
      </c>
      <c r="AG229" s="11" t="s">
        <v>12233</v>
      </c>
    </row>
    <row r="230" spans="1:33" x14ac:dyDescent="0.15">
      <c r="A230" s="11" t="s">
        <v>14671</v>
      </c>
      <c r="B230" s="11" t="s">
        <v>15097</v>
      </c>
      <c r="C230" s="11" t="s">
        <v>14681</v>
      </c>
      <c r="D230" s="17">
        <v>41634</v>
      </c>
      <c r="E230" s="11" t="s">
        <v>17</v>
      </c>
      <c r="F230" s="11" t="s">
        <v>17</v>
      </c>
      <c r="G230" s="11" t="s">
        <v>17</v>
      </c>
      <c r="H230" s="11" t="s">
        <v>9564</v>
      </c>
      <c r="I230" s="11" t="str">
        <f t="shared" si="30"/>
        <v>卖家未填</v>
      </c>
      <c r="J230" s="11" t="str">
        <f t="shared" si="31"/>
        <v>2000</v>
      </c>
      <c r="K230" s="11" t="str">
        <f t="shared" si="32"/>
        <v>卖家未填</v>
      </c>
      <c r="L230" s="11" t="str">
        <f t="shared" si="33"/>
        <v>卖家未填</v>
      </c>
      <c r="M230" s="11" t="str">
        <f t="shared" si="34"/>
        <v>零食大礼包一箱的</v>
      </c>
      <c r="N230" s="11" t="s">
        <v>541</v>
      </c>
      <c r="O230" s="11" t="s">
        <v>4517</v>
      </c>
      <c r="P230" s="12">
        <v>98</v>
      </c>
      <c r="Q230" s="12"/>
      <c r="R230" s="11">
        <v>98</v>
      </c>
      <c r="S230" s="13">
        <f t="shared" si="35"/>
        <v>127.37510584250636</v>
      </c>
      <c r="T230" s="11">
        <v>1181</v>
      </c>
      <c r="U230" s="11">
        <v>1535</v>
      </c>
      <c r="V230" s="14">
        <f t="shared" si="36"/>
        <v>150430</v>
      </c>
      <c r="W230" s="11"/>
      <c r="X230" s="11"/>
      <c r="Y230" s="11">
        <v>42598028599</v>
      </c>
      <c r="Z230" s="11">
        <v>108179889</v>
      </c>
      <c r="AA230" s="15">
        <f t="shared" si="37"/>
        <v>42025.916874999995</v>
      </c>
      <c r="AB230" s="16" t="str">
        <f t="shared" si="38"/>
        <v>点击查看</v>
      </c>
      <c r="AC230" s="11">
        <f t="shared" si="39"/>
        <v>2013</v>
      </c>
      <c r="AD230" s="11"/>
      <c r="AE230" s="11" t="s">
        <v>5886</v>
      </c>
      <c r="AF230" s="11" t="s">
        <v>8194</v>
      </c>
      <c r="AG230" s="11" t="s">
        <v>11040</v>
      </c>
    </row>
    <row r="231" spans="1:33" x14ac:dyDescent="0.15">
      <c r="A231" s="11" t="s">
        <v>14673</v>
      </c>
      <c r="B231" s="11" t="s">
        <v>14913</v>
      </c>
      <c r="C231" s="11" t="s">
        <v>14674</v>
      </c>
      <c r="D231" s="11"/>
      <c r="E231" s="11" t="s">
        <v>14721</v>
      </c>
      <c r="F231" s="11" t="s">
        <v>14725</v>
      </c>
      <c r="G231" s="11" t="s">
        <v>24</v>
      </c>
      <c r="H231" s="11" t="s">
        <v>9491</v>
      </c>
      <c r="I231" s="11" t="str">
        <f t="shared" si="30"/>
        <v>卖家未填</v>
      </c>
      <c r="J231" s="11" t="str">
        <f t="shared" si="31"/>
        <v>200</v>
      </c>
      <c r="K231" s="11" t="str">
        <f t="shared" si="32"/>
        <v>卖家未填</v>
      </c>
      <c r="L231" s="11" t="str">
        <f t="shared" si="33"/>
        <v>卖家未填</v>
      </c>
      <c r="M231" s="11" t="str">
        <f t="shared" si="34"/>
        <v>棒棒糖200g</v>
      </c>
      <c r="N231" s="11" t="s">
        <v>244</v>
      </c>
      <c r="O231" s="11" t="s">
        <v>4380</v>
      </c>
      <c r="P231" s="12" t="s">
        <v>10635</v>
      </c>
      <c r="Q231" s="12" t="s">
        <v>10636</v>
      </c>
      <c r="R231" s="11">
        <v>8.5</v>
      </c>
      <c r="S231" s="13">
        <f t="shared" si="35"/>
        <v>22.871080669710807</v>
      </c>
      <c r="T231" s="11">
        <v>6570</v>
      </c>
      <c r="U231" s="11">
        <v>17678</v>
      </c>
      <c r="V231" s="14">
        <f t="shared" si="36"/>
        <v>150263</v>
      </c>
      <c r="W231" s="11">
        <v>27207</v>
      </c>
      <c r="X231" s="11">
        <v>10637</v>
      </c>
      <c r="Y231" s="11">
        <v>39267267352</v>
      </c>
      <c r="Z231" s="11">
        <v>108942126</v>
      </c>
      <c r="AA231" s="15" t="str">
        <f t="shared" si="37"/>
        <v/>
      </c>
      <c r="AB231" s="16" t="str">
        <f t="shared" si="38"/>
        <v>点击查看</v>
      </c>
      <c r="AC231" s="11">
        <f t="shared" si="39"/>
        <v>1900</v>
      </c>
      <c r="AD231" s="11"/>
      <c r="AE231" s="11"/>
      <c r="AF231" s="11" t="s">
        <v>8018</v>
      </c>
      <c r="AG231" s="11" t="s">
        <v>10776</v>
      </c>
    </row>
    <row r="232" spans="1:33" x14ac:dyDescent="0.15">
      <c r="A232" s="11" t="s">
        <v>14671</v>
      </c>
      <c r="B232" s="11" t="s">
        <v>14986</v>
      </c>
      <c r="C232" s="11" t="s">
        <v>14676</v>
      </c>
      <c r="D232" s="17">
        <v>39809</v>
      </c>
      <c r="E232" s="11" t="s">
        <v>14723</v>
      </c>
      <c r="F232" s="11" t="s">
        <v>14724</v>
      </c>
      <c r="G232" s="11" t="s">
        <v>23</v>
      </c>
      <c r="H232" s="11" t="s">
        <v>9505</v>
      </c>
      <c r="I232" s="11" t="str">
        <f t="shared" si="30"/>
        <v>卖家未填</v>
      </c>
      <c r="J232" s="11" t="str">
        <f t="shared" si="31"/>
        <v>500</v>
      </c>
      <c r="K232" s="11" t="str">
        <f t="shared" si="32"/>
        <v>卖家未填</v>
      </c>
      <c r="L232" s="11" t="str">
        <f t="shared" si="33"/>
        <v>卖家未填</v>
      </c>
      <c r="M232" s="11" t="str">
        <f t="shared" si="34"/>
        <v>卖家未填</v>
      </c>
      <c r="N232" s="11" t="s">
        <v>327</v>
      </c>
      <c r="O232" s="11" t="s">
        <v>4428</v>
      </c>
      <c r="P232" s="12">
        <v>30</v>
      </c>
      <c r="Q232" s="12">
        <v>15.8</v>
      </c>
      <c r="R232" s="11">
        <v>15.8</v>
      </c>
      <c r="S232" s="13">
        <f t="shared" si="35"/>
        <v>45.608693009118539</v>
      </c>
      <c r="T232" s="11">
        <v>3290</v>
      </c>
      <c r="U232" s="11">
        <v>9497</v>
      </c>
      <c r="V232" s="14">
        <f t="shared" si="36"/>
        <v>150052.6</v>
      </c>
      <c r="W232" s="11">
        <v>2386</v>
      </c>
      <c r="X232" s="11">
        <v>7753</v>
      </c>
      <c r="Y232" s="11">
        <v>37346923969</v>
      </c>
      <c r="Z232" s="11">
        <v>36927574</v>
      </c>
      <c r="AA232" s="15">
        <f t="shared" si="37"/>
        <v>42031.983749999999</v>
      </c>
      <c r="AB232" s="16" t="str">
        <f t="shared" si="38"/>
        <v>点击查看</v>
      </c>
      <c r="AC232" s="11">
        <f t="shared" si="39"/>
        <v>2008</v>
      </c>
      <c r="AD232" s="11"/>
      <c r="AE232" s="11" t="s">
        <v>5818</v>
      </c>
      <c r="AF232" s="11" t="s">
        <v>8071</v>
      </c>
      <c r="AG232" s="11" t="s">
        <v>10848</v>
      </c>
    </row>
    <row r="233" spans="1:33" x14ac:dyDescent="0.15">
      <c r="A233" s="11" t="s">
        <v>14677</v>
      </c>
      <c r="B233" s="11" t="s">
        <v>9446</v>
      </c>
      <c r="C233" s="11" t="s">
        <v>14677</v>
      </c>
      <c r="D233" s="11"/>
      <c r="E233" s="11" t="s">
        <v>17</v>
      </c>
      <c r="F233" s="11" t="s">
        <v>17</v>
      </c>
      <c r="G233" s="11" t="s">
        <v>17</v>
      </c>
      <c r="H233" s="11" t="s">
        <v>8002</v>
      </c>
      <c r="I233" s="11" t="str">
        <f t="shared" si="30"/>
        <v>卖家未填</v>
      </c>
      <c r="J233" s="11" t="str">
        <f t="shared" si="31"/>
        <v>卖家未填</v>
      </c>
      <c r="K233" s="11" t="str">
        <f t="shared" si="32"/>
        <v>卖家未填</v>
      </c>
      <c r="L233" s="11" t="str">
        <f t="shared" si="33"/>
        <v>卖家未填</v>
      </c>
      <c r="M233" s="11" t="str">
        <f t="shared" si="34"/>
        <v>卖家未填</v>
      </c>
      <c r="N233" s="11" t="s">
        <v>555</v>
      </c>
      <c r="O233" s="11"/>
      <c r="P233" s="12">
        <v>139</v>
      </c>
      <c r="Q233" s="12">
        <v>68</v>
      </c>
      <c r="R233" s="11">
        <v>68</v>
      </c>
      <c r="S233" s="13">
        <f t="shared" si="35"/>
        <v>132.86802480070858</v>
      </c>
      <c r="T233" s="11">
        <v>1129</v>
      </c>
      <c r="U233" s="11">
        <v>2206</v>
      </c>
      <c r="V233" s="14">
        <f t="shared" si="36"/>
        <v>150008</v>
      </c>
      <c r="W233" s="11">
        <v>1237</v>
      </c>
      <c r="X233" s="11">
        <v>455</v>
      </c>
      <c r="Y233" s="11">
        <v>41209099213</v>
      </c>
      <c r="Z233" s="11">
        <v>101717810</v>
      </c>
      <c r="AA233" s="15" t="str">
        <f t="shared" si="37"/>
        <v/>
      </c>
      <c r="AB233" s="16" t="str">
        <f t="shared" si="38"/>
        <v>点击查看</v>
      </c>
      <c r="AC233" s="11">
        <f t="shared" si="39"/>
        <v>1900</v>
      </c>
      <c r="AD233" s="11"/>
      <c r="AE233" s="11"/>
      <c r="AF233" s="11" t="s">
        <v>8002</v>
      </c>
      <c r="AG233" s="11"/>
    </row>
    <row r="234" spans="1:33" x14ac:dyDescent="0.15">
      <c r="A234" s="11" t="s">
        <v>14677</v>
      </c>
      <c r="B234" s="11" t="s">
        <v>9446</v>
      </c>
      <c r="C234" s="11" t="s">
        <v>14677</v>
      </c>
      <c r="D234" s="11"/>
      <c r="E234" s="11" t="s">
        <v>17</v>
      </c>
      <c r="F234" s="11" t="s">
        <v>17</v>
      </c>
      <c r="G234" s="11" t="s">
        <v>17</v>
      </c>
      <c r="H234" s="11" t="s">
        <v>8213</v>
      </c>
      <c r="I234" s="11" t="str">
        <f t="shared" si="30"/>
        <v>卖家未填</v>
      </c>
      <c r="J234" s="11" t="str">
        <f t="shared" si="31"/>
        <v>卖家未填</v>
      </c>
      <c r="K234" s="11" t="str">
        <f t="shared" si="32"/>
        <v>卖家未填</v>
      </c>
      <c r="L234" s="11" t="str">
        <f t="shared" si="33"/>
        <v>卖家未填</v>
      </c>
      <c r="M234" s="11" t="str">
        <f t="shared" si="34"/>
        <v>卖家未填</v>
      </c>
      <c r="N234" s="11" t="s">
        <v>580</v>
      </c>
      <c r="O234" s="11"/>
      <c r="P234" s="12">
        <v>115</v>
      </c>
      <c r="Q234" s="12">
        <v>99</v>
      </c>
      <c r="R234" s="11">
        <v>99</v>
      </c>
      <c r="S234" s="13">
        <f t="shared" si="35"/>
        <v>144.24347826086955</v>
      </c>
      <c r="T234" s="11">
        <v>1035</v>
      </c>
      <c r="U234" s="11">
        <v>1508</v>
      </c>
      <c r="V234" s="14">
        <f t="shared" si="36"/>
        <v>149292</v>
      </c>
      <c r="W234" s="11">
        <v>7210</v>
      </c>
      <c r="X234" s="11">
        <v>2427</v>
      </c>
      <c r="Y234" s="11">
        <v>36032272867</v>
      </c>
      <c r="Z234" s="11">
        <v>101717810</v>
      </c>
      <c r="AA234" s="15" t="str">
        <f t="shared" si="37"/>
        <v/>
      </c>
      <c r="AB234" s="16" t="str">
        <f t="shared" si="38"/>
        <v>点击查看</v>
      </c>
      <c r="AC234" s="11">
        <f t="shared" si="39"/>
        <v>1900</v>
      </c>
      <c r="AD234" s="11"/>
      <c r="AE234" s="11"/>
      <c r="AF234" s="11" t="s">
        <v>8213</v>
      </c>
      <c r="AG234" s="11"/>
    </row>
    <row r="235" spans="1:33" x14ac:dyDescent="0.15">
      <c r="A235" s="11" t="s">
        <v>14701</v>
      </c>
      <c r="B235" s="11" t="s">
        <v>14970</v>
      </c>
      <c r="C235" s="11" t="s">
        <v>14702</v>
      </c>
      <c r="D235" s="11"/>
      <c r="E235" s="11" t="s">
        <v>14729</v>
      </c>
      <c r="F235" s="11" t="s">
        <v>14730</v>
      </c>
      <c r="G235" s="11" t="s">
        <v>27</v>
      </c>
      <c r="H235" s="11" t="s">
        <v>10328</v>
      </c>
      <c r="I235" s="11" t="str">
        <f t="shared" si="30"/>
        <v>卖家未填</v>
      </c>
      <c r="J235" s="11" t="str">
        <f t="shared" si="31"/>
        <v>1900</v>
      </c>
      <c r="K235" s="11" t="str">
        <f t="shared" si="32"/>
        <v>卖家未填</v>
      </c>
      <c r="L235" s="11" t="str">
        <f t="shared" si="33"/>
        <v>卖家未填</v>
      </c>
      <c r="M235" s="11" t="str">
        <f t="shared" si="34"/>
        <v>大礼包1900g</v>
      </c>
      <c r="N235" s="11" t="s">
        <v>3326</v>
      </c>
      <c r="O235" s="11" t="s">
        <v>4377</v>
      </c>
      <c r="P235" s="12">
        <v>348</v>
      </c>
      <c r="Q235" s="12">
        <v>99</v>
      </c>
      <c r="R235" s="11">
        <v>99</v>
      </c>
      <c r="S235" s="13">
        <f t="shared" si="35"/>
        <v>3920.9210526315787</v>
      </c>
      <c r="T235" s="11">
        <v>38</v>
      </c>
      <c r="U235" s="11">
        <v>1505</v>
      </c>
      <c r="V235" s="14">
        <f t="shared" si="36"/>
        <v>148995</v>
      </c>
      <c r="W235" s="11">
        <v>397</v>
      </c>
      <c r="X235" s="11">
        <v>526</v>
      </c>
      <c r="Y235" s="11">
        <v>42785239588</v>
      </c>
      <c r="Z235" s="11">
        <v>103434089</v>
      </c>
      <c r="AA235" s="15" t="str">
        <f t="shared" si="37"/>
        <v/>
      </c>
      <c r="AB235" s="16" t="str">
        <f t="shared" si="38"/>
        <v>点击查看</v>
      </c>
      <c r="AC235" s="11">
        <f t="shared" si="39"/>
        <v>1900</v>
      </c>
      <c r="AD235" s="11"/>
      <c r="AE235" s="11"/>
      <c r="AF235" s="11" t="s">
        <v>8050</v>
      </c>
      <c r="AG235" s="11" t="s">
        <v>13656</v>
      </c>
    </row>
    <row r="236" spans="1:33" x14ac:dyDescent="0.15">
      <c r="A236" s="11" t="s">
        <v>14671</v>
      </c>
      <c r="B236" s="11" t="s">
        <v>15077</v>
      </c>
      <c r="C236" s="11" t="s">
        <v>14676</v>
      </c>
      <c r="D236" s="17">
        <v>40687</v>
      </c>
      <c r="E236" s="11" t="s">
        <v>14719</v>
      </c>
      <c r="F236" s="11" t="s">
        <v>14733</v>
      </c>
      <c r="G236" s="11" t="s">
        <v>29</v>
      </c>
      <c r="H236" s="11" t="s">
        <v>9533</v>
      </c>
      <c r="I236" s="11" t="str">
        <f t="shared" si="30"/>
        <v>卖家未填</v>
      </c>
      <c r="J236" s="11" t="str">
        <f t="shared" si="31"/>
        <v>2000</v>
      </c>
      <c r="K236" s="11" t="str">
        <f t="shared" si="32"/>
        <v>卖家未填</v>
      </c>
      <c r="L236" s="11" t="str">
        <f t="shared" si="33"/>
        <v>卖家未填</v>
      </c>
      <c r="M236" s="11" t="str">
        <f t="shared" si="34"/>
        <v>肉松饼2kg</v>
      </c>
      <c r="N236" s="11" t="s">
        <v>855</v>
      </c>
      <c r="O236" s="11" t="s">
        <v>4631</v>
      </c>
      <c r="P236" s="12">
        <v>128</v>
      </c>
      <c r="Q236" s="12">
        <v>39.9</v>
      </c>
      <c r="R236" s="11">
        <v>39.9</v>
      </c>
      <c r="S236" s="13">
        <f t="shared" si="35"/>
        <v>293.65138339920952</v>
      </c>
      <c r="T236" s="11">
        <v>506</v>
      </c>
      <c r="U236" s="11">
        <v>3724</v>
      </c>
      <c r="V236" s="14">
        <f t="shared" si="36"/>
        <v>148587.6</v>
      </c>
      <c r="W236" s="11">
        <v>1283</v>
      </c>
      <c r="X236" s="11">
        <v>3976</v>
      </c>
      <c r="Y236" s="11">
        <v>39793984564</v>
      </c>
      <c r="Z236" s="11">
        <v>66985954</v>
      </c>
      <c r="AA236" s="15">
        <f t="shared" si="37"/>
        <v>42027.804826388892</v>
      </c>
      <c r="AB236" s="16" t="str">
        <f t="shared" si="38"/>
        <v>点击查看</v>
      </c>
      <c r="AC236" s="11">
        <f t="shared" si="39"/>
        <v>2011</v>
      </c>
      <c r="AD236" s="11"/>
      <c r="AE236" s="11" t="s">
        <v>6002</v>
      </c>
      <c r="AF236" s="11" t="s">
        <v>8157</v>
      </c>
      <c r="AG236" s="11" t="s">
        <v>11315</v>
      </c>
    </row>
    <row r="237" spans="1:33" x14ac:dyDescent="0.15">
      <c r="A237" s="11" t="s">
        <v>14673</v>
      </c>
      <c r="B237" s="11" t="s">
        <v>15060</v>
      </c>
      <c r="C237" s="11" t="s">
        <v>14674</v>
      </c>
      <c r="D237" s="11"/>
      <c r="E237" s="11" t="s">
        <v>14737</v>
      </c>
      <c r="F237" s="11" t="s">
        <v>14738</v>
      </c>
      <c r="G237" s="11" t="s">
        <v>32</v>
      </c>
      <c r="H237" s="11" t="s">
        <v>9780</v>
      </c>
      <c r="I237" s="11" t="str">
        <f t="shared" si="30"/>
        <v>卖家未填</v>
      </c>
      <c r="J237" s="11" t="str">
        <f t="shared" si="31"/>
        <v>2000</v>
      </c>
      <c r="K237" s="11" t="str">
        <f t="shared" si="32"/>
        <v>卖家未填</v>
      </c>
      <c r="L237" s="11" t="str">
        <f t="shared" si="33"/>
        <v>卖家未填</v>
      </c>
      <c r="M237" s="11" t="str">
        <f t="shared" si="34"/>
        <v>肉松饼 单个</v>
      </c>
      <c r="N237" s="11" t="s">
        <v>1073</v>
      </c>
      <c r="O237" s="11"/>
      <c r="P237" s="12">
        <v>123.8</v>
      </c>
      <c r="Q237" s="12">
        <v>56.8</v>
      </c>
      <c r="R237" s="11">
        <v>56.8</v>
      </c>
      <c r="S237" s="13">
        <f t="shared" si="35"/>
        <v>460.92670807453413</v>
      </c>
      <c r="T237" s="11">
        <v>322</v>
      </c>
      <c r="U237" s="11">
        <v>2613</v>
      </c>
      <c r="V237" s="14">
        <f t="shared" si="36"/>
        <v>148418.4</v>
      </c>
      <c r="W237" s="11">
        <v>11248</v>
      </c>
      <c r="X237" s="11">
        <v>3065</v>
      </c>
      <c r="Y237" s="11">
        <v>41032317985</v>
      </c>
      <c r="Z237" s="11">
        <v>69997958</v>
      </c>
      <c r="AA237" s="15" t="str">
        <f t="shared" si="37"/>
        <v/>
      </c>
      <c r="AB237" s="16" t="str">
        <f t="shared" si="38"/>
        <v>点击查看</v>
      </c>
      <c r="AC237" s="11">
        <f t="shared" si="39"/>
        <v>1900</v>
      </c>
      <c r="AD237" s="11"/>
      <c r="AE237" s="11"/>
      <c r="AF237" s="11" t="s">
        <v>7978</v>
      </c>
      <c r="AG237" s="11" t="s">
        <v>11512</v>
      </c>
    </row>
    <row r="238" spans="1:33" x14ac:dyDescent="0.15">
      <c r="A238" s="11" t="s">
        <v>14677</v>
      </c>
      <c r="B238" s="11" t="s">
        <v>9446</v>
      </c>
      <c r="C238" s="11" t="s">
        <v>14677</v>
      </c>
      <c r="D238" s="11"/>
      <c r="E238" s="11" t="s">
        <v>17</v>
      </c>
      <c r="F238" s="11" t="s">
        <v>17</v>
      </c>
      <c r="G238" s="11" t="s">
        <v>17</v>
      </c>
      <c r="H238" s="11" t="s">
        <v>16462</v>
      </c>
      <c r="I238" s="11" t="str">
        <f t="shared" si="30"/>
        <v>卖家未填</v>
      </c>
      <c r="J238" s="11" t="str">
        <f t="shared" si="31"/>
        <v>卖家未填</v>
      </c>
      <c r="K238" s="11" t="str">
        <f t="shared" si="32"/>
        <v>卖家未填</v>
      </c>
      <c r="L238" s="11" t="str">
        <f t="shared" si="33"/>
        <v>卖家未填</v>
      </c>
      <c r="M238" s="11" t="str">
        <f t="shared" si="34"/>
        <v>卖家未填</v>
      </c>
      <c r="N238" s="11" t="s">
        <v>1366</v>
      </c>
      <c r="O238" s="11"/>
      <c r="P238" s="12">
        <v>320</v>
      </c>
      <c r="Q238" s="12">
        <v>249</v>
      </c>
      <c r="R238" s="11">
        <v>249</v>
      </c>
      <c r="S238" s="13">
        <f t="shared" si="35"/>
        <v>723.92195121951215</v>
      </c>
      <c r="T238" s="11">
        <v>205</v>
      </c>
      <c r="U238" s="11">
        <v>596</v>
      </c>
      <c r="V238" s="14">
        <f t="shared" si="36"/>
        <v>148404</v>
      </c>
      <c r="W238" s="11">
        <v>460</v>
      </c>
      <c r="X238" s="11">
        <v>336</v>
      </c>
      <c r="Y238" s="11">
        <v>16106018629</v>
      </c>
      <c r="Z238" s="11">
        <v>101717810</v>
      </c>
      <c r="AA238" s="15" t="str">
        <f t="shared" si="37"/>
        <v/>
      </c>
      <c r="AB238" s="16" t="str">
        <f t="shared" si="38"/>
        <v>点击查看</v>
      </c>
      <c r="AC238" s="11">
        <f t="shared" si="39"/>
        <v>1900</v>
      </c>
      <c r="AD238" s="11"/>
      <c r="AE238" s="11"/>
      <c r="AF238" s="11" t="s">
        <v>8099</v>
      </c>
      <c r="AG238" s="11"/>
    </row>
    <row r="239" spans="1:33" x14ac:dyDescent="0.15">
      <c r="A239" s="11" t="s">
        <v>14673</v>
      </c>
      <c r="B239" s="11" t="s">
        <v>14974</v>
      </c>
      <c r="C239" s="11" t="s">
        <v>14674</v>
      </c>
      <c r="D239" s="11"/>
      <c r="E239" s="11" t="s">
        <v>14735</v>
      </c>
      <c r="F239" s="11" t="s">
        <v>14744</v>
      </c>
      <c r="G239" s="11" t="s">
        <v>38</v>
      </c>
      <c r="H239" s="11" t="s">
        <v>9490</v>
      </c>
      <c r="I239" s="11" t="str">
        <f t="shared" si="30"/>
        <v>卖家未填</v>
      </c>
      <c r="J239" s="11" t="str">
        <f t="shared" si="31"/>
        <v>500</v>
      </c>
      <c r="K239" s="11" t="str">
        <f t="shared" si="32"/>
        <v>卖家未填</v>
      </c>
      <c r="L239" s="11" t="str">
        <f t="shared" si="33"/>
        <v>卖家未填</v>
      </c>
      <c r="M239" s="11" t="str">
        <f t="shared" si="34"/>
        <v>猴菇曲奇饼干500g</v>
      </c>
      <c r="N239" s="11" t="s">
        <v>296</v>
      </c>
      <c r="O239" s="11"/>
      <c r="P239" s="12">
        <v>59</v>
      </c>
      <c r="Q239" s="12">
        <v>15.8</v>
      </c>
      <c r="R239" s="11">
        <v>15.8</v>
      </c>
      <c r="S239" s="13">
        <f t="shared" si="35"/>
        <v>34.993213099193163</v>
      </c>
      <c r="T239" s="11">
        <v>4214</v>
      </c>
      <c r="U239" s="11">
        <v>9333</v>
      </c>
      <c r="V239" s="14">
        <f t="shared" si="36"/>
        <v>147461.4</v>
      </c>
      <c r="W239" s="11">
        <v>10284</v>
      </c>
      <c r="X239" s="11">
        <v>4170</v>
      </c>
      <c r="Y239" s="11">
        <v>42044343969</v>
      </c>
      <c r="Z239" s="11">
        <v>114726427</v>
      </c>
      <c r="AA239" s="15" t="str">
        <f t="shared" si="37"/>
        <v/>
      </c>
      <c r="AB239" s="16" t="str">
        <f t="shared" si="38"/>
        <v>点击查看</v>
      </c>
      <c r="AC239" s="11">
        <f t="shared" si="39"/>
        <v>1900</v>
      </c>
      <c r="AD239" s="11"/>
      <c r="AE239" s="11"/>
      <c r="AF239" s="11" t="s">
        <v>8054</v>
      </c>
      <c r="AG239" s="11" t="s">
        <v>10824</v>
      </c>
    </row>
    <row r="240" spans="1:33" x14ac:dyDescent="0.15">
      <c r="A240" s="11" t="s">
        <v>14671</v>
      </c>
      <c r="B240" s="11" t="s">
        <v>15019</v>
      </c>
      <c r="C240" s="11" t="s">
        <v>14672</v>
      </c>
      <c r="D240" s="17">
        <v>41102</v>
      </c>
      <c r="E240" s="11" t="s">
        <v>14742</v>
      </c>
      <c r="F240" s="11" t="s">
        <v>14764</v>
      </c>
      <c r="G240" s="11" t="s">
        <v>53</v>
      </c>
      <c r="H240" s="11" t="s">
        <v>9510</v>
      </c>
      <c r="I240" s="11" t="str">
        <f t="shared" si="30"/>
        <v>卖家未填</v>
      </c>
      <c r="J240" s="11" t="str">
        <f t="shared" si="31"/>
        <v>500</v>
      </c>
      <c r="K240" s="11" t="str">
        <f t="shared" si="32"/>
        <v>卖家未填</v>
      </c>
      <c r="L240" s="11" t="str">
        <f t="shared" si="33"/>
        <v>卖家未填</v>
      </c>
      <c r="M240" s="11" t="str">
        <f t="shared" si="34"/>
        <v>脆饼</v>
      </c>
      <c r="N240" s="11" t="s">
        <v>391</v>
      </c>
      <c r="O240" s="11" t="s">
        <v>4453</v>
      </c>
      <c r="P240" s="12">
        <v>128</v>
      </c>
      <c r="Q240" s="12">
        <v>26.8</v>
      </c>
      <c r="R240" s="11">
        <v>26.8</v>
      </c>
      <c r="S240" s="13">
        <f t="shared" si="35"/>
        <v>70.403072491598664</v>
      </c>
      <c r="T240" s="11">
        <v>2083</v>
      </c>
      <c r="U240" s="11">
        <v>5472</v>
      </c>
      <c r="V240" s="14">
        <f t="shared" si="36"/>
        <v>146649.60000000001</v>
      </c>
      <c r="W240" s="11">
        <v>2211</v>
      </c>
      <c r="X240" s="11">
        <v>2836</v>
      </c>
      <c r="Y240" s="11">
        <v>38934909689</v>
      </c>
      <c r="Z240" s="11">
        <v>72769347</v>
      </c>
      <c r="AA240" s="15">
        <f t="shared" si="37"/>
        <v>42028.416666666672</v>
      </c>
      <c r="AB240" s="16" t="str">
        <f t="shared" si="38"/>
        <v>点击查看</v>
      </c>
      <c r="AC240" s="11">
        <f t="shared" si="39"/>
        <v>2012</v>
      </c>
      <c r="AD240" s="11"/>
      <c r="AE240" s="11" t="s">
        <v>5833</v>
      </c>
      <c r="AF240" s="11" t="s">
        <v>8091</v>
      </c>
      <c r="AG240" s="11" t="s">
        <v>10903</v>
      </c>
    </row>
    <row r="241" spans="1:33" x14ac:dyDescent="0.15">
      <c r="A241" s="11" t="s">
        <v>14673</v>
      </c>
      <c r="B241" s="11" t="s">
        <v>14958</v>
      </c>
      <c r="C241" s="11" t="s">
        <v>14674</v>
      </c>
      <c r="D241" s="11"/>
      <c r="E241" s="11" t="s">
        <v>17</v>
      </c>
      <c r="F241" s="11" t="s">
        <v>17</v>
      </c>
      <c r="G241" s="11" t="s">
        <v>17</v>
      </c>
      <c r="H241" s="11" t="s">
        <v>9492</v>
      </c>
      <c r="I241" s="11" t="str">
        <f t="shared" si="30"/>
        <v>卖家未填</v>
      </c>
      <c r="J241" s="11" t="str">
        <f t="shared" si="31"/>
        <v>583</v>
      </c>
      <c r="K241" s="11" t="str">
        <f t="shared" si="32"/>
        <v>卖家未填</v>
      </c>
      <c r="L241" s="11" t="str">
        <f t="shared" si="33"/>
        <v>卖家未填</v>
      </c>
      <c r="M241" s="11" t="str">
        <f t="shared" si="34"/>
        <v>零食大礼包组合</v>
      </c>
      <c r="N241" s="11" t="s">
        <v>704</v>
      </c>
      <c r="O241" s="11"/>
      <c r="P241" s="12">
        <v>69.900000000000006</v>
      </c>
      <c r="Q241" s="12">
        <v>9.9</v>
      </c>
      <c r="R241" s="11">
        <v>9.9</v>
      </c>
      <c r="S241" s="13">
        <f t="shared" si="35"/>
        <v>202.10083682008371</v>
      </c>
      <c r="T241" s="11">
        <v>717</v>
      </c>
      <c r="U241" s="11">
        <v>14637</v>
      </c>
      <c r="V241" s="14">
        <f t="shared" si="36"/>
        <v>144906.30000000002</v>
      </c>
      <c r="W241" s="11">
        <v>685</v>
      </c>
      <c r="X241" s="11">
        <v>3746</v>
      </c>
      <c r="Y241" s="11">
        <v>43115191055</v>
      </c>
      <c r="Z241" s="11">
        <v>66760833</v>
      </c>
      <c r="AA241" s="15" t="str">
        <f t="shared" si="37"/>
        <v/>
      </c>
      <c r="AB241" s="16" t="str">
        <f t="shared" si="38"/>
        <v>点击查看</v>
      </c>
      <c r="AC241" s="11">
        <f t="shared" si="39"/>
        <v>1900</v>
      </c>
      <c r="AD241" s="11"/>
      <c r="AE241" s="11"/>
      <c r="AF241" s="11" t="s">
        <v>7965</v>
      </c>
      <c r="AG241" s="11" t="s">
        <v>10714</v>
      </c>
    </row>
    <row r="242" spans="1:33" x14ac:dyDescent="0.15">
      <c r="A242" s="11" t="s">
        <v>14690</v>
      </c>
      <c r="B242" s="11" t="s">
        <v>14909</v>
      </c>
      <c r="C242" s="11" t="s">
        <v>14691</v>
      </c>
      <c r="D242" s="11"/>
      <c r="E242" s="11" t="s">
        <v>14723</v>
      </c>
      <c r="F242" s="11" t="s">
        <v>14724</v>
      </c>
      <c r="G242" s="11" t="s">
        <v>23</v>
      </c>
      <c r="H242" s="11" t="s">
        <v>9509</v>
      </c>
      <c r="I242" s="11" t="str">
        <f t="shared" si="30"/>
        <v>卖家未填</v>
      </c>
      <c r="J242" s="11" t="str">
        <f t="shared" si="31"/>
        <v>1776</v>
      </c>
      <c r="K242" s="11" t="str">
        <f t="shared" si="32"/>
        <v>卖家未填</v>
      </c>
      <c r="L242" s="11" t="str">
        <f t="shared" si="33"/>
        <v>卖家未填</v>
      </c>
      <c r="M242" s="11" t="str">
        <f t="shared" si="34"/>
        <v>陈皮糖888g*2袋套餐</v>
      </c>
      <c r="N242" s="11" t="s">
        <v>2673</v>
      </c>
      <c r="O242" s="11" t="s">
        <v>5268</v>
      </c>
      <c r="P242" s="12">
        <v>78</v>
      </c>
      <c r="Q242" s="12">
        <v>39.6</v>
      </c>
      <c r="R242" s="11">
        <v>39.6</v>
      </c>
      <c r="S242" s="13">
        <f t="shared" si="35"/>
        <v>2452.515254237288</v>
      </c>
      <c r="T242" s="11">
        <v>59</v>
      </c>
      <c r="U242" s="11">
        <v>3654</v>
      </c>
      <c r="V242" s="14">
        <f t="shared" si="36"/>
        <v>144698.4</v>
      </c>
      <c r="W242" s="11">
        <v>682</v>
      </c>
      <c r="X242" s="11">
        <v>1658</v>
      </c>
      <c r="Y242" s="11">
        <v>41698822867</v>
      </c>
      <c r="Z242" s="11">
        <v>67232073</v>
      </c>
      <c r="AA242" s="15" t="str">
        <f t="shared" si="37"/>
        <v/>
      </c>
      <c r="AB242" s="16" t="str">
        <f t="shared" si="38"/>
        <v>点击查看</v>
      </c>
      <c r="AC242" s="11">
        <f t="shared" si="39"/>
        <v>1900</v>
      </c>
      <c r="AD242" s="11"/>
      <c r="AE242" s="11"/>
      <c r="AF242" s="11" t="s">
        <v>8032</v>
      </c>
      <c r="AG242" s="11" t="s">
        <v>13020</v>
      </c>
    </row>
    <row r="243" spans="1:33" x14ac:dyDescent="0.15">
      <c r="A243" s="11" t="s">
        <v>14673</v>
      </c>
      <c r="B243" s="11" t="s">
        <v>14960</v>
      </c>
      <c r="C243" s="11" t="s">
        <v>14674</v>
      </c>
      <c r="D243" s="11"/>
      <c r="E243" s="11" t="s">
        <v>17</v>
      </c>
      <c r="F243" s="11" t="s">
        <v>17</v>
      </c>
      <c r="G243" s="11" t="s">
        <v>17</v>
      </c>
      <c r="H243" s="11" t="s">
        <v>9516</v>
      </c>
      <c r="I243" s="11" t="str">
        <f t="shared" si="30"/>
        <v>其他/other</v>
      </c>
      <c r="J243" s="11" t="str">
        <f t="shared" si="31"/>
        <v>600</v>
      </c>
      <c r="K243" s="11" t="str">
        <f t="shared" si="32"/>
        <v>非手工</v>
      </c>
      <c r="L243" s="11" t="str">
        <f t="shared" si="33"/>
        <v>其他/other</v>
      </c>
      <c r="M243" s="11" t="str">
        <f t="shared" si="34"/>
        <v>混装软心巧克力球600g</v>
      </c>
      <c r="N243" s="11" t="s">
        <v>732</v>
      </c>
      <c r="O243" s="11"/>
      <c r="P243" s="12">
        <v>190</v>
      </c>
      <c r="Q243" s="12">
        <v>105</v>
      </c>
      <c r="R243" s="11">
        <v>105</v>
      </c>
      <c r="S243" s="13">
        <f t="shared" si="35"/>
        <v>212.35074626865671</v>
      </c>
      <c r="T243" s="11">
        <v>670</v>
      </c>
      <c r="U243" s="11">
        <v>1355</v>
      </c>
      <c r="V243" s="14">
        <f t="shared" si="36"/>
        <v>142275</v>
      </c>
      <c r="W243" s="11">
        <v>733</v>
      </c>
      <c r="X243" s="11">
        <v>3361</v>
      </c>
      <c r="Y243" s="11">
        <v>42111419255</v>
      </c>
      <c r="Z243" s="11">
        <v>65466951</v>
      </c>
      <c r="AA243" s="15" t="str">
        <f t="shared" si="37"/>
        <v/>
      </c>
      <c r="AB243" s="16" t="str">
        <f t="shared" si="38"/>
        <v>点击查看</v>
      </c>
      <c r="AC243" s="11">
        <f t="shared" si="39"/>
        <v>1900</v>
      </c>
      <c r="AD243" s="11"/>
      <c r="AE243" s="11"/>
      <c r="AF243" s="11" t="s">
        <v>8282</v>
      </c>
      <c r="AG243" s="11" t="s">
        <v>11205</v>
      </c>
    </row>
    <row r="244" spans="1:33" x14ac:dyDescent="0.15">
      <c r="A244" s="11" t="s">
        <v>14679</v>
      </c>
      <c r="B244" s="11" t="s">
        <v>15010</v>
      </c>
      <c r="C244" s="11" t="s">
        <v>14680</v>
      </c>
      <c r="D244" s="17">
        <v>39505</v>
      </c>
      <c r="E244" s="11" t="s">
        <v>17</v>
      </c>
      <c r="F244" s="11" t="s">
        <v>17</v>
      </c>
      <c r="G244" s="11" t="s">
        <v>17</v>
      </c>
      <c r="H244" s="11" t="s">
        <v>16463</v>
      </c>
      <c r="I244" s="11" t="str">
        <f t="shared" si="30"/>
        <v>卖家未填</v>
      </c>
      <c r="J244" s="11" t="str">
        <f t="shared" si="31"/>
        <v>1190</v>
      </c>
      <c r="K244" s="11" t="str">
        <f t="shared" si="32"/>
        <v>卖家未填</v>
      </c>
      <c r="L244" s="11" t="str">
        <f t="shared" si="33"/>
        <v>卖家未填</v>
      </c>
      <c r="M244" s="11" t="str">
        <f t="shared" si="34"/>
        <v>1190g</v>
      </c>
      <c r="N244" s="11" t="s">
        <v>919</v>
      </c>
      <c r="O244" s="11" t="s">
        <v>4659</v>
      </c>
      <c r="P244" s="12">
        <v>179</v>
      </c>
      <c r="Q244" s="12">
        <v>139</v>
      </c>
      <c r="R244" s="11">
        <v>139</v>
      </c>
      <c r="S244" s="13">
        <f t="shared" si="35"/>
        <v>319.95045045045043</v>
      </c>
      <c r="T244" s="11">
        <v>444</v>
      </c>
      <c r="U244" s="11">
        <v>1022</v>
      </c>
      <c r="V244" s="14">
        <f t="shared" si="36"/>
        <v>142058</v>
      </c>
      <c r="W244" s="11">
        <v>1112</v>
      </c>
      <c r="X244" s="11">
        <v>15148</v>
      </c>
      <c r="Y244" s="11">
        <v>13343141153</v>
      </c>
      <c r="Z244" s="11">
        <v>35400095</v>
      </c>
      <c r="AA244" s="15">
        <f t="shared" si="37"/>
        <v>42025.81287037037</v>
      </c>
      <c r="AB244" s="16" t="str">
        <f t="shared" si="38"/>
        <v>点击查看</v>
      </c>
      <c r="AC244" s="11">
        <f t="shared" si="39"/>
        <v>2008</v>
      </c>
      <c r="AD244" s="11"/>
      <c r="AE244" s="11" t="s">
        <v>6025</v>
      </c>
      <c r="AF244" s="11" t="s">
        <v>8375</v>
      </c>
      <c r="AG244" s="11" t="s">
        <v>11374</v>
      </c>
    </row>
    <row r="245" spans="1:33" x14ac:dyDescent="0.15">
      <c r="A245" s="11" t="s">
        <v>14673</v>
      </c>
      <c r="B245" s="11" t="s">
        <v>14957</v>
      </c>
      <c r="C245" s="11" t="s">
        <v>14674</v>
      </c>
      <c r="D245" s="11"/>
      <c r="E245" s="11" t="s">
        <v>14735</v>
      </c>
      <c r="F245" s="11" t="s">
        <v>14748</v>
      </c>
      <c r="G245" s="11" t="s">
        <v>42</v>
      </c>
      <c r="H245" s="11" t="s">
        <v>10324</v>
      </c>
      <c r="I245" s="11" t="str">
        <f t="shared" si="30"/>
        <v>卖家未填</v>
      </c>
      <c r="J245" s="11" t="str">
        <f t="shared" si="31"/>
        <v>280</v>
      </c>
      <c r="K245" s="11" t="str">
        <f t="shared" si="32"/>
        <v>卖家未填</v>
      </c>
      <c r="L245" s="11" t="str">
        <f t="shared" si="33"/>
        <v>卖家未填</v>
      </c>
      <c r="M245" s="11" t="str">
        <f t="shared" si="34"/>
        <v>杏仁酥套装</v>
      </c>
      <c r="N245" s="11" t="s">
        <v>271</v>
      </c>
      <c r="O245" s="11"/>
      <c r="P245" s="12">
        <v>32</v>
      </c>
      <c r="Q245" s="12">
        <v>18</v>
      </c>
      <c r="R245" s="11">
        <v>18</v>
      </c>
      <c r="S245" s="13">
        <f t="shared" si="35"/>
        <v>29.338289962825279</v>
      </c>
      <c r="T245" s="11">
        <v>4842</v>
      </c>
      <c r="U245" s="11">
        <v>7892</v>
      </c>
      <c r="V245" s="14">
        <f t="shared" si="36"/>
        <v>142056</v>
      </c>
      <c r="W245" s="11">
        <v>3122</v>
      </c>
      <c r="X245" s="11">
        <v>1390</v>
      </c>
      <c r="Y245" s="11">
        <v>43077969671</v>
      </c>
      <c r="Z245" s="11">
        <v>113070603</v>
      </c>
      <c r="AA245" s="15" t="str">
        <f t="shared" si="37"/>
        <v/>
      </c>
      <c r="AB245" s="16" t="str">
        <f t="shared" si="38"/>
        <v>点击查看</v>
      </c>
      <c r="AC245" s="11">
        <f t="shared" si="39"/>
        <v>1900</v>
      </c>
      <c r="AD245" s="11"/>
      <c r="AE245" s="11"/>
      <c r="AF245" s="11" t="s">
        <v>8037</v>
      </c>
      <c r="AG245" s="11" t="s">
        <v>10801</v>
      </c>
    </row>
    <row r="246" spans="1:33" x14ac:dyDescent="0.15">
      <c r="A246" s="11" t="s">
        <v>14671</v>
      </c>
      <c r="B246" s="11" t="s">
        <v>15061</v>
      </c>
      <c r="C246" s="11" t="s">
        <v>14672</v>
      </c>
      <c r="D246" s="17">
        <v>41716</v>
      </c>
      <c r="E246" s="11" t="s">
        <v>14742</v>
      </c>
      <c r="F246" s="11" t="s">
        <v>14774</v>
      </c>
      <c r="G246" s="11" t="s">
        <v>61</v>
      </c>
      <c r="H246" s="11" t="s">
        <v>9533</v>
      </c>
      <c r="I246" s="11" t="str">
        <f t="shared" si="30"/>
        <v>卖家未填</v>
      </c>
      <c r="J246" s="11" t="str">
        <f t="shared" si="31"/>
        <v>720</v>
      </c>
      <c r="K246" s="11" t="str">
        <f t="shared" si="32"/>
        <v>卖家未填</v>
      </c>
      <c r="L246" s="11" t="str">
        <f t="shared" si="33"/>
        <v>卖家未填</v>
      </c>
      <c r="M246" s="11" t="str">
        <f t="shared" si="34"/>
        <v>慕丝妮猴菇饼干整箱</v>
      </c>
      <c r="N246" s="11" t="s">
        <v>474</v>
      </c>
      <c r="O246" s="11" t="s">
        <v>4491</v>
      </c>
      <c r="P246" s="12">
        <v>42</v>
      </c>
      <c r="Q246" s="12">
        <v>32</v>
      </c>
      <c r="R246" s="11">
        <v>32</v>
      </c>
      <c r="S246" s="13">
        <f t="shared" si="35"/>
        <v>99.179413867047884</v>
      </c>
      <c r="T246" s="11">
        <v>1399</v>
      </c>
      <c r="U246" s="11">
        <v>4336</v>
      </c>
      <c r="V246" s="14">
        <f t="shared" si="36"/>
        <v>138752</v>
      </c>
      <c r="W246" s="11">
        <v>853</v>
      </c>
      <c r="X246" s="11">
        <v>1813</v>
      </c>
      <c r="Y246" s="11">
        <v>42205877339</v>
      </c>
      <c r="Z246" s="11">
        <v>109524161</v>
      </c>
      <c r="AA246" s="15">
        <f t="shared" si="37"/>
        <v>42028.002465277779</v>
      </c>
      <c r="AB246" s="16" t="str">
        <f t="shared" si="38"/>
        <v>点击查看</v>
      </c>
      <c r="AC246" s="11">
        <f t="shared" si="39"/>
        <v>2014</v>
      </c>
      <c r="AD246" s="11"/>
      <c r="AE246" s="11" t="s">
        <v>5861</v>
      </c>
      <c r="AF246" s="11" t="s">
        <v>8157</v>
      </c>
      <c r="AG246" s="11" t="s">
        <v>10979</v>
      </c>
    </row>
    <row r="247" spans="1:33" x14ac:dyDescent="0.15">
      <c r="A247" s="11" t="s">
        <v>14673</v>
      </c>
      <c r="B247" s="11" t="s">
        <v>14894</v>
      </c>
      <c r="C247" s="11" t="s">
        <v>14674</v>
      </c>
      <c r="D247" s="11"/>
      <c r="E247" s="11" t="s">
        <v>17</v>
      </c>
      <c r="F247" s="11" t="s">
        <v>17</v>
      </c>
      <c r="G247" s="11" t="s">
        <v>17</v>
      </c>
      <c r="H247" s="11" t="s">
        <v>10318</v>
      </c>
      <c r="I247" s="11" t="str">
        <f t="shared" si="30"/>
        <v>卖家未填</v>
      </c>
      <c r="J247" s="11" t="str">
        <f t="shared" si="31"/>
        <v>500</v>
      </c>
      <c r="K247" s="11" t="str">
        <f t="shared" si="32"/>
        <v>卖家未填</v>
      </c>
      <c r="L247" s="11" t="str">
        <f t="shared" si="33"/>
        <v>卖家未填</v>
      </c>
      <c r="M247" s="11" t="str">
        <f t="shared" si="34"/>
        <v>干吃汤圆散称500g 4种口味组合</v>
      </c>
      <c r="N247" s="11" t="s">
        <v>222</v>
      </c>
      <c r="O247" s="11" t="s">
        <v>4372</v>
      </c>
      <c r="P247" s="12">
        <v>22</v>
      </c>
      <c r="Q247" s="12">
        <v>7.99</v>
      </c>
      <c r="R247" s="11">
        <v>7.99</v>
      </c>
      <c r="S247" s="13">
        <f t="shared" si="35"/>
        <v>14.670469031233459</v>
      </c>
      <c r="T247" s="11">
        <v>9445</v>
      </c>
      <c r="U247" s="11">
        <v>17342</v>
      </c>
      <c r="V247" s="14">
        <f t="shared" si="36"/>
        <v>138562.58000000002</v>
      </c>
      <c r="W247" s="11">
        <v>8058</v>
      </c>
      <c r="X247" s="11">
        <v>4936</v>
      </c>
      <c r="Y247" s="11">
        <v>42568706805</v>
      </c>
      <c r="Z247" s="11">
        <v>105935904</v>
      </c>
      <c r="AA247" s="15" t="str">
        <f t="shared" si="37"/>
        <v/>
      </c>
      <c r="AB247" s="16" t="str">
        <f t="shared" si="38"/>
        <v>点击查看</v>
      </c>
      <c r="AC247" s="11">
        <f t="shared" si="39"/>
        <v>1900</v>
      </c>
      <c r="AD247" s="11"/>
      <c r="AE247" s="11"/>
      <c r="AF247" s="11" t="s">
        <v>8000</v>
      </c>
      <c r="AG247" s="11" t="s">
        <v>10757</v>
      </c>
    </row>
    <row r="248" spans="1:33" x14ac:dyDescent="0.15">
      <c r="A248" s="11" t="s">
        <v>14673</v>
      </c>
      <c r="B248" s="11" t="s">
        <v>14970</v>
      </c>
      <c r="C248" s="11" t="s">
        <v>14674</v>
      </c>
      <c r="D248" s="11"/>
      <c r="E248" s="11" t="s">
        <v>14729</v>
      </c>
      <c r="F248" s="11" t="s">
        <v>14730</v>
      </c>
      <c r="G248" s="11" t="s">
        <v>27</v>
      </c>
      <c r="H248" s="11" t="s">
        <v>10328</v>
      </c>
      <c r="I248" s="11" t="str">
        <f t="shared" si="30"/>
        <v>卖家未填</v>
      </c>
      <c r="J248" s="11" t="str">
        <f t="shared" si="31"/>
        <v>450</v>
      </c>
      <c r="K248" s="11" t="str">
        <f t="shared" si="32"/>
        <v>卖家未填</v>
      </c>
      <c r="L248" s="11" t="str">
        <f t="shared" si="33"/>
        <v>卖家未填</v>
      </c>
      <c r="M248" s="11" t="str">
        <f t="shared" si="34"/>
        <v>黄金馍片</v>
      </c>
      <c r="N248" s="11" t="s">
        <v>290</v>
      </c>
      <c r="O248" s="11" t="s">
        <v>4377</v>
      </c>
      <c r="P248" s="12">
        <v>56.8</v>
      </c>
      <c r="Q248" s="12">
        <v>12.9</v>
      </c>
      <c r="R248" s="11">
        <v>12.9</v>
      </c>
      <c r="S248" s="13">
        <f t="shared" si="35"/>
        <v>32.020282146160966</v>
      </c>
      <c r="T248" s="11">
        <v>4324</v>
      </c>
      <c r="U248" s="11">
        <v>10733</v>
      </c>
      <c r="V248" s="14">
        <f t="shared" si="36"/>
        <v>138455.70000000001</v>
      </c>
      <c r="W248" s="11">
        <v>19634</v>
      </c>
      <c r="X248" s="11">
        <v>10090</v>
      </c>
      <c r="Y248" s="11">
        <v>40759297643</v>
      </c>
      <c r="Z248" s="11">
        <v>103434089</v>
      </c>
      <c r="AA248" s="15" t="str">
        <f t="shared" si="37"/>
        <v/>
      </c>
      <c r="AB248" s="16" t="str">
        <f t="shared" si="38"/>
        <v>点击查看</v>
      </c>
      <c r="AC248" s="11">
        <f t="shared" si="39"/>
        <v>1900</v>
      </c>
      <c r="AD248" s="11"/>
      <c r="AE248" s="11"/>
      <c r="AF248" s="11" t="s">
        <v>8050</v>
      </c>
      <c r="AG248" s="11" t="s">
        <v>10818</v>
      </c>
    </row>
    <row r="249" spans="1:33" x14ac:dyDescent="0.15">
      <c r="A249" s="11" t="s">
        <v>14701</v>
      </c>
      <c r="B249" s="11" t="s">
        <v>14892</v>
      </c>
      <c r="C249" s="11" t="s">
        <v>14702</v>
      </c>
      <c r="D249" s="11"/>
      <c r="E249" s="11" t="s">
        <v>17</v>
      </c>
      <c r="F249" s="11" t="s">
        <v>17</v>
      </c>
      <c r="G249" s="11" t="s">
        <v>17</v>
      </c>
      <c r="H249" s="11" t="s">
        <v>9720</v>
      </c>
      <c r="I249" s="11" t="str">
        <f t="shared" si="30"/>
        <v>卖家未填</v>
      </c>
      <c r="J249" s="11" t="str">
        <f t="shared" si="31"/>
        <v>80</v>
      </c>
      <c r="K249" s="11" t="str">
        <f t="shared" si="32"/>
        <v>卖家未填</v>
      </c>
      <c r="L249" s="11" t="str">
        <f t="shared" si="33"/>
        <v>卖家未填</v>
      </c>
      <c r="M249" s="11" t="str">
        <f t="shared" si="34"/>
        <v>马80克组合</v>
      </c>
      <c r="N249" s="11" t="s">
        <v>3880</v>
      </c>
      <c r="O249" s="11"/>
      <c r="P249" s="12">
        <v>138</v>
      </c>
      <c r="Q249" s="12">
        <v>39.9</v>
      </c>
      <c r="R249" s="11">
        <v>39.9</v>
      </c>
      <c r="S249" s="13">
        <f t="shared" si="35"/>
        <v>4914.8249999999998</v>
      </c>
      <c r="T249" s="11">
        <v>28</v>
      </c>
      <c r="U249" s="11">
        <v>3449</v>
      </c>
      <c r="V249" s="14">
        <f t="shared" si="36"/>
        <v>137615.1</v>
      </c>
      <c r="W249" s="11">
        <v>1299</v>
      </c>
      <c r="X249" s="11">
        <v>879</v>
      </c>
      <c r="Y249" s="11">
        <v>42885304114</v>
      </c>
      <c r="Z249" s="11">
        <v>68130401</v>
      </c>
      <c r="AA249" s="15" t="str">
        <f t="shared" si="37"/>
        <v/>
      </c>
      <c r="AB249" s="16" t="str">
        <f t="shared" si="38"/>
        <v>点击查看</v>
      </c>
      <c r="AC249" s="11">
        <f t="shared" si="39"/>
        <v>1900</v>
      </c>
      <c r="AD249" s="11"/>
      <c r="AE249" s="11"/>
      <c r="AF249" s="11" t="s">
        <v>7963</v>
      </c>
      <c r="AG249" s="11" t="s">
        <v>14195</v>
      </c>
    </row>
    <row r="250" spans="1:33" x14ac:dyDescent="0.15">
      <c r="A250" s="11" t="s">
        <v>14673</v>
      </c>
      <c r="B250" s="11" t="s">
        <v>15049</v>
      </c>
      <c r="C250" s="11" t="s">
        <v>14674</v>
      </c>
      <c r="D250" s="11"/>
      <c r="E250" s="11" t="s">
        <v>14729</v>
      </c>
      <c r="F250" s="11" t="s">
        <v>14730</v>
      </c>
      <c r="G250" s="11" t="s">
        <v>27</v>
      </c>
      <c r="H250" s="11" t="s">
        <v>9865</v>
      </c>
      <c r="I250" s="11" t="str">
        <f t="shared" si="30"/>
        <v>卖家未填</v>
      </c>
      <c r="J250" s="11" t="str">
        <f t="shared" si="31"/>
        <v>2100</v>
      </c>
      <c r="K250" s="11" t="str">
        <f t="shared" si="32"/>
        <v>卖家未填</v>
      </c>
      <c r="L250" s="11" t="str">
        <f t="shared" si="33"/>
        <v>卖家未填</v>
      </c>
      <c r="M250" s="11" t="str">
        <f t="shared" si="34"/>
        <v>金牌肉松饼2100g整箱</v>
      </c>
      <c r="N250" s="11" t="s">
        <v>446</v>
      </c>
      <c r="O250" s="11"/>
      <c r="P250" s="12">
        <v>138</v>
      </c>
      <c r="Q250" s="12">
        <v>46.9</v>
      </c>
      <c r="R250" s="11">
        <v>46.9</v>
      </c>
      <c r="S250" s="13">
        <f t="shared" si="35"/>
        <v>85.777631578947378</v>
      </c>
      <c r="T250" s="11">
        <v>1596</v>
      </c>
      <c r="U250" s="11">
        <v>2919</v>
      </c>
      <c r="V250" s="14">
        <f t="shared" si="36"/>
        <v>136901.1</v>
      </c>
      <c r="W250" s="11">
        <v>10546</v>
      </c>
      <c r="X250" s="11">
        <v>6369</v>
      </c>
      <c r="Y250" s="11">
        <v>38566989369</v>
      </c>
      <c r="Z250" s="11">
        <v>107902202</v>
      </c>
      <c r="AA250" s="15" t="str">
        <f t="shared" si="37"/>
        <v/>
      </c>
      <c r="AB250" s="16" t="str">
        <f t="shared" si="38"/>
        <v>点击查看</v>
      </c>
      <c r="AC250" s="11">
        <f t="shared" si="39"/>
        <v>1900</v>
      </c>
      <c r="AD250" s="11"/>
      <c r="AE250" s="11"/>
      <c r="AF250" s="11" t="s">
        <v>8144</v>
      </c>
      <c r="AG250" s="11" t="s">
        <v>10956</v>
      </c>
    </row>
    <row r="251" spans="1:33" x14ac:dyDescent="0.15">
      <c r="A251" s="11" t="s">
        <v>14673</v>
      </c>
      <c r="B251" s="11" t="s">
        <v>15122</v>
      </c>
      <c r="C251" s="11" t="s">
        <v>14674</v>
      </c>
      <c r="D251" s="11"/>
      <c r="E251" s="11" t="s">
        <v>20</v>
      </c>
      <c r="F251" s="11" t="s">
        <v>20</v>
      </c>
      <c r="G251" s="11" t="s">
        <v>20</v>
      </c>
      <c r="H251" s="11" t="s">
        <v>9071</v>
      </c>
      <c r="I251" s="11" t="str">
        <f t="shared" si="30"/>
        <v>卖家未填</v>
      </c>
      <c r="J251" s="11" t="str">
        <f t="shared" si="31"/>
        <v>600</v>
      </c>
      <c r="K251" s="11" t="str">
        <f t="shared" si="32"/>
        <v>卖家未填</v>
      </c>
      <c r="L251" s="11" t="str">
        <f t="shared" si="33"/>
        <v>卖家未填</v>
      </c>
      <c r="M251" s="11" t="str">
        <f t="shared" si="34"/>
        <v>稻香村京八件糕点礼盒600g</v>
      </c>
      <c r="N251" s="11" t="s">
        <v>599</v>
      </c>
      <c r="O251" s="11" t="s">
        <v>4537</v>
      </c>
      <c r="P251" s="12">
        <v>148</v>
      </c>
      <c r="Q251" s="12">
        <v>69.900000000000006</v>
      </c>
      <c r="R251" s="11">
        <v>69.900000000000006</v>
      </c>
      <c r="S251" s="13">
        <f t="shared" si="35"/>
        <v>142.1397489539749</v>
      </c>
      <c r="T251" s="11">
        <v>956</v>
      </c>
      <c r="U251" s="11">
        <v>1944</v>
      </c>
      <c r="V251" s="14">
        <f t="shared" si="36"/>
        <v>135885.6</v>
      </c>
      <c r="W251" s="11">
        <v>924</v>
      </c>
      <c r="X251" s="11">
        <v>2200</v>
      </c>
      <c r="Y251" s="11">
        <v>43280937460</v>
      </c>
      <c r="Z251" s="11">
        <v>69648387</v>
      </c>
      <c r="AA251" s="15" t="str">
        <f t="shared" si="37"/>
        <v/>
      </c>
      <c r="AB251" s="16" t="str">
        <f t="shared" si="38"/>
        <v>点击查看</v>
      </c>
      <c r="AC251" s="11">
        <f t="shared" si="39"/>
        <v>1900</v>
      </c>
      <c r="AD251" s="11"/>
      <c r="AE251" s="11"/>
      <c r="AF251" s="11" t="s">
        <v>8222</v>
      </c>
      <c r="AG251" s="11" t="s">
        <v>11091</v>
      </c>
    </row>
    <row r="252" spans="1:33" x14ac:dyDescent="0.15">
      <c r="A252" s="11" t="s">
        <v>14673</v>
      </c>
      <c r="B252" s="11" t="s">
        <v>15040</v>
      </c>
      <c r="C252" s="11" t="s">
        <v>14674</v>
      </c>
      <c r="D252" s="11"/>
      <c r="E252" s="11" t="s">
        <v>14719</v>
      </c>
      <c r="F252" s="11" t="s">
        <v>14733</v>
      </c>
      <c r="G252" s="11" t="s">
        <v>29</v>
      </c>
      <c r="H252" s="11" t="s">
        <v>9415</v>
      </c>
      <c r="I252" s="11" t="str">
        <f t="shared" si="30"/>
        <v>厦门</v>
      </c>
      <c r="J252" s="11" t="str">
        <f t="shared" si="31"/>
        <v>220</v>
      </c>
      <c r="K252" s="11" t="str">
        <f t="shared" si="32"/>
        <v>卖家未填</v>
      </c>
      <c r="L252" s="11" t="str">
        <f t="shared" si="33"/>
        <v>卖家未填</v>
      </c>
      <c r="M252" s="11" t="str">
        <f t="shared" si="34"/>
        <v>太祖牛轧糖220g</v>
      </c>
      <c r="N252" s="11" t="s">
        <v>428</v>
      </c>
      <c r="O252" s="11"/>
      <c r="P252" s="12" t="s">
        <v>10645</v>
      </c>
      <c r="Q252" s="12" t="s">
        <v>10646</v>
      </c>
      <c r="R252" s="11">
        <v>12.35</v>
      </c>
      <c r="S252" s="13">
        <f t="shared" si="35"/>
        <v>79.13787878787879</v>
      </c>
      <c r="T252" s="11">
        <v>1716</v>
      </c>
      <c r="U252" s="11">
        <v>10996</v>
      </c>
      <c r="V252" s="14">
        <f t="shared" si="36"/>
        <v>135800.6</v>
      </c>
      <c r="W252" s="11">
        <v>15556</v>
      </c>
      <c r="X252" s="11">
        <v>6560</v>
      </c>
      <c r="Y252" s="11">
        <v>6957081476</v>
      </c>
      <c r="Z252" s="11">
        <v>62224314</v>
      </c>
      <c r="AA252" s="15" t="str">
        <f t="shared" si="37"/>
        <v/>
      </c>
      <c r="AB252" s="16" t="str">
        <f t="shared" si="38"/>
        <v>点击查看</v>
      </c>
      <c r="AC252" s="11">
        <f t="shared" si="39"/>
        <v>1900</v>
      </c>
      <c r="AD252" s="11"/>
      <c r="AE252" s="11"/>
      <c r="AF252" s="11" t="s">
        <v>8134</v>
      </c>
      <c r="AG252" s="11" t="s">
        <v>10940</v>
      </c>
    </row>
    <row r="253" spans="1:33" x14ac:dyDescent="0.15">
      <c r="A253" s="11" t="s">
        <v>14677</v>
      </c>
      <c r="B253" s="11" t="s">
        <v>9447</v>
      </c>
      <c r="C253" s="11" t="s">
        <v>14677</v>
      </c>
      <c r="D253" s="11"/>
      <c r="E253" s="11" t="s">
        <v>14723</v>
      </c>
      <c r="F253" s="11" t="s">
        <v>14724</v>
      </c>
      <c r="G253" s="11" t="s">
        <v>23</v>
      </c>
      <c r="H253" s="11" t="s">
        <v>9500</v>
      </c>
      <c r="I253" s="11" t="str">
        <f t="shared" si="30"/>
        <v>卖家未填</v>
      </c>
      <c r="J253" s="11" t="str">
        <f t="shared" si="31"/>
        <v>卖家未填</v>
      </c>
      <c r="K253" s="11" t="str">
        <f t="shared" si="32"/>
        <v>卖家未填</v>
      </c>
      <c r="L253" s="11" t="str">
        <f t="shared" si="33"/>
        <v>卖家未填</v>
      </c>
      <c r="M253" s="11" t="str">
        <f t="shared" si="34"/>
        <v>卖家未填</v>
      </c>
      <c r="N253" s="11" t="s">
        <v>644</v>
      </c>
      <c r="O253" s="11" t="s">
        <v>4423</v>
      </c>
      <c r="P253" s="12">
        <v>47.5</v>
      </c>
      <c r="Q253" s="12">
        <v>38</v>
      </c>
      <c r="R253" s="11">
        <v>38</v>
      </c>
      <c r="S253" s="13">
        <f t="shared" si="35"/>
        <v>853.31645569620252</v>
      </c>
      <c r="T253" s="11">
        <v>158</v>
      </c>
      <c r="U253" s="11">
        <v>3548</v>
      </c>
      <c r="V253" s="14">
        <f t="shared" si="36"/>
        <v>134824</v>
      </c>
      <c r="W253" s="11">
        <v>456</v>
      </c>
      <c r="X253" s="11">
        <v>112</v>
      </c>
      <c r="Y253" s="11">
        <v>41872385667</v>
      </c>
      <c r="Z253" s="11">
        <v>101717810</v>
      </c>
      <c r="AA253" s="15" t="str">
        <f t="shared" si="37"/>
        <v/>
      </c>
      <c r="AB253" s="16" t="str">
        <f t="shared" si="38"/>
        <v>点击查看</v>
      </c>
      <c r="AC253" s="11">
        <f t="shared" si="39"/>
        <v>1900</v>
      </c>
      <c r="AD253" s="11"/>
      <c r="AE253" s="11"/>
      <c r="AF253" s="11"/>
      <c r="AG253" s="11"/>
    </row>
    <row r="254" spans="1:33" x14ac:dyDescent="0.15">
      <c r="A254" s="11" t="s">
        <v>14671</v>
      </c>
      <c r="B254" s="11" t="s">
        <v>15103</v>
      </c>
      <c r="C254" s="11" t="s">
        <v>14675</v>
      </c>
      <c r="D254" s="17">
        <v>39418</v>
      </c>
      <c r="E254" s="11" t="s">
        <v>20</v>
      </c>
      <c r="F254" s="11" t="s">
        <v>20</v>
      </c>
      <c r="G254" s="11" t="s">
        <v>20</v>
      </c>
      <c r="H254" s="11" t="s">
        <v>16462</v>
      </c>
      <c r="I254" s="11" t="str">
        <f t="shared" si="30"/>
        <v>夹心巧克力</v>
      </c>
      <c r="J254" s="11" t="str">
        <f t="shared" si="31"/>
        <v>600</v>
      </c>
      <c r="K254" s="11" t="str">
        <f t="shared" si="32"/>
        <v>非手工</v>
      </c>
      <c r="L254" s="11" t="str">
        <f t="shared" si="33"/>
        <v>卖家未填</v>
      </c>
      <c r="M254" s="11" t="str">
        <f t="shared" si="34"/>
        <v>费列罗T3*16</v>
      </c>
      <c r="N254" s="11" t="s">
        <v>819</v>
      </c>
      <c r="O254" s="11" t="s">
        <v>4618</v>
      </c>
      <c r="P254" s="12">
        <v>152</v>
      </c>
      <c r="Q254" s="12">
        <v>95</v>
      </c>
      <c r="R254" s="11">
        <v>95</v>
      </c>
      <c r="S254" s="13">
        <f t="shared" si="35"/>
        <v>242.8918918918919</v>
      </c>
      <c r="T254" s="11">
        <v>555</v>
      </c>
      <c r="U254" s="11">
        <v>1419</v>
      </c>
      <c r="V254" s="14">
        <f t="shared" si="36"/>
        <v>134805</v>
      </c>
      <c r="W254" s="11">
        <v>1656</v>
      </c>
      <c r="X254" s="11">
        <v>37322</v>
      </c>
      <c r="Y254" s="11">
        <v>5009393683</v>
      </c>
      <c r="Z254" s="11">
        <v>35130355</v>
      </c>
      <c r="AA254" s="15">
        <f t="shared" si="37"/>
        <v>42026.771192129629</v>
      </c>
      <c r="AB254" s="16" t="str">
        <f t="shared" si="38"/>
        <v>点击查看</v>
      </c>
      <c r="AC254" s="11">
        <f t="shared" si="39"/>
        <v>2007</v>
      </c>
      <c r="AD254" s="11"/>
      <c r="AE254" s="11" t="s">
        <v>5989</v>
      </c>
      <c r="AF254" s="11" t="s">
        <v>8248</v>
      </c>
      <c r="AG254" s="11" t="s">
        <v>11281</v>
      </c>
    </row>
    <row r="255" spans="1:33" x14ac:dyDescent="0.15">
      <c r="A255" s="11" t="s">
        <v>14671</v>
      </c>
      <c r="B255" s="11" t="s">
        <v>14975</v>
      </c>
      <c r="C255" s="11" t="s">
        <v>14676</v>
      </c>
      <c r="D255" s="17">
        <v>41742</v>
      </c>
      <c r="E255" s="11" t="s">
        <v>14713</v>
      </c>
      <c r="F255" s="11" t="s">
        <v>14714</v>
      </c>
      <c r="G255" s="11" t="s">
        <v>15</v>
      </c>
      <c r="H255" s="11" t="s">
        <v>9536</v>
      </c>
      <c r="I255" s="11" t="str">
        <f t="shared" si="30"/>
        <v>卖家未填</v>
      </c>
      <c r="J255" s="11" t="str">
        <f t="shared" si="31"/>
        <v>1050</v>
      </c>
      <c r="K255" s="11" t="str">
        <f t="shared" si="32"/>
        <v>卖家未填</v>
      </c>
      <c r="L255" s="11" t="str">
        <f t="shared" si="33"/>
        <v>卖家未填</v>
      </c>
      <c r="M255" s="11" t="str">
        <f t="shared" si="34"/>
        <v>卖家未填</v>
      </c>
      <c r="N255" s="11" t="s">
        <v>484</v>
      </c>
      <c r="O255" s="11" t="s">
        <v>4497</v>
      </c>
      <c r="P255" s="12">
        <v>109</v>
      </c>
      <c r="Q255" s="12">
        <v>49.8</v>
      </c>
      <c r="R255" s="11">
        <v>49.8</v>
      </c>
      <c r="S255" s="13">
        <f t="shared" si="35"/>
        <v>97.63708029197079</v>
      </c>
      <c r="T255" s="11">
        <v>1370</v>
      </c>
      <c r="U255" s="11">
        <v>2686</v>
      </c>
      <c r="V255" s="14">
        <f t="shared" si="36"/>
        <v>133762.79999999999</v>
      </c>
      <c r="W255" s="11">
        <v>2614</v>
      </c>
      <c r="X255" s="11">
        <v>6795</v>
      </c>
      <c r="Y255" s="11">
        <v>41061945578</v>
      </c>
      <c r="Z255" s="11">
        <v>110180447</v>
      </c>
      <c r="AA255" s="15">
        <f t="shared" si="37"/>
        <v>42030.927222222221</v>
      </c>
      <c r="AB255" s="16" t="str">
        <f t="shared" si="38"/>
        <v>点击查看</v>
      </c>
      <c r="AC255" s="11">
        <f t="shared" si="39"/>
        <v>2014</v>
      </c>
      <c r="AD255" s="11"/>
      <c r="AE255" s="11" t="s">
        <v>5867</v>
      </c>
      <c r="AF255" s="11" t="s">
        <v>8163</v>
      </c>
      <c r="AG255" s="11" t="s">
        <v>10988</v>
      </c>
    </row>
    <row r="256" spans="1:33" x14ac:dyDescent="0.15">
      <c r="A256" s="11" t="s">
        <v>14673</v>
      </c>
      <c r="B256" s="11" t="s">
        <v>14891</v>
      </c>
      <c r="C256" s="11" t="s">
        <v>14674</v>
      </c>
      <c r="D256" s="11"/>
      <c r="E256" s="11" t="s">
        <v>14713</v>
      </c>
      <c r="F256" s="11" t="s">
        <v>14717</v>
      </c>
      <c r="G256" s="11" t="s">
        <v>18</v>
      </c>
      <c r="H256" s="11" t="s">
        <v>9691</v>
      </c>
      <c r="I256" s="11" t="str">
        <f t="shared" si="30"/>
        <v>松露巧克力</v>
      </c>
      <c r="J256" s="11" t="str">
        <f t="shared" si="31"/>
        <v>400</v>
      </c>
      <c r="K256" s="11" t="str">
        <f t="shared" si="32"/>
        <v>手工</v>
      </c>
      <c r="L256" s="11" t="str">
        <f t="shared" si="33"/>
        <v>松露型</v>
      </c>
      <c r="M256" s="11" t="str">
        <f t="shared" si="34"/>
        <v>松露巧克力400克8口味</v>
      </c>
      <c r="N256" s="11" t="s">
        <v>310</v>
      </c>
      <c r="O256" s="11"/>
      <c r="P256" s="12">
        <v>72.5</v>
      </c>
      <c r="Q256" s="12">
        <v>18.899999999999999</v>
      </c>
      <c r="R256" s="11">
        <v>18.899999999999999</v>
      </c>
      <c r="S256" s="13">
        <f t="shared" si="35"/>
        <v>35.644202898550724</v>
      </c>
      <c r="T256" s="11">
        <v>3726</v>
      </c>
      <c r="U256" s="11">
        <v>7027</v>
      </c>
      <c r="V256" s="14">
        <f t="shared" si="36"/>
        <v>132810.29999999999</v>
      </c>
      <c r="W256" s="11">
        <v>253618</v>
      </c>
      <c r="X256" s="11">
        <v>140364</v>
      </c>
      <c r="Y256" s="11">
        <v>14656721183</v>
      </c>
      <c r="Z256" s="11">
        <v>70938565</v>
      </c>
      <c r="AA256" s="15" t="str">
        <f t="shared" si="37"/>
        <v/>
      </c>
      <c r="AB256" s="16" t="str">
        <f t="shared" si="38"/>
        <v>点击查看</v>
      </c>
      <c r="AC256" s="11">
        <f t="shared" si="39"/>
        <v>1900</v>
      </c>
      <c r="AD256" s="11"/>
      <c r="AE256" s="11"/>
      <c r="AF256" s="11" t="s">
        <v>7962</v>
      </c>
      <c r="AG256" s="11" t="s">
        <v>10835</v>
      </c>
    </row>
    <row r="257" spans="1:33" x14ac:dyDescent="0.15">
      <c r="A257" s="11" t="s">
        <v>14671</v>
      </c>
      <c r="B257" s="11" t="s">
        <v>14934</v>
      </c>
      <c r="C257" s="11" t="s">
        <v>14675</v>
      </c>
      <c r="D257" s="17">
        <v>39016</v>
      </c>
      <c r="E257" s="11" t="s">
        <v>14715</v>
      </c>
      <c r="F257" s="11" t="s">
        <v>14749</v>
      </c>
      <c r="G257" s="11" t="s">
        <v>43</v>
      </c>
      <c r="H257" s="11" t="s">
        <v>9593</v>
      </c>
      <c r="I257" s="11" t="str">
        <f t="shared" si="30"/>
        <v>卖家未填</v>
      </c>
      <c r="J257" s="11" t="str">
        <f t="shared" si="31"/>
        <v>800</v>
      </c>
      <c r="K257" s="11" t="str">
        <f t="shared" si="32"/>
        <v>卖家未填</v>
      </c>
      <c r="L257" s="11" t="str">
        <f t="shared" si="33"/>
        <v>卖家未填</v>
      </c>
      <c r="M257" s="11" t="str">
        <f t="shared" si="34"/>
        <v>大礼包</v>
      </c>
      <c r="N257" s="11" t="s">
        <v>734</v>
      </c>
      <c r="O257" s="11" t="s">
        <v>4592</v>
      </c>
      <c r="P257" s="12">
        <v>149</v>
      </c>
      <c r="Q257" s="12"/>
      <c r="R257" s="11">
        <v>149</v>
      </c>
      <c r="S257" s="13">
        <f t="shared" si="35"/>
        <v>199.03898050974513</v>
      </c>
      <c r="T257" s="11">
        <v>667</v>
      </c>
      <c r="U257" s="11">
        <v>891</v>
      </c>
      <c r="V257" s="14">
        <f t="shared" si="36"/>
        <v>132759</v>
      </c>
      <c r="W257" s="11">
        <v>521</v>
      </c>
      <c r="X257" s="11">
        <v>2224</v>
      </c>
      <c r="Y257" s="11">
        <v>42198180001</v>
      </c>
      <c r="Z257" s="11">
        <v>34000889</v>
      </c>
      <c r="AA257" s="15">
        <f t="shared" si="37"/>
        <v>42031.842511574076</v>
      </c>
      <c r="AB257" s="16" t="str">
        <f t="shared" si="38"/>
        <v>点击查看</v>
      </c>
      <c r="AC257" s="11">
        <f t="shared" si="39"/>
        <v>2006</v>
      </c>
      <c r="AD257" s="11"/>
      <c r="AE257" s="11" t="s">
        <v>5957</v>
      </c>
      <c r="AF257" s="11" t="s">
        <v>8284</v>
      </c>
      <c r="AG257" s="11" t="s">
        <v>11207</v>
      </c>
    </row>
    <row r="258" spans="1:33" x14ac:dyDescent="0.15">
      <c r="A258" s="11" t="s">
        <v>14673</v>
      </c>
      <c r="B258" s="11" t="s">
        <v>14983</v>
      </c>
      <c r="C258" s="11" t="s">
        <v>14674</v>
      </c>
      <c r="D258" s="11"/>
      <c r="E258" s="11" t="s">
        <v>14713</v>
      </c>
      <c r="F258" s="11" t="s">
        <v>14717</v>
      </c>
      <c r="G258" s="11" t="s">
        <v>18</v>
      </c>
      <c r="H258" s="11" t="s">
        <v>9748</v>
      </c>
      <c r="I258" s="11" t="str">
        <f t="shared" ref="I258:I321" si="40">IF(AH$1="","",IFERROR(TRIM(MID($AG258,FIND(":",$AG258,FIND(AH$1,$AG258))+1,FIND("=",$AG258,FIND(AH$1,$AG258))-FIND(":",$AG258,FIND(AH$1,$AG258))-1)),"卖家未填"))</f>
        <v>卖家未填</v>
      </c>
      <c r="J258" s="11" t="str">
        <f t="shared" ref="J258:J321" si="41">IF(AI$1="","",IFERROR(TRIM(MID($AG258,FIND(":",$AG258,FIND(AI$1,$AG258))+1,FIND("=",$AG258,FIND(AI$1,$AG258))-FIND(":",$AG258,FIND(AI$1,$AG258))-1)),"卖家未填"))</f>
        <v>1000</v>
      </c>
      <c r="K258" s="11" t="str">
        <f t="shared" ref="K258:K321" si="42">IF(AJ$1="","",IFERROR(TRIM(MID($AG258,FIND(":",$AG258,FIND(AJ$1,$AG258))+1,FIND("=",$AG258,FIND(AJ$1,$AG258))-FIND(":",$AG258,FIND(AJ$1,$AG258))-1)),"卖家未填"))</f>
        <v>卖家未填</v>
      </c>
      <c r="L258" s="11" t="str">
        <f t="shared" ref="L258:L321" si="43">IF(AK$1="","",IFERROR(TRIM(MID($AG258,FIND(":",$AG258,FIND(AK$1,$AG258))+1,FIND("=",$AG258,FIND(AK$1,$AG258))-FIND(":",$AG258,FIND(AK$1,$AG258))-1)),"卖家未填"))</f>
        <v>卖家未填</v>
      </c>
      <c r="M258" s="11" t="str">
        <f t="shared" ref="M258:M321" si="44">IF(AL$1="","",IFERROR(TRIM(MID($AG258,FIND(":",$AG258,FIND(AL$1,$AG258))+1,FIND("=",$AG258,FIND(AL$1,$AG258))-FIND(":",$AG258,FIND(AL$1,$AG258))-1)),"卖家未填"))</f>
        <v>黄金肉松条</v>
      </c>
      <c r="N258" s="11" t="s">
        <v>317</v>
      </c>
      <c r="O258" s="11"/>
      <c r="P258" s="12">
        <v>68</v>
      </c>
      <c r="Q258" s="12">
        <v>22.8</v>
      </c>
      <c r="R258" s="11">
        <v>22.8</v>
      </c>
      <c r="S258" s="13">
        <f t="shared" ref="S258:S321" si="45">IFERROR(V258/T258,"0")</f>
        <v>37.701960784313727</v>
      </c>
      <c r="T258" s="11">
        <v>3519</v>
      </c>
      <c r="U258" s="11">
        <v>5819</v>
      </c>
      <c r="V258" s="14">
        <f t="shared" ref="V258:V321" si="46">R258*U258</f>
        <v>132673.20000000001</v>
      </c>
      <c r="W258" s="11">
        <v>2535</v>
      </c>
      <c r="X258" s="11">
        <v>2689</v>
      </c>
      <c r="Y258" s="11">
        <v>41134432479</v>
      </c>
      <c r="Z258" s="11">
        <v>112517521</v>
      </c>
      <c r="AA258" s="15" t="str">
        <f t="shared" ref="AA258:AA321" si="47">IFERROR((MID(AE258,FIND("ends=",AE258)+5,FIND("000&amp;starts",AE258)-FIND("ends=",AE258)-5)+8*3600)/86400+70*365+19,"")</f>
        <v/>
      </c>
      <c r="AB258" s="16" t="str">
        <f t="shared" ref="AB258:AB321" si="48">HYPERLINK("http://item.taobao.com/item.htm?id="&amp;Y258,"点击查看")</f>
        <v>点击查看</v>
      </c>
      <c r="AC258" s="11">
        <f t="shared" ref="AC258:AC321" si="49">YEAR(D258)</f>
        <v>1900</v>
      </c>
      <c r="AD258" s="11"/>
      <c r="AE258" s="11"/>
      <c r="AF258" s="11" t="s">
        <v>8067</v>
      </c>
      <c r="AG258" s="11" t="s">
        <v>10842</v>
      </c>
    </row>
    <row r="259" spans="1:33" x14ac:dyDescent="0.15">
      <c r="A259" s="11" t="s">
        <v>14677</v>
      </c>
      <c r="B259" s="11" t="s">
        <v>9446</v>
      </c>
      <c r="C259" s="11" t="s">
        <v>14677</v>
      </c>
      <c r="D259" s="11"/>
      <c r="E259" s="11" t="s">
        <v>17</v>
      </c>
      <c r="F259" s="11" t="s">
        <v>17</v>
      </c>
      <c r="G259" s="11" t="s">
        <v>17</v>
      </c>
      <c r="H259" s="11" t="s">
        <v>8013</v>
      </c>
      <c r="I259" s="11" t="str">
        <f t="shared" si="40"/>
        <v>卖家未填</v>
      </c>
      <c r="J259" s="11" t="str">
        <f t="shared" si="41"/>
        <v>卖家未填</v>
      </c>
      <c r="K259" s="11" t="str">
        <f t="shared" si="42"/>
        <v>卖家未填</v>
      </c>
      <c r="L259" s="11" t="str">
        <f t="shared" si="43"/>
        <v>卖家未填</v>
      </c>
      <c r="M259" s="11" t="str">
        <f t="shared" si="44"/>
        <v>卖家未填</v>
      </c>
      <c r="N259" s="11" t="s">
        <v>239</v>
      </c>
      <c r="O259" s="11"/>
      <c r="P259" s="12">
        <v>13.8</v>
      </c>
      <c r="Q259" s="12">
        <v>9.9</v>
      </c>
      <c r="R259" s="11">
        <v>9.9</v>
      </c>
      <c r="S259" s="13">
        <f t="shared" si="45"/>
        <v>18.224876237623764</v>
      </c>
      <c r="T259" s="11">
        <v>7272</v>
      </c>
      <c r="U259" s="11">
        <v>13387</v>
      </c>
      <c r="V259" s="14">
        <f t="shared" si="46"/>
        <v>132531.30000000002</v>
      </c>
      <c r="W259" s="11">
        <v>20632</v>
      </c>
      <c r="X259" s="11">
        <v>2227</v>
      </c>
      <c r="Y259" s="11">
        <v>19523454388</v>
      </c>
      <c r="Z259" s="11">
        <v>101717810</v>
      </c>
      <c r="AA259" s="15" t="str">
        <f t="shared" si="47"/>
        <v/>
      </c>
      <c r="AB259" s="16" t="str">
        <f t="shared" si="48"/>
        <v>点击查看</v>
      </c>
      <c r="AC259" s="11">
        <f t="shared" si="49"/>
        <v>1900</v>
      </c>
      <c r="AD259" s="11"/>
      <c r="AE259" s="11"/>
      <c r="AF259" s="11" t="s">
        <v>8013</v>
      </c>
      <c r="AG259" s="11"/>
    </row>
    <row r="260" spans="1:33" x14ac:dyDescent="0.15">
      <c r="A260" s="11" t="s">
        <v>14673</v>
      </c>
      <c r="B260" s="11" t="s">
        <v>14958</v>
      </c>
      <c r="C260" s="11" t="s">
        <v>14674</v>
      </c>
      <c r="D260" s="11"/>
      <c r="E260" s="11" t="s">
        <v>17</v>
      </c>
      <c r="F260" s="11" t="s">
        <v>17</v>
      </c>
      <c r="G260" s="11" t="s">
        <v>17</v>
      </c>
      <c r="H260" s="11" t="s">
        <v>9492</v>
      </c>
      <c r="I260" s="11" t="str">
        <f t="shared" si="40"/>
        <v>卖家未填</v>
      </c>
      <c r="J260" s="11" t="str">
        <f t="shared" si="41"/>
        <v>500</v>
      </c>
      <c r="K260" s="11" t="str">
        <f t="shared" si="42"/>
        <v>卖家未填</v>
      </c>
      <c r="L260" s="11" t="str">
        <f t="shared" si="43"/>
        <v>卖家未填</v>
      </c>
      <c r="M260" s="11" t="str">
        <f t="shared" si="44"/>
        <v>尖角脆散称500g</v>
      </c>
      <c r="N260" s="11" t="s">
        <v>272</v>
      </c>
      <c r="O260" s="11"/>
      <c r="P260" s="12">
        <v>21.8</v>
      </c>
      <c r="Q260" s="12">
        <v>9.8000000000000007</v>
      </c>
      <c r="R260" s="11">
        <v>9.8000000000000007</v>
      </c>
      <c r="S260" s="13">
        <f t="shared" si="45"/>
        <v>27.767009443861493</v>
      </c>
      <c r="T260" s="11">
        <v>4765</v>
      </c>
      <c r="U260" s="11">
        <v>13501</v>
      </c>
      <c r="V260" s="14">
        <f t="shared" si="46"/>
        <v>132309.80000000002</v>
      </c>
      <c r="W260" s="11">
        <v>9365</v>
      </c>
      <c r="X260" s="11">
        <v>3602</v>
      </c>
      <c r="Y260" s="11">
        <v>40382198075</v>
      </c>
      <c r="Z260" s="11">
        <v>66760833</v>
      </c>
      <c r="AA260" s="15" t="str">
        <f t="shared" si="47"/>
        <v/>
      </c>
      <c r="AB260" s="16" t="str">
        <f t="shared" si="48"/>
        <v>点击查看</v>
      </c>
      <c r="AC260" s="11">
        <f t="shared" si="49"/>
        <v>1900</v>
      </c>
      <c r="AD260" s="11"/>
      <c r="AE260" s="11"/>
      <c r="AF260" s="11" t="s">
        <v>7965</v>
      </c>
      <c r="AG260" s="11" t="s">
        <v>10802</v>
      </c>
    </row>
    <row r="261" spans="1:33" x14ac:dyDescent="0.15">
      <c r="A261" s="11" t="s">
        <v>14673</v>
      </c>
      <c r="B261" s="11" t="s">
        <v>15001</v>
      </c>
      <c r="C261" s="11" t="s">
        <v>14674</v>
      </c>
      <c r="D261" s="11"/>
      <c r="E261" s="11" t="s">
        <v>14719</v>
      </c>
      <c r="F261" s="11" t="s">
        <v>14733</v>
      </c>
      <c r="G261" s="11" t="s">
        <v>29</v>
      </c>
      <c r="H261" s="11" t="s">
        <v>9763</v>
      </c>
      <c r="I261" s="11" t="str">
        <f t="shared" si="40"/>
        <v>卖家未填</v>
      </c>
      <c r="J261" s="11" t="str">
        <f t="shared" si="41"/>
        <v>350</v>
      </c>
      <c r="K261" s="11" t="str">
        <f t="shared" si="42"/>
        <v>卖家未填</v>
      </c>
      <c r="L261" s="11" t="str">
        <f t="shared" si="43"/>
        <v>卖家未填</v>
      </c>
      <c r="M261" s="11" t="str">
        <f t="shared" si="44"/>
        <v>年货</v>
      </c>
      <c r="N261" s="11" t="s">
        <v>1595</v>
      </c>
      <c r="O261" s="11"/>
      <c r="P261" s="12">
        <v>278.57</v>
      </c>
      <c r="Q261" s="12">
        <v>68</v>
      </c>
      <c r="R261" s="11">
        <v>68</v>
      </c>
      <c r="S261" s="13">
        <f t="shared" si="45"/>
        <v>867</v>
      </c>
      <c r="T261" s="11">
        <v>152</v>
      </c>
      <c r="U261" s="11">
        <v>1938</v>
      </c>
      <c r="V261" s="14">
        <f t="shared" si="46"/>
        <v>131784</v>
      </c>
      <c r="W261" s="11">
        <v>118</v>
      </c>
      <c r="X261" s="11">
        <v>1147</v>
      </c>
      <c r="Y261" s="11">
        <v>43159643337</v>
      </c>
      <c r="Z261" s="11">
        <v>102412832</v>
      </c>
      <c r="AA261" s="15" t="str">
        <f t="shared" si="47"/>
        <v/>
      </c>
      <c r="AB261" s="16" t="str">
        <f t="shared" si="48"/>
        <v>点击查看</v>
      </c>
      <c r="AC261" s="11">
        <f t="shared" si="49"/>
        <v>1900</v>
      </c>
      <c r="AD261" s="11"/>
      <c r="AE261" s="11"/>
      <c r="AF261" s="11" t="s">
        <v>8087</v>
      </c>
      <c r="AG261" s="11" t="s">
        <v>12000</v>
      </c>
    </row>
    <row r="262" spans="1:33" x14ac:dyDescent="0.15">
      <c r="A262" s="11" t="s">
        <v>14673</v>
      </c>
      <c r="B262" s="11" t="s">
        <v>15011</v>
      </c>
      <c r="C262" s="11" t="s">
        <v>14674</v>
      </c>
      <c r="D262" s="11"/>
      <c r="E262" s="11" t="s">
        <v>14723</v>
      </c>
      <c r="F262" s="11" t="s">
        <v>14745</v>
      </c>
      <c r="G262" s="11" t="s">
        <v>39</v>
      </c>
      <c r="H262" s="11" t="s">
        <v>8021</v>
      </c>
      <c r="I262" s="11" t="str">
        <f t="shared" si="40"/>
        <v>卖家未填</v>
      </c>
      <c r="J262" s="11" t="str">
        <f t="shared" si="41"/>
        <v>800</v>
      </c>
      <c r="K262" s="11" t="str">
        <f t="shared" si="42"/>
        <v>卖家未填</v>
      </c>
      <c r="L262" s="11" t="str">
        <f t="shared" si="43"/>
        <v>卖家未填</v>
      </c>
      <c r="M262" s="11" t="str">
        <f t="shared" si="44"/>
        <v>黑糖沙琪玛</v>
      </c>
      <c r="N262" s="11" t="s">
        <v>382</v>
      </c>
      <c r="O262" s="11" t="s">
        <v>4379</v>
      </c>
      <c r="P262" s="12">
        <v>67.989999999999995</v>
      </c>
      <c r="Q262" s="12">
        <v>29.9</v>
      </c>
      <c r="R262" s="11">
        <v>29.9</v>
      </c>
      <c r="S262" s="13">
        <f t="shared" si="45"/>
        <v>59.637278911564621</v>
      </c>
      <c r="T262" s="11">
        <v>2205</v>
      </c>
      <c r="U262" s="11">
        <v>4398</v>
      </c>
      <c r="V262" s="14">
        <f t="shared" si="46"/>
        <v>131500.19999999998</v>
      </c>
      <c r="W262" s="11">
        <v>3885</v>
      </c>
      <c r="X262" s="11">
        <v>5143</v>
      </c>
      <c r="Y262" s="11">
        <v>39445971008</v>
      </c>
      <c r="Z262" s="11">
        <v>110871264</v>
      </c>
      <c r="AA262" s="15" t="str">
        <f t="shared" si="47"/>
        <v/>
      </c>
      <c r="AB262" s="16" t="str">
        <f t="shared" si="48"/>
        <v>点击查看</v>
      </c>
      <c r="AC262" s="11">
        <f t="shared" si="49"/>
        <v>1900</v>
      </c>
      <c r="AD262" s="11"/>
      <c r="AE262" s="11"/>
      <c r="AF262" s="11" t="s">
        <v>8101</v>
      </c>
      <c r="AG262" s="11" t="s">
        <v>10895</v>
      </c>
    </row>
    <row r="263" spans="1:33" x14ac:dyDescent="0.15">
      <c r="A263" s="11" t="s">
        <v>14671</v>
      </c>
      <c r="B263" s="11" t="s">
        <v>15004</v>
      </c>
      <c r="C263" s="11" t="s">
        <v>14676</v>
      </c>
      <c r="D263" s="17">
        <v>40976</v>
      </c>
      <c r="E263" s="11" t="s">
        <v>17</v>
      </c>
      <c r="F263" s="11" t="s">
        <v>17</v>
      </c>
      <c r="G263" s="11" t="s">
        <v>17</v>
      </c>
      <c r="H263" s="11" t="s">
        <v>16462</v>
      </c>
      <c r="I263" s="11" t="str">
        <f t="shared" si="40"/>
        <v>果仁巧克力</v>
      </c>
      <c r="J263" s="11" t="str">
        <f t="shared" si="41"/>
        <v>600</v>
      </c>
      <c r="K263" s="11" t="str">
        <f t="shared" si="42"/>
        <v>卖家未填</v>
      </c>
      <c r="L263" s="11" t="str">
        <f t="shared" si="43"/>
        <v>卖家未填</v>
      </c>
      <c r="M263" s="11" t="str">
        <f t="shared" si="44"/>
        <v>卖家未填</v>
      </c>
      <c r="N263" s="11" t="s">
        <v>957</v>
      </c>
      <c r="O263" s="11" t="s">
        <v>4672</v>
      </c>
      <c r="P263" s="12">
        <v>115</v>
      </c>
      <c r="Q263" s="12">
        <v>94</v>
      </c>
      <c r="R263" s="11">
        <v>94</v>
      </c>
      <c r="S263" s="13">
        <f t="shared" si="45"/>
        <v>317.19323671497585</v>
      </c>
      <c r="T263" s="11">
        <v>414</v>
      </c>
      <c r="U263" s="11">
        <v>1397</v>
      </c>
      <c r="V263" s="14">
        <f t="shared" si="46"/>
        <v>131318</v>
      </c>
      <c r="W263" s="11">
        <v>516</v>
      </c>
      <c r="X263" s="11">
        <v>3587</v>
      </c>
      <c r="Y263" s="11">
        <v>19115952140</v>
      </c>
      <c r="Z263" s="11">
        <v>70843391</v>
      </c>
      <c r="AA263" s="15">
        <f t="shared" si="47"/>
        <v>42031.957685185189</v>
      </c>
      <c r="AB263" s="16" t="str">
        <f t="shared" si="48"/>
        <v>点击查看</v>
      </c>
      <c r="AC263" s="11">
        <f t="shared" si="49"/>
        <v>2012</v>
      </c>
      <c r="AD263" s="11"/>
      <c r="AE263" s="11" t="s">
        <v>6038</v>
      </c>
      <c r="AF263" s="11" t="s">
        <v>8053</v>
      </c>
      <c r="AG263" s="11" t="s">
        <v>11408</v>
      </c>
    </row>
    <row r="264" spans="1:33" x14ac:dyDescent="0.15">
      <c r="A264" s="11" t="s">
        <v>14671</v>
      </c>
      <c r="B264" s="11" t="s">
        <v>15193</v>
      </c>
      <c r="C264" s="11" t="s">
        <v>14672</v>
      </c>
      <c r="D264" s="17">
        <v>40431</v>
      </c>
      <c r="E264" s="11" t="s">
        <v>14793</v>
      </c>
      <c r="F264" s="11" t="s">
        <v>14794</v>
      </c>
      <c r="G264" s="11" t="s">
        <v>78</v>
      </c>
      <c r="H264" s="11" t="s">
        <v>9575</v>
      </c>
      <c r="I264" s="11" t="str">
        <f t="shared" si="40"/>
        <v>卖家未填</v>
      </c>
      <c r="J264" s="11" t="str">
        <f t="shared" si="41"/>
        <v>908</v>
      </c>
      <c r="K264" s="11" t="str">
        <f t="shared" si="42"/>
        <v>卖家未填</v>
      </c>
      <c r="L264" s="11" t="str">
        <f t="shared" si="43"/>
        <v>卖家未填</v>
      </c>
      <c r="M264" s="11" t="str">
        <f t="shared" si="44"/>
        <v>曲奇（饼干）908克</v>
      </c>
      <c r="N264" s="11" t="s">
        <v>751</v>
      </c>
      <c r="O264" s="11" t="s">
        <v>4599</v>
      </c>
      <c r="P264" s="12">
        <v>168</v>
      </c>
      <c r="Q264" s="12">
        <v>50</v>
      </c>
      <c r="R264" s="11">
        <v>50</v>
      </c>
      <c r="S264" s="13">
        <f t="shared" si="45"/>
        <v>204.453125</v>
      </c>
      <c r="T264" s="11">
        <v>640</v>
      </c>
      <c r="U264" s="11">
        <v>2617</v>
      </c>
      <c r="V264" s="14">
        <f t="shared" si="46"/>
        <v>130850</v>
      </c>
      <c r="W264" s="11">
        <v>555</v>
      </c>
      <c r="X264" s="11">
        <v>1803</v>
      </c>
      <c r="Y264" s="11">
        <v>42341178225</v>
      </c>
      <c r="Z264" s="11">
        <v>62738327</v>
      </c>
      <c r="AA264" s="15">
        <f t="shared" si="47"/>
        <v>42027.700254629628</v>
      </c>
      <c r="AB264" s="16" t="str">
        <f t="shared" si="48"/>
        <v>点击查看</v>
      </c>
      <c r="AC264" s="11">
        <f t="shared" si="49"/>
        <v>2010</v>
      </c>
      <c r="AD264" s="11"/>
      <c r="AE264" s="11" t="s">
        <v>5964</v>
      </c>
      <c r="AF264" s="11" t="s">
        <v>8251</v>
      </c>
      <c r="AG264" s="11" t="s">
        <v>11221</v>
      </c>
    </row>
    <row r="265" spans="1:33" x14ac:dyDescent="0.15">
      <c r="A265" s="11" t="s">
        <v>14673</v>
      </c>
      <c r="B265" s="11" t="s">
        <v>14892</v>
      </c>
      <c r="C265" s="11" t="s">
        <v>14674</v>
      </c>
      <c r="D265" s="11"/>
      <c r="E265" s="11" t="s">
        <v>17</v>
      </c>
      <c r="F265" s="11" t="s">
        <v>17</v>
      </c>
      <c r="G265" s="11" t="s">
        <v>17</v>
      </c>
      <c r="H265" s="11" t="s">
        <v>9720</v>
      </c>
      <c r="I265" s="11" t="str">
        <f t="shared" si="40"/>
        <v>夹心巧克力</v>
      </c>
      <c r="J265" s="11" t="str">
        <f t="shared" si="41"/>
        <v>250</v>
      </c>
      <c r="K265" s="11" t="str">
        <f t="shared" si="42"/>
        <v>卖家未填</v>
      </c>
      <c r="L265" s="11" t="str">
        <f t="shared" si="43"/>
        <v>卖家未填</v>
      </c>
      <c r="M265" s="11" t="str">
        <f t="shared" si="44"/>
        <v>幻彩礼盒套装</v>
      </c>
      <c r="N265" s="11" t="s">
        <v>1828</v>
      </c>
      <c r="O265" s="11"/>
      <c r="P265" s="12">
        <v>226</v>
      </c>
      <c r="Q265" s="12"/>
      <c r="R265" s="11">
        <v>226</v>
      </c>
      <c r="S265" s="13">
        <f t="shared" si="45"/>
        <v>1079.5702479338843</v>
      </c>
      <c r="T265" s="11">
        <v>121</v>
      </c>
      <c r="U265" s="11">
        <v>578</v>
      </c>
      <c r="V265" s="14">
        <f t="shared" si="46"/>
        <v>130628</v>
      </c>
      <c r="W265" s="11">
        <v>342</v>
      </c>
      <c r="X265" s="11">
        <v>601</v>
      </c>
      <c r="Y265" s="11">
        <v>42763919487</v>
      </c>
      <c r="Z265" s="11">
        <v>68130401</v>
      </c>
      <c r="AA265" s="15" t="str">
        <f t="shared" si="47"/>
        <v/>
      </c>
      <c r="AB265" s="16" t="str">
        <f t="shared" si="48"/>
        <v>点击查看</v>
      </c>
      <c r="AC265" s="11">
        <f t="shared" si="49"/>
        <v>1900</v>
      </c>
      <c r="AD265" s="11"/>
      <c r="AE265" s="11"/>
      <c r="AF265" s="11" t="s">
        <v>7963</v>
      </c>
      <c r="AG265" s="11" t="s">
        <v>12220</v>
      </c>
    </row>
    <row r="266" spans="1:33" x14ac:dyDescent="0.15">
      <c r="A266" s="11" t="s">
        <v>14671</v>
      </c>
      <c r="B266" s="11" t="s">
        <v>14934</v>
      </c>
      <c r="C266" s="11" t="s">
        <v>14675</v>
      </c>
      <c r="D266" s="17">
        <v>39016</v>
      </c>
      <c r="E266" s="11" t="s">
        <v>14715</v>
      </c>
      <c r="F266" s="11" t="s">
        <v>14749</v>
      </c>
      <c r="G266" s="11" t="s">
        <v>43</v>
      </c>
      <c r="H266" s="11" t="s">
        <v>10359</v>
      </c>
      <c r="I266" s="11" t="str">
        <f t="shared" si="40"/>
        <v>卖家未填</v>
      </c>
      <c r="J266" s="11" t="str">
        <f t="shared" si="41"/>
        <v>420</v>
      </c>
      <c r="K266" s="11" t="str">
        <f t="shared" si="42"/>
        <v>卖家未填</v>
      </c>
      <c r="L266" s="11" t="str">
        <f t="shared" si="43"/>
        <v>卖家未填</v>
      </c>
      <c r="M266" s="11" t="str">
        <f t="shared" si="44"/>
        <v>蜜兰诺宏亚77松塔420g</v>
      </c>
      <c r="N266" s="11" t="s">
        <v>379</v>
      </c>
      <c r="O266" s="11" t="s">
        <v>4448</v>
      </c>
      <c r="P266" s="12">
        <v>89</v>
      </c>
      <c r="Q266" s="12">
        <v>35</v>
      </c>
      <c r="R266" s="11">
        <v>35</v>
      </c>
      <c r="S266" s="13">
        <f t="shared" si="45"/>
        <v>56.193771626297575</v>
      </c>
      <c r="T266" s="11">
        <v>2312</v>
      </c>
      <c r="U266" s="11">
        <v>3712</v>
      </c>
      <c r="V266" s="14">
        <f t="shared" si="46"/>
        <v>129920</v>
      </c>
      <c r="W266" s="11">
        <v>15892</v>
      </c>
      <c r="X266" s="11">
        <v>22844</v>
      </c>
      <c r="Y266" s="11">
        <v>36148186115</v>
      </c>
      <c r="Z266" s="11">
        <v>34000889</v>
      </c>
      <c r="AA266" s="15">
        <f t="shared" si="47"/>
        <v>42030.642881944441</v>
      </c>
      <c r="AB266" s="16" t="str">
        <f t="shared" si="48"/>
        <v>点击查看</v>
      </c>
      <c r="AC266" s="11">
        <f t="shared" si="49"/>
        <v>2006</v>
      </c>
      <c r="AD266" s="11"/>
      <c r="AE266" s="11" t="s">
        <v>5831</v>
      </c>
      <c r="AF266" s="11" t="s">
        <v>8100</v>
      </c>
      <c r="AG266" s="11" t="s">
        <v>10892</v>
      </c>
    </row>
    <row r="267" spans="1:33" x14ac:dyDescent="0.15">
      <c r="A267" s="11" t="s">
        <v>14677</v>
      </c>
      <c r="B267" s="11" t="s">
        <v>9446</v>
      </c>
      <c r="C267" s="11" t="s">
        <v>14677</v>
      </c>
      <c r="D267" s="11"/>
      <c r="E267" s="11" t="s">
        <v>17</v>
      </c>
      <c r="F267" s="11" t="s">
        <v>17</v>
      </c>
      <c r="G267" s="11" t="s">
        <v>17</v>
      </c>
      <c r="H267" s="11" t="s">
        <v>8061</v>
      </c>
      <c r="I267" s="11" t="str">
        <f t="shared" si="40"/>
        <v>卖家未填</v>
      </c>
      <c r="J267" s="11" t="str">
        <f t="shared" si="41"/>
        <v>卖家未填</v>
      </c>
      <c r="K267" s="11" t="str">
        <f t="shared" si="42"/>
        <v>卖家未填</v>
      </c>
      <c r="L267" s="11" t="str">
        <f t="shared" si="43"/>
        <v>卖家未填</v>
      </c>
      <c r="M267" s="11" t="str">
        <f t="shared" si="44"/>
        <v>卖家未填</v>
      </c>
      <c r="N267" s="11" t="s">
        <v>308</v>
      </c>
      <c r="O267" s="11"/>
      <c r="P267" s="12">
        <v>29</v>
      </c>
      <c r="Q267" s="12">
        <v>18.8</v>
      </c>
      <c r="R267" s="11">
        <v>18.8</v>
      </c>
      <c r="S267" s="13">
        <f t="shared" si="45"/>
        <v>34.585992010652468</v>
      </c>
      <c r="T267" s="11">
        <v>3755</v>
      </c>
      <c r="U267" s="11">
        <v>6908</v>
      </c>
      <c r="V267" s="14">
        <f t="shared" si="46"/>
        <v>129870.40000000001</v>
      </c>
      <c r="W267" s="11">
        <v>12890</v>
      </c>
      <c r="X267" s="11">
        <v>1717</v>
      </c>
      <c r="Y267" s="11">
        <v>35465334171</v>
      </c>
      <c r="Z267" s="11">
        <v>101717810</v>
      </c>
      <c r="AA267" s="15" t="str">
        <f t="shared" si="47"/>
        <v/>
      </c>
      <c r="AB267" s="16" t="str">
        <f t="shared" si="48"/>
        <v>点击查看</v>
      </c>
      <c r="AC267" s="11">
        <f t="shared" si="49"/>
        <v>1900</v>
      </c>
      <c r="AD267" s="11"/>
      <c r="AE267" s="11"/>
      <c r="AF267" s="11" t="s">
        <v>8061</v>
      </c>
      <c r="AG267" s="11"/>
    </row>
    <row r="268" spans="1:33" x14ac:dyDescent="0.15">
      <c r="A268" s="11" t="s">
        <v>14673</v>
      </c>
      <c r="B268" s="11" t="s">
        <v>14965</v>
      </c>
      <c r="C268" s="11" t="s">
        <v>14674</v>
      </c>
      <c r="D268" s="11"/>
      <c r="E268" s="11" t="s">
        <v>14723</v>
      </c>
      <c r="F268" s="11" t="s">
        <v>14745</v>
      </c>
      <c r="G268" s="11" t="s">
        <v>39</v>
      </c>
      <c r="H268" s="11" t="s">
        <v>10325</v>
      </c>
      <c r="I268" s="11" t="str">
        <f t="shared" si="40"/>
        <v>卖家未填</v>
      </c>
      <c r="J268" s="11" t="str">
        <f t="shared" si="41"/>
        <v>351</v>
      </c>
      <c r="K268" s="11" t="str">
        <f t="shared" si="42"/>
        <v>卖家未填</v>
      </c>
      <c r="L268" s="11" t="str">
        <f t="shared" si="43"/>
        <v>卖家未填</v>
      </c>
      <c r="M268" s="11" t="str">
        <f t="shared" si="44"/>
        <v>手信凤梨酥</v>
      </c>
      <c r="N268" s="11" t="s">
        <v>283</v>
      </c>
      <c r="O268" s="11" t="s">
        <v>4382</v>
      </c>
      <c r="P268" s="12">
        <v>48</v>
      </c>
      <c r="Q268" s="12">
        <v>19.899999999999999</v>
      </c>
      <c r="R268" s="11">
        <v>19.899999999999999</v>
      </c>
      <c r="S268" s="13">
        <f t="shared" si="45"/>
        <v>29.374688702739412</v>
      </c>
      <c r="T268" s="11">
        <v>4417</v>
      </c>
      <c r="U268" s="11">
        <v>6520</v>
      </c>
      <c r="V268" s="14">
        <f t="shared" si="46"/>
        <v>129747.99999999999</v>
      </c>
      <c r="W268" s="11">
        <v>2679</v>
      </c>
      <c r="X268" s="11">
        <v>1349</v>
      </c>
      <c r="Y268" s="11">
        <v>42107622853</v>
      </c>
      <c r="Z268" s="11">
        <v>114638192</v>
      </c>
      <c r="AA268" s="15" t="str">
        <f t="shared" si="47"/>
        <v/>
      </c>
      <c r="AB268" s="16" t="str">
        <f t="shared" si="48"/>
        <v>点击查看</v>
      </c>
      <c r="AC268" s="11">
        <f t="shared" si="49"/>
        <v>1900</v>
      </c>
      <c r="AD268" s="11"/>
      <c r="AE268" s="11"/>
      <c r="AF268" s="11" t="s">
        <v>8044</v>
      </c>
      <c r="AG268" s="11" t="s">
        <v>10811</v>
      </c>
    </row>
    <row r="269" spans="1:33" x14ac:dyDescent="0.15">
      <c r="A269" s="11" t="s">
        <v>14673</v>
      </c>
      <c r="B269" s="11" t="s">
        <v>15043</v>
      </c>
      <c r="C269" s="11" t="s">
        <v>14674</v>
      </c>
      <c r="D269" s="11"/>
      <c r="E269" s="11" t="s">
        <v>14713</v>
      </c>
      <c r="F269" s="11" t="s">
        <v>14717</v>
      </c>
      <c r="G269" s="11" t="s">
        <v>18</v>
      </c>
      <c r="H269" s="11" t="s">
        <v>16462</v>
      </c>
      <c r="I269" s="11" t="str">
        <f t="shared" si="40"/>
        <v>果仁巧克力</v>
      </c>
      <c r="J269" s="11" t="str">
        <f t="shared" si="41"/>
        <v>200</v>
      </c>
      <c r="K269" s="11" t="str">
        <f t="shared" si="42"/>
        <v>卖家未填</v>
      </c>
      <c r="L269" s="11" t="str">
        <f t="shared" si="43"/>
        <v>卖家未填</v>
      </c>
      <c r="M269" s="11" t="str">
        <f t="shared" si="44"/>
        <v>费列罗13粒+12朵玫瑰花</v>
      </c>
      <c r="N269" s="11" t="s">
        <v>435</v>
      </c>
      <c r="O269" s="11"/>
      <c r="P269" s="12">
        <v>79</v>
      </c>
      <c r="Q269" s="12">
        <v>59</v>
      </c>
      <c r="R269" s="11">
        <v>59</v>
      </c>
      <c r="S269" s="13">
        <f t="shared" si="45"/>
        <v>76.919567827130848</v>
      </c>
      <c r="T269" s="11">
        <v>1666</v>
      </c>
      <c r="U269" s="11">
        <v>2172</v>
      </c>
      <c r="V269" s="14">
        <f t="shared" si="46"/>
        <v>128148</v>
      </c>
      <c r="W269" s="11">
        <v>1200</v>
      </c>
      <c r="X269" s="11">
        <v>2419</v>
      </c>
      <c r="Y269" s="11">
        <v>41824298089</v>
      </c>
      <c r="Z269" s="11">
        <v>110556875</v>
      </c>
      <c r="AA269" s="15" t="str">
        <f t="shared" si="47"/>
        <v/>
      </c>
      <c r="AB269" s="16" t="str">
        <f t="shared" si="48"/>
        <v>点击查看</v>
      </c>
      <c r="AC269" s="11">
        <f t="shared" si="49"/>
        <v>1900</v>
      </c>
      <c r="AD269" s="11"/>
      <c r="AE269" s="11"/>
      <c r="AF269" s="11" t="s">
        <v>8024</v>
      </c>
      <c r="AG269" s="11" t="s">
        <v>10947</v>
      </c>
    </row>
    <row r="270" spans="1:33" x14ac:dyDescent="0.15">
      <c r="A270" s="11" t="s">
        <v>14673</v>
      </c>
      <c r="B270" s="11" t="s">
        <v>15029</v>
      </c>
      <c r="C270" s="11" t="s">
        <v>14674</v>
      </c>
      <c r="D270" s="11"/>
      <c r="E270" s="11" t="s">
        <v>14719</v>
      </c>
      <c r="F270" s="11" t="s">
        <v>14767</v>
      </c>
      <c r="G270" s="11" t="s">
        <v>56</v>
      </c>
      <c r="H270" s="11" t="s">
        <v>10030</v>
      </c>
      <c r="I270" s="11" t="str">
        <f t="shared" si="40"/>
        <v>卖家未填</v>
      </c>
      <c r="J270" s="11" t="str">
        <f t="shared" si="41"/>
        <v>720</v>
      </c>
      <c r="K270" s="11" t="str">
        <f t="shared" si="42"/>
        <v>卖家未填</v>
      </c>
      <c r="L270" s="11" t="str">
        <f t="shared" si="43"/>
        <v>卖家未填</v>
      </c>
      <c r="M270" s="11" t="str">
        <f t="shared" si="44"/>
        <v>猴头菇饼干720g</v>
      </c>
      <c r="N270" s="11" t="s">
        <v>409</v>
      </c>
      <c r="O270" s="11"/>
      <c r="P270" s="12">
        <v>248</v>
      </c>
      <c r="Q270" s="12">
        <v>49</v>
      </c>
      <c r="R270" s="11">
        <v>49</v>
      </c>
      <c r="S270" s="13">
        <f t="shared" si="45"/>
        <v>67.358701436934538</v>
      </c>
      <c r="T270" s="11">
        <v>1879</v>
      </c>
      <c r="U270" s="11">
        <v>2583</v>
      </c>
      <c r="V270" s="14">
        <f t="shared" si="46"/>
        <v>126567</v>
      </c>
      <c r="W270" s="11">
        <v>3467</v>
      </c>
      <c r="X270" s="11">
        <v>5858</v>
      </c>
      <c r="Y270" s="11">
        <v>39607188111</v>
      </c>
      <c r="Z270" s="11">
        <v>110042013</v>
      </c>
      <c r="AA270" s="15" t="str">
        <f t="shared" si="47"/>
        <v/>
      </c>
      <c r="AB270" s="16" t="str">
        <f t="shared" si="48"/>
        <v>点击查看</v>
      </c>
      <c r="AC270" s="11">
        <f t="shared" si="49"/>
        <v>1900</v>
      </c>
      <c r="AD270" s="11"/>
      <c r="AE270" s="11"/>
      <c r="AF270" s="11" t="s">
        <v>8119</v>
      </c>
      <c r="AG270" s="11" t="s">
        <v>10922</v>
      </c>
    </row>
    <row r="271" spans="1:33" x14ac:dyDescent="0.15">
      <c r="A271" s="11" t="s">
        <v>14673</v>
      </c>
      <c r="B271" s="11" t="s">
        <v>14893</v>
      </c>
      <c r="C271" s="11" t="s">
        <v>14674</v>
      </c>
      <c r="D271" s="11"/>
      <c r="E271" s="11" t="s">
        <v>17</v>
      </c>
      <c r="F271" s="11" t="s">
        <v>17</v>
      </c>
      <c r="G271" s="11" t="s">
        <v>17</v>
      </c>
      <c r="H271" s="11" t="s">
        <v>9535</v>
      </c>
      <c r="I271" s="11" t="str">
        <f t="shared" si="40"/>
        <v>卖家未填</v>
      </c>
      <c r="J271" s="11" t="str">
        <f t="shared" si="41"/>
        <v>200</v>
      </c>
      <c r="K271" s="11" t="str">
        <f t="shared" si="42"/>
        <v>卖家未填</v>
      </c>
      <c r="L271" s="11" t="str">
        <f t="shared" si="43"/>
        <v>卖家未填</v>
      </c>
      <c r="M271" s="11" t="str">
        <f t="shared" si="44"/>
        <v>美国蔓越莓曲奇饼干</v>
      </c>
      <c r="N271" s="11" t="s">
        <v>278</v>
      </c>
      <c r="O271" s="11" t="s">
        <v>4371</v>
      </c>
      <c r="P271" s="12">
        <v>122</v>
      </c>
      <c r="Q271" s="12">
        <v>9.8000000000000007</v>
      </c>
      <c r="R271" s="11">
        <v>9.8000000000000007</v>
      </c>
      <c r="S271" s="13">
        <f t="shared" si="45"/>
        <v>28.171159874608154</v>
      </c>
      <c r="T271" s="11">
        <v>4466</v>
      </c>
      <c r="U271" s="11">
        <v>12838</v>
      </c>
      <c r="V271" s="14">
        <f t="shared" si="46"/>
        <v>125812.40000000001</v>
      </c>
      <c r="W271" s="11">
        <v>33177</v>
      </c>
      <c r="X271" s="11">
        <v>11109</v>
      </c>
      <c r="Y271" s="11">
        <v>37265004739</v>
      </c>
      <c r="Z271" s="11">
        <v>57522937</v>
      </c>
      <c r="AA271" s="15" t="str">
        <f t="shared" si="47"/>
        <v/>
      </c>
      <c r="AB271" s="16" t="str">
        <f t="shared" si="48"/>
        <v>点击查看</v>
      </c>
      <c r="AC271" s="11">
        <f t="shared" si="49"/>
        <v>1900</v>
      </c>
      <c r="AD271" s="11"/>
      <c r="AE271" s="11"/>
      <c r="AF271" s="11" t="s">
        <v>7964</v>
      </c>
      <c r="AG271" s="11" t="s">
        <v>10808</v>
      </c>
    </row>
    <row r="272" spans="1:33" x14ac:dyDescent="0.15">
      <c r="A272" s="11" t="s">
        <v>14673</v>
      </c>
      <c r="B272" s="11" t="s">
        <v>15017</v>
      </c>
      <c r="C272" s="11" t="s">
        <v>14674</v>
      </c>
      <c r="D272" s="11"/>
      <c r="E272" s="11" t="s">
        <v>14750</v>
      </c>
      <c r="F272" s="11" t="s">
        <v>14763</v>
      </c>
      <c r="G272" s="11" t="s">
        <v>52</v>
      </c>
      <c r="H272" s="11" t="s">
        <v>10340</v>
      </c>
      <c r="I272" s="11" t="str">
        <f t="shared" si="40"/>
        <v>卖家未填</v>
      </c>
      <c r="J272" s="11" t="str">
        <f t="shared" si="41"/>
        <v>1700</v>
      </c>
      <c r="K272" s="11" t="str">
        <f t="shared" si="42"/>
        <v>卖家未填</v>
      </c>
      <c r="L272" s="11" t="str">
        <f t="shared" si="43"/>
        <v>卖家未填</v>
      </c>
      <c r="M272" s="11" t="str">
        <f t="shared" si="44"/>
        <v>散装酥1700g</v>
      </c>
      <c r="N272" s="11" t="s">
        <v>388</v>
      </c>
      <c r="O272" s="11" t="s">
        <v>4451</v>
      </c>
      <c r="P272" s="12">
        <v>99</v>
      </c>
      <c r="Q272" s="12">
        <v>49</v>
      </c>
      <c r="R272" s="11">
        <v>49</v>
      </c>
      <c r="S272" s="13">
        <f t="shared" si="45"/>
        <v>58.421322160148975</v>
      </c>
      <c r="T272" s="11">
        <v>2148</v>
      </c>
      <c r="U272" s="11">
        <v>2561</v>
      </c>
      <c r="V272" s="14">
        <f t="shared" si="46"/>
        <v>125489</v>
      </c>
      <c r="W272" s="11">
        <v>1176</v>
      </c>
      <c r="X272" s="11">
        <v>82</v>
      </c>
      <c r="Y272" s="11">
        <v>43342707699</v>
      </c>
      <c r="Z272" s="11">
        <v>69002484</v>
      </c>
      <c r="AA272" s="15" t="str">
        <f t="shared" si="47"/>
        <v/>
      </c>
      <c r="AB272" s="16" t="str">
        <f t="shared" si="48"/>
        <v>点击查看</v>
      </c>
      <c r="AC272" s="11">
        <f t="shared" si="49"/>
        <v>1900</v>
      </c>
      <c r="AD272" s="11"/>
      <c r="AE272" s="11"/>
      <c r="AF272" s="11" t="s">
        <v>8107</v>
      </c>
      <c r="AG272" s="11" t="s">
        <v>10901</v>
      </c>
    </row>
    <row r="273" spans="1:33" x14ac:dyDescent="0.15">
      <c r="A273" s="11" t="s">
        <v>14677</v>
      </c>
      <c r="B273" s="11" t="s">
        <v>9446</v>
      </c>
      <c r="C273" s="11" t="s">
        <v>14677</v>
      </c>
      <c r="D273" s="11"/>
      <c r="E273" s="11" t="s">
        <v>17</v>
      </c>
      <c r="F273" s="11" t="s">
        <v>17</v>
      </c>
      <c r="G273" s="11" t="s">
        <v>17</v>
      </c>
      <c r="H273" s="11" t="s">
        <v>8043</v>
      </c>
      <c r="I273" s="11" t="str">
        <f t="shared" si="40"/>
        <v>卖家未填</v>
      </c>
      <c r="J273" s="11" t="str">
        <f t="shared" si="41"/>
        <v>卖家未填</v>
      </c>
      <c r="K273" s="11" t="str">
        <f t="shared" si="42"/>
        <v>卖家未填</v>
      </c>
      <c r="L273" s="11" t="str">
        <f t="shared" si="43"/>
        <v>卖家未填</v>
      </c>
      <c r="M273" s="11" t="str">
        <f t="shared" si="44"/>
        <v>卖家未填</v>
      </c>
      <c r="N273" s="11" t="s">
        <v>375</v>
      </c>
      <c r="O273" s="11"/>
      <c r="P273" s="12">
        <v>55</v>
      </c>
      <c r="Q273" s="12">
        <v>39.9</v>
      </c>
      <c r="R273" s="11">
        <v>39.9</v>
      </c>
      <c r="S273" s="13">
        <f t="shared" si="45"/>
        <v>53.570711835334471</v>
      </c>
      <c r="T273" s="11">
        <v>2332</v>
      </c>
      <c r="U273" s="11">
        <v>3131</v>
      </c>
      <c r="V273" s="14">
        <f t="shared" si="46"/>
        <v>124926.9</v>
      </c>
      <c r="W273" s="11">
        <v>7280</v>
      </c>
      <c r="X273" s="11">
        <v>1495</v>
      </c>
      <c r="Y273" s="11">
        <v>18594967480</v>
      </c>
      <c r="Z273" s="11">
        <v>101717810</v>
      </c>
      <c r="AA273" s="15" t="str">
        <f t="shared" si="47"/>
        <v/>
      </c>
      <c r="AB273" s="16" t="str">
        <f t="shared" si="48"/>
        <v>点击查看</v>
      </c>
      <c r="AC273" s="11">
        <f t="shared" si="49"/>
        <v>1900</v>
      </c>
      <c r="AD273" s="11"/>
      <c r="AE273" s="11"/>
      <c r="AF273" s="11" t="s">
        <v>8043</v>
      </c>
      <c r="AG273" s="11"/>
    </row>
    <row r="274" spans="1:33" x14ac:dyDescent="0.15">
      <c r="A274" s="11" t="s">
        <v>14671</v>
      </c>
      <c r="B274" s="11" t="s">
        <v>15248</v>
      </c>
      <c r="C274" s="11" t="s">
        <v>14676</v>
      </c>
      <c r="D274" s="17">
        <v>40137</v>
      </c>
      <c r="E274" s="11" t="s">
        <v>14802</v>
      </c>
      <c r="F274" s="11" t="s">
        <v>14803</v>
      </c>
      <c r="G274" s="11" t="s">
        <v>86</v>
      </c>
      <c r="H274" s="11" t="s">
        <v>9564</v>
      </c>
      <c r="I274" s="11" t="str">
        <f t="shared" si="40"/>
        <v>卖家未填</v>
      </c>
      <c r="J274" s="11" t="str">
        <f t="shared" si="41"/>
        <v>1300</v>
      </c>
      <c r="K274" s="11" t="str">
        <f t="shared" si="42"/>
        <v>卖家未填</v>
      </c>
      <c r="L274" s="11" t="str">
        <f t="shared" si="43"/>
        <v>卖家未填</v>
      </c>
      <c r="M274" s="11" t="str">
        <f t="shared" si="44"/>
        <v>巧克力棒42g</v>
      </c>
      <c r="N274" s="11" t="s">
        <v>887</v>
      </c>
      <c r="O274" s="11" t="s">
        <v>4647</v>
      </c>
      <c r="P274" s="12">
        <v>188</v>
      </c>
      <c r="Q274" s="12">
        <v>139</v>
      </c>
      <c r="R274" s="11">
        <v>139</v>
      </c>
      <c r="S274" s="13">
        <f t="shared" si="45"/>
        <v>262.98093220338984</v>
      </c>
      <c r="T274" s="11">
        <v>472</v>
      </c>
      <c r="U274" s="11">
        <v>893</v>
      </c>
      <c r="V274" s="14">
        <f t="shared" si="46"/>
        <v>124127</v>
      </c>
      <c r="W274" s="11">
        <v>844</v>
      </c>
      <c r="X274" s="11">
        <v>3053</v>
      </c>
      <c r="Y274" s="11">
        <v>39300614102</v>
      </c>
      <c r="Z274" s="11">
        <v>59881703</v>
      </c>
      <c r="AA274" s="15">
        <f t="shared" si="47"/>
        <v>42026.552430555559</v>
      </c>
      <c r="AB274" s="16" t="str">
        <f t="shared" si="48"/>
        <v>点击查看</v>
      </c>
      <c r="AC274" s="11">
        <f t="shared" si="49"/>
        <v>2009</v>
      </c>
      <c r="AD274" s="11"/>
      <c r="AE274" s="11" t="s">
        <v>6014</v>
      </c>
      <c r="AF274" s="11" t="s">
        <v>8194</v>
      </c>
      <c r="AG274" s="11" t="s">
        <v>11344</v>
      </c>
    </row>
    <row r="275" spans="1:33" x14ac:dyDescent="0.15">
      <c r="A275" s="11" t="s">
        <v>14673</v>
      </c>
      <c r="B275" s="11" t="s">
        <v>14954</v>
      </c>
      <c r="C275" s="11" t="s">
        <v>14674</v>
      </c>
      <c r="D275" s="11"/>
      <c r="E275" s="11" t="s">
        <v>14713</v>
      </c>
      <c r="F275" s="11" t="s">
        <v>14746</v>
      </c>
      <c r="G275" s="11" t="s">
        <v>40</v>
      </c>
      <c r="H275" s="11" t="s">
        <v>9694</v>
      </c>
      <c r="I275" s="11" t="str">
        <f t="shared" si="40"/>
        <v>卖家未填</v>
      </c>
      <c r="J275" s="11" t="str">
        <f t="shared" si="41"/>
        <v>400</v>
      </c>
      <c r="K275" s="11" t="str">
        <f t="shared" si="42"/>
        <v>卖家未填</v>
      </c>
      <c r="L275" s="11" t="str">
        <f t="shared" si="43"/>
        <v>卖家未填</v>
      </c>
      <c r="M275" s="11" t="str">
        <f t="shared" si="44"/>
        <v>比利时风味饼干400g</v>
      </c>
      <c r="N275" s="11" t="s">
        <v>267</v>
      </c>
      <c r="O275" s="11"/>
      <c r="P275" s="12">
        <v>25</v>
      </c>
      <c r="Q275" s="12">
        <v>10.3</v>
      </c>
      <c r="R275" s="11">
        <v>10.3</v>
      </c>
      <c r="S275" s="13">
        <f t="shared" si="45"/>
        <v>25.274954184483814</v>
      </c>
      <c r="T275" s="11">
        <v>4911</v>
      </c>
      <c r="U275" s="11">
        <v>12051</v>
      </c>
      <c r="V275" s="14">
        <f t="shared" si="46"/>
        <v>124125.3</v>
      </c>
      <c r="W275" s="11">
        <v>25675</v>
      </c>
      <c r="X275" s="11">
        <v>7956</v>
      </c>
      <c r="Y275" s="11">
        <v>26853628765</v>
      </c>
      <c r="Z275" s="11">
        <v>105593834</v>
      </c>
      <c r="AA275" s="15" t="str">
        <f t="shared" si="47"/>
        <v/>
      </c>
      <c r="AB275" s="16" t="str">
        <f t="shared" si="48"/>
        <v>点击查看</v>
      </c>
      <c r="AC275" s="11">
        <f t="shared" si="49"/>
        <v>1900</v>
      </c>
      <c r="AD275" s="11"/>
      <c r="AE275" s="11"/>
      <c r="AF275" s="11" t="s">
        <v>8015</v>
      </c>
      <c r="AG275" s="11" t="s">
        <v>10798</v>
      </c>
    </row>
    <row r="276" spans="1:33" x14ac:dyDescent="0.15">
      <c r="A276" s="11" t="s">
        <v>14671</v>
      </c>
      <c r="B276" s="11" t="s">
        <v>15375</v>
      </c>
      <c r="C276" s="11" t="s">
        <v>14672</v>
      </c>
      <c r="D276" s="17">
        <v>41490</v>
      </c>
      <c r="E276" s="11" t="s">
        <v>14719</v>
      </c>
      <c r="F276" s="11" t="s">
        <v>14740</v>
      </c>
      <c r="G276" s="11" t="s">
        <v>36</v>
      </c>
      <c r="H276" s="11" t="s">
        <v>9489</v>
      </c>
      <c r="I276" s="11" t="str">
        <f t="shared" si="40"/>
        <v>卖家未填</v>
      </c>
      <c r="J276" s="11" t="str">
        <f t="shared" si="41"/>
        <v>2500</v>
      </c>
      <c r="K276" s="11" t="str">
        <f t="shared" si="42"/>
        <v>卖家未填</v>
      </c>
      <c r="L276" s="11" t="str">
        <f t="shared" si="43"/>
        <v>卖家未填</v>
      </c>
      <c r="M276" s="11" t="str">
        <f t="shared" si="44"/>
        <v>肉松饼2500g</v>
      </c>
      <c r="N276" s="11" t="s">
        <v>1255</v>
      </c>
      <c r="O276" s="11" t="s">
        <v>4780</v>
      </c>
      <c r="P276" s="12">
        <v>78</v>
      </c>
      <c r="Q276" s="12">
        <v>56.8</v>
      </c>
      <c r="R276" s="11">
        <v>56.8</v>
      </c>
      <c r="S276" s="13">
        <f t="shared" si="45"/>
        <v>504.47673469387752</v>
      </c>
      <c r="T276" s="11">
        <v>245</v>
      </c>
      <c r="U276" s="11">
        <v>2176</v>
      </c>
      <c r="V276" s="14">
        <f t="shared" si="46"/>
        <v>123596.79999999999</v>
      </c>
      <c r="W276" s="11">
        <v>28</v>
      </c>
      <c r="X276" s="11">
        <v>522</v>
      </c>
      <c r="Y276" s="11">
        <v>40742792104</v>
      </c>
      <c r="Z276" s="11">
        <v>105699527</v>
      </c>
      <c r="AA276" s="15">
        <f t="shared" si="47"/>
        <v>42026.604953703703</v>
      </c>
      <c r="AB276" s="16" t="str">
        <f t="shared" si="48"/>
        <v>点击查看</v>
      </c>
      <c r="AC276" s="11">
        <f t="shared" si="49"/>
        <v>2013</v>
      </c>
      <c r="AD276" s="11"/>
      <c r="AE276" s="11" t="s">
        <v>6146</v>
      </c>
      <c r="AF276" s="11" t="s">
        <v>8011</v>
      </c>
      <c r="AG276" s="11" t="s">
        <v>11679</v>
      </c>
    </row>
    <row r="277" spans="1:33" x14ac:dyDescent="0.15">
      <c r="A277" s="11" t="s">
        <v>14690</v>
      </c>
      <c r="B277" s="11" t="s">
        <v>14944</v>
      </c>
      <c r="C277" s="11" t="s">
        <v>14691</v>
      </c>
      <c r="D277" s="11"/>
      <c r="E277" s="11" t="s">
        <v>14713</v>
      </c>
      <c r="F277" s="11" t="s">
        <v>14717</v>
      </c>
      <c r="G277" s="11" t="s">
        <v>18</v>
      </c>
      <c r="H277" s="11" t="s">
        <v>10487</v>
      </c>
      <c r="I277" s="11" t="str">
        <f t="shared" si="40"/>
        <v>夹心巧克力</v>
      </c>
      <c r="J277" s="11" t="str">
        <f t="shared" si="41"/>
        <v>250</v>
      </c>
      <c r="K277" s="11" t="str">
        <f t="shared" si="42"/>
        <v>卖家未填</v>
      </c>
      <c r="L277" s="11" t="str">
        <f t="shared" si="43"/>
        <v>卖家未填</v>
      </c>
      <c r="M277" s="11" t="str">
        <f t="shared" si="44"/>
        <v>比利时吉利莲金贝壳巧克力礼盒250G</v>
      </c>
      <c r="N277" s="11" t="s">
        <v>1975</v>
      </c>
      <c r="O277" s="11" t="s">
        <v>4393</v>
      </c>
      <c r="P277" s="12">
        <v>69</v>
      </c>
      <c r="Q277" s="12"/>
      <c r="R277" s="11">
        <v>69</v>
      </c>
      <c r="S277" s="13">
        <f t="shared" si="45"/>
        <v>1173.6571428571428</v>
      </c>
      <c r="T277" s="11">
        <v>105</v>
      </c>
      <c r="U277" s="11">
        <v>1786</v>
      </c>
      <c r="V277" s="14">
        <f t="shared" si="46"/>
        <v>123234</v>
      </c>
      <c r="W277" s="11">
        <v>1038</v>
      </c>
      <c r="X277" s="11">
        <v>2235</v>
      </c>
      <c r="Y277" s="11">
        <v>41868009977</v>
      </c>
      <c r="Z277" s="11">
        <v>68602432</v>
      </c>
      <c r="AA277" s="15" t="str">
        <f t="shared" si="47"/>
        <v/>
      </c>
      <c r="AB277" s="16" t="str">
        <f t="shared" si="48"/>
        <v>点击查看</v>
      </c>
      <c r="AC277" s="11">
        <f t="shared" si="49"/>
        <v>1900</v>
      </c>
      <c r="AD277" s="11"/>
      <c r="AE277" s="11"/>
      <c r="AF277" s="11" t="s">
        <v>8762</v>
      </c>
      <c r="AG277" s="11" t="s">
        <v>12356</v>
      </c>
    </row>
    <row r="278" spans="1:33" x14ac:dyDescent="0.15">
      <c r="A278" s="11" t="s">
        <v>14671</v>
      </c>
      <c r="B278" s="11" t="s">
        <v>15086</v>
      </c>
      <c r="C278" s="11" t="s">
        <v>14672</v>
      </c>
      <c r="D278" s="17">
        <v>41829</v>
      </c>
      <c r="E278" s="11" t="s">
        <v>14723</v>
      </c>
      <c r="F278" s="11" t="s">
        <v>14745</v>
      </c>
      <c r="G278" s="11" t="s">
        <v>39</v>
      </c>
      <c r="H278" s="11" t="s">
        <v>8002</v>
      </c>
      <c r="I278" s="11" t="str">
        <f t="shared" si="40"/>
        <v>卖家未填</v>
      </c>
      <c r="J278" s="11" t="str">
        <f t="shared" si="41"/>
        <v>908</v>
      </c>
      <c r="K278" s="11" t="str">
        <f t="shared" si="42"/>
        <v>卖家未填</v>
      </c>
      <c r="L278" s="11" t="str">
        <f t="shared" si="43"/>
        <v>卖家未填</v>
      </c>
      <c r="M278" s="11" t="str">
        <f t="shared" si="44"/>
        <v>曲奇饼干908g</v>
      </c>
      <c r="N278" s="11" t="s">
        <v>520</v>
      </c>
      <c r="O278" s="11" t="s">
        <v>4511</v>
      </c>
      <c r="P278" s="12">
        <v>108</v>
      </c>
      <c r="Q278" s="12">
        <v>53</v>
      </c>
      <c r="R278" s="11">
        <v>53</v>
      </c>
      <c r="S278" s="13">
        <f t="shared" si="45"/>
        <v>98.964601769911511</v>
      </c>
      <c r="T278" s="11">
        <v>1243</v>
      </c>
      <c r="U278" s="11">
        <v>2321</v>
      </c>
      <c r="V278" s="14">
        <f t="shared" si="46"/>
        <v>123013</v>
      </c>
      <c r="W278" s="11">
        <v>632</v>
      </c>
      <c r="X278" s="11">
        <v>1274</v>
      </c>
      <c r="Y278" s="11">
        <v>42999931786</v>
      </c>
      <c r="Z278" s="11">
        <v>112013382</v>
      </c>
      <c r="AA278" s="15">
        <f t="shared" si="47"/>
        <v>42026.00571759259</v>
      </c>
      <c r="AB278" s="16" t="str">
        <f t="shared" si="48"/>
        <v>点击查看</v>
      </c>
      <c r="AC278" s="11">
        <f t="shared" si="49"/>
        <v>2014</v>
      </c>
      <c r="AD278" s="11"/>
      <c r="AE278" s="11" t="s">
        <v>5880</v>
      </c>
      <c r="AF278" s="11" t="s">
        <v>8186</v>
      </c>
      <c r="AG278" s="11" t="s">
        <v>11020</v>
      </c>
    </row>
    <row r="279" spans="1:33" x14ac:dyDescent="0.15">
      <c r="A279" s="11" t="s">
        <v>14677</v>
      </c>
      <c r="B279" s="11" t="s">
        <v>9447</v>
      </c>
      <c r="C279" s="11" t="s">
        <v>14677</v>
      </c>
      <c r="D279" s="11"/>
      <c r="E279" s="11" t="s">
        <v>14723</v>
      </c>
      <c r="F279" s="11" t="s">
        <v>14724</v>
      </c>
      <c r="G279" s="11" t="s">
        <v>23</v>
      </c>
      <c r="H279" s="11" t="s">
        <v>9500</v>
      </c>
      <c r="I279" s="11" t="str">
        <f t="shared" si="40"/>
        <v>卖家未填</v>
      </c>
      <c r="J279" s="11" t="str">
        <f t="shared" si="41"/>
        <v>卖家未填</v>
      </c>
      <c r="K279" s="11" t="str">
        <f t="shared" si="42"/>
        <v>卖家未填</v>
      </c>
      <c r="L279" s="11" t="str">
        <f t="shared" si="43"/>
        <v>卖家未填</v>
      </c>
      <c r="M279" s="11" t="str">
        <f t="shared" si="44"/>
        <v>卖家未填</v>
      </c>
      <c r="N279" s="11" t="s">
        <v>693</v>
      </c>
      <c r="O279" s="11"/>
      <c r="P279" s="12">
        <v>110</v>
      </c>
      <c r="Q279" s="12">
        <v>89</v>
      </c>
      <c r="R279" s="11">
        <v>89</v>
      </c>
      <c r="S279" s="13">
        <f t="shared" si="45"/>
        <v>166.19756427604872</v>
      </c>
      <c r="T279" s="11">
        <v>739</v>
      </c>
      <c r="U279" s="11">
        <v>1380</v>
      </c>
      <c r="V279" s="14">
        <f t="shared" si="46"/>
        <v>122820</v>
      </c>
      <c r="W279" s="11"/>
      <c r="X279" s="11"/>
      <c r="Y279" s="11">
        <v>36021093840</v>
      </c>
      <c r="Z279" s="11">
        <v>101717810</v>
      </c>
      <c r="AA279" s="15" t="str">
        <f t="shared" si="47"/>
        <v/>
      </c>
      <c r="AB279" s="16" t="str">
        <f t="shared" si="48"/>
        <v>点击查看</v>
      </c>
      <c r="AC279" s="11">
        <f t="shared" si="49"/>
        <v>1900</v>
      </c>
      <c r="AD279" s="11"/>
      <c r="AE279" s="11"/>
      <c r="AF279" s="11"/>
      <c r="AG279" s="11"/>
    </row>
    <row r="280" spans="1:33" x14ac:dyDescent="0.15">
      <c r="A280" s="11" t="s">
        <v>14673</v>
      </c>
      <c r="B280" s="11" t="s">
        <v>14952</v>
      </c>
      <c r="C280" s="11" t="s">
        <v>14674</v>
      </c>
      <c r="D280" s="11"/>
      <c r="E280" s="11" t="s">
        <v>14713</v>
      </c>
      <c r="F280" s="11" t="s">
        <v>14717</v>
      </c>
      <c r="G280" s="11" t="s">
        <v>18</v>
      </c>
      <c r="H280" s="11" t="s">
        <v>9534</v>
      </c>
      <c r="I280" s="11" t="str">
        <f t="shared" si="40"/>
        <v>卖家未填</v>
      </c>
      <c r="J280" s="11" t="str">
        <f t="shared" si="41"/>
        <v>500</v>
      </c>
      <c r="K280" s="11" t="str">
        <f t="shared" si="42"/>
        <v>卖家未填</v>
      </c>
      <c r="L280" s="11" t="str">
        <f t="shared" si="43"/>
        <v>卖家未填</v>
      </c>
      <c r="M280" s="11" t="str">
        <f t="shared" si="44"/>
        <v>营养麦片巧克力 500g</v>
      </c>
      <c r="N280" s="11" t="s">
        <v>396</v>
      </c>
      <c r="O280" s="11" t="s">
        <v>4382</v>
      </c>
      <c r="P280" s="12">
        <v>29</v>
      </c>
      <c r="Q280" s="12">
        <v>8.5</v>
      </c>
      <c r="R280" s="11">
        <v>8.5</v>
      </c>
      <c r="S280" s="13">
        <f t="shared" si="45"/>
        <v>59.903573176700931</v>
      </c>
      <c r="T280" s="11">
        <v>2043</v>
      </c>
      <c r="U280" s="11">
        <v>14398</v>
      </c>
      <c r="V280" s="14">
        <f t="shared" si="46"/>
        <v>122383</v>
      </c>
      <c r="W280" s="11">
        <v>91627</v>
      </c>
      <c r="X280" s="11">
        <v>17642</v>
      </c>
      <c r="Y280" s="11">
        <v>26535472721</v>
      </c>
      <c r="Z280" s="11">
        <v>104417434</v>
      </c>
      <c r="AA280" s="15" t="str">
        <f t="shared" si="47"/>
        <v/>
      </c>
      <c r="AB280" s="16" t="str">
        <f t="shared" si="48"/>
        <v>点击查看</v>
      </c>
      <c r="AC280" s="11">
        <f t="shared" si="49"/>
        <v>1900</v>
      </c>
      <c r="AD280" s="11"/>
      <c r="AE280" s="11"/>
      <c r="AF280" s="11" t="s">
        <v>7990</v>
      </c>
      <c r="AG280" s="11" t="s">
        <v>10908</v>
      </c>
    </row>
    <row r="281" spans="1:33" x14ac:dyDescent="0.15">
      <c r="A281" s="11" t="s">
        <v>14673</v>
      </c>
      <c r="B281" s="11" t="s">
        <v>14940</v>
      </c>
      <c r="C281" s="11" t="s">
        <v>14674</v>
      </c>
      <c r="D281" s="11"/>
      <c r="E281" s="11" t="s">
        <v>14713</v>
      </c>
      <c r="F281" s="11" t="s">
        <v>14717</v>
      </c>
      <c r="G281" s="11" t="s">
        <v>18</v>
      </c>
      <c r="H281" s="11" t="s">
        <v>10320</v>
      </c>
      <c r="I281" s="11" t="str">
        <f t="shared" si="40"/>
        <v>卖家未填</v>
      </c>
      <c r="J281" s="11" t="str">
        <f t="shared" si="41"/>
        <v>468</v>
      </c>
      <c r="K281" s="11" t="str">
        <f t="shared" si="42"/>
        <v>卖家未填</v>
      </c>
      <c r="L281" s="11" t="str">
        <f t="shared" si="43"/>
        <v>卖家未填</v>
      </c>
      <c r="M281" s="11" t="str">
        <f t="shared" si="44"/>
        <v>麦片巧克力468g</v>
      </c>
      <c r="N281" s="11" t="s">
        <v>242</v>
      </c>
      <c r="O281" s="11" t="s">
        <v>4379</v>
      </c>
      <c r="P281" s="12">
        <v>19.899999999999999</v>
      </c>
      <c r="Q281" s="12">
        <v>6.8</v>
      </c>
      <c r="R281" s="11">
        <v>6.8</v>
      </c>
      <c r="S281" s="13">
        <f t="shared" si="45"/>
        <v>17.879748132962366</v>
      </c>
      <c r="T281" s="11">
        <v>6829</v>
      </c>
      <c r="U281" s="11">
        <v>17956</v>
      </c>
      <c r="V281" s="14">
        <f t="shared" si="46"/>
        <v>122100.8</v>
      </c>
      <c r="W281" s="11">
        <v>4755</v>
      </c>
      <c r="X281" s="11">
        <v>2981</v>
      </c>
      <c r="Y281" s="11">
        <v>42122394866</v>
      </c>
      <c r="Z281" s="11">
        <v>57302400</v>
      </c>
      <c r="AA281" s="15" t="str">
        <f t="shared" si="47"/>
        <v/>
      </c>
      <c r="AB281" s="16" t="str">
        <f t="shared" si="48"/>
        <v>点击查看</v>
      </c>
      <c r="AC281" s="11">
        <f t="shared" si="49"/>
        <v>1900</v>
      </c>
      <c r="AD281" s="11"/>
      <c r="AE281" s="11"/>
      <c r="AF281" s="11" t="s">
        <v>8016</v>
      </c>
      <c r="AG281" s="11" t="s">
        <v>10774</v>
      </c>
    </row>
    <row r="282" spans="1:33" x14ac:dyDescent="0.15">
      <c r="A282" s="11" t="s">
        <v>14673</v>
      </c>
      <c r="B282" s="11" t="s">
        <v>14944</v>
      </c>
      <c r="C282" s="11" t="s">
        <v>14674</v>
      </c>
      <c r="D282" s="11"/>
      <c r="E282" s="11" t="s">
        <v>14713</v>
      </c>
      <c r="F282" s="11" t="s">
        <v>14717</v>
      </c>
      <c r="G282" s="11" t="s">
        <v>18</v>
      </c>
      <c r="H282" s="11" t="s">
        <v>9564</v>
      </c>
      <c r="I282" s="11" t="str">
        <f t="shared" si="40"/>
        <v>卖家未填</v>
      </c>
      <c r="J282" s="11" t="str">
        <f t="shared" si="41"/>
        <v>1366</v>
      </c>
      <c r="K282" s="11" t="str">
        <f t="shared" si="42"/>
        <v>卖家未填</v>
      </c>
      <c r="L282" s="11" t="str">
        <f t="shared" si="43"/>
        <v>卖家未填</v>
      </c>
      <c r="M282" s="11" t="str">
        <f t="shared" si="44"/>
        <v>好朋友大礼包1435g组合</v>
      </c>
      <c r="N282" s="11" t="s">
        <v>829</v>
      </c>
      <c r="O282" s="11" t="s">
        <v>4393</v>
      </c>
      <c r="P282" s="12">
        <v>299</v>
      </c>
      <c r="Q282" s="12">
        <v>168</v>
      </c>
      <c r="R282" s="11">
        <v>168</v>
      </c>
      <c r="S282" s="13">
        <f t="shared" si="45"/>
        <v>224.10332103321034</v>
      </c>
      <c r="T282" s="11">
        <v>542</v>
      </c>
      <c r="U282" s="11">
        <v>723</v>
      </c>
      <c r="V282" s="14">
        <f t="shared" si="46"/>
        <v>121464</v>
      </c>
      <c r="W282" s="11">
        <v>1360</v>
      </c>
      <c r="X282" s="11">
        <v>2435</v>
      </c>
      <c r="Y282" s="11">
        <v>39371213192</v>
      </c>
      <c r="Z282" s="11">
        <v>68602432</v>
      </c>
      <c r="AA282" s="15" t="str">
        <f t="shared" si="47"/>
        <v/>
      </c>
      <c r="AB282" s="16" t="str">
        <f t="shared" si="48"/>
        <v>点击查看</v>
      </c>
      <c r="AC282" s="11">
        <f t="shared" si="49"/>
        <v>1900</v>
      </c>
      <c r="AD282" s="11"/>
      <c r="AE282" s="11"/>
      <c r="AF282" s="11" t="s">
        <v>8064</v>
      </c>
      <c r="AG282" s="11" t="s">
        <v>11291</v>
      </c>
    </row>
    <row r="283" spans="1:33" x14ac:dyDescent="0.15">
      <c r="A283" s="11" t="s">
        <v>14673</v>
      </c>
      <c r="B283" s="11" t="s">
        <v>15518</v>
      </c>
      <c r="C283" s="11" t="s">
        <v>14674</v>
      </c>
      <c r="D283" s="11"/>
      <c r="E283" s="11" t="s">
        <v>20</v>
      </c>
      <c r="F283" s="11" t="s">
        <v>20</v>
      </c>
      <c r="G283" s="11" t="s">
        <v>20</v>
      </c>
      <c r="H283" s="11" t="s">
        <v>9071</v>
      </c>
      <c r="I283" s="11" t="str">
        <f t="shared" si="40"/>
        <v>卖家未填</v>
      </c>
      <c r="J283" s="11" t="str">
        <f t="shared" si="41"/>
        <v>1500</v>
      </c>
      <c r="K283" s="11" t="str">
        <f t="shared" si="42"/>
        <v>卖家未填</v>
      </c>
      <c r="L283" s="11" t="str">
        <f t="shared" si="43"/>
        <v>卖家未填</v>
      </c>
      <c r="M283" s="11" t="str">
        <f t="shared" si="44"/>
        <v>散糕点1500g</v>
      </c>
      <c r="N283" s="11" t="s">
        <v>1584</v>
      </c>
      <c r="O283" s="11" t="s">
        <v>4913</v>
      </c>
      <c r="P283" s="12">
        <v>159</v>
      </c>
      <c r="Q283" s="12">
        <v>65</v>
      </c>
      <c r="R283" s="11">
        <v>65</v>
      </c>
      <c r="S283" s="13">
        <f t="shared" si="45"/>
        <v>787.17532467532465</v>
      </c>
      <c r="T283" s="11">
        <v>154</v>
      </c>
      <c r="U283" s="11">
        <v>1865</v>
      </c>
      <c r="V283" s="14">
        <f t="shared" si="46"/>
        <v>121225</v>
      </c>
      <c r="W283" s="11">
        <v>1511</v>
      </c>
      <c r="X283" s="11">
        <v>1902</v>
      </c>
      <c r="Y283" s="11">
        <v>15527802237</v>
      </c>
      <c r="Z283" s="11">
        <v>68223284</v>
      </c>
      <c r="AA283" s="15" t="str">
        <f t="shared" si="47"/>
        <v/>
      </c>
      <c r="AB283" s="16" t="str">
        <f t="shared" si="48"/>
        <v>点击查看</v>
      </c>
      <c r="AC283" s="11">
        <f t="shared" si="49"/>
        <v>1900</v>
      </c>
      <c r="AD283" s="11"/>
      <c r="AE283" s="11"/>
      <c r="AF283" s="11" t="s">
        <v>8222</v>
      </c>
      <c r="AG283" s="11" t="s">
        <v>11989</v>
      </c>
    </row>
    <row r="284" spans="1:33" x14ac:dyDescent="0.15">
      <c r="A284" s="11" t="s">
        <v>14673</v>
      </c>
      <c r="B284" s="11" t="s">
        <v>15120</v>
      </c>
      <c r="C284" s="11" t="s">
        <v>14674</v>
      </c>
      <c r="D284" s="11"/>
      <c r="E284" s="11" t="s">
        <v>14742</v>
      </c>
      <c r="F284" s="11" t="s">
        <v>14753</v>
      </c>
      <c r="G284" s="11" t="s">
        <v>46</v>
      </c>
      <c r="H284" s="11" t="s">
        <v>10357</v>
      </c>
      <c r="I284" s="11" t="str">
        <f t="shared" si="40"/>
        <v>卖家未填</v>
      </c>
      <c r="J284" s="11" t="str">
        <f t="shared" si="41"/>
        <v>1750</v>
      </c>
      <c r="K284" s="11" t="str">
        <f t="shared" si="42"/>
        <v>卖家未填</v>
      </c>
      <c r="L284" s="11" t="str">
        <f t="shared" si="43"/>
        <v>卖家未填</v>
      </c>
      <c r="M284" s="11" t="str">
        <f t="shared" si="44"/>
        <v>特惠大礼包组合</v>
      </c>
      <c r="N284" s="11" t="s">
        <v>593</v>
      </c>
      <c r="O284" s="11"/>
      <c r="P284" s="12">
        <v>330</v>
      </c>
      <c r="Q284" s="12">
        <v>98</v>
      </c>
      <c r="R284" s="11">
        <v>98</v>
      </c>
      <c r="S284" s="13">
        <f t="shared" si="45"/>
        <v>124.80082559339526</v>
      </c>
      <c r="T284" s="11">
        <v>969</v>
      </c>
      <c r="U284" s="11">
        <v>1234</v>
      </c>
      <c r="V284" s="14">
        <f t="shared" si="46"/>
        <v>120932</v>
      </c>
      <c r="W284" s="11">
        <v>620</v>
      </c>
      <c r="X284" s="11">
        <v>1378</v>
      </c>
      <c r="Y284" s="11">
        <v>42300260334</v>
      </c>
      <c r="Z284" s="11">
        <v>113650468</v>
      </c>
      <c r="AA284" s="15" t="str">
        <f t="shared" si="47"/>
        <v/>
      </c>
      <c r="AB284" s="16" t="str">
        <f t="shared" si="48"/>
        <v>点击查看</v>
      </c>
      <c r="AC284" s="11">
        <f t="shared" si="49"/>
        <v>1900</v>
      </c>
      <c r="AD284" s="11"/>
      <c r="AE284" s="11"/>
      <c r="AF284" s="11" t="s">
        <v>8220</v>
      </c>
      <c r="AG284" s="11" t="s">
        <v>11085</v>
      </c>
    </row>
    <row r="285" spans="1:33" x14ac:dyDescent="0.15">
      <c r="A285" s="11" t="s">
        <v>14671</v>
      </c>
      <c r="B285" s="11" t="s">
        <v>14964</v>
      </c>
      <c r="C285" s="11" t="s">
        <v>14675</v>
      </c>
      <c r="D285" s="17">
        <v>40696</v>
      </c>
      <c r="E285" s="11" t="s">
        <v>14719</v>
      </c>
      <c r="F285" s="11" t="s">
        <v>14733</v>
      </c>
      <c r="G285" s="11" t="s">
        <v>29</v>
      </c>
      <c r="H285" s="11" t="s">
        <v>9498</v>
      </c>
      <c r="I285" s="11" t="str">
        <f t="shared" si="40"/>
        <v>卖家未填</v>
      </c>
      <c r="J285" s="11" t="str">
        <f t="shared" si="41"/>
        <v>500</v>
      </c>
      <c r="K285" s="11" t="str">
        <f t="shared" si="42"/>
        <v>卖家未填</v>
      </c>
      <c r="L285" s="11" t="str">
        <f t="shared" si="43"/>
        <v>卖家未填</v>
      </c>
      <c r="M285" s="11" t="str">
        <f t="shared" si="44"/>
        <v>遇见松塔千层酥</v>
      </c>
      <c r="N285" s="11" t="s">
        <v>297</v>
      </c>
      <c r="O285" s="11" t="s">
        <v>4418</v>
      </c>
      <c r="P285" s="12">
        <v>21.8</v>
      </c>
      <c r="Q285" s="12"/>
      <c r="R285" s="11">
        <v>21.8</v>
      </c>
      <c r="S285" s="13">
        <f t="shared" si="45"/>
        <v>28.336365801381284</v>
      </c>
      <c r="T285" s="11">
        <v>4199</v>
      </c>
      <c r="U285" s="11">
        <v>5458</v>
      </c>
      <c r="V285" s="14">
        <f t="shared" si="46"/>
        <v>118984.40000000001</v>
      </c>
      <c r="W285" s="11"/>
      <c r="X285" s="11"/>
      <c r="Y285" s="11">
        <v>41357752902</v>
      </c>
      <c r="Z285" s="11">
        <v>67148396</v>
      </c>
      <c r="AA285" s="15">
        <f t="shared" si="47"/>
        <v>42031.670937499999</v>
      </c>
      <c r="AB285" s="16" t="str">
        <f t="shared" si="48"/>
        <v>点击查看</v>
      </c>
      <c r="AC285" s="11">
        <f t="shared" si="49"/>
        <v>2011</v>
      </c>
      <c r="AD285" s="11"/>
      <c r="AE285" s="11" t="s">
        <v>5810</v>
      </c>
      <c r="AF285" s="11" t="s">
        <v>8055</v>
      </c>
      <c r="AG285" s="11" t="s">
        <v>10825</v>
      </c>
    </row>
    <row r="286" spans="1:33" x14ac:dyDescent="0.15">
      <c r="A286" s="11" t="s">
        <v>14673</v>
      </c>
      <c r="B286" s="11" t="s">
        <v>15142</v>
      </c>
      <c r="C286" s="11" t="s">
        <v>14674</v>
      </c>
      <c r="D286" s="11"/>
      <c r="E286" s="11" t="s">
        <v>17</v>
      </c>
      <c r="F286" s="11" t="s">
        <v>17</v>
      </c>
      <c r="G286" s="11" t="s">
        <v>17</v>
      </c>
      <c r="H286" s="11" t="s">
        <v>10395</v>
      </c>
      <c r="I286" s="11" t="str">
        <f t="shared" si="40"/>
        <v>夹心巧克力</v>
      </c>
      <c r="J286" s="11" t="str">
        <f t="shared" si="41"/>
        <v>200</v>
      </c>
      <c r="K286" s="11" t="str">
        <f t="shared" si="42"/>
        <v>卖家未填</v>
      </c>
      <c r="L286" s="11" t="str">
        <f t="shared" si="43"/>
        <v>卖家未填</v>
      </c>
      <c r="M286" s="11" t="str">
        <f t="shared" si="44"/>
        <v>软心牛奶巧克力16粒分享装200g</v>
      </c>
      <c r="N286" s="11" t="s">
        <v>906</v>
      </c>
      <c r="O286" s="11"/>
      <c r="P286" s="12">
        <v>88</v>
      </c>
      <c r="Q286" s="12">
        <v>36</v>
      </c>
      <c r="R286" s="11">
        <v>36</v>
      </c>
      <c r="S286" s="13">
        <f t="shared" si="45"/>
        <v>257.25490196078431</v>
      </c>
      <c r="T286" s="11">
        <v>459</v>
      </c>
      <c r="U286" s="11">
        <v>3280</v>
      </c>
      <c r="V286" s="14">
        <f t="shared" si="46"/>
        <v>118080</v>
      </c>
      <c r="W286" s="11">
        <v>501</v>
      </c>
      <c r="X286" s="11">
        <v>569</v>
      </c>
      <c r="Y286" s="11">
        <v>41991558586</v>
      </c>
      <c r="Z286" s="11">
        <v>108241867</v>
      </c>
      <c r="AA286" s="15" t="str">
        <f t="shared" si="47"/>
        <v/>
      </c>
      <c r="AB286" s="16" t="str">
        <f t="shared" si="48"/>
        <v>点击查看</v>
      </c>
      <c r="AC286" s="11">
        <f t="shared" si="49"/>
        <v>1900</v>
      </c>
      <c r="AD286" s="11"/>
      <c r="AE286" s="11"/>
      <c r="AF286" s="11" t="s">
        <v>8370</v>
      </c>
      <c r="AG286" s="11" t="s">
        <v>11361</v>
      </c>
    </row>
    <row r="287" spans="1:33" x14ac:dyDescent="0.15">
      <c r="A287" s="11" t="s">
        <v>14677</v>
      </c>
      <c r="B287" s="11" t="s">
        <v>9446</v>
      </c>
      <c r="C287" s="11" t="s">
        <v>14677</v>
      </c>
      <c r="D287" s="11"/>
      <c r="E287" s="11" t="s">
        <v>17</v>
      </c>
      <c r="F287" s="11" t="s">
        <v>17</v>
      </c>
      <c r="G287" s="11" t="s">
        <v>17</v>
      </c>
      <c r="H287" s="11" t="s">
        <v>8042</v>
      </c>
      <c r="I287" s="11" t="str">
        <f t="shared" si="40"/>
        <v>卖家未填</v>
      </c>
      <c r="J287" s="11" t="str">
        <f t="shared" si="41"/>
        <v>卖家未填</v>
      </c>
      <c r="K287" s="11" t="str">
        <f t="shared" si="42"/>
        <v>卖家未填</v>
      </c>
      <c r="L287" s="11" t="str">
        <f t="shared" si="43"/>
        <v>卖家未填</v>
      </c>
      <c r="M287" s="11" t="str">
        <f t="shared" si="44"/>
        <v>卖家未填</v>
      </c>
      <c r="N287" s="11" t="s">
        <v>279</v>
      </c>
      <c r="O287" s="11"/>
      <c r="P287" s="12">
        <v>38</v>
      </c>
      <c r="Q287" s="12">
        <v>22</v>
      </c>
      <c r="R287" s="11">
        <v>22</v>
      </c>
      <c r="S287" s="13">
        <f t="shared" si="45"/>
        <v>26.429563269876819</v>
      </c>
      <c r="T287" s="11">
        <v>4465</v>
      </c>
      <c r="U287" s="11">
        <v>5364</v>
      </c>
      <c r="V287" s="14">
        <f t="shared" si="46"/>
        <v>118008</v>
      </c>
      <c r="W287" s="11">
        <v>7288</v>
      </c>
      <c r="X287" s="11">
        <v>579</v>
      </c>
      <c r="Y287" s="11">
        <v>41653096711</v>
      </c>
      <c r="Z287" s="11">
        <v>101717810</v>
      </c>
      <c r="AA287" s="15" t="str">
        <f t="shared" si="47"/>
        <v/>
      </c>
      <c r="AB287" s="16" t="str">
        <f t="shared" si="48"/>
        <v>点击查看</v>
      </c>
      <c r="AC287" s="11">
        <f t="shared" si="49"/>
        <v>1900</v>
      </c>
      <c r="AD287" s="11"/>
      <c r="AE287" s="11"/>
      <c r="AF287" s="11" t="s">
        <v>8042</v>
      </c>
      <c r="AG287" s="11"/>
    </row>
    <row r="288" spans="1:33" x14ac:dyDescent="0.15">
      <c r="A288" s="11" t="s">
        <v>14673</v>
      </c>
      <c r="B288" s="11" t="s">
        <v>14974</v>
      </c>
      <c r="C288" s="11" t="s">
        <v>14674</v>
      </c>
      <c r="D288" s="11"/>
      <c r="E288" s="11" t="s">
        <v>14735</v>
      </c>
      <c r="F288" s="11" t="s">
        <v>14744</v>
      </c>
      <c r="G288" s="11" t="s">
        <v>38</v>
      </c>
      <c r="H288" s="11" t="s">
        <v>9490</v>
      </c>
      <c r="I288" s="11" t="str">
        <f t="shared" si="40"/>
        <v>卖家未填</v>
      </c>
      <c r="J288" s="11" t="str">
        <f t="shared" si="41"/>
        <v>3000</v>
      </c>
      <c r="K288" s="11" t="str">
        <f t="shared" si="42"/>
        <v>卖家未填</v>
      </c>
      <c r="L288" s="11" t="str">
        <f t="shared" si="43"/>
        <v>卖家未填</v>
      </c>
      <c r="M288" s="11" t="str">
        <f t="shared" si="44"/>
        <v>猴菇饼干3000G</v>
      </c>
      <c r="N288" s="11" t="s">
        <v>407</v>
      </c>
      <c r="O288" s="11"/>
      <c r="P288" s="12">
        <v>65</v>
      </c>
      <c r="Q288" s="12">
        <v>45</v>
      </c>
      <c r="R288" s="11">
        <v>45</v>
      </c>
      <c r="S288" s="13">
        <f t="shared" si="45"/>
        <v>62.289348171701114</v>
      </c>
      <c r="T288" s="11">
        <v>1887</v>
      </c>
      <c r="U288" s="11">
        <v>2612</v>
      </c>
      <c r="V288" s="14">
        <f t="shared" si="46"/>
        <v>117540</v>
      </c>
      <c r="W288" s="11">
        <v>1762</v>
      </c>
      <c r="X288" s="11">
        <v>1065</v>
      </c>
      <c r="Y288" s="11">
        <v>42238814748</v>
      </c>
      <c r="Z288" s="11">
        <v>114726427</v>
      </c>
      <c r="AA288" s="15" t="str">
        <f t="shared" si="47"/>
        <v/>
      </c>
      <c r="AB288" s="16" t="str">
        <f t="shared" si="48"/>
        <v>点击查看</v>
      </c>
      <c r="AC288" s="11">
        <f t="shared" si="49"/>
        <v>1900</v>
      </c>
      <c r="AD288" s="11"/>
      <c r="AE288" s="11"/>
      <c r="AF288" s="11" t="s">
        <v>8054</v>
      </c>
      <c r="AG288" s="11" t="s">
        <v>10920</v>
      </c>
    </row>
    <row r="289" spans="1:33" x14ac:dyDescent="0.15">
      <c r="A289" s="11" t="s">
        <v>14673</v>
      </c>
      <c r="B289" s="11" t="s">
        <v>14916</v>
      </c>
      <c r="C289" s="11" t="s">
        <v>14674</v>
      </c>
      <c r="D289" s="11"/>
      <c r="E289" s="11" t="s">
        <v>17</v>
      </c>
      <c r="F289" s="11" t="s">
        <v>17</v>
      </c>
      <c r="G289" s="11" t="s">
        <v>17</v>
      </c>
      <c r="H289" s="11" t="s">
        <v>9905</v>
      </c>
      <c r="I289" s="11" t="str">
        <f t="shared" si="40"/>
        <v>松露巧克力</v>
      </c>
      <c r="J289" s="11" t="str">
        <f t="shared" si="41"/>
        <v>1288</v>
      </c>
      <c r="K289" s="11" t="str">
        <f t="shared" si="42"/>
        <v>手工</v>
      </c>
      <c r="L289" s="11" t="str">
        <f t="shared" si="43"/>
        <v>松露型</v>
      </c>
      <c r="M289" s="11" t="str">
        <f t="shared" si="44"/>
        <v>国庆组合4款巧克力组合</v>
      </c>
      <c r="N289" s="11" t="s">
        <v>971</v>
      </c>
      <c r="O289" s="11"/>
      <c r="P289" s="12">
        <v>328</v>
      </c>
      <c r="Q289" s="12">
        <v>136.9</v>
      </c>
      <c r="R289" s="11">
        <v>136.9</v>
      </c>
      <c r="S289" s="13">
        <f t="shared" si="45"/>
        <v>290.40420792079209</v>
      </c>
      <c r="T289" s="11">
        <v>404</v>
      </c>
      <c r="U289" s="11">
        <v>857</v>
      </c>
      <c r="V289" s="14">
        <f t="shared" si="46"/>
        <v>117323.3</v>
      </c>
      <c r="W289" s="11">
        <v>909</v>
      </c>
      <c r="X289" s="11">
        <v>3409</v>
      </c>
      <c r="Y289" s="11">
        <v>41326377785</v>
      </c>
      <c r="Z289" s="11">
        <v>62070456</v>
      </c>
      <c r="AA289" s="15" t="str">
        <f t="shared" si="47"/>
        <v/>
      </c>
      <c r="AB289" s="16" t="str">
        <f t="shared" si="48"/>
        <v>点击查看</v>
      </c>
      <c r="AC289" s="11">
        <f t="shared" si="49"/>
        <v>1900</v>
      </c>
      <c r="AD289" s="11"/>
      <c r="AE289" s="11"/>
      <c r="AF289" s="11" t="s">
        <v>7961</v>
      </c>
      <c r="AG289" s="11" t="s">
        <v>11420</v>
      </c>
    </row>
    <row r="290" spans="1:33" x14ac:dyDescent="0.15">
      <c r="A290" s="11" t="s">
        <v>14673</v>
      </c>
      <c r="B290" s="11" t="s">
        <v>14901</v>
      </c>
      <c r="C290" s="11" t="s">
        <v>14674</v>
      </c>
      <c r="D290" s="11"/>
      <c r="E290" s="11" t="s">
        <v>14719</v>
      </c>
      <c r="F290" s="11" t="s">
        <v>14720</v>
      </c>
      <c r="G290" s="11" t="s">
        <v>21</v>
      </c>
      <c r="H290" s="11" t="s">
        <v>9533</v>
      </c>
      <c r="I290" s="11" t="str">
        <f t="shared" si="40"/>
        <v>卖家未填</v>
      </c>
      <c r="J290" s="11" t="str">
        <f t="shared" si="41"/>
        <v>2000</v>
      </c>
      <c r="K290" s="11" t="str">
        <f t="shared" si="42"/>
        <v>卖家未填</v>
      </c>
      <c r="L290" s="11" t="str">
        <f t="shared" si="43"/>
        <v>卖家未填</v>
      </c>
      <c r="M290" s="11" t="str">
        <f t="shared" si="44"/>
        <v>肉松饼2kg</v>
      </c>
      <c r="N290" s="11" t="s">
        <v>937</v>
      </c>
      <c r="O290" s="11"/>
      <c r="P290" s="12">
        <v>78</v>
      </c>
      <c r="Q290" s="12">
        <v>29.9</v>
      </c>
      <c r="R290" s="11">
        <v>29.9</v>
      </c>
      <c r="S290" s="13">
        <f t="shared" si="45"/>
        <v>273.57102803738314</v>
      </c>
      <c r="T290" s="11">
        <v>428</v>
      </c>
      <c r="U290" s="11">
        <v>3916</v>
      </c>
      <c r="V290" s="14">
        <f t="shared" si="46"/>
        <v>117088.4</v>
      </c>
      <c r="W290" s="11">
        <v>1081</v>
      </c>
      <c r="X290" s="11">
        <v>1948</v>
      </c>
      <c r="Y290" s="11">
        <v>40824310375</v>
      </c>
      <c r="Z290" s="11">
        <v>104661868</v>
      </c>
      <c r="AA290" s="15" t="str">
        <f t="shared" si="47"/>
        <v/>
      </c>
      <c r="AB290" s="16" t="str">
        <f t="shared" si="48"/>
        <v>点击查看</v>
      </c>
      <c r="AC290" s="11">
        <f t="shared" si="49"/>
        <v>1900</v>
      </c>
      <c r="AD290" s="11"/>
      <c r="AE290" s="11"/>
      <c r="AF290" s="11" t="s">
        <v>7989</v>
      </c>
      <c r="AG290" s="11" t="s">
        <v>11391</v>
      </c>
    </row>
    <row r="291" spans="1:33" x14ac:dyDescent="0.15">
      <c r="A291" s="11" t="s">
        <v>14671</v>
      </c>
      <c r="B291" s="11" t="s">
        <v>15199</v>
      </c>
      <c r="C291" s="11" t="s">
        <v>14676</v>
      </c>
      <c r="D291" s="17">
        <v>41283</v>
      </c>
      <c r="E291" s="11" t="s">
        <v>20</v>
      </c>
      <c r="F291" s="11" t="s">
        <v>20</v>
      </c>
      <c r="G291" s="11" t="s">
        <v>20</v>
      </c>
      <c r="H291" s="11" t="s">
        <v>9071</v>
      </c>
      <c r="I291" s="11" t="str">
        <f t="shared" si="40"/>
        <v>卖家未填</v>
      </c>
      <c r="J291" s="11" t="str">
        <f t="shared" si="41"/>
        <v>1650</v>
      </c>
      <c r="K291" s="11" t="str">
        <f t="shared" si="42"/>
        <v>卖家未填</v>
      </c>
      <c r="L291" s="11" t="str">
        <f t="shared" si="43"/>
        <v>卖家未填</v>
      </c>
      <c r="M291" s="11" t="str">
        <f t="shared" si="44"/>
        <v>稻香村散装糕点礼盒</v>
      </c>
      <c r="N291" s="11" t="s">
        <v>761</v>
      </c>
      <c r="O291" s="11" t="s">
        <v>4604</v>
      </c>
      <c r="P291" s="12">
        <v>108</v>
      </c>
      <c r="Q291" s="12">
        <v>63</v>
      </c>
      <c r="R291" s="11">
        <v>63</v>
      </c>
      <c r="S291" s="13">
        <f t="shared" si="45"/>
        <v>189.10227272727272</v>
      </c>
      <c r="T291" s="11">
        <v>616</v>
      </c>
      <c r="U291" s="11">
        <v>1849</v>
      </c>
      <c r="V291" s="14">
        <f t="shared" si="46"/>
        <v>116487</v>
      </c>
      <c r="W291" s="11">
        <v>471</v>
      </c>
      <c r="X291" s="11">
        <v>1614</v>
      </c>
      <c r="Y291" s="11">
        <v>42022310316</v>
      </c>
      <c r="Z291" s="11">
        <v>101875212</v>
      </c>
      <c r="AA291" s="15">
        <f t="shared" si="47"/>
        <v>42026.780601851853</v>
      </c>
      <c r="AB291" s="16" t="str">
        <f t="shared" si="48"/>
        <v>点击查看</v>
      </c>
      <c r="AC291" s="11">
        <f t="shared" si="49"/>
        <v>2013</v>
      </c>
      <c r="AD291" s="11"/>
      <c r="AE291" s="11" t="s">
        <v>5968</v>
      </c>
      <c r="AF291" s="11" t="s">
        <v>8300</v>
      </c>
      <c r="AG291" s="11" t="s">
        <v>11231</v>
      </c>
    </row>
    <row r="292" spans="1:33" x14ac:dyDescent="0.15">
      <c r="A292" s="11" t="s">
        <v>14671</v>
      </c>
      <c r="B292" s="11" t="s">
        <v>15152</v>
      </c>
      <c r="C292" s="11" t="s">
        <v>14672</v>
      </c>
      <c r="D292" s="17">
        <v>41441</v>
      </c>
      <c r="E292" s="11" t="s">
        <v>14723</v>
      </c>
      <c r="F292" s="11" t="s">
        <v>14745</v>
      </c>
      <c r="G292" s="11" t="s">
        <v>39</v>
      </c>
      <c r="H292" s="11" t="s">
        <v>9575</v>
      </c>
      <c r="I292" s="11" t="str">
        <f t="shared" si="40"/>
        <v>卖家未填</v>
      </c>
      <c r="J292" s="11" t="str">
        <f t="shared" si="41"/>
        <v>908</v>
      </c>
      <c r="K292" s="11" t="str">
        <f t="shared" si="42"/>
        <v>卖家未填</v>
      </c>
      <c r="L292" s="11" t="str">
        <f t="shared" si="43"/>
        <v>卖家未填</v>
      </c>
      <c r="M292" s="11" t="str">
        <f t="shared" si="44"/>
        <v>曲奇（饼干）908克</v>
      </c>
      <c r="N292" s="11" t="s">
        <v>520</v>
      </c>
      <c r="O292" s="11" t="s">
        <v>4559</v>
      </c>
      <c r="P292" s="12">
        <v>85</v>
      </c>
      <c r="Q292" s="12">
        <v>52</v>
      </c>
      <c r="R292" s="11">
        <v>52</v>
      </c>
      <c r="S292" s="13">
        <f t="shared" si="45"/>
        <v>142.84029484029483</v>
      </c>
      <c r="T292" s="11">
        <v>814</v>
      </c>
      <c r="U292" s="11">
        <v>2236</v>
      </c>
      <c r="V292" s="14">
        <f t="shared" si="46"/>
        <v>116272</v>
      </c>
      <c r="W292" s="11">
        <v>999</v>
      </c>
      <c r="X292" s="11">
        <v>1642</v>
      </c>
      <c r="Y292" s="11">
        <v>41910687945</v>
      </c>
      <c r="Z292" s="11">
        <v>104792105</v>
      </c>
      <c r="AA292" s="15">
        <f t="shared" si="47"/>
        <v>42029.988611111112</v>
      </c>
      <c r="AB292" s="16" t="str">
        <f t="shared" si="48"/>
        <v>点击查看</v>
      </c>
      <c r="AC292" s="11">
        <f t="shared" si="49"/>
        <v>2013</v>
      </c>
      <c r="AD292" s="11"/>
      <c r="AE292" s="11" t="s">
        <v>5928</v>
      </c>
      <c r="AF292" s="11" t="s">
        <v>8251</v>
      </c>
      <c r="AG292" s="11" t="s">
        <v>11141</v>
      </c>
    </row>
    <row r="293" spans="1:33" x14ac:dyDescent="0.15">
      <c r="A293" s="11" t="s">
        <v>14671</v>
      </c>
      <c r="B293" s="11" t="s">
        <v>14990</v>
      </c>
      <c r="C293" s="11" t="s">
        <v>14675</v>
      </c>
      <c r="D293" s="17">
        <v>39914</v>
      </c>
      <c r="E293" s="11" t="s">
        <v>14715</v>
      </c>
      <c r="F293" s="11" t="s">
        <v>14728</v>
      </c>
      <c r="G293" s="11" t="s">
        <v>26</v>
      </c>
      <c r="H293" s="11" t="s">
        <v>9489</v>
      </c>
      <c r="I293" s="11" t="str">
        <f t="shared" si="40"/>
        <v>卖家未填</v>
      </c>
      <c r="J293" s="11" t="str">
        <f t="shared" si="41"/>
        <v>2000</v>
      </c>
      <c r="K293" s="11" t="str">
        <f t="shared" si="42"/>
        <v>卖家未填</v>
      </c>
      <c r="L293" s="11" t="str">
        <f t="shared" si="43"/>
        <v>卖家未填</v>
      </c>
      <c r="M293" s="11" t="str">
        <f t="shared" si="44"/>
        <v>肉松饼</v>
      </c>
      <c r="N293" s="11" t="s">
        <v>510</v>
      </c>
      <c r="O293" s="11" t="s">
        <v>4507</v>
      </c>
      <c r="P293" s="12">
        <v>148</v>
      </c>
      <c r="Q293" s="12">
        <v>69</v>
      </c>
      <c r="R293" s="11">
        <v>69</v>
      </c>
      <c r="S293" s="13">
        <f t="shared" si="45"/>
        <v>90.775254502740793</v>
      </c>
      <c r="T293" s="11">
        <v>1277</v>
      </c>
      <c r="U293" s="11">
        <v>1680</v>
      </c>
      <c r="V293" s="14">
        <f t="shared" si="46"/>
        <v>115920</v>
      </c>
      <c r="W293" s="11">
        <v>12672</v>
      </c>
      <c r="X293" s="11">
        <v>35865</v>
      </c>
      <c r="Y293" s="11">
        <v>41996075412</v>
      </c>
      <c r="Z293" s="11">
        <v>57837621</v>
      </c>
      <c r="AA293" s="15">
        <f t="shared" si="47"/>
        <v>42030.643634259264</v>
      </c>
      <c r="AB293" s="16" t="str">
        <f t="shared" si="48"/>
        <v>点击查看</v>
      </c>
      <c r="AC293" s="11">
        <f t="shared" si="49"/>
        <v>2009</v>
      </c>
      <c r="AD293" s="11"/>
      <c r="AE293" s="11" t="s">
        <v>5876</v>
      </c>
      <c r="AF293" s="11" t="s">
        <v>8011</v>
      </c>
      <c r="AG293" s="11" t="s">
        <v>11010</v>
      </c>
    </row>
    <row r="294" spans="1:33" x14ac:dyDescent="0.15">
      <c r="A294" s="11" t="s">
        <v>14671</v>
      </c>
      <c r="B294" s="11" t="s">
        <v>15037</v>
      </c>
      <c r="C294" s="11" t="s">
        <v>14675</v>
      </c>
      <c r="D294" s="17">
        <v>38517</v>
      </c>
      <c r="E294" s="11" t="s">
        <v>20</v>
      </c>
      <c r="F294" s="11" t="s">
        <v>20</v>
      </c>
      <c r="G294" s="11" t="s">
        <v>20</v>
      </c>
      <c r="H294" s="11" t="s">
        <v>7983</v>
      </c>
      <c r="I294" s="11" t="str">
        <f t="shared" si="40"/>
        <v>卖家未填</v>
      </c>
      <c r="J294" s="11" t="str">
        <f t="shared" si="41"/>
        <v>533</v>
      </c>
      <c r="K294" s="11" t="str">
        <f t="shared" si="42"/>
        <v>卖家未填</v>
      </c>
      <c r="L294" s="11" t="str">
        <f t="shared" si="43"/>
        <v>卖家未填</v>
      </c>
      <c r="M294" s="11" t="str">
        <f t="shared" si="44"/>
        <v>张君雅小妹妹组合g</v>
      </c>
      <c r="N294" s="11" t="s">
        <v>424</v>
      </c>
      <c r="O294" s="11" t="s">
        <v>4472</v>
      </c>
      <c r="P294" s="12">
        <v>98</v>
      </c>
      <c r="Q294" s="12">
        <v>45.8</v>
      </c>
      <c r="R294" s="11">
        <v>45.8</v>
      </c>
      <c r="S294" s="13">
        <f t="shared" si="45"/>
        <v>66.43371691599539</v>
      </c>
      <c r="T294" s="11">
        <v>1738</v>
      </c>
      <c r="U294" s="11">
        <v>2521</v>
      </c>
      <c r="V294" s="14">
        <f t="shared" si="46"/>
        <v>115461.79999999999</v>
      </c>
      <c r="W294" s="11">
        <v>366</v>
      </c>
      <c r="X294" s="11">
        <v>3230</v>
      </c>
      <c r="Y294" s="11">
        <v>40975858538</v>
      </c>
      <c r="Z294" s="11">
        <v>33166567</v>
      </c>
      <c r="AA294" s="15">
        <f t="shared" si="47"/>
        <v>42025.769259259258</v>
      </c>
      <c r="AB294" s="16" t="str">
        <f t="shared" si="48"/>
        <v>点击查看</v>
      </c>
      <c r="AC294" s="11">
        <f t="shared" si="49"/>
        <v>2005</v>
      </c>
      <c r="AD294" s="11"/>
      <c r="AE294" s="11" t="s">
        <v>5848</v>
      </c>
      <c r="AF294" s="11" t="s">
        <v>8131</v>
      </c>
      <c r="AG294" s="11" t="s">
        <v>10936</v>
      </c>
    </row>
    <row r="295" spans="1:33" x14ac:dyDescent="0.15">
      <c r="A295" s="11" t="s">
        <v>14671</v>
      </c>
      <c r="B295" s="11" t="s">
        <v>15096</v>
      </c>
      <c r="C295" s="11" t="s">
        <v>14681</v>
      </c>
      <c r="D295" s="17">
        <v>39333</v>
      </c>
      <c r="E295" s="11" t="s">
        <v>14723</v>
      </c>
      <c r="F295" s="11" t="s">
        <v>14724</v>
      </c>
      <c r="G295" s="11" t="s">
        <v>23</v>
      </c>
      <c r="H295" s="11" t="s">
        <v>9547</v>
      </c>
      <c r="I295" s="11" t="str">
        <f t="shared" si="40"/>
        <v>卖家未填</v>
      </c>
      <c r="J295" s="11" t="str">
        <f t="shared" si="41"/>
        <v>700</v>
      </c>
      <c r="K295" s="11" t="str">
        <f t="shared" si="42"/>
        <v>卖家未填</v>
      </c>
      <c r="L295" s="11" t="str">
        <f t="shared" si="43"/>
        <v>卖家未填</v>
      </c>
      <c r="M295" s="11" t="str">
        <f t="shared" si="44"/>
        <v>乳酪味夹心饼干700g</v>
      </c>
      <c r="N295" s="11" t="s">
        <v>540</v>
      </c>
      <c r="O295" s="11" t="s">
        <v>4516</v>
      </c>
      <c r="P295" s="12">
        <v>75</v>
      </c>
      <c r="Q295" s="12"/>
      <c r="R295" s="11">
        <v>75</v>
      </c>
      <c r="S295" s="13">
        <f t="shared" si="45"/>
        <v>97.487331081081081</v>
      </c>
      <c r="T295" s="11">
        <v>1184</v>
      </c>
      <c r="U295" s="11">
        <v>1539</v>
      </c>
      <c r="V295" s="14">
        <f t="shared" si="46"/>
        <v>115425</v>
      </c>
      <c r="W295" s="11"/>
      <c r="X295" s="11"/>
      <c r="Y295" s="11">
        <v>12401028495</v>
      </c>
      <c r="Z295" s="11">
        <v>34825297</v>
      </c>
      <c r="AA295" s="15">
        <f t="shared" si="47"/>
        <v>42026.45349537037</v>
      </c>
      <c r="AB295" s="16" t="str">
        <f t="shared" si="48"/>
        <v>点击查看</v>
      </c>
      <c r="AC295" s="11">
        <f t="shared" si="49"/>
        <v>2007</v>
      </c>
      <c r="AD295" s="11"/>
      <c r="AE295" s="11" t="s">
        <v>5885</v>
      </c>
      <c r="AF295" s="11" t="s">
        <v>8193</v>
      </c>
      <c r="AG295" s="11" t="s">
        <v>11039</v>
      </c>
    </row>
    <row r="296" spans="1:33" x14ac:dyDescent="0.15">
      <c r="A296" s="11" t="s">
        <v>14673</v>
      </c>
      <c r="B296" s="11" t="s">
        <v>15053</v>
      </c>
      <c r="C296" s="11" t="s">
        <v>14674</v>
      </c>
      <c r="D296" s="11"/>
      <c r="E296" s="11" t="s">
        <v>14719</v>
      </c>
      <c r="F296" s="11" t="s">
        <v>14733</v>
      </c>
      <c r="G296" s="11" t="s">
        <v>29</v>
      </c>
      <c r="H296" s="11" t="s">
        <v>9489</v>
      </c>
      <c r="I296" s="11" t="str">
        <f t="shared" si="40"/>
        <v>卖家未填</v>
      </c>
      <c r="J296" s="11" t="str">
        <f t="shared" si="41"/>
        <v>2100</v>
      </c>
      <c r="K296" s="11" t="str">
        <f t="shared" si="42"/>
        <v>卖家未填</v>
      </c>
      <c r="L296" s="11" t="str">
        <f t="shared" si="43"/>
        <v>卖家未填</v>
      </c>
      <c r="M296" s="11" t="str">
        <f t="shared" si="44"/>
        <v>肉松饼2100g</v>
      </c>
      <c r="N296" s="11" t="s">
        <v>636</v>
      </c>
      <c r="O296" s="11" t="s">
        <v>4484</v>
      </c>
      <c r="P296" s="12">
        <v>75</v>
      </c>
      <c r="Q296" s="12">
        <v>55</v>
      </c>
      <c r="R296" s="11">
        <v>55</v>
      </c>
      <c r="S296" s="13">
        <f t="shared" si="45"/>
        <v>134.48014018691589</v>
      </c>
      <c r="T296" s="11">
        <v>856</v>
      </c>
      <c r="U296" s="11">
        <v>2093</v>
      </c>
      <c r="V296" s="14">
        <f t="shared" si="46"/>
        <v>115115</v>
      </c>
      <c r="W296" s="11">
        <v>2111</v>
      </c>
      <c r="X296" s="11">
        <v>1261</v>
      </c>
      <c r="Y296" s="11">
        <v>40724398836</v>
      </c>
      <c r="Z296" s="11">
        <v>111196272</v>
      </c>
      <c r="AA296" s="15" t="str">
        <f t="shared" si="47"/>
        <v/>
      </c>
      <c r="AB296" s="16" t="str">
        <f t="shared" si="48"/>
        <v>点击查看</v>
      </c>
      <c r="AC296" s="11">
        <f t="shared" si="49"/>
        <v>1900</v>
      </c>
      <c r="AD296" s="11"/>
      <c r="AE296" s="11"/>
      <c r="AF296" s="11" t="s">
        <v>7966</v>
      </c>
      <c r="AG296" s="11" t="s">
        <v>11122</v>
      </c>
    </row>
    <row r="297" spans="1:33" x14ac:dyDescent="0.15">
      <c r="A297" s="11" t="s">
        <v>14671</v>
      </c>
      <c r="B297" s="11" t="s">
        <v>15108</v>
      </c>
      <c r="C297" s="11" t="s">
        <v>14678</v>
      </c>
      <c r="D297" s="17">
        <v>41387</v>
      </c>
      <c r="E297" s="11" t="s">
        <v>17</v>
      </c>
      <c r="F297" s="11" t="s">
        <v>17</v>
      </c>
      <c r="G297" s="11" t="s">
        <v>17</v>
      </c>
      <c r="H297" s="11" t="s">
        <v>9553</v>
      </c>
      <c r="I297" s="11" t="str">
        <f t="shared" si="40"/>
        <v>卖家未填</v>
      </c>
      <c r="J297" s="11" t="str">
        <f t="shared" si="41"/>
        <v>5000</v>
      </c>
      <c r="K297" s="11" t="str">
        <f t="shared" si="42"/>
        <v>卖家未填</v>
      </c>
      <c r="L297" s="11" t="str">
        <f t="shared" si="43"/>
        <v>卖家未填</v>
      </c>
      <c r="M297" s="11" t="str">
        <f t="shared" si="44"/>
        <v>万年青饼干</v>
      </c>
      <c r="N297" s="11" t="s">
        <v>561</v>
      </c>
      <c r="O297" s="11" t="s">
        <v>4525</v>
      </c>
      <c r="P297" s="12">
        <v>65</v>
      </c>
      <c r="Q297" s="12"/>
      <c r="R297" s="11">
        <v>65</v>
      </c>
      <c r="S297" s="13">
        <f t="shared" si="45"/>
        <v>102.52697841726619</v>
      </c>
      <c r="T297" s="11">
        <v>1112</v>
      </c>
      <c r="U297" s="11">
        <v>1754</v>
      </c>
      <c r="V297" s="14">
        <f t="shared" si="46"/>
        <v>114010</v>
      </c>
      <c r="W297" s="11">
        <v>2528</v>
      </c>
      <c r="X297" s="11">
        <v>2945</v>
      </c>
      <c r="Y297" s="11">
        <v>24477832862</v>
      </c>
      <c r="Z297" s="11">
        <v>103681690</v>
      </c>
      <c r="AA297" s="15">
        <f t="shared" si="47"/>
        <v>42032.659594907411</v>
      </c>
      <c r="AB297" s="16" t="str">
        <f t="shared" si="48"/>
        <v>点击查看</v>
      </c>
      <c r="AC297" s="11">
        <f t="shared" si="49"/>
        <v>2013</v>
      </c>
      <c r="AD297" s="11"/>
      <c r="AE297" s="11" t="s">
        <v>5894</v>
      </c>
      <c r="AF297" s="11" t="s">
        <v>8204</v>
      </c>
      <c r="AG297" s="11" t="s">
        <v>11058</v>
      </c>
    </row>
    <row r="298" spans="1:33" x14ac:dyDescent="0.15">
      <c r="A298" s="11" t="s">
        <v>14677</v>
      </c>
      <c r="B298" s="11" t="s">
        <v>9447</v>
      </c>
      <c r="C298" s="11" t="s">
        <v>14677</v>
      </c>
      <c r="D298" s="11"/>
      <c r="E298" s="11" t="s">
        <v>14723</v>
      </c>
      <c r="F298" s="11" t="s">
        <v>14724</v>
      </c>
      <c r="G298" s="11" t="s">
        <v>23</v>
      </c>
      <c r="H298" s="11" t="s">
        <v>9500</v>
      </c>
      <c r="I298" s="11" t="str">
        <f t="shared" si="40"/>
        <v>卖家未填</v>
      </c>
      <c r="J298" s="11" t="str">
        <f t="shared" si="41"/>
        <v>卖家未填</v>
      </c>
      <c r="K298" s="11" t="str">
        <f t="shared" si="42"/>
        <v>卖家未填</v>
      </c>
      <c r="L298" s="11" t="str">
        <f t="shared" si="43"/>
        <v>卖家未填</v>
      </c>
      <c r="M298" s="11" t="str">
        <f t="shared" si="44"/>
        <v>卖家未填</v>
      </c>
      <c r="N298" s="11" t="s">
        <v>575</v>
      </c>
      <c r="O298" s="11"/>
      <c r="P298" s="12">
        <v>69.8</v>
      </c>
      <c r="Q298" s="12">
        <v>39.9</v>
      </c>
      <c r="R298" s="11">
        <v>39.9</v>
      </c>
      <c r="S298" s="13">
        <f t="shared" si="45"/>
        <v>121.22971246006389</v>
      </c>
      <c r="T298" s="11">
        <v>939</v>
      </c>
      <c r="U298" s="11">
        <v>2853</v>
      </c>
      <c r="V298" s="14">
        <f t="shared" si="46"/>
        <v>113834.7</v>
      </c>
      <c r="W298" s="11">
        <v>5874</v>
      </c>
      <c r="X298" s="11">
        <v>1606</v>
      </c>
      <c r="Y298" s="11">
        <v>37347356043</v>
      </c>
      <c r="Z298" s="11">
        <v>101717810</v>
      </c>
      <c r="AA298" s="15" t="str">
        <f t="shared" si="47"/>
        <v/>
      </c>
      <c r="AB298" s="16" t="str">
        <f t="shared" si="48"/>
        <v>点击查看</v>
      </c>
      <c r="AC298" s="11">
        <f t="shared" si="49"/>
        <v>1900</v>
      </c>
      <c r="AD298" s="11"/>
      <c r="AE298" s="11"/>
      <c r="AF298" s="11"/>
      <c r="AG298" s="11"/>
    </row>
    <row r="299" spans="1:33" x14ac:dyDescent="0.15">
      <c r="A299" s="11" t="s">
        <v>14673</v>
      </c>
      <c r="B299" s="11" t="s">
        <v>15045</v>
      </c>
      <c r="C299" s="11" t="s">
        <v>14674</v>
      </c>
      <c r="D299" s="11"/>
      <c r="E299" s="11" t="s">
        <v>17</v>
      </c>
      <c r="F299" s="11" t="s">
        <v>17</v>
      </c>
      <c r="G299" s="11" t="s">
        <v>17</v>
      </c>
      <c r="H299" s="11" t="s">
        <v>9619</v>
      </c>
      <c r="I299" s="11" t="str">
        <f t="shared" si="40"/>
        <v>卖家未填</v>
      </c>
      <c r="J299" s="11" t="str">
        <f t="shared" si="41"/>
        <v>1433</v>
      </c>
      <c r="K299" s="11" t="str">
        <f t="shared" si="42"/>
        <v>卖家未填</v>
      </c>
      <c r="L299" s="11" t="str">
        <f t="shared" si="43"/>
        <v>卖家未填</v>
      </c>
      <c r="M299" s="11" t="str">
        <f t="shared" si="44"/>
        <v>大礼包组合</v>
      </c>
      <c r="N299" s="11" t="s">
        <v>934</v>
      </c>
      <c r="O299" s="11"/>
      <c r="P299" s="12">
        <v>69.430000000000007</v>
      </c>
      <c r="Q299" s="12">
        <v>98</v>
      </c>
      <c r="R299" s="11">
        <v>98</v>
      </c>
      <c r="S299" s="13">
        <f t="shared" si="45"/>
        <v>264.37209302325579</v>
      </c>
      <c r="T299" s="11">
        <v>430</v>
      </c>
      <c r="U299" s="11">
        <v>1160</v>
      </c>
      <c r="V299" s="14">
        <f t="shared" si="46"/>
        <v>113680</v>
      </c>
      <c r="W299" s="11">
        <v>1341</v>
      </c>
      <c r="X299" s="11">
        <v>3291</v>
      </c>
      <c r="Y299" s="11">
        <v>40587916502</v>
      </c>
      <c r="Z299" s="11">
        <v>57301000</v>
      </c>
      <c r="AA299" s="15" t="str">
        <f t="shared" si="47"/>
        <v/>
      </c>
      <c r="AB299" s="16" t="str">
        <f t="shared" si="48"/>
        <v>点击查看</v>
      </c>
      <c r="AC299" s="11">
        <f t="shared" si="49"/>
        <v>1900</v>
      </c>
      <c r="AD299" s="11"/>
      <c r="AE299" s="11"/>
      <c r="AF299" s="11" t="s">
        <v>7997</v>
      </c>
      <c r="AG299" s="11" t="s">
        <v>11388</v>
      </c>
    </row>
    <row r="300" spans="1:33" x14ac:dyDescent="0.15">
      <c r="A300" s="11" t="s">
        <v>14673</v>
      </c>
      <c r="B300" s="11" t="s">
        <v>14971</v>
      </c>
      <c r="C300" s="11" t="s">
        <v>14674</v>
      </c>
      <c r="D300" s="11"/>
      <c r="E300" s="11" t="s">
        <v>14719</v>
      </c>
      <c r="F300" s="11" t="s">
        <v>14733</v>
      </c>
      <c r="G300" s="11" t="s">
        <v>29</v>
      </c>
      <c r="H300" s="11" t="s">
        <v>9638</v>
      </c>
      <c r="I300" s="11" t="str">
        <f t="shared" si="40"/>
        <v>其他/other</v>
      </c>
      <c r="J300" s="11" t="str">
        <f t="shared" si="41"/>
        <v>468</v>
      </c>
      <c r="K300" s="11" t="str">
        <f t="shared" si="42"/>
        <v>非手工</v>
      </c>
      <c r="L300" s="11" t="str">
        <f t="shared" si="43"/>
        <v>排块</v>
      </c>
      <c r="M300" s="11" t="str">
        <f t="shared" si="44"/>
        <v>麦巧多麦片巧克力</v>
      </c>
      <c r="N300" s="11" t="s">
        <v>292</v>
      </c>
      <c r="O300" s="11"/>
      <c r="P300" s="12">
        <v>22</v>
      </c>
      <c r="Q300" s="12">
        <v>9.9</v>
      </c>
      <c r="R300" s="11">
        <v>9.9</v>
      </c>
      <c r="S300" s="13">
        <f t="shared" si="45"/>
        <v>26.333356545961003</v>
      </c>
      <c r="T300" s="11">
        <v>4308</v>
      </c>
      <c r="U300" s="11">
        <v>11459</v>
      </c>
      <c r="V300" s="14">
        <f t="shared" si="46"/>
        <v>113444.1</v>
      </c>
      <c r="W300" s="11">
        <v>83104</v>
      </c>
      <c r="X300" s="11">
        <v>24011</v>
      </c>
      <c r="Y300" s="11">
        <v>37545100777</v>
      </c>
      <c r="Z300" s="11">
        <v>108543049</v>
      </c>
      <c r="AA300" s="15" t="str">
        <f t="shared" si="47"/>
        <v/>
      </c>
      <c r="AB300" s="16" t="str">
        <f t="shared" si="48"/>
        <v>点击查看</v>
      </c>
      <c r="AC300" s="11">
        <f t="shared" si="49"/>
        <v>1900</v>
      </c>
      <c r="AD300" s="11"/>
      <c r="AE300" s="11"/>
      <c r="AF300" s="11" t="s">
        <v>8051</v>
      </c>
      <c r="AG300" s="11" t="s">
        <v>10820</v>
      </c>
    </row>
    <row r="301" spans="1:33" x14ac:dyDescent="0.15">
      <c r="A301" s="11" t="s">
        <v>14673</v>
      </c>
      <c r="B301" s="11" t="s">
        <v>15036</v>
      </c>
      <c r="C301" s="11" t="s">
        <v>14674</v>
      </c>
      <c r="D301" s="11"/>
      <c r="E301" s="11" t="s">
        <v>20</v>
      </c>
      <c r="F301" s="11" t="s">
        <v>20</v>
      </c>
      <c r="G301" s="11" t="s">
        <v>20</v>
      </c>
      <c r="H301" s="11" t="s">
        <v>8665</v>
      </c>
      <c r="I301" s="11" t="str">
        <f t="shared" si="40"/>
        <v>卖家未填</v>
      </c>
      <c r="J301" s="11" t="str">
        <f t="shared" si="41"/>
        <v>1000</v>
      </c>
      <c r="K301" s="11" t="str">
        <f t="shared" si="42"/>
        <v>卖家未填</v>
      </c>
      <c r="L301" s="11" t="str">
        <f t="shared" si="43"/>
        <v>卖家未填</v>
      </c>
      <c r="M301" s="11" t="str">
        <f t="shared" si="44"/>
        <v>徐福记糕点全家福</v>
      </c>
      <c r="N301" s="11" t="s">
        <v>422</v>
      </c>
      <c r="O301" s="11"/>
      <c r="P301" s="12">
        <v>59</v>
      </c>
      <c r="Q301" s="12">
        <v>42.8</v>
      </c>
      <c r="R301" s="11">
        <v>42.8</v>
      </c>
      <c r="S301" s="13">
        <f t="shared" si="45"/>
        <v>64.114253005151681</v>
      </c>
      <c r="T301" s="11">
        <v>1747</v>
      </c>
      <c r="U301" s="11">
        <v>2617</v>
      </c>
      <c r="V301" s="14">
        <f t="shared" si="46"/>
        <v>112007.59999999999</v>
      </c>
      <c r="W301" s="11">
        <v>1285</v>
      </c>
      <c r="X301" s="11">
        <v>1958</v>
      </c>
      <c r="Y301" s="11">
        <v>42012146106</v>
      </c>
      <c r="Z301" s="11">
        <v>109706903</v>
      </c>
      <c r="AA301" s="15" t="str">
        <f t="shared" si="47"/>
        <v/>
      </c>
      <c r="AB301" s="16" t="str">
        <f t="shared" si="48"/>
        <v>点击查看</v>
      </c>
      <c r="AC301" s="11">
        <f t="shared" si="49"/>
        <v>1900</v>
      </c>
      <c r="AD301" s="11"/>
      <c r="AE301" s="11"/>
      <c r="AF301" s="11" t="s">
        <v>8130</v>
      </c>
      <c r="AG301" s="11" t="s">
        <v>10934</v>
      </c>
    </row>
    <row r="302" spans="1:33" x14ac:dyDescent="0.15">
      <c r="A302" s="11" t="s">
        <v>14677</v>
      </c>
      <c r="B302" s="11" t="s">
        <v>9446</v>
      </c>
      <c r="C302" s="11" t="s">
        <v>14677</v>
      </c>
      <c r="D302" s="11"/>
      <c r="E302" s="11" t="s">
        <v>17</v>
      </c>
      <c r="F302" s="11" t="s">
        <v>17</v>
      </c>
      <c r="G302" s="11" t="s">
        <v>17</v>
      </c>
      <c r="H302" s="11" t="s">
        <v>8125</v>
      </c>
      <c r="I302" s="11" t="str">
        <f t="shared" si="40"/>
        <v>卖家未填</v>
      </c>
      <c r="J302" s="11" t="str">
        <f t="shared" si="41"/>
        <v>卖家未填</v>
      </c>
      <c r="K302" s="11" t="str">
        <f t="shared" si="42"/>
        <v>卖家未填</v>
      </c>
      <c r="L302" s="11" t="str">
        <f t="shared" si="43"/>
        <v>卖家未填</v>
      </c>
      <c r="M302" s="11" t="str">
        <f t="shared" si="44"/>
        <v>卖家未填</v>
      </c>
      <c r="N302" s="11" t="s">
        <v>415</v>
      </c>
      <c r="O302" s="11" t="s">
        <v>4468</v>
      </c>
      <c r="P302" s="12">
        <v>34.369999999999997</v>
      </c>
      <c r="Q302" s="12">
        <v>32.99</v>
      </c>
      <c r="R302" s="11">
        <v>32.99</v>
      </c>
      <c r="S302" s="13">
        <f t="shared" si="45"/>
        <v>60.738933623503812</v>
      </c>
      <c r="T302" s="11">
        <v>1838</v>
      </c>
      <c r="U302" s="11">
        <v>3384</v>
      </c>
      <c r="V302" s="14">
        <f t="shared" si="46"/>
        <v>111638.16</v>
      </c>
      <c r="W302" s="11">
        <v>13356</v>
      </c>
      <c r="X302" s="11">
        <v>1748</v>
      </c>
      <c r="Y302" s="11">
        <v>40141945633</v>
      </c>
      <c r="Z302" s="11">
        <v>101717810</v>
      </c>
      <c r="AA302" s="15" t="str">
        <f t="shared" si="47"/>
        <v/>
      </c>
      <c r="AB302" s="16" t="str">
        <f t="shared" si="48"/>
        <v>点击查看</v>
      </c>
      <c r="AC302" s="11">
        <f t="shared" si="49"/>
        <v>1900</v>
      </c>
      <c r="AD302" s="11"/>
      <c r="AE302" s="11"/>
      <c r="AF302" s="11" t="s">
        <v>8125</v>
      </c>
      <c r="AG302" s="11"/>
    </row>
    <row r="303" spans="1:33" x14ac:dyDescent="0.15">
      <c r="A303" s="11" t="s">
        <v>14673</v>
      </c>
      <c r="B303" s="11" t="s">
        <v>14944</v>
      </c>
      <c r="C303" s="11" t="s">
        <v>14674</v>
      </c>
      <c r="D303" s="11"/>
      <c r="E303" s="11" t="s">
        <v>14713</v>
      </c>
      <c r="F303" s="11" t="s">
        <v>14717</v>
      </c>
      <c r="G303" s="11" t="s">
        <v>18</v>
      </c>
      <c r="H303" s="11" t="s">
        <v>9619</v>
      </c>
      <c r="I303" s="11" t="str">
        <f t="shared" si="40"/>
        <v>卖家未填</v>
      </c>
      <c r="J303" s="11" t="str">
        <f t="shared" si="41"/>
        <v>300</v>
      </c>
      <c r="K303" s="11" t="str">
        <f t="shared" si="42"/>
        <v>卖家未填</v>
      </c>
      <c r="L303" s="11" t="str">
        <f t="shared" si="43"/>
        <v>卖家未填</v>
      </c>
      <c r="M303" s="11" t="str">
        <f t="shared" si="44"/>
        <v>牛奶味面包干300g</v>
      </c>
      <c r="N303" s="11" t="s">
        <v>399</v>
      </c>
      <c r="O303" s="11" t="s">
        <v>4459</v>
      </c>
      <c r="P303" s="12">
        <v>13.9</v>
      </c>
      <c r="Q303" s="12">
        <v>13.5</v>
      </c>
      <c r="R303" s="11">
        <v>13.5</v>
      </c>
      <c r="S303" s="13">
        <f t="shared" si="45"/>
        <v>55.421758569299556</v>
      </c>
      <c r="T303" s="11">
        <v>2013</v>
      </c>
      <c r="U303" s="11">
        <v>8264</v>
      </c>
      <c r="V303" s="14">
        <f t="shared" si="46"/>
        <v>111564</v>
      </c>
      <c r="W303" s="11">
        <v>63327</v>
      </c>
      <c r="X303" s="11">
        <v>43200</v>
      </c>
      <c r="Y303" s="11">
        <v>13797820385</v>
      </c>
      <c r="Z303" s="11">
        <v>68602432</v>
      </c>
      <c r="AA303" s="15" t="str">
        <f t="shared" si="47"/>
        <v/>
      </c>
      <c r="AB303" s="16" t="str">
        <f t="shared" si="48"/>
        <v>点击查看</v>
      </c>
      <c r="AC303" s="11">
        <f t="shared" si="49"/>
        <v>1900</v>
      </c>
      <c r="AD303" s="11"/>
      <c r="AE303" s="11"/>
      <c r="AF303" s="11" t="s">
        <v>7997</v>
      </c>
      <c r="AG303" s="11" t="s">
        <v>10911</v>
      </c>
    </row>
    <row r="304" spans="1:33" x14ac:dyDescent="0.15">
      <c r="A304" s="11" t="s">
        <v>14673</v>
      </c>
      <c r="B304" s="11" t="s">
        <v>15139</v>
      </c>
      <c r="C304" s="11" t="s">
        <v>14674</v>
      </c>
      <c r="D304" s="11"/>
      <c r="E304" s="11" t="s">
        <v>14719</v>
      </c>
      <c r="F304" s="11" t="s">
        <v>14740</v>
      </c>
      <c r="G304" s="11" t="s">
        <v>36</v>
      </c>
      <c r="H304" s="11" t="s">
        <v>9489</v>
      </c>
      <c r="I304" s="11" t="str">
        <f t="shared" si="40"/>
        <v>卖家未填</v>
      </c>
      <c r="J304" s="11" t="str">
        <f t="shared" si="41"/>
        <v>2500</v>
      </c>
      <c r="K304" s="11" t="str">
        <f t="shared" si="42"/>
        <v>卖家未填</v>
      </c>
      <c r="L304" s="11" t="str">
        <f t="shared" si="43"/>
        <v>卖家未填</v>
      </c>
      <c r="M304" s="11" t="str">
        <f t="shared" si="44"/>
        <v>肉松饼2500g</v>
      </c>
      <c r="N304" s="11" t="s">
        <v>746</v>
      </c>
      <c r="O304" s="11"/>
      <c r="P304" s="12">
        <v>100</v>
      </c>
      <c r="Q304" s="12">
        <v>62</v>
      </c>
      <c r="R304" s="11">
        <v>62</v>
      </c>
      <c r="S304" s="13">
        <f t="shared" si="45"/>
        <v>170.66769706336939</v>
      </c>
      <c r="T304" s="11">
        <v>647</v>
      </c>
      <c r="U304" s="11">
        <v>1781</v>
      </c>
      <c r="V304" s="14">
        <f t="shared" si="46"/>
        <v>110422</v>
      </c>
      <c r="W304" s="11">
        <v>464</v>
      </c>
      <c r="X304" s="11">
        <v>610</v>
      </c>
      <c r="Y304" s="11">
        <v>42973039492</v>
      </c>
      <c r="Z304" s="11">
        <v>108241543</v>
      </c>
      <c r="AA304" s="15" t="str">
        <f t="shared" si="47"/>
        <v/>
      </c>
      <c r="AB304" s="16" t="str">
        <f t="shared" si="48"/>
        <v>点击查看</v>
      </c>
      <c r="AC304" s="11">
        <f t="shared" si="49"/>
        <v>1900</v>
      </c>
      <c r="AD304" s="11"/>
      <c r="AE304" s="11"/>
      <c r="AF304" s="11" t="s">
        <v>7966</v>
      </c>
      <c r="AG304" s="11" t="s">
        <v>11217</v>
      </c>
    </row>
    <row r="305" spans="1:33" x14ac:dyDescent="0.15">
      <c r="A305" s="11" t="s">
        <v>14671</v>
      </c>
      <c r="B305" s="11" t="s">
        <v>15054</v>
      </c>
      <c r="C305" s="11" t="s">
        <v>14676</v>
      </c>
      <c r="D305" s="17">
        <v>39764</v>
      </c>
      <c r="E305" s="11" t="s">
        <v>14719</v>
      </c>
      <c r="F305" s="11" t="s">
        <v>14733</v>
      </c>
      <c r="G305" s="11" t="s">
        <v>29</v>
      </c>
      <c r="H305" s="11" t="s">
        <v>9533</v>
      </c>
      <c r="I305" s="11" t="str">
        <f t="shared" si="40"/>
        <v>卖家未填</v>
      </c>
      <c r="J305" s="11" t="str">
        <f t="shared" si="41"/>
        <v>1700</v>
      </c>
      <c r="K305" s="11" t="str">
        <f t="shared" si="42"/>
        <v>卖家未填</v>
      </c>
      <c r="L305" s="11" t="str">
        <f t="shared" si="43"/>
        <v>卖家未填</v>
      </c>
      <c r="M305" s="11" t="str">
        <f t="shared" si="44"/>
        <v>卖家未填</v>
      </c>
      <c r="N305" s="11" t="s">
        <v>458</v>
      </c>
      <c r="O305" s="11" t="s">
        <v>4485</v>
      </c>
      <c r="P305" s="12">
        <v>65</v>
      </c>
      <c r="Q305" s="12">
        <v>29.9</v>
      </c>
      <c r="R305" s="11">
        <v>29.9</v>
      </c>
      <c r="S305" s="13">
        <f t="shared" si="45"/>
        <v>73.760000000000005</v>
      </c>
      <c r="T305" s="11">
        <v>1495</v>
      </c>
      <c r="U305" s="11">
        <v>3688</v>
      </c>
      <c r="V305" s="14">
        <f t="shared" si="46"/>
        <v>110271.2</v>
      </c>
      <c r="W305" s="11">
        <v>5182</v>
      </c>
      <c r="X305" s="11">
        <v>6424</v>
      </c>
      <c r="Y305" s="11">
        <v>38477753158</v>
      </c>
      <c r="Z305" s="11">
        <v>36661463</v>
      </c>
      <c r="AA305" s="15">
        <f t="shared" si="47"/>
        <v>42028.9215625</v>
      </c>
      <c r="AB305" s="16" t="str">
        <f t="shared" si="48"/>
        <v>点击查看</v>
      </c>
      <c r="AC305" s="11">
        <f t="shared" si="49"/>
        <v>2008</v>
      </c>
      <c r="AD305" s="11"/>
      <c r="AE305" s="11" t="s">
        <v>5857</v>
      </c>
      <c r="AF305" s="11" t="s">
        <v>8147</v>
      </c>
      <c r="AG305" s="11" t="s">
        <v>10967</v>
      </c>
    </row>
    <row r="306" spans="1:33" x14ac:dyDescent="0.15">
      <c r="A306" s="11" t="s">
        <v>14673</v>
      </c>
      <c r="B306" s="11" t="s">
        <v>15293</v>
      </c>
      <c r="C306" s="11" t="s">
        <v>14674</v>
      </c>
      <c r="D306" s="11"/>
      <c r="E306" s="11" t="s">
        <v>20</v>
      </c>
      <c r="F306" s="11" t="s">
        <v>20</v>
      </c>
      <c r="G306" s="11" t="s">
        <v>20</v>
      </c>
      <c r="H306" s="11" t="s">
        <v>16463</v>
      </c>
      <c r="I306" s="11" t="str">
        <f t="shared" si="40"/>
        <v>卖家未填</v>
      </c>
      <c r="J306" s="11" t="str">
        <f t="shared" si="41"/>
        <v>1190</v>
      </c>
      <c r="K306" s="11" t="str">
        <f t="shared" si="42"/>
        <v>卖家未填</v>
      </c>
      <c r="L306" s="11" t="str">
        <f t="shared" si="43"/>
        <v>卖家未填</v>
      </c>
      <c r="M306" s="11" t="str">
        <f t="shared" si="44"/>
        <v>杏仁糖大罐装1190g</v>
      </c>
      <c r="N306" s="11" t="s">
        <v>1010</v>
      </c>
      <c r="O306" s="11"/>
      <c r="P306" s="12">
        <v>121.01</v>
      </c>
      <c r="Q306" s="12">
        <v>156</v>
      </c>
      <c r="R306" s="11">
        <v>156</v>
      </c>
      <c r="S306" s="13">
        <f t="shared" si="45"/>
        <v>296.35772357723579</v>
      </c>
      <c r="T306" s="11">
        <v>369</v>
      </c>
      <c r="U306" s="11">
        <v>701</v>
      </c>
      <c r="V306" s="14">
        <f t="shared" si="46"/>
        <v>109356</v>
      </c>
      <c r="W306" s="11">
        <v>6870</v>
      </c>
      <c r="X306" s="11">
        <v>14967</v>
      </c>
      <c r="Y306" s="11">
        <v>26205340266</v>
      </c>
      <c r="Z306" s="11">
        <v>104996020</v>
      </c>
      <c r="AA306" s="15" t="str">
        <f t="shared" si="47"/>
        <v/>
      </c>
      <c r="AB306" s="16" t="str">
        <f t="shared" si="48"/>
        <v>点击查看</v>
      </c>
      <c r="AC306" s="11">
        <f t="shared" si="49"/>
        <v>1900</v>
      </c>
      <c r="AD306" s="11"/>
      <c r="AE306" s="11"/>
      <c r="AF306" s="11" t="s">
        <v>8417</v>
      </c>
      <c r="AG306" s="11" t="s">
        <v>11455</v>
      </c>
    </row>
    <row r="307" spans="1:33" x14ac:dyDescent="0.15">
      <c r="A307" s="11" t="s">
        <v>14671</v>
      </c>
      <c r="B307" s="11" t="s">
        <v>15256</v>
      </c>
      <c r="C307" s="11" t="s">
        <v>14672</v>
      </c>
      <c r="D307" s="17">
        <v>41940</v>
      </c>
      <c r="E307" s="11" t="s">
        <v>14713</v>
      </c>
      <c r="F307" s="11" t="s">
        <v>14714</v>
      </c>
      <c r="G307" s="11" t="s">
        <v>15</v>
      </c>
      <c r="H307" s="11" t="s">
        <v>9624</v>
      </c>
      <c r="I307" s="11" t="str">
        <f t="shared" si="40"/>
        <v>卖家未填</v>
      </c>
      <c r="J307" s="11" t="str">
        <f t="shared" si="41"/>
        <v>1960</v>
      </c>
      <c r="K307" s="11" t="str">
        <f t="shared" si="42"/>
        <v>卖家未填</v>
      </c>
      <c r="L307" s="11" t="str">
        <f t="shared" si="43"/>
        <v>卖家未填</v>
      </c>
      <c r="M307" s="11" t="str">
        <f t="shared" si="44"/>
        <v>卖家未填</v>
      </c>
      <c r="N307" s="11" t="s">
        <v>904</v>
      </c>
      <c r="O307" s="11" t="s">
        <v>4654</v>
      </c>
      <c r="P307" s="12">
        <v>400</v>
      </c>
      <c r="Q307" s="12">
        <v>199</v>
      </c>
      <c r="R307" s="11">
        <v>199</v>
      </c>
      <c r="S307" s="13">
        <f t="shared" si="45"/>
        <v>237.0695652173913</v>
      </c>
      <c r="T307" s="11">
        <v>460</v>
      </c>
      <c r="U307" s="11">
        <v>548</v>
      </c>
      <c r="V307" s="14">
        <f t="shared" si="46"/>
        <v>109052</v>
      </c>
      <c r="W307" s="11">
        <v>288</v>
      </c>
      <c r="X307" s="11">
        <v>1357</v>
      </c>
      <c r="Y307" s="11">
        <v>42190348459</v>
      </c>
      <c r="Z307" s="11">
        <v>114642622</v>
      </c>
      <c r="AA307" s="15">
        <f t="shared" si="47"/>
        <v>42031.957905092597</v>
      </c>
      <c r="AB307" s="16" t="str">
        <f t="shared" si="48"/>
        <v>点击查看</v>
      </c>
      <c r="AC307" s="11">
        <f t="shared" si="49"/>
        <v>2014</v>
      </c>
      <c r="AD307" s="11"/>
      <c r="AE307" s="11" t="s">
        <v>6020</v>
      </c>
      <c r="AF307" s="11" t="s">
        <v>8368</v>
      </c>
      <c r="AG307" s="11" t="s">
        <v>11359</v>
      </c>
    </row>
    <row r="308" spans="1:33" x14ac:dyDescent="0.15">
      <c r="A308" s="11" t="s">
        <v>14673</v>
      </c>
      <c r="B308" s="11" t="s">
        <v>14908</v>
      </c>
      <c r="C308" s="11" t="s">
        <v>14674</v>
      </c>
      <c r="D308" s="11"/>
      <c r="E308" s="11" t="s">
        <v>17</v>
      </c>
      <c r="F308" s="11" t="s">
        <v>17</v>
      </c>
      <c r="G308" s="11" t="s">
        <v>17</v>
      </c>
      <c r="H308" s="11" t="s">
        <v>9687</v>
      </c>
      <c r="I308" s="11" t="str">
        <f t="shared" si="40"/>
        <v>卖家未填</v>
      </c>
      <c r="J308" s="11" t="str">
        <f t="shared" si="41"/>
        <v>170</v>
      </c>
      <c r="K308" s="11" t="str">
        <f t="shared" si="42"/>
        <v>卖家未填</v>
      </c>
      <c r="L308" s="11" t="str">
        <f t="shared" si="43"/>
        <v>卖家未填</v>
      </c>
      <c r="M308" s="11" t="str">
        <f t="shared" si="44"/>
        <v>玛修斯星际棒棒棒糖170g</v>
      </c>
      <c r="N308" s="11" t="s">
        <v>401</v>
      </c>
      <c r="O308" s="11" t="s">
        <v>4380</v>
      </c>
      <c r="P308" s="12">
        <v>198</v>
      </c>
      <c r="Q308" s="12">
        <v>49</v>
      </c>
      <c r="R308" s="11">
        <v>49</v>
      </c>
      <c r="S308" s="13">
        <f t="shared" si="45"/>
        <v>54.302605210420843</v>
      </c>
      <c r="T308" s="11">
        <v>1996</v>
      </c>
      <c r="U308" s="11">
        <v>2212</v>
      </c>
      <c r="V308" s="14">
        <f t="shared" si="46"/>
        <v>108388</v>
      </c>
      <c r="W308" s="11">
        <v>2484</v>
      </c>
      <c r="X308" s="11">
        <v>4572</v>
      </c>
      <c r="Y308" s="11">
        <v>42809274535</v>
      </c>
      <c r="Z308" s="11">
        <v>109853035</v>
      </c>
      <c r="AA308" s="15" t="str">
        <f t="shared" si="47"/>
        <v/>
      </c>
      <c r="AB308" s="16" t="str">
        <f t="shared" si="48"/>
        <v>点击查看</v>
      </c>
      <c r="AC308" s="11">
        <f t="shared" si="49"/>
        <v>1900</v>
      </c>
      <c r="AD308" s="11"/>
      <c r="AE308" s="11"/>
      <c r="AF308" s="11" t="s">
        <v>8063</v>
      </c>
      <c r="AG308" s="11" t="s">
        <v>10913</v>
      </c>
    </row>
    <row r="309" spans="1:33" x14ac:dyDescent="0.15">
      <c r="A309" s="11" t="s">
        <v>14673</v>
      </c>
      <c r="B309" s="11" t="s">
        <v>15058</v>
      </c>
      <c r="C309" s="11" t="s">
        <v>14674</v>
      </c>
      <c r="D309" s="11"/>
      <c r="E309" s="11" t="s">
        <v>14726</v>
      </c>
      <c r="F309" s="11" t="s">
        <v>14727</v>
      </c>
      <c r="G309" s="11" t="s">
        <v>25</v>
      </c>
      <c r="H309" s="11" t="s">
        <v>9792</v>
      </c>
      <c r="I309" s="11" t="str">
        <f t="shared" si="40"/>
        <v>鲜花饼</v>
      </c>
      <c r="J309" s="11" t="str">
        <f t="shared" si="41"/>
        <v>500</v>
      </c>
      <c r="K309" s="11" t="str">
        <f t="shared" si="42"/>
        <v>卖家未填</v>
      </c>
      <c r="L309" s="11" t="str">
        <f t="shared" si="43"/>
        <v>卖家未填</v>
      </c>
      <c r="M309" s="11" t="str">
        <f t="shared" si="44"/>
        <v>玫瑰鲜花饼500g</v>
      </c>
      <c r="N309" s="11" t="s">
        <v>464</v>
      </c>
      <c r="O309" s="11" t="s">
        <v>4488</v>
      </c>
      <c r="P309" s="12">
        <v>40</v>
      </c>
      <c r="Q309" s="12">
        <v>22.8</v>
      </c>
      <c r="R309" s="11">
        <v>22.8</v>
      </c>
      <c r="S309" s="13">
        <f t="shared" si="45"/>
        <v>73.568413886997959</v>
      </c>
      <c r="T309" s="11">
        <v>1469</v>
      </c>
      <c r="U309" s="11">
        <v>4740</v>
      </c>
      <c r="V309" s="14">
        <f t="shared" si="46"/>
        <v>108072</v>
      </c>
      <c r="W309" s="11">
        <v>21068</v>
      </c>
      <c r="X309" s="11">
        <v>17599</v>
      </c>
      <c r="Y309" s="11">
        <v>26807388837</v>
      </c>
      <c r="Z309" s="11">
        <v>67231110</v>
      </c>
      <c r="AA309" s="15" t="str">
        <f t="shared" si="47"/>
        <v/>
      </c>
      <c r="AB309" s="16" t="str">
        <f t="shared" si="48"/>
        <v>点击查看</v>
      </c>
      <c r="AC309" s="11">
        <f t="shared" si="49"/>
        <v>1900</v>
      </c>
      <c r="AD309" s="11"/>
      <c r="AE309" s="11"/>
      <c r="AF309" s="11" t="s">
        <v>8151</v>
      </c>
      <c r="AG309" s="11" t="s">
        <v>10972</v>
      </c>
    </row>
    <row r="310" spans="1:33" x14ac:dyDescent="0.15">
      <c r="A310" s="11" t="s">
        <v>14701</v>
      </c>
      <c r="B310" s="11" t="s">
        <v>15430</v>
      </c>
      <c r="C310" s="11" t="s">
        <v>14702</v>
      </c>
      <c r="D310" s="11"/>
      <c r="E310" s="11" t="s">
        <v>14723</v>
      </c>
      <c r="F310" s="11" t="s">
        <v>14778</v>
      </c>
      <c r="G310" s="11" t="s">
        <v>65</v>
      </c>
      <c r="H310" s="11" t="s">
        <v>8665</v>
      </c>
      <c r="I310" s="11" t="str">
        <f t="shared" si="40"/>
        <v>卖家未填</v>
      </c>
      <c r="J310" s="11" t="str">
        <f t="shared" si="41"/>
        <v>550</v>
      </c>
      <c r="K310" s="11" t="str">
        <f t="shared" si="42"/>
        <v>卖家未填</v>
      </c>
      <c r="L310" s="11" t="str">
        <f t="shared" si="43"/>
        <v>卖家未填</v>
      </c>
      <c r="M310" s="11" t="str">
        <f t="shared" si="44"/>
        <v>新年糖550g</v>
      </c>
      <c r="N310" s="11" t="s">
        <v>3681</v>
      </c>
      <c r="O310" s="11" t="s">
        <v>4838</v>
      </c>
      <c r="P310" s="12">
        <v>86.5</v>
      </c>
      <c r="Q310" s="12">
        <v>51.9</v>
      </c>
      <c r="R310" s="11">
        <v>51.9</v>
      </c>
      <c r="S310" s="13">
        <f t="shared" si="45"/>
        <v>3475.6258064516128</v>
      </c>
      <c r="T310" s="11">
        <v>31</v>
      </c>
      <c r="U310" s="11">
        <v>2076</v>
      </c>
      <c r="V310" s="14">
        <f t="shared" si="46"/>
        <v>107744.4</v>
      </c>
      <c r="W310" s="11">
        <v>376</v>
      </c>
      <c r="X310" s="11">
        <v>1489</v>
      </c>
      <c r="Y310" s="11">
        <v>43168536244</v>
      </c>
      <c r="Z310" s="11">
        <v>105765354</v>
      </c>
      <c r="AA310" s="15" t="str">
        <f t="shared" si="47"/>
        <v/>
      </c>
      <c r="AB310" s="16" t="str">
        <f t="shared" si="48"/>
        <v>点击查看</v>
      </c>
      <c r="AC310" s="11">
        <f t="shared" si="49"/>
        <v>1900</v>
      </c>
      <c r="AD310" s="11"/>
      <c r="AE310" s="11"/>
      <c r="AF310" s="11" t="s">
        <v>8130</v>
      </c>
      <c r="AG310" s="11" t="s">
        <v>14000</v>
      </c>
    </row>
    <row r="311" spans="1:33" x14ac:dyDescent="0.15">
      <c r="A311" s="11" t="s">
        <v>14673</v>
      </c>
      <c r="B311" s="11" t="s">
        <v>15015</v>
      </c>
      <c r="C311" s="11" t="s">
        <v>14674</v>
      </c>
      <c r="D311" s="11"/>
      <c r="E311" s="11" t="s">
        <v>14719</v>
      </c>
      <c r="F311" s="11" t="s">
        <v>14740</v>
      </c>
      <c r="G311" s="11" t="s">
        <v>36</v>
      </c>
      <c r="H311" s="11" t="s">
        <v>10036</v>
      </c>
      <c r="I311" s="11" t="str">
        <f t="shared" si="40"/>
        <v>卖家未填</v>
      </c>
      <c r="J311" s="11" t="str">
        <f t="shared" si="41"/>
        <v>800</v>
      </c>
      <c r="K311" s="11" t="str">
        <f t="shared" si="42"/>
        <v>卖家未填</v>
      </c>
      <c r="L311" s="11" t="str">
        <f t="shared" si="43"/>
        <v>卖家未填</v>
      </c>
      <c r="M311" s="11" t="str">
        <f t="shared" si="44"/>
        <v>华夫饼800g</v>
      </c>
      <c r="N311" s="11" t="s">
        <v>386</v>
      </c>
      <c r="O311" s="11"/>
      <c r="P311" s="12">
        <v>58</v>
      </c>
      <c r="Q311" s="12">
        <v>29.9</v>
      </c>
      <c r="R311" s="11">
        <v>29.9</v>
      </c>
      <c r="S311" s="13">
        <f t="shared" si="45"/>
        <v>49.463855421686745</v>
      </c>
      <c r="T311" s="11">
        <v>2158</v>
      </c>
      <c r="U311" s="11">
        <v>3570</v>
      </c>
      <c r="V311" s="14">
        <f t="shared" si="46"/>
        <v>106743</v>
      </c>
      <c r="W311" s="11">
        <v>9083</v>
      </c>
      <c r="X311" s="11">
        <v>7171</v>
      </c>
      <c r="Y311" s="11">
        <v>39381166940</v>
      </c>
      <c r="Z311" s="11">
        <v>110409927</v>
      </c>
      <c r="AA311" s="15" t="str">
        <f t="shared" si="47"/>
        <v/>
      </c>
      <c r="AB311" s="16" t="str">
        <f t="shared" si="48"/>
        <v>点击查看</v>
      </c>
      <c r="AC311" s="11">
        <f t="shared" si="49"/>
        <v>1900</v>
      </c>
      <c r="AD311" s="11"/>
      <c r="AE311" s="11"/>
      <c r="AF311" s="11" t="s">
        <v>8105</v>
      </c>
      <c r="AG311" s="11" t="s">
        <v>10899</v>
      </c>
    </row>
    <row r="312" spans="1:33" x14ac:dyDescent="0.15">
      <c r="A312" s="11" t="s">
        <v>14673</v>
      </c>
      <c r="B312" s="11" t="s">
        <v>15051</v>
      </c>
      <c r="C312" s="11" t="s">
        <v>14674</v>
      </c>
      <c r="D312" s="11"/>
      <c r="E312" s="11" t="s">
        <v>17</v>
      </c>
      <c r="F312" s="11" t="s">
        <v>17</v>
      </c>
      <c r="G312" s="11" t="s">
        <v>17</v>
      </c>
      <c r="H312" s="11" t="s">
        <v>9535</v>
      </c>
      <c r="I312" s="11" t="str">
        <f t="shared" si="40"/>
        <v>松露巧克力</v>
      </c>
      <c r="J312" s="11" t="str">
        <f t="shared" si="41"/>
        <v>408</v>
      </c>
      <c r="K312" s="11" t="str">
        <f t="shared" si="42"/>
        <v>手工</v>
      </c>
      <c r="L312" s="11" t="str">
        <f t="shared" si="43"/>
        <v>其他/other</v>
      </c>
      <c r="M312" s="11" t="str">
        <f t="shared" si="44"/>
        <v>松露巧克力(代可可脂)408g</v>
      </c>
      <c r="N312" s="11" t="s">
        <v>450</v>
      </c>
      <c r="O312" s="11"/>
      <c r="P312" s="12">
        <v>38.799999999999997</v>
      </c>
      <c r="Q312" s="12">
        <v>19.8</v>
      </c>
      <c r="R312" s="11">
        <v>19.8</v>
      </c>
      <c r="S312" s="13">
        <f t="shared" si="45"/>
        <v>67.382658227848111</v>
      </c>
      <c r="T312" s="11">
        <v>1580</v>
      </c>
      <c r="U312" s="11">
        <v>5377</v>
      </c>
      <c r="V312" s="14">
        <f t="shared" si="46"/>
        <v>106464.6</v>
      </c>
      <c r="W312" s="11">
        <v>1238</v>
      </c>
      <c r="X312" s="11">
        <v>1466</v>
      </c>
      <c r="Y312" s="11">
        <v>42444725959</v>
      </c>
      <c r="Z312" s="11">
        <v>111153041</v>
      </c>
      <c r="AA312" s="15" t="str">
        <f t="shared" si="47"/>
        <v/>
      </c>
      <c r="AB312" s="16" t="str">
        <f t="shared" si="48"/>
        <v>点击查看</v>
      </c>
      <c r="AC312" s="11">
        <f t="shared" si="49"/>
        <v>1900</v>
      </c>
      <c r="AD312" s="11"/>
      <c r="AE312" s="11"/>
      <c r="AF312" s="11" t="s">
        <v>7964</v>
      </c>
      <c r="AG312" s="11" t="s">
        <v>10960</v>
      </c>
    </row>
    <row r="313" spans="1:33" x14ac:dyDescent="0.15">
      <c r="A313" s="11" t="s">
        <v>14671</v>
      </c>
      <c r="B313" s="11" t="s">
        <v>14921</v>
      </c>
      <c r="C313" s="11" t="s">
        <v>14675</v>
      </c>
      <c r="D313" s="17">
        <v>40038</v>
      </c>
      <c r="E313" s="11" t="s">
        <v>14721</v>
      </c>
      <c r="F313" s="11" t="s">
        <v>14725</v>
      </c>
      <c r="G313" s="11" t="s">
        <v>24</v>
      </c>
      <c r="H313" s="11" t="s">
        <v>9501</v>
      </c>
      <c r="I313" s="11" t="str">
        <f t="shared" si="40"/>
        <v>卖家未填</v>
      </c>
      <c r="J313" s="11" t="str">
        <f t="shared" si="41"/>
        <v>1000</v>
      </c>
      <c r="K313" s="11" t="str">
        <f t="shared" si="42"/>
        <v>卖家未填</v>
      </c>
      <c r="L313" s="11" t="str">
        <f t="shared" si="43"/>
        <v>卖家未填</v>
      </c>
      <c r="M313" s="11" t="str">
        <f t="shared" si="44"/>
        <v>甜甜乐星球杯</v>
      </c>
      <c r="N313" s="11" t="s">
        <v>303</v>
      </c>
      <c r="O313" s="11" t="s">
        <v>4422</v>
      </c>
      <c r="P313" s="12">
        <v>29</v>
      </c>
      <c r="Q313" s="12">
        <v>17.8</v>
      </c>
      <c r="R313" s="11">
        <v>17.8</v>
      </c>
      <c r="S313" s="13">
        <f t="shared" si="45"/>
        <v>26.896273764258556</v>
      </c>
      <c r="T313" s="11">
        <v>3945</v>
      </c>
      <c r="U313" s="11">
        <v>5961</v>
      </c>
      <c r="V313" s="14">
        <f t="shared" si="46"/>
        <v>106105.8</v>
      </c>
      <c r="W313" s="11">
        <v>7043</v>
      </c>
      <c r="X313" s="11">
        <v>14005</v>
      </c>
      <c r="Y313" s="11">
        <v>14998643220</v>
      </c>
      <c r="Z313" s="11">
        <v>58993799</v>
      </c>
      <c r="AA313" s="15">
        <f t="shared" si="47"/>
        <v>42031.615729166668</v>
      </c>
      <c r="AB313" s="16" t="str">
        <f t="shared" si="48"/>
        <v>点击查看</v>
      </c>
      <c r="AC313" s="11">
        <f t="shared" si="49"/>
        <v>2009</v>
      </c>
      <c r="AD313" s="11"/>
      <c r="AE313" s="11" t="s">
        <v>5813</v>
      </c>
      <c r="AF313" s="11" t="s">
        <v>8058</v>
      </c>
      <c r="AG313" s="11" t="s">
        <v>10830</v>
      </c>
    </row>
    <row r="314" spans="1:33" x14ac:dyDescent="0.15">
      <c r="A314" s="11" t="s">
        <v>14673</v>
      </c>
      <c r="B314" s="11" t="s">
        <v>15036</v>
      </c>
      <c r="C314" s="11" t="s">
        <v>14674</v>
      </c>
      <c r="D314" s="11"/>
      <c r="E314" s="11" t="s">
        <v>20</v>
      </c>
      <c r="F314" s="11" t="s">
        <v>20</v>
      </c>
      <c r="G314" s="11" t="s">
        <v>20</v>
      </c>
      <c r="H314" s="11" t="s">
        <v>8665</v>
      </c>
      <c r="I314" s="11" t="str">
        <f t="shared" si="40"/>
        <v>卖家未填</v>
      </c>
      <c r="J314" s="11" t="str">
        <f t="shared" si="41"/>
        <v>750</v>
      </c>
      <c r="K314" s="11" t="str">
        <f t="shared" si="42"/>
        <v>卖家未填</v>
      </c>
      <c r="L314" s="11" t="str">
        <f t="shared" si="43"/>
        <v>卖家未填</v>
      </c>
      <c r="M314" s="11" t="str">
        <f t="shared" si="44"/>
        <v>酥心糖750克</v>
      </c>
      <c r="N314" s="11" t="s">
        <v>1088</v>
      </c>
      <c r="O314" s="11" t="s">
        <v>4724</v>
      </c>
      <c r="P314" s="12">
        <v>69</v>
      </c>
      <c r="Q314" s="12">
        <v>49.9</v>
      </c>
      <c r="R314" s="11">
        <v>49.9</v>
      </c>
      <c r="S314" s="13">
        <f t="shared" si="45"/>
        <v>339.35209003215436</v>
      </c>
      <c r="T314" s="11">
        <v>311</v>
      </c>
      <c r="U314" s="11">
        <v>2115</v>
      </c>
      <c r="V314" s="14">
        <f t="shared" si="46"/>
        <v>105538.5</v>
      </c>
      <c r="W314" s="11">
        <v>255</v>
      </c>
      <c r="X314" s="11">
        <v>1554</v>
      </c>
      <c r="Y314" s="11">
        <v>42882882654</v>
      </c>
      <c r="Z314" s="11">
        <v>109706903</v>
      </c>
      <c r="AA314" s="15" t="str">
        <f t="shared" si="47"/>
        <v/>
      </c>
      <c r="AB314" s="16" t="str">
        <f t="shared" si="48"/>
        <v>点击查看</v>
      </c>
      <c r="AC314" s="11">
        <f t="shared" si="49"/>
        <v>1900</v>
      </c>
      <c r="AD314" s="11"/>
      <c r="AE314" s="11"/>
      <c r="AF314" s="11" t="s">
        <v>8130</v>
      </c>
      <c r="AG314" s="11" t="s">
        <v>11526</v>
      </c>
    </row>
    <row r="315" spans="1:33" x14ac:dyDescent="0.15">
      <c r="A315" s="11" t="s">
        <v>14673</v>
      </c>
      <c r="B315" s="11" t="s">
        <v>15029</v>
      </c>
      <c r="C315" s="11" t="s">
        <v>14674</v>
      </c>
      <c r="D315" s="11"/>
      <c r="E315" s="11" t="s">
        <v>14719</v>
      </c>
      <c r="F315" s="11" t="s">
        <v>14767</v>
      </c>
      <c r="G315" s="11" t="s">
        <v>56</v>
      </c>
      <c r="H315" s="11" t="s">
        <v>9759</v>
      </c>
      <c r="I315" s="11" t="str">
        <f t="shared" si="40"/>
        <v>卖家未填</v>
      </c>
      <c r="J315" s="11" t="str">
        <f t="shared" si="41"/>
        <v>936</v>
      </c>
      <c r="K315" s="11" t="str">
        <f t="shared" si="42"/>
        <v>卖家未填</v>
      </c>
      <c r="L315" s="11" t="str">
        <f t="shared" si="43"/>
        <v>卖家未填</v>
      </c>
      <c r="M315" s="11" t="str">
        <f t="shared" si="44"/>
        <v>燕麦巧克力976g</v>
      </c>
      <c r="N315" s="11" t="s">
        <v>583</v>
      </c>
      <c r="O315" s="11"/>
      <c r="P315" s="12">
        <v>35.799999999999997</v>
      </c>
      <c r="Q315" s="12">
        <v>18.8</v>
      </c>
      <c r="R315" s="11">
        <v>18.8</v>
      </c>
      <c r="S315" s="13">
        <f t="shared" si="45"/>
        <v>104.69751737835155</v>
      </c>
      <c r="T315" s="11">
        <v>1007</v>
      </c>
      <c r="U315" s="11">
        <v>5608</v>
      </c>
      <c r="V315" s="14">
        <f t="shared" si="46"/>
        <v>105430.40000000001</v>
      </c>
      <c r="W315" s="11">
        <v>4799</v>
      </c>
      <c r="X315" s="11">
        <v>3623</v>
      </c>
      <c r="Y315" s="11">
        <v>40451819862</v>
      </c>
      <c r="Z315" s="11">
        <v>110042013</v>
      </c>
      <c r="AA315" s="15" t="str">
        <f t="shared" si="47"/>
        <v/>
      </c>
      <c r="AB315" s="16" t="str">
        <f t="shared" si="48"/>
        <v>点击查看</v>
      </c>
      <c r="AC315" s="11">
        <f t="shared" si="49"/>
        <v>1900</v>
      </c>
      <c r="AD315" s="11"/>
      <c r="AE315" s="11"/>
      <c r="AF315" s="11" t="s">
        <v>7988</v>
      </c>
      <c r="AG315" s="11" t="s">
        <v>11076</v>
      </c>
    </row>
    <row r="316" spans="1:33" x14ac:dyDescent="0.15">
      <c r="A316" s="11" t="s">
        <v>14679</v>
      </c>
      <c r="B316" s="11" t="s">
        <v>15447</v>
      </c>
      <c r="C316" s="11" t="s">
        <v>14680</v>
      </c>
      <c r="D316" s="17">
        <v>41345</v>
      </c>
      <c r="E316" s="11" t="s">
        <v>14723</v>
      </c>
      <c r="F316" s="11" t="s">
        <v>14745</v>
      </c>
      <c r="G316" s="11" t="s">
        <v>39</v>
      </c>
      <c r="H316" s="11" t="s">
        <v>9721</v>
      </c>
      <c r="I316" s="11" t="str">
        <f t="shared" si="40"/>
        <v>卖家未填</v>
      </c>
      <c r="J316" s="11" t="str">
        <f t="shared" si="41"/>
        <v>2000</v>
      </c>
      <c r="K316" s="11" t="str">
        <f t="shared" si="42"/>
        <v>卖家未填</v>
      </c>
      <c r="L316" s="11" t="str">
        <f t="shared" si="43"/>
        <v>卖家未填</v>
      </c>
      <c r="M316" s="11" t="str">
        <f t="shared" si="44"/>
        <v>卖家未填</v>
      </c>
      <c r="N316" s="11" t="s">
        <v>1416</v>
      </c>
      <c r="O316" s="11" t="s">
        <v>4856</v>
      </c>
      <c r="P316" s="12">
        <v>299</v>
      </c>
      <c r="Q316" s="12">
        <v>189</v>
      </c>
      <c r="R316" s="11">
        <v>189</v>
      </c>
      <c r="S316" s="13">
        <f t="shared" si="45"/>
        <v>554.06842105263161</v>
      </c>
      <c r="T316" s="11">
        <v>190</v>
      </c>
      <c r="U316" s="11">
        <v>557</v>
      </c>
      <c r="V316" s="14">
        <f t="shared" si="46"/>
        <v>105273</v>
      </c>
      <c r="W316" s="11">
        <v>823</v>
      </c>
      <c r="X316" s="11">
        <v>4074</v>
      </c>
      <c r="Y316" s="11">
        <v>39903863682</v>
      </c>
      <c r="Z316" s="11">
        <v>102699144</v>
      </c>
      <c r="AA316" s="15">
        <f t="shared" si="47"/>
        <v>42030.396400462967</v>
      </c>
      <c r="AB316" s="16" t="str">
        <f t="shared" si="48"/>
        <v>点击查看</v>
      </c>
      <c r="AC316" s="11">
        <f t="shared" si="49"/>
        <v>2013</v>
      </c>
      <c r="AD316" s="11"/>
      <c r="AE316" s="11" t="s">
        <v>6219</v>
      </c>
      <c r="AF316" s="11" t="s">
        <v>8565</v>
      </c>
      <c r="AG316" s="11" t="s">
        <v>11829</v>
      </c>
    </row>
    <row r="317" spans="1:33" x14ac:dyDescent="0.15">
      <c r="A317" s="11" t="s">
        <v>14673</v>
      </c>
      <c r="B317" s="11" t="s">
        <v>15070</v>
      </c>
      <c r="C317" s="11" t="s">
        <v>14674</v>
      </c>
      <c r="D317" s="11"/>
      <c r="E317" s="11" t="s">
        <v>17</v>
      </c>
      <c r="F317" s="11" t="s">
        <v>17</v>
      </c>
      <c r="G317" s="11" t="s">
        <v>17</v>
      </c>
      <c r="H317" s="11" t="s">
        <v>8001</v>
      </c>
      <c r="I317" s="11" t="str">
        <f t="shared" si="40"/>
        <v>黑巧克力</v>
      </c>
      <c r="J317" s="11" t="str">
        <f t="shared" si="41"/>
        <v>500</v>
      </c>
      <c r="K317" s="11" t="str">
        <f t="shared" si="42"/>
        <v>非手工</v>
      </c>
      <c r="L317" s="11" t="str">
        <f t="shared" si="43"/>
        <v>巧克力棒</v>
      </c>
      <c r="M317" s="11" t="str">
        <f t="shared" si="44"/>
        <v>黑巧克力散装500g</v>
      </c>
      <c r="N317" s="11" t="s">
        <v>495</v>
      </c>
      <c r="O317" s="11"/>
      <c r="P317" s="12">
        <v>66</v>
      </c>
      <c r="Q317" s="12">
        <v>52.5</v>
      </c>
      <c r="R317" s="11">
        <v>52.5</v>
      </c>
      <c r="S317" s="13">
        <f t="shared" si="45"/>
        <v>78.456375838926178</v>
      </c>
      <c r="T317" s="11">
        <v>1341</v>
      </c>
      <c r="U317" s="11">
        <v>2004</v>
      </c>
      <c r="V317" s="14">
        <f t="shared" si="46"/>
        <v>105210</v>
      </c>
      <c r="W317" s="11">
        <v>779</v>
      </c>
      <c r="X317" s="11">
        <v>813</v>
      </c>
      <c r="Y317" s="11">
        <v>40462845960</v>
      </c>
      <c r="Z317" s="11">
        <v>108162016</v>
      </c>
      <c r="AA317" s="15" t="str">
        <f t="shared" si="47"/>
        <v/>
      </c>
      <c r="AB317" s="16" t="str">
        <f t="shared" si="48"/>
        <v>点击查看</v>
      </c>
      <c r="AC317" s="11">
        <f t="shared" si="49"/>
        <v>1900</v>
      </c>
      <c r="AD317" s="11"/>
      <c r="AE317" s="11"/>
      <c r="AF317" s="11" t="s">
        <v>8171</v>
      </c>
      <c r="AG317" s="11" t="s">
        <v>10996</v>
      </c>
    </row>
    <row r="318" spans="1:33" x14ac:dyDescent="0.15">
      <c r="A318" s="11" t="s">
        <v>14673</v>
      </c>
      <c r="B318" s="11" t="s">
        <v>15203</v>
      </c>
      <c r="C318" s="11" t="s">
        <v>14674</v>
      </c>
      <c r="D318" s="11"/>
      <c r="E318" s="11" t="s">
        <v>14723</v>
      </c>
      <c r="F318" s="11" t="s">
        <v>14745</v>
      </c>
      <c r="G318" s="11" t="s">
        <v>39</v>
      </c>
      <c r="H318" s="11" t="s">
        <v>10375</v>
      </c>
      <c r="I318" s="11" t="str">
        <f t="shared" si="40"/>
        <v>卖家未填</v>
      </c>
      <c r="J318" s="11" t="str">
        <f t="shared" si="41"/>
        <v>2100</v>
      </c>
      <c r="K318" s="11" t="str">
        <f t="shared" si="42"/>
        <v>卖家未填</v>
      </c>
      <c r="L318" s="11" t="str">
        <f t="shared" si="43"/>
        <v>卖家未填</v>
      </c>
      <c r="M318" s="11" t="str">
        <f t="shared" si="44"/>
        <v>组合套餐</v>
      </c>
      <c r="N318" s="11" t="s">
        <v>770</v>
      </c>
      <c r="O318" s="11" t="s">
        <v>4393</v>
      </c>
      <c r="P318" s="12">
        <v>80</v>
      </c>
      <c r="Q318" s="12">
        <v>164</v>
      </c>
      <c r="R318" s="11">
        <v>164</v>
      </c>
      <c r="S318" s="13">
        <f t="shared" si="45"/>
        <v>173.18616144975289</v>
      </c>
      <c r="T318" s="11">
        <v>607</v>
      </c>
      <c r="U318" s="11">
        <v>641</v>
      </c>
      <c r="V318" s="14">
        <f t="shared" si="46"/>
        <v>105124</v>
      </c>
      <c r="W318" s="11">
        <v>16443</v>
      </c>
      <c r="X318" s="11">
        <v>30679</v>
      </c>
      <c r="Y318" s="11">
        <v>35943836668</v>
      </c>
      <c r="Z318" s="11">
        <v>105359922</v>
      </c>
      <c r="AA318" s="15" t="str">
        <f t="shared" si="47"/>
        <v/>
      </c>
      <c r="AB318" s="16" t="str">
        <f t="shared" si="48"/>
        <v>点击查看</v>
      </c>
      <c r="AC318" s="11">
        <f t="shared" si="49"/>
        <v>1900</v>
      </c>
      <c r="AD318" s="11"/>
      <c r="AE318" s="11"/>
      <c r="AF318" s="11" t="s">
        <v>8306</v>
      </c>
      <c r="AG318" s="11" t="s">
        <v>11239</v>
      </c>
    </row>
    <row r="319" spans="1:33" x14ac:dyDescent="0.15">
      <c r="A319" s="11" t="s">
        <v>14679</v>
      </c>
      <c r="B319" s="11" t="s">
        <v>15010</v>
      </c>
      <c r="C319" s="11" t="s">
        <v>14680</v>
      </c>
      <c r="D319" s="17">
        <v>39505</v>
      </c>
      <c r="E319" s="11" t="s">
        <v>17</v>
      </c>
      <c r="F319" s="11" t="s">
        <v>17</v>
      </c>
      <c r="G319" s="11" t="s">
        <v>17</v>
      </c>
      <c r="H319" s="11" t="s">
        <v>16462</v>
      </c>
      <c r="I319" s="11" t="str">
        <f t="shared" si="40"/>
        <v>果仁巧克力</v>
      </c>
      <c r="J319" s="11" t="str">
        <f t="shared" si="41"/>
        <v>200</v>
      </c>
      <c r="K319" s="11" t="str">
        <f t="shared" si="42"/>
        <v>卖家未填</v>
      </c>
      <c r="L319" s="11" t="str">
        <f t="shared" si="43"/>
        <v>卖家未填</v>
      </c>
      <c r="M319" s="11" t="str">
        <f t="shared" si="44"/>
        <v>卖家未填</v>
      </c>
      <c r="N319" s="11" t="s">
        <v>730</v>
      </c>
      <c r="O319" s="11" t="s">
        <v>4590</v>
      </c>
      <c r="P319" s="12">
        <v>65</v>
      </c>
      <c r="Q319" s="12">
        <v>39</v>
      </c>
      <c r="R319" s="11">
        <v>39</v>
      </c>
      <c r="S319" s="13">
        <f t="shared" si="45"/>
        <v>154.90059347181008</v>
      </c>
      <c r="T319" s="11">
        <v>674</v>
      </c>
      <c r="U319" s="11">
        <v>2677</v>
      </c>
      <c r="V319" s="14">
        <f t="shared" si="46"/>
        <v>104403</v>
      </c>
      <c r="W319" s="11">
        <v>1731</v>
      </c>
      <c r="X319" s="11">
        <v>20643</v>
      </c>
      <c r="Y319" s="11">
        <v>5737086641</v>
      </c>
      <c r="Z319" s="11">
        <v>35400095</v>
      </c>
      <c r="AA319" s="15">
        <f t="shared" si="47"/>
        <v>42031.416666666672</v>
      </c>
      <c r="AB319" s="16" t="str">
        <f t="shared" si="48"/>
        <v>点击查看</v>
      </c>
      <c r="AC319" s="11">
        <f t="shared" si="49"/>
        <v>2008</v>
      </c>
      <c r="AD319" s="11"/>
      <c r="AE319" s="11" t="s">
        <v>5955</v>
      </c>
      <c r="AF319" s="11" t="s">
        <v>8053</v>
      </c>
      <c r="AG319" s="11" t="s">
        <v>11203</v>
      </c>
    </row>
    <row r="320" spans="1:33" x14ac:dyDescent="0.15">
      <c r="A320" s="11" t="s">
        <v>14671</v>
      </c>
      <c r="B320" s="11" t="s">
        <v>15242</v>
      </c>
      <c r="C320" s="11" t="s">
        <v>14678</v>
      </c>
      <c r="D320" s="17">
        <v>41473</v>
      </c>
      <c r="E320" s="11" t="s">
        <v>14719</v>
      </c>
      <c r="F320" s="11" t="s">
        <v>14733</v>
      </c>
      <c r="G320" s="11" t="s">
        <v>29</v>
      </c>
      <c r="H320" s="11" t="s">
        <v>9617</v>
      </c>
      <c r="I320" s="11" t="str">
        <f t="shared" si="40"/>
        <v>厦门</v>
      </c>
      <c r="J320" s="11" t="str">
        <f t="shared" si="41"/>
        <v>600</v>
      </c>
      <c r="K320" s="11" t="str">
        <f t="shared" si="42"/>
        <v>卖家未填</v>
      </c>
      <c r="L320" s="11" t="str">
        <f t="shared" si="43"/>
        <v>卖家未填</v>
      </c>
      <c r="M320" s="11" t="str">
        <f t="shared" si="44"/>
        <v>卖家未填</v>
      </c>
      <c r="N320" s="11" t="s">
        <v>875</v>
      </c>
      <c r="O320" s="11" t="s">
        <v>4640</v>
      </c>
      <c r="P320" s="12">
        <v>125</v>
      </c>
      <c r="Q320" s="12">
        <v>100</v>
      </c>
      <c r="R320" s="11">
        <v>100</v>
      </c>
      <c r="S320" s="13">
        <f t="shared" si="45"/>
        <v>213.7295081967213</v>
      </c>
      <c r="T320" s="11">
        <v>488</v>
      </c>
      <c r="U320" s="11">
        <v>1043</v>
      </c>
      <c r="V320" s="14">
        <f t="shared" si="46"/>
        <v>104300</v>
      </c>
      <c r="W320" s="11">
        <v>951</v>
      </c>
      <c r="X320" s="11">
        <v>3789</v>
      </c>
      <c r="Y320" s="11">
        <v>36638746156</v>
      </c>
      <c r="Z320" s="11">
        <v>105411036</v>
      </c>
      <c r="AA320" s="15">
        <f t="shared" si="47"/>
        <v>42032.379918981482</v>
      </c>
      <c r="AB320" s="16" t="str">
        <f t="shared" si="48"/>
        <v>点击查看</v>
      </c>
      <c r="AC320" s="11">
        <f t="shared" si="49"/>
        <v>2013</v>
      </c>
      <c r="AD320" s="11"/>
      <c r="AE320" s="11" t="s">
        <v>6009</v>
      </c>
      <c r="AF320" s="11" t="s">
        <v>8356</v>
      </c>
      <c r="AG320" s="11" t="s">
        <v>11333</v>
      </c>
    </row>
    <row r="321" spans="1:33" x14ac:dyDescent="0.15">
      <c r="A321" s="11" t="s">
        <v>14677</v>
      </c>
      <c r="B321" s="11" t="s">
        <v>9446</v>
      </c>
      <c r="C321" s="11" t="s">
        <v>14677</v>
      </c>
      <c r="D321" s="11"/>
      <c r="E321" s="11" t="s">
        <v>17</v>
      </c>
      <c r="F321" s="11" t="s">
        <v>17</v>
      </c>
      <c r="G321" s="11" t="s">
        <v>17</v>
      </c>
      <c r="H321" s="11" t="s">
        <v>8108</v>
      </c>
      <c r="I321" s="11" t="str">
        <f t="shared" si="40"/>
        <v>卖家未填</v>
      </c>
      <c r="J321" s="11" t="str">
        <f t="shared" si="41"/>
        <v>卖家未填</v>
      </c>
      <c r="K321" s="11" t="str">
        <f t="shared" si="42"/>
        <v>卖家未填</v>
      </c>
      <c r="L321" s="11" t="str">
        <f t="shared" si="43"/>
        <v>卖家未填</v>
      </c>
      <c r="M321" s="11" t="str">
        <f t="shared" si="44"/>
        <v>卖家未填</v>
      </c>
      <c r="N321" s="11" t="s">
        <v>389</v>
      </c>
      <c r="O321" s="11" t="s">
        <v>4452</v>
      </c>
      <c r="P321" s="12">
        <v>32</v>
      </c>
      <c r="Q321" s="12">
        <v>22.9</v>
      </c>
      <c r="R321" s="11">
        <v>22.9</v>
      </c>
      <c r="S321" s="13">
        <f t="shared" si="45"/>
        <v>49.054494117647053</v>
      </c>
      <c r="T321" s="11">
        <v>2125</v>
      </c>
      <c r="U321" s="11">
        <v>4552</v>
      </c>
      <c r="V321" s="14">
        <f t="shared" si="46"/>
        <v>104240.79999999999</v>
      </c>
      <c r="W321" s="11">
        <v>9332</v>
      </c>
      <c r="X321" s="11">
        <v>2276</v>
      </c>
      <c r="Y321" s="11">
        <v>38825442084</v>
      </c>
      <c r="Z321" s="11">
        <v>101717810</v>
      </c>
      <c r="AA321" s="15" t="str">
        <f t="shared" si="47"/>
        <v/>
      </c>
      <c r="AB321" s="16" t="str">
        <f t="shared" si="48"/>
        <v>点击查看</v>
      </c>
      <c r="AC321" s="11">
        <f t="shared" si="49"/>
        <v>1900</v>
      </c>
      <c r="AD321" s="11"/>
      <c r="AE321" s="11"/>
      <c r="AF321" s="11" t="s">
        <v>8108</v>
      </c>
      <c r="AG321" s="11"/>
    </row>
    <row r="322" spans="1:33" x14ac:dyDescent="0.15">
      <c r="A322" s="11" t="s">
        <v>14673</v>
      </c>
      <c r="B322" s="11" t="s">
        <v>15180</v>
      </c>
      <c r="C322" s="11" t="s">
        <v>14674</v>
      </c>
      <c r="D322" s="11"/>
      <c r="E322" s="11" t="s">
        <v>20</v>
      </c>
      <c r="F322" s="11" t="s">
        <v>20</v>
      </c>
      <c r="G322" s="11" t="s">
        <v>20</v>
      </c>
      <c r="H322" s="11" t="s">
        <v>8933</v>
      </c>
      <c r="I322" s="11" t="str">
        <f t="shared" ref="I322:I385" si="50">IF(AH$1="","",IFERROR(TRIM(MID($AG322,FIND(":",$AG322,FIND(AH$1,$AG322))+1,FIND("=",$AG322,FIND(AH$1,$AG322))-FIND(":",$AG322,FIND(AH$1,$AG322))-1)),"卖家未填"))</f>
        <v>卖家未填</v>
      </c>
      <c r="J322" s="11" t="str">
        <f t="shared" ref="J322:J385" si="51">IF(AI$1="","",IFERROR(TRIM(MID($AG322,FIND(":",$AG322,FIND(AI$1,$AG322))+1,FIND("=",$AG322,FIND(AI$1,$AG322))-FIND(":",$AG322,FIND(AI$1,$AG322))-1)),"卖家未填"))</f>
        <v>1098</v>
      </c>
      <c r="K322" s="11" t="str">
        <f t="shared" ref="K322:K385" si="52">IF(AJ$1="","",IFERROR(TRIM(MID($AG322,FIND(":",$AG322,FIND(AJ$1,$AG322))+1,FIND("=",$AG322,FIND(AJ$1,$AG322))-FIND(":",$AG322,FIND(AJ$1,$AG322))-1)),"卖家未填"))</f>
        <v>卖家未填</v>
      </c>
      <c r="L322" s="11" t="str">
        <f t="shared" ref="L322:L385" si="53">IF(AK$1="","",IFERROR(TRIM(MID($AG322,FIND(":",$AG322,FIND(AK$1,$AG322))+1,FIND("=",$AG322,FIND(AK$1,$AG322))-FIND(":",$AG322,FIND(AK$1,$AG322))-1)),"卖家未填"))</f>
        <v>卖家未填</v>
      </c>
      <c r="M322" s="11" t="str">
        <f t="shared" ref="M322:M385" si="54">IF(AL$1="","",IFERROR(TRIM(MID($AG322,FIND(":",$AG322,FIND(AL$1,$AG322))+1,FIND("=",$AG322,FIND(AL$1,$AG322))-FIND(":",$AG322,FIND(AL$1,$AG322))-1)),"卖家未填"))</f>
        <v>感恩礼富贵呈祥1098g</v>
      </c>
      <c r="N322" s="11" t="s">
        <v>1124</v>
      </c>
      <c r="O322" s="11" t="s">
        <v>4739</v>
      </c>
      <c r="P322" s="12">
        <v>87</v>
      </c>
      <c r="Q322" s="12">
        <v>49.9</v>
      </c>
      <c r="R322" s="11">
        <v>49.9</v>
      </c>
      <c r="S322" s="13">
        <f t="shared" ref="S322:S385" si="55">IFERROR(V322/T322,"0")</f>
        <v>356.67353951890033</v>
      </c>
      <c r="T322" s="11">
        <v>291</v>
      </c>
      <c r="U322" s="11">
        <v>2080</v>
      </c>
      <c r="V322" s="14">
        <f t="shared" ref="V322:V385" si="56">R322*U322</f>
        <v>103792</v>
      </c>
      <c r="W322" s="11">
        <v>256</v>
      </c>
      <c r="X322" s="11">
        <v>582</v>
      </c>
      <c r="Y322" s="11">
        <v>42943680839</v>
      </c>
      <c r="Z322" s="11">
        <v>107512614</v>
      </c>
      <c r="AA322" s="15" t="str">
        <f t="shared" ref="AA322:AA385" si="57">IFERROR((MID(AE322,FIND("ends=",AE322)+5,FIND("000&amp;starts",AE322)-FIND("ends=",AE322)-5)+8*3600)/86400+70*365+19,"")</f>
        <v/>
      </c>
      <c r="AB322" s="16" t="str">
        <f t="shared" ref="AB322:AB385" si="58">HYPERLINK("http://item.taobao.com/item.htm?id="&amp;Y322,"点击查看")</f>
        <v>点击查看</v>
      </c>
      <c r="AC322" s="11">
        <f t="shared" ref="AC322:AC385" si="59">YEAR(D322)</f>
        <v>1900</v>
      </c>
      <c r="AD322" s="11"/>
      <c r="AE322" s="11"/>
      <c r="AF322" s="11" t="s">
        <v>8302</v>
      </c>
      <c r="AG322" s="11" t="s">
        <v>11561</v>
      </c>
    </row>
    <row r="323" spans="1:33" x14ac:dyDescent="0.15">
      <c r="A323" s="11" t="s">
        <v>14673</v>
      </c>
      <c r="B323" s="11" t="s">
        <v>15124</v>
      </c>
      <c r="C323" s="11" t="s">
        <v>14674</v>
      </c>
      <c r="D323" s="11"/>
      <c r="E323" s="11" t="s">
        <v>20</v>
      </c>
      <c r="F323" s="11" t="s">
        <v>20</v>
      </c>
      <c r="G323" s="11" t="s">
        <v>20</v>
      </c>
      <c r="H323" s="11" t="s">
        <v>8449</v>
      </c>
      <c r="I323" s="11" t="str">
        <f t="shared" si="50"/>
        <v>卖家未填</v>
      </c>
      <c r="J323" s="11" t="str">
        <f t="shared" si="51"/>
        <v>500</v>
      </c>
      <c r="K323" s="11" t="str">
        <f t="shared" si="52"/>
        <v>卖家未填</v>
      </c>
      <c r="L323" s="11" t="str">
        <f t="shared" si="53"/>
        <v>卖家未填</v>
      </c>
      <c r="M323" s="11" t="str">
        <f t="shared" si="54"/>
        <v>麦可兹</v>
      </c>
      <c r="N323" s="11" t="s">
        <v>902</v>
      </c>
      <c r="O323" s="11" t="s">
        <v>4540</v>
      </c>
      <c r="P323" s="12">
        <v>59.9</v>
      </c>
      <c r="Q323" s="12">
        <v>19.899999999999999</v>
      </c>
      <c r="R323" s="11">
        <v>19.899999999999999</v>
      </c>
      <c r="S323" s="13">
        <f t="shared" si="55"/>
        <v>224.55488069414315</v>
      </c>
      <c r="T323" s="11">
        <v>461</v>
      </c>
      <c r="U323" s="11">
        <v>5202</v>
      </c>
      <c r="V323" s="14">
        <f t="shared" si="56"/>
        <v>103519.79999999999</v>
      </c>
      <c r="W323" s="11">
        <v>5731</v>
      </c>
      <c r="X323" s="11">
        <v>3146</v>
      </c>
      <c r="Y323" s="11">
        <v>37434643682</v>
      </c>
      <c r="Z323" s="11">
        <v>108848056</v>
      </c>
      <c r="AA323" s="15" t="str">
        <f t="shared" si="57"/>
        <v/>
      </c>
      <c r="AB323" s="16" t="str">
        <f t="shared" si="58"/>
        <v>点击查看</v>
      </c>
      <c r="AC323" s="11">
        <f t="shared" si="59"/>
        <v>1900</v>
      </c>
      <c r="AD323" s="11"/>
      <c r="AE323" s="11"/>
      <c r="AF323" s="11" t="s">
        <v>8174</v>
      </c>
      <c r="AG323" s="11" t="s">
        <v>11357</v>
      </c>
    </row>
    <row r="324" spans="1:33" x14ac:dyDescent="0.15">
      <c r="A324" s="11" t="s">
        <v>14673</v>
      </c>
      <c r="B324" s="11" t="s">
        <v>14969</v>
      </c>
      <c r="C324" s="11" t="s">
        <v>14674</v>
      </c>
      <c r="D324" s="11"/>
      <c r="E324" s="11" t="s">
        <v>14721</v>
      </c>
      <c r="F324" s="11" t="s">
        <v>14725</v>
      </c>
      <c r="G324" s="11" t="s">
        <v>24</v>
      </c>
      <c r="H324" s="11" t="s">
        <v>10327</v>
      </c>
      <c r="I324" s="11" t="str">
        <f t="shared" si="50"/>
        <v>卖家未填</v>
      </c>
      <c r="J324" s="11" t="str">
        <f t="shared" si="51"/>
        <v>500</v>
      </c>
      <c r="K324" s="11" t="str">
        <f t="shared" si="52"/>
        <v>卖家未填</v>
      </c>
      <c r="L324" s="11" t="str">
        <f t="shared" si="53"/>
        <v>卖家未填</v>
      </c>
      <c r="M324" s="11" t="str">
        <f t="shared" si="54"/>
        <v>糖</v>
      </c>
      <c r="N324" s="11" t="s">
        <v>288</v>
      </c>
      <c r="O324" s="11"/>
      <c r="P324" s="12">
        <v>30</v>
      </c>
      <c r="Q324" s="12">
        <v>11.9</v>
      </c>
      <c r="R324" s="11">
        <v>11.9</v>
      </c>
      <c r="S324" s="13">
        <f t="shared" si="55"/>
        <v>23.756290174471996</v>
      </c>
      <c r="T324" s="11">
        <v>4356</v>
      </c>
      <c r="U324" s="11">
        <v>8696</v>
      </c>
      <c r="V324" s="14">
        <f t="shared" si="56"/>
        <v>103482.40000000001</v>
      </c>
      <c r="W324" s="11">
        <v>11979</v>
      </c>
      <c r="X324" s="11">
        <v>8435</v>
      </c>
      <c r="Y324" s="11">
        <v>37539876995</v>
      </c>
      <c r="Z324" s="11">
        <v>108470920</v>
      </c>
      <c r="AA324" s="15" t="str">
        <f t="shared" si="57"/>
        <v/>
      </c>
      <c r="AB324" s="16" t="str">
        <f t="shared" si="58"/>
        <v>点击查看</v>
      </c>
      <c r="AC324" s="11">
        <f t="shared" si="59"/>
        <v>1900</v>
      </c>
      <c r="AD324" s="11"/>
      <c r="AE324" s="11"/>
      <c r="AF324" s="11" t="s">
        <v>8049</v>
      </c>
      <c r="AG324" s="11" t="s">
        <v>10816</v>
      </c>
    </row>
    <row r="325" spans="1:33" x14ac:dyDescent="0.15">
      <c r="A325" s="11" t="s">
        <v>14673</v>
      </c>
      <c r="B325" s="11" t="s">
        <v>14930</v>
      </c>
      <c r="C325" s="11" t="s">
        <v>14674</v>
      </c>
      <c r="D325" s="11"/>
      <c r="E325" s="11" t="s">
        <v>34</v>
      </c>
      <c r="F325" s="11" t="s">
        <v>34</v>
      </c>
      <c r="G325" s="11" t="s">
        <v>34</v>
      </c>
      <c r="H325" s="11" t="s">
        <v>9557</v>
      </c>
      <c r="I325" s="11" t="str">
        <f t="shared" si="50"/>
        <v>松露巧克力</v>
      </c>
      <c r="J325" s="11" t="str">
        <f t="shared" si="51"/>
        <v>400</v>
      </c>
      <c r="K325" s="11" t="str">
        <f t="shared" si="52"/>
        <v>手工</v>
      </c>
      <c r="L325" s="11" t="str">
        <f t="shared" si="53"/>
        <v>松露型</v>
      </c>
      <c r="M325" s="11" t="str">
        <f t="shared" si="54"/>
        <v>4口味松露巧克力</v>
      </c>
      <c r="N325" s="11" t="s">
        <v>347</v>
      </c>
      <c r="O325" s="11" t="s">
        <v>4392</v>
      </c>
      <c r="P325" s="12">
        <v>58</v>
      </c>
      <c r="Q325" s="12">
        <v>19.899999999999999</v>
      </c>
      <c r="R325" s="11">
        <v>19.899999999999999</v>
      </c>
      <c r="S325" s="13">
        <f t="shared" si="55"/>
        <v>37.724807903402855</v>
      </c>
      <c r="T325" s="11">
        <v>2733</v>
      </c>
      <c r="U325" s="11">
        <v>5181</v>
      </c>
      <c r="V325" s="14">
        <f t="shared" si="56"/>
        <v>103101.9</v>
      </c>
      <c r="W325" s="11">
        <v>86172</v>
      </c>
      <c r="X325" s="11">
        <v>31612</v>
      </c>
      <c r="Y325" s="11">
        <v>16184758841</v>
      </c>
      <c r="Z325" s="11">
        <v>73384769</v>
      </c>
      <c r="AA325" s="15" t="str">
        <f t="shared" si="57"/>
        <v/>
      </c>
      <c r="AB325" s="16" t="str">
        <f t="shared" si="58"/>
        <v>点击查看</v>
      </c>
      <c r="AC325" s="11">
        <f t="shared" si="59"/>
        <v>1900</v>
      </c>
      <c r="AD325" s="11"/>
      <c r="AE325" s="11"/>
      <c r="AF325" s="11" t="s">
        <v>8003</v>
      </c>
      <c r="AG325" s="11" t="s">
        <v>10867</v>
      </c>
    </row>
    <row r="326" spans="1:33" x14ac:dyDescent="0.15">
      <c r="A326" s="11" t="s">
        <v>14671</v>
      </c>
      <c r="B326" s="11" t="s">
        <v>15008</v>
      </c>
      <c r="C326" s="11" t="s">
        <v>14672</v>
      </c>
      <c r="D326" s="17">
        <v>41686</v>
      </c>
      <c r="E326" s="11" t="s">
        <v>14713</v>
      </c>
      <c r="F326" s="11" t="s">
        <v>14746</v>
      </c>
      <c r="G326" s="11" t="s">
        <v>40</v>
      </c>
      <c r="H326" s="11" t="s">
        <v>9513</v>
      </c>
      <c r="I326" s="11" t="str">
        <f t="shared" si="50"/>
        <v>卖家未填</v>
      </c>
      <c r="J326" s="11" t="str">
        <f t="shared" si="51"/>
        <v>850</v>
      </c>
      <c r="K326" s="11" t="str">
        <f t="shared" si="52"/>
        <v>卖家未填</v>
      </c>
      <c r="L326" s="11" t="str">
        <f t="shared" si="53"/>
        <v>卖家未填</v>
      </c>
      <c r="M326" s="11" t="str">
        <f t="shared" si="54"/>
        <v>卖家未填</v>
      </c>
      <c r="N326" s="11" t="s">
        <v>372</v>
      </c>
      <c r="O326" s="11" t="s">
        <v>4446</v>
      </c>
      <c r="P326" s="12">
        <v>53</v>
      </c>
      <c r="Q326" s="12">
        <v>38.159999999999997</v>
      </c>
      <c r="R326" s="11">
        <v>38.159999999999997</v>
      </c>
      <c r="S326" s="13">
        <f t="shared" si="55"/>
        <v>43.710839694656485</v>
      </c>
      <c r="T326" s="11">
        <v>2358</v>
      </c>
      <c r="U326" s="11">
        <v>2701</v>
      </c>
      <c r="V326" s="14">
        <f t="shared" si="56"/>
        <v>103070.15999999999</v>
      </c>
      <c r="W326" s="11">
        <v>1245</v>
      </c>
      <c r="X326" s="11">
        <v>5194</v>
      </c>
      <c r="Y326" s="11">
        <v>42649925149</v>
      </c>
      <c r="Z326" s="11">
        <v>108764836</v>
      </c>
      <c r="AA326" s="15">
        <f t="shared" si="57"/>
        <v>42026.935046296298</v>
      </c>
      <c r="AB326" s="16" t="str">
        <f t="shared" si="58"/>
        <v>点击查看</v>
      </c>
      <c r="AC326" s="11">
        <f t="shared" si="59"/>
        <v>2014</v>
      </c>
      <c r="AD326" s="11"/>
      <c r="AE326" s="11" t="s">
        <v>5829</v>
      </c>
      <c r="AF326" s="11" t="s">
        <v>8098</v>
      </c>
      <c r="AG326" s="11" t="s">
        <v>10887</v>
      </c>
    </row>
    <row r="327" spans="1:33" x14ac:dyDescent="0.15">
      <c r="A327" s="11" t="s">
        <v>14673</v>
      </c>
      <c r="B327" s="11" t="s">
        <v>14996</v>
      </c>
      <c r="C327" s="11" t="s">
        <v>14674</v>
      </c>
      <c r="D327" s="11"/>
      <c r="E327" s="11" t="s">
        <v>14742</v>
      </c>
      <c r="F327" s="11" t="s">
        <v>14753</v>
      </c>
      <c r="G327" s="11" t="s">
        <v>46</v>
      </c>
      <c r="H327" s="11" t="s">
        <v>10343</v>
      </c>
      <c r="I327" s="11" t="str">
        <f t="shared" si="50"/>
        <v>卖家未填</v>
      </c>
      <c r="J327" s="11" t="str">
        <f t="shared" si="51"/>
        <v>216</v>
      </c>
      <c r="K327" s="11" t="str">
        <f t="shared" si="52"/>
        <v>卖家未填</v>
      </c>
      <c r="L327" s="11" t="str">
        <f t="shared" si="53"/>
        <v>卖家未填</v>
      </c>
      <c r="M327" s="11" t="str">
        <f t="shared" si="54"/>
        <v>蛋卷216g</v>
      </c>
      <c r="N327" s="11" t="s">
        <v>467</v>
      </c>
      <c r="O327" s="11" t="s">
        <v>4435</v>
      </c>
      <c r="P327" s="12">
        <v>76.400000000000006</v>
      </c>
      <c r="Q327" s="12" t="s">
        <v>10648</v>
      </c>
      <c r="R327" s="11">
        <v>35.700000000000003</v>
      </c>
      <c r="S327" s="13">
        <f t="shared" si="55"/>
        <v>70.930912863070546</v>
      </c>
      <c r="T327" s="11">
        <v>1446</v>
      </c>
      <c r="U327" s="11">
        <v>2873</v>
      </c>
      <c r="V327" s="14">
        <f t="shared" si="56"/>
        <v>102566.1</v>
      </c>
      <c r="W327" s="11">
        <v>13762</v>
      </c>
      <c r="X327" s="11">
        <v>18244</v>
      </c>
      <c r="Y327" s="11">
        <v>38170899178</v>
      </c>
      <c r="Z327" s="11">
        <v>108174905</v>
      </c>
      <c r="AA327" s="15" t="str">
        <f t="shared" si="57"/>
        <v/>
      </c>
      <c r="AB327" s="16" t="str">
        <f t="shared" si="58"/>
        <v>点击查看</v>
      </c>
      <c r="AC327" s="11">
        <f t="shared" si="59"/>
        <v>1900</v>
      </c>
      <c r="AD327" s="11"/>
      <c r="AE327" s="11"/>
      <c r="AF327" s="11" t="s">
        <v>8154</v>
      </c>
      <c r="AG327" s="11" t="s">
        <v>10973</v>
      </c>
    </row>
    <row r="328" spans="1:33" x14ac:dyDescent="0.15">
      <c r="A328" s="11" t="s">
        <v>14701</v>
      </c>
      <c r="B328" s="11" t="s">
        <v>16410</v>
      </c>
      <c r="C328" s="11" t="s">
        <v>14702</v>
      </c>
      <c r="D328" s="11"/>
      <c r="E328" s="11" t="s">
        <v>14723</v>
      </c>
      <c r="F328" s="11" t="s">
        <v>14745</v>
      </c>
      <c r="G328" s="11" t="s">
        <v>39</v>
      </c>
      <c r="H328" s="11" t="s">
        <v>10594</v>
      </c>
      <c r="I328" s="11" t="str">
        <f t="shared" si="50"/>
        <v>卖家未填</v>
      </c>
      <c r="J328" s="11" t="str">
        <f t="shared" si="51"/>
        <v>60</v>
      </c>
      <c r="K328" s="11" t="str">
        <f t="shared" si="52"/>
        <v>卖家未填</v>
      </c>
      <c r="L328" s="11" t="str">
        <f t="shared" si="53"/>
        <v>卖家未填</v>
      </c>
      <c r="M328" s="11" t="str">
        <f t="shared" si="54"/>
        <v>冰力克4盒铁盒装</v>
      </c>
      <c r="N328" s="11" t="s">
        <v>4241</v>
      </c>
      <c r="O328" s="11" t="s">
        <v>4377</v>
      </c>
      <c r="P328" s="12">
        <v>68</v>
      </c>
      <c r="Q328" s="12">
        <v>48</v>
      </c>
      <c r="R328" s="11">
        <v>48</v>
      </c>
      <c r="S328" s="13">
        <f t="shared" si="55"/>
        <v>4451.478260869565</v>
      </c>
      <c r="T328" s="11">
        <v>23</v>
      </c>
      <c r="U328" s="11">
        <v>2133</v>
      </c>
      <c r="V328" s="14">
        <f t="shared" si="56"/>
        <v>102384</v>
      </c>
      <c r="W328" s="11">
        <v>1024</v>
      </c>
      <c r="X328" s="11">
        <v>757</v>
      </c>
      <c r="Y328" s="11">
        <v>40138010961</v>
      </c>
      <c r="Z328" s="11">
        <v>101704802</v>
      </c>
      <c r="AA328" s="15" t="str">
        <f t="shared" si="57"/>
        <v/>
      </c>
      <c r="AB328" s="16" t="str">
        <f t="shared" si="58"/>
        <v>点击查看</v>
      </c>
      <c r="AC328" s="11">
        <f t="shared" si="59"/>
        <v>1900</v>
      </c>
      <c r="AD328" s="11"/>
      <c r="AE328" s="11"/>
      <c r="AF328" s="11" t="s">
        <v>9406</v>
      </c>
      <c r="AG328" s="11" t="s">
        <v>14546</v>
      </c>
    </row>
    <row r="329" spans="1:33" x14ac:dyDescent="0.15">
      <c r="A329" s="11" t="s">
        <v>14673</v>
      </c>
      <c r="B329" s="11" t="s">
        <v>15036</v>
      </c>
      <c r="C329" s="11" t="s">
        <v>14674</v>
      </c>
      <c r="D329" s="11"/>
      <c r="E329" s="11" t="s">
        <v>20</v>
      </c>
      <c r="F329" s="11" t="s">
        <v>20</v>
      </c>
      <c r="G329" s="11" t="s">
        <v>20</v>
      </c>
      <c r="H329" s="11" t="s">
        <v>8665</v>
      </c>
      <c r="I329" s="11" t="str">
        <f t="shared" si="50"/>
        <v>卖家未填</v>
      </c>
      <c r="J329" s="11" t="str">
        <f t="shared" si="51"/>
        <v>550</v>
      </c>
      <c r="K329" s="11" t="str">
        <f t="shared" si="52"/>
        <v>卖家未填</v>
      </c>
      <c r="L329" s="11" t="str">
        <f t="shared" si="53"/>
        <v>卖家未填</v>
      </c>
      <c r="M329" s="11" t="str">
        <f t="shared" si="54"/>
        <v>1250新年糖桶</v>
      </c>
      <c r="N329" s="11" t="s">
        <v>622</v>
      </c>
      <c r="O329" s="11"/>
      <c r="P329" s="12">
        <v>55</v>
      </c>
      <c r="Q329" s="12">
        <v>43.8</v>
      </c>
      <c r="R329" s="11">
        <v>43.8</v>
      </c>
      <c r="S329" s="13">
        <f t="shared" si="55"/>
        <v>115.20546075085323</v>
      </c>
      <c r="T329" s="11">
        <v>879</v>
      </c>
      <c r="U329" s="11">
        <v>2312</v>
      </c>
      <c r="V329" s="14">
        <f t="shared" si="56"/>
        <v>101265.59999999999</v>
      </c>
      <c r="W329" s="11">
        <v>675</v>
      </c>
      <c r="X329" s="11">
        <v>778</v>
      </c>
      <c r="Y329" s="11">
        <v>43022753297</v>
      </c>
      <c r="Z329" s="11">
        <v>109706903</v>
      </c>
      <c r="AA329" s="15" t="str">
        <f t="shared" si="57"/>
        <v/>
      </c>
      <c r="AB329" s="16" t="str">
        <f t="shared" si="58"/>
        <v>点击查看</v>
      </c>
      <c r="AC329" s="11">
        <f t="shared" si="59"/>
        <v>1900</v>
      </c>
      <c r="AD329" s="11"/>
      <c r="AE329" s="11"/>
      <c r="AF329" s="11" t="s">
        <v>8130</v>
      </c>
      <c r="AG329" s="11" t="s">
        <v>11110</v>
      </c>
    </row>
    <row r="330" spans="1:33" x14ac:dyDescent="0.15">
      <c r="A330" s="11" t="s">
        <v>14673</v>
      </c>
      <c r="B330" s="11" t="s">
        <v>15246</v>
      </c>
      <c r="C330" s="11" t="s">
        <v>14674</v>
      </c>
      <c r="D330" s="11"/>
      <c r="E330" s="11" t="s">
        <v>14719</v>
      </c>
      <c r="F330" s="11" t="s">
        <v>14740</v>
      </c>
      <c r="G330" s="11" t="s">
        <v>36</v>
      </c>
      <c r="H330" s="11" t="s">
        <v>9489</v>
      </c>
      <c r="I330" s="11" t="str">
        <f t="shared" si="50"/>
        <v>卖家未填</v>
      </c>
      <c r="J330" s="11" t="str">
        <f t="shared" si="51"/>
        <v>2500</v>
      </c>
      <c r="K330" s="11" t="str">
        <f t="shared" si="52"/>
        <v>卖家未填</v>
      </c>
      <c r="L330" s="11" t="str">
        <f t="shared" si="53"/>
        <v>卖家未填</v>
      </c>
      <c r="M330" s="11" t="str">
        <f t="shared" si="54"/>
        <v>肉松饼2500g</v>
      </c>
      <c r="N330" s="11" t="s">
        <v>879</v>
      </c>
      <c r="O330" s="11" t="s">
        <v>4644</v>
      </c>
      <c r="P330" s="12">
        <v>130</v>
      </c>
      <c r="Q330" s="12"/>
      <c r="R330" s="11">
        <v>130</v>
      </c>
      <c r="S330" s="13">
        <f t="shared" si="55"/>
        <v>207.89256198347107</v>
      </c>
      <c r="T330" s="11">
        <v>484</v>
      </c>
      <c r="U330" s="11">
        <v>774</v>
      </c>
      <c r="V330" s="14">
        <f t="shared" si="56"/>
        <v>100620</v>
      </c>
      <c r="W330" s="11">
        <v>9542</v>
      </c>
      <c r="X330" s="11">
        <v>10375</v>
      </c>
      <c r="Y330" s="11">
        <v>19644177896</v>
      </c>
      <c r="Z330" s="11">
        <v>105082170</v>
      </c>
      <c r="AA330" s="15" t="str">
        <f t="shared" si="57"/>
        <v/>
      </c>
      <c r="AB330" s="16" t="str">
        <f t="shared" si="58"/>
        <v>点击查看</v>
      </c>
      <c r="AC330" s="11">
        <f t="shared" si="59"/>
        <v>1900</v>
      </c>
      <c r="AD330" s="11"/>
      <c r="AE330" s="11"/>
      <c r="AF330" s="11" t="s">
        <v>7966</v>
      </c>
      <c r="AG330" s="11" t="s">
        <v>11338</v>
      </c>
    </row>
    <row r="331" spans="1:33" x14ac:dyDescent="0.15">
      <c r="A331" s="11" t="s">
        <v>14673</v>
      </c>
      <c r="B331" s="11" t="s">
        <v>14926</v>
      </c>
      <c r="C331" s="11" t="s">
        <v>14674</v>
      </c>
      <c r="D331" s="11"/>
      <c r="E331" s="11" t="s">
        <v>14735</v>
      </c>
      <c r="F331" s="11" t="s">
        <v>14736</v>
      </c>
      <c r="G331" s="11" t="s">
        <v>31</v>
      </c>
      <c r="H331" s="11" t="s">
        <v>9780</v>
      </c>
      <c r="I331" s="11" t="str">
        <f t="shared" si="50"/>
        <v>卖家未填</v>
      </c>
      <c r="J331" s="11" t="str">
        <f t="shared" si="51"/>
        <v>1404</v>
      </c>
      <c r="K331" s="11" t="str">
        <f t="shared" si="52"/>
        <v>卖家未填</v>
      </c>
      <c r="L331" s="11" t="str">
        <f t="shared" si="53"/>
        <v>卖家未填</v>
      </c>
      <c r="M331" s="11" t="str">
        <f t="shared" si="54"/>
        <v>黑糖话梅硬糖1404g</v>
      </c>
      <c r="N331" s="11" t="s">
        <v>788</v>
      </c>
      <c r="O331" s="11"/>
      <c r="P331" s="12">
        <v>98</v>
      </c>
      <c r="Q331" s="12">
        <v>57.8</v>
      </c>
      <c r="R331" s="11">
        <v>57.8</v>
      </c>
      <c r="S331" s="13">
        <f t="shared" si="55"/>
        <v>173.2006896551724</v>
      </c>
      <c r="T331" s="11">
        <v>580</v>
      </c>
      <c r="U331" s="11">
        <v>1738</v>
      </c>
      <c r="V331" s="14">
        <f t="shared" si="56"/>
        <v>100456.4</v>
      </c>
      <c r="W331" s="11">
        <v>2569</v>
      </c>
      <c r="X331" s="11">
        <v>2925</v>
      </c>
      <c r="Y331" s="11">
        <v>40844200460</v>
      </c>
      <c r="Z331" s="11">
        <v>106541934</v>
      </c>
      <c r="AA331" s="15" t="str">
        <f t="shared" si="57"/>
        <v/>
      </c>
      <c r="AB331" s="16" t="str">
        <f t="shared" si="58"/>
        <v>点击查看</v>
      </c>
      <c r="AC331" s="11">
        <f t="shared" si="59"/>
        <v>1900</v>
      </c>
      <c r="AD331" s="11"/>
      <c r="AE331" s="11"/>
      <c r="AF331" s="11" t="s">
        <v>8007</v>
      </c>
      <c r="AG331" s="11" t="s">
        <v>11254</v>
      </c>
    </row>
    <row r="332" spans="1:33" x14ac:dyDescent="0.15">
      <c r="A332" s="11" t="s">
        <v>14671</v>
      </c>
      <c r="B332" s="11" t="s">
        <v>15152</v>
      </c>
      <c r="C332" s="11" t="s">
        <v>14672</v>
      </c>
      <c r="D332" s="17">
        <v>41441</v>
      </c>
      <c r="E332" s="11" t="s">
        <v>14723</v>
      </c>
      <c r="F332" s="11" t="s">
        <v>14745</v>
      </c>
      <c r="G332" s="11" t="s">
        <v>39</v>
      </c>
      <c r="H332" s="11" t="s">
        <v>16462</v>
      </c>
      <c r="I332" s="11" t="str">
        <f t="shared" si="50"/>
        <v>夹心巧克力</v>
      </c>
      <c r="J332" s="11" t="str">
        <f t="shared" si="51"/>
        <v>600</v>
      </c>
      <c r="K332" s="11" t="str">
        <f t="shared" si="52"/>
        <v>手工</v>
      </c>
      <c r="L332" s="11" t="str">
        <f t="shared" si="53"/>
        <v>巧克力豆</v>
      </c>
      <c r="M332" s="11" t="str">
        <f t="shared" si="54"/>
        <v>卖家未填</v>
      </c>
      <c r="N332" s="11" t="s">
        <v>1035</v>
      </c>
      <c r="O332" s="11" t="s">
        <v>4700</v>
      </c>
      <c r="P332" s="12">
        <v>98</v>
      </c>
      <c r="Q332" s="12">
        <v>66</v>
      </c>
      <c r="R332" s="11">
        <v>66</v>
      </c>
      <c r="S332" s="13">
        <f t="shared" si="55"/>
        <v>281.71186440677968</v>
      </c>
      <c r="T332" s="11">
        <v>354</v>
      </c>
      <c r="U332" s="11">
        <v>1511</v>
      </c>
      <c r="V332" s="14">
        <f t="shared" si="56"/>
        <v>99726</v>
      </c>
      <c r="W332" s="11">
        <v>154</v>
      </c>
      <c r="X332" s="11">
        <v>587</v>
      </c>
      <c r="Y332" s="11">
        <v>42806455639</v>
      </c>
      <c r="Z332" s="11">
        <v>104792105</v>
      </c>
      <c r="AA332" s="15">
        <f t="shared" si="57"/>
        <v>42030.191377314812</v>
      </c>
      <c r="AB332" s="16" t="str">
        <f t="shared" si="58"/>
        <v>点击查看</v>
      </c>
      <c r="AC332" s="11">
        <f t="shared" si="59"/>
        <v>2013</v>
      </c>
      <c r="AD332" s="11"/>
      <c r="AE332" s="11" t="s">
        <v>6064</v>
      </c>
      <c r="AF332" s="11" t="s">
        <v>8053</v>
      </c>
      <c r="AG332" s="11" t="s">
        <v>11476</v>
      </c>
    </row>
    <row r="333" spans="1:33" x14ac:dyDescent="0.15">
      <c r="A333" s="11" t="s">
        <v>14671</v>
      </c>
      <c r="B333" s="11" t="s">
        <v>15241</v>
      </c>
      <c r="C333" s="11" t="s">
        <v>14676</v>
      </c>
      <c r="D333" s="17">
        <v>38860</v>
      </c>
      <c r="E333" s="11" t="s">
        <v>20</v>
      </c>
      <c r="F333" s="11" t="s">
        <v>20</v>
      </c>
      <c r="G333" s="11" t="s">
        <v>20</v>
      </c>
      <c r="H333" s="11" t="s">
        <v>9705</v>
      </c>
      <c r="I333" s="11" t="str">
        <f t="shared" si="50"/>
        <v>黑巧克力</v>
      </c>
      <c r="J333" s="11" t="str">
        <f t="shared" si="51"/>
        <v>1040</v>
      </c>
      <c r="K333" s="11" t="str">
        <f t="shared" si="52"/>
        <v>卖家未填</v>
      </c>
      <c r="L333" s="11" t="str">
        <f t="shared" si="53"/>
        <v>卖家未填</v>
      </c>
      <c r="M333" s="11" t="str">
        <f t="shared" si="54"/>
        <v>好时散装1000g</v>
      </c>
      <c r="N333" s="11" t="s">
        <v>1314</v>
      </c>
      <c r="O333" s="11" t="s">
        <v>4810</v>
      </c>
      <c r="P333" s="12">
        <v>98.1</v>
      </c>
      <c r="Q333" s="12">
        <v>84.5</v>
      </c>
      <c r="R333" s="11">
        <v>84.5</v>
      </c>
      <c r="S333" s="13">
        <f t="shared" si="55"/>
        <v>445.61434977578477</v>
      </c>
      <c r="T333" s="11">
        <v>223</v>
      </c>
      <c r="U333" s="11">
        <v>1176</v>
      </c>
      <c r="V333" s="14">
        <f t="shared" si="56"/>
        <v>99372</v>
      </c>
      <c r="W333" s="11">
        <v>840</v>
      </c>
      <c r="X333" s="11">
        <v>4575</v>
      </c>
      <c r="Y333" s="11">
        <v>36452728452</v>
      </c>
      <c r="Z333" s="11">
        <v>33686375</v>
      </c>
      <c r="AA333" s="15">
        <f t="shared" si="57"/>
        <v>42027.696412037039</v>
      </c>
      <c r="AB333" s="16" t="str">
        <f t="shared" si="58"/>
        <v>点击查看</v>
      </c>
      <c r="AC333" s="11">
        <f t="shared" si="59"/>
        <v>2006</v>
      </c>
      <c r="AD333" s="11"/>
      <c r="AE333" s="11" t="s">
        <v>6175</v>
      </c>
      <c r="AF333" s="11" t="s">
        <v>8525</v>
      </c>
      <c r="AG333" s="11" t="s">
        <v>11738</v>
      </c>
    </row>
    <row r="334" spans="1:33" x14ac:dyDescent="0.15">
      <c r="A334" s="11" t="s">
        <v>14673</v>
      </c>
      <c r="B334" s="11" t="s">
        <v>14916</v>
      </c>
      <c r="C334" s="11" t="s">
        <v>14674</v>
      </c>
      <c r="D334" s="11"/>
      <c r="E334" s="11" t="s">
        <v>17</v>
      </c>
      <c r="F334" s="11" t="s">
        <v>17</v>
      </c>
      <c r="G334" s="11" t="s">
        <v>17</v>
      </c>
      <c r="H334" s="11" t="s">
        <v>9905</v>
      </c>
      <c r="I334" s="11" t="str">
        <f t="shared" si="50"/>
        <v>松露巧克力</v>
      </c>
      <c r="J334" s="11" t="str">
        <f t="shared" si="51"/>
        <v>788</v>
      </c>
      <c r="K334" s="11" t="str">
        <f t="shared" si="52"/>
        <v>手工</v>
      </c>
      <c r="L334" s="11" t="str">
        <f t="shared" si="53"/>
        <v>松露型</v>
      </c>
      <c r="M334" s="11" t="str">
        <f t="shared" si="54"/>
        <v>年货礼盒</v>
      </c>
      <c r="N334" s="11" t="s">
        <v>1072</v>
      </c>
      <c r="O334" s="11" t="s">
        <v>4717</v>
      </c>
      <c r="P334" s="12">
        <v>148.99</v>
      </c>
      <c r="Q334" s="12">
        <v>58.9</v>
      </c>
      <c r="R334" s="11">
        <v>58.9</v>
      </c>
      <c r="S334" s="13">
        <f t="shared" si="55"/>
        <v>306.75559006211182</v>
      </c>
      <c r="T334" s="11">
        <v>322</v>
      </c>
      <c r="U334" s="11">
        <v>1677</v>
      </c>
      <c r="V334" s="14">
        <f t="shared" si="56"/>
        <v>98775.3</v>
      </c>
      <c r="W334" s="11">
        <v>4066</v>
      </c>
      <c r="X334" s="11">
        <v>2931</v>
      </c>
      <c r="Y334" s="11">
        <v>36641007585</v>
      </c>
      <c r="Z334" s="11">
        <v>62070456</v>
      </c>
      <c r="AA334" s="15" t="str">
        <f t="shared" si="57"/>
        <v/>
      </c>
      <c r="AB334" s="16" t="str">
        <f t="shared" si="58"/>
        <v>点击查看</v>
      </c>
      <c r="AC334" s="11">
        <f t="shared" si="59"/>
        <v>1900</v>
      </c>
      <c r="AD334" s="11"/>
      <c r="AE334" s="11"/>
      <c r="AF334" s="11" t="s">
        <v>7961</v>
      </c>
      <c r="AG334" s="11" t="s">
        <v>11511</v>
      </c>
    </row>
    <row r="335" spans="1:33" x14ac:dyDescent="0.15">
      <c r="A335" s="11" t="s">
        <v>14673</v>
      </c>
      <c r="B335" s="11" t="s">
        <v>15053</v>
      </c>
      <c r="C335" s="11" t="s">
        <v>14674</v>
      </c>
      <c r="D335" s="11"/>
      <c r="E335" s="11" t="s">
        <v>14719</v>
      </c>
      <c r="F335" s="11" t="s">
        <v>14733</v>
      </c>
      <c r="G335" s="11" t="s">
        <v>29</v>
      </c>
      <c r="H335" s="11" t="s">
        <v>9498</v>
      </c>
      <c r="I335" s="11" t="str">
        <f t="shared" si="50"/>
        <v>卖家未填</v>
      </c>
      <c r="J335" s="11" t="str">
        <f t="shared" si="51"/>
        <v>500</v>
      </c>
      <c r="K335" s="11" t="str">
        <f t="shared" si="52"/>
        <v>卖家未填</v>
      </c>
      <c r="L335" s="11" t="str">
        <f t="shared" si="53"/>
        <v>卖家未填</v>
      </c>
      <c r="M335" s="11" t="str">
        <f t="shared" si="54"/>
        <v>千层酥松塔</v>
      </c>
      <c r="N335" s="11" t="s">
        <v>457</v>
      </c>
      <c r="O335" s="11" t="s">
        <v>4484</v>
      </c>
      <c r="P335" s="12">
        <v>38</v>
      </c>
      <c r="Q335" s="12">
        <v>21.8</v>
      </c>
      <c r="R335" s="11">
        <v>21.8</v>
      </c>
      <c r="S335" s="13">
        <f t="shared" si="55"/>
        <v>65.212690019828159</v>
      </c>
      <c r="T335" s="11">
        <v>1513</v>
      </c>
      <c r="U335" s="11">
        <v>4526</v>
      </c>
      <c r="V335" s="14">
        <f t="shared" si="56"/>
        <v>98666.8</v>
      </c>
      <c r="W335" s="11">
        <v>1497</v>
      </c>
      <c r="X335" s="11">
        <v>1230</v>
      </c>
      <c r="Y335" s="11">
        <v>42442656387</v>
      </c>
      <c r="Z335" s="11">
        <v>111196272</v>
      </c>
      <c r="AA335" s="15" t="str">
        <f t="shared" si="57"/>
        <v/>
      </c>
      <c r="AB335" s="16" t="str">
        <f t="shared" si="58"/>
        <v>点击查看</v>
      </c>
      <c r="AC335" s="11">
        <f t="shared" si="59"/>
        <v>1900</v>
      </c>
      <c r="AD335" s="11"/>
      <c r="AE335" s="11"/>
      <c r="AF335" s="11" t="s">
        <v>8142</v>
      </c>
      <c r="AG335" s="11" t="s">
        <v>10966</v>
      </c>
    </row>
    <row r="336" spans="1:33" x14ac:dyDescent="0.15">
      <c r="A336" s="11" t="s">
        <v>14673</v>
      </c>
      <c r="B336" s="11" t="s">
        <v>14913</v>
      </c>
      <c r="C336" s="11" t="s">
        <v>14674</v>
      </c>
      <c r="D336" s="11"/>
      <c r="E336" s="11" t="s">
        <v>14721</v>
      </c>
      <c r="F336" s="11" t="s">
        <v>14725</v>
      </c>
      <c r="G336" s="11" t="s">
        <v>24</v>
      </c>
      <c r="H336" s="11" t="s">
        <v>9535</v>
      </c>
      <c r="I336" s="11" t="str">
        <f t="shared" si="50"/>
        <v>松露巧克力</v>
      </c>
      <c r="J336" s="11" t="str">
        <f t="shared" si="51"/>
        <v>408</v>
      </c>
      <c r="K336" s="11" t="str">
        <f t="shared" si="52"/>
        <v>卖家未填</v>
      </c>
      <c r="L336" s="11" t="str">
        <f t="shared" si="53"/>
        <v>卖家未填</v>
      </c>
      <c r="M336" s="11" t="str">
        <f t="shared" si="54"/>
        <v>松露巧克力(代可可脂)408g</v>
      </c>
      <c r="N336" s="11" t="s">
        <v>362</v>
      </c>
      <c r="O336" s="11" t="s">
        <v>4380</v>
      </c>
      <c r="P336" s="12">
        <v>29.9</v>
      </c>
      <c r="Q336" s="12">
        <v>19.8</v>
      </c>
      <c r="R336" s="11">
        <v>19.8</v>
      </c>
      <c r="S336" s="13">
        <f t="shared" si="55"/>
        <v>39.655729794933656</v>
      </c>
      <c r="T336" s="11">
        <v>2487</v>
      </c>
      <c r="U336" s="11">
        <v>4981</v>
      </c>
      <c r="V336" s="14">
        <f t="shared" si="56"/>
        <v>98623.8</v>
      </c>
      <c r="W336" s="11">
        <v>1495</v>
      </c>
      <c r="X336" s="11">
        <v>1486</v>
      </c>
      <c r="Y336" s="11">
        <v>42886186721</v>
      </c>
      <c r="Z336" s="11">
        <v>108942126</v>
      </c>
      <c r="AA336" s="15" t="str">
        <f t="shared" si="57"/>
        <v/>
      </c>
      <c r="AB336" s="16" t="str">
        <f t="shared" si="58"/>
        <v>点击查看</v>
      </c>
      <c r="AC336" s="11">
        <f t="shared" si="59"/>
        <v>1900</v>
      </c>
      <c r="AD336" s="11"/>
      <c r="AE336" s="11"/>
      <c r="AF336" s="11" t="s">
        <v>7964</v>
      </c>
      <c r="AG336" s="11" t="s">
        <v>10877</v>
      </c>
    </row>
    <row r="337" spans="1:33" x14ac:dyDescent="0.15">
      <c r="A337" s="11" t="s">
        <v>14673</v>
      </c>
      <c r="B337" s="11" t="s">
        <v>15132</v>
      </c>
      <c r="C337" s="11" t="s">
        <v>14674</v>
      </c>
      <c r="D337" s="11"/>
      <c r="E337" s="11" t="s">
        <v>14719</v>
      </c>
      <c r="F337" s="11" t="s">
        <v>14733</v>
      </c>
      <c r="G337" s="11" t="s">
        <v>29</v>
      </c>
      <c r="H337" s="11" t="s">
        <v>10277</v>
      </c>
      <c r="I337" s="11" t="str">
        <f t="shared" si="50"/>
        <v>卖家未填</v>
      </c>
      <c r="J337" s="11" t="str">
        <f t="shared" si="51"/>
        <v>540</v>
      </c>
      <c r="K337" s="11" t="str">
        <f t="shared" si="52"/>
        <v>卖家未填</v>
      </c>
      <c r="L337" s="11" t="str">
        <f t="shared" si="53"/>
        <v>卖家未填</v>
      </c>
      <c r="M337" s="11" t="str">
        <f t="shared" si="54"/>
        <v>纯花生酱三明治饼干540g</v>
      </c>
      <c r="N337" s="11" t="s">
        <v>616</v>
      </c>
      <c r="O337" s="11"/>
      <c r="P337" s="12">
        <v>60</v>
      </c>
      <c r="Q337" s="12">
        <v>39.799999999999997</v>
      </c>
      <c r="R337" s="11">
        <v>39.799999999999997</v>
      </c>
      <c r="S337" s="13">
        <f t="shared" si="55"/>
        <v>108.1226019845645</v>
      </c>
      <c r="T337" s="11">
        <v>907</v>
      </c>
      <c r="U337" s="11">
        <v>2464</v>
      </c>
      <c r="V337" s="14">
        <f t="shared" si="56"/>
        <v>98067.199999999997</v>
      </c>
      <c r="W337" s="11">
        <v>2914</v>
      </c>
      <c r="X337" s="11">
        <v>2812</v>
      </c>
      <c r="Y337" s="11">
        <v>37883402527</v>
      </c>
      <c r="Z337" s="11">
        <v>106541671</v>
      </c>
      <c r="AA337" s="15" t="str">
        <f t="shared" si="57"/>
        <v/>
      </c>
      <c r="AB337" s="16" t="str">
        <f t="shared" si="58"/>
        <v>点击查看</v>
      </c>
      <c r="AC337" s="11">
        <f t="shared" si="59"/>
        <v>1900</v>
      </c>
      <c r="AD337" s="11"/>
      <c r="AE337" s="11"/>
      <c r="AF337" s="11" t="s">
        <v>8231</v>
      </c>
      <c r="AG337" s="11" t="s">
        <v>11105</v>
      </c>
    </row>
    <row r="338" spans="1:33" x14ac:dyDescent="0.15">
      <c r="A338" s="11" t="s">
        <v>14671</v>
      </c>
      <c r="B338" s="11" t="s">
        <v>14947</v>
      </c>
      <c r="C338" s="11" t="s">
        <v>14678</v>
      </c>
      <c r="D338" s="17">
        <v>39010</v>
      </c>
      <c r="E338" s="11" t="s">
        <v>14713</v>
      </c>
      <c r="F338" s="11" t="s">
        <v>14746</v>
      </c>
      <c r="G338" s="11" t="s">
        <v>40</v>
      </c>
      <c r="H338" s="11" t="s">
        <v>9517</v>
      </c>
      <c r="I338" s="11" t="str">
        <f t="shared" si="50"/>
        <v>卖家未填</v>
      </c>
      <c r="J338" s="11" t="str">
        <f t="shared" si="51"/>
        <v>250</v>
      </c>
      <c r="K338" s="11" t="str">
        <f t="shared" si="52"/>
        <v>卖家未填</v>
      </c>
      <c r="L338" s="11" t="str">
        <f t="shared" si="53"/>
        <v>卖家未填</v>
      </c>
      <c r="M338" s="11" t="str">
        <f t="shared" si="54"/>
        <v>果汁软糖</v>
      </c>
      <c r="N338" s="11" t="s">
        <v>395</v>
      </c>
      <c r="O338" s="11" t="s">
        <v>4456</v>
      </c>
      <c r="P338" s="12">
        <v>8.2899999999999991</v>
      </c>
      <c r="Q338" s="12">
        <v>6.59</v>
      </c>
      <c r="R338" s="11">
        <v>6.59</v>
      </c>
      <c r="S338" s="13">
        <f t="shared" si="55"/>
        <v>47.876591687041568</v>
      </c>
      <c r="T338" s="11">
        <v>2045</v>
      </c>
      <c r="U338" s="11">
        <v>14857</v>
      </c>
      <c r="V338" s="14">
        <f t="shared" si="56"/>
        <v>97907.63</v>
      </c>
      <c r="W338" s="11">
        <v>3409</v>
      </c>
      <c r="X338" s="11">
        <v>9062</v>
      </c>
      <c r="Y338" s="11">
        <v>19144566458</v>
      </c>
      <c r="Z338" s="11">
        <v>33985834</v>
      </c>
      <c r="AA338" s="15">
        <f t="shared" si="57"/>
        <v>42028.416666666672</v>
      </c>
      <c r="AB338" s="16" t="str">
        <f t="shared" si="58"/>
        <v>点击查看</v>
      </c>
      <c r="AC338" s="11">
        <f t="shared" si="59"/>
        <v>2006</v>
      </c>
      <c r="AD338" s="11"/>
      <c r="AE338" s="11" t="s">
        <v>5836</v>
      </c>
      <c r="AF338" s="11" t="s">
        <v>8112</v>
      </c>
      <c r="AG338" s="11" t="s">
        <v>10907</v>
      </c>
    </row>
    <row r="339" spans="1:33" x14ac:dyDescent="0.15">
      <c r="A339" s="11" t="s">
        <v>14673</v>
      </c>
      <c r="B339" s="11" t="s">
        <v>15084</v>
      </c>
      <c r="C339" s="11" t="s">
        <v>14674</v>
      </c>
      <c r="D339" s="11"/>
      <c r="E339" s="11" t="s">
        <v>20</v>
      </c>
      <c r="F339" s="11" t="s">
        <v>20</v>
      </c>
      <c r="G339" s="11" t="s">
        <v>20</v>
      </c>
      <c r="H339" s="11" t="s">
        <v>10347</v>
      </c>
      <c r="I339" s="11" t="str">
        <f t="shared" si="50"/>
        <v>卖家未填</v>
      </c>
      <c r="J339" s="11" t="str">
        <f t="shared" si="51"/>
        <v>800</v>
      </c>
      <c r="K339" s="11" t="str">
        <f t="shared" si="52"/>
        <v>卖家未填</v>
      </c>
      <c r="L339" s="11" t="str">
        <f t="shared" si="53"/>
        <v>卖家未填</v>
      </c>
      <c r="M339" s="11" t="str">
        <f t="shared" si="54"/>
        <v>北京特产冠享食品大礼包800g</v>
      </c>
      <c r="N339" s="11" t="s">
        <v>517</v>
      </c>
      <c r="O339" s="11" t="s">
        <v>4437</v>
      </c>
      <c r="P339" s="12">
        <v>50</v>
      </c>
      <c r="Q339" s="12">
        <v>24.8</v>
      </c>
      <c r="R339" s="11">
        <v>24.8</v>
      </c>
      <c r="S339" s="13">
        <f t="shared" si="55"/>
        <v>77.563866877971478</v>
      </c>
      <c r="T339" s="11">
        <v>1262</v>
      </c>
      <c r="U339" s="11">
        <v>3947</v>
      </c>
      <c r="V339" s="14">
        <f t="shared" si="56"/>
        <v>97885.6</v>
      </c>
      <c r="W339" s="11">
        <v>1042</v>
      </c>
      <c r="X339" s="11">
        <v>783</v>
      </c>
      <c r="Y339" s="11">
        <v>42009986098</v>
      </c>
      <c r="Z339" s="11">
        <v>106842535</v>
      </c>
      <c r="AA339" s="15" t="str">
        <f t="shared" si="57"/>
        <v/>
      </c>
      <c r="AB339" s="16" t="str">
        <f t="shared" si="58"/>
        <v>点击查看</v>
      </c>
      <c r="AC339" s="11">
        <f t="shared" si="59"/>
        <v>1900</v>
      </c>
      <c r="AD339" s="11"/>
      <c r="AE339" s="11"/>
      <c r="AF339" s="11" t="s">
        <v>8184</v>
      </c>
      <c r="AG339" s="11" t="s">
        <v>11017</v>
      </c>
    </row>
    <row r="340" spans="1:33" x14ac:dyDescent="0.15">
      <c r="A340" s="11" t="s">
        <v>14677</v>
      </c>
      <c r="B340" s="11" t="s">
        <v>9446</v>
      </c>
      <c r="C340" s="11" t="s">
        <v>14677</v>
      </c>
      <c r="D340" s="11"/>
      <c r="E340" s="11" t="s">
        <v>17</v>
      </c>
      <c r="F340" s="11" t="s">
        <v>17</v>
      </c>
      <c r="G340" s="11" t="s">
        <v>17</v>
      </c>
      <c r="H340" s="11" t="s">
        <v>8085</v>
      </c>
      <c r="I340" s="11" t="str">
        <f t="shared" si="50"/>
        <v>卖家未填</v>
      </c>
      <c r="J340" s="11" t="str">
        <f t="shared" si="51"/>
        <v>卖家未填</v>
      </c>
      <c r="K340" s="11" t="str">
        <f t="shared" si="52"/>
        <v>卖家未填</v>
      </c>
      <c r="L340" s="11" t="str">
        <f t="shared" si="53"/>
        <v>卖家未填</v>
      </c>
      <c r="M340" s="11" t="str">
        <f t="shared" si="54"/>
        <v>卖家未填</v>
      </c>
      <c r="N340" s="11" t="s">
        <v>353</v>
      </c>
      <c r="O340" s="11"/>
      <c r="P340" s="12">
        <v>29.9</v>
      </c>
      <c r="Q340" s="12">
        <v>19.899999999999999</v>
      </c>
      <c r="R340" s="11">
        <v>19.899999999999999</v>
      </c>
      <c r="S340" s="13">
        <f t="shared" si="55"/>
        <v>37.701202016285379</v>
      </c>
      <c r="T340" s="11">
        <v>2579</v>
      </c>
      <c r="U340" s="11">
        <v>4886</v>
      </c>
      <c r="V340" s="14">
        <f t="shared" si="56"/>
        <v>97231.4</v>
      </c>
      <c r="W340" s="11">
        <v>9678</v>
      </c>
      <c r="X340" s="11">
        <v>1749</v>
      </c>
      <c r="Y340" s="11">
        <v>18965327120</v>
      </c>
      <c r="Z340" s="11">
        <v>101717810</v>
      </c>
      <c r="AA340" s="15" t="str">
        <f t="shared" si="57"/>
        <v/>
      </c>
      <c r="AB340" s="16" t="str">
        <f t="shared" si="58"/>
        <v>点击查看</v>
      </c>
      <c r="AC340" s="11">
        <f t="shared" si="59"/>
        <v>1900</v>
      </c>
      <c r="AD340" s="11"/>
      <c r="AE340" s="11"/>
      <c r="AF340" s="11" t="s">
        <v>8085</v>
      </c>
      <c r="AG340" s="11"/>
    </row>
    <row r="341" spans="1:33" x14ac:dyDescent="0.15">
      <c r="A341" s="11" t="s">
        <v>14677</v>
      </c>
      <c r="B341" s="11" t="s">
        <v>9446</v>
      </c>
      <c r="C341" s="11" t="s">
        <v>14677</v>
      </c>
      <c r="D341" s="11"/>
      <c r="E341" s="11" t="s">
        <v>17</v>
      </c>
      <c r="F341" s="11" t="s">
        <v>17</v>
      </c>
      <c r="G341" s="11" t="s">
        <v>17</v>
      </c>
      <c r="H341" s="11" t="s">
        <v>16462</v>
      </c>
      <c r="I341" s="11" t="str">
        <f t="shared" si="50"/>
        <v>卖家未填</v>
      </c>
      <c r="J341" s="11" t="str">
        <f t="shared" si="51"/>
        <v>卖家未填</v>
      </c>
      <c r="K341" s="11" t="str">
        <f t="shared" si="52"/>
        <v>卖家未填</v>
      </c>
      <c r="L341" s="11" t="str">
        <f t="shared" si="53"/>
        <v>卖家未填</v>
      </c>
      <c r="M341" s="11" t="str">
        <f t="shared" si="54"/>
        <v>卖家未填</v>
      </c>
      <c r="N341" s="11" t="s">
        <v>749</v>
      </c>
      <c r="O341" s="11"/>
      <c r="P341" s="12">
        <v>54.6</v>
      </c>
      <c r="Q341" s="12">
        <v>48.5</v>
      </c>
      <c r="R341" s="11">
        <v>48.5</v>
      </c>
      <c r="S341" s="13">
        <f t="shared" si="55"/>
        <v>150.7045101088647</v>
      </c>
      <c r="T341" s="11">
        <v>643</v>
      </c>
      <c r="U341" s="11">
        <v>1998</v>
      </c>
      <c r="V341" s="14">
        <f t="shared" si="56"/>
        <v>96903</v>
      </c>
      <c r="W341" s="11">
        <v>5836</v>
      </c>
      <c r="X341" s="11">
        <v>1173</v>
      </c>
      <c r="Y341" s="11">
        <v>13404319759</v>
      </c>
      <c r="Z341" s="11">
        <v>101717810</v>
      </c>
      <c r="AA341" s="15" t="str">
        <f t="shared" si="57"/>
        <v/>
      </c>
      <c r="AB341" s="16" t="str">
        <f t="shared" si="58"/>
        <v>点击查看</v>
      </c>
      <c r="AC341" s="11">
        <f t="shared" si="59"/>
        <v>1900</v>
      </c>
      <c r="AD341" s="11"/>
      <c r="AE341" s="11"/>
      <c r="AF341" s="11" t="s">
        <v>8099</v>
      </c>
      <c r="AG341" s="11"/>
    </row>
    <row r="342" spans="1:33" x14ac:dyDescent="0.15">
      <c r="A342" s="11" t="s">
        <v>14673</v>
      </c>
      <c r="B342" s="11" t="s">
        <v>14913</v>
      </c>
      <c r="C342" s="11" t="s">
        <v>14674</v>
      </c>
      <c r="D342" s="11"/>
      <c r="E342" s="11" t="s">
        <v>14721</v>
      </c>
      <c r="F342" s="11" t="s">
        <v>14725</v>
      </c>
      <c r="G342" s="11" t="s">
        <v>24</v>
      </c>
      <c r="H342" s="11" t="s">
        <v>9483</v>
      </c>
      <c r="I342" s="11" t="str">
        <f t="shared" si="50"/>
        <v>卖家未填</v>
      </c>
      <c r="J342" s="11" t="str">
        <f t="shared" si="51"/>
        <v>400</v>
      </c>
      <c r="K342" s="11" t="str">
        <f t="shared" si="52"/>
        <v>卖家未填</v>
      </c>
      <c r="L342" s="11" t="str">
        <f t="shared" si="53"/>
        <v>卖家未填</v>
      </c>
      <c r="M342" s="11" t="str">
        <f t="shared" si="54"/>
        <v>咪咪虾条20包</v>
      </c>
      <c r="N342" s="11" t="s">
        <v>246</v>
      </c>
      <c r="O342" s="11" t="s">
        <v>4380</v>
      </c>
      <c r="P342" s="12">
        <v>20.9</v>
      </c>
      <c r="Q342" s="12">
        <v>9.9</v>
      </c>
      <c r="R342" s="11">
        <v>9.9</v>
      </c>
      <c r="S342" s="13">
        <f t="shared" si="55"/>
        <v>15.152650508209538</v>
      </c>
      <c r="T342" s="11">
        <v>6395</v>
      </c>
      <c r="U342" s="11">
        <v>9788</v>
      </c>
      <c r="V342" s="14">
        <f t="shared" si="56"/>
        <v>96901.2</v>
      </c>
      <c r="W342" s="11">
        <v>36047</v>
      </c>
      <c r="X342" s="11">
        <v>15940</v>
      </c>
      <c r="Y342" s="11">
        <v>39257884282</v>
      </c>
      <c r="Z342" s="11">
        <v>108942126</v>
      </c>
      <c r="AA342" s="15" t="str">
        <f t="shared" si="57"/>
        <v/>
      </c>
      <c r="AB342" s="16" t="str">
        <f t="shared" si="58"/>
        <v>点击查看</v>
      </c>
      <c r="AC342" s="11">
        <f t="shared" si="59"/>
        <v>1900</v>
      </c>
      <c r="AD342" s="11"/>
      <c r="AE342" s="11"/>
      <c r="AF342" s="11" t="s">
        <v>8020</v>
      </c>
      <c r="AG342" s="11" t="s">
        <v>10778</v>
      </c>
    </row>
    <row r="343" spans="1:33" x14ac:dyDescent="0.15">
      <c r="A343" s="11" t="s">
        <v>14673</v>
      </c>
      <c r="B343" s="11" t="s">
        <v>15116</v>
      </c>
      <c r="C343" s="11" t="s">
        <v>14674</v>
      </c>
      <c r="D343" s="11"/>
      <c r="E343" s="11" t="s">
        <v>14719</v>
      </c>
      <c r="F343" s="11" t="s">
        <v>14740</v>
      </c>
      <c r="G343" s="11" t="s">
        <v>36</v>
      </c>
      <c r="H343" s="11" t="s">
        <v>9489</v>
      </c>
      <c r="I343" s="11" t="str">
        <f t="shared" si="50"/>
        <v>卖家未填</v>
      </c>
      <c r="J343" s="11" t="str">
        <f t="shared" si="51"/>
        <v>2100</v>
      </c>
      <c r="K343" s="11" t="str">
        <f t="shared" si="52"/>
        <v>卖家未填</v>
      </c>
      <c r="L343" s="11" t="str">
        <f t="shared" si="53"/>
        <v>卖家未填</v>
      </c>
      <c r="M343" s="11" t="str">
        <f t="shared" si="54"/>
        <v>肉松饼2100g</v>
      </c>
      <c r="N343" s="11" t="s">
        <v>588</v>
      </c>
      <c r="O343" s="11"/>
      <c r="P343" s="12">
        <v>79</v>
      </c>
      <c r="Q343" s="12">
        <v>59.8</v>
      </c>
      <c r="R343" s="11">
        <v>59.8</v>
      </c>
      <c r="S343" s="13">
        <f t="shared" si="55"/>
        <v>97.695459132189711</v>
      </c>
      <c r="T343" s="11">
        <v>991</v>
      </c>
      <c r="U343" s="11">
        <v>1619</v>
      </c>
      <c r="V343" s="14">
        <f t="shared" si="56"/>
        <v>96816.2</v>
      </c>
      <c r="W343" s="11">
        <v>8614</v>
      </c>
      <c r="X343" s="11">
        <v>5195</v>
      </c>
      <c r="Y343" s="11">
        <v>39314966965</v>
      </c>
      <c r="Z343" s="11">
        <v>102599840</v>
      </c>
      <c r="AA343" s="15" t="str">
        <f t="shared" si="57"/>
        <v/>
      </c>
      <c r="AB343" s="16" t="str">
        <f t="shared" si="58"/>
        <v>点击查看</v>
      </c>
      <c r="AC343" s="11">
        <f t="shared" si="59"/>
        <v>1900</v>
      </c>
      <c r="AD343" s="11"/>
      <c r="AE343" s="11"/>
      <c r="AF343" s="11" t="s">
        <v>7966</v>
      </c>
      <c r="AG343" s="11" t="s">
        <v>11080</v>
      </c>
    </row>
    <row r="344" spans="1:33" x14ac:dyDescent="0.15">
      <c r="A344" s="11" t="s">
        <v>14673</v>
      </c>
      <c r="B344" s="11" t="s">
        <v>15053</v>
      </c>
      <c r="C344" s="11" t="s">
        <v>14674</v>
      </c>
      <c r="D344" s="11"/>
      <c r="E344" s="11" t="s">
        <v>14719</v>
      </c>
      <c r="F344" s="11" t="s">
        <v>14733</v>
      </c>
      <c r="G344" s="11" t="s">
        <v>29</v>
      </c>
      <c r="H344" s="11" t="s">
        <v>9489</v>
      </c>
      <c r="I344" s="11" t="str">
        <f t="shared" si="50"/>
        <v>卖家未填</v>
      </c>
      <c r="J344" s="11" t="str">
        <f t="shared" si="51"/>
        <v>2500</v>
      </c>
      <c r="K344" s="11" t="str">
        <f t="shared" si="52"/>
        <v>卖家未填</v>
      </c>
      <c r="L344" s="11" t="str">
        <f t="shared" si="53"/>
        <v>卖家未填</v>
      </c>
      <c r="M344" s="11" t="str">
        <f t="shared" si="54"/>
        <v>肉松饼2500g</v>
      </c>
      <c r="N344" s="11" t="s">
        <v>821</v>
      </c>
      <c r="O344" s="11" t="s">
        <v>4484</v>
      </c>
      <c r="P344" s="12">
        <v>85</v>
      </c>
      <c r="Q344" s="12">
        <v>62</v>
      </c>
      <c r="R344" s="11">
        <v>62</v>
      </c>
      <c r="S344" s="13">
        <f t="shared" si="55"/>
        <v>174.36101083032491</v>
      </c>
      <c r="T344" s="11">
        <v>554</v>
      </c>
      <c r="U344" s="11">
        <v>1558</v>
      </c>
      <c r="V344" s="14">
        <f t="shared" si="56"/>
        <v>96596</v>
      </c>
      <c r="W344" s="11">
        <v>625</v>
      </c>
      <c r="X344" s="11">
        <v>441</v>
      </c>
      <c r="Y344" s="11">
        <v>40790806924</v>
      </c>
      <c r="Z344" s="11">
        <v>111196272</v>
      </c>
      <c r="AA344" s="15" t="str">
        <f t="shared" si="57"/>
        <v/>
      </c>
      <c r="AB344" s="16" t="str">
        <f t="shared" si="58"/>
        <v>点击查看</v>
      </c>
      <c r="AC344" s="11">
        <f t="shared" si="59"/>
        <v>1900</v>
      </c>
      <c r="AD344" s="11"/>
      <c r="AE344" s="11"/>
      <c r="AF344" s="11" t="s">
        <v>7966</v>
      </c>
      <c r="AG344" s="11" t="s">
        <v>11283</v>
      </c>
    </row>
    <row r="345" spans="1:33" x14ac:dyDescent="0.15">
      <c r="A345" s="11" t="s">
        <v>14677</v>
      </c>
      <c r="B345" s="11" t="s">
        <v>9447</v>
      </c>
      <c r="C345" s="11" t="s">
        <v>14677</v>
      </c>
      <c r="D345" s="11"/>
      <c r="E345" s="11" t="s">
        <v>14723</v>
      </c>
      <c r="F345" s="11" t="s">
        <v>14724</v>
      </c>
      <c r="G345" s="11" t="s">
        <v>23</v>
      </c>
      <c r="H345" s="11" t="s">
        <v>9500</v>
      </c>
      <c r="I345" s="11" t="str">
        <f t="shared" si="50"/>
        <v>卖家未填</v>
      </c>
      <c r="J345" s="11" t="str">
        <f t="shared" si="51"/>
        <v>卖家未填</v>
      </c>
      <c r="K345" s="11" t="str">
        <f t="shared" si="52"/>
        <v>卖家未填</v>
      </c>
      <c r="L345" s="11" t="str">
        <f t="shared" si="53"/>
        <v>卖家未填</v>
      </c>
      <c r="M345" s="11" t="str">
        <f t="shared" si="54"/>
        <v>卖家未填</v>
      </c>
      <c r="N345" s="11" t="s">
        <v>686</v>
      </c>
      <c r="O345" s="11"/>
      <c r="P345" s="12">
        <v>87.9</v>
      </c>
      <c r="Q345" s="12">
        <v>25.9</v>
      </c>
      <c r="R345" s="11">
        <v>25.9</v>
      </c>
      <c r="S345" s="13">
        <f t="shared" si="55"/>
        <v>127.17651715039577</v>
      </c>
      <c r="T345" s="11">
        <v>758</v>
      </c>
      <c r="U345" s="11">
        <v>3722</v>
      </c>
      <c r="V345" s="14">
        <f t="shared" si="56"/>
        <v>96399.799999999988</v>
      </c>
      <c r="W345" s="11">
        <v>693</v>
      </c>
      <c r="X345" s="11">
        <v>200</v>
      </c>
      <c r="Y345" s="11">
        <v>42220486783</v>
      </c>
      <c r="Z345" s="11">
        <v>101717810</v>
      </c>
      <c r="AA345" s="15" t="str">
        <f t="shared" si="57"/>
        <v/>
      </c>
      <c r="AB345" s="16" t="str">
        <f t="shared" si="58"/>
        <v>点击查看</v>
      </c>
      <c r="AC345" s="11">
        <f t="shared" si="59"/>
        <v>1900</v>
      </c>
      <c r="AD345" s="11"/>
      <c r="AE345" s="11"/>
      <c r="AF345" s="11"/>
      <c r="AG345" s="11"/>
    </row>
    <row r="346" spans="1:33" x14ac:dyDescent="0.15">
      <c r="A346" s="11" t="s">
        <v>14673</v>
      </c>
      <c r="B346" s="11" t="s">
        <v>14959</v>
      </c>
      <c r="C346" s="11" t="s">
        <v>14674</v>
      </c>
      <c r="D346" s="11"/>
      <c r="E346" s="11" t="s">
        <v>14723</v>
      </c>
      <c r="F346" s="11" t="s">
        <v>14724</v>
      </c>
      <c r="G346" s="11" t="s">
        <v>23</v>
      </c>
      <c r="H346" s="11" t="s">
        <v>10335</v>
      </c>
      <c r="I346" s="11" t="str">
        <f t="shared" si="50"/>
        <v>卖家未填</v>
      </c>
      <c r="J346" s="11" t="str">
        <f t="shared" si="51"/>
        <v>200</v>
      </c>
      <c r="K346" s="11" t="str">
        <f t="shared" si="52"/>
        <v>卖家未填</v>
      </c>
      <c r="L346" s="11" t="str">
        <f t="shared" si="53"/>
        <v>卖家未填</v>
      </c>
      <c r="M346" s="11" t="str">
        <f t="shared" si="54"/>
        <v>硬质糖果</v>
      </c>
      <c r="N346" s="11" t="s">
        <v>357</v>
      </c>
      <c r="O346" s="11" t="s">
        <v>4408</v>
      </c>
      <c r="P346" s="12">
        <v>72.5</v>
      </c>
      <c r="Q346" s="12" t="s">
        <v>10641</v>
      </c>
      <c r="R346" s="11">
        <v>13.8</v>
      </c>
      <c r="S346" s="13">
        <f t="shared" si="55"/>
        <v>37.967678360268032</v>
      </c>
      <c r="T346" s="11">
        <v>2537</v>
      </c>
      <c r="U346" s="11">
        <v>6980</v>
      </c>
      <c r="V346" s="14">
        <f t="shared" si="56"/>
        <v>96324</v>
      </c>
      <c r="W346" s="11">
        <v>29028</v>
      </c>
      <c r="X346" s="11">
        <v>19050</v>
      </c>
      <c r="Y346" s="11">
        <v>39875427891</v>
      </c>
      <c r="Z346" s="11">
        <v>106205777</v>
      </c>
      <c r="AA346" s="15" t="str">
        <f t="shared" si="57"/>
        <v/>
      </c>
      <c r="AB346" s="16" t="str">
        <f t="shared" si="58"/>
        <v>点击查看</v>
      </c>
      <c r="AC346" s="11">
        <f t="shared" si="59"/>
        <v>1900</v>
      </c>
      <c r="AD346" s="11"/>
      <c r="AE346" s="11"/>
      <c r="AF346" s="11" t="s">
        <v>8088</v>
      </c>
      <c r="AG346" s="11" t="s">
        <v>10873</v>
      </c>
    </row>
    <row r="347" spans="1:33" x14ac:dyDescent="0.15">
      <c r="A347" s="11" t="s">
        <v>14673</v>
      </c>
      <c r="B347" s="11" t="s">
        <v>15092</v>
      </c>
      <c r="C347" s="11" t="s">
        <v>14674</v>
      </c>
      <c r="D347" s="11"/>
      <c r="E347" s="11" t="s">
        <v>14723</v>
      </c>
      <c r="F347" s="11" t="s">
        <v>14778</v>
      </c>
      <c r="G347" s="11" t="s">
        <v>65</v>
      </c>
      <c r="H347" s="11" t="s">
        <v>9584</v>
      </c>
      <c r="I347" s="11" t="str">
        <f t="shared" si="50"/>
        <v>夹心巧克力</v>
      </c>
      <c r="J347" s="11" t="str">
        <f t="shared" si="51"/>
        <v>920</v>
      </c>
      <c r="K347" s="11" t="str">
        <f t="shared" si="52"/>
        <v>卖家未填</v>
      </c>
      <c r="L347" s="11" t="str">
        <f t="shared" si="53"/>
        <v>卖家未填</v>
      </c>
      <c r="M347" s="11" t="str">
        <f t="shared" si="54"/>
        <v>460gX2桶组合</v>
      </c>
      <c r="N347" s="11" t="s">
        <v>531</v>
      </c>
      <c r="O347" s="11"/>
      <c r="P347" s="12">
        <v>128</v>
      </c>
      <c r="Q347" s="12">
        <v>69.900000000000006</v>
      </c>
      <c r="R347" s="11">
        <v>69.900000000000006</v>
      </c>
      <c r="S347" s="13">
        <f t="shared" si="55"/>
        <v>79.208436724565772</v>
      </c>
      <c r="T347" s="11">
        <v>1209</v>
      </c>
      <c r="U347" s="11">
        <v>1370</v>
      </c>
      <c r="V347" s="14">
        <f t="shared" si="56"/>
        <v>95763.000000000015</v>
      </c>
      <c r="W347" s="11">
        <v>776</v>
      </c>
      <c r="X347" s="11">
        <v>902</v>
      </c>
      <c r="Y347" s="11">
        <v>40676062121</v>
      </c>
      <c r="Z347" s="11">
        <v>105720299</v>
      </c>
      <c r="AA347" s="15" t="str">
        <f t="shared" si="57"/>
        <v/>
      </c>
      <c r="AB347" s="16" t="str">
        <f t="shared" si="58"/>
        <v>点击查看</v>
      </c>
      <c r="AC347" s="11">
        <f t="shared" si="59"/>
        <v>1900</v>
      </c>
      <c r="AD347" s="11"/>
      <c r="AE347" s="11"/>
      <c r="AF347" s="11" t="s">
        <v>8139</v>
      </c>
      <c r="AG347" s="11" t="s">
        <v>11030</v>
      </c>
    </row>
    <row r="348" spans="1:33" x14ac:dyDescent="0.15">
      <c r="A348" s="11" t="s">
        <v>14673</v>
      </c>
      <c r="B348" s="11" t="s">
        <v>14922</v>
      </c>
      <c r="C348" s="11" t="s">
        <v>14674</v>
      </c>
      <c r="D348" s="11"/>
      <c r="E348" s="11" t="s">
        <v>14731</v>
      </c>
      <c r="F348" s="11" t="s">
        <v>14732</v>
      </c>
      <c r="G348" s="11" t="s">
        <v>28</v>
      </c>
      <c r="H348" s="11" t="s">
        <v>10315</v>
      </c>
      <c r="I348" s="11" t="str">
        <f t="shared" si="50"/>
        <v>卖家未填</v>
      </c>
      <c r="J348" s="11" t="str">
        <f t="shared" si="51"/>
        <v>450</v>
      </c>
      <c r="K348" s="11" t="str">
        <f t="shared" si="52"/>
        <v>卖家未填</v>
      </c>
      <c r="L348" s="11" t="str">
        <f t="shared" si="53"/>
        <v>卖家未填</v>
      </c>
      <c r="M348" s="11" t="str">
        <f t="shared" si="54"/>
        <v>FDZB001</v>
      </c>
      <c r="N348" s="11" t="s">
        <v>334</v>
      </c>
      <c r="O348" s="11" t="s">
        <v>4431</v>
      </c>
      <c r="P348" s="12">
        <v>39.799999999999997</v>
      </c>
      <c r="Q348" s="12">
        <v>19.899999999999999</v>
      </c>
      <c r="R348" s="11">
        <v>19.899999999999999</v>
      </c>
      <c r="S348" s="13">
        <f t="shared" si="55"/>
        <v>30.767375886524821</v>
      </c>
      <c r="T348" s="11">
        <v>3102</v>
      </c>
      <c r="U348" s="11">
        <v>4796</v>
      </c>
      <c r="V348" s="14">
        <f t="shared" si="56"/>
        <v>95440.4</v>
      </c>
      <c r="W348" s="11">
        <v>1927</v>
      </c>
      <c r="X348" s="11">
        <v>569</v>
      </c>
      <c r="Y348" s="11">
        <v>42380272149</v>
      </c>
      <c r="Z348" s="11">
        <v>110970505</v>
      </c>
      <c r="AA348" s="15" t="str">
        <f t="shared" si="57"/>
        <v/>
      </c>
      <c r="AB348" s="16" t="str">
        <f t="shared" si="58"/>
        <v>点击查看</v>
      </c>
      <c r="AC348" s="11">
        <f t="shared" si="59"/>
        <v>1900</v>
      </c>
      <c r="AD348" s="11"/>
      <c r="AE348" s="11"/>
      <c r="AF348" s="11" t="s">
        <v>7992</v>
      </c>
      <c r="AG348" s="11" t="s">
        <v>10854</v>
      </c>
    </row>
    <row r="349" spans="1:33" x14ac:dyDescent="0.15">
      <c r="A349" s="11" t="s">
        <v>14671</v>
      </c>
      <c r="B349" s="11" t="s">
        <v>15167</v>
      </c>
      <c r="C349" s="11" t="s">
        <v>14676</v>
      </c>
      <c r="D349" s="17">
        <v>41132</v>
      </c>
      <c r="E349" s="11" t="s">
        <v>17</v>
      </c>
      <c r="F349" s="11" t="s">
        <v>17</v>
      </c>
      <c r="G349" s="11" t="s">
        <v>17</v>
      </c>
      <c r="H349" s="11" t="s">
        <v>9584</v>
      </c>
      <c r="I349" s="11" t="str">
        <f t="shared" si="50"/>
        <v>夹心巧克力</v>
      </c>
      <c r="J349" s="11" t="str">
        <f t="shared" si="51"/>
        <v>1000</v>
      </c>
      <c r="K349" s="11" t="str">
        <f t="shared" si="52"/>
        <v>卖家未填</v>
      </c>
      <c r="L349" s="11" t="str">
        <f t="shared" si="53"/>
        <v>巧克力棒</v>
      </c>
      <c r="M349" s="11" t="str">
        <f t="shared" si="54"/>
        <v>士力架花生夹心巧克力全家桶460g</v>
      </c>
      <c r="N349" s="11" t="s">
        <v>703</v>
      </c>
      <c r="O349" s="11" t="s">
        <v>4577</v>
      </c>
      <c r="P349" s="12">
        <v>73.8</v>
      </c>
      <c r="Q349" s="12">
        <v>49.6</v>
      </c>
      <c r="R349" s="11">
        <v>49.6</v>
      </c>
      <c r="S349" s="13">
        <f t="shared" si="55"/>
        <v>131.46407766990293</v>
      </c>
      <c r="T349" s="11">
        <v>721</v>
      </c>
      <c r="U349" s="11">
        <v>1911</v>
      </c>
      <c r="V349" s="14">
        <f t="shared" si="56"/>
        <v>94785.600000000006</v>
      </c>
      <c r="W349" s="11">
        <v>202</v>
      </c>
      <c r="X349" s="11">
        <v>731</v>
      </c>
      <c r="Y349" s="11">
        <v>42147685952</v>
      </c>
      <c r="Z349" s="11">
        <v>73178667</v>
      </c>
      <c r="AA349" s="15">
        <f t="shared" si="57"/>
        <v>42031.359050925923</v>
      </c>
      <c r="AB349" s="16" t="str">
        <f t="shared" si="58"/>
        <v>点击查看</v>
      </c>
      <c r="AC349" s="11">
        <f t="shared" si="59"/>
        <v>2012</v>
      </c>
      <c r="AD349" s="11"/>
      <c r="AE349" s="11" t="s">
        <v>5944</v>
      </c>
      <c r="AF349" s="11" t="s">
        <v>8267</v>
      </c>
      <c r="AG349" s="11" t="s">
        <v>11176</v>
      </c>
    </row>
    <row r="350" spans="1:33" x14ac:dyDescent="0.15">
      <c r="A350" s="11" t="s">
        <v>14673</v>
      </c>
      <c r="B350" s="11" t="s">
        <v>15102</v>
      </c>
      <c r="C350" s="11" t="s">
        <v>14674</v>
      </c>
      <c r="D350" s="11"/>
      <c r="E350" s="11" t="s">
        <v>14713</v>
      </c>
      <c r="F350" s="11" t="s">
        <v>14739</v>
      </c>
      <c r="G350" s="11" t="s">
        <v>33</v>
      </c>
      <c r="H350" s="11" t="s">
        <v>16462</v>
      </c>
      <c r="I350" s="11" t="str">
        <f t="shared" si="50"/>
        <v>果仁巧克力</v>
      </c>
      <c r="J350" s="11" t="str">
        <f t="shared" si="51"/>
        <v>350</v>
      </c>
      <c r="K350" s="11" t="str">
        <f t="shared" si="52"/>
        <v>非手工</v>
      </c>
      <c r="L350" s="11" t="str">
        <f t="shared" si="53"/>
        <v>卖家未填</v>
      </c>
      <c r="M350" s="11" t="str">
        <f t="shared" si="54"/>
        <v>28格心形丝绒DIY礼盒套装</v>
      </c>
      <c r="N350" s="11" t="s">
        <v>550</v>
      </c>
      <c r="O350" s="11" t="s">
        <v>4521</v>
      </c>
      <c r="P350" s="12">
        <v>208</v>
      </c>
      <c r="Q350" s="12">
        <v>88</v>
      </c>
      <c r="R350" s="11">
        <v>88</v>
      </c>
      <c r="S350" s="13">
        <f t="shared" si="55"/>
        <v>82.466375545851534</v>
      </c>
      <c r="T350" s="11">
        <v>1145</v>
      </c>
      <c r="U350" s="11">
        <v>1073</v>
      </c>
      <c r="V350" s="14">
        <f t="shared" si="56"/>
        <v>94424</v>
      </c>
      <c r="W350" s="11">
        <v>816</v>
      </c>
      <c r="X350" s="11">
        <v>1450</v>
      </c>
      <c r="Y350" s="11">
        <v>41864932734</v>
      </c>
      <c r="Z350" s="11">
        <v>105082407</v>
      </c>
      <c r="AA350" s="15" t="str">
        <f t="shared" si="57"/>
        <v/>
      </c>
      <c r="AB350" s="16" t="str">
        <f t="shared" si="58"/>
        <v>点击查看</v>
      </c>
      <c r="AC350" s="11">
        <f t="shared" si="59"/>
        <v>1900</v>
      </c>
      <c r="AD350" s="11"/>
      <c r="AE350" s="11"/>
      <c r="AF350" s="11" t="s">
        <v>8024</v>
      </c>
      <c r="AG350" s="11" t="s">
        <v>11049</v>
      </c>
    </row>
    <row r="351" spans="1:33" x14ac:dyDescent="0.15">
      <c r="A351" s="11" t="s">
        <v>14673</v>
      </c>
      <c r="B351" s="11" t="s">
        <v>15159</v>
      </c>
      <c r="C351" s="11" t="s">
        <v>14674</v>
      </c>
      <c r="D351" s="11"/>
      <c r="E351" s="11" t="s">
        <v>17</v>
      </c>
      <c r="F351" s="11" t="s">
        <v>17</v>
      </c>
      <c r="G351" s="11" t="s">
        <v>17</v>
      </c>
      <c r="H351" s="11" t="s">
        <v>9946</v>
      </c>
      <c r="I351" s="11" t="str">
        <f t="shared" si="50"/>
        <v>其他/other</v>
      </c>
      <c r="J351" s="11" t="str">
        <f t="shared" si="51"/>
        <v>300</v>
      </c>
      <c r="K351" s="11" t="str">
        <f t="shared" si="52"/>
        <v>手工</v>
      </c>
      <c r="L351" s="11" t="str">
        <f t="shared" si="53"/>
        <v>松露型</v>
      </c>
      <c r="M351" s="11" t="str">
        <f t="shared" si="54"/>
        <v>300克</v>
      </c>
      <c r="N351" s="11" t="s">
        <v>680</v>
      </c>
      <c r="O351" s="11" t="s">
        <v>4566</v>
      </c>
      <c r="P351" s="12">
        <v>158</v>
      </c>
      <c r="Q351" s="12">
        <v>39.9</v>
      </c>
      <c r="R351" s="11">
        <v>39.9</v>
      </c>
      <c r="S351" s="13">
        <f t="shared" si="55"/>
        <v>121.87636363636364</v>
      </c>
      <c r="T351" s="11">
        <v>770</v>
      </c>
      <c r="U351" s="11">
        <v>2352</v>
      </c>
      <c r="V351" s="14">
        <f t="shared" si="56"/>
        <v>93844.800000000003</v>
      </c>
      <c r="W351" s="11">
        <v>4539</v>
      </c>
      <c r="X351" s="11">
        <v>4583</v>
      </c>
      <c r="Y351" s="11">
        <v>41654466834</v>
      </c>
      <c r="Z351" s="11">
        <v>68635795</v>
      </c>
      <c r="AA351" s="15" t="str">
        <f t="shared" si="57"/>
        <v/>
      </c>
      <c r="AB351" s="16" t="str">
        <f t="shared" si="58"/>
        <v>点击查看</v>
      </c>
      <c r="AC351" s="11">
        <f t="shared" si="59"/>
        <v>1900</v>
      </c>
      <c r="AD351" s="11"/>
      <c r="AE351" s="11"/>
      <c r="AF351" s="11" t="s">
        <v>8257</v>
      </c>
      <c r="AG351" s="11" t="s">
        <v>11158</v>
      </c>
    </row>
    <row r="352" spans="1:33" x14ac:dyDescent="0.15">
      <c r="A352" s="11" t="s">
        <v>14673</v>
      </c>
      <c r="B352" s="11" t="s">
        <v>14996</v>
      </c>
      <c r="C352" s="11" t="s">
        <v>14674</v>
      </c>
      <c r="D352" s="11"/>
      <c r="E352" s="11" t="s">
        <v>14742</v>
      </c>
      <c r="F352" s="11" t="s">
        <v>14753</v>
      </c>
      <c r="G352" s="11" t="s">
        <v>46</v>
      </c>
      <c r="H352" s="11" t="s">
        <v>9964</v>
      </c>
      <c r="I352" s="11" t="str">
        <f t="shared" si="50"/>
        <v>卖家未填</v>
      </c>
      <c r="J352" s="11" t="str">
        <f t="shared" si="51"/>
        <v>200</v>
      </c>
      <c r="K352" s="11" t="str">
        <f t="shared" si="52"/>
        <v>卖家未填</v>
      </c>
      <c r="L352" s="11" t="str">
        <f t="shared" si="53"/>
        <v>卖家未填</v>
      </c>
      <c r="M352" s="11" t="str">
        <f t="shared" si="54"/>
        <v>综合水果味糖果</v>
      </c>
      <c r="N352" s="11" t="s">
        <v>340</v>
      </c>
      <c r="O352" s="11" t="s">
        <v>4435</v>
      </c>
      <c r="P352" s="12">
        <v>25.8</v>
      </c>
      <c r="Q352" s="12">
        <v>14.6</v>
      </c>
      <c r="R352" s="11">
        <v>14.6</v>
      </c>
      <c r="S352" s="13">
        <f t="shared" si="55"/>
        <v>32.180206185567009</v>
      </c>
      <c r="T352" s="11">
        <v>2910</v>
      </c>
      <c r="U352" s="11">
        <v>6414</v>
      </c>
      <c r="V352" s="14">
        <f t="shared" si="56"/>
        <v>93644.4</v>
      </c>
      <c r="W352" s="11">
        <v>20264</v>
      </c>
      <c r="X352" s="11">
        <v>25480</v>
      </c>
      <c r="Y352" s="11">
        <v>36945803178</v>
      </c>
      <c r="Z352" s="11">
        <v>108174905</v>
      </c>
      <c r="AA352" s="15" t="str">
        <f t="shared" si="57"/>
        <v/>
      </c>
      <c r="AB352" s="16" t="str">
        <f t="shared" si="58"/>
        <v>点击查看</v>
      </c>
      <c r="AC352" s="11">
        <f t="shared" si="59"/>
        <v>1900</v>
      </c>
      <c r="AD352" s="11"/>
      <c r="AE352" s="11"/>
      <c r="AF352" s="11" t="s">
        <v>8079</v>
      </c>
      <c r="AG352" s="11" t="s">
        <v>10860</v>
      </c>
    </row>
    <row r="353" spans="1:33" x14ac:dyDescent="0.15">
      <c r="A353" s="11" t="s">
        <v>14677</v>
      </c>
      <c r="B353" s="11" t="s">
        <v>9446</v>
      </c>
      <c r="C353" s="11" t="s">
        <v>14677</v>
      </c>
      <c r="D353" s="11"/>
      <c r="E353" s="11" t="s">
        <v>17</v>
      </c>
      <c r="F353" s="11" t="s">
        <v>17</v>
      </c>
      <c r="G353" s="11" t="s">
        <v>17</v>
      </c>
      <c r="H353" s="11" t="s">
        <v>8042</v>
      </c>
      <c r="I353" s="11" t="str">
        <f t="shared" si="50"/>
        <v>卖家未填</v>
      </c>
      <c r="J353" s="11" t="str">
        <f t="shared" si="51"/>
        <v>卖家未填</v>
      </c>
      <c r="K353" s="11" t="str">
        <f t="shared" si="52"/>
        <v>卖家未填</v>
      </c>
      <c r="L353" s="11" t="str">
        <f t="shared" si="53"/>
        <v>卖家未填</v>
      </c>
      <c r="M353" s="11" t="str">
        <f t="shared" si="54"/>
        <v>卖家未填</v>
      </c>
      <c r="N353" s="11" t="s">
        <v>350</v>
      </c>
      <c r="O353" s="11"/>
      <c r="P353" s="12">
        <v>35</v>
      </c>
      <c r="Q353" s="12">
        <v>25</v>
      </c>
      <c r="R353" s="11">
        <v>25</v>
      </c>
      <c r="S353" s="13">
        <f t="shared" si="55"/>
        <v>35.427706283118852</v>
      </c>
      <c r="T353" s="11">
        <v>2642</v>
      </c>
      <c r="U353" s="11">
        <v>3744</v>
      </c>
      <c r="V353" s="14">
        <f t="shared" si="56"/>
        <v>93600</v>
      </c>
      <c r="W353" s="11">
        <v>13845</v>
      </c>
      <c r="X353" s="11">
        <v>1257</v>
      </c>
      <c r="Y353" s="11">
        <v>37884119321</v>
      </c>
      <c r="Z353" s="11">
        <v>101717810</v>
      </c>
      <c r="AA353" s="15" t="str">
        <f t="shared" si="57"/>
        <v/>
      </c>
      <c r="AB353" s="16" t="str">
        <f t="shared" si="58"/>
        <v>点击查看</v>
      </c>
      <c r="AC353" s="11">
        <f t="shared" si="59"/>
        <v>1900</v>
      </c>
      <c r="AD353" s="11"/>
      <c r="AE353" s="11"/>
      <c r="AF353" s="11" t="s">
        <v>8042</v>
      </c>
      <c r="AG353" s="11"/>
    </row>
    <row r="354" spans="1:33" x14ac:dyDescent="0.15">
      <c r="A354" s="11" t="s">
        <v>14671</v>
      </c>
      <c r="B354" s="11" t="s">
        <v>14947</v>
      </c>
      <c r="C354" s="11" t="s">
        <v>14678</v>
      </c>
      <c r="D354" s="17">
        <v>39010</v>
      </c>
      <c r="E354" s="11" t="s">
        <v>14713</v>
      </c>
      <c r="F354" s="11" t="s">
        <v>14746</v>
      </c>
      <c r="G354" s="11" t="s">
        <v>40</v>
      </c>
      <c r="H354" s="11" t="s">
        <v>9551</v>
      </c>
      <c r="I354" s="11" t="str">
        <f t="shared" si="50"/>
        <v>卖家未填</v>
      </c>
      <c r="J354" s="11" t="str">
        <f t="shared" si="51"/>
        <v>250</v>
      </c>
      <c r="K354" s="11" t="str">
        <f t="shared" si="52"/>
        <v>卖家未填</v>
      </c>
      <c r="L354" s="11" t="str">
        <f t="shared" si="53"/>
        <v>卖家未填</v>
      </c>
      <c r="M354" s="11" t="str">
        <f t="shared" si="54"/>
        <v>特浓牛奶糖</v>
      </c>
      <c r="N354" s="11" t="s">
        <v>556</v>
      </c>
      <c r="O354" s="11" t="s">
        <v>4523</v>
      </c>
      <c r="P354" s="12" t="s">
        <v>10651</v>
      </c>
      <c r="Q354" s="12">
        <v>13.9</v>
      </c>
      <c r="R354" s="11">
        <v>13.9</v>
      </c>
      <c r="S354" s="13">
        <f t="shared" si="55"/>
        <v>83.561339285714283</v>
      </c>
      <c r="T354" s="11">
        <v>1120</v>
      </c>
      <c r="U354" s="11">
        <v>6733</v>
      </c>
      <c r="V354" s="14">
        <f t="shared" si="56"/>
        <v>93588.7</v>
      </c>
      <c r="W354" s="11">
        <v>2564</v>
      </c>
      <c r="X354" s="11">
        <v>8254</v>
      </c>
      <c r="Y354" s="11">
        <v>13017840128</v>
      </c>
      <c r="Z354" s="11">
        <v>33985834</v>
      </c>
      <c r="AA354" s="15">
        <f t="shared" si="57"/>
        <v>42028.560243055559</v>
      </c>
      <c r="AB354" s="16" t="str">
        <f t="shared" si="58"/>
        <v>点击查看</v>
      </c>
      <c r="AC354" s="11">
        <f t="shared" si="59"/>
        <v>2006</v>
      </c>
      <c r="AD354" s="11"/>
      <c r="AE354" s="11" t="s">
        <v>5892</v>
      </c>
      <c r="AF354" s="11" t="s">
        <v>8201</v>
      </c>
      <c r="AG354" s="11" t="s">
        <v>11053</v>
      </c>
    </row>
    <row r="355" spans="1:33" x14ac:dyDescent="0.15">
      <c r="A355" s="11" t="s">
        <v>14673</v>
      </c>
      <c r="B355" s="11" t="s">
        <v>14976</v>
      </c>
      <c r="C355" s="11" t="s">
        <v>14674</v>
      </c>
      <c r="D355" s="11"/>
      <c r="E355" s="11" t="s">
        <v>14721</v>
      </c>
      <c r="F355" s="11" t="s">
        <v>14725</v>
      </c>
      <c r="G355" s="11" t="s">
        <v>24</v>
      </c>
      <c r="H355" s="11" t="s">
        <v>10330</v>
      </c>
      <c r="I355" s="11" t="str">
        <f t="shared" si="50"/>
        <v>卖家未填</v>
      </c>
      <c r="J355" s="11" t="str">
        <f t="shared" si="51"/>
        <v>500</v>
      </c>
      <c r="K355" s="11" t="str">
        <f t="shared" si="52"/>
        <v>卖家未填</v>
      </c>
      <c r="L355" s="11" t="str">
        <f t="shared" si="53"/>
        <v>卖家未填</v>
      </c>
      <c r="M355" s="11" t="str">
        <f t="shared" si="54"/>
        <v>榴莲糖500G</v>
      </c>
      <c r="N355" s="11" t="s">
        <v>299</v>
      </c>
      <c r="O355" s="11" t="s">
        <v>4420</v>
      </c>
      <c r="P355" s="12">
        <v>33.799999999999997</v>
      </c>
      <c r="Q355" s="12">
        <v>11.9</v>
      </c>
      <c r="R355" s="11">
        <v>11.9</v>
      </c>
      <c r="S355" s="13">
        <f t="shared" si="55"/>
        <v>22.551447178002896</v>
      </c>
      <c r="T355" s="11">
        <v>4146</v>
      </c>
      <c r="U355" s="11">
        <v>7857</v>
      </c>
      <c r="V355" s="14">
        <f t="shared" si="56"/>
        <v>93498.3</v>
      </c>
      <c r="W355" s="11">
        <v>7647</v>
      </c>
      <c r="X355" s="11">
        <v>3444</v>
      </c>
      <c r="Y355" s="11">
        <v>38869579886</v>
      </c>
      <c r="Z355" s="11">
        <v>110550550</v>
      </c>
      <c r="AA355" s="15" t="str">
        <f t="shared" si="57"/>
        <v/>
      </c>
      <c r="AB355" s="16" t="str">
        <f t="shared" si="58"/>
        <v>点击查看</v>
      </c>
      <c r="AC355" s="11">
        <f t="shared" si="59"/>
        <v>1900</v>
      </c>
      <c r="AD355" s="11"/>
      <c r="AE355" s="11"/>
      <c r="AF355" s="11" t="s">
        <v>8057</v>
      </c>
      <c r="AG355" s="11" t="s">
        <v>10827</v>
      </c>
    </row>
    <row r="356" spans="1:33" x14ac:dyDescent="0.15">
      <c r="A356" s="11" t="s">
        <v>14671</v>
      </c>
      <c r="B356" s="11" t="s">
        <v>14967</v>
      </c>
      <c r="C356" s="11" t="s">
        <v>14676</v>
      </c>
      <c r="D356" s="17">
        <v>40405</v>
      </c>
      <c r="E356" s="11" t="s">
        <v>14750</v>
      </c>
      <c r="F356" s="11" t="s">
        <v>14751</v>
      </c>
      <c r="G356" s="11" t="s">
        <v>44</v>
      </c>
      <c r="H356" s="11" t="s">
        <v>9497</v>
      </c>
      <c r="I356" s="11" t="str">
        <f t="shared" si="50"/>
        <v>张三芝麻糕</v>
      </c>
      <c r="J356" s="11" t="str">
        <f t="shared" si="51"/>
        <v>500</v>
      </c>
      <c r="K356" s="11" t="str">
        <f t="shared" si="52"/>
        <v>卖家未填</v>
      </c>
      <c r="L356" s="11" t="str">
        <f t="shared" si="53"/>
        <v>卖家未填</v>
      </c>
      <c r="M356" s="11" t="str">
        <f t="shared" si="54"/>
        <v>卖家未填</v>
      </c>
      <c r="N356" s="11" t="s">
        <v>507</v>
      </c>
      <c r="O356" s="11" t="s">
        <v>4506</v>
      </c>
      <c r="P356" s="12">
        <v>15</v>
      </c>
      <c r="Q356" s="12">
        <v>13</v>
      </c>
      <c r="R356" s="11">
        <v>13</v>
      </c>
      <c r="S356" s="13">
        <f t="shared" si="55"/>
        <v>72.417054263565888</v>
      </c>
      <c r="T356" s="11">
        <v>1290</v>
      </c>
      <c r="U356" s="11">
        <v>7186</v>
      </c>
      <c r="V356" s="14">
        <f t="shared" si="56"/>
        <v>93418</v>
      </c>
      <c r="W356" s="11">
        <v>2914</v>
      </c>
      <c r="X356" s="11">
        <v>4965</v>
      </c>
      <c r="Y356" s="11">
        <v>24432772029</v>
      </c>
      <c r="Z356" s="11">
        <v>62471839</v>
      </c>
      <c r="AA356" s="15">
        <f t="shared" si="57"/>
        <v>42025.898900462962</v>
      </c>
      <c r="AB356" s="16" t="str">
        <f t="shared" si="58"/>
        <v>点击查看</v>
      </c>
      <c r="AC356" s="11">
        <f t="shared" si="59"/>
        <v>2010</v>
      </c>
      <c r="AD356" s="11"/>
      <c r="AE356" s="11" t="s">
        <v>5875</v>
      </c>
      <c r="AF356" s="11" t="s">
        <v>8047</v>
      </c>
      <c r="AG356" s="11" t="s">
        <v>11007</v>
      </c>
    </row>
    <row r="357" spans="1:33" x14ac:dyDescent="0.15">
      <c r="A357" s="11" t="s">
        <v>14673</v>
      </c>
      <c r="B357" s="11" t="s">
        <v>15141</v>
      </c>
      <c r="C357" s="11" t="s">
        <v>14674</v>
      </c>
      <c r="D357" s="11"/>
      <c r="E357" s="11" t="s">
        <v>14719</v>
      </c>
      <c r="F357" s="11" t="s">
        <v>14733</v>
      </c>
      <c r="G357" s="11" t="s">
        <v>29</v>
      </c>
      <c r="H357" s="11" t="s">
        <v>9638</v>
      </c>
      <c r="I357" s="11" t="str">
        <f t="shared" si="50"/>
        <v>其他/other</v>
      </c>
      <c r="J357" s="11" t="str">
        <f t="shared" si="51"/>
        <v>468</v>
      </c>
      <c r="K357" s="11" t="str">
        <f t="shared" si="52"/>
        <v>非手工</v>
      </c>
      <c r="L357" s="11" t="str">
        <f t="shared" si="53"/>
        <v>排块</v>
      </c>
      <c r="M357" s="11" t="str">
        <f t="shared" si="54"/>
        <v>麦巧多麦片巧克力</v>
      </c>
      <c r="N357" s="11" t="s">
        <v>634</v>
      </c>
      <c r="O357" s="11" t="s">
        <v>4379</v>
      </c>
      <c r="P357" s="12">
        <v>22</v>
      </c>
      <c r="Q357" s="12"/>
      <c r="R357" s="11">
        <v>22</v>
      </c>
      <c r="S357" s="13">
        <f t="shared" si="55"/>
        <v>107.95823665893272</v>
      </c>
      <c r="T357" s="11">
        <v>862</v>
      </c>
      <c r="U357" s="11">
        <v>4230</v>
      </c>
      <c r="V357" s="14">
        <f t="shared" si="56"/>
        <v>93060</v>
      </c>
      <c r="W357" s="11">
        <v>43225</v>
      </c>
      <c r="X357" s="11">
        <v>13995</v>
      </c>
      <c r="Y357" s="11">
        <v>40882711382</v>
      </c>
      <c r="Z357" s="11">
        <v>113002470</v>
      </c>
      <c r="AA357" s="15" t="str">
        <f t="shared" si="57"/>
        <v/>
      </c>
      <c r="AB357" s="16" t="str">
        <f t="shared" si="58"/>
        <v>点击查看</v>
      </c>
      <c r="AC357" s="11">
        <f t="shared" si="59"/>
        <v>1900</v>
      </c>
      <c r="AD357" s="11"/>
      <c r="AE357" s="11"/>
      <c r="AF357" s="11" t="s">
        <v>8051</v>
      </c>
      <c r="AG357" s="11" t="s">
        <v>11120</v>
      </c>
    </row>
    <row r="358" spans="1:33" x14ac:dyDescent="0.15">
      <c r="A358" s="11" t="s">
        <v>14690</v>
      </c>
      <c r="B358" s="11" t="s">
        <v>14909</v>
      </c>
      <c r="C358" s="11" t="s">
        <v>14691</v>
      </c>
      <c r="D358" s="11"/>
      <c r="E358" s="11" t="s">
        <v>14723</v>
      </c>
      <c r="F358" s="11" t="s">
        <v>14724</v>
      </c>
      <c r="G358" s="11" t="s">
        <v>23</v>
      </c>
      <c r="H358" s="11" t="s">
        <v>10483</v>
      </c>
      <c r="I358" s="11" t="str">
        <f t="shared" si="50"/>
        <v>卖家未填</v>
      </c>
      <c r="J358" s="11" t="str">
        <f t="shared" si="51"/>
        <v>800</v>
      </c>
      <c r="K358" s="11" t="str">
        <f t="shared" si="52"/>
        <v>卖家未填</v>
      </c>
      <c r="L358" s="11" t="str">
        <f t="shared" si="53"/>
        <v>卖家未填</v>
      </c>
      <c r="M358" s="11" t="str">
        <f t="shared" si="54"/>
        <v>蔓越莓蛋糕干800g</v>
      </c>
      <c r="N358" s="11" t="s">
        <v>2786</v>
      </c>
      <c r="O358" s="11" t="s">
        <v>4381</v>
      </c>
      <c r="P358" s="12">
        <v>79</v>
      </c>
      <c r="Q358" s="12"/>
      <c r="R358" s="11">
        <v>79</v>
      </c>
      <c r="S358" s="13">
        <f t="shared" si="55"/>
        <v>1686.2909090909091</v>
      </c>
      <c r="T358" s="11">
        <v>55</v>
      </c>
      <c r="U358" s="11">
        <v>1174</v>
      </c>
      <c r="V358" s="14">
        <f t="shared" si="56"/>
        <v>92746</v>
      </c>
      <c r="W358" s="11">
        <v>209</v>
      </c>
      <c r="X358" s="11">
        <v>3033</v>
      </c>
      <c r="Y358" s="11">
        <v>41616606090</v>
      </c>
      <c r="Z358" s="11">
        <v>67232073</v>
      </c>
      <c r="AA358" s="15" t="str">
        <f t="shared" si="57"/>
        <v/>
      </c>
      <c r="AB358" s="16" t="str">
        <f t="shared" si="58"/>
        <v>点击查看</v>
      </c>
      <c r="AC358" s="11">
        <f t="shared" si="59"/>
        <v>1900</v>
      </c>
      <c r="AD358" s="11"/>
      <c r="AE358" s="11"/>
      <c r="AF358" s="11" t="s">
        <v>8748</v>
      </c>
      <c r="AG358" s="11" t="s">
        <v>13129</v>
      </c>
    </row>
    <row r="359" spans="1:33" x14ac:dyDescent="0.15">
      <c r="A359" s="11" t="s">
        <v>14671</v>
      </c>
      <c r="B359" s="11" t="s">
        <v>14982</v>
      </c>
      <c r="C359" s="11" t="s">
        <v>14675</v>
      </c>
      <c r="D359" s="17">
        <v>40634</v>
      </c>
      <c r="E359" s="11" t="s">
        <v>14735</v>
      </c>
      <c r="F359" s="11" t="s">
        <v>14736</v>
      </c>
      <c r="G359" s="11" t="s">
        <v>31</v>
      </c>
      <c r="H359" s="11" t="s">
        <v>9502</v>
      </c>
      <c r="I359" s="11" t="str">
        <f t="shared" si="50"/>
        <v>卖家未填</v>
      </c>
      <c r="J359" s="11" t="str">
        <f t="shared" si="51"/>
        <v>300</v>
      </c>
      <c r="K359" s="11" t="str">
        <f t="shared" si="52"/>
        <v>卖家未填</v>
      </c>
      <c r="L359" s="11" t="str">
        <f t="shared" si="53"/>
        <v>卖家未填</v>
      </c>
      <c r="M359" s="11" t="str">
        <f t="shared" si="54"/>
        <v>牛奶味面包干</v>
      </c>
      <c r="N359" s="11" t="s">
        <v>315</v>
      </c>
      <c r="O359" s="11" t="s">
        <v>4424</v>
      </c>
      <c r="P359" s="12">
        <v>18.8</v>
      </c>
      <c r="Q359" s="12">
        <v>11.5</v>
      </c>
      <c r="R359" s="11">
        <v>11.5</v>
      </c>
      <c r="S359" s="13">
        <f t="shared" si="55"/>
        <v>26.01283135927806</v>
      </c>
      <c r="T359" s="11">
        <v>3546</v>
      </c>
      <c r="U359" s="11">
        <v>8021</v>
      </c>
      <c r="V359" s="14">
        <f t="shared" si="56"/>
        <v>92241.5</v>
      </c>
      <c r="W359" s="11">
        <v>13347</v>
      </c>
      <c r="X359" s="11">
        <v>56301</v>
      </c>
      <c r="Y359" s="11">
        <v>15771516609</v>
      </c>
      <c r="Z359" s="11">
        <v>65890646</v>
      </c>
      <c r="AA359" s="15">
        <f t="shared" si="57"/>
        <v>42031.416666666672</v>
      </c>
      <c r="AB359" s="16" t="str">
        <f t="shared" si="58"/>
        <v>点击查看</v>
      </c>
      <c r="AC359" s="11">
        <f t="shared" si="59"/>
        <v>2011</v>
      </c>
      <c r="AD359" s="11"/>
      <c r="AE359" s="11" t="s">
        <v>5814</v>
      </c>
      <c r="AF359" s="11" t="s">
        <v>8066</v>
      </c>
      <c r="AG359" s="11" t="s">
        <v>10840</v>
      </c>
    </row>
    <row r="360" spans="1:33" x14ac:dyDescent="0.15">
      <c r="A360" s="11" t="s">
        <v>14673</v>
      </c>
      <c r="B360" s="11" t="s">
        <v>15110</v>
      </c>
      <c r="C360" s="11" t="s">
        <v>14674</v>
      </c>
      <c r="D360" s="11"/>
      <c r="E360" s="11" t="s">
        <v>14713</v>
      </c>
      <c r="F360" s="11" t="s">
        <v>14717</v>
      </c>
      <c r="G360" s="11" t="s">
        <v>18</v>
      </c>
      <c r="H360" s="11" t="s">
        <v>8001</v>
      </c>
      <c r="I360" s="11" t="str">
        <f t="shared" si="50"/>
        <v>牛奶巧克力</v>
      </c>
      <c r="J360" s="11" t="str">
        <f t="shared" si="51"/>
        <v>500</v>
      </c>
      <c r="K360" s="11" t="str">
        <f t="shared" si="52"/>
        <v>卖家未填</v>
      </c>
      <c r="L360" s="11" t="str">
        <f t="shared" si="53"/>
        <v>卖家未填</v>
      </c>
      <c r="M360" s="11" t="str">
        <f t="shared" si="54"/>
        <v>4.5g红双喜散装</v>
      </c>
      <c r="N360" s="11" t="s">
        <v>568</v>
      </c>
      <c r="O360" s="11" t="s">
        <v>4373</v>
      </c>
      <c r="P360" s="12">
        <v>168</v>
      </c>
      <c r="Q360" s="12">
        <v>43.8</v>
      </c>
      <c r="R360" s="11">
        <v>43.8</v>
      </c>
      <c r="S360" s="13">
        <f t="shared" si="55"/>
        <v>85.367377201112134</v>
      </c>
      <c r="T360" s="11">
        <v>1079</v>
      </c>
      <c r="U360" s="11">
        <v>2103</v>
      </c>
      <c r="V360" s="14">
        <f t="shared" si="56"/>
        <v>92111.4</v>
      </c>
      <c r="W360" s="11">
        <v>12068</v>
      </c>
      <c r="X360" s="11">
        <v>11936</v>
      </c>
      <c r="Y360" s="11">
        <v>12824091889</v>
      </c>
      <c r="Z360" s="11">
        <v>67102581</v>
      </c>
      <c r="AA360" s="15" t="str">
        <f t="shared" si="57"/>
        <v/>
      </c>
      <c r="AB360" s="16" t="str">
        <f t="shared" si="58"/>
        <v>点击查看</v>
      </c>
      <c r="AC360" s="11">
        <f t="shared" si="59"/>
        <v>1900</v>
      </c>
      <c r="AD360" s="11"/>
      <c r="AE360" s="11"/>
      <c r="AF360" s="11" t="s">
        <v>8171</v>
      </c>
      <c r="AG360" s="11" t="s">
        <v>11065</v>
      </c>
    </row>
    <row r="361" spans="1:33" x14ac:dyDescent="0.15">
      <c r="A361" s="11" t="s">
        <v>14671</v>
      </c>
      <c r="B361" s="11" t="s">
        <v>15099</v>
      </c>
      <c r="C361" s="11" t="s">
        <v>14672</v>
      </c>
      <c r="D361" s="17">
        <v>41826</v>
      </c>
      <c r="E361" s="11" t="s">
        <v>17</v>
      </c>
      <c r="F361" s="11" t="s">
        <v>17</v>
      </c>
      <c r="G361" s="11" t="s">
        <v>17</v>
      </c>
      <c r="H361" s="11" t="s">
        <v>9549</v>
      </c>
      <c r="I361" s="11" t="str">
        <f t="shared" si="50"/>
        <v>卖家未填</v>
      </c>
      <c r="J361" s="11" t="str">
        <f t="shared" si="51"/>
        <v>200</v>
      </c>
      <c r="K361" s="11" t="str">
        <f t="shared" si="52"/>
        <v>卖家未填</v>
      </c>
      <c r="L361" s="11" t="str">
        <f t="shared" si="53"/>
        <v>卖家未填</v>
      </c>
      <c r="M361" s="11" t="str">
        <f t="shared" si="54"/>
        <v>卖家未填</v>
      </c>
      <c r="N361" s="11" t="s">
        <v>543</v>
      </c>
      <c r="O361" s="11" t="s">
        <v>4519</v>
      </c>
      <c r="P361" s="12">
        <v>128</v>
      </c>
      <c r="Q361" s="12">
        <v>55.94</v>
      </c>
      <c r="R361" s="11">
        <v>55.94</v>
      </c>
      <c r="S361" s="13">
        <f t="shared" si="55"/>
        <v>78.316000000000003</v>
      </c>
      <c r="T361" s="11">
        <v>1175</v>
      </c>
      <c r="U361" s="11">
        <v>1645</v>
      </c>
      <c r="V361" s="14">
        <f t="shared" si="56"/>
        <v>92021.3</v>
      </c>
      <c r="W361" s="11">
        <v>2627</v>
      </c>
      <c r="X361" s="11">
        <v>11093</v>
      </c>
      <c r="Y361" s="11">
        <v>40290049365</v>
      </c>
      <c r="Z361" s="11">
        <v>111957123</v>
      </c>
      <c r="AA361" s="15">
        <f t="shared" si="57"/>
        <v>42031.521203703705</v>
      </c>
      <c r="AB361" s="16" t="str">
        <f t="shared" si="58"/>
        <v>点击查看</v>
      </c>
      <c r="AC361" s="11">
        <f t="shared" si="59"/>
        <v>2014</v>
      </c>
      <c r="AD361" s="11"/>
      <c r="AE361" s="11" t="s">
        <v>5888</v>
      </c>
      <c r="AF361" s="11" t="s">
        <v>8196</v>
      </c>
      <c r="AG361" s="11" t="s">
        <v>11042</v>
      </c>
    </row>
    <row r="362" spans="1:33" x14ac:dyDescent="0.15">
      <c r="A362" s="11" t="s">
        <v>14673</v>
      </c>
      <c r="B362" s="11" t="s">
        <v>15073</v>
      </c>
      <c r="C362" s="11" t="s">
        <v>14674</v>
      </c>
      <c r="D362" s="11"/>
      <c r="E362" s="11" t="s">
        <v>14721</v>
      </c>
      <c r="F362" s="11" t="s">
        <v>14725</v>
      </c>
      <c r="G362" s="11" t="s">
        <v>24</v>
      </c>
      <c r="H362" s="11" t="s">
        <v>10385</v>
      </c>
      <c r="I362" s="11" t="str">
        <f t="shared" si="50"/>
        <v>卖家未填</v>
      </c>
      <c r="J362" s="11" t="str">
        <f t="shared" si="51"/>
        <v>2500</v>
      </c>
      <c r="K362" s="11" t="str">
        <f t="shared" si="52"/>
        <v>卖家未填</v>
      </c>
      <c r="L362" s="11" t="str">
        <f t="shared" si="53"/>
        <v>卖家未填</v>
      </c>
      <c r="M362" s="11" t="str">
        <f t="shared" si="54"/>
        <v>烘烤类糕点(其他类)华夫饼2.5kg</v>
      </c>
      <c r="N362" s="11" t="s">
        <v>850</v>
      </c>
      <c r="O362" s="11"/>
      <c r="P362" s="12">
        <v>280</v>
      </c>
      <c r="Q362" s="12" t="s">
        <v>10664</v>
      </c>
      <c r="R362" s="11">
        <v>106.9</v>
      </c>
      <c r="S362" s="13">
        <f t="shared" si="55"/>
        <v>179.90998043052838</v>
      </c>
      <c r="T362" s="11">
        <v>511</v>
      </c>
      <c r="U362" s="11">
        <v>860</v>
      </c>
      <c r="V362" s="14">
        <f t="shared" si="56"/>
        <v>91934</v>
      </c>
      <c r="W362" s="11">
        <v>5642</v>
      </c>
      <c r="X362" s="11">
        <v>3033</v>
      </c>
      <c r="Y362" s="11">
        <v>15273369439</v>
      </c>
      <c r="Z362" s="11">
        <v>67119425</v>
      </c>
      <c r="AA362" s="15" t="str">
        <f t="shared" si="57"/>
        <v/>
      </c>
      <c r="AB362" s="16" t="str">
        <f t="shared" si="58"/>
        <v>点击查看</v>
      </c>
      <c r="AC362" s="11">
        <f t="shared" si="59"/>
        <v>1900</v>
      </c>
      <c r="AD362" s="11"/>
      <c r="AE362" s="11"/>
      <c r="AF362" s="11" t="s">
        <v>8342</v>
      </c>
      <c r="AG362" s="11" t="s">
        <v>11311</v>
      </c>
    </row>
    <row r="363" spans="1:33" x14ac:dyDescent="0.15">
      <c r="A363" s="11" t="s">
        <v>14673</v>
      </c>
      <c r="B363" s="11" t="s">
        <v>14892</v>
      </c>
      <c r="C363" s="11" t="s">
        <v>14674</v>
      </c>
      <c r="D363" s="11"/>
      <c r="E363" s="11" t="s">
        <v>17</v>
      </c>
      <c r="F363" s="11" t="s">
        <v>17</v>
      </c>
      <c r="G363" s="11" t="s">
        <v>17</v>
      </c>
      <c r="H363" s="11" t="s">
        <v>9720</v>
      </c>
      <c r="I363" s="11" t="str">
        <f t="shared" si="50"/>
        <v>卖家未填</v>
      </c>
      <c r="J363" s="11" t="str">
        <f t="shared" si="51"/>
        <v>600</v>
      </c>
      <c r="K363" s="11" t="str">
        <f t="shared" si="52"/>
        <v>卖家未填</v>
      </c>
      <c r="L363" s="11" t="str">
        <f t="shared" si="53"/>
        <v>卖家未填</v>
      </c>
      <c r="M363" s="11" t="str">
        <f t="shared" si="54"/>
        <v>曲奇饼干600克组合</v>
      </c>
      <c r="N363" s="11" t="s">
        <v>532</v>
      </c>
      <c r="O363" s="11"/>
      <c r="P363" s="12">
        <v>159</v>
      </c>
      <c r="Q363" s="12">
        <v>28.9</v>
      </c>
      <c r="R363" s="11">
        <v>28.9</v>
      </c>
      <c r="S363" s="13">
        <f t="shared" si="55"/>
        <v>76.014888337468989</v>
      </c>
      <c r="T363" s="11">
        <v>1209</v>
      </c>
      <c r="U363" s="11">
        <v>3180</v>
      </c>
      <c r="V363" s="14">
        <f t="shared" si="56"/>
        <v>91902</v>
      </c>
      <c r="W363" s="11">
        <v>87168</v>
      </c>
      <c r="X363" s="11">
        <v>39042</v>
      </c>
      <c r="Y363" s="11">
        <v>36107927780</v>
      </c>
      <c r="Z363" s="11">
        <v>68130401</v>
      </c>
      <c r="AA363" s="15" t="str">
        <f t="shared" si="57"/>
        <v/>
      </c>
      <c r="AB363" s="16" t="str">
        <f t="shared" si="58"/>
        <v>点击查看</v>
      </c>
      <c r="AC363" s="11">
        <f t="shared" si="59"/>
        <v>1900</v>
      </c>
      <c r="AD363" s="11"/>
      <c r="AE363" s="11"/>
      <c r="AF363" s="11" t="s">
        <v>7963</v>
      </c>
      <c r="AG363" s="11" t="s">
        <v>11031</v>
      </c>
    </row>
    <row r="364" spans="1:33" x14ac:dyDescent="0.15">
      <c r="A364" s="11" t="s">
        <v>14677</v>
      </c>
      <c r="B364" s="11" t="s">
        <v>9446</v>
      </c>
      <c r="C364" s="11" t="s">
        <v>14677</v>
      </c>
      <c r="D364" s="11"/>
      <c r="E364" s="11" t="s">
        <v>17</v>
      </c>
      <c r="F364" s="11" t="s">
        <v>17</v>
      </c>
      <c r="G364" s="11" t="s">
        <v>17</v>
      </c>
      <c r="H364" s="11" t="s">
        <v>8008</v>
      </c>
      <c r="I364" s="11" t="str">
        <f t="shared" si="50"/>
        <v>卖家未填</v>
      </c>
      <c r="J364" s="11" t="str">
        <f t="shared" si="51"/>
        <v>卖家未填</v>
      </c>
      <c r="K364" s="11" t="str">
        <f t="shared" si="52"/>
        <v>卖家未填</v>
      </c>
      <c r="L364" s="11" t="str">
        <f t="shared" si="53"/>
        <v>卖家未填</v>
      </c>
      <c r="M364" s="11" t="str">
        <f t="shared" si="54"/>
        <v>卖家未填</v>
      </c>
      <c r="N364" s="11" t="s">
        <v>231</v>
      </c>
      <c r="O364" s="11"/>
      <c r="P364" s="12">
        <v>15</v>
      </c>
      <c r="Q364" s="12">
        <v>5.96</v>
      </c>
      <c r="R364" s="11">
        <v>5.96</v>
      </c>
      <c r="S364" s="13">
        <f t="shared" si="55"/>
        <v>11.61354609929078</v>
      </c>
      <c r="T364" s="11">
        <v>7896</v>
      </c>
      <c r="U364" s="11">
        <v>15386</v>
      </c>
      <c r="V364" s="14">
        <f t="shared" si="56"/>
        <v>91700.56</v>
      </c>
      <c r="W364" s="11">
        <v>85725</v>
      </c>
      <c r="X364" s="11">
        <v>8016</v>
      </c>
      <c r="Y364" s="11">
        <v>36393201566</v>
      </c>
      <c r="Z364" s="11">
        <v>101717810</v>
      </c>
      <c r="AA364" s="15" t="str">
        <f t="shared" si="57"/>
        <v/>
      </c>
      <c r="AB364" s="16" t="str">
        <f t="shared" si="58"/>
        <v>点击查看</v>
      </c>
      <c r="AC364" s="11">
        <f t="shared" si="59"/>
        <v>1900</v>
      </c>
      <c r="AD364" s="11"/>
      <c r="AE364" s="11"/>
      <c r="AF364" s="11" t="s">
        <v>8008</v>
      </c>
      <c r="AG364" s="11"/>
    </row>
    <row r="365" spans="1:33" x14ac:dyDescent="0.15">
      <c r="A365" s="11" t="s">
        <v>14671</v>
      </c>
      <c r="B365" s="11" t="s">
        <v>15129</v>
      </c>
      <c r="C365" s="11" t="s">
        <v>14672</v>
      </c>
      <c r="D365" s="17">
        <v>41224</v>
      </c>
      <c r="E365" s="11" t="s">
        <v>14742</v>
      </c>
      <c r="F365" s="11" t="s">
        <v>14765</v>
      </c>
      <c r="G365" s="11" t="s">
        <v>55</v>
      </c>
      <c r="H365" s="11" t="s">
        <v>9564</v>
      </c>
      <c r="I365" s="11" t="str">
        <f t="shared" si="50"/>
        <v>卖家未填</v>
      </c>
      <c r="J365" s="11" t="str">
        <f t="shared" si="51"/>
        <v>1200</v>
      </c>
      <c r="K365" s="11" t="str">
        <f t="shared" si="52"/>
        <v>卖家未填</v>
      </c>
      <c r="L365" s="11" t="str">
        <f t="shared" si="53"/>
        <v>卖家未填</v>
      </c>
      <c r="M365" s="11" t="str">
        <f t="shared" si="54"/>
        <v>饼干</v>
      </c>
      <c r="N365" s="11" t="s">
        <v>612</v>
      </c>
      <c r="O365" s="11" t="s">
        <v>4543</v>
      </c>
      <c r="P365" s="12">
        <v>99.8</v>
      </c>
      <c r="Q365" s="12">
        <v>69.8</v>
      </c>
      <c r="R365" s="11">
        <v>69.8</v>
      </c>
      <c r="S365" s="13">
        <f t="shared" si="55"/>
        <v>99.866521264994532</v>
      </c>
      <c r="T365" s="11">
        <v>917</v>
      </c>
      <c r="U365" s="11">
        <v>1312</v>
      </c>
      <c r="V365" s="14">
        <f t="shared" si="56"/>
        <v>91577.599999999991</v>
      </c>
      <c r="W365" s="11">
        <v>1025</v>
      </c>
      <c r="X365" s="11">
        <v>4783</v>
      </c>
      <c r="Y365" s="11">
        <v>39838422392</v>
      </c>
      <c r="Z365" s="11">
        <v>100977850</v>
      </c>
      <c r="AA365" s="15">
        <f t="shared" si="57"/>
        <v>42031.895960648151</v>
      </c>
      <c r="AB365" s="16" t="str">
        <f t="shared" si="58"/>
        <v>点击查看</v>
      </c>
      <c r="AC365" s="11">
        <f t="shared" si="59"/>
        <v>2012</v>
      </c>
      <c r="AD365" s="11"/>
      <c r="AE365" s="11" t="s">
        <v>5911</v>
      </c>
      <c r="AF365" s="11" t="s">
        <v>8194</v>
      </c>
      <c r="AG365" s="11" t="s">
        <v>11102</v>
      </c>
    </row>
    <row r="366" spans="1:33" x14ac:dyDescent="0.15">
      <c r="A366" s="11" t="s">
        <v>14673</v>
      </c>
      <c r="B366" s="11" t="s">
        <v>15080</v>
      </c>
      <c r="C366" s="11" t="s">
        <v>14674</v>
      </c>
      <c r="D366" s="11"/>
      <c r="E366" s="11" t="s">
        <v>14713</v>
      </c>
      <c r="F366" s="11" t="s">
        <v>14717</v>
      </c>
      <c r="G366" s="11" t="s">
        <v>18</v>
      </c>
      <c r="H366" s="11" t="s">
        <v>8558</v>
      </c>
      <c r="I366" s="11" t="str">
        <f t="shared" si="50"/>
        <v>卖家未填</v>
      </c>
      <c r="J366" s="11" t="str">
        <f t="shared" si="51"/>
        <v>210</v>
      </c>
      <c r="K366" s="11" t="str">
        <f t="shared" si="52"/>
        <v>卖家未填</v>
      </c>
      <c r="L366" s="11" t="str">
        <f t="shared" si="53"/>
        <v>卖家未填</v>
      </c>
      <c r="M366" s="11" t="str">
        <f t="shared" si="54"/>
        <v>绿豆糕</v>
      </c>
      <c r="N366" s="11" t="s">
        <v>508</v>
      </c>
      <c r="O366" s="11" t="s">
        <v>4373</v>
      </c>
      <c r="P366" s="12">
        <v>142.86000000000001</v>
      </c>
      <c r="Q366" s="12">
        <v>26.8</v>
      </c>
      <c r="R366" s="11">
        <v>26.8</v>
      </c>
      <c r="S366" s="13">
        <f t="shared" si="55"/>
        <v>71.396874999999994</v>
      </c>
      <c r="T366" s="11">
        <v>1280</v>
      </c>
      <c r="U366" s="11">
        <v>3410</v>
      </c>
      <c r="V366" s="14">
        <f t="shared" si="56"/>
        <v>91388</v>
      </c>
      <c r="W366" s="11">
        <v>15647</v>
      </c>
      <c r="X366" s="11">
        <v>32068</v>
      </c>
      <c r="Y366" s="11">
        <v>36940859234</v>
      </c>
      <c r="Z366" s="11">
        <v>107118350</v>
      </c>
      <c r="AA366" s="15" t="str">
        <f t="shared" si="57"/>
        <v/>
      </c>
      <c r="AB366" s="16" t="str">
        <f t="shared" si="58"/>
        <v>点击查看</v>
      </c>
      <c r="AC366" s="11">
        <f t="shared" si="59"/>
        <v>1900</v>
      </c>
      <c r="AD366" s="11"/>
      <c r="AE366" s="11"/>
      <c r="AF366" s="11" t="s">
        <v>8180</v>
      </c>
      <c r="AG366" s="11" t="s">
        <v>11008</v>
      </c>
    </row>
    <row r="367" spans="1:33" ht="22.5" x14ac:dyDescent="0.15">
      <c r="A367" s="11" t="s">
        <v>14671</v>
      </c>
      <c r="B367" s="11" t="s">
        <v>15143</v>
      </c>
      <c r="C367" s="11" t="s">
        <v>14676</v>
      </c>
      <c r="D367" s="17">
        <v>38119</v>
      </c>
      <c r="E367" s="11" t="s">
        <v>17</v>
      </c>
      <c r="F367" s="11" t="s">
        <v>17</v>
      </c>
      <c r="G367" s="11" t="s">
        <v>17</v>
      </c>
      <c r="H367" s="11" t="s">
        <v>8001</v>
      </c>
      <c r="I367" s="11" t="str">
        <f t="shared" si="50"/>
        <v>夹心巧克力</v>
      </c>
      <c r="J367" s="11" t="str">
        <f t="shared" si="51"/>
        <v>650</v>
      </c>
      <c r="K367" s="11" t="str">
        <f t="shared" si="52"/>
        <v>手工</v>
      </c>
      <c r="L367" s="11" t="str">
        <f t="shared" si="53"/>
        <v>其他/other</v>
      </c>
      <c r="M367" s="11" t="str">
        <f t="shared" si="54"/>
        <v>德芙巧克力</v>
      </c>
      <c r="N367" s="18" t="s">
        <v>10600</v>
      </c>
      <c r="O367" s="11" t="s">
        <v>4552</v>
      </c>
      <c r="P367" s="12">
        <v>278</v>
      </c>
      <c r="Q367" s="12">
        <v>108</v>
      </c>
      <c r="R367" s="11">
        <v>108</v>
      </c>
      <c r="S367" s="13">
        <f t="shared" si="55"/>
        <v>106.98829039812647</v>
      </c>
      <c r="T367" s="11">
        <v>854</v>
      </c>
      <c r="U367" s="11">
        <v>846</v>
      </c>
      <c r="V367" s="14">
        <f t="shared" si="56"/>
        <v>91368</v>
      </c>
      <c r="W367" s="11">
        <v>2170</v>
      </c>
      <c r="X367" s="11">
        <v>7468</v>
      </c>
      <c r="Y367" s="11">
        <v>25140308299</v>
      </c>
      <c r="Z367" s="11">
        <v>1082717</v>
      </c>
      <c r="AA367" s="15">
        <f t="shared" si="57"/>
        <v>42031.850162037037</v>
      </c>
      <c r="AB367" s="16" t="str">
        <f t="shared" si="58"/>
        <v>点击查看</v>
      </c>
      <c r="AC367" s="11">
        <f t="shared" si="59"/>
        <v>2004</v>
      </c>
      <c r="AD367" s="11"/>
      <c r="AE367" s="11" t="s">
        <v>5920</v>
      </c>
      <c r="AF367" s="11" t="s">
        <v>8137</v>
      </c>
      <c r="AG367" s="11" t="s">
        <v>11124</v>
      </c>
    </row>
    <row r="368" spans="1:33" x14ac:dyDescent="0.15">
      <c r="A368" s="11" t="s">
        <v>14673</v>
      </c>
      <c r="B368" s="11" t="s">
        <v>15040</v>
      </c>
      <c r="C368" s="11" t="s">
        <v>14674</v>
      </c>
      <c r="D368" s="11"/>
      <c r="E368" s="11" t="s">
        <v>14719</v>
      </c>
      <c r="F368" s="11" t="s">
        <v>14733</v>
      </c>
      <c r="G368" s="11" t="s">
        <v>29</v>
      </c>
      <c r="H368" s="11" t="s">
        <v>9940</v>
      </c>
      <c r="I368" s="11" t="str">
        <f t="shared" si="50"/>
        <v>鼓浪屿馅饼</v>
      </c>
      <c r="J368" s="11" t="str">
        <f t="shared" si="51"/>
        <v>1200</v>
      </c>
      <c r="K368" s="11" t="str">
        <f t="shared" si="52"/>
        <v>卖家未填</v>
      </c>
      <c r="L368" s="11" t="str">
        <f t="shared" si="53"/>
        <v>卖家未填</v>
      </c>
      <c r="M368" s="11" t="str">
        <f t="shared" si="54"/>
        <v>馅饼礼盒1200g</v>
      </c>
      <c r="N368" s="11" t="s">
        <v>545</v>
      </c>
      <c r="O368" s="11"/>
      <c r="P368" s="12">
        <v>32.99</v>
      </c>
      <c r="Q368" s="12">
        <v>32.799999999999997</v>
      </c>
      <c r="R368" s="11">
        <v>32.799999999999997</v>
      </c>
      <c r="S368" s="13">
        <f t="shared" si="55"/>
        <v>78.022964867180789</v>
      </c>
      <c r="T368" s="11">
        <v>1167</v>
      </c>
      <c r="U368" s="11">
        <v>2776</v>
      </c>
      <c r="V368" s="14">
        <f t="shared" si="56"/>
        <v>91052.799999999988</v>
      </c>
      <c r="W368" s="11">
        <v>14854</v>
      </c>
      <c r="X368" s="11">
        <v>8984</v>
      </c>
      <c r="Y368" s="11">
        <v>14606285234</v>
      </c>
      <c r="Z368" s="11">
        <v>62224314</v>
      </c>
      <c r="AA368" s="15" t="str">
        <f t="shared" si="57"/>
        <v/>
      </c>
      <c r="AB368" s="16" t="str">
        <f t="shared" si="58"/>
        <v>点击查看</v>
      </c>
      <c r="AC368" s="11">
        <f t="shared" si="59"/>
        <v>1900</v>
      </c>
      <c r="AD368" s="11"/>
      <c r="AE368" s="11"/>
      <c r="AF368" s="11" t="s">
        <v>8165</v>
      </c>
      <c r="AG368" s="11" t="s">
        <v>11044</v>
      </c>
    </row>
    <row r="369" spans="1:33" x14ac:dyDescent="0.15">
      <c r="A369" s="11" t="s">
        <v>14673</v>
      </c>
      <c r="B369" s="11" t="s">
        <v>14923</v>
      </c>
      <c r="C369" s="11" t="s">
        <v>14674</v>
      </c>
      <c r="D369" s="11"/>
      <c r="E369" s="11" t="s">
        <v>14719</v>
      </c>
      <c r="F369" s="11" t="s">
        <v>14733</v>
      </c>
      <c r="G369" s="11" t="s">
        <v>29</v>
      </c>
      <c r="H369" s="11" t="s">
        <v>10379</v>
      </c>
      <c r="I369" s="11" t="str">
        <f t="shared" si="50"/>
        <v>鼓浪屿馅饼</v>
      </c>
      <c r="J369" s="11" t="str">
        <f t="shared" si="51"/>
        <v>834</v>
      </c>
      <c r="K369" s="11" t="str">
        <f t="shared" si="52"/>
        <v>卖家未填</v>
      </c>
      <c r="L369" s="11" t="str">
        <f t="shared" si="53"/>
        <v>卖家未填</v>
      </c>
      <c r="M369" s="11" t="str">
        <f t="shared" si="54"/>
        <v>礼套834g</v>
      </c>
      <c r="N369" s="11" t="s">
        <v>803</v>
      </c>
      <c r="O369" s="11"/>
      <c r="P369" s="12">
        <v>75</v>
      </c>
      <c r="Q369" s="12">
        <v>70</v>
      </c>
      <c r="R369" s="11">
        <v>70</v>
      </c>
      <c r="S369" s="13">
        <f t="shared" si="55"/>
        <v>160.37037037037038</v>
      </c>
      <c r="T369" s="11">
        <v>567</v>
      </c>
      <c r="U369" s="11">
        <v>1299</v>
      </c>
      <c r="V369" s="14">
        <f t="shared" si="56"/>
        <v>90930</v>
      </c>
      <c r="W369" s="11">
        <v>5103</v>
      </c>
      <c r="X369" s="11">
        <v>7420</v>
      </c>
      <c r="Y369" s="11">
        <v>38674191934</v>
      </c>
      <c r="Z369" s="11">
        <v>104553243</v>
      </c>
      <c r="AA369" s="15" t="str">
        <f t="shared" si="57"/>
        <v/>
      </c>
      <c r="AB369" s="16" t="str">
        <f t="shared" si="58"/>
        <v>点击查看</v>
      </c>
      <c r="AC369" s="11">
        <f t="shared" si="59"/>
        <v>1900</v>
      </c>
      <c r="AD369" s="11"/>
      <c r="AE369" s="11"/>
      <c r="AF369" s="11" t="s">
        <v>8318</v>
      </c>
      <c r="AG369" s="11" t="s">
        <v>11267</v>
      </c>
    </row>
    <row r="370" spans="1:33" x14ac:dyDescent="0.15">
      <c r="A370" s="11" t="s">
        <v>14671</v>
      </c>
      <c r="B370" s="11" t="s">
        <v>15065</v>
      </c>
      <c r="C370" s="11" t="s">
        <v>14675</v>
      </c>
      <c r="D370" s="17">
        <v>39504</v>
      </c>
      <c r="E370" s="11" t="s">
        <v>17</v>
      </c>
      <c r="F370" s="11" t="s">
        <v>17</v>
      </c>
      <c r="G370" s="11" t="s">
        <v>17</v>
      </c>
      <c r="H370" s="11" t="s">
        <v>8002</v>
      </c>
      <c r="I370" s="11" t="str">
        <f t="shared" si="50"/>
        <v>卖家未填</v>
      </c>
      <c r="J370" s="11" t="str">
        <f t="shared" si="51"/>
        <v>908</v>
      </c>
      <c r="K370" s="11" t="str">
        <f t="shared" si="52"/>
        <v>卖家未填</v>
      </c>
      <c r="L370" s="11" t="str">
        <f t="shared" si="53"/>
        <v>卖家未填</v>
      </c>
      <c r="M370" s="11" t="str">
        <f t="shared" si="54"/>
        <v>曲奇饼</v>
      </c>
      <c r="N370" s="11" t="s">
        <v>1294</v>
      </c>
      <c r="O370" s="11" t="s">
        <v>4799</v>
      </c>
      <c r="P370" s="12">
        <v>112</v>
      </c>
      <c r="Q370" s="12">
        <v>82.8</v>
      </c>
      <c r="R370" s="11">
        <v>82.8</v>
      </c>
      <c r="S370" s="13">
        <f t="shared" si="55"/>
        <v>392.85194805194806</v>
      </c>
      <c r="T370" s="11">
        <v>231</v>
      </c>
      <c r="U370" s="11">
        <v>1096</v>
      </c>
      <c r="V370" s="14">
        <f t="shared" si="56"/>
        <v>90748.800000000003</v>
      </c>
      <c r="W370" s="11">
        <v>1523</v>
      </c>
      <c r="X370" s="11">
        <v>14082</v>
      </c>
      <c r="Y370" s="11">
        <v>13743123578</v>
      </c>
      <c r="Z370" s="11">
        <v>35391428</v>
      </c>
      <c r="AA370" s="15">
        <f t="shared" si="57"/>
        <v>42030.647361111114</v>
      </c>
      <c r="AB370" s="16" t="str">
        <f t="shared" si="58"/>
        <v>点击查看</v>
      </c>
      <c r="AC370" s="11">
        <f t="shared" si="59"/>
        <v>2008</v>
      </c>
      <c r="AD370" s="11"/>
      <c r="AE370" s="11" t="s">
        <v>6165</v>
      </c>
      <c r="AF370" s="11" t="s">
        <v>8335</v>
      </c>
      <c r="AG370" s="11" t="s">
        <v>11718</v>
      </c>
    </row>
    <row r="371" spans="1:33" x14ac:dyDescent="0.15">
      <c r="A371" s="11" t="s">
        <v>14673</v>
      </c>
      <c r="B371" s="11" t="s">
        <v>15013</v>
      </c>
      <c r="C371" s="11" t="s">
        <v>14674</v>
      </c>
      <c r="D371" s="11"/>
      <c r="E371" s="11" t="s">
        <v>14723</v>
      </c>
      <c r="F371" s="11" t="s">
        <v>14745</v>
      </c>
      <c r="G371" s="11" t="s">
        <v>39</v>
      </c>
      <c r="H371" s="11" t="s">
        <v>10051</v>
      </c>
      <c r="I371" s="11" t="str">
        <f t="shared" si="50"/>
        <v>卖家未填</v>
      </c>
      <c r="J371" s="11" t="str">
        <f t="shared" si="51"/>
        <v>200</v>
      </c>
      <c r="K371" s="11" t="str">
        <f t="shared" si="52"/>
        <v>卖家未填</v>
      </c>
      <c r="L371" s="11" t="str">
        <f t="shared" si="53"/>
        <v>卖家未填</v>
      </c>
      <c r="M371" s="11" t="str">
        <f t="shared" si="54"/>
        <v>嘉云斯水果糖</v>
      </c>
      <c r="N371" s="11" t="s">
        <v>384</v>
      </c>
      <c r="O371" s="11" t="s">
        <v>4379</v>
      </c>
      <c r="P371" s="12">
        <v>30</v>
      </c>
      <c r="Q371" s="12">
        <v>15</v>
      </c>
      <c r="R371" s="11">
        <v>15</v>
      </c>
      <c r="S371" s="13">
        <f t="shared" si="55"/>
        <v>41.741831569259091</v>
      </c>
      <c r="T371" s="11">
        <v>2173</v>
      </c>
      <c r="U371" s="11">
        <v>6047</v>
      </c>
      <c r="V371" s="14">
        <f t="shared" si="56"/>
        <v>90705</v>
      </c>
      <c r="W371" s="11">
        <v>6745</v>
      </c>
      <c r="X371" s="11">
        <v>4734</v>
      </c>
      <c r="Y371" s="11">
        <v>41794688005</v>
      </c>
      <c r="Z371" s="11">
        <v>103604908</v>
      </c>
      <c r="AA371" s="15" t="str">
        <f t="shared" si="57"/>
        <v/>
      </c>
      <c r="AB371" s="16" t="str">
        <f t="shared" si="58"/>
        <v>点击查看</v>
      </c>
      <c r="AC371" s="11">
        <f t="shared" si="59"/>
        <v>1900</v>
      </c>
      <c r="AD371" s="11"/>
      <c r="AE371" s="11"/>
      <c r="AF371" s="11" t="s">
        <v>8103</v>
      </c>
      <c r="AG371" s="11" t="s">
        <v>10897</v>
      </c>
    </row>
    <row r="372" spans="1:33" x14ac:dyDescent="0.15">
      <c r="A372" s="11" t="s">
        <v>14677</v>
      </c>
      <c r="B372" s="11" t="s">
        <v>9448</v>
      </c>
      <c r="C372" s="11" t="s">
        <v>14677</v>
      </c>
      <c r="D372" s="11"/>
      <c r="E372" s="11" t="s">
        <v>20</v>
      </c>
      <c r="F372" s="11" t="s">
        <v>20</v>
      </c>
      <c r="G372" s="11" t="s">
        <v>20</v>
      </c>
      <c r="H372" s="11" t="s">
        <v>9500</v>
      </c>
      <c r="I372" s="11" t="str">
        <f t="shared" si="50"/>
        <v>卖家未填</v>
      </c>
      <c r="J372" s="11" t="str">
        <f t="shared" si="51"/>
        <v>卖家未填</v>
      </c>
      <c r="K372" s="11" t="str">
        <f t="shared" si="52"/>
        <v>卖家未填</v>
      </c>
      <c r="L372" s="11" t="str">
        <f t="shared" si="53"/>
        <v>卖家未填</v>
      </c>
      <c r="M372" s="11" t="str">
        <f t="shared" si="54"/>
        <v>卖家未填</v>
      </c>
      <c r="N372" s="11" t="s">
        <v>671</v>
      </c>
      <c r="O372" s="11"/>
      <c r="P372" s="12">
        <v>106</v>
      </c>
      <c r="Q372" s="12">
        <v>77</v>
      </c>
      <c r="R372" s="11">
        <v>77</v>
      </c>
      <c r="S372" s="13">
        <f t="shared" si="55"/>
        <v>114.1858407079646</v>
      </c>
      <c r="T372" s="11">
        <v>791</v>
      </c>
      <c r="U372" s="11">
        <v>1173</v>
      </c>
      <c r="V372" s="14">
        <f t="shared" si="56"/>
        <v>90321</v>
      </c>
      <c r="W372" s="11">
        <v>1261</v>
      </c>
      <c r="X372" s="11">
        <v>448</v>
      </c>
      <c r="Y372" s="11">
        <v>39386945681</v>
      </c>
      <c r="Z372" s="11">
        <v>101717810</v>
      </c>
      <c r="AA372" s="15" t="str">
        <f t="shared" si="57"/>
        <v/>
      </c>
      <c r="AB372" s="16" t="str">
        <f t="shared" si="58"/>
        <v>点击查看</v>
      </c>
      <c r="AC372" s="11">
        <f t="shared" si="59"/>
        <v>1900</v>
      </c>
      <c r="AD372" s="11"/>
      <c r="AE372" s="11"/>
      <c r="AF372" s="11"/>
      <c r="AG372" s="11"/>
    </row>
    <row r="373" spans="1:33" x14ac:dyDescent="0.15">
      <c r="A373" s="11" t="s">
        <v>14673</v>
      </c>
      <c r="B373" s="11" t="s">
        <v>15069</v>
      </c>
      <c r="C373" s="11" t="s">
        <v>14674</v>
      </c>
      <c r="D373" s="11"/>
      <c r="E373" s="11" t="s">
        <v>14770</v>
      </c>
      <c r="F373" s="11" t="s">
        <v>14771</v>
      </c>
      <c r="G373" s="11" t="s">
        <v>58</v>
      </c>
      <c r="H373" s="11" t="s">
        <v>9760</v>
      </c>
      <c r="I373" s="11" t="str">
        <f t="shared" si="50"/>
        <v>卖家未填</v>
      </c>
      <c r="J373" s="11" t="str">
        <f t="shared" si="51"/>
        <v>1000</v>
      </c>
      <c r="K373" s="11" t="str">
        <f t="shared" si="52"/>
        <v>卖家未填</v>
      </c>
      <c r="L373" s="11" t="str">
        <f t="shared" si="53"/>
        <v>卖家未填</v>
      </c>
      <c r="M373" s="11" t="str">
        <f t="shared" si="54"/>
        <v>零食大礼包组合套餐</v>
      </c>
      <c r="N373" s="11" t="s">
        <v>491</v>
      </c>
      <c r="O373" s="11"/>
      <c r="P373" s="12">
        <v>126</v>
      </c>
      <c r="Q373" s="12">
        <v>58</v>
      </c>
      <c r="R373" s="11">
        <v>58</v>
      </c>
      <c r="S373" s="13">
        <f t="shared" si="55"/>
        <v>65.65875370919882</v>
      </c>
      <c r="T373" s="11">
        <v>1348</v>
      </c>
      <c r="U373" s="11">
        <v>1526</v>
      </c>
      <c r="V373" s="14">
        <f t="shared" si="56"/>
        <v>88508</v>
      </c>
      <c r="W373" s="11">
        <v>1998</v>
      </c>
      <c r="X373" s="11">
        <v>3264</v>
      </c>
      <c r="Y373" s="11">
        <v>41169954798</v>
      </c>
      <c r="Z373" s="11">
        <v>69492228</v>
      </c>
      <c r="AA373" s="15" t="str">
        <f t="shared" si="57"/>
        <v/>
      </c>
      <c r="AB373" s="16" t="str">
        <f t="shared" si="58"/>
        <v>点击查看</v>
      </c>
      <c r="AC373" s="11">
        <f t="shared" si="59"/>
        <v>1900</v>
      </c>
      <c r="AD373" s="11"/>
      <c r="AE373" s="11"/>
      <c r="AF373" s="11" t="s">
        <v>8168</v>
      </c>
      <c r="AG373" s="11" t="s">
        <v>10994</v>
      </c>
    </row>
    <row r="374" spans="1:33" x14ac:dyDescent="0.15">
      <c r="A374" s="11" t="s">
        <v>14677</v>
      </c>
      <c r="B374" s="11" t="s">
        <v>9446</v>
      </c>
      <c r="C374" s="11" t="s">
        <v>14677</v>
      </c>
      <c r="D374" s="11"/>
      <c r="E374" s="11" t="s">
        <v>17</v>
      </c>
      <c r="F374" s="11" t="s">
        <v>17</v>
      </c>
      <c r="G374" s="11" t="s">
        <v>17</v>
      </c>
      <c r="H374" s="11" t="s">
        <v>8083</v>
      </c>
      <c r="I374" s="11" t="str">
        <f t="shared" si="50"/>
        <v>卖家未填</v>
      </c>
      <c r="J374" s="11" t="str">
        <f t="shared" si="51"/>
        <v>卖家未填</v>
      </c>
      <c r="K374" s="11" t="str">
        <f t="shared" si="52"/>
        <v>卖家未填</v>
      </c>
      <c r="L374" s="11" t="str">
        <f t="shared" si="53"/>
        <v>卖家未填</v>
      </c>
      <c r="M374" s="11" t="str">
        <f t="shared" si="54"/>
        <v>卖家未填</v>
      </c>
      <c r="N374" s="11" t="s">
        <v>351</v>
      </c>
      <c r="O374" s="11"/>
      <c r="P374" s="12">
        <v>25</v>
      </c>
      <c r="Q374" s="12">
        <v>23.9</v>
      </c>
      <c r="R374" s="11">
        <v>23.9</v>
      </c>
      <c r="S374" s="13">
        <f t="shared" si="55"/>
        <v>33.66441389843451</v>
      </c>
      <c r="T374" s="11">
        <v>2619</v>
      </c>
      <c r="U374" s="11">
        <v>3689</v>
      </c>
      <c r="V374" s="14">
        <f t="shared" si="56"/>
        <v>88167.099999999991</v>
      </c>
      <c r="W374" s="11">
        <v>35740</v>
      </c>
      <c r="X374" s="11">
        <v>2915</v>
      </c>
      <c r="Y374" s="11">
        <v>21620904466</v>
      </c>
      <c r="Z374" s="11">
        <v>101717810</v>
      </c>
      <c r="AA374" s="15" t="str">
        <f t="shared" si="57"/>
        <v/>
      </c>
      <c r="AB374" s="16" t="str">
        <f t="shared" si="58"/>
        <v>点击查看</v>
      </c>
      <c r="AC374" s="11">
        <f t="shared" si="59"/>
        <v>1900</v>
      </c>
      <c r="AD374" s="11"/>
      <c r="AE374" s="11"/>
      <c r="AF374" s="11" t="s">
        <v>8083</v>
      </c>
      <c r="AG374" s="11"/>
    </row>
    <row r="375" spans="1:33" x14ac:dyDescent="0.15">
      <c r="A375" s="11" t="s">
        <v>14673</v>
      </c>
      <c r="B375" s="11" t="s">
        <v>15124</v>
      </c>
      <c r="C375" s="11" t="s">
        <v>14674</v>
      </c>
      <c r="D375" s="11"/>
      <c r="E375" s="11" t="s">
        <v>20</v>
      </c>
      <c r="F375" s="11" t="s">
        <v>20</v>
      </c>
      <c r="G375" s="11" t="s">
        <v>20</v>
      </c>
      <c r="H375" s="11" t="s">
        <v>8449</v>
      </c>
      <c r="I375" s="11" t="str">
        <f t="shared" si="50"/>
        <v>卖家未填</v>
      </c>
      <c r="J375" s="11" t="str">
        <f t="shared" si="51"/>
        <v>500</v>
      </c>
      <c r="K375" s="11" t="str">
        <f t="shared" si="52"/>
        <v>卖家未填</v>
      </c>
      <c r="L375" s="11" t="str">
        <f t="shared" si="53"/>
        <v>卖家未填</v>
      </c>
      <c r="M375" s="11" t="str">
        <f t="shared" si="54"/>
        <v>经典花生牛轧糖</v>
      </c>
      <c r="N375" s="11" t="s">
        <v>606</v>
      </c>
      <c r="O375" s="11" t="s">
        <v>4540</v>
      </c>
      <c r="P375" s="12">
        <v>59.9</v>
      </c>
      <c r="Q375" s="12">
        <v>19.899999999999999</v>
      </c>
      <c r="R375" s="11">
        <v>19.899999999999999</v>
      </c>
      <c r="S375" s="13">
        <f t="shared" si="55"/>
        <v>94.632683982683972</v>
      </c>
      <c r="T375" s="11">
        <v>924</v>
      </c>
      <c r="U375" s="11">
        <v>4394</v>
      </c>
      <c r="V375" s="14">
        <f t="shared" si="56"/>
        <v>87440.599999999991</v>
      </c>
      <c r="W375" s="11">
        <v>2923</v>
      </c>
      <c r="X375" s="11">
        <v>3746</v>
      </c>
      <c r="Y375" s="11">
        <v>37463100807</v>
      </c>
      <c r="Z375" s="11">
        <v>108848056</v>
      </c>
      <c r="AA375" s="15" t="str">
        <f t="shared" si="57"/>
        <v/>
      </c>
      <c r="AB375" s="16" t="str">
        <f t="shared" si="58"/>
        <v>点击查看</v>
      </c>
      <c r="AC375" s="11">
        <f t="shared" si="59"/>
        <v>1900</v>
      </c>
      <c r="AD375" s="11"/>
      <c r="AE375" s="11"/>
      <c r="AF375" s="11" t="s">
        <v>8174</v>
      </c>
      <c r="AG375" s="11" t="s">
        <v>11097</v>
      </c>
    </row>
    <row r="376" spans="1:33" x14ac:dyDescent="0.15">
      <c r="A376" s="11" t="s">
        <v>14703</v>
      </c>
      <c r="B376" s="11" t="s">
        <v>15307</v>
      </c>
      <c r="C376" s="11" t="s">
        <v>14700</v>
      </c>
      <c r="D376" s="17">
        <v>39855</v>
      </c>
      <c r="E376" s="11" t="s">
        <v>14742</v>
      </c>
      <c r="F376" s="11" t="s">
        <v>14774</v>
      </c>
      <c r="G376" s="11" t="s">
        <v>61</v>
      </c>
      <c r="H376" s="11" t="s">
        <v>9655</v>
      </c>
      <c r="I376" s="11" t="str">
        <f t="shared" si="50"/>
        <v>卖家未填</v>
      </c>
      <c r="J376" s="11" t="str">
        <f t="shared" si="51"/>
        <v>300</v>
      </c>
      <c r="K376" s="11" t="str">
        <f t="shared" si="52"/>
        <v>卖家未填</v>
      </c>
      <c r="L376" s="11" t="str">
        <f t="shared" si="53"/>
        <v>卖家未填</v>
      </c>
      <c r="M376" s="11" t="str">
        <f t="shared" si="54"/>
        <v>猴菇饼干</v>
      </c>
      <c r="N376" s="11" t="s">
        <v>3471</v>
      </c>
      <c r="O376" s="11" t="s">
        <v>4411</v>
      </c>
      <c r="P376" s="12">
        <v>60</v>
      </c>
      <c r="Q376" s="12">
        <v>36</v>
      </c>
      <c r="R376" s="11">
        <v>36</v>
      </c>
      <c r="S376" s="13">
        <f t="shared" si="55"/>
        <v>2486.0571428571429</v>
      </c>
      <c r="T376" s="11">
        <v>35</v>
      </c>
      <c r="U376" s="11">
        <v>2417</v>
      </c>
      <c r="V376" s="14">
        <f t="shared" si="56"/>
        <v>87012</v>
      </c>
      <c r="W376" s="11">
        <v>92</v>
      </c>
      <c r="X376" s="11">
        <v>642</v>
      </c>
      <c r="Y376" s="11">
        <v>38477353208</v>
      </c>
      <c r="Z376" s="11">
        <v>37102318</v>
      </c>
      <c r="AA376" s="15">
        <f t="shared" si="57"/>
        <v>42027.636840277773</v>
      </c>
      <c r="AB376" s="16" t="str">
        <f t="shared" si="58"/>
        <v>点击查看</v>
      </c>
      <c r="AC376" s="11">
        <f t="shared" si="59"/>
        <v>2009</v>
      </c>
      <c r="AD376" s="11"/>
      <c r="AE376" s="11" t="s">
        <v>7387</v>
      </c>
      <c r="AF376" s="11" t="s">
        <v>8431</v>
      </c>
      <c r="AG376" s="11" t="s">
        <v>13792</v>
      </c>
    </row>
    <row r="377" spans="1:33" x14ac:dyDescent="0.15">
      <c r="A377" s="11" t="s">
        <v>14673</v>
      </c>
      <c r="B377" s="11" t="s">
        <v>15287</v>
      </c>
      <c r="C377" s="11" t="s">
        <v>14674</v>
      </c>
      <c r="D377" s="11"/>
      <c r="E377" s="11" t="s">
        <v>14721</v>
      </c>
      <c r="F377" s="11" t="s">
        <v>14725</v>
      </c>
      <c r="G377" s="11" t="s">
        <v>24</v>
      </c>
      <c r="H377" s="11" t="s">
        <v>9534</v>
      </c>
      <c r="I377" s="11" t="str">
        <f t="shared" si="50"/>
        <v>卖家未填</v>
      </c>
      <c r="J377" s="11" t="str">
        <f t="shared" si="51"/>
        <v>500</v>
      </c>
      <c r="K377" s="11" t="str">
        <f t="shared" si="52"/>
        <v>卖家未填</v>
      </c>
      <c r="L377" s="11" t="str">
        <f t="shared" si="53"/>
        <v>卖家未填</v>
      </c>
      <c r="M377" s="11" t="str">
        <f t="shared" si="54"/>
        <v>燕麦巧克力</v>
      </c>
      <c r="N377" s="11" t="s">
        <v>991</v>
      </c>
      <c r="O377" s="11" t="s">
        <v>4380</v>
      </c>
      <c r="P377" s="12">
        <v>9.99</v>
      </c>
      <c r="Q377" s="12">
        <v>7.99</v>
      </c>
      <c r="R377" s="11">
        <v>7.99</v>
      </c>
      <c r="S377" s="13">
        <f t="shared" si="55"/>
        <v>224.01206266318536</v>
      </c>
      <c r="T377" s="11">
        <v>383</v>
      </c>
      <c r="U377" s="11">
        <v>10738</v>
      </c>
      <c r="V377" s="14">
        <f t="shared" si="56"/>
        <v>85796.62</v>
      </c>
      <c r="W377" s="11">
        <v>294</v>
      </c>
      <c r="X377" s="11">
        <v>582</v>
      </c>
      <c r="Y377" s="11">
        <v>39649900141</v>
      </c>
      <c r="Z377" s="11">
        <v>111209089</v>
      </c>
      <c r="AA377" s="15" t="str">
        <f t="shared" si="57"/>
        <v/>
      </c>
      <c r="AB377" s="16" t="str">
        <f t="shared" si="58"/>
        <v>点击查看</v>
      </c>
      <c r="AC377" s="11">
        <f t="shared" si="59"/>
        <v>1900</v>
      </c>
      <c r="AD377" s="11"/>
      <c r="AE377" s="11"/>
      <c r="AF377" s="11" t="s">
        <v>7990</v>
      </c>
      <c r="AG377" s="11" t="s">
        <v>11437</v>
      </c>
    </row>
    <row r="378" spans="1:33" x14ac:dyDescent="0.15">
      <c r="A378" s="11" t="s">
        <v>14671</v>
      </c>
      <c r="B378" s="11" t="s">
        <v>15098</v>
      </c>
      <c r="C378" s="11" t="s">
        <v>14678</v>
      </c>
      <c r="D378" s="17">
        <v>41340</v>
      </c>
      <c r="E378" s="11" t="s">
        <v>14723</v>
      </c>
      <c r="F378" s="11" t="s">
        <v>14724</v>
      </c>
      <c r="G378" s="11" t="s">
        <v>23</v>
      </c>
      <c r="H378" s="11" t="s">
        <v>9548</v>
      </c>
      <c r="I378" s="11" t="str">
        <f t="shared" si="50"/>
        <v>卖家未填</v>
      </c>
      <c r="J378" s="11" t="str">
        <f t="shared" si="51"/>
        <v>28</v>
      </c>
      <c r="K378" s="11" t="str">
        <f t="shared" si="52"/>
        <v>卖家未填</v>
      </c>
      <c r="L378" s="11" t="str">
        <f t="shared" si="53"/>
        <v>卖家未填</v>
      </c>
      <c r="M378" s="11" t="str">
        <f t="shared" si="54"/>
        <v>卖家未填</v>
      </c>
      <c r="N378" s="11" t="s">
        <v>542</v>
      </c>
      <c r="O378" s="11" t="s">
        <v>4518</v>
      </c>
      <c r="P378" s="12">
        <v>39</v>
      </c>
      <c r="Q378" s="12">
        <v>19.8</v>
      </c>
      <c r="R378" s="11">
        <v>19.8</v>
      </c>
      <c r="S378" s="13">
        <f t="shared" si="55"/>
        <v>72.616793893129767</v>
      </c>
      <c r="T378" s="11">
        <v>1179</v>
      </c>
      <c r="U378" s="11">
        <v>4324</v>
      </c>
      <c r="V378" s="14">
        <f t="shared" si="56"/>
        <v>85615.2</v>
      </c>
      <c r="W378" s="11">
        <v>531</v>
      </c>
      <c r="X378" s="11">
        <v>555</v>
      </c>
      <c r="Y378" s="11">
        <v>42126329612</v>
      </c>
      <c r="Z378" s="11">
        <v>102573365</v>
      </c>
      <c r="AA378" s="15">
        <f t="shared" si="57"/>
        <v>42028.416666666672</v>
      </c>
      <c r="AB378" s="16" t="str">
        <f t="shared" si="58"/>
        <v>点击查看</v>
      </c>
      <c r="AC378" s="11">
        <f t="shared" si="59"/>
        <v>2013</v>
      </c>
      <c r="AD378" s="11"/>
      <c r="AE378" s="11" t="s">
        <v>5887</v>
      </c>
      <c r="AF378" s="11" t="s">
        <v>8195</v>
      </c>
      <c r="AG378" s="11" t="s">
        <v>11041</v>
      </c>
    </row>
    <row r="379" spans="1:33" x14ac:dyDescent="0.15">
      <c r="A379" s="11" t="s">
        <v>14673</v>
      </c>
      <c r="B379" s="11" t="s">
        <v>15088</v>
      </c>
      <c r="C379" s="11" t="s">
        <v>14674</v>
      </c>
      <c r="D379" s="11"/>
      <c r="E379" s="11" t="s">
        <v>14742</v>
      </c>
      <c r="F379" s="11" t="s">
        <v>14765</v>
      </c>
      <c r="G379" s="11" t="s">
        <v>55</v>
      </c>
      <c r="H379" s="11" t="s">
        <v>9564</v>
      </c>
      <c r="I379" s="11" t="str">
        <f t="shared" si="50"/>
        <v>卖家未填</v>
      </c>
      <c r="J379" s="11" t="str">
        <f t="shared" si="51"/>
        <v>900</v>
      </c>
      <c r="K379" s="11" t="str">
        <f t="shared" si="52"/>
        <v>卖家未填</v>
      </c>
      <c r="L379" s="11" t="str">
        <f t="shared" si="53"/>
        <v>卖家未填</v>
      </c>
      <c r="M379" s="11" t="str">
        <f t="shared" si="54"/>
        <v>大礼包</v>
      </c>
      <c r="N379" s="11" t="s">
        <v>526</v>
      </c>
      <c r="O379" s="11" t="s">
        <v>4405</v>
      </c>
      <c r="P379" s="12">
        <v>119</v>
      </c>
      <c r="Q379" s="12">
        <v>45</v>
      </c>
      <c r="R379" s="11">
        <v>45</v>
      </c>
      <c r="S379" s="13">
        <f t="shared" si="55"/>
        <v>69.488543371522098</v>
      </c>
      <c r="T379" s="11">
        <v>1222</v>
      </c>
      <c r="U379" s="11">
        <v>1887</v>
      </c>
      <c r="V379" s="14">
        <f t="shared" si="56"/>
        <v>84915</v>
      </c>
      <c r="W379" s="11">
        <v>2847</v>
      </c>
      <c r="X379" s="11">
        <v>6194</v>
      </c>
      <c r="Y379" s="11">
        <v>41578517355</v>
      </c>
      <c r="Z379" s="11">
        <v>113907226</v>
      </c>
      <c r="AA379" s="15" t="str">
        <f t="shared" si="57"/>
        <v/>
      </c>
      <c r="AB379" s="16" t="str">
        <f t="shared" si="58"/>
        <v>点击查看</v>
      </c>
      <c r="AC379" s="11">
        <f t="shared" si="59"/>
        <v>1900</v>
      </c>
      <c r="AD379" s="11"/>
      <c r="AE379" s="11"/>
      <c r="AF379" s="11" t="s">
        <v>8086</v>
      </c>
      <c r="AG379" s="11" t="s">
        <v>11025</v>
      </c>
    </row>
    <row r="380" spans="1:33" x14ac:dyDescent="0.15">
      <c r="A380" s="11" t="s">
        <v>14673</v>
      </c>
      <c r="B380" s="11" t="s">
        <v>14892</v>
      </c>
      <c r="C380" s="11" t="s">
        <v>14674</v>
      </c>
      <c r="D380" s="11"/>
      <c r="E380" s="11" t="s">
        <v>17</v>
      </c>
      <c r="F380" s="11" t="s">
        <v>17</v>
      </c>
      <c r="G380" s="11" t="s">
        <v>17</v>
      </c>
      <c r="H380" s="11" t="s">
        <v>9720</v>
      </c>
      <c r="I380" s="11" t="str">
        <f t="shared" si="50"/>
        <v>松露巧克力</v>
      </c>
      <c r="J380" s="11" t="str">
        <f t="shared" si="51"/>
        <v>400</v>
      </c>
      <c r="K380" s="11" t="str">
        <f t="shared" si="52"/>
        <v>手工</v>
      </c>
      <c r="L380" s="11" t="str">
        <f t="shared" si="53"/>
        <v>松露型</v>
      </c>
      <c r="M380" s="11" t="str">
        <f t="shared" si="54"/>
        <v>经典松露巧克力400克</v>
      </c>
      <c r="N380" s="11" t="s">
        <v>354</v>
      </c>
      <c r="O380" s="11"/>
      <c r="P380" s="12">
        <v>39.9</v>
      </c>
      <c r="Q380" s="12">
        <v>19.5</v>
      </c>
      <c r="R380" s="11">
        <v>19.5</v>
      </c>
      <c r="S380" s="13">
        <f t="shared" si="55"/>
        <v>33.046728971962615</v>
      </c>
      <c r="T380" s="11">
        <v>2568</v>
      </c>
      <c r="U380" s="11">
        <v>4352</v>
      </c>
      <c r="V380" s="14">
        <f t="shared" si="56"/>
        <v>84864</v>
      </c>
      <c r="W380" s="11">
        <v>82368</v>
      </c>
      <c r="X380" s="11">
        <v>46020</v>
      </c>
      <c r="Y380" s="11">
        <v>13063587470</v>
      </c>
      <c r="Z380" s="11">
        <v>68130401</v>
      </c>
      <c r="AA380" s="15" t="str">
        <f t="shared" si="57"/>
        <v/>
      </c>
      <c r="AB380" s="16" t="str">
        <f t="shared" si="58"/>
        <v>点击查看</v>
      </c>
      <c r="AC380" s="11">
        <f t="shared" si="59"/>
        <v>1900</v>
      </c>
      <c r="AD380" s="11"/>
      <c r="AE380" s="11"/>
      <c r="AF380" s="11" t="s">
        <v>7963</v>
      </c>
      <c r="AG380" s="11" t="s">
        <v>10870</v>
      </c>
    </row>
    <row r="381" spans="1:33" x14ac:dyDescent="0.15">
      <c r="A381" s="11" t="s">
        <v>14673</v>
      </c>
      <c r="B381" s="11" t="s">
        <v>14913</v>
      </c>
      <c r="C381" s="11" t="s">
        <v>14674</v>
      </c>
      <c r="D381" s="11"/>
      <c r="E381" s="11" t="s">
        <v>14721</v>
      </c>
      <c r="F381" s="11" t="s">
        <v>14725</v>
      </c>
      <c r="G381" s="11" t="s">
        <v>24</v>
      </c>
      <c r="H381" s="11" t="s">
        <v>9791</v>
      </c>
      <c r="I381" s="11" t="str">
        <f t="shared" si="50"/>
        <v>卖家未填</v>
      </c>
      <c r="J381" s="11" t="str">
        <f t="shared" si="51"/>
        <v>500</v>
      </c>
      <c r="K381" s="11" t="str">
        <f t="shared" si="52"/>
        <v>卖家未填</v>
      </c>
      <c r="L381" s="11" t="str">
        <f t="shared" si="53"/>
        <v>卖家未填</v>
      </c>
      <c r="M381" s="11" t="str">
        <f t="shared" si="54"/>
        <v>香酥花生480g</v>
      </c>
      <c r="N381" s="11" t="s">
        <v>404</v>
      </c>
      <c r="O381" s="11" t="s">
        <v>4380</v>
      </c>
      <c r="P381" s="12">
        <v>19.899999999999999</v>
      </c>
      <c r="Q381" s="12">
        <v>18.8</v>
      </c>
      <c r="R381" s="11">
        <v>18.8</v>
      </c>
      <c r="S381" s="13">
        <f t="shared" si="55"/>
        <v>43.117599186164803</v>
      </c>
      <c r="T381" s="11">
        <v>1966</v>
      </c>
      <c r="U381" s="11">
        <v>4509</v>
      </c>
      <c r="V381" s="14">
        <f t="shared" si="56"/>
        <v>84769.2</v>
      </c>
      <c r="W381" s="11">
        <v>1311</v>
      </c>
      <c r="X381" s="11">
        <v>1348</v>
      </c>
      <c r="Y381" s="11">
        <v>42884860686</v>
      </c>
      <c r="Z381" s="11">
        <v>108942126</v>
      </c>
      <c r="AA381" s="15" t="str">
        <f t="shared" si="57"/>
        <v/>
      </c>
      <c r="AB381" s="16" t="str">
        <f t="shared" si="58"/>
        <v>点击查看</v>
      </c>
      <c r="AC381" s="11">
        <f t="shared" si="59"/>
        <v>1900</v>
      </c>
      <c r="AD381" s="11"/>
      <c r="AE381" s="11"/>
      <c r="AF381" s="11" t="s">
        <v>8116</v>
      </c>
      <c r="AG381" s="11" t="s">
        <v>10916</v>
      </c>
    </row>
    <row r="382" spans="1:33" x14ac:dyDescent="0.15">
      <c r="A382" s="11" t="s">
        <v>14679</v>
      </c>
      <c r="B382" s="11" t="s">
        <v>15353</v>
      </c>
      <c r="C382" s="11" t="s">
        <v>14680</v>
      </c>
      <c r="D382" s="17">
        <v>39691</v>
      </c>
      <c r="E382" s="11" t="s">
        <v>20</v>
      </c>
      <c r="F382" s="11" t="s">
        <v>20</v>
      </c>
      <c r="G382" s="11" t="s">
        <v>20</v>
      </c>
      <c r="H382" s="11" t="s">
        <v>16462</v>
      </c>
      <c r="I382" s="11" t="str">
        <f t="shared" si="50"/>
        <v>果仁巧克力</v>
      </c>
      <c r="J382" s="11" t="str">
        <f t="shared" si="51"/>
        <v>600</v>
      </c>
      <c r="K382" s="11" t="str">
        <f t="shared" si="52"/>
        <v>卖家未填</v>
      </c>
      <c r="L382" s="11" t="str">
        <f t="shared" si="53"/>
        <v>卖家未填</v>
      </c>
      <c r="M382" s="11" t="str">
        <f t="shared" si="54"/>
        <v>卖家未填</v>
      </c>
      <c r="N382" s="11" t="s">
        <v>1181</v>
      </c>
      <c r="O382" s="11" t="s">
        <v>4759</v>
      </c>
      <c r="P382" s="12">
        <v>95</v>
      </c>
      <c r="Q382" s="12"/>
      <c r="R382" s="11">
        <v>95</v>
      </c>
      <c r="S382" s="13">
        <f t="shared" si="55"/>
        <v>313.85185185185185</v>
      </c>
      <c r="T382" s="11">
        <v>270</v>
      </c>
      <c r="U382" s="11">
        <v>892</v>
      </c>
      <c r="V382" s="14">
        <f t="shared" si="56"/>
        <v>84740</v>
      </c>
      <c r="W382" s="11">
        <v>142</v>
      </c>
      <c r="X382" s="11">
        <v>2802</v>
      </c>
      <c r="Y382" s="11">
        <v>12664687053</v>
      </c>
      <c r="Z382" s="11">
        <v>36292689</v>
      </c>
      <c r="AA382" s="15">
        <f t="shared" si="57"/>
        <v>42028.682696759264</v>
      </c>
      <c r="AB382" s="16" t="str">
        <f t="shared" si="58"/>
        <v>点击查看</v>
      </c>
      <c r="AC382" s="11">
        <f t="shared" si="59"/>
        <v>2008</v>
      </c>
      <c r="AD382" s="11"/>
      <c r="AE382" s="11" t="s">
        <v>6122</v>
      </c>
      <c r="AF382" s="11" t="s">
        <v>8053</v>
      </c>
      <c r="AG382" s="11" t="s">
        <v>11613</v>
      </c>
    </row>
    <row r="383" spans="1:33" x14ac:dyDescent="0.15">
      <c r="A383" s="11" t="s">
        <v>14673</v>
      </c>
      <c r="B383" s="11" t="s">
        <v>15139</v>
      </c>
      <c r="C383" s="11" t="s">
        <v>14674</v>
      </c>
      <c r="D383" s="11"/>
      <c r="E383" s="11" t="s">
        <v>14719</v>
      </c>
      <c r="F383" s="11" t="s">
        <v>14740</v>
      </c>
      <c r="G383" s="11" t="s">
        <v>36</v>
      </c>
      <c r="H383" s="11" t="s">
        <v>10359</v>
      </c>
      <c r="I383" s="11" t="str">
        <f t="shared" si="50"/>
        <v>卖家未填</v>
      </c>
      <c r="J383" s="11" t="str">
        <f t="shared" si="51"/>
        <v>630</v>
      </c>
      <c r="K383" s="11" t="str">
        <f t="shared" si="52"/>
        <v>卖家未填</v>
      </c>
      <c r="L383" s="11" t="str">
        <f t="shared" si="53"/>
        <v>卖家未填</v>
      </c>
      <c r="M383" s="11" t="str">
        <f t="shared" si="54"/>
        <v>松塔组合</v>
      </c>
      <c r="N383" s="11" t="s">
        <v>632</v>
      </c>
      <c r="O383" s="11"/>
      <c r="P383" s="12">
        <v>55</v>
      </c>
      <c r="Q383" s="12">
        <v>48.8</v>
      </c>
      <c r="R383" s="11">
        <v>48.8</v>
      </c>
      <c r="S383" s="13">
        <f t="shared" si="55"/>
        <v>98.222737819025525</v>
      </c>
      <c r="T383" s="11">
        <v>862</v>
      </c>
      <c r="U383" s="11">
        <v>1735</v>
      </c>
      <c r="V383" s="14">
        <f t="shared" si="56"/>
        <v>84668</v>
      </c>
      <c r="W383" s="11">
        <v>2179</v>
      </c>
      <c r="X383" s="11">
        <v>4116</v>
      </c>
      <c r="Y383" s="11">
        <v>39345206875</v>
      </c>
      <c r="Z383" s="11">
        <v>108241543</v>
      </c>
      <c r="AA383" s="15" t="str">
        <f t="shared" si="57"/>
        <v/>
      </c>
      <c r="AB383" s="16" t="str">
        <f t="shared" si="58"/>
        <v>点击查看</v>
      </c>
      <c r="AC383" s="11">
        <f t="shared" si="59"/>
        <v>1900</v>
      </c>
      <c r="AD383" s="11"/>
      <c r="AE383" s="11"/>
      <c r="AF383" s="11" t="s">
        <v>8221</v>
      </c>
      <c r="AG383" s="11" t="s">
        <v>11118</v>
      </c>
    </row>
    <row r="384" spans="1:33" x14ac:dyDescent="0.15">
      <c r="A384" s="11" t="s">
        <v>14673</v>
      </c>
      <c r="B384" s="11" t="s">
        <v>15186</v>
      </c>
      <c r="C384" s="11" t="s">
        <v>14674</v>
      </c>
      <c r="D384" s="11"/>
      <c r="E384" s="11" t="s">
        <v>14723</v>
      </c>
      <c r="F384" s="11" t="s">
        <v>14745</v>
      </c>
      <c r="G384" s="11" t="s">
        <v>39</v>
      </c>
      <c r="H384" s="11" t="s">
        <v>9961</v>
      </c>
      <c r="I384" s="11" t="str">
        <f t="shared" si="50"/>
        <v>卖家未填</v>
      </c>
      <c r="J384" s="11" t="str">
        <f t="shared" si="51"/>
        <v>1530</v>
      </c>
      <c r="K384" s="11" t="str">
        <f t="shared" si="52"/>
        <v>卖家未填</v>
      </c>
      <c r="L384" s="11" t="str">
        <f t="shared" si="53"/>
        <v>卖家未填</v>
      </c>
      <c r="M384" s="11" t="str">
        <f t="shared" si="54"/>
        <v>福妈无糖食品礼包</v>
      </c>
      <c r="N384" s="11" t="s">
        <v>1208</v>
      </c>
      <c r="O384" s="11" t="s">
        <v>4369</v>
      </c>
      <c r="P384" s="12">
        <v>358</v>
      </c>
      <c r="Q384" s="12">
        <v>188</v>
      </c>
      <c r="R384" s="11">
        <v>188</v>
      </c>
      <c r="S384" s="13">
        <f t="shared" si="55"/>
        <v>322.18320610687022</v>
      </c>
      <c r="T384" s="11">
        <v>262</v>
      </c>
      <c r="U384" s="11">
        <v>449</v>
      </c>
      <c r="V384" s="14">
        <f t="shared" si="56"/>
        <v>84412</v>
      </c>
      <c r="W384" s="11">
        <v>3055</v>
      </c>
      <c r="X384" s="11">
        <v>4065</v>
      </c>
      <c r="Y384" s="11">
        <v>18530358468</v>
      </c>
      <c r="Z384" s="11">
        <v>65559355</v>
      </c>
      <c r="AA384" s="15" t="str">
        <f t="shared" si="57"/>
        <v/>
      </c>
      <c r="AB384" s="16" t="str">
        <f t="shared" si="58"/>
        <v>点击查看</v>
      </c>
      <c r="AC384" s="11">
        <f t="shared" si="59"/>
        <v>1900</v>
      </c>
      <c r="AD384" s="11"/>
      <c r="AE384" s="11"/>
      <c r="AF384" s="11" t="s">
        <v>8285</v>
      </c>
      <c r="AG384" s="11" t="s">
        <v>11637</v>
      </c>
    </row>
    <row r="385" spans="1:33" x14ac:dyDescent="0.15">
      <c r="A385" s="11" t="s">
        <v>14673</v>
      </c>
      <c r="B385" s="11" t="s">
        <v>15316</v>
      </c>
      <c r="C385" s="11" t="s">
        <v>14674</v>
      </c>
      <c r="D385" s="11"/>
      <c r="E385" s="11" t="s">
        <v>34</v>
      </c>
      <c r="F385" s="11" t="s">
        <v>34</v>
      </c>
      <c r="G385" s="11" t="s">
        <v>34</v>
      </c>
      <c r="H385" s="11" t="s">
        <v>9913</v>
      </c>
      <c r="I385" s="11" t="str">
        <f t="shared" si="50"/>
        <v>黑巧克力</v>
      </c>
      <c r="J385" s="11" t="str">
        <f t="shared" si="51"/>
        <v>120</v>
      </c>
      <c r="K385" s="11" t="str">
        <f t="shared" si="52"/>
        <v>手工</v>
      </c>
      <c r="L385" s="11" t="str">
        <f t="shared" si="53"/>
        <v>其他/other</v>
      </c>
      <c r="M385" s="11" t="str">
        <f t="shared" si="54"/>
        <v>100%黑巧克力 120g</v>
      </c>
      <c r="N385" s="11" t="s">
        <v>1078</v>
      </c>
      <c r="O385" s="11" t="s">
        <v>4720</v>
      </c>
      <c r="P385" s="12">
        <v>159</v>
      </c>
      <c r="Q385" s="12"/>
      <c r="R385" s="11">
        <v>159</v>
      </c>
      <c r="S385" s="13">
        <f t="shared" si="55"/>
        <v>265</v>
      </c>
      <c r="T385" s="11">
        <v>318</v>
      </c>
      <c r="U385" s="11">
        <v>530</v>
      </c>
      <c r="V385" s="14">
        <f t="shared" si="56"/>
        <v>84270</v>
      </c>
      <c r="W385" s="11">
        <v>366</v>
      </c>
      <c r="X385" s="11">
        <v>654</v>
      </c>
      <c r="Y385" s="11">
        <v>41412996625</v>
      </c>
      <c r="Z385" s="11">
        <v>111663265</v>
      </c>
      <c r="AA385" s="15" t="str">
        <f t="shared" si="57"/>
        <v/>
      </c>
      <c r="AB385" s="16" t="str">
        <f t="shared" si="58"/>
        <v>点击查看</v>
      </c>
      <c r="AC385" s="11">
        <f t="shared" si="59"/>
        <v>1900</v>
      </c>
      <c r="AD385" s="11"/>
      <c r="AE385" s="11"/>
      <c r="AF385" s="11" t="s">
        <v>8440</v>
      </c>
      <c r="AG385" s="11" t="s">
        <v>11517</v>
      </c>
    </row>
    <row r="386" spans="1:33" x14ac:dyDescent="0.15">
      <c r="A386" s="11" t="s">
        <v>14671</v>
      </c>
      <c r="B386" s="11" t="s">
        <v>14900</v>
      </c>
      <c r="C386" s="11" t="s">
        <v>14676</v>
      </c>
      <c r="D386" s="17">
        <v>40098</v>
      </c>
      <c r="E386" s="11" t="s">
        <v>14713</v>
      </c>
      <c r="F386" s="11" t="s">
        <v>14717</v>
      </c>
      <c r="G386" s="11" t="s">
        <v>18</v>
      </c>
      <c r="H386" s="11" t="s">
        <v>9691</v>
      </c>
      <c r="I386" s="11" t="str">
        <f t="shared" ref="I386:I449" si="60">IF(AH$1="","",IFERROR(TRIM(MID($AG386,FIND(":",$AG386,FIND(AH$1,$AG386))+1,FIND("=",$AG386,FIND(AH$1,$AG386))-FIND(":",$AG386,FIND(AH$1,$AG386))-1)),"卖家未填"))</f>
        <v>松露巧克力</v>
      </c>
      <c r="J386" s="11" t="str">
        <f t="shared" ref="J386:J449" si="61">IF(AI$1="","",IFERROR(TRIM(MID($AG386,FIND(":",$AG386,FIND(AI$1,$AG386))+1,FIND("=",$AG386,FIND(AI$1,$AG386))-FIND(":",$AG386,FIND(AI$1,$AG386))-1)),"卖家未填"))</f>
        <v>805</v>
      </c>
      <c r="K386" s="11" t="str">
        <f t="shared" ref="K386:K449" si="62">IF(AJ$1="","",IFERROR(TRIM(MID($AG386,FIND(":",$AG386,FIND(AJ$1,$AG386))+1,FIND("=",$AG386,FIND(AJ$1,$AG386))-FIND(":",$AG386,FIND(AJ$1,$AG386))-1)),"卖家未填"))</f>
        <v>手工</v>
      </c>
      <c r="L386" s="11" t="str">
        <f t="shared" ref="L386:L449" si="63">IF(AK$1="","",IFERROR(TRIM(MID($AG386,FIND(":",$AG386,FIND(AK$1,$AG386))+1,FIND("=",$AG386,FIND(AK$1,$AG386))-FIND(":",$AG386,FIND(AK$1,$AG386))-1)),"卖家未填"))</f>
        <v>松露型</v>
      </c>
      <c r="M386" s="11" t="str">
        <f t="shared" ref="M386:M449" si="64">IF(AL$1="","",IFERROR(TRIM(MID($AG386,FIND(":",$AG386,FIND(AL$1,$AG386))+1,FIND("=",$AG386,FIND(AL$1,$AG386))-FIND(":",$AG386,FIND(AL$1,$AG386))-1)),"卖家未填"))</f>
        <v>巧克力礼盒</v>
      </c>
      <c r="N386" s="11" t="s">
        <v>483</v>
      </c>
      <c r="O386" s="11" t="s">
        <v>4496</v>
      </c>
      <c r="P386" s="12">
        <v>188</v>
      </c>
      <c r="Q386" s="12">
        <v>37.9</v>
      </c>
      <c r="R386" s="11">
        <v>37.9</v>
      </c>
      <c r="S386" s="13">
        <f t="shared" ref="S386:S449" si="65">IFERROR(V386/T386,"0")</f>
        <v>61.259226841721365</v>
      </c>
      <c r="T386" s="11">
        <v>1371</v>
      </c>
      <c r="U386" s="11">
        <v>2216</v>
      </c>
      <c r="V386" s="14">
        <f t="shared" ref="V386:V449" si="66">R386*U386</f>
        <v>83986.4</v>
      </c>
      <c r="W386" s="11">
        <v>26849</v>
      </c>
      <c r="X386" s="11">
        <v>26953</v>
      </c>
      <c r="Y386" s="11">
        <v>41677490024</v>
      </c>
      <c r="Z386" s="11">
        <v>59494152</v>
      </c>
      <c r="AA386" s="15">
        <f t="shared" ref="AA386:AA449" si="67">IFERROR((MID(AE386,FIND("ends=",AE386)+5,FIND("000&amp;starts",AE386)-FIND("ends=",AE386)-5)+8*3600)/86400+70*365+19,"")</f>
        <v>42030.928240740745</v>
      </c>
      <c r="AB386" s="16" t="str">
        <f t="shared" ref="AB386:AB449" si="68">HYPERLINK("http://item.taobao.com/item.htm?id="&amp;Y386,"点击查看")</f>
        <v>点击查看</v>
      </c>
      <c r="AC386" s="11">
        <f t="shared" ref="AC386:AC449" si="69">YEAR(D386)</f>
        <v>2009</v>
      </c>
      <c r="AD386" s="11"/>
      <c r="AE386" s="11" t="s">
        <v>5866</v>
      </c>
      <c r="AF386" s="11" t="s">
        <v>7971</v>
      </c>
      <c r="AG386" s="11" t="s">
        <v>10987</v>
      </c>
    </row>
    <row r="387" spans="1:33" x14ac:dyDescent="0.15">
      <c r="A387" s="11" t="s">
        <v>14673</v>
      </c>
      <c r="B387" s="11" t="s">
        <v>15075</v>
      </c>
      <c r="C387" s="11" t="s">
        <v>14674</v>
      </c>
      <c r="D387" s="11"/>
      <c r="E387" s="11" t="s">
        <v>14713</v>
      </c>
      <c r="F387" s="11" t="s">
        <v>14777</v>
      </c>
      <c r="G387" s="11" t="s">
        <v>64</v>
      </c>
      <c r="H387" s="11" t="s">
        <v>8002</v>
      </c>
      <c r="I387" s="11" t="str">
        <f t="shared" si="60"/>
        <v>卖家未填</v>
      </c>
      <c r="J387" s="11" t="str">
        <f t="shared" si="61"/>
        <v>410</v>
      </c>
      <c r="K387" s="11" t="str">
        <f t="shared" si="62"/>
        <v>卖家未填</v>
      </c>
      <c r="L387" s="11" t="str">
        <f t="shared" si="63"/>
        <v>卖家未填</v>
      </c>
      <c r="M387" s="11" t="str">
        <f t="shared" si="64"/>
        <v>皇冠曲奇饼干72G组合</v>
      </c>
      <c r="N387" s="11" t="s">
        <v>501</v>
      </c>
      <c r="O387" s="11" t="s">
        <v>4503</v>
      </c>
      <c r="P387" s="12">
        <v>79</v>
      </c>
      <c r="Q387" s="12">
        <v>35.9</v>
      </c>
      <c r="R387" s="11">
        <v>35.9</v>
      </c>
      <c r="S387" s="13">
        <f t="shared" si="65"/>
        <v>63.816146230007611</v>
      </c>
      <c r="T387" s="11">
        <v>1313</v>
      </c>
      <c r="U387" s="11">
        <v>2334</v>
      </c>
      <c r="V387" s="14">
        <f t="shared" si="66"/>
        <v>83790.599999999991</v>
      </c>
      <c r="W387" s="11">
        <v>10855</v>
      </c>
      <c r="X387" s="11">
        <v>11284</v>
      </c>
      <c r="Y387" s="11">
        <v>40953663657</v>
      </c>
      <c r="Z387" s="11">
        <v>69687746</v>
      </c>
      <c r="AA387" s="15" t="str">
        <f t="shared" si="67"/>
        <v/>
      </c>
      <c r="AB387" s="16" t="str">
        <f t="shared" si="68"/>
        <v>点击查看</v>
      </c>
      <c r="AC387" s="11">
        <f t="shared" si="69"/>
        <v>1900</v>
      </c>
      <c r="AD387" s="11"/>
      <c r="AE387" s="11"/>
      <c r="AF387" s="11" t="s">
        <v>8124</v>
      </c>
      <c r="AG387" s="11" t="s">
        <v>11002</v>
      </c>
    </row>
    <row r="388" spans="1:33" x14ac:dyDescent="0.15">
      <c r="A388" s="11" t="s">
        <v>14673</v>
      </c>
      <c r="B388" s="11" t="s">
        <v>15042</v>
      </c>
      <c r="C388" s="11" t="s">
        <v>14674</v>
      </c>
      <c r="D388" s="11"/>
      <c r="E388" s="11" t="s">
        <v>14719</v>
      </c>
      <c r="F388" s="11" t="s">
        <v>14733</v>
      </c>
      <c r="G388" s="11" t="s">
        <v>29</v>
      </c>
      <c r="H388" s="11" t="s">
        <v>8549</v>
      </c>
      <c r="I388" s="11" t="str">
        <f t="shared" si="60"/>
        <v>卖家未填</v>
      </c>
      <c r="J388" s="11" t="str">
        <f t="shared" si="61"/>
        <v>976</v>
      </c>
      <c r="K388" s="11" t="str">
        <f t="shared" si="62"/>
        <v>卖家未填</v>
      </c>
      <c r="L388" s="11" t="str">
        <f t="shared" si="63"/>
        <v>卖家未填</v>
      </c>
      <c r="M388" s="11" t="str">
        <f t="shared" si="64"/>
        <v>好百贝麦片巧克力2组合</v>
      </c>
      <c r="N388" s="11" t="s">
        <v>432</v>
      </c>
      <c r="O388" s="11" t="s">
        <v>4475</v>
      </c>
      <c r="P388" s="12">
        <v>46</v>
      </c>
      <c r="Q388" s="12">
        <v>19.899999999999999</v>
      </c>
      <c r="R388" s="11">
        <v>19.899999999999999</v>
      </c>
      <c r="S388" s="13">
        <f t="shared" si="65"/>
        <v>49.236261127596435</v>
      </c>
      <c r="T388" s="11">
        <v>1685</v>
      </c>
      <c r="U388" s="11">
        <v>4169</v>
      </c>
      <c r="V388" s="14">
        <f t="shared" si="66"/>
        <v>82963.099999999991</v>
      </c>
      <c r="W388" s="11">
        <v>5101</v>
      </c>
      <c r="X388" s="11">
        <v>1558</v>
      </c>
      <c r="Y388" s="11">
        <v>35645294558</v>
      </c>
      <c r="Z388" s="11">
        <v>104334277</v>
      </c>
      <c r="AA388" s="15" t="str">
        <f t="shared" si="67"/>
        <v/>
      </c>
      <c r="AB388" s="16" t="str">
        <f t="shared" si="68"/>
        <v>点击查看</v>
      </c>
      <c r="AC388" s="11">
        <f t="shared" si="69"/>
        <v>1900</v>
      </c>
      <c r="AD388" s="11"/>
      <c r="AE388" s="11"/>
      <c r="AF388" s="11" t="s">
        <v>8136</v>
      </c>
      <c r="AG388" s="11" t="s">
        <v>10944</v>
      </c>
    </row>
    <row r="389" spans="1:33" x14ac:dyDescent="0.15">
      <c r="A389" s="11" t="s">
        <v>14673</v>
      </c>
      <c r="B389" s="11" t="s">
        <v>15104</v>
      </c>
      <c r="C389" s="11" t="s">
        <v>14674</v>
      </c>
      <c r="D389" s="11"/>
      <c r="E389" s="11" t="s">
        <v>14719</v>
      </c>
      <c r="F389" s="11" t="s">
        <v>14720</v>
      </c>
      <c r="G389" s="11" t="s">
        <v>21</v>
      </c>
      <c r="H389" s="11" t="s">
        <v>10351</v>
      </c>
      <c r="I389" s="11" t="str">
        <f t="shared" si="60"/>
        <v>卖家未填</v>
      </c>
      <c r="J389" s="11" t="str">
        <f t="shared" si="61"/>
        <v>1500</v>
      </c>
      <c r="K389" s="11" t="str">
        <f t="shared" si="62"/>
        <v>卖家未填</v>
      </c>
      <c r="L389" s="11" t="str">
        <f t="shared" si="63"/>
        <v>卖家未填</v>
      </c>
      <c r="M389" s="11" t="str">
        <f t="shared" si="64"/>
        <v>肉松金砖</v>
      </c>
      <c r="N389" s="11" t="s">
        <v>553</v>
      </c>
      <c r="O389" s="11"/>
      <c r="P389" s="12">
        <v>128</v>
      </c>
      <c r="Q389" s="12">
        <v>59</v>
      </c>
      <c r="R389" s="11">
        <v>59</v>
      </c>
      <c r="S389" s="13">
        <f t="shared" si="65"/>
        <v>72.766666666666666</v>
      </c>
      <c r="T389" s="11">
        <v>1140</v>
      </c>
      <c r="U389" s="11">
        <v>1406</v>
      </c>
      <c r="V389" s="14">
        <f t="shared" si="66"/>
        <v>82954</v>
      </c>
      <c r="W389" s="11">
        <v>1051</v>
      </c>
      <c r="X389" s="11">
        <v>297</v>
      </c>
      <c r="Y389" s="11">
        <v>42769570347</v>
      </c>
      <c r="Z389" s="11">
        <v>110339568</v>
      </c>
      <c r="AA389" s="15" t="str">
        <f t="shared" si="67"/>
        <v/>
      </c>
      <c r="AB389" s="16" t="str">
        <f t="shared" si="68"/>
        <v>点击查看</v>
      </c>
      <c r="AC389" s="11">
        <f t="shared" si="69"/>
        <v>1900</v>
      </c>
      <c r="AD389" s="11"/>
      <c r="AE389" s="11"/>
      <c r="AF389" s="11" t="s">
        <v>8200</v>
      </c>
      <c r="AG389" s="11" t="s">
        <v>11051</v>
      </c>
    </row>
    <row r="390" spans="1:33" x14ac:dyDescent="0.15">
      <c r="A390" s="11" t="s">
        <v>14673</v>
      </c>
      <c r="B390" s="11" t="s">
        <v>15388</v>
      </c>
      <c r="C390" s="11" t="s">
        <v>14674</v>
      </c>
      <c r="D390" s="11"/>
      <c r="E390" s="11" t="s">
        <v>17</v>
      </c>
      <c r="F390" s="11" t="s">
        <v>17</v>
      </c>
      <c r="G390" s="11" t="s">
        <v>17</v>
      </c>
      <c r="H390" s="11" t="s">
        <v>16462</v>
      </c>
      <c r="I390" s="11" t="str">
        <f t="shared" si="60"/>
        <v>其他/other</v>
      </c>
      <c r="J390" s="11" t="str">
        <f t="shared" si="61"/>
        <v>1180</v>
      </c>
      <c r="K390" s="11" t="str">
        <f t="shared" si="62"/>
        <v>卖家未填</v>
      </c>
      <c r="L390" s="11" t="str">
        <f t="shared" si="63"/>
        <v>卖家未填</v>
      </c>
      <c r="M390" s="11" t="str">
        <f t="shared" si="64"/>
        <v>卖家未填</v>
      </c>
      <c r="N390" s="11" t="s">
        <v>1289</v>
      </c>
      <c r="O390" s="11"/>
      <c r="P390" s="12">
        <v>628</v>
      </c>
      <c r="Q390" s="12">
        <v>268</v>
      </c>
      <c r="R390" s="11">
        <v>268</v>
      </c>
      <c r="S390" s="13">
        <f t="shared" si="65"/>
        <v>356.94827586206895</v>
      </c>
      <c r="T390" s="11">
        <v>232</v>
      </c>
      <c r="U390" s="11">
        <v>309</v>
      </c>
      <c r="V390" s="14">
        <f t="shared" si="66"/>
        <v>82812</v>
      </c>
      <c r="W390" s="11">
        <v>1901</v>
      </c>
      <c r="X390" s="11">
        <v>6106</v>
      </c>
      <c r="Y390" s="11">
        <v>16454444792</v>
      </c>
      <c r="Z390" s="11">
        <v>70574843</v>
      </c>
      <c r="AA390" s="15" t="str">
        <f t="shared" si="67"/>
        <v/>
      </c>
      <c r="AB390" s="16" t="str">
        <f t="shared" si="68"/>
        <v>点击查看</v>
      </c>
      <c r="AC390" s="11">
        <f t="shared" si="69"/>
        <v>1900</v>
      </c>
      <c r="AD390" s="11"/>
      <c r="AE390" s="11"/>
      <c r="AF390" s="11" t="s">
        <v>8060</v>
      </c>
      <c r="AG390" s="11" t="s">
        <v>11713</v>
      </c>
    </row>
    <row r="391" spans="1:33" x14ac:dyDescent="0.15">
      <c r="A391" s="11" t="s">
        <v>14671</v>
      </c>
      <c r="B391" s="11" t="s">
        <v>15273</v>
      </c>
      <c r="C391" s="11" t="s">
        <v>14678</v>
      </c>
      <c r="D391" s="17">
        <v>41237</v>
      </c>
      <c r="E391" s="11" t="s">
        <v>20</v>
      </c>
      <c r="F391" s="11" t="s">
        <v>20</v>
      </c>
      <c r="G391" s="11" t="s">
        <v>20</v>
      </c>
      <c r="H391" s="11" t="s">
        <v>9632</v>
      </c>
      <c r="I391" s="11" t="str">
        <f t="shared" si="60"/>
        <v>卖家未填</v>
      </c>
      <c r="J391" s="11" t="str">
        <f t="shared" si="61"/>
        <v>1200</v>
      </c>
      <c r="K391" s="11" t="str">
        <f t="shared" si="62"/>
        <v>卖家未填</v>
      </c>
      <c r="L391" s="11" t="str">
        <f t="shared" si="63"/>
        <v>卖家未填</v>
      </c>
      <c r="M391" s="11" t="str">
        <f t="shared" si="64"/>
        <v>京味珍品散称1200g</v>
      </c>
      <c r="N391" s="11" t="s">
        <v>936</v>
      </c>
      <c r="O391" s="11" t="s">
        <v>4668</v>
      </c>
      <c r="P391" s="12">
        <v>147.5</v>
      </c>
      <c r="Q391" s="12">
        <v>54</v>
      </c>
      <c r="R391" s="11">
        <v>54</v>
      </c>
      <c r="S391" s="13">
        <f t="shared" si="65"/>
        <v>192.65887850467288</v>
      </c>
      <c r="T391" s="11">
        <v>428</v>
      </c>
      <c r="U391" s="11">
        <v>1527</v>
      </c>
      <c r="V391" s="14">
        <f t="shared" si="66"/>
        <v>82458</v>
      </c>
      <c r="W391" s="11">
        <v>1727</v>
      </c>
      <c r="X391" s="11">
        <v>4056</v>
      </c>
      <c r="Y391" s="11">
        <v>18402542010</v>
      </c>
      <c r="Z391" s="11">
        <v>101204823</v>
      </c>
      <c r="AA391" s="15">
        <f t="shared" si="67"/>
        <v>42026.011018518519</v>
      </c>
      <c r="AB391" s="16" t="str">
        <f t="shared" si="68"/>
        <v>点击查看</v>
      </c>
      <c r="AC391" s="11">
        <f t="shared" si="69"/>
        <v>2012</v>
      </c>
      <c r="AD391" s="11"/>
      <c r="AE391" s="11" t="s">
        <v>6032</v>
      </c>
      <c r="AF391" s="11" t="s">
        <v>8385</v>
      </c>
      <c r="AG391" s="11" t="s">
        <v>11390</v>
      </c>
    </row>
    <row r="392" spans="1:33" x14ac:dyDescent="0.15">
      <c r="A392" s="11" t="s">
        <v>14671</v>
      </c>
      <c r="B392" s="11" t="s">
        <v>14992</v>
      </c>
      <c r="C392" s="11" t="s">
        <v>14676</v>
      </c>
      <c r="D392" s="17">
        <v>40528</v>
      </c>
      <c r="E392" s="11" t="s">
        <v>14742</v>
      </c>
      <c r="F392" s="11" t="s">
        <v>14755</v>
      </c>
      <c r="G392" s="11" t="s">
        <v>48</v>
      </c>
      <c r="H392" s="11" t="s">
        <v>9507</v>
      </c>
      <c r="I392" s="11" t="str">
        <f t="shared" si="60"/>
        <v>卖家未填</v>
      </c>
      <c r="J392" s="11" t="str">
        <f t="shared" si="61"/>
        <v>1264</v>
      </c>
      <c r="K392" s="11" t="str">
        <f t="shared" si="62"/>
        <v>卖家未填</v>
      </c>
      <c r="L392" s="11" t="str">
        <f t="shared" si="63"/>
        <v>卖家未填</v>
      </c>
      <c r="M392" s="11" t="str">
        <f t="shared" si="64"/>
        <v>组合系列</v>
      </c>
      <c r="N392" s="11" t="s">
        <v>1032</v>
      </c>
      <c r="O392" s="11" t="s">
        <v>4699</v>
      </c>
      <c r="P392" s="12">
        <v>368</v>
      </c>
      <c r="Q392" s="12">
        <v>158</v>
      </c>
      <c r="R392" s="11">
        <v>158</v>
      </c>
      <c r="S392" s="13">
        <f t="shared" si="65"/>
        <v>230.54647887323944</v>
      </c>
      <c r="T392" s="11">
        <v>355</v>
      </c>
      <c r="U392" s="11">
        <v>518</v>
      </c>
      <c r="V392" s="14">
        <f t="shared" si="66"/>
        <v>81844</v>
      </c>
      <c r="W392" s="11">
        <v>247</v>
      </c>
      <c r="X392" s="11">
        <v>950</v>
      </c>
      <c r="Y392" s="11">
        <v>42877188101</v>
      </c>
      <c r="Z392" s="11">
        <v>63978508</v>
      </c>
      <c r="AA392" s="15">
        <f t="shared" si="67"/>
        <v>42031.993310185186</v>
      </c>
      <c r="AB392" s="16" t="str">
        <f t="shared" si="68"/>
        <v>点击查看</v>
      </c>
      <c r="AC392" s="11">
        <f t="shared" si="69"/>
        <v>2010</v>
      </c>
      <c r="AD392" s="11"/>
      <c r="AE392" s="11" t="s">
        <v>6063</v>
      </c>
      <c r="AF392" s="11" t="s">
        <v>8075</v>
      </c>
      <c r="AG392" s="11" t="s">
        <v>11473</v>
      </c>
    </row>
    <row r="393" spans="1:33" x14ac:dyDescent="0.15">
      <c r="A393" s="11" t="s">
        <v>14673</v>
      </c>
      <c r="B393" s="11" t="s">
        <v>14907</v>
      </c>
      <c r="C393" s="11" t="s">
        <v>14674</v>
      </c>
      <c r="D393" s="11"/>
      <c r="E393" s="11" t="s">
        <v>17</v>
      </c>
      <c r="F393" s="11" t="s">
        <v>17</v>
      </c>
      <c r="G393" s="11" t="s">
        <v>17</v>
      </c>
      <c r="H393" s="11" t="s">
        <v>9533</v>
      </c>
      <c r="I393" s="11" t="str">
        <f t="shared" si="60"/>
        <v>卖家未填</v>
      </c>
      <c r="J393" s="11" t="str">
        <f t="shared" si="61"/>
        <v>888</v>
      </c>
      <c r="K393" s="11" t="str">
        <f t="shared" si="62"/>
        <v>卖家未填</v>
      </c>
      <c r="L393" s="11" t="str">
        <f t="shared" si="63"/>
        <v>卖家未填</v>
      </c>
      <c r="M393" s="11" t="str">
        <f t="shared" si="64"/>
        <v>慕丝妮零食大礼包50包</v>
      </c>
      <c r="N393" s="11" t="s">
        <v>1095</v>
      </c>
      <c r="O393" s="11" t="s">
        <v>4373</v>
      </c>
      <c r="P393" s="12">
        <v>112</v>
      </c>
      <c r="Q393" s="12">
        <v>98</v>
      </c>
      <c r="R393" s="11">
        <v>98</v>
      </c>
      <c r="S393" s="13">
        <f t="shared" si="65"/>
        <v>264.40909090909093</v>
      </c>
      <c r="T393" s="11">
        <v>308</v>
      </c>
      <c r="U393" s="11">
        <v>831</v>
      </c>
      <c r="V393" s="14">
        <f t="shared" si="66"/>
        <v>81438</v>
      </c>
      <c r="W393" s="11">
        <v>226</v>
      </c>
      <c r="X393" s="11">
        <v>369</v>
      </c>
      <c r="Y393" s="11">
        <v>43213763272</v>
      </c>
      <c r="Z393" s="11">
        <v>111682125</v>
      </c>
      <c r="AA393" s="15" t="str">
        <f t="shared" si="67"/>
        <v/>
      </c>
      <c r="AB393" s="16" t="str">
        <f t="shared" si="68"/>
        <v>点击查看</v>
      </c>
      <c r="AC393" s="11">
        <f t="shared" si="69"/>
        <v>1900</v>
      </c>
      <c r="AD393" s="11"/>
      <c r="AE393" s="11"/>
      <c r="AF393" s="11" t="s">
        <v>7989</v>
      </c>
      <c r="AG393" s="11" t="s">
        <v>11534</v>
      </c>
    </row>
    <row r="394" spans="1:33" x14ac:dyDescent="0.15">
      <c r="A394" s="11" t="s">
        <v>14673</v>
      </c>
      <c r="B394" s="11" t="s">
        <v>15089</v>
      </c>
      <c r="C394" s="11" t="s">
        <v>14674</v>
      </c>
      <c r="D394" s="11"/>
      <c r="E394" s="11" t="s">
        <v>20</v>
      </c>
      <c r="F394" s="11" t="s">
        <v>20</v>
      </c>
      <c r="G394" s="11" t="s">
        <v>20</v>
      </c>
      <c r="H394" s="11" t="s">
        <v>9632</v>
      </c>
      <c r="I394" s="11" t="str">
        <f t="shared" si="60"/>
        <v>卖家未填</v>
      </c>
      <c r="J394" s="11" t="str">
        <f t="shared" si="61"/>
        <v>808</v>
      </c>
      <c r="K394" s="11" t="str">
        <f t="shared" si="62"/>
        <v>卖家未填</v>
      </c>
      <c r="L394" s="11" t="str">
        <f t="shared" si="63"/>
        <v>卖家未填</v>
      </c>
      <c r="M394" s="11" t="str">
        <f t="shared" si="64"/>
        <v>糕点礼包组合808g</v>
      </c>
      <c r="N394" s="11" t="s">
        <v>528</v>
      </c>
      <c r="O394" s="11"/>
      <c r="P394" s="12">
        <v>92</v>
      </c>
      <c r="Q394" s="12">
        <v>29</v>
      </c>
      <c r="R394" s="11">
        <v>29</v>
      </c>
      <c r="S394" s="13">
        <f t="shared" si="65"/>
        <v>66.676229508196727</v>
      </c>
      <c r="T394" s="11">
        <v>1220</v>
      </c>
      <c r="U394" s="11">
        <v>2805</v>
      </c>
      <c r="V394" s="14">
        <f t="shared" si="66"/>
        <v>81345</v>
      </c>
      <c r="W394" s="11">
        <v>11749</v>
      </c>
      <c r="X394" s="11">
        <v>6553</v>
      </c>
      <c r="Y394" s="11">
        <v>27406688517</v>
      </c>
      <c r="Z394" s="11">
        <v>60840111</v>
      </c>
      <c r="AA394" s="15" t="str">
        <f t="shared" si="67"/>
        <v/>
      </c>
      <c r="AB394" s="16" t="str">
        <f t="shared" si="68"/>
        <v>点击查看</v>
      </c>
      <c r="AC394" s="11">
        <f t="shared" si="69"/>
        <v>1900</v>
      </c>
      <c r="AD394" s="11"/>
      <c r="AE394" s="11"/>
      <c r="AF394" s="11" t="s">
        <v>8167</v>
      </c>
      <c r="AG394" s="11" t="s">
        <v>11027</v>
      </c>
    </row>
    <row r="395" spans="1:33" x14ac:dyDescent="0.15">
      <c r="A395" s="11" t="s">
        <v>14673</v>
      </c>
      <c r="B395" s="11" t="s">
        <v>14944</v>
      </c>
      <c r="C395" s="11" t="s">
        <v>14674</v>
      </c>
      <c r="D395" s="11"/>
      <c r="E395" s="11" t="s">
        <v>14713</v>
      </c>
      <c r="F395" s="11" t="s">
        <v>14717</v>
      </c>
      <c r="G395" s="11" t="s">
        <v>18</v>
      </c>
      <c r="H395" s="11" t="s">
        <v>10370</v>
      </c>
      <c r="I395" s="11" t="str">
        <f t="shared" si="60"/>
        <v>夹心巧克力</v>
      </c>
      <c r="J395" s="11" t="str">
        <f t="shared" si="61"/>
        <v>171</v>
      </c>
      <c r="K395" s="11" t="str">
        <f t="shared" si="62"/>
        <v>卖家未填</v>
      </c>
      <c r="L395" s="11" t="str">
        <f t="shared" si="63"/>
        <v>卖家未填</v>
      </c>
      <c r="M395" s="11" t="str">
        <f t="shared" si="64"/>
        <v>爱之书171g套餐</v>
      </c>
      <c r="N395" s="11" t="s">
        <v>745</v>
      </c>
      <c r="O395" s="11" t="s">
        <v>4393</v>
      </c>
      <c r="P395" s="12">
        <v>99</v>
      </c>
      <c r="Q395" s="12">
        <v>98</v>
      </c>
      <c r="R395" s="11">
        <v>98</v>
      </c>
      <c r="S395" s="13">
        <f t="shared" si="65"/>
        <v>124.31481481481481</v>
      </c>
      <c r="T395" s="11">
        <v>648</v>
      </c>
      <c r="U395" s="11">
        <v>822</v>
      </c>
      <c r="V395" s="14">
        <f t="shared" si="66"/>
        <v>80556</v>
      </c>
      <c r="W395" s="11">
        <v>586</v>
      </c>
      <c r="X395" s="11">
        <v>1543</v>
      </c>
      <c r="Y395" s="11">
        <v>42693422871</v>
      </c>
      <c r="Z395" s="11">
        <v>68602432</v>
      </c>
      <c r="AA395" s="15" t="str">
        <f t="shared" si="67"/>
        <v/>
      </c>
      <c r="AB395" s="16" t="str">
        <f t="shared" si="68"/>
        <v>点击查看</v>
      </c>
      <c r="AC395" s="11">
        <f t="shared" si="69"/>
        <v>1900</v>
      </c>
      <c r="AD395" s="11"/>
      <c r="AE395" s="11"/>
      <c r="AF395" s="11" t="s">
        <v>8293</v>
      </c>
      <c r="AG395" s="11" t="s">
        <v>11216</v>
      </c>
    </row>
    <row r="396" spans="1:33" x14ac:dyDescent="0.15">
      <c r="A396" s="11" t="s">
        <v>14687</v>
      </c>
      <c r="B396" s="11" t="s">
        <v>15708</v>
      </c>
      <c r="C396" s="11" t="s">
        <v>14686</v>
      </c>
      <c r="D396" s="17">
        <v>40233</v>
      </c>
      <c r="E396" s="11" t="s">
        <v>14723</v>
      </c>
      <c r="F396" s="11" t="s">
        <v>14745</v>
      </c>
      <c r="G396" s="11" t="s">
        <v>39</v>
      </c>
      <c r="H396" s="11" t="s">
        <v>16463</v>
      </c>
      <c r="I396" s="11" t="str">
        <f t="shared" si="60"/>
        <v>卖家未填</v>
      </c>
      <c r="J396" s="11" t="str">
        <f t="shared" si="61"/>
        <v>1190</v>
      </c>
      <c r="K396" s="11" t="str">
        <f t="shared" si="62"/>
        <v>卖家未填</v>
      </c>
      <c r="L396" s="11" t="str">
        <f t="shared" si="63"/>
        <v>卖家未填</v>
      </c>
      <c r="M396" s="11" t="str">
        <f t="shared" si="64"/>
        <v>杏仁糖</v>
      </c>
      <c r="N396" s="11" t="s">
        <v>2106</v>
      </c>
      <c r="O396" s="11" t="s">
        <v>5083</v>
      </c>
      <c r="P396" s="12">
        <v>155</v>
      </c>
      <c r="Q396" s="12"/>
      <c r="R396" s="11">
        <v>155</v>
      </c>
      <c r="S396" s="13">
        <f t="shared" si="65"/>
        <v>855.79787234042556</v>
      </c>
      <c r="T396" s="11">
        <v>94</v>
      </c>
      <c r="U396" s="11">
        <v>519</v>
      </c>
      <c r="V396" s="14">
        <f t="shared" si="66"/>
        <v>80445</v>
      </c>
      <c r="W396" s="11">
        <v>77</v>
      </c>
      <c r="X396" s="11">
        <v>494</v>
      </c>
      <c r="Y396" s="11">
        <v>36291485151</v>
      </c>
      <c r="Z396" s="11">
        <v>60581724</v>
      </c>
      <c r="AA396" s="15">
        <f t="shared" si="67"/>
        <v>42029.515625</v>
      </c>
      <c r="AB396" s="16" t="str">
        <f t="shared" si="68"/>
        <v>点击查看</v>
      </c>
      <c r="AC396" s="11">
        <f t="shared" si="69"/>
        <v>2010</v>
      </c>
      <c r="AD396" s="11"/>
      <c r="AE396" s="11" t="s">
        <v>6556</v>
      </c>
      <c r="AF396" s="11" t="s">
        <v>8375</v>
      </c>
      <c r="AG396" s="11" t="s">
        <v>12478</v>
      </c>
    </row>
    <row r="397" spans="1:33" x14ac:dyDescent="0.15">
      <c r="A397" s="11" t="s">
        <v>14671</v>
      </c>
      <c r="B397" s="11" t="s">
        <v>15174</v>
      </c>
      <c r="C397" s="11" t="s">
        <v>14676</v>
      </c>
      <c r="D397" s="17">
        <v>39560</v>
      </c>
      <c r="E397" s="11" t="s">
        <v>20</v>
      </c>
      <c r="F397" s="11" t="s">
        <v>20</v>
      </c>
      <c r="G397" s="11" t="s">
        <v>20</v>
      </c>
      <c r="H397" s="11" t="s">
        <v>9588</v>
      </c>
      <c r="I397" s="11" t="str">
        <f t="shared" si="60"/>
        <v>卖家未填</v>
      </c>
      <c r="J397" s="11" t="str">
        <f t="shared" si="61"/>
        <v>320</v>
      </c>
      <c r="K397" s="11" t="str">
        <f t="shared" si="62"/>
        <v>卖家未填</v>
      </c>
      <c r="L397" s="11" t="str">
        <f t="shared" si="63"/>
        <v>卖家未填</v>
      </c>
      <c r="M397" s="11" t="str">
        <f t="shared" si="64"/>
        <v>曲奇饼干</v>
      </c>
      <c r="N397" s="11" t="s">
        <v>714</v>
      </c>
      <c r="O397" s="11" t="s">
        <v>4583</v>
      </c>
      <c r="P397" s="12">
        <v>45</v>
      </c>
      <c r="Q397" s="12">
        <v>18.8</v>
      </c>
      <c r="R397" s="11">
        <v>18.8</v>
      </c>
      <c r="S397" s="13">
        <f t="shared" si="65"/>
        <v>113.81189801699716</v>
      </c>
      <c r="T397" s="11">
        <v>706</v>
      </c>
      <c r="U397" s="11">
        <v>4274</v>
      </c>
      <c r="V397" s="14">
        <f t="shared" si="66"/>
        <v>80351.199999999997</v>
      </c>
      <c r="W397" s="11">
        <v>625</v>
      </c>
      <c r="X397" s="11">
        <v>2213</v>
      </c>
      <c r="Y397" s="11">
        <v>35633185831</v>
      </c>
      <c r="Z397" s="11">
        <v>35694474</v>
      </c>
      <c r="AA397" s="15">
        <f t="shared" si="67"/>
        <v>42032.541539351849</v>
      </c>
      <c r="AB397" s="16" t="str">
        <f t="shared" si="68"/>
        <v>点击查看</v>
      </c>
      <c r="AC397" s="11">
        <f t="shared" si="69"/>
        <v>2008</v>
      </c>
      <c r="AD397" s="11"/>
      <c r="AE397" s="11" t="s">
        <v>5949</v>
      </c>
      <c r="AF397" s="11" t="s">
        <v>8274</v>
      </c>
      <c r="AG397" s="11" t="s">
        <v>11185</v>
      </c>
    </row>
    <row r="398" spans="1:33" x14ac:dyDescent="0.15">
      <c r="A398" s="11" t="s">
        <v>14673</v>
      </c>
      <c r="B398" s="11" t="s">
        <v>15087</v>
      </c>
      <c r="C398" s="11" t="s">
        <v>14674</v>
      </c>
      <c r="D398" s="11"/>
      <c r="E398" s="11" t="s">
        <v>14723</v>
      </c>
      <c r="F398" s="11" t="s">
        <v>14724</v>
      </c>
      <c r="G398" s="11" t="s">
        <v>23</v>
      </c>
      <c r="H398" s="11" t="s">
        <v>10335</v>
      </c>
      <c r="I398" s="11" t="str">
        <f t="shared" si="60"/>
        <v>卖家未填</v>
      </c>
      <c r="J398" s="11" t="str">
        <f t="shared" si="61"/>
        <v>200</v>
      </c>
      <c r="K398" s="11" t="str">
        <f t="shared" si="62"/>
        <v>卖家未填</v>
      </c>
      <c r="L398" s="11" t="str">
        <f t="shared" si="63"/>
        <v>卖家未填</v>
      </c>
      <c r="M398" s="11" t="str">
        <f t="shared" si="64"/>
        <v>糖200g</v>
      </c>
      <c r="N398" s="11" t="s">
        <v>525</v>
      </c>
      <c r="O398" s="11" t="s">
        <v>4513</v>
      </c>
      <c r="P398" s="12">
        <v>70</v>
      </c>
      <c r="Q398" s="12">
        <v>13.9</v>
      </c>
      <c r="R398" s="11">
        <v>13.9</v>
      </c>
      <c r="S398" s="13">
        <f t="shared" si="65"/>
        <v>65.441109298531813</v>
      </c>
      <c r="T398" s="11">
        <v>1226</v>
      </c>
      <c r="U398" s="11">
        <v>5772</v>
      </c>
      <c r="V398" s="14">
        <f t="shared" si="66"/>
        <v>80230.8</v>
      </c>
      <c r="W398" s="11">
        <v>2398</v>
      </c>
      <c r="X398" s="11">
        <v>3265</v>
      </c>
      <c r="Y398" s="11">
        <v>42023842132</v>
      </c>
      <c r="Z398" s="11">
        <v>72779622</v>
      </c>
      <c r="AA398" s="15" t="str">
        <f t="shared" si="67"/>
        <v/>
      </c>
      <c r="AB398" s="16" t="str">
        <f t="shared" si="68"/>
        <v>点击查看</v>
      </c>
      <c r="AC398" s="11">
        <f t="shared" si="69"/>
        <v>1900</v>
      </c>
      <c r="AD398" s="11"/>
      <c r="AE398" s="11"/>
      <c r="AF398" s="11" t="s">
        <v>8088</v>
      </c>
      <c r="AG398" s="11" t="s">
        <v>11024</v>
      </c>
    </row>
    <row r="399" spans="1:33" x14ac:dyDescent="0.15">
      <c r="A399" s="11" t="s">
        <v>14671</v>
      </c>
      <c r="B399" s="11" t="s">
        <v>15401</v>
      </c>
      <c r="C399" s="11" t="s">
        <v>14672</v>
      </c>
      <c r="D399" s="17">
        <v>41878</v>
      </c>
      <c r="E399" s="11" t="s">
        <v>17</v>
      </c>
      <c r="F399" s="11" t="s">
        <v>17</v>
      </c>
      <c r="G399" s="11" t="s">
        <v>17</v>
      </c>
      <c r="H399" s="11" t="s">
        <v>9702</v>
      </c>
      <c r="I399" s="11" t="str">
        <f t="shared" si="60"/>
        <v>卖家未填</v>
      </c>
      <c r="J399" s="11" t="str">
        <f t="shared" si="61"/>
        <v>1400</v>
      </c>
      <c r="K399" s="11" t="str">
        <f t="shared" si="62"/>
        <v>卖家未填</v>
      </c>
      <c r="L399" s="11" t="str">
        <f t="shared" si="63"/>
        <v>卖家未填</v>
      </c>
      <c r="M399" s="11" t="str">
        <f t="shared" si="64"/>
        <v>组合系列</v>
      </c>
      <c r="N399" s="11" t="s">
        <v>1307</v>
      </c>
      <c r="O399" s="11" t="s">
        <v>4807</v>
      </c>
      <c r="P399" s="12">
        <v>368</v>
      </c>
      <c r="Q399" s="12">
        <v>268</v>
      </c>
      <c r="R399" s="11">
        <v>268</v>
      </c>
      <c r="S399" s="13">
        <f t="shared" si="65"/>
        <v>356.14222222222224</v>
      </c>
      <c r="T399" s="11">
        <v>225</v>
      </c>
      <c r="U399" s="11">
        <v>299</v>
      </c>
      <c r="V399" s="14">
        <f t="shared" si="66"/>
        <v>80132</v>
      </c>
      <c r="W399" s="11">
        <v>442</v>
      </c>
      <c r="X399" s="11">
        <v>2479</v>
      </c>
      <c r="Y399" s="11">
        <v>41479115410</v>
      </c>
      <c r="Z399" s="11">
        <v>113133987</v>
      </c>
      <c r="AA399" s="15">
        <f t="shared" si="67"/>
        <v>42030.625</v>
      </c>
      <c r="AB399" s="16" t="str">
        <f t="shared" si="68"/>
        <v>点击查看</v>
      </c>
      <c r="AC399" s="11">
        <f t="shared" si="69"/>
        <v>2014</v>
      </c>
      <c r="AD399" s="11"/>
      <c r="AE399" s="11" t="s">
        <v>6171</v>
      </c>
      <c r="AF399" s="11" t="s">
        <v>8521</v>
      </c>
      <c r="AG399" s="11" t="s">
        <v>11731</v>
      </c>
    </row>
    <row r="400" spans="1:33" x14ac:dyDescent="0.15">
      <c r="A400" s="11" t="s">
        <v>14701</v>
      </c>
      <c r="B400" s="11" t="s">
        <v>14962</v>
      </c>
      <c r="C400" s="11" t="s">
        <v>14702</v>
      </c>
      <c r="D400" s="11"/>
      <c r="E400" s="11" t="s">
        <v>14715</v>
      </c>
      <c r="F400" s="11" t="s">
        <v>14749</v>
      </c>
      <c r="G400" s="11" t="s">
        <v>43</v>
      </c>
      <c r="H400" s="11" t="s">
        <v>16462</v>
      </c>
      <c r="I400" s="11" t="str">
        <f t="shared" si="60"/>
        <v>夹心巧克力</v>
      </c>
      <c r="J400" s="11" t="str">
        <f t="shared" si="61"/>
        <v>315</v>
      </c>
      <c r="K400" s="11" t="str">
        <f t="shared" si="62"/>
        <v>手工</v>
      </c>
      <c r="L400" s="11" t="str">
        <f t="shared" si="63"/>
        <v>卖家未填</v>
      </c>
      <c r="M400" s="11" t="str">
        <f t="shared" si="64"/>
        <v>费列罗礼盒装25粒</v>
      </c>
      <c r="N400" s="11" t="s">
        <v>3717</v>
      </c>
      <c r="O400" s="11" t="s">
        <v>4410</v>
      </c>
      <c r="P400" s="12">
        <v>349.21</v>
      </c>
      <c r="Q400" s="12">
        <v>58</v>
      </c>
      <c r="R400" s="11">
        <v>58</v>
      </c>
      <c r="S400" s="13">
        <f t="shared" si="65"/>
        <v>2581.9354838709678</v>
      </c>
      <c r="T400" s="11">
        <v>31</v>
      </c>
      <c r="U400" s="11">
        <v>1380</v>
      </c>
      <c r="V400" s="14">
        <f t="shared" si="66"/>
        <v>80040</v>
      </c>
      <c r="W400" s="11">
        <v>23</v>
      </c>
      <c r="X400" s="11">
        <v>358</v>
      </c>
      <c r="Y400" s="11">
        <v>43083251159</v>
      </c>
      <c r="Z400" s="11">
        <v>73409943</v>
      </c>
      <c r="AA400" s="15" t="str">
        <f t="shared" si="67"/>
        <v/>
      </c>
      <c r="AB400" s="16" t="str">
        <f t="shared" si="68"/>
        <v>点击查看</v>
      </c>
      <c r="AC400" s="11">
        <f t="shared" si="69"/>
        <v>1900</v>
      </c>
      <c r="AD400" s="11"/>
      <c r="AE400" s="11"/>
      <c r="AF400" s="11" t="s">
        <v>8024</v>
      </c>
      <c r="AG400" s="11" t="s">
        <v>14036</v>
      </c>
    </row>
    <row r="401" spans="1:33" x14ac:dyDescent="0.15">
      <c r="A401" s="11" t="s">
        <v>14677</v>
      </c>
      <c r="B401" s="11" t="s">
        <v>9447</v>
      </c>
      <c r="C401" s="11" t="s">
        <v>14677</v>
      </c>
      <c r="D401" s="11"/>
      <c r="E401" s="11" t="s">
        <v>14723</v>
      </c>
      <c r="F401" s="11" t="s">
        <v>14724</v>
      </c>
      <c r="G401" s="11" t="s">
        <v>23</v>
      </c>
      <c r="H401" s="11" t="s">
        <v>8043</v>
      </c>
      <c r="I401" s="11" t="str">
        <f t="shared" si="60"/>
        <v>卖家未填</v>
      </c>
      <c r="J401" s="11" t="str">
        <f t="shared" si="61"/>
        <v>卖家未填</v>
      </c>
      <c r="K401" s="11" t="str">
        <f t="shared" si="62"/>
        <v>卖家未填</v>
      </c>
      <c r="L401" s="11" t="str">
        <f t="shared" si="63"/>
        <v>卖家未填</v>
      </c>
      <c r="M401" s="11" t="str">
        <f t="shared" si="64"/>
        <v>卖家未填</v>
      </c>
      <c r="N401" s="11" t="s">
        <v>281</v>
      </c>
      <c r="O401" s="11"/>
      <c r="P401" s="12">
        <v>14.8</v>
      </c>
      <c r="Q401" s="12">
        <v>12.4</v>
      </c>
      <c r="R401" s="11">
        <v>12.4</v>
      </c>
      <c r="S401" s="13">
        <f t="shared" si="65"/>
        <v>18.02010367365337</v>
      </c>
      <c r="T401" s="11">
        <v>4437</v>
      </c>
      <c r="U401" s="11">
        <v>6448</v>
      </c>
      <c r="V401" s="14">
        <f t="shared" si="66"/>
        <v>79955.199999999997</v>
      </c>
      <c r="W401" s="11">
        <v>12165</v>
      </c>
      <c r="X401" s="11">
        <v>1037</v>
      </c>
      <c r="Y401" s="11">
        <v>35435113348</v>
      </c>
      <c r="Z401" s="11">
        <v>101717810</v>
      </c>
      <c r="AA401" s="15" t="str">
        <f t="shared" si="67"/>
        <v/>
      </c>
      <c r="AB401" s="16" t="str">
        <f t="shared" si="68"/>
        <v>点击查看</v>
      </c>
      <c r="AC401" s="11">
        <f t="shared" si="69"/>
        <v>1900</v>
      </c>
      <c r="AD401" s="11"/>
      <c r="AE401" s="11"/>
      <c r="AF401" s="11" t="s">
        <v>8043</v>
      </c>
      <c r="AG401" s="11"/>
    </row>
    <row r="402" spans="1:33" x14ac:dyDescent="0.15">
      <c r="A402" s="11" t="s">
        <v>14673</v>
      </c>
      <c r="B402" s="11" t="s">
        <v>15109</v>
      </c>
      <c r="C402" s="11" t="s">
        <v>14674</v>
      </c>
      <c r="D402" s="11"/>
      <c r="E402" s="11" t="s">
        <v>14719</v>
      </c>
      <c r="F402" s="11" t="s">
        <v>14740</v>
      </c>
      <c r="G402" s="11" t="s">
        <v>36</v>
      </c>
      <c r="H402" s="11" t="s">
        <v>9734</v>
      </c>
      <c r="I402" s="11" t="str">
        <f t="shared" si="60"/>
        <v>厦门脱水蛋饼</v>
      </c>
      <c r="J402" s="11" t="str">
        <f t="shared" si="61"/>
        <v>1000</v>
      </c>
      <c r="K402" s="11" t="str">
        <f t="shared" si="62"/>
        <v>卖家未填</v>
      </c>
      <c r="L402" s="11" t="str">
        <f t="shared" si="63"/>
        <v>卖家未填</v>
      </c>
      <c r="M402" s="11" t="str">
        <f t="shared" si="64"/>
        <v>梅尼耶干蛋糕（蛋糕类）1000g</v>
      </c>
      <c r="N402" s="11" t="s">
        <v>617</v>
      </c>
      <c r="O402" s="11"/>
      <c r="P402" s="12">
        <v>76</v>
      </c>
      <c r="Q402" s="12">
        <v>65</v>
      </c>
      <c r="R402" s="11">
        <v>65</v>
      </c>
      <c r="S402" s="13">
        <f t="shared" si="65"/>
        <v>88.173289183222963</v>
      </c>
      <c r="T402" s="11">
        <v>906</v>
      </c>
      <c r="U402" s="11">
        <v>1229</v>
      </c>
      <c r="V402" s="14">
        <f t="shared" si="66"/>
        <v>79885</v>
      </c>
      <c r="W402" s="11">
        <v>94065</v>
      </c>
      <c r="X402" s="11">
        <v>64531</v>
      </c>
      <c r="Y402" s="11">
        <v>18861236851</v>
      </c>
      <c r="Z402" s="11">
        <v>71798640</v>
      </c>
      <c r="AA402" s="15" t="str">
        <f t="shared" si="67"/>
        <v/>
      </c>
      <c r="AB402" s="16" t="str">
        <f t="shared" si="68"/>
        <v>点击查看</v>
      </c>
      <c r="AC402" s="11">
        <f t="shared" si="69"/>
        <v>1900</v>
      </c>
      <c r="AD402" s="11"/>
      <c r="AE402" s="11"/>
      <c r="AF402" s="11" t="s">
        <v>8206</v>
      </c>
      <c r="AG402" s="11" t="s">
        <v>11106</v>
      </c>
    </row>
    <row r="403" spans="1:33" x14ac:dyDescent="0.15">
      <c r="A403" s="11" t="s">
        <v>14673</v>
      </c>
      <c r="B403" s="11" t="s">
        <v>15340</v>
      </c>
      <c r="C403" s="11" t="s">
        <v>14674</v>
      </c>
      <c r="D403" s="11"/>
      <c r="E403" s="11" t="s">
        <v>14723</v>
      </c>
      <c r="F403" s="11" t="s">
        <v>14724</v>
      </c>
      <c r="G403" s="11" t="s">
        <v>23</v>
      </c>
      <c r="H403" s="11" t="s">
        <v>10256</v>
      </c>
      <c r="I403" s="11" t="str">
        <f t="shared" si="60"/>
        <v>卖家未填</v>
      </c>
      <c r="J403" s="11" t="str">
        <f t="shared" si="61"/>
        <v>450</v>
      </c>
      <c r="K403" s="11" t="str">
        <f t="shared" si="62"/>
        <v>卖家未填</v>
      </c>
      <c r="L403" s="11" t="str">
        <f t="shared" si="63"/>
        <v>卖家未填</v>
      </c>
      <c r="M403" s="11" t="str">
        <f t="shared" si="64"/>
        <v>金装什饼干450g组合</v>
      </c>
      <c r="N403" s="11" t="s">
        <v>1130</v>
      </c>
      <c r="O403" s="11"/>
      <c r="P403" s="12">
        <v>78</v>
      </c>
      <c r="Q403" s="12">
        <v>45</v>
      </c>
      <c r="R403" s="11">
        <v>45</v>
      </c>
      <c r="S403" s="13">
        <f t="shared" si="65"/>
        <v>276.22837370242212</v>
      </c>
      <c r="T403" s="11">
        <v>289</v>
      </c>
      <c r="U403" s="11">
        <v>1774</v>
      </c>
      <c r="V403" s="14">
        <f t="shared" si="66"/>
        <v>79830</v>
      </c>
      <c r="W403" s="11">
        <v>768</v>
      </c>
      <c r="X403" s="11">
        <v>1159</v>
      </c>
      <c r="Y403" s="11">
        <v>41254145683</v>
      </c>
      <c r="Z403" s="11">
        <v>107421353</v>
      </c>
      <c r="AA403" s="15" t="str">
        <f t="shared" si="67"/>
        <v/>
      </c>
      <c r="AB403" s="16" t="str">
        <f t="shared" si="68"/>
        <v>点击查看</v>
      </c>
      <c r="AC403" s="11">
        <f t="shared" si="69"/>
        <v>1900</v>
      </c>
      <c r="AD403" s="11"/>
      <c r="AE403" s="11"/>
      <c r="AF403" s="11" t="s">
        <v>8459</v>
      </c>
      <c r="AG403" s="11" t="s">
        <v>11567</v>
      </c>
    </row>
    <row r="404" spans="1:33" x14ac:dyDescent="0.15">
      <c r="A404" s="11" t="s">
        <v>14673</v>
      </c>
      <c r="B404" s="11" t="s">
        <v>15025</v>
      </c>
      <c r="C404" s="11" t="s">
        <v>14674</v>
      </c>
      <c r="D404" s="11"/>
      <c r="E404" s="11" t="s">
        <v>14726</v>
      </c>
      <c r="F404" s="11" t="s">
        <v>14727</v>
      </c>
      <c r="G404" s="11" t="s">
        <v>25</v>
      </c>
      <c r="H404" s="11" t="s">
        <v>9648</v>
      </c>
      <c r="I404" s="11" t="str">
        <f t="shared" si="60"/>
        <v>卖家未填</v>
      </c>
      <c r="J404" s="11" t="str">
        <f t="shared" si="61"/>
        <v>600</v>
      </c>
      <c r="K404" s="11" t="str">
        <f t="shared" si="62"/>
        <v>卖家未填</v>
      </c>
      <c r="L404" s="11" t="str">
        <f t="shared" si="63"/>
        <v>卖家未填</v>
      </c>
      <c r="M404" s="11" t="str">
        <f t="shared" si="64"/>
        <v>新春伴手礼</v>
      </c>
      <c r="N404" s="11" t="s">
        <v>1144</v>
      </c>
      <c r="O404" s="11" t="s">
        <v>4461</v>
      </c>
      <c r="P404" s="12">
        <v>116.67</v>
      </c>
      <c r="Q404" s="12">
        <v>69.900000000000006</v>
      </c>
      <c r="R404" s="11">
        <v>69.900000000000006</v>
      </c>
      <c r="S404" s="13">
        <f t="shared" si="65"/>
        <v>281.07676056338028</v>
      </c>
      <c r="T404" s="11">
        <v>284</v>
      </c>
      <c r="U404" s="11">
        <v>1142</v>
      </c>
      <c r="V404" s="14">
        <f t="shared" si="66"/>
        <v>79825.8</v>
      </c>
      <c r="W404" s="11">
        <v>207</v>
      </c>
      <c r="X404" s="11">
        <v>2020</v>
      </c>
      <c r="Y404" s="11">
        <v>43051478270</v>
      </c>
      <c r="Z404" s="11">
        <v>72432369</v>
      </c>
      <c r="AA404" s="15" t="str">
        <f t="shared" si="67"/>
        <v/>
      </c>
      <c r="AB404" s="16" t="str">
        <f t="shared" si="68"/>
        <v>点击查看</v>
      </c>
      <c r="AC404" s="11">
        <f t="shared" si="69"/>
        <v>1900</v>
      </c>
      <c r="AD404" s="11"/>
      <c r="AE404" s="11"/>
      <c r="AF404" s="11" t="s">
        <v>8115</v>
      </c>
      <c r="AG404" s="11" t="s">
        <v>11580</v>
      </c>
    </row>
    <row r="405" spans="1:33" x14ac:dyDescent="0.15">
      <c r="A405" s="11" t="s">
        <v>14673</v>
      </c>
      <c r="B405" s="11" t="s">
        <v>14952</v>
      </c>
      <c r="C405" s="11" t="s">
        <v>14674</v>
      </c>
      <c r="D405" s="11"/>
      <c r="E405" s="11" t="s">
        <v>14713</v>
      </c>
      <c r="F405" s="11" t="s">
        <v>14717</v>
      </c>
      <c r="G405" s="11" t="s">
        <v>18</v>
      </c>
      <c r="H405" s="11" t="s">
        <v>10320</v>
      </c>
      <c r="I405" s="11" t="str">
        <f t="shared" si="60"/>
        <v>卖家未填</v>
      </c>
      <c r="J405" s="11" t="str">
        <f t="shared" si="61"/>
        <v>468</v>
      </c>
      <c r="K405" s="11" t="str">
        <f t="shared" si="62"/>
        <v>卖家未填</v>
      </c>
      <c r="L405" s="11" t="str">
        <f t="shared" si="63"/>
        <v>卖家未填</v>
      </c>
      <c r="M405" s="11" t="str">
        <f t="shared" si="64"/>
        <v>麦片巧克力468g</v>
      </c>
      <c r="N405" s="11" t="s">
        <v>260</v>
      </c>
      <c r="O405" s="11" t="s">
        <v>4382</v>
      </c>
      <c r="P405" s="12">
        <v>19.899999999999999</v>
      </c>
      <c r="Q405" s="12">
        <v>7.2</v>
      </c>
      <c r="R405" s="11">
        <v>7.2</v>
      </c>
      <c r="S405" s="13">
        <f t="shared" si="65"/>
        <v>14.676974047487576</v>
      </c>
      <c r="T405" s="11">
        <v>5433</v>
      </c>
      <c r="U405" s="11">
        <v>11075</v>
      </c>
      <c r="V405" s="14">
        <f t="shared" si="66"/>
        <v>79740</v>
      </c>
      <c r="W405" s="11">
        <v>2902</v>
      </c>
      <c r="X405" s="11">
        <v>1440</v>
      </c>
      <c r="Y405" s="11">
        <v>42115619566</v>
      </c>
      <c r="Z405" s="11">
        <v>104417434</v>
      </c>
      <c r="AA405" s="15" t="str">
        <f t="shared" si="67"/>
        <v/>
      </c>
      <c r="AB405" s="16" t="str">
        <f t="shared" si="68"/>
        <v>点击查看</v>
      </c>
      <c r="AC405" s="11">
        <f t="shared" si="69"/>
        <v>1900</v>
      </c>
      <c r="AD405" s="11"/>
      <c r="AE405" s="11"/>
      <c r="AF405" s="11" t="s">
        <v>8016</v>
      </c>
      <c r="AG405" s="11" t="s">
        <v>10774</v>
      </c>
    </row>
    <row r="406" spans="1:33" x14ac:dyDescent="0.15">
      <c r="A406" s="11" t="s">
        <v>14673</v>
      </c>
      <c r="B406" s="11" t="s">
        <v>15002</v>
      </c>
      <c r="C406" s="11" t="s">
        <v>14674</v>
      </c>
      <c r="D406" s="11"/>
      <c r="E406" s="11" t="s">
        <v>14742</v>
      </c>
      <c r="F406" s="11" t="s">
        <v>14760</v>
      </c>
      <c r="G406" s="11" t="s">
        <v>51</v>
      </c>
      <c r="H406" s="11" t="s">
        <v>10336</v>
      </c>
      <c r="I406" s="11" t="str">
        <f t="shared" si="60"/>
        <v>卖家未填</v>
      </c>
      <c r="J406" s="11" t="str">
        <f t="shared" si="61"/>
        <v>300</v>
      </c>
      <c r="K406" s="11" t="str">
        <f t="shared" si="62"/>
        <v>卖家未填</v>
      </c>
      <c r="L406" s="11" t="str">
        <f t="shared" si="63"/>
        <v>卖家未填</v>
      </c>
      <c r="M406" s="11" t="str">
        <f t="shared" si="64"/>
        <v>熊猫曲奇300g</v>
      </c>
      <c r="N406" s="11" t="s">
        <v>358</v>
      </c>
      <c r="O406" s="11" t="s">
        <v>4379</v>
      </c>
      <c r="P406" s="12">
        <v>39.799999999999997</v>
      </c>
      <c r="Q406" s="12">
        <v>11.8</v>
      </c>
      <c r="R406" s="11">
        <v>11.8</v>
      </c>
      <c r="S406" s="13">
        <f t="shared" si="65"/>
        <v>31.339082278481019</v>
      </c>
      <c r="T406" s="11">
        <v>2528</v>
      </c>
      <c r="U406" s="11">
        <v>6714</v>
      </c>
      <c r="V406" s="14">
        <f t="shared" si="66"/>
        <v>79225.200000000012</v>
      </c>
      <c r="W406" s="11">
        <v>12353</v>
      </c>
      <c r="X406" s="11">
        <v>8178</v>
      </c>
      <c r="Y406" s="11">
        <v>41445509972</v>
      </c>
      <c r="Z406" s="11">
        <v>111862558</v>
      </c>
      <c r="AA406" s="15" t="str">
        <f t="shared" si="67"/>
        <v/>
      </c>
      <c r="AB406" s="16" t="str">
        <f t="shared" si="68"/>
        <v>点击查看</v>
      </c>
      <c r="AC406" s="11">
        <f t="shared" si="69"/>
        <v>1900</v>
      </c>
      <c r="AD406" s="11"/>
      <c r="AE406" s="11"/>
      <c r="AF406" s="11" t="s">
        <v>8089</v>
      </c>
      <c r="AG406" s="11" t="s">
        <v>10874</v>
      </c>
    </row>
    <row r="407" spans="1:33" x14ac:dyDescent="0.15">
      <c r="A407" s="11" t="s">
        <v>14671</v>
      </c>
      <c r="B407" s="11" t="s">
        <v>15150</v>
      </c>
      <c r="C407" s="11" t="s">
        <v>14672</v>
      </c>
      <c r="D407" s="17">
        <v>41483</v>
      </c>
      <c r="E407" s="11" t="s">
        <v>14723</v>
      </c>
      <c r="F407" s="11" t="s">
        <v>14745</v>
      </c>
      <c r="G407" s="11" t="s">
        <v>39</v>
      </c>
      <c r="H407" s="11" t="s">
        <v>16462</v>
      </c>
      <c r="I407" s="11" t="str">
        <f t="shared" si="60"/>
        <v>果仁巧克力</v>
      </c>
      <c r="J407" s="11" t="str">
        <f t="shared" si="61"/>
        <v>300</v>
      </c>
      <c r="K407" s="11" t="str">
        <f t="shared" si="62"/>
        <v>卖家未填</v>
      </c>
      <c r="L407" s="11" t="str">
        <f t="shared" si="63"/>
        <v>卖家未填</v>
      </c>
      <c r="M407" s="11" t="str">
        <f t="shared" si="64"/>
        <v>27粒心形礼盒</v>
      </c>
      <c r="N407" s="11" t="s">
        <v>652</v>
      </c>
      <c r="O407" s="11" t="s">
        <v>4407</v>
      </c>
      <c r="P407" s="12">
        <v>75</v>
      </c>
      <c r="Q407" s="12">
        <v>68</v>
      </c>
      <c r="R407" s="11">
        <v>68</v>
      </c>
      <c r="S407" s="13">
        <f t="shared" si="65"/>
        <v>95.594202898550719</v>
      </c>
      <c r="T407" s="11">
        <v>828</v>
      </c>
      <c r="U407" s="11">
        <v>1164</v>
      </c>
      <c r="V407" s="14">
        <f t="shared" si="66"/>
        <v>79152</v>
      </c>
      <c r="W407" s="11">
        <v>999</v>
      </c>
      <c r="X407" s="11">
        <v>1808</v>
      </c>
      <c r="Y407" s="11">
        <v>42592586362</v>
      </c>
      <c r="Z407" s="11">
        <v>105575749</v>
      </c>
      <c r="AA407" s="15">
        <f t="shared" si="67"/>
        <v>42031.423287037032</v>
      </c>
      <c r="AB407" s="16" t="str">
        <f t="shared" si="68"/>
        <v>点击查看</v>
      </c>
      <c r="AC407" s="11">
        <f t="shared" si="69"/>
        <v>2013</v>
      </c>
      <c r="AD407" s="11"/>
      <c r="AE407" s="11" t="s">
        <v>5926</v>
      </c>
      <c r="AF407" s="11" t="s">
        <v>8248</v>
      </c>
      <c r="AG407" s="11" t="s">
        <v>11136</v>
      </c>
    </row>
    <row r="408" spans="1:33" x14ac:dyDescent="0.15">
      <c r="A408" s="11" t="s">
        <v>14673</v>
      </c>
      <c r="B408" s="11" t="s">
        <v>14988</v>
      </c>
      <c r="C408" s="11" t="s">
        <v>14674</v>
      </c>
      <c r="D408" s="11"/>
      <c r="E408" s="11" t="s">
        <v>14719</v>
      </c>
      <c r="F408" s="11" t="s">
        <v>14720</v>
      </c>
      <c r="G408" s="11" t="s">
        <v>21</v>
      </c>
      <c r="H408" s="11" t="s">
        <v>10291</v>
      </c>
      <c r="I408" s="11" t="str">
        <f t="shared" si="60"/>
        <v>呼伦贝尔牛轧糖</v>
      </c>
      <c r="J408" s="11" t="str">
        <f t="shared" si="61"/>
        <v>500</v>
      </c>
      <c r="K408" s="11" t="str">
        <f t="shared" si="62"/>
        <v>卖家未填</v>
      </c>
      <c r="L408" s="11" t="str">
        <f t="shared" si="63"/>
        <v>卖家未填</v>
      </c>
      <c r="M408" s="11" t="str">
        <f t="shared" si="64"/>
        <v>500g牛扎糖</v>
      </c>
      <c r="N408" s="11" t="s">
        <v>492</v>
      </c>
      <c r="O408" s="11"/>
      <c r="P408" s="12">
        <v>38</v>
      </c>
      <c r="Q408" s="12">
        <v>16.8</v>
      </c>
      <c r="R408" s="11">
        <v>16.8</v>
      </c>
      <c r="S408" s="13">
        <f t="shared" si="65"/>
        <v>58.669042316258349</v>
      </c>
      <c r="T408" s="11">
        <v>1347</v>
      </c>
      <c r="U408" s="11">
        <v>4704</v>
      </c>
      <c r="V408" s="14">
        <f t="shared" si="66"/>
        <v>79027.199999999997</v>
      </c>
      <c r="W408" s="11">
        <v>1048</v>
      </c>
      <c r="X408" s="11">
        <v>590</v>
      </c>
      <c r="Y408" s="11">
        <v>43138961175</v>
      </c>
      <c r="Z408" s="11">
        <v>111017909</v>
      </c>
      <c r="AA408" s="15" t="str">
        <f t="shared" si="67"/>
        <v/>
      </c>
      <c r="AB408" s="16" t="str">
        <f t="shared" si="68"/>
        <v>点击查看</v>
      </c>
      <c r="AC408" s="11">
        <f t="shared" si="69"/>
        <v>1900</v>
      </c>
      <c r="AD408" s="11"/>
      <c r="AE408" s="11"/>
      <c r="AF408" s="11" t="s">
        <v>8169</v>
      </c>
      <c r="AG408" s="11" t="s">
        <v>10995</v>
      </c>
    </row>
    <row r="409" spans="1:33" x14ac:dyDescent="0.15">
      <c r="A409" s="11" t="s">
        <v>14677</v>
      </c>
      <c r="B409" s="11" t="s">
        <v>9447</v>
      </c>
      <c r="C409" s="11" t="s">
        <v>14677</v>
      </c>
      <c r="D409" s="11"/>
      <c r="E409" s="11" t="s">
        <v>14723</v>
      </c>
      <c r="F409" s="11" t="s">
        <v>14724</v>
      </c>
      <c r="G409" s="11" t="s">
        <v>23</v>
      </c>
      <c r="H409" s="11" t="s">
        <v>7983</v>
      </c>
      <c r="I409" s="11" t="str">
        <f t="shared" si="60"/>
        <v>卖家未填</v>
      </c>
      <c r="J409" s="11" t="str">
        <f t="shared" si="61"/>
        <v>卖家未填</v>
      </c>
      <c r="K409" s="11" t="str">
        <f t="shared" si="62"/>
        <v>卖家未填</v>
      </c>
      <c r="L409" s="11" t="str">
        <f t="shared" si="63"/>
        <v>卖家未填</v>
      </c>
      <c r="M409" s="11" t="str">
        <f t="shared" si="64"/>
        <v>卖家未填</v>
      </c>
      <c r="N409" s="11" t="s">
        <v>269</v>
      </c>
      <c r="O409" s="11"/>
      <c r="P409" s="12">
        <v>9.3000000000000007</v>
      </c>
      <c r="Q409" s="12">
        <v>6.9</v>
      </c>
      <c r="R409" s="11">
        <v>6.9</v>
      </c>
      <c r="S409" s="13">
        <f t="shared" si="65"/>
        <v>16.225282631038027</v>
      </c>
      <c r="T409" s="11">
        <v>4865</v>
      </c>
      <c r="U409" s="11">
        <v>11440</v>
      </c>
      <c r="V409" s="14">
        <f t="shared" si="66"/>
        <v>78936</v>
      </c>
      <c r="W409" s="11">
        <v>26938</v>
      </c>
      <c r="X409" s="11">
        <v>2082</v>
      </c>
      <c r="Y409" s="11">
        <v>17432382588</v>
      </c>
      <c r="Z409" s="11">
        <v>101717810</v>
      </c>
      <c r="AA409" s="15" t="str">
        <f t="shared" si="67"/>
        <v/>
      </c>
      <c r="AB409" s="16" t="str">
        <f t="shared" si="68"/>
        <v>点击查看</v>
      </c>
      <c r="AC409" s="11">
        <f t="shared" si="69"/>
        <v>1900</v>
      </c>
      <c r="AD409" s="11"/>
      <c r="AE409" s="11"/>
      <c r="AF409" s="11" t="s">
        <v>7983</v>
      </c>
      <c r="AG409" s="11"/>
    </row>
    <row r="410" spans="1:33" x14ac:dyDescent="0.15">
      <c r="A410" s="11" t="s">
        <v>14673</v>
      </c>
      <c r="B410" s="11" t="s">
        <v>15045</v>
      </c>
      <c r="C410" s="11" t="s">
        <v>14674</v>
      </c>
      <c r="D410" s="11"/>
      <c r="E410" s="11" t="s">
        <v>17</v>
      </c>
      <c r="F410" s="11" t="s">
        <v>17</v>
      </c>
      <c r="G410" s="11" t="s">
        <v>17</v>
      </c>
      <c r="H410" s="11" t="s">
        <v>10359</v>
      </c>
      <c r="I410" s="11" t="str">
        <f t="shared" si="60"/>
        <v>卖家未填</v>
      </c>
      <c r="J410" s="11" t="str">
        <f t="shared" si="61"/>
        <v>468</v>
      </c>
      <c r="K410" s="11" t="str">
        <f t="shared" si="62"/>
        <v>卖家未填</v>
      </c>
      <c r="L410" s="11" t="str">
        <f t="shared" si="63"/>
        <v>卖家未填</v>
      </c>
      <c r="M410" s="11" t="str">
        <f t="shared" si="64"/>
        <v>松塔468g组合</v>
      </c>
      <c r="N410" s="11" t="s">
        <v>630</v>
      </c>
      <c r="O410" s="11"/>
      <c r="P410" s="12">
        <v>79.900000000000006</v>
      </c>
      <c r="Q410" s="12">
        <v>32.799999999999997</v>
      </c>
      <c r="R410" s="11">
        <v>32.799999999999997</v>
      </c>
      <c r="S410" s="13">
        <f t="shared" si="65"/>
        <v>90.804608294930873</v>
      </c>
      <c r="T410" s="11">
        <v>868</v>
      </c>
      <c r="U410" s="11">
        <v>2403</v>
      </c>
      <c r="V410" s="14">
        <f t="shared" si="66"/>
        <v>78818.399999999994</v>
      </c>
      <c r="W410" s="11">
        <v>2887</v>
      </c>
      <c r="X410" s="11">
        <v>2672</v>
      </c>
      <c r="Y410" s="11">
        <v>41824265708</v>
      </c>
      <c r="Z410" s="11">
        <v>57301000</v>
      </c>
      <c r="AA410" s="15" t="str">
        <f t="shared" si="67"/>
        <v/>
      </c>
      <c r="AB410" s="16" t="str">
        <f t="shared" si="68"/>
        <v>点击查看</v>
      </c>
      <c r="AC410" s="11">
        <f t="shared" si="69"/>
        <v>1900</v>
      </c>
      <c r="AD410" s="11"/>
      <c r="AE410" s="11"/>
      <c r="AF410" s="11" t="s">
        <v>8237</v>
      </c>
      <c r="AG410" s="11" t="s">
        <v>11117</v>
      </c>
    </row>
    <row r="411" spans="1:33" x14ac:dyDescent="0.15">
      <c r="A411" s="11" t="s">
        <v>14671</v>
      </c>
      <c r="B411" s="11" t="s">
        <v>15252</v>
      </c>
      <c r="C411" s="11" t="s">
        <v>14672</v>
      </c>
      <c r="D411" s="17">
        <v>41752</v>
      </c>
      <c r="E411" s="11" t="s">
        <v>14723</v>
      </c>
      <c r="F411" s="11" t="s">
        <v>14745</v>
      </c>
      <c r="G411" s="11" t="s">
        <v>39</v>
      </c>
      <c r="H411" s="11" t="s">
        <v>9516</v>
      </c>
      <c r="I411" s="11" t="str">
        <f t="shared" si="60"/>
        <v>松露巧克力</v>
      </c>
      <c r="J411" s="11" t="str">
        <f t="shared" si="61"/>
        <v>600</v>
      </c>
      <c r="K411" s="11" t="str">
        <f t="shared" si="62"/>
        <v>卖家未填</v>
      </c>
      <c r="L411" s="11" t="str">
        <f t="shared" si="63"/>
        <v>其他/other</v>
      </c>
      <c r="M411" s="11" t="str">
        <f t="shared" si="64"/>
        <v>软心巧克力礼盒</v>
      </c>
      <c r="N411" s="11" t="s">
        <v>893</v>
      </c>
      <c r="O411" s="11" t="s">
        <v>4651</v>
      </c>
      <c r="P411" s="12">
        <v>182</v>
      </c>
      <c r="Q411" s="12">
        <v>85</v>
      </c>
      <c r="R411" s="11">
        <v>85</v>
      </c>
      <c r="S411" s="13">
        <f t="shared" si="65"/>
        <v>168.00213675213675</v>
      </c>
      <c r="T411" s="11">
        <v>468</v>
      </c>
      <c r="U411" s="11">
        <v>925</v>
      </c>
      <c r="V411" s="14">
        <f t="shared" si="66"/>
        <v>78625</v>
      </c>
      <c r="W411" s="11">
        <v>151</v>
      </c>
      <c r="X411" s="11">
        <v>1177</v>
      </c>
      <c r="Y411" s="11">
        <v>42505522462</v>
      </c>
      <c r="Z411" s="11">
        <v>110417268</v>
      </c>
      <c r="AA411" s="15">
        <f t="shared" si="67"/>
        <v>42032.66883101852</v>
      </c>
      <c r="AB411" s="16" t="str">
        <f t="shared" si="68"/>
        <v>点击查看</v>
      </c>
      <c r="AC411" s="11">
        <f t="shared" si="69"/>
        <v>2014</v>
      </c>
      <c r="AD411" s="11"/>
      <c r="AE411" s="11" t="s">
        <v>6018</v>
      </c>
      <c r="AF411" s="11" t="s">
        <v>8111</v>
      </c>
      <c r="AG411" s="11" t="s">
        <v>11349</v>
      </c>
    </row>
    <row r="412" spans="1:33" x14ac:dyDescent="0.15">
      <c r="A412" s="11" t="s">
        <v>14673</v>
      </c>
      <c r="B412" s="11" t="s">
        <v>15070</v>
      </c>
      <c r="C412" s="11" t="s">
        <v>14674</v>
      </c>
      <c r="D412" s="11"/>
      <c r="E412" s="11" t="s">
        <v>17</v>
      </c>
      <c r="F412" s="11" t="s">
        <v>17</v>
      </c>
      <c r="G412" s="11" t="s">
        <v>17</v>
      </c>
      <c r="H412" s="11" t="s">
        <v>8001</v>
      </c>
      <c r="I412" s="11" t="str">
        <f t="shared" si="60"/>
        <v>其他/other</v>
      </c>
      <c r="J412" s="11" t="str">
        <f t="shared" si="61"/>
        <v>500</v>
      </c>
      <c r="K412" s="11" t="str">
        <f t="shared" si="62"/>
        <v>非手工</v>
      </c>
      <c r="L412" s="11" t="str">
        <f t="shared" si="63"/>
        <v>其他/other</v>
      </c>
      <c r="M412" s="11" t="str">
        <f t="shared" si="64"/>
        <v>德芙 散装500g 多口味 组合</v>
      </c>
      <c r="N412" s="11" t="s">
        <v>565</v>
      </c>
      <c r="O412" s="11"/>
      <c r="P412" s="12">
        <v>65</v>
      </c>
      <c r="Q412" s="12">
        <v>52.5</v>
      </c>
      <c r="R412" s="11">
        <v>52.5</v>
      </c>
      <c r="S412" s="13">
        <f t="shared" si="65"/>
        <v>71.875</v>
      </c>
      <c r="T412" s="11">
        <v>1092</v>
      </c>
      <c r="U412" s="11">
        <v>1495</v>
      </c>
      <c r="V412" s="14">
        <f t="shared" si="66"/>
        <v>78487.5</v>
      </c>
      <c r="W412" s="11">
        <v>572</v>
      </c>
      <c r="X412" s="11">
        <v>624</v>
      </c>
      <c r="Y412" s="11">
        <v>41129674098</v>
      </c>
      <c r="Z412" s="11">
        <v>108162016</v>
      </c>
      <c r="AA412" s="15" t="str">
        <f t="shared" si="67"/>
        <v/>
      </c>
      <c r="AB412" s="16" t="str">
        <f t="shared" si="68"/>
        <v>点击查看</v>
      </c>
      <c r="AC412" s="11">
        <f t="shared" si="69"/>
        <v>1900</v>
      </c>
      <c r="AD412" s="11"/>
      <c r="AE412" s="11"/>
      <c r="AF412" s="11" t="s">
        <v>8171</v>
      </c>
      <c r="AG412" s="11" t="s">
        <v>11062</v>
      </c>
    </row>
    <row r="413" spans="1:33" x14ac:dyDescent="0.15">
      <c r="A413" s="11" t="s">
        <v>14693</v>
      </c>
      <c r="B413" s="11" t="s">
        <v>9446</v>
      </c>
      <c r="C413" s="11" t="s">
        <v>14693</v>
      </c>
      <c r="D413" s="11"/>
      <c r="E413" s="11" t="s">
        <v>17</v>
      </c>
      <c r="F413" s="11" t="s">
        <v>17</v>
      </c>
      <c r="G413" s="11" t="s">
        <v>17</v>
      </c>
      <c r="H413" s="11" t="s">
        <v>8933</v>
      </c>
      <c r="I413" s="11" t="str">
        <f t="shared" si="60"/>
        <v>卖家未填</v>
      </c>
      <c r="J413" s="11" t="str">
        <f t="shared" si="61"/>
        <v>卖家未填</v>
      </c>
      <c r="K413" s="11" t="str">
        <f t="shared" si="62"/>
        <v>卖家未填</v>
      </c>
      <c r="L413" s="11" t="str">
        <f t="shared" si="63"/>
        <v>卖家未填</v>
      </c>
      <c r="M413" s="11" t="str">
        <f t="shared" si="64"/>
        <v>卖家未填</v>
      </c>
      <c r="N413" s="11" t="s">
        <v>2470</v>
      </c>
      <c r="O413" s="11" t="s">
        <v>4423</v>
      </c>
      <c r="P413" s="12">
        <v>86.8</v>
      </c>
      <c r="Q413" s="12">
        <v>72.8</v>
      </c>
      <c r="R413" s="11">
        <v>72.8</v>
      </c>
      <c r="S413" s="13">
        <f t="shared" si="65"/>
        <v>1151.9529411764706</v>
      </c>
      <c r="T413" s="11">
        <v>68</v>
      </c>
      <c r="U413" s="11">
        <v>1076</v>
      </c>
      <c r="V413" s="14">
        <f t="shared" si="66"/>
        <v>78332.800000000003</v>
      </c>
      <c r="W413" s="11">
        <v>124</v>
      </c>
      <c r="X413" s="11">
        <v>88</v>
      </c>
      <c r="Y413" s="11">
        <v>42814408858</v>
      </c>
      <c r="Z413" s="11">
        <v>101717810</v>
      </c>
      <c r="AA413" s="15" t="str">
        <f t="shared" si="67"/>
        <v/>
      </c>
      <c r="AB413" s="16" t="str">
        <f t="shared" si="68"/>
        <v>点击查看</v>
      </c>
      <c r="AC413" s="11">
        <f t="shared" si="69"/>
        <v>1900</v>
      </c>
      <c r="AD413" s="11"/>
      <c r="AE413" s="11"/>
      <c r="AF413" s="11" t="s">
        <v>8933</v>
      </c>
      <c r="AG413" s="11"/>
    </row>
    <row r="414" spans="1:33" x14ac:dyDescent="0.15">
      <c r="A414" s="11" t="s">
        <v>14673</v>
      </c>
      <c r="B414" s="11" t="s">
        <v>15217</v>
      </c>
      <c r="C414" s="11" t="s">
        <v>14674</v>
      </c>
      <c r="D414" s="11"/>
      <c r="E414" s="11" t="s">
        <v>17</v>
      </c>
      <c r="F414" s="11" t="s">
        <v>17</v>
      </c>
      <c r="G414" s="11" t="s">
        <v>17</v>
      </c>
      <c r="H414" s="11" t="s">
        <v>10380</v>
      </c>
      <c r="I414" s="11" t="str">
        <f t="shared" si="60"/>
        <v>夹心巧克力</v>
      </c>
      <c r="J414" s="11" t="str">
        <f t="shared" si="61"/>
        <v>250</v>
      </c>
      <c r="K414" s="11" t="str">
        <f t="shared" si="62"/>
        <v>手工</v>
      </c>
      <c r="L414" s="11" t="str">
        <f t="shared" si="63"/>
        <v>其他/other</v>
      </c>
      <c r="M414" s="11" t="str">
        <f t="shared" si="64"/>
        <v>酒心巧克力</v>
      </c>
      <c r="N414" s="11" t="s">
        <v>811</v>
      </c>
      <c r="O414" s="11" t="s">
        <v>4386</v>
      </c>
      <c r="P414" s="12">
        <v>198</v>
      </c>
      <c r="Q414" s="12">
        <v>108</v>
      </c>
      <c r="R414" s="11">
        <v>108</v>
      </c>
      <c r="S414" s="13">
        <f t="shared" si="65"/>
        <v>140.07155635062611</v>
      </c>
      <c r="T414" s="11">
        <v>559</v>
      </c>
      <c r="U414" s="11">
        <v>725</v>
      </c>
      <c r="V414" s="14">
        <f t="shared" si="66"/>
        <v>78300</v>
      </c>
      <c r="W414" s="11">
        <v>2759</v>
      </c>
      <c r="X414" s="11">
        <v>4602</v>
      </c>
      <c r="Y414" s="11">
        <v>39201075599</v>
      </c>
      <c r="Z414" s="11">
        <v>111017603</v>
      </c>
      <c r="AA414" s="15" t="str">
        <f t="shared" si="67"/>
        <v/>
      </c>
      <c r="AB414" s="16" t="str">
        <f t="shared" si="68"/>
        <v>点击查看</v>
      </c>
      <c r="AC414" s="11">
        <f t="shared" si="69"/>
        <v>1900</v>
      </c>
      <c r="AD414" s="11"/>
      <c r="AE414" s="11"/>
      <c r="AF414" s="11" t="s">
        <v>8324</v>
      </c>
      <c r="AG414" s="11" t="s">
        <v>11273</v>
      </c>
    </row>
    <row r="415" spans="1:33" x14ac:dyDescent="0.15">
      <c r="A415" s="11" t="s">
        <v>14671</v>
      </c>
      <c r="B415" s="11" t="s">
        <v>15133</v>
      </c>
      <c r="C415" s="11" t="s">
        <v>14676</v>
      </c>
      <c r="D415" s="17">
        <v>39715</v>
      </c>
      <c r="E415" s="11" t="s">
        <v>14726</v>
      </c>
      <c r="F415" s="11" t="s">
        <v>14727</v>
      </c>
      <c r="G415" s="11" t="s">
        <v>25</v>
      </c>
      <c r="H415" s="11" t="s">
        <v>9566</v>
      </c>
      <c r="I415" s="11" t="str">
        <f t="shared" si="60"/>
        <v>卖家未填</v>
      </c>
      <c r="J415" s="11" t="str">
        <f t="shared" si="61"/>
        <v>300</v>
      </c>
      <c r="K415" s="11" t="str">
        <f t="shared" si="62"/>
        <v>卖家未填</v>
      </c>
      <c r="L415" s="11" t="str">
        <f t="shared" si="63"/>
        <v>卖家未填</v>
      </c>
      <c r="M415" s="11" t="str">
        <f t="shared" si="64"/>
        <v>经典玫瑰袋装</v>
      </c>
      <c r="N415" s="11" t="s">
        <v>619</v>
      </c>
      <c r="O415" s="11" t="s">
        <v>4545</v>
      </c>
      <c r="P415" s="12">
        <v>25.8</v>
      </c>
      <c r="Q415" s="12">
        <v>22.5</v>
      </c>
      <c r="R415" s="11">
        <v>22.5</v>
      </c>
      <c r="S415" s="13">
        <f t="shared" si="65"/>
        <v>86.871523915461623</v>
      </c>
      <c r="T415" s="11">
        <v>899</v>
      </c>
      <c r="U415" s="11">
        <v>3471</v>
      </c>
      <c r="V415" s="14">
        <f t="shared" si="66"/>
        <v>78097.5</v>
      </c>
      <c r="W415" s="11">
        <v>3008</v>
      </c>
      <c r="X415" s="11">
        <v>8194</v>
      </c>
      <c r="Y415" s="11">
        <v>35300737677</v>
      </c>
      <c r="Z415" s="11">
        <v>36395536</v>
      </c>
      <c r="AA415" s="15">
        <f t="shared" si="67"/>
        <v>42031.360555555555</v>
      </c>
      <c r="AB415" s="16" t="str">
        <f t="shared" si="68"/>
        <v>点击查看</v>
      </c>
      <c r="AC415" s="11">
        <f t="shared" si="69"/>
        <v>2008</v>
      </c>
      <c r="AD415" s="11"/>
      <c r="AE415" s="11" t="s">
        <v>5913</v>
      </c>
      <c r="AF415" s="11" t="s">
        <v>8232</v>
      </c>
      <c r="AG415" s="11" t="s">
        <v>11107</v>
      </c>
    </row>
    <row r="416" spans="1:33" x14ac:dyDescent="0.15">
      <c r="A416" s="11" t="s">
        <v>14673</v>
      </c>
      <c r="B416" s="11" t="s">
        <v>15045</v>
      </c>
      <c r="C416" s="11" t="s">
        <v>14674</v>
      </c>
      <c r="D416" s="11"/>
      <c r="E416" s="11" t="s">
        <v>17</v>
      </c>
      <c r="F416" s="11" t="s">
        <v>17</v>
      </c>
      <c r="G416" s="11" t="s">
        <v>17</v>
      </c>
      <c r="H416" s="11" t="s">
        <v>7983</v>
      </c>
      <c r="I416" s="11" t="str">
        <f t="shared" si="60"/>
        <v>卖家未填</v>
      </c>
      <c r="J416" s="11" t="str">
        <f t="shared" si="61"/>
        <v>583</v>
      </c>
      <c r="K416" s="11" t="str">
        <f t="shared" si="62"/>
        <v>卖家未填</v>
      </c>
      <c r="L416" s="11" t="str">
        <f t="shared" si="63"/>
        <v>卖家未填</v>
      </c>
      <c r="M416" s="11" t="str">
        <f t="shared" si="64"/>
        <v>张君雅小妹妹组合g</v>
      </c>
      <c r="N416" s="11" t="s">
        <v>674</v>
      </c>
      <c r="O416" s="11"/>
      <c r="P416" s="12">
        <v>84.05</v>
      </c>
      <c r="Q416" s="12">
        <v>45</v>
      </c>
      <c r="R416" s="11">
        <v>45</v>
      </c>
      <c r="S416" s="13">
        <f t="shared" si="65"/>
        <v>99.609974424552433</v>
      </c>
      <c r="T416" s="11">
        <v>782</v>
      </c>
      <c r="U416" s="11">
        <v>1731</v>
      </c>
      <c r="V416" s="14">
        <f t="shared" si="66"/>
        <v>77895</v>
      </c>
      <c r="W416" s="11">
        <v>29116</v>
      </c>
      <c r="X416" s="11">
        <v>28010</v>
      </c>
      <c r="Y416" s="11">
        <v>16214137412</v>
      </c>
      <c r="Z416" s="11">
        <v>57301000</v>
      </c>
      <c r="AA416" s="15" t="str">
        <f t="shared" si="67"/>
        <v/>
      </c>
      <c r="AB416" s="16" t="str">
        <f t="shared" si="68"/>
        <v>点击查看</v>
      </c>
      <c r="AC416" s="11">
        <f t="shared" si="69"/>
        <v>1900</v>
      </c>
      <c r="AD416" s="11"/>
      <c r="AE416" s="11"/>
      <c r="AF416" s="11" t="s">
        <v>8023</v>
      </c>
      <c r="AG416" s="11" t="s">
        <v>11152</v>
      </c>
    </row>
    <row r="417" spans="1:33" x14ac:dyDescent="0.15">
      <c r="A417" s="11" t="s">
        <v>14671</v>
      </c>
      <c r="B417" s="11" t="s">
        <v>15021</v>
      </c>
      <c r="C417" s="11" t="s">
        <v>14675</v>
      </c>
      <c r="D417" s="17">
        <v>40677</v>
      </c>
      <c r="E417" s="11" t="s">
        <v>17</v>
      </c>
      <c r="F417" s="11" t="s">
        <v>17</v>
      </c>
      <c r="G417" s="11" t="s">
        <v>17</v>
      </c>
      <c r="H417" s="11" t="s">
        <v>9582</v>
      </c>
      <c r="I417" s="11" t="str">
        <f t="shared" si="60"/>
        <v>卖家未填</v>
      </c>
      <c r="J417" s="11" t="str">
        <f t="shared" si="61"/>
        <v>680</v>
      </c>
      <c r="K417" s="11" t="str">
        <f t="shared" si="62"/>
        <v>卖家未填</v>
      </c>
      <c r="L417" s="11" t="str">
        <f t="shared" si="63"/>
        <v>卖家未填</v>
      </c>
      <c r="M417" s="11" t="str">
        <f t="shared" si="64"/>
        <v>综合大礼包680g</v>
      </c>
      <c r="N417" s="11" t="s">
        <v>689</v>
      </c>
      <c r="O417" s="11" t="s">
        <v>4571</v>
      </c>
      <c r="P417" s="12">
        <v>118</v>
      </c>
      <c r="Q417" s="12">
        <v>39.9</v>
      </c>
      <c r="R417" s="11">
        <v>39.9</v>
      </c>
      <c r="S417" s="13">
        <f t="shared" si="65"/>
        <v>103.77196261682242</v>
      </c>
      <c r="T417" s="11">
        <v>749</v>
      </c>
      <c r="U417" s="11">
        <v>1948</v>
      </c>
      <c r="V417" s="14">
        <f t="shared" si="66"/>
        <v>77725.2</v>
      </c>
      <c r="W417" s="11">
        <v>423</v>
      </c>
      <c r="X417" s="11">
        <v>236</v>
      </c>
      <c r="Y417" s="11">
        <v>43456797853</v>
      </c>
      <c r="Z417" s="11">
        <v>66783043</v>
      </c>
      <c r="AA417" s="15">
        <f t="shared" si="67"/>
        <v>42030.819768518515</v>
      </c>
      <c r="AB417" s="16" t="str">
        <f t="shared" si="68"/>
        <v>点击查看</v>
      </c>
      <c r="AC417" s="11">
        <f t="shared" si="69"/>
        <v>2011</v>
      </c>
      <c r="AD417" s="11"/>
      <c r="AE417" s="11" t="s">
        <v>5940</v>
      </c>
      <c r="AF417" s="11" t="s">
        <v>8262</v>
      </c>
      <c r="AG417" s="11" t="s">
        <v>11164</v>
      </c>
    </row>
    <row r="418" spans="1:33" x14ac:dyDescent="0.15">
      <c r="A418" s="11" t="s">
        <v>14671</v>
      </c>
      <c r="B418" s="11" t="s">
        <v>15023</v>
      </c>
      <c r="C418" s="11" t="s">
        <v>14676</v>
      </c>
      <c r="D418" s="17">
        <v>40154</v>
      </c>
      <c r="E418" s="11" t="s">
        <v>14735</v>
      </c>
      <c r="F418" s="11" t="s">
        <v>14736</v>
      </c>
      <c r="G418" s="11" t="s">
        <v>31</v>
      </c>
      <c r="H418" s="11" t="s">
        <v>9519</v>
      </c>
      <c r="I418" s="11" t="str">
        <f t="shared" si="60"/>
        <v>卖家未填</v>
      </c>
      <c r="J418" s="11" t="str">
        <f t="shared" si="61"/>
        <v>500</v>
      </c>
      <c r="K418" s="11" t="str">
        <f t="shared" si="62"/>
        <v>卖家未填</v>
      </c>
      <c r="L418" s="11" t="str">
        <f t="shared" si="63"/>
        <v>卖家未填</v>
      </c>
      <c r="M418" s="11" t="str">
        <f t="shared" si="64"/>
        <v>奶糖</v>
      </c>
      <c r="N418" s="11" t="s">
        <v>400</v>
      </c>
      <c r="O418" s="11" t="s">
        <v>4460</v>
      </c>
      <c r="P418" s="12">
        <v>25</v>
      </c>
      <c r="Q418" s="12">
        <v>9</v>
      </c>
      <c r="R418" s="11">
        <v>9</v>
      </c>
      <c r="S418" s="13">
        <f t="shared" si="65"/>
        <v>38.781328007988016</v>
      </c>
      <c r="T418" s="11">
        <v>2003</v>
      </c>
      <c r="U418" s="11">
        <v>8631</v>
      </c>
      <c r="V418" s="14">
        <f t="shared" si="66"/>
        <v>77679</v>
      </c>
      <c r="W418" s="11">
        <v>1070</v>
      </c>
      <c r="X418" s="11">
        <v>2976</v>
      </c>
      <c r="Y418" s="11">
        <v>19702321851</v>
      </c>
      <c r="Z418" s="11">
        <v>60040168</v>
      </c>
      <c r="AA418" s="15">
        <f t="shared" si="67"/>
        <v>42031.600393518514</v>
      </c>
      <c r="AB418" s="16" t="str">
        <f t="shared" si="68"/>
        <v>点击查看</v>
      </c>
      <c r="AC418" s="11">
        <f t="shared" si="69"/>
        <v>2009</v>
      </c>
      <c r="AD418" s="11"/>
      <c r="AE418" s="11" t="s">
        <v>5839</v>
      </c>
      <c r="AF418" s="11" t="s">
        <v>8114</v>
      </c>
      <c r="AG418" s="11" t="s">
        <v>10912</v>
      </c>
    </row>
    <row r="419" spans="1:33" x14ac:dyDescent="0.15">
      <c r="A419" s="11" t="s">
        <v>14671</v>
      </c>
      <c r="B419" s="11" t="s">
        <v>15021</v>
      </c>
      <c r="C419" s="11" t="s">
        <v>14675</v>
      </c>
      <c r="D419" s="17">
        <v>40677</v>
      </c>
      <c r="E419" s="11" t="s">
        <v>17</v>
      </c>
      <c r="F419" s="11" t="s">
        <v>17</v>
      </c>
      <c r="G419" s="11" t="s">
        <v>17</v>
      </c>
      <c r="H419" s="11" t="s">
        <v>9498</v>
      </c>
      <c r="I419" s="11" t="str">
        <f t="shared" si="60"/>
        <v>卖家未填</v>
      </c>
      <c r="J419" s="11" t="str">
        <f t="shared" si="61"/>
        <v>500</v>
      </c>
      <c r="K419" s="11" t="str">
        <f t="shared" si="62"/>
        <v>卖家未填</v>
      </c>
      <c r="L419" s="11" t="str">
        <f t="shared" si="63"/>
        <v>卖家未填</v>
      </c>
      <c r="M419" s="11" t="str">
        <f t="shared" si="64"/>
        <v>代可可脂白巧克力松塔500g</v>
      </c>
      <c r="N419" s="11" t="s">
        <v>397</v>
      </c>
      <c r="O419" s="11" t="s">
        <v>4457</v>
      </c>
      <c r="P419" s="12">
        <v>49.8</v>
      </c>
      <c r="Q419" s="12">
        <v>21.8</v>
      </c>
      <c r="R419" s="11">
        <v>21.8</v>
      </c>
      <c r="S419" s="13">
        <f t="shared" si="65"/>
        <v>37.971092601665852</v>
      </c>
      <c r="T419" s="11">
        <v>2041</v>
      </c>
      <c r="U419" s="11">
        <v>3555</v>
      </c>
      <c r="V419" s="14">
        <f t="shared" si="66"/>
        <v>77499</v>
      </c>
      <c r="W419" s="11">
        <v>1291</v>
      </c>
      <c r="X419" s="11">
        <v>3495</v>
      </c>
      <c r="Y419" s="11">
        <v>41883885644</v>
      </c>
      <c r="Z419" s="11">
        <v>66783043</v>
      </c>
      <c r="AA419" s="15">
        <f t="shared" si="67"/>
        <v>42029.663773148146</v>
      </c>
      <c r="AB419" s="16" t="str">
        <f t="shared" si="68"/>
        <v>点击查看</v>
      </c>
      <c r="AC419" s="11">
        <f t="shared" si="69"/>
        <v>2011</v>
      </c>
      <c r="AD419" s="11"/>
      <c r="AE419" s="11" t="s">
        <v>5837</v>
      </c>
      <c r="AF419" s="11" t="s">
        <v>8055</v>
      </c>
      <c r="AG419" s="11" t="s">
        <v>10909</v>
      </c>
    </row>
    <row r="420" spans="1:33" x14ac:dyDescent="0.15">
      <c r="A420" s="11" t="s">
        <v>14671</v>
      </c>
      <c r="B420" s="11" t="s">
        <v>15147</v>
      </c>
      <c r="C420" s="11" t="s">
        <v>14672</v>
      </c>
      <c r="D420" s="17">
        <v>40064</v>
      </c>
      <c r="E420" s="11" t="s">
        <v>20</v>
      </c>
      <c r="F420" s="11" t="s">
        <v>20</v>
      </c>
      <c r="G420" s="11" t="s">
        <v>20</v>
      </c>
      <c r="H420" s="11" t="s">
        <v>9572</v>
      </c>
      <c r="I420" s="11" t="str">
        <f t="shared" si="60"/>
        <v>武乡枣糕</v>
      </c>
      <c r="J420" s="11" t="str">
        <f t="shared" si="61"/>
        <v>3000</v>
      </c>
      <c r="K420" s="11" t="str">
        <f t="shared" si="62"/>
        <v>卖家未填</v>
      </c>
      <c r="L420" s="11" t="str">
        <f t="shared" si="63"/>
        <v>卖家未填</v>
      </c>
      <c r="M420" s="11" t="str">
        <f t="shared" si="64"/>
        <v>卖家未填</v>
      </c>
      <c r="N420" s="11" t="s">
        <v>646</v>
      </c>
      <c r="O420" s="11" t="s">
        <v>4556</v>
      </c>
      <c r="P420" s="12">
        <v>58</v>
      </c>
      <c r="Q420" s="12">
        <v>51</v>
      </c>
      <c r="R420" s="11">
        <v>51</v>
      </c>
      <c r="S420" s="13">
        <f t="shared" si="65"/>
        <v>91.946236559139791</v>
      </c>
      <c r="T420" s="11">
        <v>837</v>
      </c>
      <c r="U420" s="11">
        <v>1509</v>
      </c>
      <c r="V420" s="14">
        <f t="shared" si="66"/>
        <v>76959</v>
      </c>
      <c r="W420" s="11">
        <v>1817</v>
      </c>
      <c r="X420" s="11">
        <v>3234</v>
      </c>
      <c r="Y420" s="11">
        <v>38730168299</v>
      </c>
      <c r="Z420" s="11">
        <v>59209032</v>
      </c>
      <c r="AA420" s="15">
        <f t="shared" si="67"/>
        <v>42032.612870370373</v>
      </c>
      <c r="AB420" s="16" t="str">
        <f t="shared" si="68"/>
        <v>点击查看</v>
      </c>
      <c r="AC420" s="11">
        <f t="shared" si="69"/>
        <v>2009</v>
      </c>
      <c r="AD420" s="11"/>
      <c r="AE420" s="11" t="s">
        <v>5924</v>
      </c>
      <c r="AF420" s="11" t="s">
        <v>8244</v>
      </c>
      <c r="AG420" s="11" t="s">
        <v>11131</v>
      </c>
    </row>
    <row r="421" spans="1:33" x14ac:dyDescent="0.15">
      <c r="A421" s="11" t="s">
        <v>14673</v>
      </c>
      <c r="B421" s="11" t="s">
        <v>14996</v>
      </c>
      <c r="C421" s="11" t="s">
        <v>14674</v>
      </c>
      <c r="D421" s="11"/>
      <c r="E421" s="11" t="s">
        <v>14742</v>
      </c>
      <c r="F421" s="11" t="s">
        <v>14753</v>
      </c>
      <c r="G421" s="11" t="s">
        <v>46</v>
      </c>
      <c r="H421" s="11" t="s">
        <v>8108</v>
      </c>
      <c r="I421" s="11" t="str">
        <f t="shared" si="60"/>
        <v>卖家未填</v>
      </c>
      <c r="J421" s="11" t="str">
        <f t="shared" si="61"/>
        <v>1118</v>
      </c>
      <c r="K421" s="11" t="str">
        <f t="shared" si="62"/>
        <v>卖家未填</v>
      </c>
      <c r="L421" s="11" t="str">
        <f t="shared" si="63"/>
        <v>卖家未填</v>
      </c>
      <c r="M421" s="11" t="str">
        <f t="shared" si="64"/>
        <v>零食组合</v>
      </c>
      <c r="N421" s="11" t="s">
        <v>762</v>
      </c>
      <c r="O421" s="11" t="s">
        <v>4435</v>
      </c>
      <c r="P421" s="12">
        <v>198</v>
      </c>
      <c r="Q421" s="12">
        <v>98</v>
      </c>
      <c r="R421" s="11">
        <v>98</v>
      </c>
      <c r="S421" s="13">
        <f t="shared" si="65"/>
        <v>124.77073170731707</v>
      </c>
      <c r="T421" s="11">
        <v>615</v>
      </c>
      <c r="U421" s="11">
        <v>783</v>
      </c>
      <c r="V421" s="14">
        <f t="shared" si="66"/>
        <v>76734</v>
      </c>
      <c r="W421" s="11">
        <v>2983</v>
      </c>
      <c r="X421" s="11">
        <v>4858</v>
      </c>
      <c r="Y421" s="11">
        <v>37059441672</v>
      </c>
      <c r="Z421" s="11">
        <v>108174905</v>
      </c>
      <c r="AA421" s="15" t="str">
        <f t="shared" si="67"/>
        <v/>
      </c>
      <c r="AB421" s="16" t="str">
        <f t="shared" si="68"/>
        <v>点击查看</v>
      </c>
      <c r="AC421" s="11">
        <f t="shared" si="69"/>
        <v>1900</v>
      </c>
      <c r="AD421" s="11"/>
      <c r="AE421" s="11"/>
      <c r="AF421" s="11" t="s">
        <v>8301</v>
      </c>
      <c r="AG421" s="11" t="s">
        <v>11232</v>
      </c>
    </row>
    <row r="422" spans="1:33" x14ac:dyDescent="0.15">
      <c r="A422" s="11" t="s">
        <v>14673</v>
      </c>
      <c r="B422" s="11" t="s">
        <v>14893</v>
      </c>
      <c r="C422" s="11" t="s">
        <v>14674</v>
      </c>
      <c r="D422" s="11"/>
      <c r="E422" s="11" t="s">
        <v>17</v>
      </c>
      <c r="F422" s="11" t="s">
        <v>17</v>
      </c>
      <c r="G422" s="11" t="s">
        <v>17</v>
      </c>
      <c r="H422" s="11" t="s">
        <v>9535</v>
      </c>
      <c r="I422" s="11" t="str">
        <f t="shared" si="60"/>
        <v>黑巧克力</v>
      </c>
      <c r="J422" s="11" t="str">
        <f t="shared" si="61"/>
        <v>250</v>
      </c>
      <c r="K422" s="11" t="str">
        <f t="shared" si="62"/>
        <v>卖家未填</v>
      </c>
      <c r="L422" s="11" t="str">
        <f t="shared" si="63"/>
        <v>卖家未填</v>
      </c>
      <c r="M422" s="11" t="str">
        <f t="shared" si="64"/>
        <v>幻彩夹心</v>
      </c>
      <c r="N422" s="11" t="s">
        <v>547</v>
      </c>
      <c r="O422" s="11" t="s">
        <v>4371</v>
      </c>
      <c r="P422" s="12">
        <v>452</v>
      </c>
      <c r="Q422" s="12">
        <v>48.5</v>
      </c>
      <c r="R422" s="11">
        <v>48.5</v>
      </c>
      <c r="S422" s="13">
        <f t="shared" si="65"/>
        <v>66.090673575129529</v>
      </c>
      <c r="T422" s="11">
        <v>1158</v>
      </c>
      <c r="U422" s="11">
        <v>1578</v>
      </c>
      <c r="V422" s="14">
        <f t="shared" si="66"/>
        <v>76533</v>
      </c>
      <c r="W422" s="11">
        <v>3470</v>
      </c>
      <c r="X422" s="11">
        <v>3606</v>
      </c>
      <c r="Y422" s="11">
        <v>41963830910</v>
      </c>
      <c r="Z422" s="11">
        <v>57522937</v>
      </c>
      <c r="AA422" s="15" t="str">
        <f t="shared" si="67"/>
        <v/>
      </c>
      <c r="AB422" s="16" t="str">
        <f t="shared" si="68"/>
        <v>点击查看</v>
      </c>
      <c r="AC422" s="11">
        <f t="shared" si="69"/>
        <v>1900</v>
      </c>
      <c r="AD422" s="11"/>
      <c r="AE422" s="11"/>
      <c r="AF422" s="11" t="s">
        <v>7964</v>
      </c>
      <c r="AG422" s="11" t="s">
        <v>11046</v>
      </c>
    </row>
    <row r="423" spans="1:33" x14ac:dyDescent="0.15">
      <c r="A423" s="11" t="s">
        <v>14673</v>
      </c>
      <c r="B423" s="11" t="s">
        <v>14962</v>
      </c>
      <c r="C423" s="11" t="s">
        <v>14674</v>
      </c>
      <c r="D423" s="11"/>
      <c r="E423" s="11" t="s">
        <v>14715</v>
      </c>
      <c r="F423" s="11" t="s">
        <v>14749</v>
      </c>
      <c r="G423" s="11" t="s">
        <v>43</v>
      </c>
      <c r="H423" s="11" t="s">
        <v>9593</v>
      </c>
      <c r="I423" s="11" t="str">
        <f t="shared" si="60"/>
        <v>卖家未填</v>
      </c>
      <c r="J423" s="11" t="str">
        <f t="shared" si="61"/>
        <v>600</v>
      </c>
      <c r="K423" s="11" t="str">
        <f t="shared" si="62"/>
        <v>卖家未填</v>
      </c>
      <c r="L423" s="11" t="str">
        <f t="shared" si="63"/>
        <v>卖家未填</v>
      </c>
      <c r="M423" s="11" t="str">
        <f t="shared" si="64"/>
        <v>曲奇 200gx3袋 组合</v>
      </c>
      <c r="N423" s="11" t="s">
        <v>601</v>
      </c>
      <c r="O423" s="11" t="s">
        <v>4410</v>
      </c>
      <c r="P423" s="12">
        <v>62.5</v>
      </c>
      <c r="Q423" s="12">
        <v>25.8</v>
      </c>
      <c r="R423" s="11">
        <v>25.8</v>
      </c>
      <c r="S423" s="13">
        <f t="shared" si="65"/>
        <v>80.925635593220349</v>
      </c>
      <c r="T423" s="11">
        <v>944</v>
      </c>
      <c r="U423" s="11">
        <v>2961</v>
      </c>
      <c r="V423" s="14">
        <f t="shared" si="66"/>
        <v>76393.8</v>
      </c>
      <c r="W423" s="11">
        <v>3798</v>
      </c>
      <c r="X423" s="11">
        <v>3372</v>
      </c>
      <c r="Y423" s="11">
        <v>39058220073</v>
      </c>
      <c r="Z423" s="11">
        <v>73409943</v>
      </c>
      <c r="AA423" s="15" t="str">
        <f t="shared" si="67"/>
        <v/>
      </c>
      <c r="AB423" s="16" t="str">
        <f t="shared" si="68"/>
        <v>点击查看</v>
      </c>
      <c r="AC423" s="11">
        <f t="shared" si="69"/>
        <v>1900</v>
      </c>
      <c r="AD423" s="11"/>
      <c r="AE423" s="11"/>
      <c r="AF423" s="11" t="s">
        <v>8224</v>
      </c>
      <c r="AG423" s="11" t="s">
        <v>11093</v>
      </c>
    </row>
    <row r="424" spans="1:33" x14ac:dyDescent="0.15">
      <c r="A424" s="11" t="s">
        <v>14671</v>
      </c>
      <c r="B424" s="11" t="s">
        <v>15022</v>
      </c>
      <c r="C424" s="11" t="s">
        <v>14676</v>
      </c>
      <c r="D424" s="17">
        <v>40521</v>
      </c>
      <c r="E424" s="11" t="s">
        <v>14761</v>
      </c>
      <c r="F424" s="11" t="s">
        <v>14762</v>
      </c>
      <c r="G424" s="11" t="s">
        <v>54</v>
      </c>
      <c r="H424" s="11" t="s">
        <v>9544</v>
      </c>
      <c r="I424" s="11" t="str">
        <f t="shared" si="60"/>
        <v>果仁巧克力</v>
      </c>
      <c r="J424" s="11" t="str">
        <f t="shared" si="61"/>
        <v>100</v>
      </c>
      <c r="K424" s="11" t="str">
        <f t="shared" si="62"/>
        <v>非手工</v>
      </c>
      <c r="L424" s="11" t="str">
        <f t="shared" si="63"/>
        <v>排块</v>
      </c>
      <c r="M424" s="11" t="str">
        <f t="shared" si="64"/>
        <v>卖家未填</v>
      </c>
      <c r="N424" s="11" t="s">
        <v>523</v>
      </c>
      <c r="O424" s="11" t="s">
        <v>4512</v>
      </c>
      <c r="P424" s="12">
        <v>14.8</v>
      </c>
      <c r="Q424" s="12">
        <v>7.68</v>
      </c>
      <c r="R424" s="11">
        <v>7.68</v>
      </c>
      <c r="S424" s="13">
        <f t="shared" si="65"/>
        <v>61.61412145748988</v>
      </c>
      <c r="T424" s="11">
        <v>1235</v>
      </c>
      <c r="U424" s="11">
        <v>9908</v>
      </c>
      <c r="V424" s="14">
        <f t="shared" si="66"/>
        <v>76093.440000000002</v>
      </c>
      <c r="W424" s="11">
        <v>3866</v>
      </c>
      <c r="X424" s="11">
        <v>23170</v>
      </c>
      <c r="Y424" s="11">
        <v>17605566056</v>
      </c>
      <c r="Z424" s="11">
        <v>63830326</v>
      </c>
      <c r="AA424" s="15">
        <f t="shared" si="67"/>
        <v>42032.017291666663</v>
      </c>
      <c r="AB424" s="16" t="str">
        <f t="shared" si="68"/>
        <v>点击查看</v>
      </c>
      <c r="AC424" s="11">
        <f t="shared" si="69"/>
        <v>2010</v>
      </c>
      <c r="AD424" s="11"/>
      <c r="AE424" s="11" t="s">
        <v>5881</v>
      </c>
      <c r="AF424" s="11" t="s">
        <v>8188</v>
      </c>
      <c r="AG424" s="11" t="s">
        <v>11022</v>
      </c>
    </row>
    <row r="425" spans="1:33" x14ac:dyDescent="0.15">
      <c r="A425" s="11" t="s">
        <v>14673</v>
      </c>
      <c r="B425" s="11" t="s">
        <v>15079</v>
      </c>
      <c r="C425" s="11" t="s">
        <v>14674</v>
      </c>
      <c r="D425" s="11"/>
      <c r="E425" s="11" t="s">
        <v>20</v>
      </c>
      <c r="F425" s="11" t="s">
        <v>20</v>
      </c>
      <c r="G425" s="11" t="s">
        <v>20</v>
      </c>
      <c r="H425" s="11" t="s">
        <v>9533</v>
      </c>
      <c r="I425" s="11" t="str">
        <f t="shared" si="60"/>
        <v>卖家未填</v>
      </c>
      <c r="J425" s="11" t="str">
        <f t="shared" si="61"/>
        <v>2000</v>
      </c>
      <c r="K425" s="11" t="str">
        <f t="shared" si="62"/>
        <v>卖家未填</v>
      </c>
      <c r="L425" s="11" t="str">
        <f t="shared" si="63"/>
        <v>卖家未填</v>
      </c>
      <c r="M425" s="11" t="str">
        <f t="shared" si="64"/>
        <v>2000g肉松饼</v>
      </c>
      <c r="N425" s="11" t="s">
        <v>506</v>
      </c>
      <c r="O425" s="11" t="s">
        <v>4380</v>
      </c>
      <c r="P425" s="12">
        <v>100</v>
      </c>
      <c r="Q425" s="12">
        <v>39.9</v>
      </c>
      <c r="R425" s="11">
        <v>39.9</v>
      </c>
      <c r="S425" s="13">
        <f t="shared" si="65"/>
        <v>58.861764705882351</v>
      </c>
      <c r="T425" s="11">
        <v>1292</v>
      </c>
      <c r="U425" s="11">
        <v>1906</v>
      </c>
      <c r="V425" s="14">
        <f t="shared" si="66"/>
        <v>76049.399999999994</v>
      </c>
      <c r="W425" s="11">
        <v>843</v>
      </c>
      <c r="X425" s="11">
        <v>755</v>
      </c>
      <c r="Y425" s="11">
        <v>43172856080</v>
      </c>
      <c r="Z425" s="11">
        <v>113463791</v>
      </c>
      <c r="AA425" s="15" t="str">
        <f t="shared" si="67"/>
        <v/>
      </c>
      <c r="AB425" s="16" t="str">
        <f t="shared" si="68"/>
        <v>点击查看</v>
      </c>
      <c r="AC425" s="11">
        <f t="shared" si="69"/>
        <v>1900</v>
      </c>
      <c r="AD425" s="11"/>
      <c r="AE425" s="11"/>
      <c r="AF425" s="11" t="s">
        <v>7989</v>
      </c>
      <c r="AG425" s="11" t="s">
        <v>11006</v>
      </c>
    </row>
    <row r="426" spans="1:33" x14ac:dyDescent="0.15">
      <c r="A426" s="11" t="s">
        <v>14673</v>
      </c>
      <c r="B426" s="11" t="s">
        <v>15106</v>
      </c>
      <c r="C426" s="11" t="s">
        <v>14674</v>
      </c>
      <c r="D426" s="11"/>
      <c r="E426" s="11" t="s">
        <v>14726</v>
      </c>
      <c r="F426" s="11" t="s">
        <v>14727</v>
      </c>
      <c r="G426" s="11" t="s">
        <v>25</v>
      </c>
      <c r="H426" s="11" t="s">
        <v>9792</v>
      </c>
      <c r="I426" s="11" t="str">
        <f t="shared" si="60"/>
        <v>卖家未填</v>
      </c>
      <c r="J426" s="11" t="str">
        <f t="shared" si="61"/>
        <v>600</v>
      </c>
      <c r="K426" s="11" t="str">
        <f t="shared" si="62"/>
        <v>卖家未填</v>
      </c>
      <c r="L426" s="11" t="str">
        <f t="shared" si="63"/>
        <v>卖家未填</v>
      </c>
      <c r="M426" s="11" t="str">
        <f t="shared" si="64"/>
        <v>经典原味鲜花饼600g</v>
      </c>
      <c r="N426" s="11" t="s">
        <v>559</v>
      </c>
      <c r="O426" s="11" t="s">
        <v>4437</v>
      </c>
      <c r="P426" s="12">
        <v>68</v>
      </c>
      <c r="Q426" s="12">
        <v>32.799999999999997</v>
      </c>
      <c r="R426" s="11">
        <v>32.799999999999997</v>
      </c>
      <c r="S426" s="13">
        <f t="shared" si="65"/>
        <v>67.980645161290312</v>
      </c>
      <c r="T426" s="11">
        <v>1116</v>
      </c>
      <c r="U426" s="11">
        <v>2313</v>
      </c>
      <c r="V426" s="14">
        <f t="shared" si="66"/>
        <v>75866.399999999994</v>
      </c>
      <c r="W426" s="11">
        <v>3792</v>
      </c>
      <c r="X426" s="11">
        <v>4410</v>
      </c>
      <c r="Y426" s="11">
        <v>41743892615</v>
      </c>
      <c r="Z426" s="11">
        <v>107421894</v>
      </c>
      <c r="AA426" s="15" t="str">
        <f t="shared" si="67"/>
        <v/>
      </c>
      <c r="AB426" s="16" t="str">
        <f t="shared" si="68"/>
        <v>点击查看</v>
      </c>
      <c r="AC426" s="11">
        <f t="shared" si="69"/>
        <v>1900</v>
      </c>
      <c r="AD426" s="11"/>
      <c r="AE426" s="11"/>
      <c r="AF426" s="11" t="s">
        <v>8151</v>
      </c>
      <c r="AG426" s="11" t="s">
        <v>11056</v>
      </c>
    </row>
    <row r="427" spans="1:33" x14ac:dyDescent="0.15">
      <c r="A427" s="11" t="s">
        <v>14677</v>
      </c>
      <c r="B427" s="11" t="s">
        <v>9446</v>
      </c>
      <c r="C427" s="11" t="s">
        <v>14677</v>
      </c>
      <c r="D427" s="11"/>
      <c r="E427" s="11" t="s">
        <v>17</v>
      </c>
      <c r="F427" s="11" t="s">
        <v>17</v>
      </c>
      <c r="G427" s="11" t="s">
        <v>17</v>
      </c>
      <c r="H427" s="11" t="s">
        <v>9500</v>
      </c>
      <c r="I427" s="11" t="str">
        <f t="shared" si="60"/>
        <v>卖家未填</v>
      </c>
      <c r="J427" s="11" t="str">
        <f t="shared" si="61"/>
        <v>卖家未填</v>
      </c>
      <c r="K427" s="11" t="str">
        <f t="shared" si="62"/>
        <v>卖家未填</v>
      </c>
      <c r="L427" s="11" t="str">
        <f t="shared" si="63"/>
        <v>卖家未填</v>
      </c>
      <c r="M427" s="11" t="str">
        <f t="shared" si="64"/>
        <v>卖家未填</v>
      </c>
      <c r="N427" s="11" t="s">
        <v>660</v>
      </c>
      <c r="O427" s="11"/>
      <c r="P427" s="12">
        <v>75</v>
      </c>
      <c r="Q427" s="12">
        <v>46.9</v>
      </c>
      <c r="R427" s="11">
        <v>46.9</v>
      </c>
      <c r="S427" s="13">
        <f t="shared" si="65"/>
        <v>93.626081582200243</v>
      </c>
      <c r="T427" s="11">
        <v>809</v>
      </c>
      <c r="U427" s="11">
        <v>1615</v>
      </c>
      <c r="V427" s="14">
        <f t="shared" si="66"/>
        <v>75743.5</v>
      </c>
      <c r="W427" s="11">
        <v>797</v>
      </c>
      <c r="X427" s="11">
        <v>215</v>
      </c>
      <c r="Y427" s="11">
        <v>42000876362</v>
      </c>
      <c r="Z427" s="11">
        <v>101717810</v>
      </c>
      <c r="AA427" s="15" t="str">
        <f t="shared" si="67"/>
        <v/>
      </c>
      <c r="AB427" s="16" t="str">
        <f t="shared" si="68"/>
        <v>点击查看</v>
      </c>
      <c r="AC427" s="11">
        <f t="shared" si="69"/>
        <v>1900</v>
      </c>
      <c r="AD427" s="11"/>
      <c r="AE427" s="11"/>
      <c r="AF427" s="11"/>
      <c r="AG427" s="11"/>
    </row>
    <row r="428" spans="1:33" x14ac:dyDescent="0.15">
      <c r="A428" s="11" t="s">
        <v>14673</v>
      </c>
      <c r="B428" s="11" t="s">
        <v>15260</v>
      </c>
      <c r="C428" s="11" t="s">
        <v>14674</v>
      </c>
      <c r="D428" s="11"/>
      <c r="E428" s="11" t="s">
        <v>17</v>
      </c>
      <c r="F428" s="11" t="s">
        <v>17</v>
      </c>
      <c r="G428" s="11" t="s">
        <v>17</v>
      </c>
      <c r="H428" s="11" t="s">
        <v>9798</v>
      </c>
      <c r="I428" s="11" t="str">
        <f t="shared" si="60"/>
        <v>松露巧克力</v>
      </c>
      <c r="J428" s="11" t="str">
        <f t="shared" si="61"/>
        <v>1000</v>
      </c>
      <c r="K428" s="11" t="str">
        <f t="shared" si="62"/>
        <v>卖家未填</v>
      </c>
      <c r="L428" s="11" t="str">
        <f t="shared" si="63"/>
        <v>松露型</v>
      </c>
      <c r="M428" s="11" t="str">
        <f t="shared" si="64"/>
        <v>经典原味1000g</v>
      </c>
      <c r="N428" s="11" t="s">
        <v>1166</v>
      </c>
      <c r="O428" s="11"/>
      <c r="P428" s="12">
        <v>149</v>
      </c>
      <c r="Q428" s="12">
        <v>99</v>
      </c>
      <c r="R428" s="11">
        <v>99</v>
      </c>
      <c r="S428" s="13">
        <f t="shared" si="65"/>
        <v>273.68478260869563</v>
      </c>
      <c r="T428" s="11">
        <v>276</v>
      </c>
      <c r="U428" s="11">
        <v>763</v>
      </c>
      <c r="V428" s="14">
        <f t="shared" si="66"/>
        <v>75537</v>
      </c>
      <c r="W428" s="11">
        <v>202</v>
      </c>
      <c r="X428" s="11">
        <v>356</v>
      </c>
      <c r="Y428" s="11">
        <v>41911477933</v>
      </c>
      <c r="Z428" s="11">
        <v>62629808</v>
      </c>
      <c r="AA428" s="15" t="str">
        <f t="shared" si="67"/>
        <v/>
      </c>
      <c r="AB428" s="16" t="str">
        <f t="shared" si="68"/>
        <v>点击查看</v>
      </c>
      <c r="AC428" s="11">
        <f t="shared" si="69"/>
        <v>1900</v>
      </c>
      <c r="AD428" s="11"/>
      <c r="AE428" s="11"/>
      <c r="AF428" s="11" t="s">
        <v>8371</v>
      </c>
      <c r="AG428" s="11" t="s">
        <v>11598</v>
      </c>
    </row>
    <row r="429" spans="1:33" x14ac:dyDescent="0.15">
      <c r="A429" s="11" t="s">
        <v>14671</v>
      </c>
      <c r="B429" s="11" t="s">
        <v>15103</v>
      </c>
      <c r="C429" s="11" t="s">
        <v>14675</v>
      </c>
      <c r="D429" s="17">
        <v>39418</v>
      </c>
      <c r="E429" s="11" t="s">
        <v>20</v>
      </c>
      <c r="F429" s="11" t="s">
        <v>20</v>
      </c>
      <c r="G429" s="11" t="s">
        <v>20</v>
      </c>
      <c r="H429" s="11" t="s">
        <v>16463</v>
      </c>
      <c r="I429" s="11" t="str">
        <f t="shared" si="60"/>
        <v>卖家未填</v>
      </c>
      <c r="J429" s="11" t="str">
        <f t="shared" si="61"/>
        <v>1190</v>
      </c>
      <c r="K429" s="11" t="str">
        <f t="shared" si="62"/>
        <v>卖家未填</v>
      </c>
      <c r="L429" s="11" t="str">
        <f t="shared" si="63"/>
        <v>卖家未填</v>
      </c>
      <c r="M429" s="11" t="str">
        <f t="shared" si="64"/>
        <v>杏仁糖</v>
      </c>
      <c r="N429" s="11" t="s">
        <v>1172</v>
      </c>
      <c r="O429" s="11" t="s">
        <v>4756</v>
      </c>
      <c r="P429" s="12">
        <v>214</v>
      </c>
      <c r="Q429" s="12">
        <v>139</v>
      </c>
      <c r="R429" s="11">
        <v>139</v>
      </c>
      <c r="S429" s="13">
        <f t="shared" si="65"/>
        <v>275.46350364963502</v>
      </c>
      <c r="T429" s="11">
        <v>274</v>
      </c>
      <c r="U429" s="11">
        <v>543</v>
      </c>
      <c r="V429" s="14">
        <f t="shared" si="66"/>
        <v>75477</v>
      </c>
      <c r="W429" s="11">
        <v>428</v>
      </c>
      <c r="X429" s="11">
        <v>7282</v>
      </c>
      <c r="Y429" s="11">
        <v>8018150969</v>
      </c>
      <c r="Z429" s="11">
        <v>35130355</v>
      </c>
      <c r="AA429" s="15">
        <f t="shared" si="67"/>
        <v>42027.616018518514</v>
      </c>
      <c r="AB429" s="16" t="str">
        <f t="shared" si="68"/>
        <v>点击查看</v>
      </c>
      <c r="AC429" s="11">
        <f t="shared" si="69"/>
        <v>2007</v>
      </c>
      <c r="AD429" s="11"/>
      <c r="AE429" s="11" t="s">
        <v>6119</v>
      </c>
      <c r="AF429" s="11" t="s">
        <v>8375</v>
      </c>
      <c r="AG429" s="11" t="s">
        <v>11604</v>
      </c>
    </row>
    <row r="430" spans="1:33" x14ac:dyDescent="0.15">
      <c r="A430" s="11" t="s">
        <v>14673</v>
      </c>
      <c r="B430" s="11" t="s">
        <v>15068</v>
      </c>
      <c r="C430" s="11" t="s">
        <v>14674</v>
      </c>
      <c r="D430" s="11"/>
      <c r="E430" s="11" t="s">
        <v>20</v>
      </c>
      <c r="F430" s="11" t="s">
        <v>20</v>
      </c>
      <c r="G430" s="11" t="s">
        <v>20</v>
      </c>
      <c r="H430" s="11" t="s">
        <v>9632</v>
      </c>
      <c r="I430" s="11" t="str">
        <f t="shared" si="60"/>
        <v>卖家未填</v>
      </c>
      <c r="J430" s="11" t="str">
        <f t="shared" si="61"/>
        <v>500</v>
      </c>
      <c r="K430" s="11" t="str">
        <f t="shared" si="62"/>
        <v>卖家未填</v>
      </c>
      <c r="L430" s="11" t="str">
        <f t="shared" si="63"/>
        <v>卖家未填</v>
      </c>
      <c r="M430" s="11" t="str">
        <f t="shared" si="64"/>
        <v>蜜麻花</v>
      </c>
      <c r="N430" s="11" t="s">
        <v>490</v>
      </c>
      <c r="O430" s="11" t="s">
        <v>4486</v>
      </c>
      <c r="P430" s="12">
        <v>37.5</v>
      </c>
      <c r="Q430" s="12">
        <v>21</v>
      </c>
      <c r="R430" s="11">
        <v>21</v>
      </c>
      <c r="S430" s="13">
        <f t="shared" si="65"/>
        <v>55.359409594095943</v>
      </c>
      <c r="T430" s="11">
        <v>1355</v>
      </c>
      <c r="U430" s="11">
        <v>3572</v>
      </c>
      <c r="V430" s="14">
        <f t="shared" si="66"/>
        <v>75012</v>
      </c>
      <c r="W430" s="11">
        <v>30913</v>
      </c>
      <c r="X430" s="11">
        <v>16272</v>
      </c>
      <c r="Y430" s="11">
        <v>5618515956</v>
      </c>
      <c r="Z430" s="11">
        <v>58011778</v>
      </c>
      <c r="AA430" s="15" t="str">
        <f t="shared" si="67"/>
        <v/>
      </c>
      <c r="AB430" s="16" t="str">
        <f t="shared" si="68"/>
        <v>点击查看</v>
      </c>
      <c r="AC430" s="11">
        <f t="shared" si="69"/>
        <v>1900</v>
      </c>
      <c r="AD430" s="11"/>
      <c r="AE430" s="11"/>
      <c r="AF430" s="11" t="s">
        <v>8167</v>
      </c>
      <c r="AG430" s="11" t="s">
        <v>10993</v>
      </c>
    </row>
    <row r="431" spans="1:33" x14ac:dyDescent="0.15">
      <c r="A431" s="11" t="s">
        <v>14677</v>
      </c>
      <c r="B431" s="11" t="s">
        <v>9447</v>
      </c>
      <c r="C431" s="11" t="s">
        <v>14677</v>
      </c>
      <c r="D431" s="11"/>
      <c r="E431" s="11" t="s">
        <v>14723</v>
      </c>
      <c r="F431" s="11" t="s">
        <v>14724</v>
      </c>
      <c r="G431" s="11" t="s">
        <v>23</v>
      </c>
      <c r="H431" s="11" t="s">
        <v>8042</v>
      </c>
      <c r="I431" s="11" t="str">
        <f t="shared" si="60"/>
        <v>卖家未填</v>
      </c>
      <c r="J431" s="11" t="str">
        <f t="shared" si="61"/>
        <v>卖家未填</v>
      </c>
      <c r="K431" s="11" t="str">
        <f t="shared" si="62"/>
        <v>卖家未填</v>
      </c>
      <c r="L431" s="11" t="str">
        <f t="shared" si="63"/>
        <v>卖家未填</v>
      </c>
      <c r="M431" s="11" t="str">
        <f t="shared" si="64"/>
        <v>卖家未填</v>
      </c>
      <c r="N431" s="11" t="s">
        <v>350</v>
      </c>
      <c r="O431" s="11"/>
      <c r="P431" s="12">
        <v>28</v>
      </c>
      <c r="Q431" s="12">
        <v>25</v>
      </c>
      <c r="R431" s="11">
        <v>25</v>
      </c>
      <c r="S431" s="13">
        <f t="shared" si="65"/>
        <v>63.070101351351354</v>
      </c>
      <c r="T431" s="11">
        <v>1184</v>
      </c>
      <c r="U431" s="11">
        <v>2987</v>
      </c>
      <c r="V431" s="14">
        <f t="shared" si="66"/>
        <v>74675</v>
      </c>
      <c r="W431" s="11">
        <v>4220</v>
      </c>
      <c r="X431" s="11">
        <v>813</v>
      </c>
      <c r="Y431" s="11">
        <v>39786386342</v>
      </c>
      <c r="Z431" s="11">
        <v>101717810</v>
      </c>
      <c r="AA431" s="15" t="str">
        <f t="shared" si="67"/>
        <v/>
      </c>
      <c r="AB431" s="16" t="str">
        <f t="shared" si="68"/>
        <v>点击查看</v>
      </c>
      <c r="AC431" s="11">
        <f t="shared" si="69"/>
        <v>1900</v>
      </c>
      <c r="AD431" s="11"/>
      <c r="AE431" s="11"/>
      <c r="AF431" s="11" t="s">
        <v>8042</v>
      </c>
      <c r="AG431" s="11"/>
    </row>
    <row r="432" spans="1:33" x14ac:dyDescent="0.15">
      <c r="A432" s="11" t="s">
        <v>14671</v>
      </c>
      <c r="B432" s="11" t="s">
        <v>15032</v>
      </c>
      <c r="C432" s="11" t="s">
        <v>14672</v>
      </c>
      <c r="D432" s="17">
        <v>41964</v>
      </c>
      <c r="E432" s="11" t="s">
        <v>17</v>
      </c>
      <c r="F432" s="11" t="s">
        <v>17</v>
      </c>
      <c r="G432" s="11" t="s">
        <v>17</v>
      </c>
      <c r="H432" s="11" t="s">
        <v>9590</v>
      </c>
      <c r="I432" s="11" t="str">
        <f t="shared" si="60"/>
        <v>卖家未填</v>
      </c>
      <c r="J432" s="11" t="str">
        <f t="shared" si="61"/>
        <v>2238</v>
      </c>
      <c r="K432" s="11" t="str">
        <f t="shared" si="62"/>
        <v>卖家未填</v>
      </c>
      <c r="L432" s="11" t="str">
        <f t="shared" si="63"/>
        <v>卖家未填</v>
      </c>
      <c r="M432" s="11" t="str">
        <f t="shared" si="64"/>
        <v>卖家未填</v>
      </c>
      <c r="N432" s="11" t="s">
        <v>717</v>
      </c>
      <c r="O432" s="11" t="s">
        <v>4585</v>
      </c>
      <c r="P432" s="12">
        <v>225</v>
      </c>
      <c r="Q432" s="12">
        <v>99</v>
      </c>
      <c r="R432" s="11">
        <v>99</v>
      </c>
      <c r="S432" s="13">
        <f t="shared" si="65"/>
        <v>107.10775862068965</v>
      </c>
      <c r="T432" s="11">
        <v>696</v>
      </c>
      <c r="U432" s="11">
        <v>753</v>
      </c>
      <c r="V432" s="14">
        <f t="shared" si="66"/>
        <v>74547</v>
      </c>
      <c r="W432" s="11">
        <v>600</v>
      </c>
      <c r="X432" s="11">
        <v>1514</v>
      </c>
      <c r="Y432" s="11">
        <v>42718888347</v>
      </c>
      <c r="Z432" s="11">
        <v>115301654</v>
      </c>
      <c r="AA432" s="15">
        <f t="shared" si="67"/>
        <v>42029.667511574073</v>
      </c>
      <c r="AB432" s="16" t="str">
        <f t="shared" si="68"/>
        <v>点击查看</v>
      </c>
      <c r="AC432" s="11">
        <f t="shared" si="69"/>
        <v>2014</v>
      </c>
      <c r="AD432" s="11"/>
      <c r="AE432" s="11" t="s">
        <v>5951</v>
      </c>
      <c r="AF432" s="11" t="s">
        <v>8276</v>
      </c>
      <c r="AG432" s="11" t="s">
        <v>11188</v>
      </c>
    </row>
    <row r="433" spans="1:33" x14ac:dyDescent="0.15">
      <c r="A433" s="11" t="s">
        <v>14673</v>
      </c>
      <c r="B433" s="11" t="s">
        <v>14923</v>
      </c>
      <c r="C433" s="11" t="s">
        <v>14674</v>
      </c>
      <c r="D433" s="11"/>
      <c r="E433" s="11" t="s">
        <v>14719</v>
      </c>
      <c r="F433" s="11" t="s">
        <v>14733</v>
      </c>
      <c r="G433" s="11" t="s">
        <v>29</v>
      </c>
      <c r="H433" s="11" t="s">
        <v>9764</v>
      </c>
      <c r="I433" s="11" t="str">
        <f t="shared" si="60"/>
        <v>卖家未填</v>
      </c>
      <c r="J433" s="11" t="str">
        <f t="shared" si="61"/>
        <v>600</v>
      </c>
      <c r="K433" s="11" t="str">
        <f t="shared" si="62"/>
        <v>卖家未填</v>
      </c>
      <c r="L433" s="11" t="str">
        <f t="shared" si="63"/>
        <v>卖家未填</v>
      </c>
      <c r="M433" s="11" t="str">
        <f t="shared" si="64"/>
        <v>馅饼礼盒1000g</v>
      </c>
      <c r="N433" s="11" t="s">
        <v>656</v>
      </c>
      <c r="O433" s="11"/>
      <c r="P433" s="12">
        <v>88</v>
      </c>
      <c r="Q433" s="12">
        <v>38</v>
      </c>
      <c r="R433" s="11">
        <v>38</v>
      </c>
      <c r="S433" s="13">
        <f t="shared" si="65"/>
        <v>90.412195121951214</v>
      </c>
      <c r="T433" s="11">
        <v>820</v>
      </c>
      <c r="U433" s="11">
        <v>1951</v>
      </c>
      <c r="V433" s="14">
        <f t="shared" si="66"/>
        <v>74138</v>
      </c>
      <c r="W433" s="11">
        <v>1663</v>
      </c>
      <c r="X433" s="11">
        <v>3945</v>
      </c>
      <c r="Y433" s="11">
        <v>38399152159</v>
      </c>
      <c r="Z433" s="11">
        <v>104553243</v>
      </c>
      <c r="AA433" s="15" t="str">
        <f t="shared" si="67"/>
        <v/>
      </c>
      <c r="AB433" s="16" t="str">
        <f t="shared" si="68"/>
        <v>点击查看</v>
      </c>
      <c r="AC433" s="11">
        <f t="shared" si="69"/>
        <v>1900</v>
      </c>
      <c r="AD433" s="11"/>
      <c r="AE433" s="11"/>
      <c r="AF433" s="11" t="s">
        <v>7993</v>
      </c>
      <c r="AG433" s="11" t="s">
        <v>11139</v>
      </c>
    </row>
    <row r="434" spans="1:33" x14ac:dyDescent="0.15">
      <c r="A434" s="11" t="s">
        <v>14671</v>
      </c>
      <c r="B434" s="11" t="s">
        <v>15101</v>
      </c>
      <c r="C434" s="11" t="s">
        <v>14676</v>
      </c>
      <c r="D434" s="17">
        <v>41556</v>
      </c>
      <c r="E434" s="11" t="s">
        <v>14719</v>
      </c>
      <c r="F434" s="11" t="s">
        <v>14733</v>
      </c>
      <c r="G434" s="11" t="s">
        <v>29</v>
      </c>
      <c r="H434" s="11" t="s">
        <v>7983</v>
      </c>
      <c r="I434" s="11" t="str">
        <f t="shared" si="60"/>
        <v>卖家未填</v>
      </c>
      <c r="J434" s="11" t="str">
        <f t="shared" si="61"/>
        <v>658</v>
      </c>
      <c r="K434" s="11" t="str">
        <f t="shared" si="62"/>
        <v>卖家未填</v>
      </c>
      <c r="L434" s="11" t="str">
        <f t="shared" si="63"/>
        <v>卖家未填</v>
      </c>
      <c r="M434" s="11" t="str">
        <f t="shared" si="64"/>
        <v>卖家未填</v>
      </c>
      <c r="N434" s="11" t="s">
        <v>548</v>
      </c>
      <c r="O434" s="11" t="s">
        <v>4520</v>
      </c>
      <c r="P434" s="12">
        <v>99</v>
      </c>
      <c r="Q434" s="12">
        <v>49.91</v>
      </c>
      <c r="R434" s="11">
        <v>49.91</v>
      </c>
      <c r="S434" s="13">
        <f t="shared" si="65"/>
        <v>63.230866551126518</v>
      </c>
      <c r="T434" s="11">
        <v>1154</v>
      </c>
      <c r="U434" s="11">
        <v>1462</v>
      </c>
      <c r="V434" s="14">
        <f t="shared" si="66"/>
        <v>72968.42</v>
      </c>
      <c r="W434" s="11">
        <v>3361</v>
      </c>
      <c r="X434" s="11">
        <v>9345</v>
      </c>
      <c r="Y434" s="11">
        <v>39743111227</v>
      </c>
      <c r="Z434" s="11">
        <v>106745083</v>
      </c>
      <c r="AA434" s="15">
        <f t="shared" si="67"/>
        <v>42027.939270833333</v>
      </c>
      <c r="AB434" s="16" t="str">
        <f t="shared" si="68"/>
        <v>点击查看</v>
      </c>
      <c r="AC434" s="11">
        <f t="shared" si="69"/>
        <v>2013</v>
      </c>
      <c r="AD434" s="11"/>
      <c r="AE434" s="11" t="s">
        <v>5890</v>
      </c>
      <c r="AF434" s="11" t="s">
        <v>8131</v>
      </c>
      <c r="AG434" s="11" t="s">
        <v>11047</v>
      </c>
    </row>
    <row r="435" spans="1:33" x14ac:dyDescent="0.15">
      <c r="A435" s="11" t="s">
        <v>14673</v>
      </c>
      <c r="B435" s="11" t="s">
        <v>14962</v>
      </c>
      <c r="C435" s="11" t="s">
        <v>14674</v>
      </c>
      <c r="D435" s="11"/>
      <c r="E435" s="11" t="s">
        <v>14715</v>
      </c>
      <c r="F435" s="11" t="s">
        <v>14749</v>
      </c>
      <c r="G435" s="11" t="s">
        <v>43</v>
      </c>
      <c r="H435" s="11" t="s">
        <v>9593</v>
      </c>
      <c r="I435" s="11" t="str">
        <f t="shared" si="60"/>
        <v>卖家未填</v>
      </c>
      <c r="J435" s="11" t="str">
        <f t="shared" si="61"/>
        <v>1686</v>
      </c>
      <c r="K435" s="11" t="str">
        <f t="shared" si="62"/>
        <v>卖家未填</v>
      </c>
      <c r="L435" s="11" t="str">
        <f t="shared" si="63"/>
        <v>卖家未填</v>
      </c>
      <c r="M435" s="11" t="str">
        <f t="shared" si="64"/>
        <v>零食大礼包10款组合</v>
      </c>
      <c r="N435" s="11" t="s">
        <v>701</v>
      </c>
      <c r="O435" s="11" t="s">
        <v>4410</v>
      </c>
      <c r="P435" s="12">
        <v>67.91</v>
      </c>
      <c r="Q435" s="12">
        <v>76</v>
      </c>
      <c r="R435" s="11">
        <v>76</v>
      </c>
      <c r="S435" s="13">
        <f t="shared" si="65"/>
        <v>101.05263157894737</v>
      </c>
      <c r="T435" s="11">
        <v>722</v>
      </c>
      <c r="U435" s="11">
        <v>960</v>
      </c>
      <c r="V435" s="14">
        <f t="shared" si="66"/>
        <v>72960</v>
      </c>
      <c r="W435" s="11">
        <v>5097</v>
      </c>
      <c r="X435" s="11">
        <v>7776</v>
      </c>
      <c r="Y435" s="11">
        <v>36446664224</v>
      </c>
      <c r="Z435" s="11">
        <v>73409943</v>
      </c>
      <c r="AA435" s="15" t="str">
        <f t="shared" si="67"/>
        <v/>
      </c>
      <c r="AB435" s="16" t="str">
        <f t="shared" si="68"/>
        <v>点击查看</v>
      </c>
      <c r="AC435" s="11">
        <f t="shared" si="69"/>
        <v>1900</v>
      </c>
      <c r="AD435" s="11"/>
      <c r="AE435" s="11"/>
      <c r="AF435" s="11" t="s">
        <v>8224</v>
      </c>
      <c r="AG435" s="11" t="s">
        <v>11174</v>
      </c>
    </row>
    <row r="436" spans="1:33" x14ac:dyDescent="0.15">
      <c r="A436" s="11" t="s">
        <v>14673</v>
      </c>
      <c r="B436" s="11" t="s">
        <v>15107</v>
      </c>
      <c r="C436" s="11" t="s">
        <v>14674</v>
      </c>
      <c r="D436" s="11"/>
      <c r="E436" s="11" t="s">
        <v>14719</v>
      </c>
      <c r="F436" s="11" t="s">
        <v>14733</v>
      </c>
      <c r="G436" s="11" t="s">
        <v>29</v>
      </c>
      <c r="H436" s="11" t="s">
        <v>10352</v>
      </c>
      <c r="I436" s="11" t="str">
        <f t="shared" si="60"/>
        <v>卖家未填</v>
      </c>
      <c r="J436" s="11" t="str">
        <f t="shared" si="61"/>
        <v>850</v>
      </c>
      <c r="K436" s="11" t="str">
        <f t="shared" si="62"/>
        <v>卖家未填</v>
      </c>
      <c r="L436" s="11" t="str">
        <f t="shared" si="63"/>
        <v>卖家未填</v>
      </c>
      <c r="M436" s="11" t="str">
        <f t="shared" si="64"/>
        <v>空中霸王原味</v>
      </c>
      <c r="N436" s="11" t="s">
        <v>560</v>
      </c>
      <c r="O436" s="11" t="s">
        <v>4379</v>
      </c>
      <c r="P436" s="12">
        <v>79</v>
      </c>
      <c r="Q436" s="12">
        <v>38.479999999999997</v>
      </c>
      <c r="R436" s="11">
        <v>38.479999999999997</v>
      </c>
      <c r="S436" s="13">
        <f t="shared" si="65"/>
        <v>65.609784172661861</v>
      </c>
      <c r="T436" s="11">
        <v>1112</v>
      </c>
      <c r="U436" s="11">
        <v>1896</v>
      </c>
      <c r="V436" s="14">
        <f t="shared" si="66"/>
        <v>72958.079999999987</v>
      </c>
      <c r="W436" s="11">
        <v>9002</v>
      </c>
      <c r="X436" s="11">
        <v>10107</v>
      </c>
      <c r="Y436" s="11">
        <v>20569827604</v>
      </c>
      <c r="Z436" s="11">
        <v>104161620</v>
      </c>
      <c r="AA436" s="15" t="str">
        <f t="shared" si="67"/>
        <v/>
      </c>
      <c r="AB436" s="16" t="str">
        <f t="shared" si="68"/>
        <v>点击查看</v>
      </c>
      <c r="AC436" s="11">
        <f t="shared" si="69"/>
        <v>1900</v>
      </c>
      <c r="AD436" s="11"/>
      <c r="AE436" s="11"/>
      <c r="AF436" s="11" t="s">
        <v>8203</v>
      </c>
      <c r="AG436" s="11" t="s">
        <v>11057</v>
      </c>
    </row>
    <row r="437" spans="1:33" x14ac:dyDescent="0.15">
      <c r="A437" s="11" t="s">
        <v>14673</v>
      </c>
      <c r="B437" s="11" t="s">
        <v>14944</v>
      </c>
      <c r="C437" s="11" t="s">
        <v>14674</v>
      </c>
      <c r="D437" s="11"/>
      <c r="E437" s="11" t="s">
        <v>14713</v>
      </c>
      <c r="F437" s="11" t="s">
        <v>14717</v>
      </c>
      <c r="G437" s="11" t="s">
        <v>18</v>
      </c>
      <c r="H437" s="11" t="s">
        <v>10356</v>
      </c>
      <c r="I437" s="11" t="str">
        <f t="shared" si="60"/>
        <v>卖家未填</v>
      </c>
      <c r="J437" s="11" t="str">
        <f t="shared" si="61"/>
        <v>750</v>
      </c>
      <c r="K437" s="11" t="str">
        <f t="shared" si="62"/>
        <v>卖家未填</v>
      </c>
      <c r="L437" s="11" t="str">
        <f t="shared" si="63"/>
        <v>卖家未填</v>
      </c>
      <c r="M437" s="11" t="str">
        <f t="shared" si="64"/>
        <v>焦糖饼干250g3包组合</v>
      </c>
      <c r="N437" s="11" t="s">
        <v>584</v>
      </c>
      <c r="O437" s="11" t="s">
        <v>4393</v>
      </c>
      <c r="P437" s="12">
        <v>99</v>
      </c>
      <c r="Q437" s="12">
        <v>42.5</v>
      </c>
      <c r="R437" s="11">
        <v>42.5</v>
      </c>
      <c r="S437" s="13">
        <f t="shared" si="65"/>
        <v>71.48111332007953</v>
      </c>
      <c r="T437" s="11">
        <v>1006</v>
      </c>
      <c r="U437" s="11">
        <v>1692</v>
      </c>
      <c r="V437" s="14">
        <f t="shared" si="66"/>
        <v>71910</v>
      </c>
      <c r="W437" s="11">
        <v>34912</v>
      </c>
      <c r="X437" s="11">
        <v>15032</v>
      </c>
      <c r="Y437" s="11">
        <v>20522499155</v>
      </c>
      <c r="Z437" s="11">
        <v>68602432</v>
      </c>
      <c r="AA437" s="15" t="str">
        <f t="shared" si="67"/>
        <v/>
      </c>
      <c r="AB437" s="16" t="str">
        <f t="shared" si="68"/>
        <v>点击查看</v>
      </c>
      <c r="AC437" s="11">
        <f t="shared" si="69"/>
        <v>1900</v>
      </c>
      <c r="AD437" s="11"/>
      <c r="AE437" s="11"/>
      <c r="AF437" s="11" t="s">
        <v>8216</v>
      </c>
      <c r="AG437" s="11" t="s">
        <v>11077</v>
      </c>
    </row>
    <row r="438" spans="1:33" x14ac:dyDescent="0.15">
      <c r="A438" s="11" t="s">
        <v>14673</v>
      </c>
      <c r="B438" s="11" t="s">
        <v>14936</v>
      </c>
      <c r="C438" s="11" t="s">
        <v>14674</v>
      </c>
      <c r="D438" s="11"/>
      <c r="E438" s="11" t="s">
        <v>14735</v>
      </c>
      <c r="F438" s="11" t="s">
        <v>14736</v>
      </c>
      <c r="G438" s="11" t="s">
        <v>31</v>
      </c>
      <c r="H438" s="11" t="s">
        <v>9554</v>
      </c>
      <c r="I438" s="11" t="str">
        <f t="shared" si="60"/>
        <v>卖家未填</v>
      </c>
      <c r="J438" s="11" t="str">
        <f t="shared" si="61"/>
        <v>468</v>
      </c>
      <c r="K438" s="11" t="str">
        <f t="shared" si="62"/>
        <v>卖家未填</v>
      </c>
      <c r="L438" s="11" t="str">
        <f t="shared" si="63"/>
        <v>卖家未填</v>
      </c>
      <c r="M438" s="11" t="str">
        <f t="shared" si="64"/>
        <v>营养燕麦巧克力468g</v>
      </c>
      <c r="N438" s="11" t="s">
        <v>433</v>
      </c>
      <c r="O438" s="11" t="s">
        <v>4396</v>
      </c>
      <c r="P438" s="12">
        <v>19</v>
      </c>
      <c r="Q438" s="12">
        <v>10.8</v>
      </c>
      <c r="R438" s="11">
        <v>10.8</v>
      </c>
      <c r="S438" s="13">
        <f t="shared" si="65"/>
        <v>42.563571428571429</v>
      </c>
      <c r="T438" s="11">
        <v>1680</v>
      </c>
      <c r="U438" s="11">
        <v>6621</v>
      </c>
      <c r="V438" s="14">
        <f t="shared" si="66"/>
        <v>71506.8</v>
      </c>
      <c r="W438" s="11">
        <v>3958</v>
      </c>
      <c r="X438" s="11">
        <v>1907</v>
      </c>
      <c r="Y438" s="11">
        <v>42032578677</v>
      </c>
      <c r="Z438" s="11">
        <v>111890470</v>
      </c>
      <c r="AA438" s="15" t="str">
        <f t="shared" si="67"/>
        <v/>
      </c>
      <c r="AB438" s="16" t="str">
        <f t="shared" si="68"/>
        <v>点击查看</v>
      </c>
      <c r="AC438" s="11">
        <f t="shared" si="69"/>
        <v>1900</v>
      </c>
      <c r="AD438" s="11"/>
      <c r="AE438" s="11"/>
      <c r="AF438" s="11" t="s">
        <v>7968</v>
      </c>
      <c r="AG438" s="11" t="s">
        <v>10945</v>
      </c>
    </row>
    <row r="439" spans="1:33" x14ac:dyDescent="0.15">
      <c r="A439" s="11" t="s">
        <v>14677</v>
      </c>
      <c r="B439" s="11" t="s">
        <v>9446</v>
      </c>
      <c r="C439" s="11" t="s">
        <v>14677</v>
      </c>
      <c r="D439" s="11"/>
      <c r="E439" s="11" t="s">
        <v>17</v>
      </c>
      <c r="F439" s="11" t="s">
        <v>17</v>
      </c>
      <c r="G439" s="11" t="s">
        <v>17</v>
      </c>
      <c r="H439" s="11" t="s">
        <v>7983</v>
      </c>
      <c r="I439" s="11" t="str">
        <f t="shared" si="60"/>
        <v>卖家未填</v>
      </c>
      <c r="J439" s="11" t="str">
        <f t="shared" si="61"/>
        <v>卖家未填</v>
      </c>
      <c r="K439" s="11" t="str">
        <f t="shared" si="62"/>
        <v>卖家未填</v>
      </c>
      <c r="L439" s="11" t="str">
        <f t="shared" si="63"/>
        <v>卖家未填</v>
      </c>
      <c r="M439" s="11" t="str">
        <f t="shared" si="64"/>
        <v>卖家未填</v>
      </c>
      <c r="N439" s="11" t="s">
        <v>300</v>
      </c>
      <c r="O439" s="11"/>
      <c r="P439" s="12">
        <v>9.3000000000000007</v>
      </c>
      <c r="Q439" s="12">
        <v>6.9</v>
      </c>
      <c r="R439" s="11">
        <v>6.9</v>
      </c>
      <c r="S439" s="13">
        <f t="shared" si="65"/>
        <v>17.261677949709867</v>
      </c>
      <c r="T439" s="11">
        <v>4136</v>
      </c>
      <c r="U439" s="11">
        <v>10347</v>
      </c>
      <c r="V439" s="14">
        <f t="shared" si="66"/>
        <v>71394.3</v>
      </c>
      <c r="W439" s="11">
        <v>38423</v>
      </c>
      <c r="X439" s="11">
        <v>2429</v>
      </c>
      <c r="Y439" s="11">
        <v>14710292436</v>
      </c>
      <c r="Z439" s="11">
        <v>101717810</v>
      </c>
      <c r="AA439" s="15" t="str">
        <f t="shared" si="67"/>
        <v/>
      </c>
      <c r="AB439" s="16" t="str">
        <f t="shared" si="68"/>
        <v>点击查看</v>
      </c>
      <c r="AC439" s="11">
        <f t="shared" si="69"/>
        <v>1900</v>
      </c>
      <c r="AD439" s="11"/>
      <c r="AE439" s="11"/>
      <c r="AF439" s="11" t="s">
        <v>7983</v>
      </c>
      <c r="AG439" s="11"/>
    </row>
    <row r="440" spans="1:33" x14ac:dyDescent="0.15">
      <c r="A440" s="11" t="s">
        <v>14673</v>
      </c>
      <c r="B440" s="11" t="s">
        <v>15015</v>
      </c>
      <c r="C440" s="11" t="s">
        <v>14674</v>
      </c>
      <c r="D440" s="11"/>
      <c r="E440" s="11" t="s">
        <v>14719</v>
      </c>
      <c r="F440" s="11" t="s">
        <v>14740</v>
      </c>
      <c r="G440" s="11" t="s">
        <v>36</v>
      </c>
      <c r="H440" s="11" t="s">
        <v>10036</v>
      </c>
      <c r="I440" s="11" t="str">
        <f t="shared" si="60"/>
        <v>卖家未填</v>
      </c>
      <c r="J440" s="11" t="str">
        <f t="shared" si="61"/>
        <v>1050</v>
      </c>
      <c r="K440" s="11" t="str">
        <f t="shared" si="62"/>
        <v>卖家未填</v>
      </c>
      <c r="L440" s="11" t="str">
        <f t="shared" si="63"/>
        <v>卖家未填</v>
      </c>
      <c r="M440" s="11" t="str">
        <f t="shared" si="64"/>
        <v>枣泥蛋糕</v>
      </c>
      <c r="N440" s="11" t="s">
        <v>648</v>
      </c>
      <c r="O440" s="11"/>
      <c r="P440" s="12">
        <v>98</v>
      </c>
      <c r="Q440" s="12">
        <v>45</v>
      </c>
      <c r="R440" s="11">
        <v>45</v>
      </c>
      <c r="S440" s="13">
        <f t="shared" si="65"/>
        <v>85.473053892215574</v>
      </c>
      <c r="T440" s="11">
        <v>835</v>
      </c>
      <c r="U440" s="11">
        <v>1586</v>
      </c>
      <c r="V440" s="14">
        <f t="shared" si="66"/>
        <v>71370</v>
      </c>
      <c r="W440" s="11">
        <v>11191</v>
      </c>
      <c r="X440" s="11">
        <v>4900</v>
      </c>
      <c r="Y440" s="11">
        <v>41701040671</v>
      </c>
      <c r="Z440" s="11">
        <v>110409927</v>
      </c>
      <c r="AA440" s="15" t="str">
        <f t="shared" si="67"/>
        <v/>
      </c>
      <c r="AB440" s="16" t="str">
        <f t="shared" si="68"/>
        <v>点击查看</v>
      </c>
      <c r="AC440" s="11">
        <f t="shared" si="69"/>
        <v>1900</v>
      </c>
      <c r="AD440" s="11"/>
      <c r="AE440" s="11"/>
      <c r="AF440" s="11" t="s">
        <v>8105</v>
      </c>
      <c r="AG440" s="11" t="s">
        <v>11133</v>
      </c>
    </row>
    <row r="441" spans="1:33" x14ac:dyDescent="0.15">
      <c r="A441" s="11" t="s">
        <v>14671</v>
      </c>
      <c r="B441" s="11" t="s">
        <v>15033</v>
      </c>
      <c r="C441" s="11" t="s">
        <v>14676</v>
      </c>
      <c r="D441" s="17">
        <v>41333</v>
      </c>
      <c r="E441" s="11" t="s">
        <v>14768</v>
      </c>
      <c r="F441" s="11" t="s">
        <v>14769</v>
      </c>
      <c r="G441" s="11" t="s">
        <v>57</v>
      </c>
      <c r="H441" s="11" t="s">
        <v>9601</v>
      </c>
      <c r="I441" s="11" t="str">
        <f t="shared" si="60"/>
        <v>卖家未填</v>
      </c>
      <c r="J441" s="11" t="str">
        <f t="shared" si="61"/>
        <v>800</v>
      </c>
      <c r="K441" s="11" t="str">
        <f t="shared" si="62"/>
        <v>卖家未填</v>
      </c>
      <c r="L441" s="11" t="str">
        <f t="shared" si="63"/>
        <v>卖家未填</v>
      </c>
      <c r="M441" s="11" t="str">
        <f t="shared" si="64"/>
        <v>百奇</v>
      </c>
      <c r="N441" s="11" t="s">
        <v>814</v>
      </c>
      <c r="O441" s="11" t="s">
        <v>4616</v>
      </c>
      <c r="P441" s="12">
        <v>129.9</v>
      </c>
      <c r="Q441" s="12">
        <v>59.9</v>
      </c>
      <c r="R441" s="11">
        <v>59.9</v>
      </c>
      <c r="S441" s="13">
        <f t="shared" si="65"/>
        <v>127.86552962298023</v>
      </c>
      <c r="T441" s="11">
        <v>557</v>
      </c>
      <c r="U441" s="11">
        <v>1189</v>
      </c>
      <c r="V441" s="14">
        <f t="shared" si="66"/>
        <v>71221.099999999991</v>
      </c>
      <c r="W441" s="11">
        <v>209</v>
      </c>
      <c r="X441" s="11">
        <v>1367</v>
      </c>
      <c r="Y441" s="11">
        <v>43204990858</v>
      </c>
      <c r="Z441" s="11">
        <v>102423006</v>
      </c>
      <c r="AA441" s="15">
        <f t="shared" si="67"/>
        <v>42029.976215277777</v>
      </c>
      <c r="AB441" s="16" t="str">
        <f t="shared" si="68"/>
        <v>点击查看</v>
      </c>
      <c r="AC441" s="11">
        <f t="shared" si="69"/>
        <v>2013</v>
      </c>
      <c r="AD441" s="11"/>
      <c r="AE441" s="11" t="s">
        <v>5987</v>
      </c>
      <c r="AF441" s="11" t="s">
        <v>8308</v>
      </c>
      <c r="AG441" s="11" t="s">
        <v>11276</v>
      </c>
    </row>
    <row r="442" spans="1:33" x14ac:dyDescent="0.15">
      <c r="A442" s="11" t="s">
        <v>14671</v>
      </c>
      <c r="B442" s="11" t="s">
        <v>14932</v>
      </c>
      <c r="C442" s="11" t="s">
        <v>14675</v>
      </c>
      <c r="D442" s="17">
        <v>38971</v>
      </c>
      <c r="E442" s="11" t="s">
        <v>14719</v>
      </c>
      <c r="F442" s="11" t="s">
        <v>14740</v>
      </c>
      <c r="G442" s="11" t="s">
        <v>36</v>
      </c>
      <c r="H442" s="11" t="s">
        <v>9563</v>
      </c>
      <c r="I442" s="11" t="str">
        <f t="shared" si="60"/>
        <v>卖家未填</v>
      </c>
      <c r="J442" s="11" t="str">
        <f t="shared" si="61"/>
        <v>2000</v>
      </c>
      <c r="K442" s="11" t="str">
        <f t="shared" si="62"/>
        <v>卖家未填</v>
      </c>
      <c r="L442" s="11" t="str">
        <f t="shared" si="63"/>
        <v>卖家未填</v>
      </c>
      <c r="M442" s="11" t="str">
        <f t="shared" si="64"/>
        <v>千丝肉松饼整箱2500g</v>
      </c>
      <c r="N442" s="11" t="s">
        <v>604</v>
      </c>
      <c r="O442" s="11" t="s">
        <v>4428</v>
      </c>
      <c r="P442" s="12">
        <v>120</v>
      </c>
      <c r="Q442" s="12">
        <v>43.8</v>
      </c>
      <c r="R442" s="11">
        <v>43.8</v>
      </c>
      <c r="S442" s="13">
        <f t="shared" si="65"/>
        <v>76.46120689655173</v>
      </c>
      <c r="T442" s="11">
        <v>928</v>
      </c>
      <c r="U442" s="11">
        <v>1620</v>
      </c>
      <c r="V442" s="14">
        <f t="shared" si="66"/>
        <v>70956</v>
      </c>
      <c r="W442" s="11">
        <v>6865</v>
      </c>
      <c r="X442" s="11">
        <v>13974</v>
      </c>
      <c r="Y442" s="11">
        <v>19499889227</v>
      </c>
      <c r="Z442" s="11">
        <v>33907200</v>
      </c>
      <c r="AA442" s="15">
        <f t="shared" si="67"/>
        <v>42028.958368055552</v>
      </c>
      <c r="AB442" s="16" t="str">
        <f t="shared" si="68"/>
        <v>点击查看</v>
      </c>
      <c r="AC442" s="11">
        <f t="shared" si="69"/>
        <v>2006</v>
      </c>
      <c r="AD442" s="11"/>
      <c r="AE442" s="11" t="s">
        <v>5907</v>
      </c>
      <c r="AF442" s="11" t="s">
        <v>8225</v>
      </c>
      <c r="AG442" s="11" t="s">
        <v>11095</v>
      </c>
    </row>
    <row r="443" spans="1:33" x14ac:dyDescent="0.15">
      <c r="A443" s="11" t="s">
        <v>14671</v>
      </c>
      <c r="B443" s="11" t="s">
        <v>15329</v>
      </c>
      <c r="C443" s="11" t="s">
        <v>14672</v>
      </c>
      <c r="D443" s="17">
        <v>41757</v>
      </c>
      <c r="E443" s="11" t="s">
        <v>17</v>
      </c>
      <c r="F443" s="11" t="s">
        <v>17</v>
      </c>
      <c r="G443" s="11" t="s">
        <v>17</v>
      </c>
      <c r="H443" s="11" t="s">
        <v>9664</v>
      </c>
      <c r="I443" s="11" t="str">
        <f t="shared" si="60"/>
        <v>卖家未填</v>
      </c>
      <c r="J443" s="11" t="str">
        <f t="shared" si="61"/>
        <v>1500</v>
      </c>
      <c r="K443" s="11" t="str">
        <f t="shared" si="62"/>
        <v>卖家未填</v>
      </c>
      <c r="L443" s="11" t="str">
        <f t="shared" si="63"/>
        <v>卖家未填</v>
      </c>
      <c r="M443" s="11" t="str">
        <f t="shared" si="64"/>
        <v>卖家未填</v>
      </c>
      <c r="N443" s="11" t="s">
        <v>1103</v>
      </c>
      <c r="O443" s="11" t="s">
        <v>4729</v>
      </c>
      <c r="P443" s="12">
        <v>338</v>
      </c>
      <c r="Q443" s="12">
        <v>188</v>
      </c>
      <c r="R443" s="11">
        <v>188</v>
      </c>
      <c r="S443" s="13">
        <f t="shared" si="65"/>
        <v>235.46843853820599</v>
      </c>
      <c r="T443" s="11">
        <v>301</v>
      </c>
      <c r="U443" s="11">
        <v>377</v>
      </c>
      <c r="V443" s="14">
        <f t="shared" si="66"/>
        <v>70876</v>
      </c>
      <c r="W443" s="11">
        <v>600</v>
      </c>
      <c r="X443" s="11">
        <v>1889</v>
      </c>
      <c r="Y443" s="11">
        <v>38747714833</v>
      </c>
      <c r="Z443" s="11">
        <v>110523606</v>
      </c>
      <c r="AA443" s="15">
        <f t="shared" si="67"/>
        <v>42027.913946759261</v>
      </c>
      <c r="AB443" s="16" t="str">
        <f t="shared" si="68"/>
        <v>点击查看</v>
      </c>
      <c r="AC443" s="11">
        <f t="shared" si="69"/>
        <v>2014</v>
      </c>
      <c r="AD443" s="11"/>
      <c r="AE443" s="11" t="s">
        <v>6091</v>
      </c>
      <c r="AF443" s="11" t="s">
        <v>8450</v>
      </c>
      <c r="AG443" s="11" t="s">
        <v>11541</v>
      </c>
    </row>
    <row r="444" spans="1:33" x14ac:dyDescent="0.15">
      <c r="A444" s="11" t="s">
        <v>14671</v>
      </c>
      <c r="B444" s="11" t="s">
        <v>14947</v>
      </c>
      <c r="C444" s="11" t="s">
        <v>14678</v>
      </c>
      <c r="D444" s="17">
        <v>39010</v>
      </c>
      <c r="E444" s="11" t="s">
        <v>14713</v>
      </c>
      <c r="F444" s="11" t="s">
        <v>14746</v>
      </c>
      <c r="G444" s="11" t="s">
        <v>40</v>
      </c>
      <c r="H444" s="11" t="s">
        <v>9532</v>
      </c>
      <c r="I444" s="11" t="str">
        <f t="shared" si="60"/>
        <v>卖家未填</v>
      </c>
      <c r="J444" s="11" t="str">
        <f t="shared" si="61"/>
        <v>250</v>
      </c>
      <c r="K444" s="11" t="str">
        <f t="shared" si="62"/>
        <v>卖家未填</v>
      </c>
      <c r="L444" s="11" t="str">
        <f t="shared" si="63"/>
        <v>卖家未填</v>
      </c>
      <c r="M444" s="11" t="str">
        <f t="shared" si="64"/>
        <v>奶糖</v>
      </c>
      <c r="N444" s="11" t="s">
        <v>469</v>
      </c>
      <c r="O444" s="11" t="s">
        <v>4418</v>
      </c>
      <c r="P444" s="12" t="s">
        <v>10649</v>
      </c>
      <c r="Q444" s="12">
        <v>9.9</v>
      </c>
      <c r="R444" s="11">
        <v>9.9</v>
      </c>
      <c r="S444" s="13">
        <f t="shared" si="65"/>
        <v>48.924896265560172</v>
      </c>
      <c r="T444" s="11">
        <v>1446</v>
      </c>
      <c r="U444" s="11">
        <v>7146</v>
      </c>
      <c r="V444" s="14">
        <f t="shared" si="66"/>
        <v>70745.400000000009</v>
      </c>
      <c r="W444" s="11">
        <v>3061</v>
      </c>
      <c r="X444" s="11">
        <v>7939</v>
      </c>
      <c r="Y444" s="11">
        <v>14416940681</v>
      </c>
      <c r="Z444" s="11">
        <v>33985834</v>
      </c>
      <c r="AA444" s="15">
        <f t="shared" si="67"/>
        <v>42032.416666666672</v>
      </c>
      <c r="AB444" s="16" t="str">
        <f t="shared" si="68"/>
        <v>点击查看</v>
      </c>
      <c r="AC444" s="11">
        <f t="shared" si="69"/>
        <v>2006</v>
      </c>
      <c r="AD444" s="11"/>
      <c r="AE444" s="11" t="s">
        <v>5860</v>
      </c>
      <c r="AF444" s="11" t="s">
        <v>8156</v>
      </c>
      <c r="AG444" s="11" t="s">
        <v>10975</v>
      </c>
    </row>
    <row r="445" spans="1:33" x14ac:dyDescent="0.15">
      <c r="A445" s="11" t="s">
        <v>14679</v>
      </c>
      <c r="B445" s="11" t="s">
        <v>15524</v>
      </c>
      <c r="C445" s="11" t="s">
        <v>14680</v>
      </c>
      <c r="D445" s="17">
        <v>40116</v>
      </c>
      <c r="E445" s="11" t="s">
        <v>20</v>
      </c>
      <c r="F445" s="11" t="s">
        <v>20</v>
      </c>
      <c r="G445" s="11" t="s">
        <v>20</v>
      </c>
      <c r="H445" s="11" t="s">
        <v>9753</v>
      </c>
      <c r="I445" s="11" t="str">
        <f t="shared" si="60"/>
        <v>松露巧克力</v>
      </c>
      <c r="J445" s="11" t="str">
        <f t="shared" si="61"/>
        <v>600</v>
      </c>
      <c r="K445" s="11" t="str">
        <f t="shared" si="62"/>
        <v>卖家未填</v>
      </c>
      <c r="L445" s="11" t="str">
        <f t="shared" si="63"/>
        <v>卖家未填</v>
      </c>
      <c r="M445" s="11" t="str">
        <f t="shared" si="64"/>
        <v>软心松露球</v>
      </c>
      <c r="N445" s="11" t="s">
        <v>1596</v>
      </c>
      <c r="O445" s="11" t="s">
        <v>4649</v>
      </c>
      <c r="P445" s="12">
        <v>288</v>
      </c>
      <c r="Q445" s="12">
        <v>98</v>
      </c>
      <c r="R445" s="11">
        <v>98</v>
      </c>
      <c r="S445" s="13">
        <f t="shared" si="65"/>
        <v>464.85526315789474</v>
      </c>
      <c r="T445" s="11">
        <v>152</v>
      </c>
      <c r="U445" s="11">
        <v>721</v>
      </c>
      <c r="V445" s="14">
        <f t="shared" si="66"/>
        <v>70658</v>
      </c>
      <c r="W445" s="11">
        <v>380</v>
      </c>
      <c r="X445" s="11">
        <v>4901</v>
      </c>
      <c r="Y445" s="11">
        <v>15203852640</v>
      </c>
      <c r="Z445" s="11">
        <v>59683886</v>
      </c>
      <c r="AA445" s="15">
        <f t="shared" si="67"/>
        <v>42031.66883101852</v>
      </c>
      <c r="AB445" s="16" t="str">
        <f t="shared" si="68"/>
        <v>点击查看</v>
      </c>
      <c r="AC445" s="11">
        <f t="shared" si="69"/>
        <v>2009</v>
      </c>
      <c r="AD445" s="11"/>
      <c r="AE445" s="11" t="s">
        <v>6301</v>
      </c>
      <c r="AF445" s="11" t="s">
        <v>8627</v>
      </c>
      <c r="AG445" s="11" t="s">
        <v>12001</v>
      </c>
    </row>
    <row r="446" spans="1:33" x14ac:dyDescent="0.15">
      <c r="A446" s="11" t="s">
        <v>14673</v>
      </c>
      <c r="B446" s="11" t="s">
        <v>14968</v>
      </c>
      <c r="C446" s="11" t="s">
        <v>14674</v>
      </c>
      <c r="D446" s="11"/>
      <c r="E446" s="11" t="s">
        <v>17</v>
      </c>
      <c r="F446" s="11" t="s">
        <v>17</v>
      </c>
      <c r="G446" s="11" t="s">
        <v>17</v>
      </c>
      <c r="H446" s="11" t="s">
        <v>9533</v>
      </c>
      <c r="I446" s="11" t="str">
        <f t="shared" si="60"/>
        <v>卖家未填</v>
      </c>
      <c r="J446" s="11" t="str">
        <f t="shared" si="61"/>
        <v>2000</v>
      </c>
      <c r="K446" s="11" t="str">
        <f t="shared" si="62"/>
        <v>卖家未填</v>
      </c>
      <c r="L446" s="11" t="str">
        <f t="shared" si="63"/>
        <v>卖家未填</v>
      </c>
      <c r="M446" s="11" t="str">
        <f t="shared" si="64"/>
        <v>肉松饼2kg</v>
      </c>
      <c r="N446" s="11" t="s">
        <v>587</v>
      </c>
      <c r="O446" s="11"/>
      <c r="P446" s="12">
        <v>118</v>
      </c>
      <c r="Q446" s="12">
        <v>39.799999999999997</v>
      </c>
      <c r="R446" s="11">
        <v>39.799999999999997</v>
      </c>
      <c r="S446" s="13">
        <f t="shared" si="65"/>
        <v>70.817652958876621</v>
      </c>
      <c r="T446" s="11">
        <v>997</v>
      </c>
      <c r="U446" s="11">
        <v>1774</v>
      </c>
      <c r="V446" s="14">
        <f t="shared" si="66"/>
        <v>70605.2</v>
      </c>
      <c r="W446" s="11">
        <v>10618</v>
      </c>
      <c r="X446" s="11">
        <v>4545</v>
      </c>
      <c r="Y446" s="11">
        <v>39290028065</v>
      </c>
      <c r="Z446" s="11">
        <v>110975016</v>
      </c>
      <c r="AA446" s="15" t="str">
        <f t="shared" si="67"/>
        <v/>
      </c>
      <c r="AB446" s="16" t="str">
        <f t="shared" si="68"/>
        <v>点击查看</v>
      </c>
      <c r="AC446" s="11">
        <f t="shared" si="69"/>
        <v>1900</v>
      </c>
      <c r="AD446" s="11"/>
      <c r="AE446" s="11"/>
      <c r="AF446" s="11" t="s">
        <v>7989</v>
      </c>
      <c r="AG446" s="11" t="s">
        <v>11079</v>
      </c>
    </row>
    <row r="447" spans="1:33" x14ac:dyDescent="0.15">
      <c r="A447" s="11" t="s">
        <v>14671</v>
      </c>
      <c r="B447" s="11" t="s">
        <v>15065</v>
      </c>
      <c r="C447" s="11" t="s">
        <v>14675</v>
      </c>
      <c r="D447" s="17">
        <v>39504</v>
      </c>
      <c r="E447" s="11" t="s">
        <v>17</v>
      </c>
      <c r="F447" s="11" t="s">
        <v>17</v>
      </c>
      <c r="G447" s="11" t="s">
        <v>17</v>
      </c>
      <c r="H447" s="11" t="s">
        <v>9535</v>
      </c>
      <c r="I447" s="11" t="str">
        <f t="shared" si="60"/>
        <v>松露巧克力</v>
      </c>
      <c r="J447" s="11" t="str">
        <f t="shared" si="61"/>
        <v>408</v>
      </c>
      <c r="K447" s="11" t="str">
        <f t="shared" si="62"/>
        <v>手工</v>
      </c>
      <c r="L447" s="11" t="str">
        <f t="shared" si="63"/>
        <v>巧克力棒</v>
      </c>
      <c r="M447" s="11" t="str">
        <f t="shared" si="64"/>
        <v>松露巧克力(代可可脂)408g</v>
      </c>
      <c r="N447" s="11" t="s">
        <v>481</v>
      </c>
      <c r="O447" s="11" t="s">
        <v>4495</v>
      </c>
      <c r="P447" s="12">
        <v>72</v>
      </c>
      <c r="Q447" s="12">
        <v>19.8</v>
      </c>
      <c r="R447" s="11">
        <v>19.8</v>
      </c>
      <c r="S447" s="13">
        <f t="shared" si="65"/>
        <v>50.934782608695649</v>
      </c>
      <c r="T447" s="11">
        <v>1380</v>
      </c>
      <c r="U447" s="11">
        <v>3550</v>
      </c>
      <c r="V447" s="14">
        <f t="shared" si="66"/>
        <v>70290</v>
      </c>
      <c r="W447" s="11">
        <v>2013</v>
      </c>
      <c r="X447" s="11">
        <v>4987</v>
      </c>
      <c r="Y447" s="11">
        <v>41814058335</v>
      </c>
      <c r="Z447" s="11">
        <v>35391428</v>
      </c>
      <c r="AA447" s="15">
        <f t="shared" si="67"/>
        <v>42029.694560185184</v>
      </c>
      <c r="AB447" s="16" t="str">
        <f t="shared" si="68"/>
        <v>点击查看</v>
      </c>
      <c r="AC447" s="11">
        <f t="shared" si="69"/>
        <v>2008</v>
      </c>
      <c r="AD447" s="11"/>
      <c r="AE447" s="11" t="s">
        <v>5865</v>
      </c>
      <c r="AF447" s="11" t="s">
        <v>8162</v>
      </c>
      <c r="AG447" s="11" t="s">
        <v>10985</v>
      </c>
    </row>
    <row r="448" spans="1:33" x14ac:dyDescent="0.15">
      <c r="A448" s="11" t="s">
        <v>14673</v>
      </c>
      <c r="B448" s="11" t="s">
        <v>14972</v>
      </c>
      <c r="C448" s="11" t="s">
        <v>14674</v>
      </c>
      <c r="D448" s="11"/>
      <c r="E448" s="11" t="s">
        <v>14750</v>
      </c>
      <c r="F448" s="11" t="s">
        <v>14752</v>
      </c>
      <c r="G448" s="11" t="s">
        <v>45</v>
      </c>
      <c r="H448" s="11" t="s">
        <v>10329</v>
      </c>
      <c r="I448" s="11" t="str">
        <f t="shared" si="60"/>
        <v>卖家未填</v>
      </c>
      <c r="J448" s="11" t="str">
        <f t="shared" si="61"/>
        <v>1200</v>
      </c>
      <c r="K448" s="11" t="str">
        <f t="shared" si="62"/>
        <v>卖家未填</v>
      </c>
      <c r="L448" s="11" t="str">
        <f t="shared" si="63"/>
        <v>卖家未填</v>
      </c>
      <c r="M448" s="11" t="str">
        <f t="shared" si="64"/>
        <v>孝心先回家大礼盒1200g</v>
      </c>
      <c r="N448" s="11" t="s">
        <v>1026</v>
      </c>
      <c r="O448" s="11" t="s">
        <v>4416</v>
      </c>
      <c r="P448" s="12">
        <v>90.83</v>
      </c>
      <c r="Q448" s="12">
        <v>89</v>
      </c>
      <c r="R448" s="11">
        <v>89</v>
      </c>
      <c r="S448" s="13">
        <f t="shared" si="65"/>
        <v>195.05833333333334</v>
      </c>
      <c r="T448" s="11">
        <v>360</v>
      </c>
      <c r="U448" s="11">
        <v>789</v>
      </c>
      <c r="V448" s="14">
        <f t="shared" si="66"/>
        <v>70221</v>
      </c>
      <c r="W448" s="11">
        <v>323</v>
      </c>
      <c r="X448" s="11">
        <v>1250</v>
      </c>
      <c r="Y448" s="11">
        <v>43023450480</v>
      </c>
      <c r="Z448" s="11">
        <v>108720994</v>
      </c>
      <c r="AA448" s="15" t="str">
        <f t="shared" si="67"/>
        <v/>
      </c>
      <c r="AB448" s="16" t="str">
        <f t="shared" si="68"/>
        <v>点击查看</v>
      </c>
      <c r="AC448" s="11">
        <f t="shared" si="69"/>
        <v>1900</v>
      </c>
      <c r="AD448" s="11"/>
      <c r="AE448" s="11"/>
      <c r="AF448" s="11" t="s">
        <v>8052</v>
      </c>
      <c r="AG448" s="11" t="s">
        <v>11470</v>
      </c>
    </row>
    <row r="449" spans="1:33" x14ac:dyDescent="0.15">
      <c r="A449" s="11" t="s">
        <v>14673</v>
      </c>
      <c r="B449" s="11" t="s">
        <v>14954</v>
      </c>
      <c r="C449" s="11" t="s">
        <v>14674</v>
      </c>
      <c r="D449" s="11"/>
      <c r="E449" s="11" t="s">
        <v>14713</v>
      </c>
      <c r="F449" s="11" t="s">
        <v>14746</v>
      </c>
      <c r="G449" s="11" t="s">
        <v>40</v>
      </c>
      <c r="H449" s="11" t="s">
        <v>10397</v>
      </c>
      <c r="I449" s="11" t="str">
        <f t="shared" si="60"/>
        <v>卖家未填</v>
      </c>
      <c r="J449" s="11" t="str">
        <f t="shared" si="61"/>
        <v>460</v>
      </c>
      <c r="K449" s="11" t="str">
        <f t="shared" si="62"/>
        <v>卖家未填</v>
      </c>
      <c r="L449" s="11" t="str">
        <f t="shared" si="63"/>
        <v>卖家未填</v>
      </c>
      <c r="M449" s="11" t="str">
        <f t="shared" si="64"/>
        <v>果蔬苏打发酵饼干460g</v>
      </c>
      <c r="N449" s="11" t="s">
        <v>915</v>
      </c>
      <c r="O449" s="11"/>
      <c r="P449" s="12">
        <v>30</v>
      </c>
      <c r="Q449" s="12">
        <v>12.9</v>
      </c>
      <c r="R449" s="11">
        <v>12.9</v>
      </c>
      <c r="S449" s="13">
        <f t="shared" si="65"/>
        <v>155.40066518847007</v>
      </c>
      <c r="T449" s="11">
        <v>451</v>
      </c>
      <c r="U449" s="11">
        <v>5433</v>
      </c>
      <c r="V449" s="14">
        <f t="shared" si="66"/>
        <v>70085.7</v>
      </c>
      <c r="W449" s="11">
        <v>496</v>
      </c>
      <c r="X449" s="11">
        <v>323</v>
      </c>
      <c r="Y449" s="11">
        <v>42818761882</v>
      </c>
      <c r="Z449" s="11">
        <v>105593834</v>
      </c>
      <c r="AA449" s="15" t="str">
        <f t="shared" si="67"/>
        <v/>
      </c>
      <c r="AB449" s="16" t="str">
        <f t="shared" si="68"/>
        <v>点击查看</v>
      </c>
      <c r="AC449" s="11">
        <f t="shared" si="69"/>
        <v>1900</v>
      </c>
      <c r="AD449" s="11"/>
      <c r="AE449" s="11"/>
      <c r="AF449" s="11" t="s">
        <v>8373</v>
      </c>
      <c r="AG449" s="11" t="s">
        <v>11370</v>
      </c>
    </row>
    <row r="450" spans="1:33" x14ac:dyDescent="0.15">
      <c r="A450" s="11" t="s">
        <v>14673</v>
      </c>
      <c r="B450" s="11" t="s">
        <v>15025</v>
      </c>
      <c r="C450" s="11" t="s">
        <v>14674</v>
      </c>
      <c r="D450" s="11"/>
      <c r="E450" s="11" t="s">
        <v>14726</v>
      </c>
      <c r="F450" s="11" t="s">
        <v>14727</v>
      </c>
      <c r="G450" s="11" t="s">
        <v>25</v>
      </c>
      <c r="H450" s="11" t="s">
        <v>9648</v>
      </c>
      <c r="I450" s="11" t="str">
        <f t="shared" ref="I450:I513" si="70">IF(AH$1="","",IFERROR(TRIM(MID($AG450,FIND(":",$AG450,FIND(AH$1,$AG450))+1,FIND("=",$AG450,FIND(AH$1,$AG450))-FIND(":",$AG450,FIND(AH$1,$AG450))-1)),"卖家未填"))</f>
        <v>卖家未填</v>
      </c>
      <c r="J450" s="11" t="str">
        <f t="shared" ref="J450:J513" si="71">IF(AI$1="","",IFERROR(TRIM(MID($AG450,FIND(":",$AG450,FIND(AI$1,$AG450))+1,FIND("=",$AG450,FIND(AI$1,$AG450))-FIND(":",$AG450,FIND(AI$1,$AG450))-1)),"卖家未填"))</f>
        <v>400</v>
      </c>
      <c r="K450" s="11" t="str">
        <f t="shared" ref="K450:K513" si="72">IF(AJ$1="","",IFERROR(TRIM(MID($AG450,FIND(":",$AG450,FIND(AJ$1,$AG450))+1,FIND("=",$AG450,FIND(AJ$1,$AG450))-FIND(":",$AG450,FIND(AJ$1,$AG450))-1)),"卖家未填"))</f>
        <v>卖家未填</v>
      </c>
      <c r="L450" s="11" t="str">
        <f t="shared" ref="L450:L513" si="73">IF(AK$1="","",IFERROR(TRIM(MID($AG450,FIND(":",$AG450,FIND(AK$1,$AG450))+1,FIND("=",$AG450,FIND(AK$1,$AG450))-FIND(":",$AG450,FIND(AK$1,$AG450))-1)),"卖家未填"))</f>
        <v>卖家未填</v>
      </c>
      <c r="M450" s="11" t="str">
        <f t="shared" ref="M450:M513" si="74">IF(AL$1="","",IFERROR(TRIM(MID($AG450,FIND(":",$AG450,FIND(AL$1,$AG450))+1,FIND("=",$AG450,FIND(AL$1,$AG450))-FIND(":",$AG450,FIND(AL$1,$AG450))-1)),"卖家未填"))</f>
        <v>新品系列一</v>
      </c>
      <c r="N450" s="11" t="s">
        <v>1142</v>
      </c>
      <c r="O450" s="11" t="s">
        <v>4461</v>
      </c>
      <c r="P450" s="12">
        <v>120</v>
      </c>
      <c r="Q450" s="12">
        <v>38</v>
      </c>
      <c r="R450" s="11">
        <v>38</v>
      </c>
      <c r="S450" s="13">
        <f t="shared" ref="S450:S513" si="75">IFERROR(V450/T450,"0")</f>
        <v>245.2605633802817</v>
      </c>
      <c r="T450" s="11">
        <v>284</v>
      </c>
      <c r="U450" s="11">
        <v>1833</v>
      </c>
      <c r="V450" s="14">
        <f t="shared" ref="V450:V513" si="76">R450*U450</f>
        <v>69654</v>
      </c>
      <c r="W450" s="11">
        <v>3070</v>
      </c>
      <c r="X450" s="11">
        <v>2433</v>
      </c>
      <c r="Y450" s="11">
        <v>36975338195</v>
      </c>
      <c r="Z450" s="11">
        <v>72432369</v>
      </c>
      <c r="AA450" s="15" t="str">
        <f t="shared" ref="AA450:AA513" si="77">IFERROR((MID(AE450,FIND("ends=",AE450)+5,FIND("000&amp;starts",AE450)-FIND("ends=",AE450)-5)+8*3600)/86400+70*365+19,"")</f>
        <v/>
      </c>
      <c r="AB450" s="16" t="str">
        <f t="shared" ref="AB450:AB513" si="78">HYPERLINK("http://item.taobao.com/item.htm?id="&amp;Y450,"点击查看")</f>
        <v>点击查看</v>
      </c>
      <c r="AC450" s="11">
        <f t="shared" ref="AC450:AC513" si="79">YEAR(D450)</f>
        <v>1900</v>
      </c>
      <c r="AD450" s="11"/>
      <c r="AE450" s="11"/>
      <c r="AF450" s="11" t="s">
        <v>8115</v>
      </c>
      <c r="AG450" s="11" t="s">
        <v>11578</v>
      </c>
    </row>
    <row r="451" spans="1:33" x14ac:dyDescent="0.15">
      <c r="A451" s="11" t="s">
        <v>14671</v>
      </c>
      <c r="B451" s="11" t="s">
        <v>14900</v>
      </c>
      <c r="C451" s="11" t="s">
        <v>14676</v>
      </c>
      <c r="D451" s="17">
        <v>40098</v>
      </c>
      <c r="E451" s="11" t="s">
        <v>14713</v>
      </c>
      <c r="F451" s="11" t="s">
        <v>14717</v>
      </c>
      <c r="G451" s="11" t="s">
        <v>18</v>
      </c>
      <c r="H451" s="11" t="s">
        <v>9691</v>
      </c>
      <c r="I451" s="11" t="str">
        <f t="shared" si="70"/>
        <v>松露巧克力</v>
      </c>
      <c r="J451" s="11" t="str">
        <f t="shared" si="71"/>
        <v>1165</v>
      </c>
      <c r="K451" s="11" t="str">
        <f t="shared" si="72"/>
        <v>手工</v>
      </c>
      <c r="L451" s="11" t="str">
        <f t="shared" si="73"/>
        <v>松露型</v>
      </c>
      <c r="M451" s="11" t="str">
        <f t="shared" si="74"/>
        <v>巧克力礼盒</v>
      </c>
      <c r="N451" s="11" t="s">
        <v>1160</v>
      </c>
      <c r="O451" s="11" t="s">
        <v>4751</v>
      </c>
      <c r="P451" s="12">
        <v>446</v>
      </c>
      <c r="Q451" s="12">
        <v>79.900000000000006</v>
      </c>
      <c r="R451" s="11">
        <v>79.900000000000006</v>
      </c>
      <c r="S451" s="13">
        <f t="shared" si="75"/>
        <v>249.75935251798563</v>
      </c>
      <c r="T451" s="11">
        <v>278</v>
      </c>
      <c r="U451" s="11">
        <v>869</v>
      </c>
      <c r="V451" s="14">
        <f t="shared" si="76"/>
        <v>69433.100000000006</v>
      </c>
      <c r="W451" s="11">
        <v>316</v>
      </c>
      <c r="X451" s="11">
        <v>2192</v>
      </c>
      <c r="Y451" s="11">
        <v>16902749203</v>
      </c>
      <c r="Z451" s="11">
        <v>59494152</v>
      </c>
      <c r="AA451" s="15">
        <f t="shared" si="77"/>
        <v>42028.59993055556</v>
      </c>
      <c r="AB451" s="16" t="str">
        <f t="shared" si="78"/>
        <v>点击查看</v>
      </c>
      <c r="AC451" s="11">
        <f t="shared" si="79"/>
        <v>2009</v>
      </c>
      <c r="AD451" s="11"/>
      <c r="AE451" s="11" t="s">
        <v>6113</v>
      </c>
      <c r="AF451" s="11" t="s">
        <v>7971</v>
      </c>
      <c r="AG451" s="11" t="s">
        <v>11593</v>
      </c>
    </row>
    <row r="452" spans="1:33" x14ac:dyDescent="0.15">
      <c r="A452" s="11" t="s">
        <v>14671</v>
      </c>
      <c r="B452" s="11" t="s">
        <v>15003</v>
      </c>
      <c r="C452" s="11" t="s">
        <v>14676</v>
      </c>
      <c r="D452" s="17">
        <v>39857</v>
      </c>
      <c r="E452" s="11" t="s">
        <v>14742</v>
      </c>
      <c r="F452" s="11" t="s">
        <v>14755</v>
      </c>
      <c r="G452" s="11" t="s">
        <v>48</v>
      </c>
      <c r="H452" s="11" t="s">
        <v>9510</v>
      </c>
      <c r="I452" s="11" t="str">
        <f t="shared" si="70"/>
        <v>卖家未填</v>
      </c>
      <c r="J452" s="11" t="str">
        <f t="shared" si="71"/>
        <v>500</v>
      </c>
      <c r="K452" s="11" t="str">
        <f t="shared" si="72"/>
        <v>卖家未填</v>
      </c>
      <c r="L452" s="11" t="str">
        <f t="shared" si="73"/>
        <v>卖家未填</v>
      </c>
      <c r="M452" s="11" t="str">
        <f t="shared" si="74"/>
        <v>卖家未填</v>
      </c>
      <c r="N452" s="11" t="s">
        <v>363</v>
      </c>
      <c r="O452" s="11" t="s">
        <v>4441</v>
      </c>
      <c r="P452" s="12">
        <v>47.5</v>
      </c>
      <c r="Q452" s="12">
        <v>9.9</v>
      </c>
      <c r="R452" s="11">
        <v>9.9</v>
      </c>
      <c r="S452" s="13">
        <f t="shared" si="75"/>
        <v>28.078759627077424</v>
      </c>
      <c r="T452" s="11">
        <v>2467</v>
      </c>
      <c r="U452" s="11">
        <v>6997</v>
      </c>
      <c r="V452" s="14">
        <f t="shared" si="76"/>
        <v>69270.3</v>
      </c>
      <c r="W452" s="11">
        <v>4530</v>
      </c>
      <c r="X452" s="11">
        <v>3071</v>
      </c>
      <c r="Y452" s="11">
        <v>40957165679</v>
      </c>
      <c r="Z452" s="11">
        <v>37114920</v>
      </c>
      <c r="AA452" s="15">
        <f t="shared" si="77"/>
        <v>42029.416666666672</v>
      </c>
      <c r="AB452" s="16" t="str">
        <f t="shared" si="78"/>
        <v>点击查看</v>
      </c>
      <c r="AC452" s="11">
        <f t="shared" si="79"/>
        <v>2009</v>
      </c>
      <c r="AD452" s="11"/>
      <c r="AE452" s="11" t="s">
        <v>5825</v>
      </c>
      <c r="AF452" s="11" t="s">
        <v>8091</v>
      </c>
      <c r="AG452" s="11" t="s">
        <v>10878</v>
      </c>
    </row>
    <row r="453" spans="1:33" x14ac:dyDescent="0.15">
      <c r="A453" s="11" t="s">
        <v>14673</v>
      </c>
      <c r="B453" s="11" t="s">
        <v>15195</v>
      </c>
      <c r="C453" s="11" t="s">
        <v>14674</v>
      </c>
      <c r="D453" s="11"/>
      <c r="E453" s="11" t="s">
        <v>14713</v>
      </c>
      <c r="F453" s="11" t="s">
        <v>14717</v>
      </c>
      <c r="G453" s="11" t="s">
        <v>18</v>
      </c>
      <c r="H453" s="11" t="s">
        <v>10373</v>
      </c>
      <c r="I453" s="11" t="str">
        <f t="shared" si="70"/>
        <v>黑巧克力</v>
      </c>
      <c r="J453" s="11" t="str">
        <f t="shared" si="71"/>
        <v>320</v>
      </c>
      <c r="K453" s="11" t="str">
        <f t="shared" si="72"/>
        <v>手工</v>
      </c>
      <c r="L453" s="11" t="str">
        <f t="shared" si="73"/>
        <v>排块</v>
      </c>
      <c r="M453" s="11" t="str">
        <f t="shared" si="74"/>
        <v>无糖巧克力</v>
      </c>
      <c r="N453" s="11" t="s">
        <v>754</v>
      </c>
      <c r="O453" s="11"/>
      <c r="P453" s="12">
        <v>218</v>
      </c>
      <c r="Q453" s="12">
        <v>58.8</v>
      </c>
      <c r="R453" s="11">
        <v>58.8</v>
      </c>
      <c r="S453" s="13">
        <f t="shared" si="75"/>
        <v>109.47999999999999</v>
      </c>
      <c r="T453" s="11">
        <v>630</v>
      </c>
      <c r="U453" s="11">
        <v>1173</v>
      </c>
      <c r="V453" s="14">
        <f t="shared" si="76"/>
        <v>68972.399999999994</v>
      </c>
      <c r="W453" s="11">
        <v>2436</v>
      </c>
      <c r="X453" s="11">
        <v>3305</v>
      </c>
      <c r="Y453" s="11">
        <v>40947822380</v>
      </c>
      <c r="Z453" s="11">
        <v>104551220</v>
      </c>
      <c r="AA453" s="15" t="str">
        <f t="shared" si="77"/>
        <v/>
      </c>
      <c r="AB453" s="16" t="str">
        <f t="shared" si="78"/>
        <v>点击查看</v>
      </c>
      <c r="AC453" s="11">
        <f t="shared" si="79"/>
        <v>1900</v>
      </c>
      <c r="AD453" s="11"/>
      <c r="AE453" s="11"/>
      <c r="AF453" s="11" t="s">
        <v>8297</v>
      </c>
      <c r="AG453" s="11" t="s">
        <v>11224</v>
      </c>
    </row>
    <row r="454" spans="1:33" x14ac:dyDescent="0.15">
      <c r="A454" s="11" t="s">
        <v>14671</v>
      </c>
      <c r="B454" s="11" t="s">
        <v>15282</v>
      </c>
      <c r="C454" s="11" t="s">
        <v>14678</v>
      </c>
      <c r="D454" s="17">
        <v>39811</v>
      </c>
      <c r="E454" s="11" t="s">
        <v>14719</v>
      </c>
      <c r="F454" s="11" t="s">
        <v>14733</v>
      </c>
      <c r="G454" s="11" t="s">
        <v>29</v>
      </c>
      <c r="H454" s="11" t="s">
        <v>9641</v>
      </c>
      <c r="I454" s="11" t="str">
        <f t="shared" si="70"/>
        <v>鼓浪屿馅饼</v>
      </c>
      <c r="J454" s="11" t="str">
        <f t="shared" si="71"/>
        <v>250</v>
      </c>
      <c r="K454" s="11" t="str">
        <f t="shared" si="72"/>
        <v>卖家未填</v>
      </c>
      <c r="L454" s="11" t="str">
        <f t="shared" si="73"/>
        <v>卖家未填</v>
      </c>
      <c r="M454" s="11" t="str">
        <f t="shared" si="74"/>
        <v>凤梨酥</v>
      </c>
      <c r="N454" s="11" t="s">
        <v>975</v>
      </c>
      <c r="O454" s="11" t="s">
        <v>4679</v>
      </c>
      <c r="P454" s="12">
        <v>55</v>
      </c>
      <c r="Q454" s="12"/>
      <c r="R454" s="11">
        <v>55</v>
      </c>
      <c r="S454" s="13">
        <f t="shared" si="75"/>
        <v>173.72795969773298</v>
      </c>
      <c r="T454" s="11">
        <v>397</v>
      </c>
      <c r="U454" s="11">
        <v>1254</v>
      </c>
      <c r="V454" s="14">
        <f t="shared" si="76"/>
        <v>68970</v>
      </c>
      <c r="W454" s="11">
        <v>1235</v>
      </c>
      <c r="X454" s="11">
        <v>8334</v>
      </c>
      <c r="Y454" s="11">
        <v>18159419954</v>
      </c>
      <c r="Z454" s="11">
        <v>36935556</v>
      </c>
      <c r="AA454" s="15">
        <f t="shared" si="77"/>
        <v>42030.847986111112</v>
      </c>
      <c r="AB454" s="16" t="str">
        <f t="shared" si="78"/>
        <v>点击查看</v>
      </c>
      <c r="AC454" s="11">
        <f t="shared" si="79"/>
        <v>2008</v>
      </c>
      <c r="AD454" s="11"/>
      <c r="AE454" s="11" t="s">
        <v>6046</v>
      </c>
      <c r="AF454" s="11" t="s">
        <v>8404</v>
      </c>
      <c r="AG454" s="11" t="s">
        <v>11423</v>
      </c>
    </row>
    <row r="455" spans="1:33" x14ac:dyDescent="0.15">
      <c r="A455" s="11" t="s">
        <v>14677</v>
      </c>
      <c r="B455" s="11" t="s">
        <v>9448</v>
      </c>
      <c r="C455" s="11" t="s">
        <v>14677</v>
      </c>
      <c r="D455" s="11"/>
      <c r="E455" s="11" t="s">
        <v>20</v>
      </c>
      <c r="F455" s="11" t="s">
        <v>20</v>
      </c>
      <c r="G455" s="11" t="s">
        <v>20</v>
      </c>
      <c r="H455" s="11" t="s">
        <v>8340</v>
      </c>
      <c r="I455" s="11" t="str">
        <f t="shared" si="70"/>
        <v>卖家未填</v>
      </c>
      <c r="J455" s="11" t="str">
        <f t="shared" si="71"/>
        <v>卖家未填</v>
      </c>
      <c r="K455" s="11" t="str">
        <f t="shared" si="72"/>
        <v>卖家未填</v>
      </c>
      <c r="L455" s="11" t="str">
        <f t="shared" si="73"/>
        <v>卖家未填</v>
      </c>
      <c r="M455" s="11" t="str">
        <f t="shared" si="74"/>
        <v>卖家未填</v>
      </c>
      <c r="N455" s="11" t="s">
        <v>580</v>
      </c>
      <c r="O455" s="11"/>
      <c r="P455" s="12">
        <v>115</v>
      </c>
      <c r="Q455" s="12">
        <v>99</v>
      </c>
      <c r="R455" s="11">
        <v>99</v>
      </c>
      <c r="S455" s="13">
        <f t="shared" si="75"/>
        <v>134.31578947368422</v>
      </c>
      <c r="T455" s="11">
        <v>513</v>
      </c>
      <c r="U455" s="11">
        <v>696</v>
      </c>
      <c r="V455" s="14">
        <f t="shared" si="76"/>
        <v>68904</v>
      </c>
      <c r="W455" s="11">
        <v>1831</v>
      </c>
      <c r="X455" s="11">
        <v>676</v>
      </c>
      <c r="Y455" s="11">
        <v>37126872025</v>
      </c>
      <c r="Z455" s="11">
        <v>101717810</v>
      </c>
      <c r="AA455" s="15" t="str">
        <f t="shared" si="77"/>
        <v/>
      </c>
      <c r="AB455" s="16" t="str">
        <f t="shared" si="78"/>
        <v>点击查看</v>
      </c>
      <c r="AC455" s="11">
        <f t="shared" si="79"/>
        <v>1900</v>
      </c>
      <c r="AD455" s="11"/>
      <c r="AE455" s="11"/>
      <c r="AF455" s="11" t="s">
        <v>8340</v>
      </c>
      <c r="AG455" s="11"/>
    </row>
    <row r="456" spans="1:33" x14ac:dyDescent="0.15">
      <c r="A456" s="11" t="s">
        <v>14671</v>
      </c>
      <c r="B456" s="11" t="s">
        <v>15027</v>
      </c>
      <c r="C456" s="11" t="s">
        <v>14676</v>
      </c>
      <c r="D456" s="17">
        <v>41681</v>
      </c>
      <c r="E456" s="11" t="s">
        <v>14735</v>
      </c>
      <c r="F456" s="11" t="s">
        <v>14736</v>
      </c>
      <c r="G456" s="11" t="s">
        <v>31</v>
      </c>
      <c r="H456" s="11" t="s">
        <v>9519</v>
      </c>
      <c r="I456" s="11" t="str">
        <f t="shared" si="70"/>
        <v>卖家未填</v>
      </c>
      <c r="J456" s="11" t="str">
        <f t="shared" si="71"/>
        <v>500</v>
      </c>
      <c r="K456" s="11" t="str">
        <f t="shared" si="72"/>
        <v>卖家未填</v>
      </c>
      <c r="L456" s="11" t="str">
        <f t="shared" si="73"/>
        <v>卖家未填</v>
      </c>
      <c r="M456" s="11" t="str">
        <f t="shared" si="74"/>
        <v>脆皮鲜乳球夹心软糖500g散装</v>
      </c>
      <c r="N456" s="11" t="s">
        <v>221</v>
      </c>
      <c r="O456" s="11" t="s">
        <v>4463</v>
      </c>
      <c r="P456" s="12">
        <v>16</v>
      </c>
      <c r="Q456" s="12">
        <v>8.9</v>
      </c>
      <c r="R456" s="11">
        <v>8.9</v>
      </c>
      <c r="S456" s="13">
        <f t="shared" si="75"/>
        <v>35.199386189258313</v>
      </c>
      <c r="T456" s="11">
        <v>1955</v>
      </c>
      <c r="U456" s="11">
        <v>7732</v>
      </c>
      <c r="V456" s="14">
        <f t="shared" si="76"/>
        <v>68814.8</v>
      </c>
      <c r="W456" s="11">
        <v>3347</v>
      </c>
      <c r="X456" s="11">
        <v>3431</v>
      </c>
      <c r="Y456" s="11">
        <v>38313872806</v>
      </c>
      <c r="Z456" s="11">
        <v>108663565</v>
      </c>
      <c r="AA456" s="15">
        <f t="shared" si="77"/>
        <v>42031.841886574075</v>
      </c>
      <c r="AB456" s="16" t="str">
        <f t="shared" si="78"/>
        <v>点击查看</v>
      </c>
      <c r="AC456" s="11">
        <f t="shared" si="79"/>
        <v>2014</v>
      </c>
      <c r="AD456" s="11"/>
      <c r="AE456" s="11" t="s">
        <v>5841</v>
      </c>
      <c r="AF456" s="11" t="s">
        <v>8114</v>
      </c>
      <c r="AG456" s="11" t="s">
        <v>10918</v>
      </c>
    </row>
    <row r="457" spans="1:33" x14ac:dyDescent="0.15">
      <c r="A457" s="11" t="s">
        <v>14671</v>
      </c>
      <c r="B457" s="11" t="s">
        <v>15166</v>
      </c>
      <c r="C457" s="11" t="s">
        <v>14676</v>
      </c>
      <c r="D457" s="17">
        <v>41373</v>
      </c>
      <c r="E457" s="11" t="s">
        <v>14719</v>
      </c>
      <c r="F457" s="11" t="s">
        <v>14733</v>
      </c>
      <c r="G457" s="11" t="s">
        <v>29</v>
      </c>
      <c r="H457" s="11" t="s">
        <v>9583</v>
      </c>
      <c r="I457" s="11" t="str">
        <f t="shared" si="70"/>
        <v>卖家未填</v>
      </c>
      <c r="J457" s="11" t="str">
        <f t="shared" si="71"/>
        <v>1400</v>
      </c>
      <c r="K457" s="11" t="str">
        <f t="shared" si="72"/>
        <v>卖家未填</v>
      </c>
      <c r="L457" s="11" t="str">
        <f t="shared" si="73"/>
        <v>卖家未填</v>
      </c>
      <c r="M457" s="11" t="str">
        <f t="shared" si="74"/>
        <v>卖家未填</v>
      </c>
      <c r="N457" s="11" t="s">
        <v>700</v>
      </c>
      <c r="O457" s="11" t="s">
        <v>4576</v>
      </c>
      <c r="P457" s="12">
        <v>183</v>
      </c>
      <c r="Q457" s="12">
        <v>88</v>
      </c>
      <c r="R457" s="11">
        <v>88</v>
      </c>
      <c r="S457" s="13">
        <f t="shared" si="75"/>
        <v>94.928176795580114</v>
      </c>
      <c r="T457" s="11">
        <v>724</v>
      </c>
      <c r="U457" s="11">
        <v>781</v>
      </c>
      <c r="V457" s="14">
        <f t="shared" si="76"/>
        <v>68728</v>
      </c>
      <c r="W457" s="11">
        <v>2043</v>
      </c>
      <c r="X457" s="11">
        <v>7510</v>
      </c>
      <c r="Y457" s="11">
        <v>36270231607</v>
      </c>
      <c r="Z457" s="11">
        <v>103360125</v>
      </c>
      <c r="AA457" s="15">
        <f t="shared" si="77"/>
        <v>42030.961712962962</v>
      </c>
      <c r="AB457" s="16" t="str">
        <f t="shared" si="78"/>
        <v>点击查看</v>
      </c>
      <c r="AC457" s="11">
        <f t="shared" si="79"/>
        <v>2013</v>
      </c>
      <c r="AD457" s="11"/>
      <c r="AE457" s="11" t="s">
        <v>5943</v>
      </c>
      <c r="AF457" s="11" t="s">
        <v>8266</v>
      </c>
      <c r="AG457" s="11" t="s">
        <v>11173</v>
      </c>
    </row>
    <row r="458" spans="1:33" x14ac:dyDescent="0.15">
      <c r="A458" s="11" t="s">
        <v>14673</v>
      </c>
      <c r="B458" s="11" t="s">
        <v>15040</v>
      </c>
      <c r="C458" s="11" t="s">
        <v>14674</v>
      </c>
      <c r="D458" s="11"/>
      <c r="E458" s="11" t="s">
        <v>14719</v>
      </c>
      <c r="F458" s="11" t="s">
        <v>14733</v>
      </c>
      <c r="G458" s="11" t="s">
        <v>29</v>
      </c>
      <c r="H458" s="11" t="s">
        <v>10342</v>
      </c>
      <c r="I458" s="11" t="str">
        <f t="shared" si="70"/>
        <v>厦门南普陀</v>
      </c>
      <c r="J458" s="11" t="str">
        <f t="shared" si="71"/>
        <v>300</v>
      </c>
      <c r="K458" s="11" t="str">
        <f t="shared" si="72"/>
        <v>卖家未填</v>
      </c>
      <c r="L458" s="11" t="str">
        <f t="shared" si="73"/>
        <v>卖家未填</v>
      </c>
      <c r="M458" s="11" t="str">
        <f t="shared" si="74"/>
        <v>素饼绿豆馅300g</v>
      </c>
      <c r="N458" s="11" t="s">
        <v>460</v>
      </c>
      <c r="O458" s="11"/>
      <c r="P458" s="12">
        <v>12</v>
      </c>
      <c r="Q458" s="12">
        <v>11.9</v>
      </c>
      <c r="R458" s="11">
        <v>11.9</v>
      </c>
      <c r="S458" s="13">
        <f t="shared" si="75"/>
        <v>46.119502353732344</v>
      </c>
      <c r="T458" s="11">
        <v>1487</v>
      </c>
      <c r="U458" s="11">
        <v>5763</v>
      </c>
      <c r="V458" s="14">
        <f t="shared" si="76"/>
        <v>68579.7</v>
      </c>
      <c r="W458" s="11">
        <v>8130</v>
      </c>
      <c r="X458" s="11">
        <v>4858</v>
      </c>
      <c r="Y458" s="11">
        <v>35031427313</v>
      </c>
      <c r="Z458" s="11">
        <v>62224314</v>
      </c>
      <c r="AA458" s="15" t="str">
        <f t="shared" si="77"/>
        <v/>
      </c>
      <c r="AB458" s="16" t="str">
        <f t="shared" si="78"/>
        <v>点击查看</v>
      </c>
      <c r="AC458" s="11">
        <f t="shared" si="79"/>
        <v>1900</v>
      </c>
      <c r="AD458" s="11"/>
      <c r="AE458" s="11"/>
      <c r="AF458" s="11" t="s">
        <v>8148</v>
      </c>
      <c r="AG458" s="11" t="s">
        <v>10968</v>
      </c>
    </row>
    <row r="459" spans="1:33" x14ac:dyDescent="0.15">
      <c r="A459" s="11" t="s">
        <v>14677</v>
      </c>
      <c r="B459" s="11" t="s">
        <v>9446</v>
      </c>
      <c r="C459" s="11" t="s">
        <v>14677</v>
      </c>
      <c r="D459" s="11"/>
      <c r="E459" s="11" t="s">
        <v>17</v>
      </c>
      <c r="F459" s="11" t="s">
        <v>17</v>
      </c>
      <c r="G459" s="11" t="s">
        <v>17</v>
      </c>
      <c r="H459" s="11" t="s">
        <v>8247</v>
      </c>
      <c r="I459" s="11" t="str">
        <f t="shared" si="70"/>
        <v>卖家未填</v>
      </c>
      <c r="J459" s="11" t="str">
        <f t="shared" si="71"/>
        <v>卖家未填</v>
      </c>
      <c r="K459" s="11" t="str">
        <f t="shared" si="72"/>
        <v>卖家未填</v>
      </c>
      <c r="L459" s="11" t="str">
        <f t="shared" si="73"/>
        <v>卖家未填</v>
      </c>
      <c r="M459" s="11" t="str">
        <f t="shared" si="74"/>
        <v>卖家未填</v>
      </c>
      <c r="N459" s="11" t="s">
        <v>651</v>
      </c>
      <c r="O459" s="11"/>
      <c r="P459" s="12">
        <v>25</v>
      </c>
      <c r="Q459" s="12">
        <v>16.8</v>
      </c>
      <c r="R459" s="11">
        <v>16.8</v>
      </c>
      <c r="S459" s="13">
        <f t="shared" si="75"/>
        <v>82.202884615384619</v>
      </c>
      <c r="T459" s="11">
        <v>832</v>
      </c>
      <c r="U459" s="11">
        <v>4071</v>
      </c>
      <c r="V459" s="14">
        <f t="shared" si="76"/>
        <v>68392.800000000003</v>
      </c>
      <c r="W459" s="11">
        <v>1038</v>
      </c>
      <c r="X459" s="11">
        <v>263</v>
      </c>
      <c r="Y459" s="11">
        <v>42344956208</v>
      </c>
      <c r="Z459" s="11">
        <v>101717810</v>
      </c>
      <c r="AA459" s="15" t="str">
        <f t="shared" si="77"/>
        <v/>
      </c>
      <c r="AB459" s="16" t="str">
        <f t="shared" si="78"/>
        <v>点击查看</v>
      </c>
      <c r="AC459" s="11">
        <f t="shared" si="79"/>
        <v>1900</v>
      </c>
      <c r="AD459" s="11"/>
      <c r="AE459" s="11"/>
      <c r="AF459" s="11" t="s">
        <v>8247</v>
      </c>
      <c r="AG459" s="11"/>
    </row>
    <row r="460" spans="1:33" x14ac:dyDescent="0.15">
      <c r="A460" s="11" t="s">
        <v>14673</v>
      </c>
      <c r="B460" s="11" t="s">
        <v>14892</v>
      </c>
      <c r="C460" s="11" t="s">
        <v>14674</v>
      </c>
      <c r="D460" s="11"/>
      <c r="E460" s="11" t="s">
        <v>17</v>
      </c>
      <c r="F460" s="11" t="s">
        <v>17</v>
      </c>
      <c r="G460" s="11" t="s">
        <v>17</v>
      </c>
      <c r="H460" s="11" t="s">
        <v>9720</v>
      </c>
      <c r="I460" s="11" t="str">
        <f t="shared" si="70"/>
        <v>松露巧克力</v>
      </c>
      <c r="J460" s="11" t="str">
        <f t="shared" si="71"/>
        <v>808</v>
      </c>
      <c r="K460" s="11" t="str">
        <f t="shared" si="72"/>
        <v>手工</v>
      </c>
      <c r="L460" s="11" t="str">
        <f t="shared" si="73"/>
        <v>其他/other</v>
      </c>
      <c r="M460" s="11" t="str">
        <f t="shared" si="74"/>
        <v>808克巧克力组合</v>
      </c>
      <c r="N460" s="11" t="s">
        <v>539</v>
      </c>
      <c r="O460" s="11"/>
      <c r="P460" s="12">
        <v>98.39</v>
      </c>
      <c r="Q460" s="12">
        <v>36.47</v>
      </c>
      <c r="R460" s="11">
        <v>36.47</v>
      </c>
      <c r="S460" s="13">
        <f t="shared" si="75"/>
        <v>57.613367088607589</v>
      </c>
      <c r="T460" s="11">
        <v>1185</v>
      </c>
      <c r="U460" s="11">
        <v>1872</v>
      </c>
      <c r="V460" s="14">
        <f t="shared" si="76"/>
        <v>68271.839999999997</v>
      </c>
      <c r="W460" s="11">
        <v>7447</v>
      </c>
      <c r="X460" s="11">
        <v>3389</v>
      </c>
      <c r="Y460" s="11">
        <v>36557475870</v>
      </c>
      <c r="Z460" s="11">
        <v>68130401</v>
      </c>
      <c r="AA460" s="15" t="str">
        <f t="shared" si="77"/>
        <v/>
      </c>
      <c r="AB460" s="16" t="str">
        <f t="shared" si="78"/>
        <v>点击查看</v>
      </c>
      <c r="AC460" s="11">
        <f t="shared" si="79"/>
        <v>1900</v>
      </c>
      <c r="AD460" s="11"/>
      <c r="AE460" s="11"/>
      <c r="AF460" s="11" t="s">
        <v>7963</v>
      </c>
      <c r="AG460" s="11" t="s">
        <v>11038</v>
      </c>
    </row>
    <row r="461" spans="1:33" x14ac:dyDescent="0.15">
      <c r="A461" s="11" t="s">
        <v>14673</v>
      </c>
      <c r="B461" s="11" t="s">
        <v>14980</v>
      </c>
      <c r="C461" s="11" t="s">
        <v>14674</v>
      </c>
      <c r="D461" s="11"/>
      <c r="E461" s="11" t="s">
        <v>14742</v>
      </c>
      <c r="F461" s="11" t="s">
        <v>14753</v>
      </c>
      <c r="G461" s="11" t="s">
        <v>46</v>
      </c>
      <c r="H461" s="11" t="s">
        <v>9564</v>
      </c>
      <c r="I461" s="11" t="str">
        <f t="shared" si="70"/>
        <v>卖家未填</v>
      </c>
      <c r="J461" s="11" t="str">
        <f t="shared" si="71"/>
        <v>743</v>
      </c>
      <c r="K461" s="11" t="str">
        <f t="shared" si="72"/>
        <v>卖家未填</v>
      </c>
      <c r="L461" s="11" t="str">
        <f t="shared" si="73"/>
        <v>卖家未填</v>
      </c>
      <c r="M461" s="11" t="str">
        <f t="shared" si="74"/>
        <v>婴幼儿辅食套装</v>
      </c>
      <c r="N461" s="11" t="s">
        <v>1196</v>
      </c>
      <c r="O461" s="11" t="s">
        <v>4598</v>
      </c>
      <c r="P461" s="12">
        <v>190</v>
      </c>
      <c r="Q461" s="12">
        <v>58</v>
      </c>
      <c r="R461" s="11">
        <v>58</v>
      </c>
      <c r="S461" s="13">
        <f t="shared" si="75"/>
        <v>258.36363636363637</v>
      </c>
      <c r="T461" s="11">
        <v>264</v>
      </c>
      <c r="U461" s="11">
        <v>1176</v>
      </c>
      <c r="V461" s="14">
        <f t="shared" si="76"/>
        <v>68208</v>
      </c>
      <c r="W461" s="11">
        <v>271</v>
      </c>
      <c r="X461" s="11">
        <v>301</v>
      </c>
      <c r="Y461" s="11">
        <v>38996885401</v>
      </c>
      <c r="Z461" s="11">
        <v>104460772</v>
      </c>
      <c r="AA461" s="15" t="str">
        <f t="shared" si="77"/>
        <v/>
      </c>
      <c r="AB461" s="16" t="str">
        <f t="shared" si="78"/>
        <v>点击查看</v>
      </c>
      <c r="AC461" s="11">
        <f t="shared" si="79"/>
        <v>1900</v>
      </c>
      <c r="AD461" s="11"/>
      <c r="AE461" s="11"/>
      <c r="AF461" s="11" t="s">
        <v>8064</v>
      </c>
      <c r="AG461" s="11" t="s">
        <v>11625</v>
      </c>
    </row>
    <row r="462" spans="1:33" x14ac:dyDescent="0.15">
      <c r="A462" s="11" t="s">
        <v>14673</v>
      </c>
      <c r="B462" s="11" t="s">
        <v>14909</v>
      </c>
      <c r="C462" s="11" t="s">
        <v>14674</v>
      </c>
      <c r="D462" s="11"/>
      <c r="E462" s="11" t="s">
        <v>14723</v>
      </c>
      <c r="F462" s="11" t="s">
        <v>14724</v>
      </c>
      <c r="G462" s="11" t="s">
        <v>23</v>
      </c>
      <c r="H462" s="11" t="s">
        <v>9509</v>
      </c>
      <c r="I462" s="11" t="str">
        <f t="shared" si="70"/>
        <v>卖家未填</v>
      </c>
      <c r="J462" s="11" t="str">
        <f t="shared" si="71"/>
        <v>888</v>
      </c>
      <c r="K462" s="11" t="str">
        <f t="shared" si="72"/>
        <v>卖家未填</v>
      </c>
      <c r="L462" s="11" t="str">
        <f t="shared" si="73"/>
        <v>卖家未填</v>
      </c>
      <c r="M462" s="11" t="str">
        <f t="shared" si="74"/>
        <v>陈皮糖888g</v>
      </c>
      <c r="N462" s="11" t="s">
        <v>418</v>
      </c>
      <c r="O462" s="11" t="s">
        <v>4381</v>
      </c>
      <c r="P462" s="12">
        <v>20.27</v>
      </c>
      <c r="Q462" s="12">
        <v>14.9</v>
      </c>
      <c r="R462" s="11">
        <v>14.9</v>
      </c>
      <c r="S462" s="13">
        <f t="shared" si="75"/>
        <v>37.266284153005465</v>
      </c>
      <c r="T462" s="11">
        <v>1830</v>
      </c>
      <c r="U462" s="11">
        <v>4577</v>
      </c>
      <c r="V462" s="14">
        <f t="shared" si="76"/>
        <v>68197.3</v>
      </c>
      <c r="W462" s="11">
        <v>4359</v>
      </c>
      <c r="X462" s="11">
        <v>6271</v>
      </c>
      <c r="Y462" s="11">
        <v>41680031566</v>
      </c>
      <c r="Z462" s="11">
        <v>67232073</v>
      </c>
      <c r="AA462" s="15" t="str">
        <f t="shared" si="77"/>
        <v/>
      </c>
      <c r="AB462" s="16" t="str">
        <f t="shared" si="78"/>
        <v>点击查看</v>
      </c>
      <c r="AC462" s="11">
        <f t="shared" si="79"/>
        <v>1900</v>
      </c>
      <c r="AD462" s="11"/>
      <c r="AE462" s="11"/>
      <c r="AF462" s="11" t="s">
        <v>8032</v>
      </c>
      <c r="AG462" s="11" t="s">
        <v>10930</v>
      </c>
    </row>
    <row r="463" spans="1:33" x14ac:dyDescent="0.15">
      <c r="A463" s="11" t="s">
        <v>14671</v>
      </c>
      <c r="B463" s="11" t="s">
        <v>15035</v>
      </c>
      <c r="C463" s="11" t="s">
        <v>14676</v>
      </c>
      <c r="D463" s="17">
        <v>40794</v>
      </c>
      <c r="E463" s="11" t="s">
        <v>14758</v>
      </c>
      <c r="F463" s="11" t="s">
        <v>14759</v>
      </c>
      <c r="G463" s="11" t="s">
        <v>50</v>
      </c>
      <c r="H463" s="11" t="s">
        <v>9524</v>
      </c>
      <c r="I463" s="11" t="str">
        <f t="shared" si="70"/>
        <v>卖家未填</v>
      </c>
      <c r="J463" s="11" t="str">
        <f t="shared" si="71"/>
        <v>400</v>
      </c>
      <c r="K463" s="11" t="str">
        <f t="shared" si="72"/>
        <v>卖家未填</v>
      </c>
      <c r="L463" s="11" t="str">
        <f t="shared" si="73"/>
        <v>卖家未填</v>
      </c>
      <c r="M463" s="11" t="str">
        <f t="shared" si="74"/>
        <v>卖家未填</v>
      </c>
      <c r="N463" s="11" t="s">
        <v>421</v>
      </c>
      <c r="O463" s="11" t="s">
        <v>4471</v>
      </c>
      <c r="P463" s="12">
        <v>30</v>
      </c>
      <c r="Q463" s="12"/>
      <c r="R463" s="11">
        <v>30</v>
      </c>
      <c r="S463" s="13">
        <f t="shared" si="75"/>
        <v>38.998282770463653</v>
      </c>
      <c r="T463" s="11">
        <v>1747</v>
      </c>
      <c r="U463" s="11">
        <v>2271</v>
      </c>
      <c r="V463" s="14">
        <f t="shared" si="76"/>
        <v>68130</v>
      </c>
      <c r="W463" s="11"/>
      <c r="X463" s="11"/>
      <c r="Y463" s="11">
        <v>41153218908</v>
      </c>
      <c r="Z463" s="11">
        <v>68728820</v>
      </c>
      <c r="AA463" s="15">
        <f t="shared" si="77"/>
        <v>42026.452569444446</v>
      </c>
      <c r="AB463" s="16" t="str">
        <f t="shared" si="78"/>
        <v>点击查看</v>
      </c>
      <c r="AC463" s="11">
        <f t="shared" si="79"/>
        <v>2011</v>
      </c>
      <c r="AD463" s="11"/>
      <c r="AE463" s="11" t="s">
        <v>5847</v>
      </c>
      <c r="AF463" s="11" t="s">
        <v>8129</v>
      </c>
      <c r="AG463" s="11" t="s">
        <v>10933</v>
      </c>
    </row>
    <row r="464" spans="1:33" x14ac:dyDescent="0.15">
      <c r="A464" s="11" t="s">
        <v>14673</v>
      </c>
      <c r="B464" s="11" t="s">
        <v>15149</v>
      </c>
      <c r="C464" s="11" t="s">
        <v>14674</v>
      </c>
      <c r="D464" s="11"/>
      <c r="E464" s="11" t="s">
        <v>17</v>
      </c>
      <c r="F464" s="11" t="s">
        <v>17</v>
      </c>
      <c r="G464" s="11" t="s">
        <v>17</v>
      </c>
      <c r="H464" s="11" t="s">
        <v>9656</v>
      </c>
      <c r="I464" s="11" t="str">
        <f t="shared" si="70"/>
        <v>卖家未填</v>
      </c>
      <c r="J464" s="11" t="str">
        <f t="shared" si="71"/>
        <v>700</v>
      </c>
      <c r="K464" s="11" t="str">
        <f t="shared" si="72"/>
        <v>卖家未填</v>
      </c>
      <c r="L464" s="11" t="str">
        <f t="shared" si="73"/>
        <v>卖家未填</v>
      </c>
      <c r="M464" s="11" t="str">
        <f t="shared" si="74"/>
        <v>焦糖饼干700克</v>
      </c>
      <c r="N464" s="11" t="s">
        <v>649</v>
      </c>
      <c r="O464" s="11"/>
      <c r="P464" s="12">
        <v>118</v>
      </c>
      <c r="Q464" s="12">
        <v>52</v>
      </c>
      <c r="R464" s="11">
        <v>52</v>
      </c>
      <c r="S464" s="13">
        <f t="shared" si="75"/>
        <v>81.464585834333732</v>
      </c>
      <c r="T464" s="11">
        <v>833</v>
      </c>
      <c r="U464" s="11">
        <v>1305</v>
      </c>
      <c r="V464" s="14">
        <f t="shared" si="76"/>
        <v>67860</v>
      </c>
      <c r="W464" s="11">
        <v>2670</v>
      </c>
      <c r="X464" s="11">
        <v>2058</v>
      </c>
      <c r="Y464" s="11">
        <v>41341911934</v>
      </c>
      <c r="Z464" s="11">
        <v>113637197</v>
      </c>
      <c r="AA464" s="15" t="str">
        <f t="shared" si="77"/>
        <v/>
      </c>
      <c r="AB464" s="16" t="str">
        <f t="shared" si="78"/>
        <v>点击查看</v>
      </c>
      <c r="AC464" s="11">
        <f t="shared" si="79"/>
        <v>1900</v>
      </c>
      <c r="AD464" s="11"/>
      <c r="AE464" s="11"/>
      <c r="AF464" s="11" t="s">
        <v>8246</v>
      </c>
      <c r="AG464" s="11" t="s">
        <v>11134</v>
      </c>
    </row>
    <row r="465" spans="1:33" x14ac:dyDescent="0.15">
      <c r="A465" s="11" t="s">
        <v>14671</v>
      </c>
      <c r="B465" s="11" t="s">
        <v>15033</v>
      </c>
      <c r="C465" s="11" t="s">
        <v>14676</v>
      </c>
      <c r="D465" s="17">
        <v>41333</v>
      </c>
      <c r="E465" s="11" t="s">
        <v>14768</v>
      </c>
      <c r="F465" s="11" t="s">
        <v>14769</v>
      </c>
      <c r="G465" s="11" t="s">
        <v>57</v>
      </c>
      <c r="H465" s="11" t="s">
        <v>9523</v>
      </c>
      <c r="I465" s="11" t="str">
        <f t="shared" si="70"/>
        <v>卖家未填</v>
      </c>
      <c r="J465" s="11" t="str">
        <f t="shared" si="71"/>
        <v>400</v>
      </c>
      <c r="K465" s="11" t="str">
        <f t="shared" si="72"/>
        <v>卖家未填</v>
      </c>
      <c r="L465" s="11" t="str">
        <f t="shared" si="73"/>
        <v>卖家未填</v>
      </c>
      <c r="M465" s="11" t="str">
        <f t="shared" si="74"/>
        <v>碳烤薯片</v>
      </c>
      <c r="N465" s="11" t="s">
        <v>417</v>
      </c>
      <c r="O465" s="11" t="s">
        <v>4470</v>
      </c>
      <c r="P465" s="12">
        <v>29.9</v>
      </c>
      <c r="Q465" s="12">
        <v>24.9</v>
      </c>
      <c r="R465" s="11">
        <v>24.9</v>
      </c>
      <c r="S465" s="13">
        <f t="shared" si="75"/>
        <v>37.016821409066083</v>
      </c>
      <c r="T465" s="11">
        <v>1831</v>
      </c>
      <c r="U465" s="11">
        <v>2722</v>
      </c>
      <c r="V465" s="14">
        <f t="shared" si="76"/>
        <v>67777.8</v>
      </c>
      <c r="W465" s="11">
        <v>7505</v>
      </c>
      <c r="X465" s="11">
        <v>37459</v>
      </c>
      <c r="Y465" s="11">
        <v>36252821709</v>
      </c>
      <c r="Z465" s="11">
        <v>102423006</v>
      </c>
      <c r="AA465" s="15">
        <f t="shared" si="77"/>
        <v>42026.972337962958</v>
      </c>
      <c r="AB465" s="16" t="str">
        <f t="shared" si="78"/>
        <v>点击查看</v>
      </c>
      <c r="AC465" s="11">
        <f t="shared" si="79"/>
        <v>2013</v>
      </c>
      <c r="AD465" s="11"/>
      <c r="AE465" s="11" t="s">
        <v>5846</v>
      </c>
      <c r="AF465" s="11" t="s">
        <v>8127</v>
      </c>
      <c r="AG465" s="11" t="s">
        <v>10929</v>
      </c>
    </row>
    <row r="466" spans="1:33" x14ac:dyDescent="0.15">
      <c r="A466" s="11" t="s">
        <v>14677</v>
      </c>
      <c r="B466" s="11" t="s">
        <v>9446</v>
      </c>
      <c r="C466" s="11" t="s">
        <v>14677</v>
      </c>
      <c r="D466" s="11"/>
      <c r="E466" s="11" t="s">
        <v>17</v>
      </c>
      <c r="F466" s="11" t="s">
        <v>17</v>
      </c>
      <c r="G466" s="11" t="s">
        <v>17</v>
      </c>
      <c r="H466" s="11" t="s">
        <v>8242</v>
      </c>
      <c r="I466" s="11" t="str">
        <f t="shared" si="70"/>
        <v>卖家未填</v>
      </c>
      <c r="J466" s="11" t="str">
        <f t="shared" si="71"/>
        <v>卖家未填</v>
      </c>
      <c r="K466" s="11" t="str">
        <f t="shared" si="72"/>
        <v>卖家未填</v>
      </c>
      <c r="L466" s="11" t="str">
        <f t="shared" si="73"/>
        <v>卖家未填</v>
      </c>
      <c r="M466" s="11" t="str">
        <f t="shared" si="74"/>
        <v>卖家未填</v>
      </c>
      <c r="N466" s="11" t="s">
        <v>810</v>
      </c>
      <c r="O466" s="11" t="s">
        <v>4423</v>
      </c>
      <c r="P466" s="12">
        <v>38.799999999999997</v>
      </c>
      <c r="Q466" s="12">
        <v>35.799999999999997</v>
      </c>
      <c r="R466" s="11">
        <v>35.799999999999997</v>
      </c>
      <c r="S466" s="13">
        <f t="shared" si="75"/>
        <v>120.44142857142856</v>
      </c>
      <c r="T466" s="11">
        <v>560</v>
      </c>
      <c r="U466" s="11">
        <v>1884</v>
      </c>
      <c r="V466" s="14">
        <f t="shared" si="76"/>
        <v>67447.199999999997</v>
      </c>
      <c r="W466" s="11">
        <v>3276</v>
      </c>
      <c r="X466" s="11">
        <v>783</v>
      </c>
      <c r="Y466" s="11">
        <v>36032400467</v>
      </c>
      <c r="Z466" s="11">
        <v>101717810</v>
      </c>
      <c r="AA466" s="15" t="str">
        <f t="shared" si="77"/>
        <v/>
      </c>
      <c r="AB466" s="16" t="str">
        <f t="shared" si="78"/>
        <v>点击查看</v>
      </c>
      <c r="AC466" s="11">
        <f t="shared" si="79"/>
        <v>1900</v>
      </c>
      <c r="AD466" s="11"/>
      <c r="AE466" s="11"/>
      <c r="AF466" s="11" t="s">
        <v>8242</v>
      </c>
      <c r="AG466" s="11"/>
    </row>
    <row r="467" spans="1:33" x14ac:dyDescent="0.15">
      <c r="A467" s="11" t="s">
        <v>14671</v>
      </c>
      <c r="B467" s="11" t="s">
        <v>15067</v>
      </c>
      <c r="C467" s="11" t="s">
        <v>14678</v>
      </c>
      <c r="D467" s="17">
        <v>40620</v>
      </c>
      <c r="E467" s="11" t="s">
        <v>14715</v>
      </c>
      <c r="F467" s="11" t="s">
        <v>14775</v>
      </c>
      <c r="G467" s="11" t="s">
        <v>62</v>
      </c>
      <c r="H467" s="11" t="s">
        <v>9538</v>
      </c>
      <c r="I467" s="11" t="str">
        <f t="shared" si="70"/>
        <v>卖家未填</v>
      </c>
      <c r="J467" s="11" t="str">
        <f t="shared" si="71"/>
        <v>500</v>
      </c>
      <c r="K467" s="11" t="str">
        <f t="shared" si="72"/>
        <v>卖家未填</v>
      </c>
      <c r="L467" s="11" t="str">
        <f t="shared" si="73"/>
        <v>卖家未填</v>
      </c>
      <c r="M467" s="11" t="str">
        <f t="shared" si="74"/>
        <v>卖家未填</v>
      </c>
      <c r="N467" s="11" t="s">
        <v>489</v>
      </c>
      <c r="O467" s="11" t="s">
        <v>4500</v>
      </c>
      <c r="P467" s="12">
        <v>10</v>
      </c>
      <c r="Q467" s="12"/>
      <c r="R467" s="11">
        <v>10</v>
      </c>
      <c r="S467" s="13">
        <f t="shared" si="75"/>
        <v>49.247787610619469</v>
      </c>
      <c r="T467" s="11">
        <v>1356</v>
      </c>
      <c r="U467" s="11">
        <v>6678</v>
      </c>
      <c r="V467" s="14">
        <f t="shared" si="76"/>
        <v>66780</v>
      </c>
      <c r="W467" s="11">
        <v>1473</v>
      </c>
      <c r="X467" s="11">
        <v>2048</v>
      </c>
      <c r="Y467" s="11">
        <v>20480792280</v>
      </c>
      <c r="Z467" s="11">
        <v>65560953</v>
      </c>
      <c r="AA467" s="15">
        <f t="shared" si="77"/>
        <v>42031.968217592592</v>
      </c>
      <c r="AB467" s="16" t="str">
        <f t="shared" si="78"/>
        <v>点击查看</v>
      </c>
      <c r="AC467" s="11">
        <f t="shared" si="79"/>
        <v>2011</v>
      </c>
      <c r="AD467" s="11"/>
      <c r="AE467" s="11" t="s">
        <v>5869</v>
      </c>
      <c r="AF467" s="11" t="s">
        <v>8166</v>
      </c>
      <c r="AG467" s="11" t="s">
        <v>10992</v>
      </c>
    </row>
    <row r="468" spans="1:33" x14ac:dyDescent="0.15">
      <c r="A468" s="11" t="s">
        <v>14673</v>
      </c>
      <c r="B468" s="11" t="s">
        <v>15156</v>
      </c>
      <c r="C468" s="11" t="s">
        <v>14674</v>
      </c>
      <c r="D468" s="11"/>
      <c r="E468" s="11" t="s">
        <v>14713</v>
      </c>
      <c r="F468" s="11" t="s">
        <v>14717</v>
      </c>
      <c r="G468" s="11" t="s">
        <v>18</v>
      </c>
      <c r="H468" s="11" t="s">
        <v>9532</v>
      </c>
      <c r="I468" s="11" t="str">
        <f t="shared" si="70"/>
        <v>卖家未填</v>
      </c>
      <c r="J468" s="11" t="str">
        <f t="shared" si="71"/>
        <v>500</v>
      </c>
      <c r="K468" s="11" t="str">
        <f t="shared" si="72"/>
        <v>卖家未填</v>
      </c>
      <c r="L468" s="11" t="str">
        <f t="shared" si="73"/>
        <v>卖家未填</v>
      </c>
      <c r="M468" s="11" t="str">
        <f t="shared" si="74"/>
        <v>硬质糖果散称500g</v>
      </c>
      <c r="N468" s="11" t="s">
        <v>694</v>
      </c>
      <c r="O468" s="11" t="s">
        <v>4562</v>
      </c>
      <c r="P468" s="12">
        <v>36</v>
      </c>
      <c r="Q468" s="12" t="s">
        <v>10657</v>
      </c>
      <c r="R468" s="11">
        <v>28.9</v>
      </c>
      <c r="S468" s="13">
        <f t="shared" si="75"/>
        <v>90.592653061224482</v>
      </c>
      <c r="T468" s="11">
        <v>735</v>
      </c>
      <c r="U468" s="11">
        <v>2304</v>
      </c>
      <c r="V468" s="14">
        <f t="shared" si="76"/>
        <v>66585.599999999991</v>
      </c>
      <c r="W468" s="11">
        <v>5747</v>
      </c>
      <c r="X468" s="11">
        <v>7221</v>
      </c>
      <c r="Y468" s="11">
        <v>36213116374</v>
      </c>
      <c r="Z468" s="11">
        <v>67479794</v>
      </c>
      <c r="AA468" s="15" t="str">
        <f t="shared" si="77"/>
        <v/>
      </c>
      <c r="AB468" s="16" t="str">
        <f t="shared" si="78"/>
        <v>点击查看</v>
      </c>
      <c r="AC468" s="11">
        <f t="shared" si="79"/>
        <v>1900</v>
      </c>
      <c r="AD468" s="11"/>
      <c r="AE468" s="11"/>
      <c r="AF468" s="11" t="s">
        <v>7982</v>
      </c>
      <c r="AG468" s="11" t="s">
        <v>11168</v>
      </c>
    </row>
    <row r="469" spans="1:33" x14ac:dyDescent="0.15">
      <c r="A469" s="11" t="s">
        <v>14671</v>
      </c>
      <c r="B469" s="11" t="s">
        <v>15098</v>
      </c>
      <c r="C469" s="11" t="s">
        <v>14678</v>
      </c>
      <c r="D469" s="17">
        <v>41340</v>
      </c>
      <c r="E469" s="11" t="s">
        <v>14723</v>
      </c>
      <c r="F469" s="11" t="s">
        <v>14724</v>
      </c>
      <c r="G469" s="11" t="s">
        <v>23</v>
      </c>
      <c r="H469" s="11" t="s">
        <v>9548</v>
      </c>
      <c r="I469" s="11" t="str">
        <f t="shared" si="70"/>
        <v>卖家未填</v>
      </c>
      <c r="J469" s="11" t="str">
        <f t="shared" si="71"/>
        <v>172</v>
      </c>
      <c r="K469" s="11" t="str">
        <f t="shared" si="72"/>
        <v>卖家未填</v>
      </c>
      <c r="L469" s="11" t="str">
        <f t="shared" si="73"/>
        <v>卖家未填</v>
      </c>
      <c r="M469" s="11" t="str">
        <f t="shared" si="74"/>
        <v>卖家未填</v>
      </c>
      <c r="N469" s="11" t="s">
        <v>827</v>
      </c>
      <c r="O469" s="11" t="s">
        <v>4621</v>
      </c>
      <c r="P469" s="12">
        <v>240</v>
      </c>
      <c r="Q469" s="12">
        <v>49.8</v>
      </c>
      <c r="R469" s="11">
        <v>49.8</v>
      </c>
      <c r="S469" s="13">
        <f t="shared" si="75"/>
        <v>122.11985294117646</v>
      </c>
      <c r="T469" s="11">
        <v>544</v>
      </c>
      <c r="U469" s="11">
        <v>1334</v>
      </c>
      <c r="V469" s="14">
        <f t="shared" si="76"/>
        <v>66433.2</v>
      </c>
      <c r="W469" s="11">
        <v>233</v>
      </c>
      <c r="X469" s="11">
        <v>258</v>
      </c>
      <c r="Y469" s="11">
        <v>40607162774</v>
      </c>
      <c r="Z469" s="11">
        <v>102573365</v>
      </c>
      <c r="AA469" s="15">
        <f t="shared" si="77"/>
        <v>42031.416666666672</v>
      </c>
      <c r="AB469" s="16" t="str">
        <f t="shared" si="78"/>
        <v>点击查看</v>
      </c>
      <c r="AC469" s="11">
        <f t="shared" si="79"/>
        <v>2013</v>
      </c>
      <c r="AD469" s="11"/>
      <c r="AE469" s="11" t="s">
        <v>5992</v>
      </c>
      <c r="AF469" s="11" t="s">
        <v>8195</v>
      </c>
      <c r="AG469" s="11" t="s">
        <v>11289</v>
      </c>
    </row>
    <row r="470" spans="1:33" x14ac:dyDescent="0.15">
      <c r="A470" s="11" t="s">
        <v>14673</v>
      </c>
      <c r="B470" s="11" t="s">
        <v>15092</v>
      </c>
      <c r="C470" s="11" t="s">
        <v>14674</v>
      </c>
      <c r="D470" s="11"/>
      <c r="E470" s="11" t="s">
        <v>14723</v>
      </c>
      <c r="F470" s="11" t="s">
        <v>14778</v>
      </c>
      <c r="G470" s="11" t="s">
        <v>65</v>
      </c>
      <c r="H470" s="11" t="s">
        <v>8001</v>
      </c>
      <c r="I470" s="11" t="str">
        <f t="shared" si="70"/>
        <v>夹心巧克力</v>
      </c>
      <c r="J470" s="11" t="str">
        <f t="shared" si="71"/>
        <v>606</v>
      </c>
      <c r="K470" s="11" t="str">
        <f t="shared" si="72"/>
        <v>非手工</v>
      </c>
      <c r="L470" s="11" t="str">
        <f t="shared" si="73"/>
        <v>巧克力棒</v>
      </c>
      <c r="M470" s="11" t="str">
        <f t="shared" si="74"/>
        <v>巧丝3盒装组合</v>
      </c>
      <c r="N470" s="11" t="s">
        <v>641</v>
      </c>
      <c r="O470" s="11"/>
      <c r="P470" s="12">
        <v>147</v>
      </c>
      <c r="Q470" s="12">
        <v>59.9</v>
      </c>
      <c r="R470" s="11">
        <v>59.9</v>
      </c>
      <c r="S470" s="13">
        <f t="shared" si="75"/>
        <v>78.145808736717825</v>
      </c>
      <c r="T470" s="11">
        <v>847</v>
      </c>
      <c r="U470" s="11">
        <v>1105</v>
      </c>
      <c r="V470" s="14">
        <f t="shared" si="76"/>
        <v>66189.5</v>
      </c>
      <c r="W470" s="11">
        <v>2670</v>
      </c>
      <c r="X470" s="11">
        <v>2655</v>
      </c>
      <c r="Y470" s="11">
        <v>41801414367</v>
      </c>
      <c r="Z470" s="11">
        <v>105720299</v>
      </c>
      <c r="AA470" s="15" t="str">
        <f t="shared" si="77"/>
        <v/>
      </c>
      <c r="AB470" s="16" t="str">
        <f t="shared" si="78"/>
        <v>点击查看</v>
      </c>
      <c r="AC470" s="11">
        <f t="shared" si="79"/>
        <v>1900</v>
      </c>
      <c r="AD470" s="11"/>
      <c r="AE470" s="11"/>
      <c r="AF470" s="11" t="s">
        <v>8171</v>
      </c>
      <c r="AG470" s="11" t="s">
        <v>11128</v>
      </c>
    </row>
    <row r="471" spans="1:33" x14ac:dyDescent="0.15">
      <c r="A471" s="11" t="s">
        <v>14671</v>
      </c>
      <c r="B471" s="11" t="s">
        <v>15297</v>
      </c>
      <c r="C471" s="11" t="s">
        <v>14676</v>
      </c>
      <c r="D471" s="17">
        <v>40409</v>
      </c>
      <c r="E471" s="11" t="s">
        <v>14793</v>
      </c>
      <c r="F471" s="11" t="s">
        <v>14809</v>
      </c>
      <c r="G471" s="11" t="s">
        <v>93</v>
      </c>
      <c r="H471" s="11" t="s">
        <v>9575</v>
      </c>
      <c r="I471" s="11" t="str">
        <f t="shared" si="70"/>
        <v>卖家未填</v>
      </c>
      <c r="J471" s="11" t="str">
        <f t="shared" si="71"/>
        <v>908</v>
      </c>
      <c r="K471" s="11" t="str">
        <f t="shared" si="72"/>
        <v>卖家未填</v>
      </c>
      <c r="L471" s="11" t="str">
        <f t="shared" si="73"/>
        <v>卖家未填</v>
      </c>
      <c r="M471" s="11" t="str">
        <f t="shared" si="74"/>
        <v>曲奇（饼干）908克</v>
      </c>
      <c r="N471" s="11" t="s">
        <v>1027</v>
      </c>
      <c r="O471" s="11" t="s">
        <v>4698</v>
      </c>
      <c r="P471" s="12">
        <v>128</v>
      </c>
      <c r="Q471" s="12">
        <v>58</v>
      </c>
      <c r="R471" s="11">
        <v>58</v>
      </c>
      <c r="S471" s="13">
        <f t="shared" si="75"/>
        <v>183.39664804469274</v>
      </c>
      <c r="T471" s="11">
        <v>358</v>
      </c>
      <c r="U471" s="11">
        <v>1132</v>
      </c>
      <c r="V471" s="14">
        <f t="shared" si="76"/>
        <v>65656</v>
      </c>
      <c r="W471" s="11">
        <v>122</v>
      </c>
      <c r="X471" s="11">
        <v>1258</v>
      </c>
      <c r="Y471" s="11">
        <v>15067976752</v>
      </c>
      <c r="Z471" s="11">
        <v>62509517</v>
      </c>
      <c r="AA471" s="15">
        <f t="shared" si="77"/>
        <v>42030.905671296292</v>
      </c>
      <c r="AB471" s="16" t="str">
        <f t="shared" si="78"/>
        <v>点击查看</v>
      </c>
      <c r="AC471" s="11">
        <f t="shared" si="79"/>
        <v>2010</v>
      </c>
      <c r="AD471" s="11"/>
      <c r="AE471" s="11" t="s">
        <v>6061</v>
      </c>
      <c r="AF471" s="11" t="s">
        <v>8251</v>
      </c>
      <c r="AG471" s="11" t="s">
        <v>11471</v>
      </c>
    </row>
    <row r="472" spans="1:33" x14ac:dyDescent="0.15">
      <c r="A472" s="11" t="s">
        <v>14671</v>
      </c>
      <c r="B472" s="11" t="s">
        <v>15048</v>
      </c>
      <c r="C472" s="11" t="s">
        <v>14676</v>
      </c>
      <c r="D472" s="17">
        <v>40064</v>
      </c>
      <c r="E472" s="11" t="s">
        <v>14729</v>
      </c>
      <c r="F472" s="11" t="s">
        <v>14772</v>
      </c>
      <c r="G472" s="11" t="s">
        <v>59</v>
      </c>
      <c r="H472" s="11" t="s">
        <v>9564</v>
      </c>
      <c r="I472" s="11" t="str">
        <f t="shared" si="70"/>
        <v>卖家未填</v>
      </c>
      <c r="J472" s="11" t="str">
        <f t="shared" si="71"/>
        <v>1800</v>
      </c>
      <c r="K472" s="11" t="str">
        <f t="shared" si="72"/>
        <v>卖家未填</v>
      </c>
      <c r="L472" s="11" t="str">
        <f t="shared" si="73"/>
        <v>卖家未填</v>
      </c>
      <c r="M472" s="11" t="str">
        <f t="shared" si="74"/>
        <v>零食大礼包 进口零食大礼包</v>
      </c>
      <c r="N472" s="11" t="s">
        <v>979</v>
      </c>
      <c r="O472" s="11" t="s">
        <v>4682</v>
      </c>
      <c r="P472" s="12">
        <v>258</v>
      </c>
      <c r="Q472" s="12">
        <v>138</v>
      </c>
      <c r="R472" s="11">
        <v>138</v>
      </c>
      <c r="S472" s="13">
        <f t="shared" si="75"/>
        <v>164.90126582278481</v>
      </c>
      <c r="T472" s="11">
        <v>395</v>
      </c>
      <c r="U472" s="11">
        <v>472</v>
      </c>
      <c r="V472" s="14">
        <f t="shared" si="76"/>
        <v>65136</v>
      </c>
      <c r="W472" s="11">
        <v>313</v>
      </c>
      <c r="X472" s="11">
        <v>753</v>
      </c>
      <c r="Y472" s="11">
        <v>42744529977</v>
      </c>
      <c r="Z472" s="11">
        <v>59207023</v>
      </c>
      <c r="AA472" s="15">
        <f t="shared" si="77"/>
        <v>42031.9375</v>
      </c>
      <c r="AB472" s="16" t="str">
        <f t="shared" si="78"/>
        <v>点击查看</v>
      </c>
      <c r="AC472" s="11">
        <f t="shared" si="79"/>
        <v>2009</v>
      </c>
      <c r="AD472" s="11"/>
      <c r="AE472" s="11" t="s">
        <v>6049</v>
      </c>
      <c r="AF472" s="11" t="s">
        <v>8226</v>
      </c>
      <c r="AG472" s="11" t="s">
        <v>11427</v>
      </c>
    </row>
    <row r="473" spans="1:33" x14ac:dyDescent="0.15">
      <c r="A473" s="11" t="s">
        <v>14673</v>
      </c>
      <c r="B473" s="11" t="s">
        <v>15068</v>
      </c>
      <c r="C473" s="11" t="s">
        <v>14674</v>
      </c>
      <c r="D473" s="11"/>
      <c r="E473" s="11" t="s">
        <v>20</v>
      </c>
      <c r="F473" s="11" t="s">
        <v>20</v>
      </c>
      <c r="G473" s="11" t="s">
        <v>20</v>
      </c>
      <c r="H473" s="11" t="s">
        <v>9632</v>
      </c>
      <c r="I473" s="11" t="str">
        <f t="shared" si="70"/>
        <v>卖家未填</v>
      </c>
      <c r="J473" s="11" t="str">
        <f t="shared" si="71"/>
        <v>500</v>
      </c>
      <c r="K473" s="11" t="str">
        <f t="shared" si="72"/>
        <v>卖家未填</v>
      </c>
      <c r="L473" s="11" t="str">
        <f t="shared" si="73"/>
        <v>卖家未填</v>
      </c>
      <c r="M473" s="11" t="str">
        <f t="shared" si="74"/>
        <v>驴打滚袋装500g</v>
      </c>
      <c r="N473" s="11" t="s">
        <v>573</v>
      </c>
      <c r="O473" s="11" t="s">
        <v>4486</v>
      </c>
      <c r="P473" s="12">
        <v>39</v>
      </c>
      <c r="Q473" s="12">
        <v>27</v>
      </c>
      <c r="R473" s="11">
        <v>27</v>
      </c>
      <c r="S473" s="13">
        <f t="shared" si="75"/>
        <v>61.280037842951749</v>
      </c>
      <c r="T473" s="11">
        <v>1057</v>
      </c>
      <c r="U473" s="11">
        <v>2399</v>
      </c>
      <c r="V473" s="14">
        <f t="shared" si="76"/>
        <v>64773</v>
      </c>
      <c r="W473" s="11">
        <v>17740</v>
      </c>
      <c r="X473" s="11">
        <v>8840</v>
      </c>
      <c r="Y473" s="11">
        <v>19207624126</v>
      </c>
      <c r="Z473" s="11">
        <v>58011778</v>
      </c>
      <c r="AA473" s="15" t="str">
        <f t="shared" si="77"/>
        <v/>
      </c>
      <c r="AB473" s="16" t="str">
        <f t="shared" si="78"/>
        <v>点击查看</v>
      </c>
      <c r="AC473" s="11">
        <f t="shared" si="79"/>
        <v>1900</v>
      </c>
      <c r="AD473" s="11"/>
      <c r="AE473" s="11"/>
      <c r="AF473" s="11" t="s">
        <v>8167</v>
      </c>
      <c r="AG473" s="11" t="s">
        <v>11069</v>
      </c>
    </row>
    <row r="474" spans="1:33" x14ac:dyDescent="0.15">
      <c r="A474" s="11" t="s">
        <v>14673</v>
      </c>
      <c r="B474" s="11" t="s">
        <v>14894</v>
      </c>
      <c r="C474" s="11" t="s">
        <v>14674</v>
      </c>
      <c r="D474" s="11"/>
      <c r="E474" s="11" t="s">
        <v>17</v>
      </c>
      <c r="F474" s="11" t="s">
        <v>17</v>
      </c>
      <c r="G474" s="11" t="s">
        <v>17</v>
      </c>
      <c r="H474" s="11" t="s">
        <v>9492</v>
      </c>
      <c r="I474" s="11" t="str">
        <f t="shared" si="70"/>
        <v>卖家未填</v>
      </c>
      <c r="J474" s="11" t="str">
        <f t="shared" si="71"/>
        <v>500</v>
      </c>
      <c r="K474" s="11" t="str">
        <f t="shared" si="72"/>
        <v>卖家未填</v>
      </c>
      <c r="L474" s="11" t="str">
        <f t="shared" si="73"/>
        <v>卖家未填</v>
      </c>
      <c r="M474" s="11" t="str">
        <f t="shared" si="74"/>
        <v>尖角脆散称500g</v>
      </c>
      <c r="N474" s="11" t="s">
        <v>316</v>
      </c>
      <c r="O474" s="11" t="s">
        <v>4372</v>
      </c>
      <c r="P474" s="12">
        <v>21.8</v>
      </c>
      <c r="Q474" s="12">
        <v>9.8000000000000007</v>
      </c>
      <c r="R474" s="11">
        <v>9.8000000000000007</v>
      </c>
      <c r="S474" s="13">
        <f t="shared" si="75"/>
        <v>18.13165914221219</v>
      </c>
      <c r="T474" s="11">
        <v>3544</v>
      </c>
      <c r="U474" s="11">
        <v>6557</v>
      </c>
      <c r="V474" s="14">
        <f t="shared" si="76"/>
        <v>64258.600000000006</v>
      </c>
      <c r="W474" s="11">
        <v>21435</v>
      </c>
      <c r="X474" s="11">
        <v>7805</v>
      </c>
      <c r="Y474" s="11">
        <v>37743339179</v>
      </c>
      <c r="Z474" s="11">
        <v>105935904</v>
      </c>
      <c r="AA474" s="15" t="str">
        <f t="shared" si="77"/>
        <v/>
      </c>
      <c r="AB474" s="16" t="str">
        <f t="shared" si="78"/>
        <v>点击查看</v>
      </c>
      <c r="AC474" s="11">
        <f t="shared" si="79"/>
        <v>1900</v>
      </c>
      <c r="AD474" s="11"/>
      <c r="AE474" s="11"/>
      <c r="AF474" s="11" t="s">
        <v>7965</v>
      </c>
      <c r="AG474" s="11" t="s">
        <v>10841</v>
      </c>
    </row>
    <row r="475" spans="1:33" x14ac:dyDescent="0.15">
      <c r="A475" s="11" t="s">
        <v>14671</v>
      </c>
      <c r="B475" s="11" t="s">
        <v>15218</v>
      </c>
      <c r="C475" s="11" t="s">
        <v>14672</v>
      </c>
      <c r="D475" s="17">
        <v>41785</v>
      </c>
      <c r="E475" s="11" t="s">
        <v>14723</v>
      </c>
      <c r="F475" s="11" t="s">
        <v>14724</v>
      </c>
      <c r="G475" s="11" t="s">
        <v>23</v>
      </c>
      <c r="H475" s="11" t="s">
        <v>9609</v>
      </c>
      <c r="I475" s="11" t="str">
        <f t="shared" si="70"/>
        <v>卖家未填</v>
      </c>
      <c r="J475" s="11" t="str">
        <f t="shared" si="71"/>
        <v>2000</v>
      </c>
      <c r="K475" s="11" t="str">
        <f t="shared" si="72"/>
        <v>卖家未填</v>
      </c>
      <c r="L475" s="11" t="str">
        <f t="shared" si="73"/>
        <v>卖家未填</v>
      </c>
      <c r="M475" s="11" t="str">
        <f t="shared" si="74"/>
        <v>组合系列</v>
      </c>
      <c r="N475" s="11" t="s">
        <v>812</v>
      </c>
      <c r="O475" s="11" t="s">
        <v>4611</v>
      </c>
      <c r="P475" s="12">
        <v>98.99</v>
      </c>
      <c r="Q475" s="12">
        <v>98</v>
      </c>
      <c r="R475" s="11">
        <v>98</v>
      </c>
      <c r="S475" s="13">
        <f t="shared" si="75"/>
        <v>115.03584229390681</v>
      </c>
      <c r="T475" s="11">
        <v>558</v>
      </c>
      <c r="U475" s="11">
        <v>655</v>
      </c>
      <c r="V475" s="14">
        <f t="shared" si="76"/>
        <v>64190</v>
      </c>
      <c r="W475" s="11">
        <v>1643</v>
      </c>
      <c r="X475" s="11">
        <v>7185</v>
      </c>
      <c r="Y475" s="11">
        <v>39434533257</v>
      </c>
      <c r="Z475" s="11">
        <v>111125092</v>
      </c>
      <c r="AA475" s="15">
        <f t="shared" si="77"/>
        <v>42028.473900462966</v>
      </c>
      <c r="AB475" s="16" t="str">
        <f t="shared" si="78"/>
        <v>点击查看</v>
      </c>
      <c r="AC475" s="11">
        <f t="shared" si="79"/>
        <v>2014</v>
      </c>
      <c r="AD475" s="11"/>
      <c r="AE475" s="11" t="s">
        <v>5986</v>
      </c>
      <c r="AF475" s="11" t="s">
        <v>8325</v>
      </c>
      <c r="AG475" s="11" t="s">
        <v>11274</v>
      </c>
    </row>
    <row r="476" spans="1:33" x14ac:dyDescent="0.15">
      <c r="A476" s="11" t="s">
        <v>14673</v>
      </c>
      <c r="B476" s="11" t="s">
        <v>15025</v>
      </c>
      <c r="C476" s="11" t="s">
        <v>14674</v>
      </c>
      <c r="D476" s="11"/>
      <c r="E476" s="11" t="s">
        <v>14726</v>
      </c>
      <c r="F476" s="11" t="s">
        <v>14727</v>
      </c>
      <c r="G476" s="11" t="s">
        <v>25</v>
      </c>
      <c r="H476" s="11" t="s">
        <v>9648</v>
      </c>
      <c r="I476" s="11" t="str">
        <f t="shared" si="70"/>
        <v>卖家未填</v>
      </c>
      <c r="J476" s="11" t="str">
        <f t="shared" si="71"/>
        <v>600</v>
      </c>
      <c r="K476" s="11" t="str">
        <f t="shared" si="72"/>
        <v>卖家未填</v>
      </c>
      <c r="L476" s="11" t="str">
        <f t="shared" si="73"/>
        <v>卖家未填</v>
      </c>
      <c r="M476" s="11" t="str">
        <f t="shared" si="74"/>
        <v>两个礼袋捆绑装</v>
      </c>
      <c r="N476" s="11" t="s">
        <v>938</v>
      </c>
      <c r="O476" s="11" t="s">
        <v>4461</v>
      </c>
      <c r="P476" s="12">
        <v>105</v>
      </c>
      <c r="Q476" s="12">
        <v>48</v>
      </c>
      <c r="R476" s="11">
        <v>48</v>
      </c>
      <c r="S476" s="13">
        <f t="shared" si="75"/>
        <v>150.53521126760563</v>
      </c>
      <c r="T476" s="11">
        <v>426</v>
      </c>
      <c r="U476" s="11">
        <v>1336</v>
      </c>
      <c r="V476" s="14">
        <f t="shared" si="76"/>
        <v>64128</v>
      </c>
      <c r="W476" s="11">
        <v>5885</v>
      </c>
      <c r="X476" s="11">
        <v>3210</v>
      </c>
      <c r="Y476" s="11">
        <v>35449764115</v>
      </c>
      <c r="Z476" s="11">
        <v>72432369</v>
      </c>
      <c r="AA476" s="15" t="str">
        <f t="shared" si="77"/>
        <v/>
      </c>
      <c r="AB476" s="16" t="str">
        <f t="shared" si="78"/>
        <v>点击查看</v>
      </c>
      <c r="AC476" s="11">
        <f t="shared" si="79"/>
        <v>1900</v>
      </c>
      <c r="AD476" s="11"/>
      <c r="AE476" s="11"/>
      <c r="AF476" s="11" t="s">
        <v>8115</v>
      </c>
      <c r="AG476" s="11" t="s">
        <v>11392</v>
      </c>
    </row>
    <row r="477" spans="1:33" x14ac:dyDescent="0.15">
      <c r="A477" s="11" t="s">
        <v>14673</v>
      </c>
      <c r="B477" s="11" t="s">
        <v>15155</v>
      </c>
      <c r="C477" s="11" t="s">
        <v>14674</v>
      </c>
      <c r="D477" s="11"/>
      <c r="E477" s="11" t="s">
        <v>17</v>
      </c>
      <c r="F477" s="11" t="s">
        <v>17</v>
      </c>
      <c r="G477" s="11" t="s">
        <v>17</v>
      </c>
      <c r="H477" s="11" t="s">
        <v>8042</v>
      </c>
      <c r="I477" s="11" t="str">
        <f t="shared" si="70"/>
        <v>卖家未填</v>
      </c>
      <c r="J477" s="11" t="str">
        <f t="shared" si="71"/>
        <v>650</v>
      </c>
      <c r="K477" s="11" t="str">
        <f t="shared" si="72"/>
        <v>卖家未填</v>
      </c>
      <c r="L477" s="11" t="str">
        <f t="shared" si="73"/>
        <v>卖家未填</v>
      </c>
      <c r="M477" s="11" t="str">
        <f t="shared" si="74"/>
        <v>系列食品650g</v>
      </c>
      <c r="N477" s="11" t="s">
        <v>665</v>
      </c>
      <c r="O477" s="11"/>
      <c r="P477" s="12">
        <v>49</v>
      </c>
      <c r="Q477" s="12">
        <v>37.799999999999997</v>
      </c>
      <c r="R477" s="11">
        <v>37.799999999999997</v>
      </c>
      <c r="S477" s="13">
        <f t="shared" si="75"/>
        <v>80.188986232790981</v>
      </c>
      <c r="T477" s="11">
        <v>799</v>
      </c>
      <c r="U477" s="11">
        <v>1695</v>
      </c>
      <c r="V477" s="14">
        <f t="shared" si="76"/>
        <v>64070.999999999993</v>
      </c>
      <c r="W477" s="11">
        <v>569</v>
      </c>
      <c r="X477" s="11">
        <v>1559</v>
      </c>
      <c r="Y477" s="11">
        <v>42325180160</v>
      </c>
      <c r="Z477" s="11">
        <v>103317464</v>
      </c>
      <c r="AA477" s="15" t="str">
        <f t="shared" si="77"/>
        <v/>
      </c>
      <c r="AB477" s="16" t="str">
        <f t="shared" si="78"/>
        <v>点击查看</v>
      </c>
      <c r="AC477" s="11">
        <f t="shared" si="79"/>
        <v>1900</v>
      </c>
      <c r="AD477" s="11"/>
      <c r="AE477" s="11"/>
      <c r="AF477" s="11" t="s">
        <v>8254</v>
      </c>
      <c r="AG477" s="11" t="s">
        <v>11146</v>
      </c>
    </row>
    <row r="478" spans="1:33" x14ac:dyDescent="0.15">
      <c r="A478" s="11" t="s">
        <v>14673</v>
      </c>
      <c r="B478" s="11" t="s">
        <v>15012</v>
      </c>
      <c r="C478" s="11" t="s">
        <v>14674</v>
      </c>
      <c r="D478" s="11"/>
      <c r="E478" s="11" t="s">
        <v>14719</v>
      </c>
      <c r="F478" s="11" t="s">
        <v>14740</v>
      </c>
      <c r="G478" s="11" t="s">
        <v>36</v>
      </c>
      <c r="H478" s="11" t="s">
        <v>10338</v>
      </c>
      <c r="I478" s="11" t="str">
        <f t="shared" si="70"/>
        <v>卖家未填</v>
      </c>
      <c r="J478" s="11" t="str">
        <f t="shared" si="71"/>
        <v>500</v>
      </c>
      <c r="K478" s="11" t="str">
        <f t="shared" si="72"/>
        <v>卖家未填</v>
      </c>
      <c r="L478" s="11" t="str">
        <f t="shared" si="73"/>
        <v>卖家未填</v>
      </c>
      <c r="M478" s="11" t="str">
        <f t="shared" si="74"/>
        <v>牛轧糖500g</v>
      </c>
      <c r="N478" s="11" t="s">
        <v>383</v>
      </c>
      <c r="O478" s="11"/>
      <c r="P478" s="12">
        <v>39.6</v>
      </c>
      <c r="Q478" s="12">
        <v>19.8</v>
      </c>
      <c r="R478" s="11">
        <v>19.8</v>
      </c>
      <c r="S478" s="13">
        <f t="shared" si="75"/>
        <v>28.981306715063521</v>
      </c>
      <c r="T478" s="11">
        <v>2204</v>
      </c>
      <c r="U478" s="11">
        <v>3226</v>
      </c>
      <c r="V478" s="14">
        <f t="shared" si="76"/>
        <v>63874.8</v>
      </c>
      <c r="W478" s="11">
        <v>1473</v>
      </c>
      <c r="X478" s="11">
        <v>1234</v>
      </c>
      <c r="Y478" s="11">
        <v>41518045443</v>
      </c>
      <c r="Z478" s="11">
        <v>110908902</v>
      </c>
      <c r="AA478" s="15" t="str">
        <f t="shared" si="77"/>
        <v/>
      </c>
      <c r="AB478" s="16" t="str">
        <f t="shared" si="78"/>
        <v>点击查看</v>
      </c>
      <c r="AC478" s="11">
        <f t="shared" si="79"/>
        <v>1900</v>
      </c>
      <c r="AD478" s="11"/>
      <c r="AE478" s="11"/>
      <c r="AF478" s="11" t="s">
        <v>8102</v>
      </c>
      <c r="AG478" s="11" t="s">
        <v>10896</v>
      </c>
    </row>
    <row r="479" spans="1:33" x14ac:dyDescent="0.15">
      <c r="A479" s="11" t="s">
        <v>14671</v>
      </c>
      <c r="B479" s="11" t="s">
        <v>15251</v>
      </c>
      <c r="C479" s="11" t="s">
        <v>14682</v>
      </c>
      <c r="D479" s="17">
        <v>41985</v>
      </c>
      <c r="E479" s="11" t="s">
        <v>17</v>
      </c>
      <c r="F479" s="11" t="s">
        <v>17</v>
      </c>
      <c r="G479" s="11" t="s">
        <v>17</v>
      </c>
      <c r="H479" s="11" t="s">
        <v>16462</v>
      </c>
      <c r="I479" s="11" t="str">
        <f t="shared" si="70"/>
        <v>果仁巧克力</v>
      </c>
      <c r="J479" s="11" t="str">
        <f t="shared" si="71"/>
        <v>600</v>
      </c>
      <c r="K479" s="11" t="str">
        <f t="shared" si="72"/>
        <v>手工</v>
      </c>
      <c r="L479" s="11" t="str">
        <f t="shared" si="73"/>
        <v>松露型</v>
      </c>
      <c r="M479" s="11" t="str">
        <f t="shared" si="74"/>
        <v>卖家未填</v>
      </c>
      <c r="N479" s="11" t="s">
        <v>890</v>
      </c>
      <c r="O479" s="11" t="s">
        <v>4650</v>
      </c>
      <c r="P479" s="12">
        <v>158</v>
      </c>
      <c r="Q479" s="12">
        <v>65</v>
      </c>
      <c r="R479" s="11">
        <v>65</v>
      </c>
      <c r="S479" s="13">
        <f t="shared" si="75"/>
        <v>135.52016985138005</v>
      </c>
      <c r="T479" s="11">
        <v>471</v>
      </c>
      <c r="U479" s="11">
        <v>982</v>
      </c>
      <c r="V479" s="14">
        <f t="shared" si="76"/>
        <v>63830</v>
      </c>
      <c r="W479" s="11">
        <v>118</v>
      </c>
      <c r="X479" s="11">
        <v>471</v>
      </c>
      <c r="Y479" s="11">
        <v>43025877994</v>
      </c>
      <c r="Z479" s="11">
        <v>115787170</v>
      </c>
      <c r="AA479" s="15">
        <f t="shared" si="77"/>
        <v>42031.779791666668</v>
      </c>
      <c r="AB479" s="16" t="str">
        <f t="shared" si="78"/>
        <v>点击查看</v>
      </c>
      <c r="AC479" s="11">
        <f t="shared" si="79"/>
        <v>2014</v>
      </c>
      <c r="AD479" s="11"/>
      <c r="AE479" s="11" t="s">
        <v>6017</v>
      </c>
      <c r="AF479" s="11" t="s">
        <v>8053</v>
      </c>
      <c r="AG479" s="11" t="s">
        <v>11347</v>
      </c>
    </row>
    <row r="480" spans="1:33" x14ac:dyDescent="0.15">
      <c r="A480" s="11" t="s">
        <v>14673</v>
      </c>
      <c r="B480" s="11" t="s">
        <v>14940</v>
      </c>
      <c r="C480" s="11" t="s">
        <v>14674</v>
      </c>
      <c r="D480" s="11"/>
      <c r="E480" s="11" t="s">
        <v>14713</v>
      </c>
      <c r="F480" s="11" t="s">
        <v>14717</v>
      </c>
      <c r="G480" s="11" t="s">
        <v>18</v>
      </c>
      <c r="H480" s="11" t="s">
        <v>9534</v>
      </c>
      <c r="I480" s="11" t="str">
        <f t="shared" si="70"/>
        <v>其他/other</v>
      </c>
      <c r="J480" s="11" t="str">
        <f t="shared" si="71"/>
        <v>500</v>
      </c>
      <c r="K480" s="11" t="str">
        <f t="shared" si="72"/>
        <v>卖家未填</v>
      </c>
      <c r="L480" s="11" t="str">
        <f t="shared" si="73"/>
        <v>卖家未填</v>
      </c>
      <c r="M480" s="11" t="str">
        <f t="shared" si="74"/>
        <v>雅伯营养麦片燕麦巧克力500g</v>
      </c>
      <c r="N480" s="11" t="s">
        <v>455</v>
      </c>
      <c r="O480" s="11" t="s">
        <v>4379</v>
      </c>
      <c r="P480" s="12">
        <v>28.1</v>
      </c>
      <c r="Q480" s="12">
        <v>8.4</v>
      </c>
      <c r="R480" s="11">
        <v>8.4</v>
      </c>
      <c r="S480" s="13">
        <f t="shared" si="75"/>
        <v>42.016611733684904</v>
      </c>
      <c r="T480" s="11">
        <v>1517</v>
      </c>
      <c r="U480" s="11">
        <v>7588</v>
      </c>
      <c r="V480" s="14">
        <f t="shared" si="76"/>
        <v>63739.200000000004</v>
      </c>
      <c r="W480" s="11">
        <v>173770</v>
      </c>
      <c r="X480" s="11">
        <v>29309</v>
      </c>
      <c r="Y480" s="11">
        <v>25685520127</v>
      </c>
      <c r="Z480" s="11">
        <v>57302400</v>
      </c>
      <c r="AA480" s="15" t="str">
        <f t="shared" si="77"/>
        <v/>
      </c>
      <c r="AB480" s="16" t="str">
        <f t="shared" si="78"/>
        <v>点击查看</v>
      </c>
      <c r="AC480" s="11">
        <f t="shared" si="79"/>
        <v>1900</v>
      </c>
      <c r="AD480" s="11"/>
      <c r="AE480" s="11"/>
      <c r="AF480" s="11" t="s">
        <v>7990</v>
      </c>
      <c r="AG480" s="11" t="s">
        <v>10964</v>
      </c>
    </row>
    <row r="481" spans="1:33" x14ac:dyDescent="0.15">
      <c r="A481" s="11" t="s">
        <v>14673</v>
      </c>
      <c r="B481" s="11" t="s">
        <v>15335</v>
      </c>
      <c r="C481" s="11" t="s">
        <v>14674</v>
      </c>
      <c r="D481" s="11"/>
      <c r="E481" s="11" t="s">
        <v>20</v>
      </c>
      <c r="F481" s="11" t="s">
        <v>20</v>
      </c>
      <c r="G481" s="11" t="s">
        <v>20</v>
      </c>
      <c r="H481" s="11" t="s">
        <v>9868</v>
      </c>
      <c r="I481" s="11" t="str">
        <f t="shared" si="70"/>
        <v>卖家未填</v>
      </c>
      <c r="J481" s="11" t="str">
        <f t="shared" si="71"/>
        <v>600</v>
      </c>
      <c r="K481" s="11" t="str">
        <f t="shared" si="72"/>
        <v>卖家未填</v>
      </c>
      <c r="L481" s="11" t="str">
        <f t="shared" si="73"/>
        <v>卖家未填</v>
      </c>
      <c r="M481" s="11" t="str">
        <f t="shared" si="74"/>
        <v>吉祥尊礼</v>
      </c>
      <c r="N481" s="11" t="s">
        <v>1120</v>
      </c>
      <c r="O481" s="11" t="s">
        <v>4737</v>
      </c>
      <c r="P481" s="12">
        <v>88</v>
      </c>
      <c r="Q481" s="12">
        <v>49.9</v>
      </c>
      <c r="R481" s="11">
        <v>49.9</v>
      </c>
      <c r="S481" s="13">
        <f t="shared" si="75"/>
        <v>218.05616438356165</v>
      </c>
      <c r="T481" s="11">
        <v>292</v>
      </c>
      <c r="U481" s="11">
        <v>1276</v>
      </c>
      <c r="V481" s="14">
        <f t="shared" si="76"/>
        <v>63672.4</v>
      </c>
      <c r="W481" s="11">
        <v>175</v>
      </c>
      <c r="X481" s="11">
        <v>492</v>
      </c>
      <c r="Y481" s="11">
        <v>42861313537</v>
      </c>
      <c r="Z481" s="11">
        <v>113326408</v>
      </c>
      <c r="AA481" s="15" t="str">
        <f t="shared" si="77"/>
        <v/>
      </c>
      <c r="AB481" s="16" t="str">
        <f t="shared" si="78"/>
        <v>点击查看</v>
      </c>
      <c r="AC481" s="11">
        <f t="shared" si="79"/>
        <v>1900</v>
      </c>
      <c r="AD481" s="11"/>
      <c r="AE481" s="11"/>
      <c r="AF481" s="11" t="s">
        <v>8121</v>
      </c>
      <c r="AG481" s="11" t="s">
        <v>11557</v>
      </c>
    </row>
    <row r="482" spans="1:33" x14ac:dyDescent="0.15">
      <c r="A482" s="11" t="s">
        <v>14673</v>
      </c>
      <c r="B482" s="11" t="s">
        <v>15380</v>
      </c>
      <c r="C482" s="11" t="s">
        <v>14674</v>
      </c>
      <c r="D482" s="11"/>
      <c r="E482" s="11" t="s">
        <v>14719</v>
      </c>
      <c r="F482" s="11" t="s">
        <v>14733</v>
      </c>
      <c r="G482" s="11" t="s">
        <v>29</v>
      </c>
      <c r="H482" s="11" t="s">
        <v>9763</v>
      </c>
      <c r="I482" s="11" t="str">
        <f t="shared" si="70"/>
        <v>卖家未填</v>
      </c>
      <c r="J482" s="11" t="str">
        <f t="shared" si="71"/>
        <v>500</v>
      </c>
      <c r="K482" s="11" t="str">
        <f t="shared" si="72"/>
        <v>卖家未填</v>
      </c>
      <c r="L482" s="11" t="str">
        <f t="shared" si="73"/>
        <v>卖家未填</v>
      </c>
      <c r="M482" s="11" t="str">
        <f t="shared" si="74"/>
        <v>青春时光机牛轧糖500g</v>
      </c>
      <c r="N482" s="11" t="s">
        <v>1270</v>
      </c>
      <c r="O482" s="11"/>
      <c r="P482" s="12">
        <v>245</v>
      </c>
      <c r="Q482" s="12">
        <v>102</v>
      </c>
      <c r="R482" s="11">
        <v>102</v>
      </c>
      <c r="S482" s="13">
        <f t="shared" si="75"/>
        <v>265.2</v>
      </c>
      <c r="T482" s="11">
        <v>240</v>
      </c>
      <c r="U482" s="11">
        <v>624</v>
      </c>
      <c r="V482" s="14">
        <f t="shared" si="76"/>
        <v>63648</v>
      </c>
      <c r="W482" s="11">
        <v>349</v>
      </c>
      <c r="X482" s="11">
        <v>306</v>
      </c>
      <c r="Y482" s="11">
        <v>42196731438</v>
      </c>
      <c r="Z482" s="11">
        <v>114662531</v>
      </c>
      <c r="AA482" s="15" t="str">
        <f t="shared" si="77"/>
        <v/>
      </c>
      <c r="AB482" s="16" t="str">
        <f t="shared" si="78"/>
        <v>点击查看</v>
      </c>
      <c r="AC482" s="11">
        <f t="shared" si="79"/>
        <v>1900</v>
      </c>
      <c r="AD482" s="11"/>
      <c r="AE482" s="11"/>
      <c r="AF482" s="11" t="s">
        <v>8087</v>
      </c>
      <c r="AG482" s="11" t="s">
        <v>11695</v>
      </c>
    </row>
    <row r="483" spans="1:33" x14ac:dyDescent="0.15">
      <c r="A483" s="11" t="s">
        <v>14671</v>
      </c>
      <c r="B483" s="11" t="s">
        <v>14947</v>
      </c>
      <c r="C483" s="11" t="s">
        <v>14678</v>
      </c>
      <c r="D483" s="17">
        <v>39010</v>
      </c>
      <c r="E483" s="11" t="s">
        <v>14713</v>
      </c>
      <c r="F483" s="11" t="s">
        <v>14746</v>
      </c>
      <c r="G483" s="11" t="s">
        <v>40</v>
      </c>
      <c r="H483" s="11" t="s">
        <v>9509</v>
      </c>
      <c r="I483" s="11" t="str">
        <f t="shared" si="70"/>
        <v>卖家未填</v>
      </c>
      <c r="J483" s="11" t="str">
        <f t="shared" si="71"/>
        <v>355</v>
      </c>
      <c r="K483" s="11" t="str">
        <f t="shared" si="72"/>
        <v>卖家未填</v>
      </c>
      <c r="L483" s="11" t="str">
        <f t="shared" si="73"/>
        <v>卖家未填</v>
      </c>
      <c r="M483" s="11" t="str">
        <f t="shared" si="74"/>
        <v>陈皮糖</v>
      </c>
      <c r="N483" s="11" t="s">
        <v>348</v>
      </c>
      <c r="O483" s="11" t="s">
        <v>4438</v>
      </c>
      <c r="P483" s="12">
        <v>7.42</v>
      </c>
      <c r="Q483" s="12">
        <v>6.99</v>
      </c>
      <c r="R483" s="11">
        <v>6.99</v>
      </c>
      <c r="S483" s="13">
        <f t="shared" si="75"/>
        <v>23.276111314536802</v>
      </c>
      <c r="T483" s="11">
        <v>2731</v>
      </c>
      <c r="U483" s="11">
        <v>9094</v>
      </c>
      <c r="V483" s="14">
        <f t="shared" si="76"/>
        <v>63567.060000000005</v>
      </c>
      <c r="W483" s="11">
        <v>2249</v>
      </c>
      <c r="X483" s="11">
        <v>3346</v>
      </c>
      <c r="Y483" s="11">
        <v>12595298675</v>
      </c>
      <c r="Z483" s="11">
        <v>33985834</v>
      </c>
      <c r="AA483" s="15">
        <f t="shared" si="77"/>
        <v>42026.813784722224</v>
      </c>
      <c r="AB483" s="16" t="str">
        <f t="shared" si="78"/>
        <v>点击查看</v>
      </c>
      <c r="AC483" s="11">
        <f t="shared" si="79"/>
        <v>2006</v>
      </c>
      <c r="AD483" s="11"/>
      <c r="AE483" s="11" t="s">
        <v>5824</v>
      </c>
      <c r="AF483" s="11" t="s">
        <v>8082</v>
      </c>
      <c r="AG483" s="11" t="s">
        <v>10868</v>
      </c>
    </row>
    <row r="484" spans="1:33" x14ac:dyDescent="0.15">
      <c r="A484" s="11" t="s">
        <v>14671</v>
      </c>
      <c r="B484" s="11" t="s">
        <v>14963</v>
      </c>
      <c r="C484" s="11" t="s">
        <v>14675</v>
      </c>
      <c r="D484" s="17">
        <v>39706</v>
      </c>
      <c r="E484" s="11" t="s">
        <v>14723</v>
      </c>
      <c r="F484" s="11" t="s">
        <v>14724</v>
      </c>
      <c r="G484" s="11" t="s">
        <v>23</v>
      </c>
      <c r="H484" s="11" t="s">
        <v>8818</v>
      </c>
      <c r="I484" s="11" t="str">
        <f t="shared" si="70"/>
        <v>夹心巧克力</v>
      </c>
      <c r="J484" s="11" t="str">
        <f t="shared" si="71"/>
        <v>88</v>
      </c>
      <c r="K484" s="11" t="str">
        <f t="shared" si="72"/>
        <v>卖家未填</v>
      </c>
      <c r="L484" s="11" t="str">
        <f t="shared" si="73"/>
        <v>卖家未填</v>
      </c>
      <c r="M484" s="11" t="str">
        <f t="shared" si="74"/>
        <v>卖家未填</v>
      </c>
      <c r="N484" s="11" t="s">
        <v>410</v>
      </c>
      <c r="O484" s="11" t="s">
        <v>4464</v>
      </c>
      <c r="P484" s="12">
        <v>25.8</v>
      </c>
      <c r="Q484" s="12">
        <v>13.5</v>
      </c>
      <c r="R484" s="11">
        <v>13.5</v>
      </c>
      <c r="S484" s="13">
        <f t="shared" si="75"/>
        <v>33.868926855312331</v>
      </c>
      <c r="T484" s="11">
        <v>1873</v>
      </c>
      <c r="U484" s="11">
        <v>4699</v>
      </c>
      <c r="V484" s="14">
        <f t="shared" si="76"/>
        <v>63436.5</v>
      </c>
      <c r="W484" s="11">
        <v>2273</v>
      </c>
      <c r="X484" s="11">
        <v>22828</v>
      </c>
      <c r="Y484" s="11">
        <v>1938990162</v>
      </c>
      <c r="Z484" s="11">
        <v>36355612</v>
      </c>
      <c r="AA484" s="15">
        <f t="shared" si="77"/>
        <v>42026.789513888885</v>
      </c>
      <c r="AB484" s="16" t="str">
        <f t="shared" si="78"/>
        <v>点击查看</v>
      </c>
      <c r="AC484" s="11">
        <f t="shared" si="79"/>
        <v>2008</v>
      </c>
      <c r="AD484" s="11"/>
      <c r="AE484" s="11" t="s">
        <v>5842</v>
      </c>
      <c r="AF484" s="11" t="s">
        <v>8120</v>
      </c>
      <c r="AG484" s="11" t="s">
        <v>10923</v>
      </c>
    </row>
    <row r="485" spans="1:33" x14ac:dyDescent="0.15">
      <c r="A485" s="11" t="s">
        <v>14673</v>
      </c>
      <c r="B485" s="11" t="s">
        <v>15034</v>
      </c>
      <c r="C485" s="11" t="s">
        <v>14674</v>
      </c>
      <c r="D485" s="11"/>
      <c r="E485" s="11" t="s">
        <v>17</v>
      </c>
      <c r="F485" s="11" t="s">
        <v>17</v>
      </c>
      <c r="G485" s="11" t="s">
        <v>17</v>
      </c>
      <c r="H485" s="11" t="s">
        <v>9625</v>
      </c>
      <c r="I485" s="11" t="str">
        <f t="shared" si="70"/>
        <v>卖家未填</v>
      </c>
      <c r="J485" s="11" t="str">
        <f t="shared" si="71"/>
        <v>500</v>
      </c>
      <c r="K485" s="11" t="str">
        <f t="shared" si="72"/>
        <v>卖家未填</v>
      </c>
      <c r="L485" s="11" t="str">
        <f t="shared" si="73"/>
        <v>卖家未填</v>
      </c>
      <c r="M485" s="11" t="str">
        <f t="shared" si="74"/>
        <v>混合500g</v>
      </c>
      <c r="N485" s="11" t="s">
        <v>420</v>
      </c>
      <c r="O485" s="11"/>
      <c r="P485" s="12">
        <v>28</v>
      </c>
      <c r="Q485" s="12">
        <v>23.8</v>
      </c>
      <c r="R485" s="11">
        <v>23.8</v>
      </c>
      <c r="S485" s="13">
        <f t="shared" si="75"/>
        <v>36.038838268792716</v>
      </c>
      <c r="T485" s="11">
        <v>1756</v>
      </c>
      <c r="U485" s="11">
        <v>2659</v>
      </c>
      <c r="V485" s="14">
        <f t="shared" si="76"/>
        <v>63284.200000000004</v>
      </c>
      <c r="W485" s="11">
        <v>4531</v>
      </c>
      <c r="X485" s="11">
        <v>6130</v>
      </c>
      <c r="Y485" s="11">
        <v>41784244940</v>
      </c>
      <c r="Z485" s="11">
        <v>110040803</v>
      </c>
      <c r="AA485" s="15" t="str">
        <f t="shared" si="77"/>
        <v/>
      </c>
      <c r="AB485" s="16" t="str">
        <f t="shared" si="78"/>
        <v>点击查看</v>
      </c>
      <c r="AC485" s="11">
        <f t="shared" si="79"/>
        <v>1900</v>
      </c>
      <c r="AD485" s="11"/>
      <c r="AE485" s="11"/>
      <c r="AF485" s="11" t="s">
        <v>8128</v>
      </c>
      <c r="AG485" s="11" t="s">
        <v>10932</v>
      </c>
    </row>
    <row r="486" spans="1:33" x14ac:dyDescent="0.15">
      <c r="A486" s="11" t="s">
        <v>14671</v>
      </c>
      <c r="B486" s="11" t="s">
        <v>15223</v>
      </c>
      <c r="C486" s="11" t="s">
        <v>14678</v>
      </c>
      <c r="D486" s="17">
        <v>41390</v>
      </c>
      <c r="E486" s="11" t="s">
        <v>17</v>
      </c>
      <c r="F486" s="11" t="s">
        <v>17</v>
      </c>
      <c r="G486" s="11" t="s">
        <v>17</v>
      </c>
      <c r="H486" s="11" t="s">
        <v>9612</v>
      </c>
      <c r="I486" s="11" t="str">
        <f t="shared" si="70"/>
        <v>牛奶巧克力</v>
      </c>
      <c r="J486" s="11" t="str">
        <f t="shared" si="71"/>
        <v>800</v>
      </c>
      <c r="K486" s="11" t="str">
        <f t="shared" si="72"/>
        <v>卖家未填</v>
      </c>
      <c r="L486" s="11" t="str">
        <f t="shared" si="73"/>
        <v>卖家未填</v>
      </c>
      <c r="M486" s="11" t="str">
        <f t="shared" si="74"/>
        <v>牛奶巧克力</v>
      </c>
      <c r="N486" s="11" t="s">
        <v>830</v>
      </c>
      <c r="O486" s="11" t="s">
        <v>4583</v>
      </c>
      <c r="P486" s="12">
        <v>112.5</v>
      </c>
      <c r="Q486" s="12">
        <v>87.5</v>
      </c>
      <c r="R486" s="11">
        <v>87.5</v>
      </c>
      <c r="S486" s="13">
        <f t="shared" si="75"/>
        <v>116.99074074074075</v>
      </c>
      <c r="T486" s="11">
        <v>540</v>
      </c>
      <c r="U486" s="11">
        <v>722</v>
      </c>
      <c r="V486" s="14">
        <f t="shared" si="76"/>
        <v>63175</v>
      </c>
      <c r="W486" s="11">
        <v>522</v>
      </c>
      <c r="X486" s="11">
        <v>1195</v>
      </c>
      <c r="Y486" s="11">
        <v>42356277160</v>
      </c>
      <c r="Z486" s="11">
        <v>103763829</v>
      </c>
      <c r="AA486" s="15">
        <f t="shared" si="77"/>
        <v>42029.686435185184</v>
      </c>
      <c r="AB486" s="16" t="str">
        <f t="shared" si="78"/>
        <v>点击查看</v>
      </c>
      <c r="AC486" s="11">
        <f t="shared" si="79"/>
        <v>2013</v>
      </c>
      <c r="AD486" s="11"/>
      <c r="AE486" s="11" t="s">
        <v>5993</v>
      </c>
      <c r="AF486" s="11" t="s">
        <v>8331</v>
      </c>
      <c r="AG486" s="11" t="s">
        <v>11292</v>
      </c>
    </row>
    <row r="487" spans="1:33" x14ac:dyDescent="0.15">
      <c r="A487" s="11" t="s">
        <v>14673</v>
      </c>
      <c r="B487" s="11" t="s">
        <v>14988</v>
      </c>
      <c r="C487" s="11" t="s">
        <v>14674</v>
      </c>
      <c r="D487" s="11"/>
      <c r="E487" s="11" t="s">
        <v>14719</v>
      </c>
      <c r="F487" s="11" t="s">
        <v>14720</v>
      </c>
      <c r="G487" s="11" t="s">
        <v>21</v>
      </c>
      <c r="H487" s="11" t="s">
        <v>10332</v>
      </c>
      <c r="I487" s="11" t="str">
        <f t="shared" si="70"/>
        <v>卖家未填</v>
      </c>
      <c r="J487" s="11" t="str">
        <f t="shared" si="71"/>
        <v>500</v>
      </c>
      <c r="K487" s="11" t="str">
        <f t="shared" si="72"/>
        <v>卖家未填</v>
      </c>
      <c r="L487" s="11" t="str">
        <f t="shared" si="73"/>
        <v>卖家未填</v>
      </c>
      <c r="M487" s="11" t="str">
        <f t="shared" si="74"/>
        <v>干吃汤圆0.5kg</v>
      </c>
      <c r="N487" s="11" t="s">
        <v>331</v>
      </c>
      <c r="O487" s="11"/>
      <c r="P487" s="12">
        <v>38</v>
      </c>
      <c r="Q487" s="12">
        <v>8.9</v>
      </c>
      <c r="R487" s="11">
        <v>8.9</v>
      </c>
      <c r="S487" s="13">
        <f t="shared" si="75"/>
        <v>19.83492462311558</v>
      </c>
      <c r="T487" s="11">
        <v>3184</v>
      </c>
      <c r="U487" s="11">
        <v>7096</v>
      </c>
      <c r="V487" s="14">
        <f t="shared" si="76"/>
        <v>63154.400000000001</v>
      </c>
      <c r="W487" s="11">
        <v>7780</v>
      </c>
      <c r="X487" s="11">
        <v>4905</v>
      </c>
      <c r="Y487" s="11">
        <v>40981109397</v>
      </c>
      <c r="Z487" s="11">
        <v>111017909</v>
      </c>
      <c r="AA487" s="15" t="str">
        <f t="shared" si="77"/>
        <v/>
      </c>
      <c r="AB487" s="16" t="str">
        <f t="shared" si="78"/>
        <v>点击查看</v>
      </c>
      <c r="AC487" s="11">
        <f t="shared" si="79"/>
        <v>1900</v>
      </c>
      <c r="AD487" s="11"/>
      <c r="AE487" s="11"/>
      <c r="AF487" s="11" t="s">
        <v>8073</v>
      </c>
      <c r="AG487" s="11" t="s">
        <v>10851</v>
      </c>
    </row>
    <row r="488" spans="1:33" x14ac:dyDescent="0.15">
      <c r="A488" s="11" t="s">
        <v>14677</v>
      </c>
      <c r="B488" s="11" t="s">
        <v>9446</v>
      </c>
      <c r="C488" s="11" t="s">
        <v>14677</v>
      </c>
      <c r="D488" s="11"/>
      <c r="E488" s="11" t="s">
        <v>17</v>
      </c>
      <c r="F488" s="11" t="s">
        <v>17</v>
      </c>
      <c r="G488" s="11" t="s">
        <v>17</v>
      </c>
      <c r="H488" s="11" t="s">
        <v>8084</v>
      </c>
      <c r="I488" s="11" t="str">
        <f t="shared" si="70"/>
        <v>卖家未填</v>
      </c>
      <c r="J488" s="11" t="str">
        <f t="shared" si="71"/>
        <v>卖家未填</v>
      </c>
      <c r="K488" s="11" t="str">
        <f t="shared" si="72"/>
        <v>卖家未填</v>
      </c>
      <c r="L488" s="11" t="str">
        <f t="shared" si="73"/>
        <v>卖家未填</v>
      </c>
      <c r="M488" s="11" t="str">
        <f t="shared" si="74"/>
        <v>卖家未填</v>
      </c>
      <c r="N488" s="11" t="s">
        <v>352</v>
      </c>
      <c r="O488" s="11" t="s">
        <v>4423</v>
      </c>
      <c r="P488" s="12">
        <v>20.8</v>
      </c>
      <c r="Q488" s="12">
        <v>16.8</v>
      </c>
      <c r="R488" s="11">
        <v>16.8</v>
      </c>
      <c r="S488" s="13">
        <f t="shared" si="75"/>
        <v>24.307763615295482</v>
      </c>
      <c r="T488" s="11">
        <v>2589</v>
      </c>
      <c r="U488" s="11">
        <v>3746</v>
      </c>
      <c r="V488" s="14">
        <f t="shared" si="76"/>
        <v>62932.800000000003</v>
      </c>
      <c r="W488" s="11">
        <v>6817</v>
      </c>
      <c r="X488" s="11">
        <v>535</v>
      </c>
      <c r="Y488" s="11">
        <v>18348462043</v>
      </c>
      <c r="Z488" s="11">
        <v>101717810</v>
      </c>
      <c r="AA488" s="15" t="str">
        <f t="shared" si="77"/>
        <v/>
      </c>
      <c r="AB488" s="16" t="str">
        <f t="shared" si="78"/>
        <v>点击查看</v>
      </c>
      <c r="AC488" s="11">
        <f t="shared" si="79"/>
        <v>1900</v>
      </c>
      <c r="AD488" s="11"/>
      <c r="AE488" s="11"/>
      <c r="AF488" s="11" t="s">
        <v>8084</v>
      </c>
      <c r="AG488" s="11"/>
    </row>
    <row r="489" spans="1:33" x14ac:dyDescent="0.15">
      <c r="A489" s="11" t="s">
        <v>14673</v>
      </c>
      <c r="B489" s="11" t="s">
        <v>14896</v>
      </c>
      <c r="C489" s="11" t="s">
        <v>14674</v>
      </c>
      <c r="D489" s="11"/>
      <c r="E489" s="11" t="s">
        <v>20</v>
      </c>
      <c r="F489" s="11" t="s">
        <v>20</v>
      </c>
      <c r="G489" s="11" t="s">
        <v>20</v>
      </c>
      <c r="H489" s="11" t="s">
        <v>9498</v>
      </c>
      <c r="I489" s="11" t="str">
        <f t="shared" si="70"/>
        <v>卖家未填</v>
      </c>
      <c r="J489" s="11" t="str">
        <f t="shared" si="71"/>
        <v>500</v>
      </c>
      <c r="K489" s="11" t="str">
        <f t="shared" si="72"/>
        <v>卖家未填</v>
      </c>
      <c r="L489" s="11" t="str">
        <f t="shared" si="73"/>
        <v>卖家未填</v>
      </c>
      <c r="M489" s="11" t="str">
        <f t="shared" si="74"/>
        <v>代可可脂白巧克力松塔500g</v>
      </c>
      <c r="N489" s="11" t="s">
        <v>444</v>
      </c>
      <c r="O489" s="11" t="s">
        <v>4479</v>
      </c>
      <c r="P489" s="12">
        <v>52</v>
      </c>
      <c r="Q489" s="12">
        <v>21.8</v>
      </c>
      <c r="R489" s="11">
        <v>21.8</v>
      </c>
      <c r="S489" s="13">
        <f t="shared" si="75"/>
        <v>39.053258845437618</v>
      </c>
      <c r="T489" s="11">
        <v>1611</v>
      </c>
      <c r="U489" s="11">
        <v>2886</v>
      </c>
      <c r="V489" s="14">
        <f t="shared" si="76"/>
        <v>62914.8</v>
      </c>
      <c r="W489" s="11">
        <v>6818</v>
      </c>
      <c r="X489" s="11">
        <v>5513</v>
      </c>
      <c r="Y489" s="11">
        <v>41454268942</v>
      </c>
      <c r="Z489" s="11">
        <v>65141806</v>
      </c>
      <c r="AA489" s="15" t="str">
        <f t="shared" si="77"/>
        <v/>
      </c>
      <c r="AB489" s="16" t="str">
        <f t="shared" si="78"/>
        <v>点击查看</v>
      </c>
      <c r="AC489" s="11">
        <f t="shared" si="79"/>
        <v>1900</v>
      </c>
      <c r="AD489" s="11"/>
      <c r="AE489" s="11"/>
      <c r="AF489" s="11" t="s">
        <v>8142</v>
      </c>
      <c r="AG489" s="11" t="s">
        <v>10954</v>
      </c>
    </row>
    <row r="490" spans="1:33" x14ac:dyDescent="0.15">
      <c r="A490" s="11" t="s">
        <v>14671</v>
      </c>
      <c r="B490" s="11" t="s">
        <v>15234</v>
      </c>
      <c r="C490" s="11" t="s">
        <v>14676</v>
      </c>
      <c r="D490" s="17">
        <v>41857</v>
      </c>
      <c r="E490" s="11" t="s">
        <v>14713</v>
      </c>
      <c r="F490" s="11" t="s">
        <v>14717</v>
      </c>
      <c r="G490" s="11" t="s">
        <v>18</v>
      </c>
      <c r="H490" s="11" t="s">
        <v>8665</v>
      </c>
      <c r="I490" s="11" t="str">
        <f t="shared" si="70"/>
        <v>卖家未填</v>
      </c>
      <c r="J490" s="11" t="str">
        <f t="shared" si="71"/>
        <v>500</v>
      </c>
      <c r="K490" s="11" t="str">
        <f t="shared" si="72"/>
        <v>卖家未填</v>
      </c>
      <c r="L490" s="11" t="str">
        <f t="shared" si="73"/>
        <v>卖家未填</v>
      </c>
      <c r="M490" s="11" t="str">
        <f t="shared" si="74"/>
        <v>酥心糖</v>
      </c>
      <c r="N490" s="11" t="s">
        <v>861</v>
      </c>
      <c r="O490" s="11" t="s">
        <v>4635</v>
      </c>
      <c r="P490" s="12">
        <v>12.5</v>
      </c>
      <c r="Q490" s="12"/>
      <c r="R490" s="11">
        <v>12.5</v>
      </c>
      <c r="S490" s="13">
        <f t="shared" si="75"/>
        <v>125.90361445783132</v>
      </c>
      <c r="T490" s="11">
        <v>498</v>
      </c>
      <c r="U490" s="11">
        <v>5016</v>
      </c>
      <c r="V490" s="14">
        <f t="shared" si="76"/>
        <v>62700</v>
      </c>
      <c r="W490" s="11">
        <v>977</v>
      </c>
      <c r="X490" s="11">
        <v>2034</v>
      </c>
      <c r="Y490" s="11">
        <v>40513846106</v>
      </c>
      <c r="Z490" s="11">
        <v>112620440</v>
      </c>
      <c r="AA490" s="15">
        <f t="shared" si="77"/>
        <v>42030.395972222221</v>
      </c>
      <c r="AB490" s="16" t="str">
        <f t="shared" si="78"/>
        <v>点击查看</v>
      </c>
      <c r="AC490" s="11">
        <f t="shared" si="79"/>
        <v>2014</v>
      </c>
      <c r="AD490" s="11"/>
      <c r="AE490" s="11" t="s">
        <v>6006</v>
      </c>
      <c r="AF490" s="11" t="s">
        <v>8347</v>
      </c>
      <c r="AG490" s="11" t="s">
        <v>11321</v>
      </c>
    </row>
    <row r="491" spans="1:33" x14ac:dyDescent="0.15">
      <c r="A491" s="11" t="s">
        <v>14673</v>
      </c>
      <c r="B491" s="11" t="s">
        <v>15028</v>
      </c>
      <c r="C491" s="11" t="s">
        <v>14674</v>
      </c>
      <c r="D491" s="11"/>
      <c r="E491" s="11" t="s">
        <v>14742</v>
      </c>
      <c r="F491" s="11" t="s">
        <v>14755</v>
      </c>
      <c r="G491" s="11" t="s">
        <v>48</v>
      </c>
      <c r="H491" s="11" t="s">
        <v>10341</v>
      </c>
      <c r="I491" s="11" t="str">
        <f t="shared" si="70"/>
        <v>夹心巧克力</v>
      </c>
      <c r="J491" s="11" t="str">
        <f t="shared" si="71"/>
        <v>300</v>
      </c>
      <c r="K491" s="11" t="str">
        <f t="shared" si="72"/>
        <v>卖家未填</v>
      </c>
      <c r="L491" s="11" t="str">
        <f t="shared" si="73"/>
        <v>卖家未填</v>
      </c>
      <c r="M491" s="11" t="str">
        <f t="shared" si="74"/>
        <v>榛心之吻</v>
      </c>
      <c r="N491" s="11" t="s">
        <v>408</v>
      </c>
      <c r="O491" s="11"/>
      <c r="P491" s="12">
        <v>198</v>
      </c>
      <c r="Q491" s="12">
        <v>22.9</v>
      </c>
      <c r="R491" s="11">
        <v>22.9</v>
      </c>
      <c r="S491" s="13">
        <f t="shared" si="75"/>
        <v>33.303560042507968</v>
      </c>
      <c r="T491" s="11">
        <v>1882</v>
      </c>
      <c r="U491" s="11">
        <v>2737</v>
      </c>
      <c r="V491" s="14">
        <f t="shared" si="76"/>
        <v>62677.299999999996</v>
      </c>
      <c r="W491" s="11">
        <v>1637</v>
      </c>
      <c r="X491" s="11">
        <v>3312</v>
      </c>
      <c r="Y491" s="11">
        <v>42298726482</v>
      </c>
      <c r="Z491" s="11">
        <v>114700623</v>
      </c>
      <c r="AA491" s="15" t="str">
        <f t="shared" si="77"/>
        <v/>
      </c>
      <c r="AB491" s="16" t="str">
        <f t="shared" si="78"/>
        <v>点击查看</v>
      </c>
      <c r="AC491" s="11">
        <f t="shared" si="79"/>
        <v>1900</v>
      </c>
      <c r="AD491" s="11"/>
      <c r="AE491" s="11"/>
      <c r="AF491" s="11" t="s">
        <v>8118</v>
      </c>
      <c r="AG491" s="11" t="s">
        <v>10921</v>
      </c>
    </row>
    <row r="492" spans="1:33" x14ac:dyDescent="0.15">
      <c r="A492" s="11" t="s">
        <v>14673</v>
      </c>
      <c r="B492" s="11" t="s">
        <v>15007</v>
      </c>
      <c r="C492" s="11" t="s">
        <v>14674</v>
      </c>
      <c r="D492" s="11"/>
      <c r="E492" s="11" t="s">
        <v>14721</v>
      </c>
      <c r="F492" s="11" t="s">
        <v>14725</v>
      </c>
      <c r="G492" s="11" t="s">
        <v>24</v>
      </c>
      <c r="H492" s="11" t="s">
        <v>10350</v>
      </c>
      <c r="I492" s="11" t="str">
        <f t="shared" si="70"/>
        <v>卖家未填</v>
      </c>
      <c r="J492" s="11" t="str">
        <f t="shared" si="71"/>
        <v>2500</v>
      </c>
      <c r="K492" s="11" t="str">
        <f t="shared" si="72"/>
        <v>卖家未填</v>
      </c>
      <c r="L492" s="11" t="str">
        <f t="shared" si="73"/>
        <v>卖家未填</v>
      </c>
      <c r="M492" s="11" t="str">
        <f t="shared" si="74"/>
        <v>烤香馍片整箱2500g</v>
      </c>
      <c r="N492" s="11" t="s">
        <v>546</v>
      </c>
      <c r="O492" s="11"/>
      <c r="P492" s="12">
        <v>68</v>
      </c>
      <c r="Q492" s="12">
        <v>33.4</v>
      </c>
      <c r="R492" s="11">
        <v>33.4</v>
      </c>
      <c r="S492" s="13">
        <f t="shared" si="75"/>
        <v>53.836660929432014</v>
      </c>
      <c r="T492" s="11">
        <v>1162</v>
      </c>
      <c r="U492" s="11">
        <v>1873</v>
      </c>
      <c r="V492" s="14">
        <f t="shared" si="76"/>
        <v>62558.2</v>
      </c>
      <c r="W492" s="11">
        <v>7076</v>
      </c>
      <c r="X492" s="11">
        <v>5417</v>
      </c>
      <c r="Y492" s="11">
        <v>39347234825</v>
      </c>
      <c r="Z492" s="11">
        <v>108491332</v>
      </c>
      <c r="AA492" s="15" t="str">
        <f t="shared" si="77"/>
        <v/>
      </c>
      <c r="AB492" s="16" t="str">
        <f t="shared" si="78"/>
        <v>点击查看</v>
      </c>
      <c r="AC492" s="11">
        <f t="shared" si="79"/>
        <v>1900</v>
      </c>
      <c r="AD492" s="11"/>
      <c r="AE492" s="11"/>
      <c r="AF492" s="11" t="s">
        <v>8198</v>
      </c>
      <c r="AG492" s="11" t="s">
        <v>11045</v>
      </c>
    </row>
    <row r="493" spans="1:33" x14ac:dyDescent="0.15">
      <c r="A493" s="11" t="s">
        <v>14677</v>
      </c>
      <c r="B493" s="11" t="s">
        <v>9446</v>
      </c>
      <c r="C493" s="11" t="s">
        <v>14677</v>
      </c>
      <c r="D493" s="11"/>
      <c r="E493" s="11" t="s">
        <v>17</v>
      </c>
      <c r="F493" s="11" t="s">
        <v>17</v>
      </c>
      <c r="G493" s="11" t="s">
        <v>17</v>
      </c>
      <c r="H493" s="11" t="s">
        <v>8061</v>
      </c>
      <c r="I493" s="11" t="str">
        <f t="shared" si="70"/>
        <v>卖家未填</v>
      </c>
      <c r="J493" s="11" t="str">
        <f t="shared" si="71"/>
        <v>卖家未填</v>
      </c>
      <c r="K493" s="11" t="str">
        <f t="shared" si="72"/>
        <v>卖家未填</v>
      </c>
      <c r="L493" s="11" t="str">
        <f t="shared" si="73"/>
        <v>卖家未填</v>
      </c>
      <c r="M493" s="11" t="str">
        <f t="shared" si="74"/>
        <v>卖家未填</v>
      </c>
      <c r="N493" s="11" t="s">
        <v>494</v>
      </c>
      <c r="O493" s="11"/>
      <c r="P493" s="12">
        <v>29</v>
      </c>
      <c r="Q493" s="12"/>
      <c r="R493" s="11">
        <v>29</v>
      </c>
      <c r="S493" s="13">
        <f t="shared" si="75"/>
        <v>46.590163934426229</v>
      </c>
      <c r="T493" s="11">
        <v>1342</v>
      </c>
      <c r="U493" s="11">
        <v>2156</v>
      </c>
      <c r="V493" s="14">
        <f t="shared" si="76"/>
        <v>62524</v>
      </c>
      <c r="W493" s="11">
        <v>7582</v>
      </c>
      <c r="X493" s="11">
        <v>900</v>
      </c>
      <c r="Y493" s="11">
        <v>35465835803</v>
      </c>
      <c r="Z493" s="11">
        <v>101717810</v>
      </c>
      <c r="AA493" s="15" t="str">
        <f t="shared" si="77"/>
        <v/>
      </c>
      <c r="AB493" s="16" t="str">
        <f t="shared" si="78"/>
        <v>点击查看</v>
      </c>
      <c r="AC493" s="11">
        <f t="shared" si="79"/>
        <v>1900</v>
      </c>
      <c r="AD493" s="11"/>
      <c r="AE493" s="11"/>
      <c r="AF493" s="11" t="s">
        <v>8061</v>
      </c>
      <c r="AG493" s="11"/>
    </row>
    <row r="494" spans="1:33" x14ac:dyDescent="0.15">
      <c r="A494" s="11" t="s">
        <v>14677</v>
      </c>
      <c r="B494" s="11" t="s">
        <v>9448</v>
      </c>
      <c r="C494" s="11" t="s">
        <v>14677</v>
      </c>
      <c r="D494" s="11"/>
      <c r="E494" s="11" t="s">
        <v>20</v>
      </c>
      <c r="F494" s="11" t="s">
        <v>20</v>
      </c>
      <c r="G494" s="11" t="s">
        <v>20</v>
      </c>
      <c r="H494" s="11" t="s">
        <v>8211</v>
      </c>
      <c r="I494" s="11" t="str">
        <f t="shared" si="70"/>
        <v>卖家未填</v>
      </c>
      <c r="J494" s="11" t="str">
        <f t="shared" si="71"/>
        <v>卖家未填</v>
      </c>
      <c r="K494" s="11" t="str">
        <f t="shared" si="72"/>
        <v>卖家未填</v>
      </c>
      <c r="L494" s="11" t="str">
        <f t="shared" si="73"/>
        <v>卖家未填</v>
      </c>
      <c r="M494" s="11" t="str">
        <f t="shared" si="74"/>
        <v>卖家未填</v>
      </c>
      <c r="N494" s="11" t="s">
        <v>575</v>
      </c>
      <c r="O494" s="11"/>
      <c r="P494" s="12">
        <v>99.9</v>
      </c>
      <c r="Q494" s="12">
        <v>39.9</v>
      </c>
      <c r="R494" s="11">
        <v>39.9</v>
      </c>
      <c r="S494" s="13">
        <f t="shared" si="75"/>
        <v>59.186894586894581</v>
      </c>
      <c r="T494" s="11">
        <v>1053</v>
      </c>
      <c r="U494" s="11">
        <v>1562</v>
      </c>
      <c r="V494" s="14">
        <f t="shared" si="76"/>
        <v>62323.799999999996</v>
      </c>
      <c r="W494" s="11">
        <v>4048</v>
      </c>
      <c r="X494" s="11">
        <v>1161</v>
      </c>
      <c r="Y494" s="11">
        <v>40855440707</v>
      </c>
      <c r="Z494" s="11">
        <v>101717810</v>
      </c>
      <c r="AA494" s="15" t="str">
        <f t="shared" si="77"/>
        <v/>
      </c>
      <c r="AB494" s="16" t="str">
        <f t="shared" si="78"/>
        <v>点击查看</v>
      </c>
      <c r="AC494" s="11">
        <f t="shared" si="79"/>
        <v>1900</v>
      </c>
      <c r="AD494" s="11"/>
      <c r="AE494" s="11"/>
      <c r="AF494" s="11" t="s">
        <v>8211</v>
      </c>
      <c r="AG494" s="11"/>
    </row>
    <row r="495" spans="1:33" x14ac:dyDescent="0.15">
      <c r="A495" s="11" t="s">
        <v>14671</v>
      </c>
      <c r="B495" s="11" t="s">
        <v>15220</v>
      </c>
      <c r="C495" s="11" t="s">
        <v>14676</v>
      </c>
      <c r="D495" s="17">
        <v>40742</v>
      </c>
      <c r="E495" s="11" t="s">
        <v>14715</v>
      </c>
      <c r="F495" s="11" t="s">
        <v>14749</v>
      </c>
      <c r="G495" s="11" t="s">
        <v>43</v>
      </c>
      <c r="H495" s="11" t="s">
        <v>9489</v>
      </c>
      <c r="I495" s="11" t="str">
        <f t="shared" si="70"/>
        <v>卖家未填</v>
      </c>
      <c r="J495" s="11" t="str">
        <f t="shared" si="71"/>
        <v>2100</v>
      </c>
      <c r="K495" s="11" t="str">
        <f t="shared" si="72"/>
        <v>卖家未填</v>
      </c>
      <c r="L495" s="11" t="str">
        <f t="shared" si="73"/>
        <v>卖家未填</v>
      </c>
      <c r="M495" s="11" t="str">
        <f t="shared" si="74"/>
        <v>肉松饼</v>
      </c>
      <c r="N495" s="11" t="s">
        <v>816</v>
      </c>
      <c r="O495" s="11" t="s">
        <v>4617</v>
      </c>
      <c r="P495" s="12">
        <v>70</v>
      </c>
      <c r="Q495" s="12">
        <v>49.9</v>
      </c>
      <c r="R495" s="11">
        <v>49.9</v>
      </c>
      <c r="S495" s="13">
        <f t="shared" si="75"/>
        <v>111.71508078994613</v>
      </c>
      <c r="T495" s="11">
        <v>557</v>
      </c>
      <c r="U495" s="11">
        <v>1247</v>
      </c>
      <c r="V495" s="14">
        <f t="shared" si="76"/>
        <v>62225.299999999996</v>
      </c>
      <c r="W495" s="11">
        <v>4961</v>
      </c>
      <c r="X495" s="11">
        <v>4794</v>
      </c>
      <c r="Y495" s="11">
        <v>38688346309</v>
      </c>
      <c r="Z495" s="11">
        <v>67922714</v>
      </c>
      <c r="AA495" s="15">
        <f t="shared" si="77"/>
        <v>42025.67569444445</v>
      </c>
      <c r="AB495" s="16" t="str">
        <f t="shared" si="78"/>
        <v>点击查看</v>
      </c>
      <c r="AC495" s="11">
        <f t="shared" si="79"/>
        <v>2011</v>
      </c>
      <c r="AD495" s="11"/>
      <c r="AE495" s="11" t="s">
        <v>5988</v>
      </c>
      <c r="AF495" s="11" t="s">
        <v>8011</v>
      </c>
      <c r="AG495" s="11" t="s">
        <v>11278</v>
      </c>
    </row>
    <row r="496" spans="1:33" x14ac:dyDescent="0.15">
      <c r="A496" s="11" t="s">
        <v>14673</v>
      </c>
      <c r="B496" s="11" t="s">
        <v>15109</v>
      </c>
      <c r="C496" s="11" t="s">
        <v>14674</v>
      </c>
      <c r="D496" s="11"/>
      <c r="E496" s="11" t="s">
        <v>14719</v>
      </c>
      <c r="F496" s="11" t="s">
        <v>14740</v>
      </c>
      <c r="G496" s="11" t="s">
        <v>36</v>
      </c>
      <c r="H496" s="11" t="s">
        <v>9734</v>
      </c>
      <c r="I496" s="11" t="str">
        <f t="shared" si="70"/>
        <v>卖家未填</v>
      </c>
      <c r="J496" s="11" t="str">
        <f t="shared" si="71"/>
        <v>1125</v>
      </c>
      <c r="K496" s="11" t="str">
        <f t="shared" si="72"/>
        <v>卖家未填</v>
      </c>
      <c r="L496" s="11" t="str">
        <f t="shared" si="73"/>
        <v>卖家未填</v>
      </c>
      <c r="M496" s="11" t="str">
        <f t="shared" si="74"/>
        <v>蒸蛋糕1125g</v>
      </c>
      <c r="N496" s="11" t="s">
        <v>650</v>
      </c>
      <c r="O496" s="11"/>
      <c r="P496" s="12">
        <v>43.56</v>
      </c>
      <c r="Q496" s="12">
        <v>46.18</v>
      </c>
      <c r="R496" s="11">
        <v>46.18</v>
      </c>
      <c r="S496" s="13">
        <f t="shared" si="75"/>
        <v>74.619783913565428</v>
      </c>
      <c r="T496" s="11">
        <v>833</v>
      </c>
      <c r="U496" s="11">
        <v>1346</v>
      </c>
      <c r="V496" s="14">
        <f t="shared" si="76"/>
        <v>62158.28</v>
      </c>
      <c r="W496" s="11">
        <v>4689</v>
      </c>
      <c r="X496" s="11">
        <v>6721</v>
      </c>
      <c r="Y496" s="11">
        <v>41519167100</v>
      </c>
      <c r="Z496" s="11">
        <v>71798640</v>
      </c>
      <c r="AA496" s="15" t="str">
        <f t="shared" si="77"/>
        <v/>
      </c>
      <c r="AB496" s="16" t="str">
        <f t="shared" si="78"/>
        <v>点击查看</v>
      </c>
      <c r="AC496" s="11">
        <f t="shared" si="79"/>
        <v>1900</v>
      </c>
      <c r="AD496" s="11"/>
      <c r="AE496" s="11"/>
      <c r="AF496" s="11" t="s">
        <v>8206</v>
      </c>
      <c r="AG496" s="11" t="s">
        <v>11135</v>
      </c>
    </row>
    <row r="497" spans="1:33" x14ac:dyDescent="0.15">
      <c r="A497" s="11" t="s">
        <v>14673</v>
      </c>
      <c r="B497" s="11" t="s">
        <v>15007</v>
      </c>
      <c r="C497" s="11" t="s">
        <v>14674</v>
      </c>
      <c r="D497" s="11"/>
      <c r="E497" s="11" t="s">
        <v>14721</v>
      </c>
      <c r="F497" s="11" t="s">
        <v>14725</v>
      </c>
      <c r="G497" s="11" t="s">
        <v>24</v>
      </c>
      <c r="H497" s="11" t="s">
        <v>10327</v>
      </c>
      <c r="I497" s="11" t="str">
        <f t="shared" si="70"/>
        <v>卖家未填</v>
      </c>
      <c r="J497" s="11" t="str">
        <f t="shared" si="71"/>
        <v>500</v>
      </c>
      <c r="K497" s="11" t="str">
        <f t="shared" si="72"/>
        <v>卖家未填</v>
      </c>
      <c r="L497" s="11" t="str">
        <f t="shared" si="73"/>
        <v>卖家未填</v>
      </c>
      <c r="M497" s="11" t="str">
        <f t="shared" si="74"/>
        <v>牛皮糖500g</v>
      </c>
      <c r="N497" s="11" t="s">
        <v>371</v>
      </c>
      <c r="O497" s="11" t="s">
        <v>4445</v>
      </c>
      <c r="P497" s="12">
        <v>19.8</v>
      </c>
      <c r="Q497" s="12">
        <v>12.8</v>
      </c>
      <c r="R497" s="11">
        <v>12.8</v>
      </c>
      <c r="S497" s="13">
        <f t="shared" si="75"/>
        <v>26.094997898276588</v>
      </c>
      <c r="T497" s="11">
        <v>2379</v>
      </c>
      <c r="U497" s="11">
        <v>4850</v>
      </c>
      <c r="V497" s="14">
        <f t="shared" si="76"/>
        <v>62080</v>
      </c>
      <c r="W497" s="11">
        <v>1395</v>
      </c>
      <c r="X497" s="11">
        <v>917</v>
      </c>
      <c r="Y497" s="11">
        <v>42872346257</v>
      </c>
      <c r="Z497" s="11">
        <v>108491332</v>
      </c>
      <c r="AA497" s="15" t="str">
        <f t="shared" si="77"/>
        <v/>
      </c>
      <c r="AB497" s="16" t="str">
        <f t="shared" si="78"/>
        <v>点击查看</v>
      </c>
      <c r="AC497" s="11">
        <f t="shared" si="79"/>
        <v>1900</v>
      </c>
      <c r="AD497" s="11"/>
      <c r="AE497" s="11"/>
      <c r="AF497" s="11" t="s">
        <v>8049</v>
      </c>
      <c r="AG497" s="11" t="s">
        <v>10886</v>
      </c>
    </row>
    <row r="498" spans="1:33" x14ac:dyDescent="0.15">
      <c r="A498" s="11" t="s">
        <v>14673</v>
      </c>
      <c r="B498" s="11" t="s">
        <v>14909</v>
      </c>
      <c r="C498" s="11" t="s">
        <v>14674</v>
      </c>
      <c r="D498" s="11"/>
      <c r="E498" s="11" t="s">
        <v>14723</v>
      </c>
      <c r="F498" s="11" t="s">
        <v>14724</v>
      </c>
      <c r="G498" s="11" t="s">
        <v>23</v>
      </c>
      <c r="H498" s="11" t="s">
        <v>9489</v>
      </c>
      <c r="I498" s="11" t="str">
        <f t="shared" si="70"/>
        <v>卖家未填</v>
      </c>
      <c r="J498" s="11" t="str">
        <f t="shared" si="71"/>
        <v>2100</v>
      </c>
      <c r="K498" s="11" t="str">
        <f t="shared" si="72"/>
        <v>卖家未填</v>
      </c>
      <c r="L498" s="11" t="str">
        <f t="shared" si="73"/>
        <v>卖家未填</v>
      </c>
      <c r="M498" s="11" t="str">
        <f t="shared" si="74"/>
        <v>肉松饼2100g</v>
      </c>
      <c r="N498" s="11" t="s">
        <v>767</v>
      </c>
      <c r="O498" s="11" t="s">
        <v>4381</v>
      </c>
      <c r="P498" s="12">
        <v>82</v>
      </c>
      <c r="Q498" s="12">
        <v>58.5</v>
      </c>
      <c r="R498" s="11">
        <v>58.5</v>
      </c>
      <c r="S498" s="13">
        <f t="shared" si="75"/>
        <v>101.72660098522168</v>
      </c>
      <c r="T498" s="11">
        <v>609</v>
      </c>
      <c r="U498" s="11">
        <v>1059</v>
      </c>
      <c r="V498" s="14">
        <f t="shared" si="76"/>
        <v>61951.5</v>
      </c>
      <c r="W498" s="11">
        <v>4360</v>
      </c>
      <c r="X498" s="11">
        <v>4251</v>
      </c>
      <c r="Y498" s="11">
        <v>38683223459</v>
      </c>
      <c r="Z498" s="11">
        <v>67232073</v>
      </c>
      <c r="AA498" s="15" t="str">
        <f t="shared" si="77"/>
        <v/>
      </c>
      <c r="AB498" s="16" t="str">
        <f t="shared" si="78"/>
        <v>点击查看</v>
      </c>
      <c r="AC498" s="11">
        <f t="shared" si="79"/>
        <v>1900</v>
      </c>
      <c r="AD498" s="11"/>
      <c r="AE498" s="11"/>
      <c r="AF498" s="11" t="s">
        <v>7966</v>
      </c>
      <c r="AG498" s="11" t="s">
        <v>11237</v>
      </c>
    </row>
    <row r="499" spans="1:33" x14ac:dyDescent="0.15">
      <c r="A499" s="11" t="s">
        <v>14703</v>
      </c>
      <c r="B499" s="11" t="s">
        <v>16285</v>
      </c>
      <c r="C499" s="11" t="s">
        <v>14708</v>
      </c>
      <c r="D499" s="17">
        <v>40589</v>
      </c>
      <c r="E499" s="11" t="s">
        <v>14719</v>
      </c>
      <c r="F499" s="11" t="s">
        <v>14733</v>
      </c>
      <c r="G499" s="11" t="s">
        <v>29</v>
      </c>
      <c r="H499" s="11" t="s">
        <v>9493</v>
      </c>
      <c r="I499" s="11" t="str">
        <f t="shared" si="70"/>
        <v>卖家未填</v>
      </c>
      <c r="J499" s="11" t="str">
        <f t="shared" si="71"/>
        <v>560</v>
      </c>
      <c r="K499" s="11" t="str">
        <f t="shared" si="72"/>
        <v>卖家未填</v>
      </c>
      <c r="L499" s="11" t="str">
        <f t="shared" si="73"/>
        <v>卖家未填</v>
      </c>
      <c r="M499" s="11" t="str">
        <f t="shared" si="74"/>
        <v>77松塔</v>
      </c>
      <c r="N499" s="11" t="s">
        <v>3844</v>
      </c>
      <c r="O499" s="11" t="s">
        <v>5633</v>
      </c>
      <c r="P499" s="12">
        <v>300</v>
      </c>
      <c r="Q499" s="12">
        <v>158</v>
      </c>
      <c r="R499" s="11">
        <v>158</v>
      </c>
      <c r="S499" s="13">
        <f t="shared" si="75"/>
        <v>2212</v>
      </c>
      <c r="T499" s="11">
        <v>28</v>
      </c>
      <c r="U499" s="11">
        <v>392</v>
      </c>
      <c r="V499" s="14">
        <f t="shared" si="76"/>
        <v>61936</v>
      </c>
      <c r="W499" s="11">
        <v>31</v>
      </c>
      <c r="X499" s="11">
        <v>1033</v>
      </c>
      <c r="Y499" s="11">
        <v>12619248292</v>
      </c>
      <c r="Z499" s="11">
        <v>64833921</v>
      </c>
      <c r="AA499" s="15">
        <f t="shared" si="77"/>
        <v>42026.760381944448</v>
      </c>
      <c r="AB499" s="16" t="str">
        <f t="shared" si="78"/>
        <v>点击查看</v>
      </c>
      <c r="AC499" s="11">
        <f t="shared" si="79"/>
        <v>2011</v>
      </c>
      <c r="AD499" s="11"/>
      <c r="AE499" s="11" t="s">
        <v>7622</v>
      </c>
      <c r="AF499" s="11" t="s">
        <v>8027</v>
      </c>
      <c r="AG499" s="11" t="s">
        <v>14158</v>
      </c>
    </row>
    <row r="500" spans="1:33" x14ac:dyDescent="0.15">
      <c r="A500" s="11" t="s">
        <v>14673</v>
      </c>
      <c r="B500" s="11" t="s">
        <v>14989</v>
      </c>
      <c r="C500" s="11" t="s">
        <v>14674</v>
      </c>
      <c r="D500" s="11"/>
      <c r="E500" s="11" t="s">
        <v>14721</v>
      </c>
      <c r="F500" s="11" t="s">
        <v>14725</v>
      </c>
      <c r="G500" s="11" t="s">
        <v>24</v>
      </c>
      <c r="H500" s="11" t="s">
        <v>10333</v>
      </c>
      <c r="I500" s="11" t="str">
        <f t="shared" si="70"/>
        <v>卖家未填</v>
      </c>
      <c r="J500" s="11" t="str">
        <f t="shared" si="71"/>
        <v>410</v>
      </c>
      <c r="K500" s="11" t="str">
        <f t="shared" si="72"/>
        <v>卖家未填</v>
      </c>
      <c r="L500" s="11" t="str">
        <f t="shared" si="73"/>
        <v>卖家未填</v>
      </c>
      <c r="M500" s="11" t="str">
        <f t="shared" si="74"/>
        <v>黄龙古传绿豆糕410克</v>
      </c>
      <c r="N500" s="11" t="s">
        <v>332</v>
      </c>
      <c r="O500" s="11" t="s">
        <v>4380</v>
      </c>
      <c r="P500" s="12">
        <v>18.100000000000001</v>
      </c>
      <c r="Q500" s="12">
        <v>9.8000000000000007</v>
      </c>
      <c r="R500" s="11">
        <v>9.8000000000000007</v>
      </c>
      <c r="S500" s="13">
        <f t="shared" si="75"/>
        <v>19.485723290261582</v>
      </c>
      <c r="T500" s="11">
        <v>3173</v>
      </c>
      <c r="U500" s="11">
        <v>6309</v>
      </c>
      <c r="V500" s="14">
        <f t="shared" si="76"/>
        <v>61828.200000000004</v>
      </c>
      <c r="W500" s="11">
        <v>5658</v>
      </c>
      <c r="X500" s="11">
        <v>4579</v>
      </c>
      <c r="Y500" s="11">
        <v>42111035847</v>
      </c>
      <c r="Z500" s="11">
        <v>111461485</v>
      </c>
      <c r="AA500" s="15" t="str">
        <f t="shared" si="77"/>
        <v/>
      </c>
      <c r="AB500" s="16" t="str">
        <f t="shared" si="78"/>
        <v>点击查看</v>
      </c>
      <c r="AC500" s="11">
        <f t="shared" si="79"/>
        <v>1900</v>
      </c>
      <c r="AD500" s="11"/>
      <c r="AE500" s="11"/>
      <c r="AF500" s="11" t="s">
        <v>8074</v>
      </c>
      <c r="AG500" s="11" t="s">
        <v>10852</v>
      </c>
    </row>
    <row r="501" spans="1:33" x14ac:dyDescent="0.15">
      <c r="A501" s="11" t="s">
        <v>14673</v>
      </c>
      <c r="B501" s="11" t="s">
        <v>14923</v>
      </c>
      <c r="C501" s="11" t="s">
        <v>14674</v>
      </c>
      <c r="D501" s="11"/>
      <c r="E501" s="11" t="s">
        <v>14719</v>
      </c>
      <c r="F501" s="11" t="s">
        <v>14733</v>
      </c>
      <c r="G501" s="11" t="s">
        <v>29</v>
      </c>
      <c r="H501" s="11" t="s">
        <v>9922</v>
      </c>
      <c r="I501" s="11" t="str">
        <f t="shared" si="70"/>
        <v>厦门</v>
      </c>
      <c r="J501" s="11" t="str">
        <f t="shared" si="71"/>
        <v>468</v>
      </c>
      <c r="K501" s="11" t="str">
        <f t="shared" si="72"/>
        <v>卖家未填</v>
      </c>
      <c r="L501" s="11" t="str">
        <f t="shared" si="73"/>
        <v>卖家未填</v>
      </c>
      <c r="M501" s="11" t="str">
        <f t="shared" si="74"/>
        <v>健德杏仁糖468g</v>
      </c>
      <c r="N501" s="11" t="s">
        <v>488</v>
      </c>
      <c r="O501" s="11"/>
      <c r="P501" s="12">
        <v>20</v>
      </c>
      <c r="Q501" s="12">
        <v>16.8</v>
      </c>
      <c r="R501" s="11">
        <v>16.8</v>
      </c>
      <c r="S501" s="13">
        <f t="shared" si="75"/>
        <v>45.244052863436124</v>
      </c>
      <c r="T501" s="11">
        <v>1362</v>
      </c>
      <c r="U501" s="11">
        <v>3668</v>
      </c>
      <c r="V501" s="14">
        <f t="shared" si="76"/>
        <v>61622.400000000001</v>
      </c>
      <c r="W501" s="11">
        <v>13466</v>
      </c>
      <c r="X501" s="11">
        <v>13280</v>
      </c>
      <c r="Y501" s="11">
        <v>35786769671</v>
      </c>
      <c r="Z501" s="11">
        <v>104553243</v>
      </c>
      <c r="AA501" s="15" t="str">
        <f t="shared" si="77"/>
        <v/>
      </c>
      <c r="AB501" s="16" t="str">
        <f t="shared" si="78"/>
        <v>点击查看</v>
      </c>
      <c r="AC501" s="11">
        <f t="shared" si="79"/>
        <v>1900</v>
      </c>
      <c r="AD501" s="11"/>
      <c r="AE501" s="11"/>
      <c r="AF501" s="11" t="s">
        <v>8033</v>
      </c>
      <c r="AG501" s="11" t="s">
        <v>10991</v>
      </c>
    </row>
    <row r="502" spans="1:33" x14ac:dyDescent="0.15">
      <c r="A502" s="11" t="s">
        <v>14671</v>
      </c>
      <c r="B502" s="11" t="s">
        <v>14963</v>
      </c>
      <c r="C502" s="11" t="s">
        <v>14675</v>
      </c>
      <c r="D502" s="17">
        <v>39706</v>
      </c>
      <c r="E502" s="11" t="s">
        <v>14723</v>
      </c>
      <c r="F502" s="11" t="s">
        <v>14724</v>
      </c>
      <c r="G502" s="11" t="s">
        <v>23</v>
      </c>
      <c r="H502" s="11" t="s">
        <v>9527</v>
      </c>
      <c r="I502" s="11" t="str">
        <f t="shared" si="70"/>
        <v>卖家未填</v>
      </c>
      <c r="J502" s="11" t="str">
        <f t="shared" si="71"/>
        <v>200</v>
      </c>
      <c r="K502" s="11" t="str">
        <f t="shared" si="72"/>
        <v>卖家未填</v>
      </c>
      <c r="L502" s="11" t="str">
        <f t="shared" si="73"/>
        <v>卖家未填</v>
      </c>
      <c r="M502" s="11" t="str">
        <f t="shared" si="74"/>
        <v>饼干系列</v>
      </c>
      <c r="N502" s="11" t="s">
        <v>441</v>
      </c>
      <c r="O502" s="11" t="s">
        <v>4478</v>
      </c>
      <c r="P502" s="12">
        <v>28.8</v>
      </c>
      <c r="Q502" s="12"/>
      <c r="R502" s="11">
        <v>28.8</v>
      </c>
      <c r="S502" s="13">
        <f t="shared" si="75"/>
        <v>37.432967032967035</v>
      </c>
      <c r="T502" s="11">
        <v>1638</v>
      </c>
      <c r="U502" s="11">
        <v>2129</v>
      </c>
      <c r="V502" s="14">
        <f t="shared" si="76"/>
        <v>61315.200000000004</v>
      </c>
      <c r="W502" s="11"/>
      <c r="X502" s="11"/>
      <c r="Y502" s="11">
        <v>37902023445</v>
      </c>
      <c r="Z502" s="11">
        <v>36355612</v>
      </c>
      <c r="AA502" s="15">
        <f t="shared" si="77"/>
        <v>42032.019675925927</v>
      </c>
      <c r="AB502" s="16" t="str">
        <f t="shared" si="78"/>
        <v>点击查看</v>
      </c>
      <c r="AC502" s="11">
        <f t="shared" si="79"/>
        <v>2008</v>
      </c>
      <c r="AD502" s="11"/>
      <c r="AE502" s="11" t="s">
        <v>5852</v>
      </c>
      <c r="AF502" s="11" t="s">
        <v>8141</v>
      </c>
      <c r="AG502" s="11" t="s">
        <v>10952</v>
      </c>
    </row>
    <row r="503" spans="1:33" x14ac:dyDescent="0.15">
      <c r="A503" s="11" t="s">
        <v>14673</v>
      </c>
      <c r="B503" s="11" t="s">
        <v>14944</v>
      </c>
      <c r="C503" s="11" t="s">
        <v>14674</v>
      </c>
      <c r="D503" s="11"/>
      <c r="E503" s="11" t="s">
        <v>14713</v>
      </c>
      <c r="F503" s="11" t="s">
        <v>14717</v>
      </c>
      <c r="G503" s="11" t="s">
        <v>18</v>
      </c>
      <c r="H503" s="11" t="s">
        <v>10359</v>
      </c>
      <c r="I503" s="11" t="str">
        <f t="shared" si="70"/>
        <v>卖家未填</v>
      </c>
      <c r="J503" s="11" t="str">
        <f t="shared" si="71"/>
        <v>448</v>
      </c>
      <c r="K503" s="11" t="str">
        <f t="shared" si="72"/>
        <v>卖家未填</v>
      </c>
      <c r="L503" s="11" t="str">
        <f t="shared" si="73"/>
        <v>卖家未填</v>
      </c>
      <c r="M503" s="11" t="str">
        <f t="shared" si="74"/>
        <v>蜜兰诺松塔28包组合</v>
      </c>
      <c r="N503" s="11" t="s">
        <v>596</v>
      </c>
      <c r="O503" s="11" t="s">
        <v>4393</v>
      </c>
      <c r="P503" s="12">
        <v>34.9</v>
      </c>
      <c r="Q503" s="12"/>
      <c r="R503" s="11">
        <v>34.9</v>
      </c>
      <c r="S503" s="13">
        <f t="shared" si="75"/>
        <v>63.831699687174137</v>
      </c>
      <c r="T503" s="11">
        <v>959</v>
      </c>
      <c r="U503" s="11">
        <v>1754</v>
      </c>
      <c r="V503" s="14">
        <f t="shared" si="76"/>
        <v>61214.6</v>
      </c>
      <c r="W503" s="11">
        <v>57360</v>
      </c>
      <c r="X503" s="11">
        <v>41229</v>
      </c>
      <c r="Y503" s="11">
        <v>16457216929</v>
      </c>
      <c r="Z503" s="11">
        <v>68602432</v>
      </c>
      <c r="AA503" s="15" t="str">
        <f t="shared" si="77"/>
        <v/>
      </c>
      <c r="AB503" s="16" t="str">
        <f t="shared" si="78"/>
        <v>点击查看</v>
      </c>
      <c r="AC503" s="11">
        <f t="shared" si="79"/>
        <v>1900</v>
      </c>
      <c r="AD503" s="11"/>
      <c r="AE503" s="11"/>
      <c r="AF503" s="11" t="s">
        <v>8221</v>
      </c>
      <c r="AG503" s="11" t="s">
        <v>11088</v>
      </c>
    </row>
    <row r="504" spans="1:33" x14ac:dyDescent="0.15">
      <c r="A504" s="11" t="s">
        <v>14673</v>
      </c>
      <c r="B504" s="11" t="s">
        <v>14968</v>
      </c>
      <c r="C504" s="11" t="s">
        <v>14674</v>
      </c>
      <c r="D504" s="11"/>
      <c r="E504" s="11" t="s">
        <v>17</v>
      </c>
      <c r="F504" s="11" t="s">
        <v>17</v>
      </c>
      <c r="G504" s="11" t="s">
        <v>17</v>
      </c>
      <c r="H504" s="11" t="s">
        <v>9582</v>
      </c>
      <c r="I504" s="11" t="str">
        <f t="shared" si="70"/>
        <v>卖家未填</v>
      </c>
      <c r="J504" s="11" t="str">
        <f t="shared" si="71"/>
        <v>880</v>
      </c>
      <c r="K504" s="11" t="str">
        <f t="shared" si="72"/>
        <v>卖家未填</v>
      </c>
      <c r="L504" s="11" t="str">
        <f t="shared" si="73"/>
        <v>卖家未填</v>
      </c>
      <c r="M504" s="11" t="str">
        <f t="shared" si="74"/>
        <v>零食组合</v>
      </c>
      <c r="N504" s="11" t="s">
        <v>527</v>
      </c>
      <c r="O504" s="11"/>
      <c r="P504" s="12">
        <v>98</v>
      </c>
      <c r="Q504" s="12">
        <v>49.8</v>
      </c>
      <c r="R504" s="11">
        <v>49.8</v>
      </c>
      <c r="S504" s="13">
        <f t="shared" si="75"/>
        <v>50.044918032786882</v>
      </c>
      <c r="T504" s="11">
        <v>1220</v>
      </c>
      <c r="U504" s="11">
        <v>1226</v>
      </c>
      <c r="V504" s="14">
        <f t="shared" si="76"/>
        <v>61054.799999999996</v>
      </c>
      <c r="W504" s="11">
        <v>5785</v>
      </c>
      <c r="X504" s="11">
        <v>2576</v>
      </c>
      <c r="Y504" s="11">
        <v>42760145390</v>
      </c>
      <c r="Z504" s="11">
        <v>110975016</v>
      </c>
      <c r="AA504" s="15" t="str">
        <f t="shared" si="77"/>
        <v/>
      </c>
      <c r="AB504" s="16" t="str">
        <f t="shared" si="78"/>
        <v>点击查看</v>
      </c>
      <c r="AC504" s="11">
        <f t="shared" si="79"/>
        <v>1900</v>
      </c>
      <c r="AD504" s="11"/>
      <c r="AE504" s="11"/>
      <c r="AF504" s="11" t="s">
        <v>8059</v>
      </c>
      <c r="AG504" s="11" t="s">
        <v>11026</v>
      </c>
    </row>
    <row r="505" spans="1:33" x14ac:dyDescent="0.15">
      <c r="A505" s="11" t="s">
        <v>14673</v>
      </c>
      <c r="B505" s="11" t="s">
        <v>15025</v>
      </c>
      <c r="C505" s="11" t="s">
        <v>14674</v>
      </c>
      <c r="D505" s="11"/>
      <c r="E505" s="11" t="s">
        <v>14726</v>
      </c>
      <c r="F505" s="11" t="s">
        <v>14727</v>
      </c>
      <c r="G505" s="11" t="s">
        <v>25</v>
      </c>
      <c r="H505" s="11" t="s">
        <v>9648</v>
      </c>
      <c r="I505" s="11" t="str">
        <f t="shared" si="70"/>
        <v>卖家未填</v>
      </c>
      <c r="J505" s="11" t="str">
        <f t="shared" si="71"/>
        <v>390</v>
      </c>
      <c r="K505" s="11" t="str">
        <f t="shared" si="72"/>
        <v>卖家未填</v>
      </c>
      <c r="L505" s="11" t="str">
        <f t="shared" si="73"/>
        <v>卖家未填</v>
      </c>
      <c r="M505" s="11" t="str">
        <f t="shared" si="74"/>
        <v>袋装蛋黄</v>
      </c>
      <c r="N505" s="11" t="s">
        <v>720</v>
      </c>
      <c r="O505" s="11" t="s">
        <v>4461</v>
      </c>
      <c r="P505" s="12">
        <v>64</v>
      </c>
      <c r="Q505" s="12">
        <v>32</v>
      </c>
      <c r="R505" s="11">
        <v>32</v>
      </c>
      <c r="S505" s="13">
        <f t="shared" si="75"/>
        <v>88.723032069970841</v>
      </c>
      <c r="T505" s="11">
        <v>686</v>
      </c>
      <c r="U505" s="11">
        <v>1902</v>
      </c>
      <c r="V505" s="14">
        <f t="shared" si="76"/>
        <v>60864</v>
      </c>
      <c r="W505" s="11">
        <v>10078</v>
      </c>
      <c r="X505" s="11">
        <v>3983</v>
      </c>
      <c r="Y505" s="11">
        <v>16196703446</v>
      </c>
      <c r="Z505" s="11">
        <v>72432369</v>
      </c>
      <c r="AA505" s="15" t="str">
        <f t="shared" si="77"/>
        <v/>
      </c>
      <c r="AB505" s="16" t="str">
        <f t="shared" si="78"/>
        <v>点击查看</v>
      </c>
      <c r="AC505" s="11">
        <f t="shared" si="79"/>
        <v>1900</v>
      </c>
      <c r="AD505" s="11"/>
      <c r="AE505" s="11"/>
      <c r="AF505" s="11" t="s">
        <v>8115</v>
      </c>
      <c r="AG505" s="11" t="s">
        <v>11192</v>
      </c>
    </row>
    <row r="506" spans="1:33" x14ac:dyDescent="0.15">
      <c r="A506" s="11" t="s">
        <v>14673</v>
      </c>
      <c r="B506" s="11" t="s">
        <v>15025</v>
      </c>
      <c r="C506" s="11" t="s">
        <v>14674</v>
      </c>
      <c r="D506" s="11"/>
      <c r="E506" s="11" t="s">
        <v>14726</v>
      </c>
      <c r="F506" s="11" t="s">
        <v>14727</v>
      </c>
      <c r="G506" s="11" t="s">
        <v>25</v>
      </c>
      <c r="H506" s="11" t="s">
        <v>9648</v>
      </c>
      <c r="I506" s="11" t="str">
        <f t="shared" si="70"/>
        <v>卖家未填</v>
      </c>
      <c r="J506" s="11" t="str">
        <f t="shared" si="71"/>
        <v>1200</v>
      </c>
      <c r="K506" s="11" t="str">
        <f t="shared" si="72"/>
        <v>卖家未填</v>
      </c>
      <c r="L506" s="11" t="str">
        <f t="shared" si="73"/>
        <v>卖家未填</v>
      </c>
      <c r="M506" s="11" t="str">
        <f t="shared" si="74"/>
        <v>新春伴手礼礼盒两盒</v>
      </c>
      <c r="N506" s="11" t="s">
        <v>1555</v>
      </c>
      <c r="O506" s="11" t="s">
        <v>4461</v>
      </c>
      <c r="P506" s="12">
        <v>280</v>
      </c>
      <c r="Q506" s="12">
        <v>136</v>
      </c>
      <c r="R506" s="11">
        <v>136</v>
      </c>
      <c r="S506" s="13">
        <f t="shared" si="75"/>
        <v>382.33962264150944</v>
      </c>
      <c r="T506" s="11">
        <v>159</v>
      </c>
      <c r="U506" s="11">
        <v>447</v>
      </c>
      <c r="V506" s="14">
        <f t="shared" si="76"/>
        <v>60792</v>
      </c>
      <c r="W506" s="11">
        <v>107</v>
      </c>
      <c r="X506" s="11">
        <v>974</v>
      </c>
      <c r="Y506" s="11">
        <v>43116091411</v>
      </c>
      <c r="Z506" s="11">
        <v>72432369</v>
      </c>
      <c r="AA506" s="15" t="str">
        <f t="shared" si="77"/>
        <v/>
      </c>
      <c r="AB506" s="16" t="str">
        <f t="shared" si="78"/>
        <v>点击查看</v>
      </c>
      <c r="AC506" s="11">
        <f t="shared" si="79"/>
        <v>1900</v>
      </c>
      <c r="AD506" s="11"/>
      <c r="AE506" s="11"/>
      <c r="AF506" s="11" t="s">
        <v>8115</v>
      </c>
      <c r="AG506" s="11" t="s">
        <v>11962</v>
      </c>
    </row>
    <row r="507" spans="1:33" x14ac:dyDescent="0.15">
      <c r="A507" s="11" t="s">
        <v>14671</v>
      </c>
      <c r="B507" s="11" t="s">
        <v>15091</v>
      </c>
      <c r="C507" s="11" t="s">
        <v>14676</v>
      </c>
      <c r="D507" s="17">
        <v>39784</v>
      </c>
      <c r="E507" s="11" t="s">
        <v>14713</v>
      </c>
      <c r="F507" s="11" t="s">
        <v>14739</v>
      </c>
      <c r="G507" s="11" t="s">
        <v>33</v>
      </c>
      <c r="H507" s="11" t="s">
        <v>9545</v>
      </c>
      <c r="I507" s="11" t="str">
        <f t="shared" si="70"/>
        <v>云片糕</v>
      </c>
      <c r="J507" s="11" t="str">
        <f t="shared" si="71"/>
        <v>400</v>
      </c>
      <c r="K507" s="11" t="str">
        <f t="shared" si="72"/>
        <v>卖家未填</v>
      </c>
      <c r="L507" s="11" t="str">
        <f t="shared" si="73"/>
        <v>卖家未填</v>
      </c>
      <c r="M507" s="11" t="str">
        <f t="shared" si="74"/>
        <v>卖家未填</v>
      </c>
      <c r="N507" s="11" t="s">
        <v>530</v>
      </c>
      <c r="O507" s="11" t="s">
        <v>4415</v>
      </c>
      <c r="P507" s="12">
        <v>36</v>
      </c>
      <c r="Q507" s="12">
        <v>24.98</v>
      </c>
      <c r="R507" s="11">
        <v>24.98</v>
      </c>
      <c r="S507" s="13">
        <f t="shared" si="75"/>
        <v>49.753894389438948</v>
      </c>
      <c r="T507" s="11">
        <v>1212</v>
      </c>
      <c r="U507" s="11">
        <v>2414</v>
      </c>
      <c r="V507" s="14">
        <f t="shared" si="76"/>
        <v>60301.72</v>
      </c>
      <c r="W507" s="11">
        <v>1920</v>
      </c>
      <c r="X507" s="11">
        <v>3606</v>
      </c>
      <c r="Y507" s="11">
        <v>39074137368</v>
      </c>
      <c r="Z507" s="11">
        <v>36781164</v>
      </c>
      <c r="AA507" s="15">
        <f t="shared" si="77"/>
        <v>42030.96601851852</v>
      </c>
      <c r="AB507" s="16" t="str">
        <f t="shared" si="78"/>
        <v>点击查看</v>
      </c>
      <c r="AC507" s="11">
        <f t="shared" si="79"/>
        <v>2008</v>
      </c>
      <c r="AD507" s="11"/>
      <c r="AE507" s="11" t="s">
        <v>5883</v>
      </c>
      <c r="AF507" s="11" t="s">
        <v>8189</v>
      </c>
      <c r="AG507" s="11" t="s">
        <v>11029</v>
      </c>
    </row>
    <row r="508" spans="1:33" x14ac:dyDescent="0.15">
      <c r="A508" s="11" t="s">
        <v>14687</v>
      </c>
      <c r="B508" s="11" t="s">
        <v>15855</v>
      </c>
      <c r="C508" s="11" t="s">
        <v>14686</v>
      </c>
      <c r="D508" s="17">
        <v>41344</v>
      </c>
      <c r="E508" s="11" t="s">
        <v>14721</v>
      </c>
      <c r="F508" s="11" t="s">
        <v>14725</v>
      </c>
      <c r="G508" s="11" t="s">
        <v>24</v>
      </c>
      <c r="H508" s="11" t="s">
        <v>8002</v>
      </c>
      <c r="I508" s="11" t="str">
        <f t="shared" si="70"/>
        <v>卖家未填</v>
      </c>
      <c r="J508" s="11" t="str">
        <f t="shared" si="71"/>
        <v>3000</v>
      </c>
      <c r="K508" s="11" t="str">
        <f t="shared" si="72"/>
        <v>卖家未填</v>
      </c>
      <c r="L508" s="11" t="str">
        <f t="shared" si="73"/>
        <v>卖家未填</v>
      </c>
      <c r="M508" s="11" t="str">
        <f t="shared" si="74"/>
        <v>进口零食礼包礼盒</v>
      </c>
      <c r="N508" s="11" t="s">
        <v>2550</v>
      </c>
      <c r="O508" s="11" t="s">
        <v>5224</v>
      </c>
      <c r="P508" s="12">
        <v>568</v>
      </c>
      <c r="Q508" s="12">
        <v>288</v>
      </c>
      <c r="R508" s="11">
        <v>288</v>
      </c>
      <c r="S508" s="13">
        <f t="shared" si="75"/>
        <v>955.42857142857144</v>
      </c>
      <c r="T508" s="11">
        <v>63</v>
      </c>
      <c r="U508" s="11">
        <v>209</v>
      </c>
      <c r="V508" s="14">
        <f t="shared" si="76"/>
        <v>60192</v>
      </c>
      <c r="W508" s="11">
        <v>214</v>
      </c>
      <c r="X508" s="11">
        <v>4387</v>
      </c>
      <c r="Y508" s="11">
        <v>36511639034</v>
      </c>
      <c r="Z508" s="11">
        <v>102683184</v>
      </c>
      <c r="AA508" s="15">
        <f t="shared" si="77"/>
        <v>42025.915949074071</v>
      </c>
      <c r="AB508" s="16" t="str">
        <f t="shared" si="78"/>
        <v>点击查看</v>
      </c>
      <c r="AC508" s="11">
        <f t="shared" si="79"/>
        <v>2013</v>
      </c>
      <c r="AD508" s="11"/>
      <c r="AE508" s="11" t="s">
        <v>6802</v>
      </c>
      <c r="AF508" s="11" t="s">
        <v>8952</v>
      </c>
      <c r="AG508" s="11" t="s">
        <v>12904</v>
      </c>
    </row>
    <row r="509" spans="1:33" x14ac:dyDescent="0.15">
      <c r="A509" s="11" t="s">
        <v>14671</v>
      </c>
      <c r="B509" s="11" t="s">
        <v>15233</v>
      </c>
      <c r="C509" s="11" t="s">
        <v>14678</v>
      </c>
      <c r="D509" s="17">
        <v>40606</v>
      </c>
      <c r="E509" s="11" t="s">
        <v>14719</v>
      </c>
      <c r="F509" s="11" t="s">
        <v>14740</v>
      </c>
      <c r="G509" s="11" t="s">
        <v>36</v>
      </c>
      <c r="H509" s="11" t="s">
        <v>9100</v>
      </c>
      <c r="I509" s="11" t="str">
        <f t="shared" si="70"/>
        <v>卖家未填</v>
      </c>
      <c r="J509" s="11" t="str">
        <f t="shared" si="71"/>
        <v>500</v>
      </c>
      <c r="K509" s="11" t="str">
        <f t="shared" si="72"/>
        <v>卖家未填</v>
      </c>
      <c r="L509" s="11" t="str">
        <f t="shared" si="73"/>
        <v>卖家未填</v>
      </c>
      <c r="M509" s="11" t="str">
        <f t="shared" si="74"/>
        <v>巧克力</v>
      </c>
      <c r="N509" s="11" t="s">
        <v>859</v>
      </c>
      <c r="O509" s="11" t="s">
        <v>4634</v>
      </c>
      <c r="P509" s="12">
        <v>15.9</v>
      </c>
      <c r="Q509" s="12">
        <v>9.8000000000000007</v>
      </c>
      <c r="R509" s="11">
        <v>9.8000000000000007</v>
      </c>
      <c r="S509" s="13">
        <f t="shared" si="75"/>
        <v>119.71257485029942</v>
      </c>
      <c r="T509" s="11">
        <v>501</v>
      </c>
      <c r="U509" s="11">
        <v>6120</v>
      </c>
      <c r="V509" s="14">
        <f t="shared" si="76"/>
        <v>59976.000000000007</v>
      </c>
      <c r="W509" s="11">
        <v>879</v>
      </c>
      <c r="X509" s="11">
        <v>2436</v>
      </c>
      <c r="Y509" s="11">
        <v>20652028445</v>
      </c>
      <c r="Z509" s="11">
        <v>65211362</v>
      </c>
      <c r="AA509" s="15">
        <f t="shared" si="77"/>
        <v>42031.459560185191</v>
      </c>
      <c r="AB509" s="16" t="str">
        <f t="shared" si="78"/>
        <v>点击查看</v>
      </c>
      <c r="AC509" s="11">
        <f t="shared" si="79"/>
        <v>2011</v>
      </c>
      <c r="AD509" s="11"/>
      <c r="AE509" s="11" t="s">
        <v>6005</v>
      </c>
      <c r="AF509" s="11" t="s">
        <v>8345</v>
      </c>
      <c r="AG509" s="11" t="s">
        <v>11319</v>
      </c>
    </row>
    <row r="510" spans="1:33" x14ac:dyDescent="0.15">
      <c r="A510" s="11" t="s">
        <v>14671</v>
      </c>
      <c r="B510" s="11" t="s">
        <v>15469</v>
      </c>
      <c r="C510" s="11" t="s">
        <v>14682</v>
      </c>
      <c r="D510" s="17">
        <v>41739</v>
      </c>
      <c r="E510" s="11" t="s">
        <v>14723</v>
      </c>
      <c r="F510" s="11" t="s">
        <v>14745</v>
      </c>
      <c r="G510" s="11" t="s">
        <v>39</v>
      </c>
      <c r="H510" s="11" t="s">
        <v>9575</v>
      </c>
      <c r="I510" s="11" t="str">
        <f t="shared" si="70"/>
        <v>卖家未填</v>
      </c>
      <c r="J510" s="11" t="str">
        <f t="shared" si="71"/>
        <v>908</v>
      </c>
      <c r="K510" s="11" t="str">
        <f t="shared" si="72"/>
        <v>卖家未填</v>
      </c>
      <c r="L510" s="11" t="str">
        <f t="shared" si="73"/>
        <v>卖家未填</v>
      </c>
      <c r="M510" s="11" t="str">
        <f t="shared" si="74"/>
        <v>曲奇（饼干）908克</v>
      </c>
      <c r="N510" s="11" t="s">
        <v>1460</v>
      </c>
      <c r="O510" s="11" t="s">
        <v>4698</v>
      </c>
      <c r="P510" s="12">
        <v>128</v>
      </c>
      <c r="Q510" s="12">
        <v>48</v>
      </c>
      <c r="R510" s="11">
        <v>48</v>
      </c>
      <c r="S510" s="13">
        <f t="shared" si="75"/>
        <v>334.92737430167597</v>
      </c>
      <c r="T510" s="11">
        <v>179</v>
      </c>
      <c r="U510" s="11">
        <v>1249</v>
      </c>
      <c r="V510" s="14">
        <f t="shared" si="76"/>
        <v>59952</v>
      </c>
      <c r="W510" s="11">
        <v>69</v>
      </c>
      <c r="X510" s="11">
        <v>308</v>
      </c>
      <c r="Y510" s="11">
        <v>43246404756</v>
      </c>
      <c r="Z510" s="11">
        <v>110094482</v>
      </c>
      <c r="AA510" s="15">
        <f t="shared" si="77"/>
        <v>42030.916666666672</v>
      </c>
      <c r="AB510" s="16" t="str">
        <f t="shared" si="78"/>
        <v>点击查看</v>
      </c>
      <c r="AC510" s="11">
        <f t="shared" si="79"/>
        <v>2014</v>
      </c>
      <c r="AD510" s="11"/>
      <c r="AE510" s="11" t="s">
        <v>6246</v>
      </c>
      <c r="AF510" s="11" t="s">
        <v>8251</v>
      </c>
      <c r="AG510" s="11" t="s">
        <v>11471</v>
      </c>
    </row>
    <row r="511" spans="1:33" x14ac:dyDescent="0.15">
      <c r="A511" s="11" t="s">
        <v>14671</v>
      </c>
      <c r="B511" s="11" t="s">
        <v>14977</v>
      </c>
      <c r="C511" s="11" t="s">
        <v>14676</v>
      </c>
      <c r="D511" s="17">
        <v>40752</v>
      </c>
      <c r="E511" s="11" t="s">
        <v>20</v>
      </c>
      <c r="F511" s="11" t="s">
        <v>20</v>
      </c>
      <c r="G511" s="11" t="s">
        <v>20</v>
      </c>
      <c r="H511" s="11" t="s">
        <v>9500</v>
      </c>
      <c r="I511" s="11" t="str">
        <f t="shared" si="70"/>
        <v>驴打滚</v>
      </c>
      <c r="J511" s="11" t="str">
        <f t="shared" si="71"/>
        <v>300</v>
      </c>
      <c r="K511" s="11" t="str">
        <f t="shared" si="72"/>
        <v>卖家未填</v>
      </c>
      <c r="L511" s="11" t="str">
        <f t="shared" si="73"/>
        <v>卖家未填</v>
      </c>
      <c r="M511" s="11" t="str">
        <f t="shared" si="74"/>
        <v>卖家未填</v>
      </c>
      <c r="N511" s="11" t="s">
        <v>301</v>
      </c>
      <c r="O511" s="11" t="s">
        <v>4421</v>
      </c>
      <c r="P511" s="12">
        <v>6.9</v>
      </c>
      <c r="Q511" s="12"/>
      <c r="R511" s="11">
        <v>6.9</v>
      </c>
      <c r="S511" s="13">
        <f t="shared" si="75"/>
        <v>14.512581818181818</v>
      </c>
      <c r="T511" s="11">
        <v>4125</v>
      </c>
      <c r="U511" s="11">
        <v>8676</v>
      </c>
      <c r="V511" s="14">
        <f t="shared" si="76"/>
        <v>59864.4</v>
      </c>
      <c r="W511" s="11">
        <v>14112</v>
      </c>
      <c r="X511" s="11">
        <v>26618</v>
      </c>
      <c r="Y511" s="11">
        <v>23770972707</v>
      </c>
      <c r="Z511" s="11">
        <v>68081665</v>
      </c>
      <c r="AA511" s="15">
        <f t="shared" si="77"/>
        <v>42030.919085648144</v>
      </c>
      <c r="AB511" s="16" t="str">
        <f t="shared" si="78"/>
        <v>点击查看</v>
      </c>
      <c r="AC511" s="11">
        <f t="shared" si="79"/>
        <v>2011</v>
      </c>
      <c r="AD511" s="11"/>
      <c r="AE511" s="11" t="s">
        <v>5812</v>
      </c>
      <c r="AF511" s="11"/>
      <c r="AG511" s="11" t="s">
        <v>10828</v>
      </c>
    </row>
    <row r="512" spans="1:33" x14ac:dyDescent="0.15">
      <c r="A512" s="11" t="s">
        <v>14671</v>
      </c>
      <c r="B512" s="11" t="s">
        <v>15146</v>
      </c>
      <c r="C512" s="11" t="s">
        <v>14672</v>
      </c>
      <c r="D512" s="17">
        <v>41914</v>
      </c>
      <c r="E512" s="11" t="s">
        <v>14742</v>
      </c>
      <c r="F512" s="11" t="s">
        <v>14755</v>
      </c>
      <c r="G512" s="11" t="s">
        <v>48</v>
      </c>
      <c r="H512" s="11" t="s">
        <v>9500</v>
      </c>
      <c r="I512" s="11" t="str">
        <f t="shared" si="70"/>
        <v>卖家未填</v>
      </c>
      <c r="J512" s="11" t="str">
        <f t="shared" si="71"/>
        <v>1450</v>
      </c>
      <c r="K512" s="11" t="str">
        <f t="shared" si="72"/>
        <v>卖家未填</v>
      </c>
      <c r="L512" s="11" t="str">
        <f t="shared" si="73"/>
        <v>卖家未填</v>
      </c>
      <c r="M512" s="11" t="str">
        <f t="shared" si="74"/>
        <v>卖家未填</v>
      </c>
      <c r="N512" s="11" t="s">
        <v>645</v>
      </c>
      <c r="O512" s="11" t="s">
        <v>4555</v>
      </c>
      <c r="P512" s="12">
        <v>109</v>
      </c>
      <c r="Q512" s="12">
        <v>45</v>
      </c>
      <c r="R512" s="11">
        <v>45</v>
      </c>
      <c r="S512" s="13">
        <f t="shared" si="75"/>
        <v>71.075268817204304</v>
      </c>
      <c r="T512" s="11">
        <v>837</v>
      </c>
      <c r="U512" s="11">
        <v>1322</v>
      </c>
      <c r="V512" s="14">
        <f t="shared" si="76"/>
        <v>59490</v>
      </c>
      <c r="W512" s="11">
        <v>276</v>
      </c>
      <c r="X512" s="11">
        <v>633</v>
      </c>
      <c r="Y512" s="11">
        <v>42757363908</v>
      </c>
      <c r="Z512" s="11">
        <v>113960433</v>
      </c>
      <c r="AA512" s="15">
        <f t="shared" si="77"/>
        <v>42027.753113425926</v>
      </c>
      <c r="AB512" s="16" t="str">
        <f t="shared" si="78"/>
        <v>点击查看</v>
      </c>
      <c r="AC512" s="11">
        <f t="shared" si="79"/>
        <v>2014</v>
      </c>
      <c r="AD512" s="11"/>
      <c r="AE512" s="11" t="s">
        <v>5923</v>
      </c>
      <c r="AF512" s="11"/>
      <c r="AG512" s="11" t="s">
        <v>11130</v>
      </c>
    </row>
    <row r="513" spans="1:33" x14ac:dyDescent="0.15">
      <c r="A513" s="11" t="s">
        <v>14673</v>
      </c>
      <c r="B513" s="11" t="s">
        <v>14897</v>
      </c>
      <c r="C513" s="11" t="s">
        <v>14674</v>
      </c>
      <c r="D513" s="11"/>
      <c r="E513" s="11" t="s">
        <v>17</v>
      </c>
      <c r="F513" s="11" t="s">
        <v>17</v>
      </c>
      <c r="G513" s="11" t="s">
        <v>17</v>
      </c>
      <c r="H513" s="11" t="s">
        <v>9535</v>
      </c>
      <c r="I513" s="11" t="str">
        <f t="shared" si="70"/>
        <v>卖家未填</v>
      </c>
      <c r="J513" s="11" t="str">
        <f t="shared" si="71"/>
        <v>200</v>
      </c>
      <c r="K513" s="11" t="str">
        <f t="shared" si="72"/>
        <v>卖家未填</v>
      </c>
      <c r="L513" s="11" t="str">
        <f t="shared" si="73"/>
        <v>卖家未填</v>
      </c>
      <c r="M513" s="11" t="str">
        <f t="shared" si="74"/>
        <v>曲奇200g</v>
      </c>
      <c r="N513" s="11" t="s">
        <v>320</v>
      </c>
      <c r="O513" s="11"/>
      <c r="P513" s="12">
        <v>26.8</v>
      </c>
      <c r="Q513" s="12">
        <v>9.9</v>
      </c>
      <c r="R513" s="11">
        <v>9.9</v>
      </c>
      <c r="S513" s="13">
        <f t="shared" si="75"/>
        <v>16.960840771667147</v>
      </c>
      <c r="T513" s="11">
        <v>3473</v>
      </c>
      <c r="U513" s="11">
        <v>5950</v>
      </c>
      <c r="V513" s="14">
        <f t="shared" si="76"/>
        <v>58905</v>
      </c>
      <c r="W513" s="11">
        <v>4832</v>
      </c>
      <c r="X513" s="11">
        <v>2235</v>
      </c>
      <c r="Y513" s="11">
        <v>41637690225</v>
      </c>
      <c r="Z513" s="11">
        <v>73073908</v>
      </c>
      <c r="AA513" s="15" t="str">
        <f t="shared" si="77"/>
        <v/>
      </c>
      <c r="AB513" s="16" t="str">
        <f t="shared" si="78"/>
        <v>点击查看</v>
      </c>
      <c r="AC513" s="11">
        <f t="shared" si="79"/>
        <v>1900</v>
      </c>
      <c r="AD513" s="11"/>
      <c r="AE513" s="11"/>
      <c r="AF513" s="11" t="s">
        <v>7964</v>
      </c>
      <c r="AG513" s="11" t="s">
        <v>10844</v>
      </c>
    </row>
    <row r="514" spans="1:33" x14ac:dyDescent="0.15">
      <c r="A514" s="11" t="s">
        <v>14703</v>
      </c>
      <c r="B514" s="11" t="s">
        <v>16209</v>
      </c>
      <c r="C514" s="11" t="s">
        <v>14708</v>
      </c>
      <c r="D514" s="17">
        <v>40272</v>
      </c>
      <c r="E514" s="11" t="s">
        <v>14715</v>
      </c>
      <c r="F514" s="11" t="s">
        <v>14784</v>
      </c>
      <c r="G514" s="11" t="s">
        <v>70</v>
      </c>
      <c r="H514" s="11" t="s">
        <v>9493</v>
      </c>
      <c r="I514" s="11" t="str">
        <f t="shared" ref="I514:I577" si="80">IF(AH$1="","",IFERROR(TRIM(MID($AG514,FIND(":",$AG514,FIND(AH$1,$AG514))+1,FIND("=",$AG514,FIND(AH$1,$AG514))-FIND(":",$AG514,FIND(AH$1,$AG514))-1)),"卖家未填"))</f>
        <v>卖家未填</v>
      </c>
      <c r="J514" s="11" t="str">
        <f t="shared" ref="J514:J577" si="81">IF(AI$1="","",IFERROR(TRIM(MID($AG514,FIND(":",$AG514,FIND(AI$1,$AG514))+1,FIND("=",$AG514,FIND(AI$1,$AG514))-FIND(":",$AG514,FIND(AI$1,$AG514))-1)),"卖家未填"))</f>
        <v>500</v>
      </c>
      <c r="K514" s="11" t="str">
        <f t="shared" ref="K514:K577" si="82">IF(AJ$1="","",IFERROR(TRIM(MID($AG514,FIND(":",$AG514,FIND(AJ$1,$AG514))+1,FIND("=",$AG514,FIND(AJ$1,$AG514))-FIND(":",$AG514,FIND(AJ$1,$AG514))-1)),"卖家未填"))</f>
        <v>卖家未填</v>
      </c>
      <c r="L514" s="11" t="str">
        <f t="shared" ref="L514:L577" si="83">IF(AK$1="","",IFERROR(TRIM(MID($AG514,FIND(":",$AG514,FIND(AK$1,$AG514))+1,FIND("=",$AG514,FIND(AK$1,$AG514))-FIND(":",$AG514,FIND(AK$1,$AG514))-1)),"卖家未填"))</f>
        <v>卖家未填</v>
      </c>
      <c r="M514" s="11" t="str">
        <f t="shared" ref="M514:M577" si="84">IF(AL$1="","",IFERROR(TRIM(MID($AG514,FIND(":",$AG514,FIND(AL$1,$AG514))+1,FIND("=",$AG514,FIND(AL$1,$AG514))-FIND(":",$AG514,FIND(AL$1,$AG514))-1)),"卖家未填"))</f>
        <v>粉红洛可可礼盒</v>
      </c>
      <c r="N514" s="11" t="s">
        <v>3580</v>
      </c>
      <c r="O514" s="11" t="s">
        <v>5559</v>
      </c>
      <c r="P514" s="12">
        <v>268</v>
      </c>
      <c r="Q514" s="12">
        <v>238</v>
      </c>
      <c r="R514" s="11">
        <v>238</v>
      </c>
      <c r="S514" s="13">
        <f t="shared" ref="S514:S577" si="85">IFERROR(V514/T514,"0")</f>
        <v>1781.3939393939395</v>
      </c>
      <c r="T514" s="11">
        <v>33</v>
      </c>
      <c r="U514" s="11">
        <v>247</v>
      </c>
      <c r="V514" s="14">
        <f t="shared" ref="V514:V577" si="86">R514*U514</f>
        <v>58786</v>
      </c>
      <c r="W514" s="11">
        <v>73</v>
      </c>
      <c r="X514" s="11">
        <v>911</v>
      </c>
      <c r="Y514" s="11">
        <v>24317748439</v>
      </c>
      <c r="Z514" s="11">
        <v>60958575</v>
      </c>
      <c r="AA514" s="15">
        <f t="shared" ref="AA514:AA577" si="87">IFERROR((MID(AE514,FIND("ends=",AE514)+5,FIND("000&amp;starts",AE514)-FIND("ends=",AE514)-5)+8*3600)/86400+70*365+19,"")</f>
        <v>42029.944050925929</v>
      </c>
      <c r="AB514" s="16" t="str">
        <f t="shared" ref="AB514:AB577" si="88">HYPERLINK("http://item.taobao.com/item.htm?id="&amp;Y514,"点击查看")</f>
        <v>点击查看</v>
      </c>
      <c r="AC514" s="11">
        <f t="shared" ref="AC514:AC577" si="89">YEAR(D514)</f>
        <v>2010</v>
      </c>
      <c r="AD514" s="11"/>
      <c r="AE514" s="11" t="s">
        <v>7460</v>
      </c>
      <c r="AF514" s="11" t="s">
        <v>8027</v>
      </c>
      <c r="AG514" s="11" t="s">
        <v>13902</v>
      </c>
    </row>
    <row r="515" spans="1:33" x14ac:dyDescent="0.15">
      <c r="A515" s="11" t="s">
        <v>14690</v>
      </c>
      <c r="B515" s="11" t="s">
        <v>15697</v>
      </c>
      <c r="C515" s="11" t="s">
        <v>14691</v>
      </c>
      <c r="D515" s="11"/>
      <c r="E515" s="11" t="s">
        <v>17</v>
      </c>
      <c r="F515" s="11" t="s">
        <v>17</v>
      </c>
      <c r="G515" s="11" t="s">
        <v>17</v>
      </c>
      <c r="H515" s="11" t="s">
        <v>10497</v>
      </c>
      <c r="I515" s="11" t="str">
        <f t="shared" si="80"/>
        <v>卖家未填</v>
      </c>
      <c r="J515" s="11" t="str">
        <f t="shared" si="81"/>
        <v>1200</v>
      </c>
      <c r="K515" s="11" t="str">
        <f t="shared" si="82"/>
        <v>卖家未填</v>
      </c>
      <c r="L515" s="11" t="str">
        <f t="shared" si="83"/>
        <v>卖家未填</v>
      </c>
      <c r="M515" s="11" t="str">
        <f t="shared" si="84"/>
        <v>上海老六样</v>
      </c>
      <c r="N515" s="11" t="s">
        <v>2076</v>
      </c>
      <c r="O515" s="11"/>
      <c r="P515" s="12">
        <v>178</v>
      </c>
      <c r="Q515" s="12">
        <v>108</v>
      </c>
      <c r="R515" s="11">
        <v>108</v>
      </c>
      <c r="S515" s="13">
        <f t="shared" si="85"/>
        <v>610.875</v>
      </c>
      <c r="T515" s="11">
        <v>96</v>
      </c>
      <c r="U515" s="11">
        <v>543</v>
      </c>
      <c r="V515" s="14">
        <f t="shared" si="86"/>
        <v>58644</v>
      </c>
      <c r="W515" s="11">
        <v>88</v>
      </c>
      <c r="X515" s="11">
        <v>524</v>
      </c>
      <c r="Y515" s="11">
        <v>43259343432</v>
      </c>
      <c r="Z515" s="11">
        <v>115729408</v>
      </c>
      <c r="AA515" s="15" t="str">
        <f t="shared" si="87"/>
        <v/>
      </c>
      <c r="AB515" s="16" t="str">
        <f t="shared" si="88"/>
        <v>点击查看</v>
      </c>
      <c r="AC515" s="11">
        <f t="shared" si="89"/>
        <v>1900</v>
      </c>
      <c r="AD515" s="11"/>
      <c r="AE515" s="11"/>
      <c r="AF515" s="11" t="s">
        <v>8797</v>
      </c>
      <c r="AG515" s="11" t="s">
        <v>12450</v>
      </c>
    </row>
    <row r="516" spans="1:33" x14ac:dyDescent="0.15">
      <c r="A516" s="11" t="s">
        <v>14673</v>
      </c>
      <c r="B516" s="11" t="s">
        <v>15114</v>
      </c>
      <c r="C516" s="11" t="s">
        <v>14674</v>
      </c>
      <c r="D516" s="11"/>
      <c r="E516" s="11" t="s">
        <v>14715</v>
      </c>
      <c r="F516" s="11" t="s">
        <v>14749</v>
      </c>
      <c r="G516" s="11" t="s">
        <v>43</v>
      </c>
      <c r="H516" s="11" t="s">
        <v>10354</v>
      </c>
      <c r="I516" s="11" t="str">
        <f t="shared" si="80"/>
        <v>卖家未填</v>
      </c>
      <c r="J516" s="11" t="str">
        <f t="shared" si="81"/>
        <v>500</v>
      </c>
      <c r="K516" s="11" t="str">
        <f t="shared" si="82"/>
        <v>卖家未填</v>
      </c>
      <c r="L516" s="11" t="str">
        <f t="shared" si="83"/>
        <v>卖家未填</v>
      </c>
      <c r="M516" s="11" t="str">
        <f t="shared" si="84"/>
        <v>巧遇巧克力饼干</v>
      </c>
      <c r="N516" s="11" t="s">
        <v>581</v>
      </c>
      <c r="O516" s="11"/>
      <c r="P516" s="12">
        <v>22</v>
      </c>
      <c r="Q516" s="12">
        <v>19.899999999999999</v>
      </c>
      <c r="R516" s="11">
        <v>19.899999999999999</v>
      </c>
      <c r="S516" s="13">
        <f t="shared" si="85"/>
        <v>57.774827245804538</v>
      </c>
      <c r="T516" s="11">
        <v>1013</v>
      </c>
      <c r="U516" s="11">
        <v>2941</v>
      </c>
      <c r="V516" s="14">
        <f t="shared" si="86"/>
        <v>58525.899999999994</v>
      </c>
      <c r="W516" s="11">
        <v>3086</v>
      </c>
      <c r="X516" s="11">
        <v>2074</v>
      </c>
      <c r="Y516" s="11">
        <v>40447710367</v>
      </c>
      <c r="Z516" s="11">
        <v>111572785</v>
      </c>
      <c r="AA516" s="15" t="str">
        <f t="shared" si="87"/>
        <v/>
      </c>
      <c r="AB516" s="16" t="str">
        <f t="shared" si="88"/>
        <v>点击查看</v>
      </c>
      <c r="AC516" s="11">
        <f t="shared" si="89"/>
        <v>1900</v>
      </c>
      <c r="AD516" s="11"/>
      <c r="AE516" s="11"/>
      <c r="AF516" s="11" t="s">
        <v>8214</v>
      </c>
      <c r="AG516" s="11" t="s">
        <v>11074</v>
      </c>
    </row>
    <row r="517" spans="1:33" x14ac:dyDescent="0.15">
      <c r="A517" s="11" t="s">
        <v>14690</v>
      </c>
      <c r="B517" s="11" t="s">
        <v>15430</v>
      </c>
      <c r="C517" s="11" t="s">
        <v>14691</v>
      </c>
      <c r="D517" s="11"/>
      <c r="E517" s="11" t="s">
        <v>14723</v>
      </c>
      <c r="F517" s="11" t="s">
        <v>14778</v>
      </c>
      <c r="G517" s="11" t="s">
        <v>65</v>
      </c>
      <c r="H517" s="11" t="s">
        <v>8665</v>
      </c>
      <c r="I517" s="11" t="str">
        <f t="shared" si="80"/>
        <v>卖家未填</v>
      </c>
      <c r="J517" s="11" t="str">
        <f t="shared" si="81"/>
        <v>1092</v>
      </c>
      <c r="K517" s="11" t="str">
        <f t="shared" si="82"/>
        <v>卖家未填</v>
      </c>
      <c r="L517" s="11" t="str">
        <f t="shared" si="83"/>
        <v>卖家未填</v>
      </c>
      <c r="M517" s="11" t="str">
        <f t="shared" si="84"/>
        <v>酥心糖桶+新年糖袋组合装 1092g</v>
      </c>
      <c r="N517" s="11" t="s">
        <v>2397</v>
      </c>
      <c r="O517" s="11" t="s">
        <v>4838</v>
      </c>
      <c r="P517" s="12">
        <v>59.39</v>
      </c>
      <c r="Q517" s="12">
        <v>66.8</v>
      </c>
      <c r="R517" s="11">
        <v>66.8</v>
      </c>
      <c r="S517" s="13">
        <f t="shared" si="85"/>
        <v>812.73333333333323</v>
      </c>
      <c r="T517" s="11">
        <v>72</v>
      </c>
      <c r="U517" s="11">
        <v>876</v>
      </c>
      <c r="V517" s="14">
        <f t="shared" si="86"/>
        <v>58516.799999999996</v>
      </c>
      <c r="W517" s="11">
        <v>59</v>
      </c>
      <c r="X517" s="11">
        <v>625</v>
      </c>
      <c r="Y517" s="11">
        <v>43285520606</v>
      </c>
      <c r="Z517" s="11">
        <v>105765354</v>
      </c>
      <c r="AA517" s="15" t="str">
        <f t="shared" si="87"/>
        <v/>
      </c>
      <c r="AB517" s="16" t="str">
        <f t="shared" si="88"/>
        <v>点击查看</v>
      </c>
      <c r="AC517" s="11">
        <f t="shared" si="89"/>
        <v>1900</v>
      </c>
      <c r="AD517" s="11"/>
      <c r="AE517" s="11"/>
      <c r="AF517" s="11" t="s">
        <v>8130</v>
      </c>
      <c r="AG517" s="11" t="s">
        <v>12760</v>
      </c>
    </row>
    <row r="518" spans="1:33" x14ac:dyDescent="0.15">
      <c r="A518" s="11" t="s">
        <v>14673</v>
      </c>
      <c r="B518" s="11" t="s">
        <v>15227</v>
      </c>
      <c r="C518" s="11" t="s">
        <v>14674</v>
      </c>
      <c r="D518" s="11"/>
      <c r="E518" s="11" t="s">
        <v>14770</v>
      </c>
      <c r="F518" s="11" t="s">
        <v>14799</v>
      </c>
      <c r="G518" s="11" t="s">
        <v>83</v>
      </c>
      <c r="H518" s="11" t="s">
        <v>10383</v>
      </c>
      <c r="I518" s="11" t="str">
        <f t="shared" si="80"/>
        <v>卖家未填</v>
      </c>
      <c r="J518" s="11" t="str">
        <f t="shared" si="81"/>
        <v>1500</v>
      </c>
      <c r="K518" s="11" t="str">
        <f t="shared" si="82"/>
        <v>卖家未填</v>
      </c>
      <c r="L518" s="11" t="str">
        <f t="shared" si="83"/>
        <v>卖家未填</v>
      </c>
      <c r="M518" s="11" t="str">
        <f t="shared" si="84"/>
        <v>牡丹情</v>
      </c>
      <c r="N518" s="11" t="s">
        <v>839</v>
      </c>
      <c r="O518" s="11"/>
      <c r="P518" s="12">
        <v>90</v>
      </c>
      <c r="Q518" s="12">
        <v>56</v>
      </c>
      <c r="R518" s="11">
        <v>56</v>
      </c>
      <c r="S518" s="13">
        <f t="shared" si="85"/>
        <v>112.32307692307693</v>
      </c>
      <c r="T518" s="11">
        <v>520</v>
      </c>
      <c r="U518" s="11">
        <v>1043</v>
      </c>
      <c r="V518" s="14">
        <f t="shared" si="86"/>
        <v>58408</v>
      </c>
      <c r="W518" s="11">
        <v>697</v>
      </c>
      <c r="X518" s="11">
        <v>460</v>
      </c>
      <c r="Y518" s="11">
        <v>42151199841</v>
      </c>
      <c r="Z518" s="11">
        <v>100452604</v>
      </c>
      <c r="AA518" s="15" t="str">
        <f t="shared" si="87"/>
        <v/>
      </c>
      <c r="AB518" s="16" t="str">
        <f t="shared" si="88"/>
        <v>点击查看</v>
      </c>
      <c r="AC518" s="11">
        <f t="shared" si="89"/>
        <v>1900</v>
      </c>
      <c r="AD518" s="11"/>
      <c r="AE518" s="11"/>
      <c r="AF518" s="11" t="s">
        <v>8336</v>
      </c>
      <c r="AG518" s="11" t="s">
        <v>11300</v>
      </c>
    </row>
    <row r="519" spans="1:33" x14ac:dyDescent="0.15">
      <c r="A519" s="11" t="s">
        <v>14671</v>
      </c>
      <c r="B519" s="11" t="s">
        <v>14987</v>
      </c>
      <c r="C519" s="11" t="s">
        <v>14676</v>
      </c>
      <c r="D519" s="17">
        <v>40308</v>
      </c>
      <c r="E519" s="11" t="s">
        <v>17</v>
      </c>
      <c r="F519" s="11" t="s">
        <v>17</v>
      </c>
      <c r="G519" s="11" t="s">
        <v>17</v>
      </c>
      <c r="H519" s="11" t="s">
        <v>9506</v>
      </c>
      <c r="I519" s="11" t="str">
        <f t="shared" si="80"/>
        <v>卖家未填</v>
      </c>
      <c r="J519" s="11" t="str">
        <f t="shared" si="81"/>
        <v>410</v>
      </c>
      <c r="K519" s="11" t="str">
        <f t="shared" si="82"/>
        <v>卖家未填</v>
      </c>
      <c r="L519" s="11" t="str">
        <f t="shared" si="83"/>
        <v>卖家未填</v>
      </c>
      <c r="M519" s="11" t="str">
        <f t="shared" si="84"/>
        <v>卖家未填</v>
      </c>
      <c r="N519" s="11" t="s">
        <v>329</v>
      </c>
      <c r="O519" s="11" t="s">
        <v>4429</v>
      </c>
      <c r="P519" s="12">
        <v>29.8</v>
      </c>
      <c r="Q519" s="12">
        <v>12.8</v>
      </c>
      <c r="R519" s="11">
        <v>12.8</v>
      </c>
      <c r="S519" s="13">
        <f t="shared" si="85"/>
        <v>18.036543821616601</v>
      </c>
      <c r="T519" s="11">
        <v>3229</v>
      </c>
      <c r="U519" s="11">
        <v>4550</v>
      </c>
      <c r="V519" s="14">
        <f t="shared" si="86"/>
        <v>58240</v>
      </c>
      <c r="W519" s="11">
        <v>1717</v>
      </c>
      <c r="X519" s="11">
        <v>5593</v>
      </c>
      <c r="Y519" s="11">
        <v>42801090599</v>
      </c>
      <c r="Z519" s="11">
        <v>61370438</v>
      </c>
      <c r="AA519" s="15">
        <f t="shared" si="87"/>
        <v>42032.460289351853</v>
      </c>
      <c r="AB519" s="16" t="str">
        <f t="shared" si="88"/>
        <v>点击查看</v>
      </c>
      <c r="AC519" s="11">
        <f t="shared" si="89"/>
        <v>2010</v>
      </c>
      <c r="AD519" s="11"/>
      <c r="AE519" s="11" t="s">
        <v>5819</v>
      </c>
      <c r="AF519" s="11" t="s">
        <v>8072</v>
      </c>
      <c r="AG519" s="11" t="s">
        <v>10849</v>
      </c>
    </row>
    <row r="520" spans="1:33" x14ac:dyDescent="0.15">
      <c r="A520" s="11" t="s">
        <v>14673</v>
      </c>
      <c r="B520" s="11" t="s">
        <v>15060</v>
      </c>
      <c r="C520" s="11" t="s">
        <v>14674</v>
      </c>
      <c r="D520" s="11"/>
      <c r="E520" s="11" t="s">
        <v>14719</v>
      </c>
      <c r="F520" s="11" t="s">
        <v>14740</v>
      </c>
      <c r="G520" s="11" t="s">
        <v>36</v>
      </c>
      <c r="H520" s="11" t="s">
        <v>9780</v>
      </c>
      <c r="I520" s="11" t="str">
        <f t="shared" si="80"/>
        <v>厦门</v>
      </c>
      <c r="J520" s="11" t="str">
        <f t="shared" si="81"/>
        <v>1404</v>
      </c>
      <c r="K520" s="11" t="str">
        <f t="shared" si="82"/>
        <v>卖家未填</v>
      </c>
      <c r="L520" s="11" t="str">
        <f t="shared" si="83"/>
        <v>卖家未填</v>
      </c>
      <c r="M520" s="11" t="str">
        <f t="shared" si="84"/>
        <v>黑糖话梅468g</v>
      </c>
      <c r="N520" s="11" t="s">
        <v>1361</v>
      </c>
      <c r="O520" s="11"/>
      <c r="P520" s="12">
        <v>138.75</v>
      </c>
      <c r="Q520" s="12">
        <v>66.8</v>
      </c>
      <c r="R520" s="11">
        <v>66.8</v>
      </c>
      <c r="S520" s="13">
        <f t="shared" si="85"/>
        <v>280.43091787439613</v>
      </c>
      <c r="T520" s="11">
        <v>207</v>
      </c>
      <c r="U520" s="11">
        <v>869</v>
      </c>
      <c r="V520" s="14">
        <f t="shared" si="86"/>
        <v>58049.2</v>
      </c>
      <c r="W520" s="11">
        <v>589</v>
      </c>
      <c r="X520" s="11">
        <v>341</v>
      </c>
      <c r="Y520" s="11">
        <v>40295707354</v>
      </c>
      <c r="Z520" s="11">
        <v>69997958</v>
      </c>
      <c r="AA520" s="15" t="str">
        <f t="shared" si="87"/>
        <v/>
      </c>
      <c r="AB520" s="16" t="str">
        <f t="shared" si="88"/>
        <v>点击查看</v>
      </c>
      <c r="AC520" s="11">
        <f t="shared" si="89"/>
        <v>1900</v>
      </c>
      <c r="AD520" s="11"/>
      <c r="AE520" s="11"/>
      <c r="AF520" s="11" t="s">
        <v>7978</v>
      </c>
      <c r="AG520" s="11" t="s">
        <v>11781</v>
      </c>
    </row>
    <row r="521" spans="1:33" x14ac:dyDescent="0.15">
      <c r="A521" s="11" t="s">
        <v>14671</v>
      </c>
      <c r="B521" s="11" t="s">
        <v>15175</v>
      </c>
      <c r="C521" s="11" t="s">
        <v>14678</v>
      </c>
      <c r="D521" s="17">
        <v>39145</v>
      </c>
      <c r="E521" s="11" t="s">
        <v>14761</v>
      </c>
      <c r="F521" s="11" t="s">
        <v>14788</v>
      </c>
      <c r="G521" s="11" t="s">
        <v>74</v>
      </c>
      <c r="H521" s="11" t="s">
        <v>9589</v>
      </c>
      <c r="I521" s="11" t="str">
        <f t="shared" si="80"/>
        <v>黑巧克力</v>
      </c>
      <c r="J521" s="11" t="str">
        <f t="shared" si="81"/>
        <v>520</v>
      </c>
      <c r="K521" s="11" t="str">
        <f t="shared" si="82"/>
        <v>非手工</v>
      </c>
      <c r="L521" s="11" t="str">
        <f t="shared" si="83"/>
        <v>排块</v>
      </c>
      <c r="M521" s="11" t="str">
        <f t="shared" si="84"/>
        <v>卖家未填</v>
      </c>
      <c r="N521" s="11" t="s">
        <v>715</v>
      </c>
      <c r="O521" s="11" t="s">
        <v>4584</v>
      </c>
      <c r="P521" s="12">
        <v>59.8</v>
      </c>
      <c r="Q521" s="12">
        <v>56.33</v>
      </c>
      <c r="R521" s="11">
        <v>56.33</v>
      </c>
      <c r="S521" s="13">
        <f t="shared" si="85"/>
        <v>81.418822695035459</v>
      </c>
      <c r="T521" s="11">
        <v>705</v>
      </c>
      <c r="U521" s="11">
        <v>1019</v>
      </c>
      <c r="V521" s="14">
        <f t="shared" si="86"/>
        <v>57400.27</v>
      </c>
      <c r="W521" s="11">
        <v>2793</v>
      </c>
      <c r="X521" s="11">
        <v>10594</v>
      </c>
      <c r="Y521" s="11">
        <v>13800284186</v>
      </c>
      <c r="Z521" s="11">
        <v>34293226</v>
      </c>
      <c r="AA521" s="15">
        <f t="shared" si="87"/>
        <v>42030.394560185188</v>
      </c>
      <c r="AB521" s="16" t="str">
        <f t="shared" si="88"/>
        <v>点击查看</v>
      </c>
      <c r="AC521" s="11">
        <f t="shared" si="89"/>
        <v>2007</v>
      </c>
      <c r="AD521" s="11"/>
      <c r="AE521" s="11" t="s">
        <v>5950</v>
      </c>
      <c r="AF521" s="11" t="s">
        <v>8275</v>
      </c>
      <c r="AG521" s="11" t="s">
        <v>11186</v>
      </c>
    </row>
    <row r="522" spans="1:33" x14ac:dyDescent="0.15">
      <c r="A522" s="11" t="s">
        <v>14671</v>
      </c>
      <c r="B522" s="11" t="s">
        <v>15125</v>
      </c>
      <c r="C522" s="11" t="s">
        <v>14676</v>
      </c>
      <c r="D522" s="17">
        <v>41483</v>
      </c>
      <c r="E522" s="11" t="s">
        <v>14719</v>
      </c>
      <c r="F522" s="11" t="s">
        <v>14767</v>
      </c>
      <c r="G522" s="11" t="s">
        <v>56</v>
      </c>
      <c r="H522" s="11" t="s">
        <v>9533</v>
      </c>
      <c r="I522" s="11" t="str">
        <f t="shared" si="80"/>
        <v>卖家未填</v>
      </c>
      <c r="J522" s="11" t="str">
        <f t="shared" si="81"/>
        <v>2000</v>
      </c>
      <c r="K522" s="11" t="str">
        <f t="shared" si="82"/>
        <v>卖家未填</v>
      </c>
      <c r="L522" s="11" t="str">
        <f t="shared" si="83"/>
        <v>卖家未填</v>
      </c>
      <c r="M522" s="11" t="str">
        <f t="shared" si="84"/>
        <v>肉松饼2kg</v>
      </c>
      <c r="N522" s="11" t="s">
        <v>607</v>
      </c>
      <c r="O522" s="11" t="s">
        <v>4541</v>
      </c>
      <c r="P522" s="12">
        <v>85</v>
      </c>
      <c r="Q522" s="12">
        <v>39.9</v>
      </c>
      <c r="R522" s="11">
        <v>39.9</v>
      </c>
      <c r="S522" s="13">
        <f t="shared" si="85"/>
        <v>62.095454545454544</v>
      </c>
      <c r="T522" s="11">
        <v>924</v>
      </c>
      <c r="U522" s="11">
        <v>1438</v>
      </c>
      <c r="V522" s="14">
        <f t="shared" si="86"/>
        <v>57376.2</v>
      </c>
      <c r="W522" s="11">
        <v>319</v>
      </c>
      <c r="X522" s="11">
        <v>160</v>
      </c>
      <c r="Y522" s="11">
        <v>42818088493</v>
      </c>
      <c r="Z522" s="11">
        <v>105582430</v>
      </c>
      <c r="AA522" s="15">
        <f t="shared" si="87"/>
        <v>42031.406678240739</v>
      </c>
      <c r="AB522" s="16" t="str">
        <f t="shared" si="88"/>
        <v>点击查看</v>
      </c>
      <c r="AC522" s="11">
        <f t="shared" si="89"/>
        <v>2013</v>
      </c>
      <c r="AD522" s="11"/>
      <c r="AE522" s="11" t="s">
        <v>5909</v>
      </c>
      <c r="AF522" s="11" t="s">
        <v>8157</v>
      </c>
      <c r="AG522" s="11" t="s">
        <v>11098</v>
      </c>
    </row>
    <row r="523" spans="1:33" x14ac:dyDescent="0.15">
      <c r="A523" s="11" t="s">
        <v>14671</v>
      </c>
      <c r="B523" s="11" t="s">
        <v>15181</v>
      </c>
      <c r="C523" s="11" t="s">
        <v>14676</v>
      </c>
      <c r="D523" s="17">
        <v>41273</v>
      </c>
      <c r="E523" s="11" t="s">
        <v>14715</v>
      </c>
      <c r="F523" s="11" t="s">
        <v>14749</v>
      </c>
      <c r="G523" s="11" t="s">
        <v>43</v>
      </c>
      <c r="H523" s="11" t="s">
        <v>9489</v>
      </c>
      <c r="I523" s="11" t="str">
        <f t="shared" si="80"/>
        <v>卖家未填</v>
      </c>
      <c r="J523" s="11" t="str">
        <f t="shared" si="81"/>
        <v>2100</v>
      </c>
      <c r="K523" s="11" t="str">
        <f t="shared" si="82"/>
        <v>卖家未填</v>
      </c>
      <c r="L523" s="11" t="str">
        <f t="shared" si="83"/>
        <v>卖家未填</v>
      </c>
      <c r="M523" s="11" t="str">
        <f t="shared" si="84"/>
        <v>友臣整箱</v>
      </c>
      <c r="N523" s="11" t="s">
        <v>217</v>
      </c>
      <c r="O523" s="11" t="s">
        <v>4588</v>
      </c>
      <c r="P523" s="12">
        <v>88</v>
      </c>
      <c r="Q523" s="12">
        <v>55</v>
      </c>
      <c r="R523" s="11">
        <v>55</v>
      </c>
      <c r="S523" s="13">
        <f t="shared" si="85"/>
        <v>83.467741935483872</v>
      </c>
      <c r="T523" s="11">
        <v>682</v>
      </c>
      <c r="U523" s="11">
        <v>1035</v>
      </c>
      <c r="V523" s="14">
        <f t="shared" si="86"/>
        <v>56925</v>
      </c>
      <c r="W523" s="11">
        <v>3157</v>
      </c>
      <c r="X523" s="11">
        <v>2338</v>
      </c>
      <c r="Y523" s="11">
        <v>40590019529</v>
      </c>
      <c r="Z523" s="11">
        <v>101758797</v>
      </c>
      <c r="AA523" s="15">
        <f t="shared" si="87"/>
        <v>42030.836226851854</v>
      </c>
      <c r="AB523" s="16" t="str">
        <f t="shared" si="88"/>
        <v>点击查看</v>
      </c>
      <c r="AC523" s="11">
        <f t="shared" si="89"/>
        <v>2012</v>
      </c>
      <c r="AD523" s="11"/>
      <c r="AE523" s="11" t="s">
        <v>5954</v>
      </c>
      <c r="AF523" s="11" t="s">
        <v>8011</v>
      </c>
      <c r="AG523" s="11" t="s">
        <v>11198</v>
      </c>
    </row>
    <row r="524" spans="1:33" x14ac:dyDescent="0.15">
      <c r="A524" s="11" t="s">
        <v>14673</v>
      </c>
      <c r="B524" s="11" t="s">
        <v>15072</v>
      </c>
      <c r="C524" s="11" t="s">
        <v>14674</v>
      </c>
      <c r="D524" s="11"/>
      <c r="E524" s="11" t="s">
        <v>20</v>
      </c>
      <c r="F524" s="11" t="s">
        <v>20</v>
      </c>
      <c r="G524" s="11" t="s">
        <v>20</v>
      </c>
      <c r="H524" s="11" t="s">
        <v>8449</v>
      </c>
      <c r="I524" s="11" t="str">
        <f t="shared" si="80"/>
        <v>卖家未填</v>
      </c>
      <c r="J524" s="11" t="str">
        <f t="shared" si="81"/>
        <v>250</v>
      </c>
      <c r="K524" s="11" t="str">
        <f t="shared" si="82"/>
        <v>卖家未填</v>
      </c>
      <c r="L524" s="11" t="str">
        <f t="shared" si="83"/>
        <v>卖家未填</v>
      </c>
      <c r="M524" s="11" t="str">
        <f t="shared" si="84"/>
        <v>250g酒心巧克力</v>
      </c>
      <c r="N524" s="11" t="s">
        <v>498</v>
      </c>
      <c r="O524" s="11"/>
      <c r="P524" s="12">
        <v>68</v>
      </c>
      <c r="Q524" s="12">
        <v>19.8</v>
      </c>
      <c r="R524" s="11">
        <v>19.8</v>
      </c>
      <c r="S524" s="13">
        <f t="shared" si="85"/>
        <v>43.14268385140258</v>
      </c>
      <c r="T524" s="11">
        <v>1319</v>
      </c>
      <c r="U524" s="11">
        <v>2874</v>
      </c>
      <c r="V524" s="14">
        <f t="shared" si="86"/>
        <v>56905.200000000004</v>
      </c>
      <c r="W524" s="11">
        <v>5658</v>
      </c>
      <c r="X524" s="11">
        <v>3839</v>
      </c>
      <c r="Y524" s="11">
        <v>23791128686</v>
      </c>
      <c r="Z524" s="11">
        <v>102701981</v>
      </c>
      <c r="AA524" s="15" t="str">
        <f t="shared" si="87"/>
        <v/>
      </c>
      <c r="AB524" s="16" t="str">
        <f t="shared" si="88"/>
        <v>点击查看</v>
      </c>
      <c r="AC524" s="11">
        <f t="shared" si="89"/>
        <v>1900</v>
      </c>
      <c r="AD524" s="11"/>
      <c r="AE524" s="11"/>
      <c r="AF524" s="11" t="s">
        <v>8174</v>
      </c>
      <c r="AG524" s="11" t="s">
        <v>10999</v>
      </c>
    </row>
    <row r="525" spans="1:33" x14ac:dyDescent="0.15">
      <c r="A525" s="11" t="s">
        <v>14673</v>
      </c>
      <c r="B525" s="11" t="s">
        <v>15213</v>
      </c>
      <c r="C525" s="11" t="s">
        <v>14674</v>
      </c>
      <c r="D525" s="11"/>
      <c r="E525" s="11" t="s">
        <v>20</v>
      </c>
      <c r="F525" s="11" t="s">
        <v>20</v>
      </c>
      <c r="G525" s="11" t="s">
        <v>20</v>
      </c>
      <c r="H525" s="11" t="s">
        <v>9489</v>
      </c>
      <c r="I525" s="11" t="str">
        <f t="shared" si="80"/>
        <v>卖家未填</v>
      </c>
      <c r="J525" s="11" t="str">
        <f t="shared" si="81"/>
        <v>2100</v>
      </c>
      <c r="K525" s="11" t="str">
        <f t="shared" si="82"/>
        <v>卖家未填</v>
      </c>
      <c r="L525" s="11" t="str">
        <f t="shared" si="83"/>
        <v>卖家未填</v>
      </c>
      <c r="M525" s="11" t="str">
        <f t="shared" si="84"/>
        <v>肉松饼2100g</v>
      </c>
      <c r="N525" s="11" t="s">
        <v>802</v>
      </c>
      <c r="O525" s="11" t="s">
        <v>4373</v>
      </c>
      <c r="P525" s="12">
        <v>148</v>
      </c>
      <c r="Q525" s="12">
        <v>53.8</v>
      </c>
      <c r="R525" s="11">
        <v>53.8</v>
      </c>
      <c r="S525" s="13">
        <f t="shared" si="85"/>
        <v>100.29382716049382</v>
      </c>
      <c r="T525" s="11">
        <v>567</v>
      </c>
      <c r="U525" s="11">
        <v>1057</v>
      </c>
      <c r="V525" s="14">
        <f t="shared" si="86"/>
        <v>56866.6</v>
      </c>
      <c r="W525" s="11">
        <v>47572</v>
      </c>
      <c r="X525" s="11">
        <v>13983</v>
      </c>
      <c r="Y525" s="11">
        <v>17209765209</v>
      </c>
      <c r="Z525" s="11">
        <v>72635909</v>
      </c>
      <c r="AA525" s="15" t="str">
        <f t="shared" si="87"/>
        <v/>
      </c>
      <c r="AB525" s="16" t="str">
        <f t="shared" si="88"/>
        <v>点击查看</v>
      </c>
      <c r="AC525" s="11">
        <f t="shared" si="89"/>
        <v>1900</v>
      </c>
      <c r="AD525" s="11"/>
      <c r="AE525" s="11"/>
      <c r="AF525" s="11" t="s">
        <v>7966</v>
      </c>
      <c r="AG525" s="11" t="s">
        <v>11266</v>
      </c>
    </row>
    <row r="526" spans="1:33" x14ac:dyDescent="0.15">
      <c r="A526" s="11" t="s">
        <v>14673</v>
      </c>
      <c r="B526" s="11" t="s">
        <v>15060</v>
      </c>
      <c r="C526" s="11" t="s">
        <v>14674</v>
      </c>
      <c r="D526" s="11"/>
      <c r="E526" s="11" t="s">
        <v>14719</v>
      </c>
      <c r="F526" s="11" t="s">
        <v>14740</v>
      </c>
      <c r="G526" s="11" t="s">
        <v>36</v>
      </c>
      <c r="H526" s="11" t="s">
        <v>9780</v>
      </c>
      <c r="I526" s="11" t="str">
        <f t="shared" si="80"/>
        <v>卖家未填</v>
      </c>
      <c r="J526" s="11" t="str">
        <f t="shared" si="81"/>
        <v>936</v>
      </c>
      <c r="K526" s="11" t="str">
        <f t="shared" si="82"/>
        <v>卖家未填</v>
      </c>
      <c r="L526" s="11" t="str">
        <f t="shared" si="83"/>
        <v>卖家未填</v>
      </c>
      <c r="M526" s="11" t="str">
        <f t="shared" si="84"/>
        <v>金冠黑糖话梅糖468g</v>
      </c>
      <c r="N526" s="11" t="s">
        <v>882</v>
      </c>
      <c r="O526" s="11"/>
      <c r="P526" s="12">
        <v>92.5</v>
      </c>
      <c r="Q526" s="12">
        <v>43.8</v>
      </c>
      <c r="R526" s="11">
        <v>43.8</v>
      </c>
      <c r="S526" s="13">
        <f t="shared" si="85"/>
        <v>117.76929460580912</v>
      </c>
      <c r="T526" s="11">
        <v>482</v>
      </c>
      <c r="U526" s="11">
        <v>1296</v>
      </c>
      <c r="V526" s="14">
        <f t="shared" si="86"/>
        <v>56764.799999999996</v>
      </c>
      <c r="W526" s="11">
        <v>802</v>
      </c>
      <c r="X526" s="11">
        <v>566</v>
      </c>
      <c r="Y526" s="11">
        <v>40415020282</v>
      </c>
      <c r="Z526" s="11">
        <v>69997958</v>
      </c>
      <c r="AA526" s="15" t="str">
        <f t="shared" si="87"/>
        <v/>
      </c>
      <c r="AB526" s="16" t="str">
        <f t="shared" si="88"/>
        <v>点击查看</v>
      </c>
      <c r="AC526" s="11">
        <f t="shared" si="89"/>
        <v>1900</v>
      </c>
      <c r="AD526" s="11"/>
      <c r="AE526" s="11"/>
      <c r="AF526" s="11" t="s">
        <v>7978</v>
      </c>
      <c r="AG526" s="11" t="s">
        <v>11339</v>
      </c>
    </row>
    <row r="527" spans="1:33" x14ac:dyDescent="0.15">
      <c r="A527" s="11" t="s">
        <v>14677</v>
      </c>
      <c r="B527" s="11" t="s">
        <v>9447</v>
      </c>
      <c r="C527" s="11" t="s">
        <v>14677</v>
      </c>
      <c r="D527" s="11"/>
      <c r="E527" s="11" t="s">
        <v>14723</v>
      </c>
      <c r="F527" s="11" t="s">
        <v>14724</v>
      </c>
      <c r="G527" s="11" t="s">
        <v>23</v>
      </c>
      <c r="H527" s="11" t="s">
        <v>8238</v>
      </c>
      <c r="I527" s="11" t="str">
        <f t="shared" si="80"/>
        <v>卖家未填</v>
      </c>
      <c r="J527" s="11" t="str">
        <f t="shared" si="81"/>
        <v>卖家未填</v>
      </c>
      <c r="K527" s="11" t="str">
        <f t="shared" si="82"/>
        <v>卖家未填</v>
      </c>
      <c r="L527" s="11" t="str">
        <f t="shared" si="83"/>
        <v>卖家未填</v>
      </c>
      <c r="M527" s="11" t="str">
        <f t="shared" si="84"/>
        <v>卖家未填</v>
      </c>
      <c r="N527" s="11" t="s">
        <v>631</v>
      </c>
      <c r="O527" s="11"/>
      <c r="P527" s="12">
        <v>19.899999999999999</v>
      </c>
      <c r="Q527" s="12">
        <v>13.9</v>
      </c>
      <c r="R527" s="11">
        <v>13.9</v>
      </c>
      <c r="S527" s="13">
        <f t="shared" si="85"/>
        <v>142.17017543859649</v>
      </c>
      <c r="T527" s="11">
        <v>399</v>
      </c>
      <c r="U527" s="11">
        <v>4081</v>
      </c>
      <c r="V527" s="14">
        <f t="shared" si="86"/>
        <v>56725.9</v>
      </c>
      <c r="W527" s="11">
        <v>11137</v>
      </c>
      <c r="X527" s="11">
        <v>1305</v>
      </c>
      <c r="Y527" s="11">
        <v>24219608949</v>
      </c>
      <c r="Z527" s="11">
        <v>101717810</v>
      </c>
      <c r="AA527" s="15" t="str">
        <f t="shared" si="87"/>
        <v/>
      </c>
      <c r="AB527" s="16" t="str">
        <f t="shared" si="88"/>
        <v>点击查看</v>
      </c>
      <c r="AC527" s="11">
        <f t="shared" si="89"/>
        <v>1900</v>
      </c>
      <c r="AD527" s="11"/>
      <c r="AE527" s="11"/>
      <c r="AF527" s="11" t="s">
        <v>8238</v>
      </c>
      <c r="AG527" s="11"/>
    </row>
    <row r="528" spans="1:33" x14ac:dyDescent="0.15">
      <c r="A528" s="11" t="s">
        <v>14673</v>
      </c>
      <c r="B528" s="11" t="s">
        <v>15558</v>
      </c>
      <c r="C528" s="11" t="s">
        <v>14674</v>
      </c>
      <c r="D528" s="11"/>
      <c r="E528" s="11" t="s">
        <v>20</v>
      </c>
      <c r="F528" s="11" t="s">
        <v>20</v>
      </c>
      <c r="G528" s="11" t="s">
        <v>20</v>
      </c>
      <c r="H528" s="11" t="s">
        <v>10463</v>
      </c>
      <c r="I528" s="11" t="str">
        <f t="shared" si="80"/>
        <v>卖家未填</v>
      </c>
      <c r="J528" s="11" t="str">
        <f t="shared" si="81"/>
        <v>1600</v>
      </c>
      <c r="K528" s="11" t="str">
        <f t="shared" si="82"/>
        <v>卖家未填</v>
      </c>
      <c r="L528" s="11" t="str">
        <f t="shared" si="83"/>
        <v>卖家未填</v>
      </c>
      <c r="M528" s="11" t="str">
        <f t="shared" si="84"/>
        <v>黄龙祥 北京特产礼袋1600g礼盒</v>
      </c>
      <c r="N528" s="11" t="s">
        <v>1667</v>
      </c>
      <c r="O528" s="11"/>
      <c r="P528" s="12">
        <v>120</v>
      </c>
      <c r="Q528" s="12">
        <v>58.8</v>
      </c>
      <c r="R528" s="11">
        <v>58.8</v>
      </c>
      <c r="S528" s="13">
        <f t="shared" si="85"/>
        <v>400.75744680851062</v>
      </c>
      <c r="T528" s="11">
        <v>141</v>
      </c>
      <c r="U528" s="11">
        <v>961</v>
      </c>
      <c r="V528" s="14">
        <f t="shared" si="86"/>
        <v>56506.799999999996</v>
      </c>
      <c r="W528" s="11">
        <v>609</v>
      </c>
      <c r="X528" s="11">
        <v>1204</v>
      </c>
      <c r="Y528" s="11">
        <v>36649535239</v>
      </c>
      <c r="Z528" s="11">
        <v>73239640</v>
      </c>
      <c r="AA528" s="15" t="str">
        <f t="shared" si="87"/>
        <v/>
      </c>
      <c r="AB528" s="16" t="str">
        <f t="shared" si="88"/>
        <v>点击查看</v>
      </c>
      <c r="AC528" s="11">
        <f t="shared" si="89"/>
        <v>1900</v>
      </c>
      <c r="AD528" s="11"/>
      <c r="AE528" s="11"/>
      <c r="AF528" s="11" t="s">
        <v>8659</v>
      </c>
      <c r="AG528" s="11" t="s">
        <v>12072</v>
      </c>
    </row>
    <row r="529" spans="1:33" x14ac:dyDescent="0.15">
      <c r="A529" s="11" t="s">
        <v>14671</v>
      </c>
      <c r="B529" s="11" t="s">
        <v>15460</v>
      </c>
      <c r="C529" s="11" t="s">
        <v>14672</v>
      </c>
      <c r="D529" s="17">
        <v>40846</v>
      </c>
      <c r="E529" s="11" t="s">
        <v>14723</v>
      </c>
      <c r="F529" s="11" t="s">
        <v>14745</v>
      </c>
      <c r="G529" s="11" t="s">
        <v>39</v>
      </c>
      <c r="H529" s="11" t="s">
        <v>9575</v>
      </c>
      <c r="I529" s="11" t="str">
        <f t="shared" si="80"/>
        <v>卖家未填</v>
      </c>
      <c r="J529" s="11" t="str">
        <f t="shared" si="81"/>
        <v>908</v>
      </c>
      <c r="K529" s="11" t="str">
        <f t="shared" si="82"/>
        <v>卖家未填</v>
      </c>
      <c r="L529" s="11" t="str">
        <f t="shared" si="83"/>
        <v>卖家未填</v>
      </c>
      <c r="M529" s="11" t="str">
        <f t="shared" si="84"/>
        <v>曲奇（饼干）908克</v>
      </c>
      <c r="N529" s="11" t="s">
        <v>520</v>
      </c>
      <c r="O529" s="11" t="s">
        <v>4559</v>
      </c>
      <c r="P529" s="12">
        <v>85</v>
      </c>
      <c r="Q529" s="12">
        <v>50</v>
      </c>
      <c r="R529" s="11">
        <v>50</v>
      </c>
      <c r="S529" s="13">
        <f t="shared" si="85"/>
        <v>310.16483516483515</v>
      </c>
      <c r="T529" s="11">
        <v>182</v>
      </c>
      <c r="U529" s="11">
        <v>1129</v>
      </c>
      <c r="V529" s="14">
        <f t="shared" si="86"/>
        <v>56450</v>
      </c>
      <c r="W529" s="11">
        <v>238</v>
      </c>
      <c r="X529" s="11">
        <v>421</v>
      </c>
      <c r="Y529" s="11">
        <v>42129221363</v>
      </c>
      <c r="Z529" s="11">
        <v>69437310</v>
      </c>
      <c r="AA529" s="15">
        <f t="shared" si="87"/>
        <v>42027.979166666672</v>
      </c>
      <c r="AB529" s="16" t="str">
        <f t="shared" si="88"/>
        <v>点击查看</v>
      </c>
      <c r="AC529" s="11">
        <f t="shared" si="89"/>
        <v>2011</v>
      </c>
      <c r="AD529" s="11"/>
      <c r="AE529" s="11" t="s">
        <v>6239</v>
      </c>
      <c r="AF529" s="11" t="s">
        <v>8251</v>
      </c>
      <c r="AG529" s="11" t="s">
        <v>11861</v>
      </c>
    </row>
    <row r="530" spans="1:33" x14ac:dyDescent="0.15">
      <c r="A530" s="11" t="s">
        <v>14673</v>
      </c>
      <c r="B530" s="11" t="s">
        <v>15130</v>
      </c>
      <c r="C530" s="11" t="s">
        <v>14674</v>
      </c>
      <c r="D530" s="11"/>
      <c r="E530" s="11" t="s">
        <v>14715</v>
      </c>
      <c r="F530" s="11" t="s">
        <v>14749</v>
      </c>
      <c r="G530" s="11" t="s">
        <v>43</v>
      </c>
      <c r="H530" s="11" t="s">
        <v>9532</v>
      </c>
      <c r="I530" s="11" t="str">
        <f t="shared" si="80"/>
        <v>卖家未填</v>
      </c>
      <c r="J530" s="11" t="str">
        <f t="shared" si="81"/>
        <v>375</v>
      </c>
      <c r="K530" s="11" t="str">
        <f t="shared" si="82"/>
        <v>卖家未填</v>
      </c>
      <c r="L530" s="11" t="str">
        <f t="shared" si="83"/>
        <v>卖家未填</v>
      </c>
      <c r="M530" s="11" t="str">
        <f t="shared" si="84"/>
        <v>4口味桶装375g</v>
      </c>
      <c r="N530" s="11" t="s">
        <v>613</v>
      </c>
      <c r="O530" s="11" t="s">
        <v>4373</v>
      </c>
      <c r="P530" s="12">
        <v>49</v>
      </c>
      <c r="Q530" s="12">
        <v>26.8</v>
      </c>
      <c r="R530" s="11">
        <v>26.8</v>
      </c>
      <c r="S530" s="13">
        <f t="shared" si="85"/>
        <v>61.164989059080966</v>
      </c>
      <c r="T530" s="11">
        <v>914</v>
      </c>
      <c r="U530" s="11">
        <v>2086</v>
      </c>
      <c r="V530" s="14">
        <f t="shared" si="86"/>
        <v>55904.800000000003</v>
      </c>
      <c r="W530" s="11"/>
      <c r="X530" s="11"/>
      <c r="Y530" s="11">
        <v>42043422615</v>
      </c>
      <c r="Z530" s="11">
        <v>108524444</v>
      </c>
      <c r="AA530" s="15" t="str">
        <f t="shared" si="87"/>
        <v/>
      </c>
      <c r="AB530" s="16" t="str">
        <f t="shared" si="88"/>
        <v>点击查看</v>
      </c>
      <c r="AC530" s="11">
        <f t="shared" si="89"/>
        <v>1900</v>
      </c>
      <c r="AD530" s="11"/>
      <c r="AE530" s="11"/>
      <c r="AF530" s="11" t="s">
        <v>7982</v>
      </c>
      <c r="AG530" s="11" t="s">
        <v>11103</v>
      </c>
    </row>
    <row r="531" spans="1:33" x14ac:dyDescent="0.15">
      <c r="A531" s="11" t="s">
        <v>14673</v>
      </c>
      <c r="B531" s="11" t="s">
        <v>14893</v>
      </c>
      <c r="C531" s="11" t="s">
        <v>14674</v>
      </c>
      <c r="D531" s="11"/>
      <c r="E531" s="11" t="s">
        <v>17</v>
      </c>
      <c r="F531" s="11" t="s">
        <v>17</v>
      </c>
      <c r="G531" s="11" t="s">
        <v>17</v>
      </c>
      <c r="H531" s="11" t="s">
        <v>9535</v>
      </c>
      <c r="I531" s="11" t="str">
        <f t="shared" si="80"/>
        <v>卖家未填</v>
      </c>
      <c r="J531" s="11" t="str">
        <f t="shared" si="81"/>
        <v>600</v>
      </c>
      <c r="K531" s="11" t="str">
        <f t="shared" si="82"/>
        <v>卖家未填</v>
      </c>
      <c r="L531" s="11" t="str">
        <f t="shared" si="83"/>
        <v>卖家未填</v>
      </c>
      <c r="M531" s="11" t="str">
        <f t="shared" si="84"/>
        <v>饼干</v>
      </c>
      <c r="N531" s="11" t="s">
        <v>602</v>
      </c>
      <c r="O531" s="11" t="s">
        <v>4371</v>
      </c>
      <c r="P531" s="12">
        <v>174</v>
      </c>
      <c r="Q531" s="12">
        <v>27.9</v>
      </c>
      <c r="R531" s="11">
        <v>27.9</v>
      </c>
      <c r="S531" s="13">
        <f t="shared" si="85"/>
        <v>59.387566418703507</v>
      </c>
      <c r="T531" s="11">
        <v>941</v>
      </c>
      <c r="U531" s="11">
        <v>2003</v>
      </c>
      <c r="V531" s="14">
        <f t="shared" si="86"/>
        <v>55883.7</v>
      </c>
      <c r="W531" s="11">
        <v>26400</v>
      </c>
      <c r="X531" s="11">
        <v>13053</v>
      </c>
      <c r="Y531" s="11">
        <v>36689327287</v>
      </c>
      <c r="Z531" s="11">
        <v>57522937</v>
      </c>
      <c r="AA531" s="15" t="str">
        <f t="shared" si="87"/>
        <v/>
      </c>
      <c r="AB531" s="16" t="str">
        <f t="shared" si="88"/>
        <v>点击查看</v>
      </c>
      <c r="AC531" s="11">
        <f t="shared" si="89"/>
        <v>1900</v>
      </c>
      <c r="AD531" s="11"/>
      <c r="AE531" s="11"/>
      <c r="AF531" s="11" t="s">
        <v>7964</v>
      </c>
      <c r="AG531" s="11" t="s">
        <v>11094</v>
      </c>
    </row>
    <row r="532" spans="1:33" x14ac:dyDescent="0.15">
      <c r="A532" s="11" t="s">
        <v>14703</v>
      </c>
      <c r="B532" s="11" t="s">
        <v>15665</v>
      </c>
      <c r="C532" s="11" t="s">
        <v>14700</v>
      </c>
      <c r="D532" s="17">
        <v>40659</v>
      </c>
      <c r="E532" s="11" t="s">
        <v>20</v>
      </c>
      <c r="F532" s="11" t="s">
        <v>20</v>
      </c>
      <c r="G532" s="11" t="s">
        <v>20</v>
      </c>
      <c r="H532" s="11" t="s">
        <v>8665</v>
      </c>
      <c r="I532" s="11" t="str">
        <f t="shared" si="80"/>
        <v>卖家未填</v>
      </c>
      <c r="J532" s="11" t="str">
        <f t="shared" si="81"/>
        <v>954</v>
      </c>
      <c r="K532" s="11" t="str">
        <f t="shared" si="82"/>
        <v>卖家未填</v>
      </c>
      <c r="L532" s="11" t="str">
        <f t="shared" si="83"/>
        <v>卖家未填</v>
      </c>
      <c r="M532" s="11" t="str">
        <f t="shared" si="84"/>
        <v>酥心糖</v>
      </c>
      <c r="N532" s="11" t="s">
        <v>3511</v>
      </c>
      <c r="O532" s="11" t="s">
        <v>5537</v>
      </c>
      <c r="P532" s="12">
        <v>102</v>
      </c>
      <c r="Q532" s="12">
        <v>55</v>
      </c>
      <c r="R532" s="11">
        <v>55</v>
      </c>
      <c r="S532" s="13">
        <f t="shared" si="85"/>
        <v>1637.0588235294117</v>
      </c>
      <c r="T532" s="11">
        <v>34</v>
      </c>
      <c r="U532" s="11">
        <v>1012</v>
      </c>
      <c r="V532" s="14">
        <f t="shared" si="86"/>
        <v>55660</v>
      </c>
      <c r="W532" s="11">
        <v>22</v>
      </c>
      <c r="X532" s="11">
        <v>13</v>
      </c>
      <c r="Y532" s="11">
        <v>43212460555</v>
      </c>
      <c r="Z532" s="11">
        <v>66423251</v>
      </c>
      <c r="AA532" s="15">
        <f t="shared" si="87"/>
        <v>42027.553101851852</v>
      </c>
      <c r="AB532" s="16" t="str">
        <f t="shared" si="88"/>
        <v>点击查看</v>
      </c>
      <c r="AC532" s="11">
        <f t="shared" si="89"/>
        <v>2011</v>
      </c>
      <c r="AD532" s="11"/>
      <c r="AE532" s="11" t="s">
        <v>7418</v>
      </c>
      <c r="AF532" s="11" t="s">
        <v>8347</v>
      </c>
      <c r="AG532" s="11" t="s">
        <v>13834</v>
      </c>
    </row>
    <row r="533" spans="1:33" x14ac:dyDescent="0.15">
      <c r="A533" s="11" t="s">
        <v>14673</v>
      </c>
      <c r="B533" s="11" t="s">
        <v>14897</v>
      </c>
      <c r="C533" s="11" t="s">
        <v>14674</v>
      </c>
      <c r="D533" s="11"/>
      <c r="E533" s="11" t="s">
        <v>17</v>
      </c>
      <c r="F533" s="11" t="s">
        <v>17</v>
      </c>
      <c r="G533" s="11" t="s">
        <v>17</v>
      </c>
      <c r="H533" s="11" t="s">
        <v>10202</v>
      </c>
      <c r="I533" s="11" t="str">
        <f t="shared" si="80"/>
        <v>卖家未填</v>
      </c>
      <c r="J533" s="11" t="str">
        <f t="shared" si="81"/>
        <v>360</v>
      </c>
      <c r="K533" s="11" t="str">
        <f t="shared" si="82"/>
        <v>卖家未填</v>
      </c>
      <c r="L533" s="11" t="str">
        <f t="shared" si="83"/>
        <v>卖家未填</v>
      </c>
      <c r="M533" s="11" t="str">
        <f t="shared" si="84"/>
        <v>彩蛋酥</v>
      </c>
      <c r="N533" s="11" t="s">
        <v>885</v>
      </c>
      <c r="O533" s="11"/>
      <c r="P533" s="12">
        <v>56.9</v>
      </c>
      <c r="Q533" s="12">
        <v>36.9</v>
      </c>
      <c r="R533" s="11">
        <v>36.9</v>
      </c>
      <c r="S533" s="13">
        <f t="shared" si="85"/>
        <v>116.2581589958159</v>
      </c>
      <c r="T533" s="11">
        <v>478</v>
      </c>
      <c r="U533" s="11">
        <v>1506</v>
      </c>
      <c r="V533" s="14">
        <f t="shared" si="86"/>
        <v>55571.4</v>
      </c>
      <c r="W533" s="11">
        <v>642</v>
      </c>
      <c r="X533" s="11">
        <v>1242</v>
      </c>
      <c r="Y533" s="11">
        <v>35460099328</v>
      </c>
      <c r="Z533" s="11">
        <v>73073908</v>
      </c>
      <c r="AA533" s="15" t="str">
        <f t="shared" si="87"/>
        <v/>
      </c>
      <c r="AB533" s="16" t="str">
        <f t="shared" si="88"/>
        <v>点击查看</v>
      </c>
      <c r="AC533" s="11">
        <f t="shared" si="89"/>
        <v>1900</v>
      </c>
      <c r="AD533" s="11"/>
      <c r="AE533" s="11"/>
      <c r="AF533" s="11" t="s">
        <v>8081</v>
      </c>
      <c r="AG533" s="11" t="s">
        <v>11342</v>
      </c>
    </row>
    <row r="534" spans="1:33" x14ac:dyDescent="0.15">
      <c r="A534" s="11" t="s">
        <v>14687</v>
      </c>
      <c r="B534" s="11" t="s">
        <v>15676</v>
      </c>
      <c r="C534" s="11" t="s">
        <v>14692</v>
      </c>
      <c r="D534" s="17">
        <v>40409</v>
      </c>
      <c r="E534" s="11" t="s">
        <v>14713</v>
      </c>
      <c r="F534" s="11" t="s">
        <v>14714</v>
      </c>
      <c r="G534" s="11" t="s">
        <v>15</v>
      </c>
      <c r="H534" s="11" t="s">
        <v>9705</v>
      </c>
      <c r="I534" s="11" t="str">
        <f t="shared" si="80"/>
        <v>其他/other</v>
      </c>
      <c r="J534" s="11" t="str">
        <f t="shared" si="81"/>
        <v>95</v>
      </c>
      <c r="K534" s="11" t="str">
        <f t="shared" si="82"/>
        <v>卖家未填</v>
      </c>
      <c r="L534" s="11" t="str">
        <f t="shared" si="83"/>
        <v>卖家未填</v>
      </c>
      <c r="M534" s="11" t="str">
        <f t="shared" si="84"/>
        <v>其他/other</v>
      </c>
      <c r="N534" s="11" t="s">
        <v>2007</v>
      </c>
      <c r="O534" s="11" t="s">
        <v>5045</v>
      </c>
      <c r="P534" s="12">
        <v>14</v>
      </c>
      <c r="Q534" s="12"/>
      <c r="R534" s="11">
        <v>14</v>
      </c>
      <c r="S534" s="13">
        <f t="shared" si="85"/>
        <v>544.76470588235293</v>
      </c>
      <c r="T534" s="11">
        <v>102</v>
      </c>
      <c r="U534" s="11">
        <v>3969</v>
      </c>
      <c r="V534" s="14">
        <f t="shared" si="86"/>
        <v>55566</v>
      </c>
      <c r="W534" s="11">
        <v>227</v>
      </c>
      <c r="X534" s="11">
        <v>1036</v>
      </c>
      <c r="Y534" s="11">
        <v>24551124306</v>
      </c>
      <c r="Z534" s="11">
        <v>62506558</v>
      </c>
      <c r="AA534" s="15">
        <f t="shared" si="87"/>
        <v>42028.713969907403</v>
      </c>
      <c r="AB534" s="16" t="str">
        <f t="shared" si="88"/>
        <v>点击查看</v>
      </c>
      <c r="AC534" s="11">
        <f t="shared" si="89"/>
        <v>2010</v>
      </c>
      <c r="AD534" s="11"/>
      <c r="AE534" s="11" t="s">
        <v>6504</v>
      </c>
      <c r="AF534" s="11" t="s">
        <v>8772</v>
      </c>
      <c r="AG534" s="11" t="s">
        <v>12383</v>
      </c>
    </row>
    <row r="535" spans="1:33" x14ac:dyDescent="0.15">
      <c r="A535" s="11" t="s">
        <v>14671</v>
      </c>
      <c r="B535" s="11" t="s">
        <v>15016</v>
      </c>
      <c r="C535" s="11" t="s">
        <v>14681</v>
      </c>
      <c r="D535" s="17">
        <v>40050</v>
      </c>
      <c r="E535" s="11" t="s">
        <v>14761</v>
      </c>
      <c r="F535" s="11" t="s">
        <v>14762</v>
      </c>
      <c r="G535" s="11" t="s">
        <v>54</v>
      </c>
      <c r="H535" s="11" t="s">
        <v>9514</v>
      </c>
      <c r="I535" s="11" t="str">
        <f t="shared" si="80"/>
        <v>卖家未填</v>
      </c>
      <c r="J535" s="11" t="str">
        <f t="shared" si="81"/>
        <v>250</v>
      </c>
      <c r="K535" s="11" t="str">
        <f t="shared" si="82"/>
        <v>卖家未填</v>
      </c>
      <c r="L535" s="11" t="str">
        <f t="shared" si="83"/>
        <v>卖家未填</v>
      </c>
      <c r="M535" s="11" t="str">
        <f t="shared" si="84"/>
        <v>卖家未填</v>
      </c>
      <c r="N535" s="11" t="s">
        <v>387</v>
      </c>
      <c r="O535" s="11" t="s">
        <v>4450</v>
      </c>
      <c r="P535" s="12" t="s">
        <v>10643</v>
      </c>
      <c r="Q535" s="12"/>
      <c r="R535" s="11">
        <v>19.8</v>
      </c>
      <c r="S535" s="13">
        <f t="shared" si="85"/>
        <v>25.735406032482601</v>
      </c>
      <c r="T535" s="11">
        <v>2155</v>
      </c>
      <c r="U535" s="11">
        <v>2801</v>
      </c>
      <c r="V535" s="14">
        <f t="shared" si="86"/>
        <v>55459.8</v>
      </c>
      <c r="W535" s="11"/>
      <c r="X535" s="11"/>
      <c r="Y535" s="11">
        <v>15202474094</v>
      </c>
      <c r="Z535" s="11">
        <v>59092870</v>
      </c>
      <c r="AA535" s="15">
        <f t="shared" si="87"/>
        <v>42031.385787037041</v>
      </c>
      <c r="AB535" s="16" t="str">
        <f t="shared" si="88"/>
        <v>点击查看</v>
      </c>
      <c r="AC535" s="11">
        <f t="shared" si="89"/>
        <v>2009</v>
      </c>
      <c r="AD535" s="11"/>
      <c r="AE535" s="11" t="s">
        <v>5832</v>
      </c>
      <c r="AF535" s="11" t="s">
        <v>8106</v>
      </c>
      <c r="AG535" s="11" t="s">
        <v>10900</v>
      </c>
    </row>
    <row r="536" spans="1:33" x14ac:dyDescent="0.15">
      <c r="A536" s="11" t="s">
        <v>14671</v>
      </c>
      <c r="B536" s="11" t="s">
        <v>15167</v>
      </c>
      <c r="C536" s="11" t="s">
        <v>14676</v>
      </c>
      <c r="D536" s="17">
        <v>41132</v>
      </c>
      <c r="E536" s="11" t="s">
        <v>17</v>
      </c>
      <c r="F536" s="11" t="s">
        <v>17</v>
      </c>
      <c r="G536" s="11" t="s">
        <v>17</v>
      </c>
      <c r="H536" s="11" t="s">
        <v>9656</v>
      </c>
      <c r="I536" s="11" t="str">
        <f t="shared" si="80"/>
        <v>卖家未填</v>
      </c>
      <c r="J536" s="11" t="str">
        <f t="shared" si="81"/>
        <v>312</v>
      </c>
      <c r="K536" s="11" t="str">
        <f t="shared" si="82"/>
        <v>卖家未填</v>
      </c>
      <c r="L536" s="11" t="str">
        <f t="shared" si="83"/>
        <v>卖家未填</v>
      </c>
      <c r="M536" s="11" t="str">
        <f t="shared" si="84"/>
        <v>进口焦糖饼干</v>
      </c>
      <c r="N536" s="11" t="s">
        <v>1055</v>
      </c>
      <c r="O536" s="11" t="s">
        <v>4712</v>
      </c>
      <c r="P536" s="12">
        <v>22.7</v>
      </c>
      <c r="Q536" s="12">
        <v>21.5</v>
      </c>
      <c r="R536" s="11">
        <v>21.5</v>
      </c>
      <c r="S536" s="13">
        <f t="shared" si="85"/>
        <v>166.625</v>
      </c>
      <c r="T536" s="11">
        <v>332</v>
      </c>
      <c r="U536" s="11">
        <v>2573</v>
      </c>
      <c r="V536" s="14">
        <f t="shared" si="86"/>
        <v>55319.5</v>
      </c>
      <c r="W536" s="11">
        <v>823</v>
      </c>
      <c r="X536" s="11">
        <v>3118</v>
      </c>
      <c r="Y536" s="11">
        <v>17382742323</v>
      </c>
      <c r="Z536" s="11">
        <v>73178667</v>
      </c>
      <c r="AA536" s="15">
        <f t="shared" si="87"/>
        <v>42026.928460648152</v>
      </c>
      <c r="AB536" s="16" t="str">
        <f t="shared" si="88"/>
        <v>点击查看</v>
      </c>
      <c r="AC536" s="11">
        <f t="shared" si="89"/>
        <v>2012</v>
      </c>
      <c r="AD536" s="11"/>
      <c r="AE536" s="11" t="s">
        <v>6075</v>
      </c>
      <c r="AF536" s="11" t="s">
        <v>8432</v>
      </c>
      <c r="AG536" s="11" t="s">
        <v>11496</v>
      </c>
    </row>
    <row r="537" spans="1:33" x14ac:dyDescent="0.15">
      <c r="A537" s="11" t="s">
        <v>14673</v>
      </c>
      <c r="B537" s="11" t="s">
        <v>15094</v>
      </c>
      <c r="C537" s="11" t="s">
        <v>14674</v>
      </c>
      <c r="D537" s="11"/>
      <c r="E537" s="11" t="s">
        <v>14735</v>
      </c>
      <c r="F537" s="11" t="s">
        <v>14748</v>
      </c>
      <c r="G537" s="11" t="s">
        <v>42</v>
      </c>
      <c r="H537" s="11" t="s">
        <v>9635</v>
      </c>
      <c r="I537" s="11" t="str">
        <f t="shared" si="80"/>
        <v>卖家未填</v>
      </c>
      <c r="J537" s="11" t="str">
        <f t="shared" si="81"/>
        <v>500</v>
      </c>
      <c r="K537" s="11" t="str">
        <f t="shared" si="82"/>
        <v>卖家未填</v>
      </c>
      <c r="L537" s="11" t="str">
        <f t="shared" si="83"/>
        <v>卖家未填</v>
      </c>
      <c r="M537" s="11" t="str">
        <f t="shared" si="84"/>
        <v>木本禾猴菇曲奇饼干 500g</v>
      </c>
      <c r="N537" s="11" t="s">
        <v>535</v>
      </c>
      <c r="O537" s="11"/>
      <c r="P537" s="12">
        <v>38</v>
      </c>
      <c r="Q537" s="12">
        <v>9.9</v>
      </c>
      <c r="R537" s="11">
        <v>9.9</v>
      </c>
      <c r="S537" s="13">
        <f t="shared" si="85"/>
        <v>45.807077435470447</v>
      </c>
      <c r="T537" s="11">
        <v>1201</v>
      </c>
      <c r="U537" s="11">
        <v>5557</v>
      </c>
      <c r="V537" s="14">
        <f t="shared" si="86"/>
        <v>55014.3</v>
      </c>
      <c r="W537" s="11">
        <v>2120</v>
      </c>
      <c r="X537" s="11">
        <v>1528</v>
      </c>
      <c r="Y537" s="11">
        <v>42035044974</v>
      </c>
      <c r="Z537" s="11">
        <v>104995778</v>
      </c>
      <c r="AA537" s="15" t="str">
        <f t="shared" si="87"/>
        <v/>
      </c>
      <c r="AB537" s="16" t="str">
        <f t="shared" si="88"/>
        <v>点击查看</v>
      </c>
      <c r="AC537" s="11">
        <f t="shared" si="89"/>
        <v>1900</v>
      </c>
      <c r="AD537" s="11"/>
      <c r="AE537" s="11"/>
      <c r="AF537" s="11" t="s">
        <v>8191</v>
      </c>
      <c r="AG537" s="11" t="s">
        <v>11034</v>
      </c>
    </row>
    <row r="538" spans="1:33" x14ac:dyDescent="0.15">
      <c r="A538" s="11" t="s">
        <v>14677</v>
      </c>
      <c r="B538" s="11" t="s">
        <v>9446</v>
      </c>
      <c r="C538" s="11" t="s">
        <v>14677</v>
      </c>
      <c r="D538" s="11"/>
      <c r="E538" s="11" t="s">
        <v>17</v>
      </c>
      <c r="F538" s="11" t="s">
        <v>17</v>
      </c>
      <c r="G538" s="11" t="s">
        <v>17</v>
      </c>
      <c r="H538" s="11" t="s">
        <v>8062</v>
      </c>
      <c r="I538" s="11" t="str">
        <f t="shared" si="80"/>
        <v>卖家未填</v>
      </c>
      <c r="J538" s="11" t="str">
        <f t="shared" si="81"/>
        <v>卖家未填</v>
      </c>
      <c r="K538" s="11" t="str">
        <f t="shared" si="82"/>
        <v>卖家未填</v>
      </c>
      <c r="L538" s="11" t="str">
        <f t="shared" si="83"/>
        <v>卖家未填</v>
      </c>
      <c r="M538" s="11" t="str">
        <f t="shared" si="84"/>
        <v>卖家未填</v>
      </c>
      <c r="N538" s="11" t="s">
        <v>309</v>
      </c>
      <c r="O538" s="11" t="s">
        <v>4423</v>
      </c>
      <c r="P538" s="12">
        <v>26</v>
      </c>
      <c r="Q538" s="12">
        <v>10.8</v>
      </c>
      <c r="R538" s="11">
        <v>10.8</v>
      </c>
      <c r="S538" s="13">
        <f t="shared" si="85"/>
        <v>14.56905016008538</v>
      </c>
      <c r="T538" s="11">
        <v>3748</v>
      </c>
      <c r="U538" s="11">
        <v>5056</v>
      </c>
      <c r="V538" s="14">
        <f t="shared" si="86"/>
        <v>54604.800000000003</v>
      </c>
      <c r="W538" s="11">
        <v>7218</v>
      </c>
      <c r="X538" s="11">
        <v>710</v>
      </c>
      <c r="Y538" s="11">
        <v>41826161011</v>
      </c>
      <c r="Z538" s="11">
        <v>101717810</v>
      </c>
      <c r="AA538" s="15" t="str">
        <f t="shared" si="87"/>
        <v/>
      </c>
      <c r="AB538" s="16" t="str">
        <f t="shared" si="88"/>
        <v>点击查看</v>
      </c>
      <c r="AC538" s="11">
        <f t="shared" si="89"/>
        <v>1900</v>
      </c>
      <c r="AD538" s="11"/>
      <c r="AE538" s="11"/>
      <c r="AF538" s="11" t="s">
        <v>8062</v>
      </c>
      <c r="AG538" s="11"/>
    </row>
    <row r="539" spans="1:33" x14ac:dyDescent="0.15">
      <c r="A539" s="11" t="s">
        <v>14673</v>
      </c>
      <c r="B539" s="11" t="s">
        <v>14912</v>
      </c>
      <c r="C539" s="11" t="s">
        <v>14674</v>
      </c>
      <c r="D539" s="11"/>
      <c r="E539" s="11" t="s">
        <v>17</v>
      </c>
      <c r="F539" s="11" t="s">
        <v>17</v>
      </c>
      <c r="G539" s="11" t="s">
        <v>17</v>
      </c>
      <c r="H539" s="11" t="s">
        <v>9599</v>
      </c>
      <c r="I539" s="11" t="str">
        <f t="shared" si="80"/>
        <v>黑巧克力</v>
      </c>
      <c r="J539" s="11" t="str">
        <f t="shared" si="81"/>
        <v>160</v>
      </c>
      <c r="K539" s="11" t="str">
        <f t="shared" si="82"/>
        <v>手工</v>
      </c>
      <c r="L539" s="11" t="str">
        <f t="shared" si="83"/>
        <v>排块</v>
      </c>
      <c r="M539" s="11" t="str">
        <f t="shared" si="84"/>
        <v>四口味巧克力礼盒160g</v>
      </c>
      <c r="N539" s="11" t="s">
        <v>948</v>
      </c>
      <c r="O539" s="11"/>
      <c r="P539" s="12">
        <v>116</v>
      </c>
      <c r="Q539" s="12">
        <v>88</v>
      </c>
      <c r="R539" s="11">
        <v>88</v>
      </c>
      <c r="S539" s="13">
        <f t="shared" si="85"/>
        <v>130.52631578947367</v>
      </c>
      <c r="T539" s="11">
        <v>418</v>
      </c>
      <c r="U539" s="11">
        <v>620</v>
      </c>
      <c r="V539" s="14">
        <f t="shared" si="86"/>
        <v>54560</v>
      </c>
      <c r="W539" s="11">
        <v>400</v>
      </c>
      <c r="X539" s="11">
        <v>1881</v>
      </c>
      <c r="Y539" s="11">
        <v>43101496502</v>
      </c>
      <c r="Z539" s="11">
        <v>69022211</v>
      </c>
      <c r="AA539" s="15" t="str">
        <f t="shared" si="87"/>
        <v/>
      </c>
      <c r="AB539" s="16" t="str">
        <f t="shared" si="88"/>
        <v>点击查看</v>
      </c>
      <c r="AC539" s="11">
        <f t="shared" si="89"/>
        <v>1900</v>
      </c>
      <c r="AD539" s="11"/>
      <c r="AE539" s="11"/>
      <c r="AF539" s="11" t="s">
        <v>7981</v>
      </c>
      <c r="AG539" s="11" t="s">
        <v>11400</v>
      </c>
    </row>
    <row r="540" spans="1:33" x14ac:dyDescent="0.15">
      <c r="A540" s="11" t="s">
        <v>14671</v>
      </c>
      <c r="B540" s="11" t="s">
        <v>15090</v>
      </c>
      <c r="C540" s="11" t="s">
        <v>14675</v>
      </c>
      <c r="D540" s="17">
        <v>38067</v>
      </c>
      <c r="E540" s="11" t="s">
        <v>17</v>
      </c>
      <c r="F540" s="11" t="s">
        <v>17</v>
      </c>
      <c r="G540" s="11" t="s">
        <v>17</v>
      </c>
      <c r="H540" s="11" t="s">
        <v>9535</v>
      </c>
      <c r="I540" s="11" t="str">
        <f t="shared" si="80"/>
        <v>松露巧克力</v>
      </c>
      <c r="J540" s="11" t="str">
        <f t="shared" si="81"/>
        <v>408</v>
      </c>
      <c r="K540" s="11" t="str">
        <f t="shared" si="82"/>
        <v>卖家未填</v>
      </c>
      <c r="L540" s="11" t="str">
        <f t="shared" si="83"/>
        <v>卖家未填</v>
      </c>
      <c r="M540" s="11" t="str">
        <f t="shared" si="84"/>
        <v>二代松露巧克力</v>
      </c>
      <c r="N540" s="11" t="s">
        <v>529</v>
      </c>
      <c r="O540" s="11" t="s">
        <v>4514</v>
      </c>
      <c r="P540" s="12">
        <v>98</v>
      </c>
      <c r="Q540" s="12">
        <v>19.899999999999999</v>
      </c>
      <c r="R540" s="11">
        <v>19.899999999999999</v>
      </c>
      <c r="S540" s="13">
        <f t="shared" si="85"/>
        <v>44.819967132292518</v>
      </c>
      <c r="T540" s="11">
        <v>1217</v>
      </c>
      <c r="U540" s="11">
        <v>2741</v>
      </c>
      <c r="V540" s="14">
        <f t="shared" si="86"/>
        <v>54545.899999999994</v>
      </c>
      <c r="W540" s="11">
        <v>1190</v>
      </c>
      <c r="X540" s="11">
        <v>3226</v>
      </c>
      <c r="Y540" s="11">
        <v>35717269036</v>
      </c>
      <c r="Z540" s="11">
        <v>674190</v>
      </c>
      <c r="AA540" s="15">
        <f t="shared" si="87"/>
        <v>42032.54074074074</v>
      </c>
      <c r="AB540" s="16" t="str">
        <f t="shared" si="88"/>
        <v>点击查看</v>
      </c>
      <c r="AC540" s="11">
        <f t="shared" si="89"/>
        <v>2004</v>
      </c>
      <c r="AD540" s="11"/>
      <c r="AE540" s="11" t="s">
        <v>5882</v>
      </c>
      <c r="AF540" s="11" t="s">
        <v>8162</v>
      </c>
      <c r="AG540" s="11" t="s">
        <v>11028</v>
      </c>
    </row>
    <row r="541" spans="1:33" x14ac:dyDescent="0.15">
      <c r="A541" s="11" t="s">
        <v>14671</v>
      </c>
      <c r="B541" s="11" t="s">
        <v>15059</v>
      </c>
      <c r="C541" s="11" t="s">
        <v>14678</v>
      </c>
      <c r="D541" s="17">
        <v>40016</v>
      </c>
      <c r="E541" s="11" t="s">
        <v>14713</v>
      </c>
      <c r="F541" s="11" t="s">
        <v>14717</v>
      </c>
      <c r="G541" s="11" t="s">
        <v>18</v>
      </c>
      <c r="H541" s="11" t="s">
        <v>9531</v>
      </c>
      <c r="I541" s="11" t="str">
        <f t="shared" si="80"/>
        <v>卖家未填</v>
      </c>
      <c r="J541" s="11" t="str">
        <f t="shared" si="81"/>
        <v>220</v>
      </c>
      <c r="K541" s="11" t="str">
        <f t="shared" si="82"/>
        <v>卖家未填</v>
      </c>
      <c r="L541" s="11" t="str">
        <f t="shared" si="83"/>
        <v>卖家未填</v>
      </c>
      <c r="M541" s="11" t="str">
        <f t="shared" si="84"/>
        <v>其它</v>
      </c>
      <c r="N541" s="11" t="s">
        <v>468</v>
      </c>
      <c r="O541" s="11" t="s">
        <v>4489</v>
      </c>
      <c r="P541" s="12">
        <v>29.8</v>
      </c>
      <c r="Q541" s="12">
        <v>29</v>
      </c>
      <c r="R541" s="11">
        <v>29</v>
      </c>
      <c r="S541" s="13">
        <f t="shared" si="85"/>
        <v>37.68395573997234</v>
      </c>
      <c r="T541" s="11">
        <v>1446</v>
      </c>
      <c r="U541" s="11">
        <v>1879</v>
      </c>
      <c r="V541" s="14">
        <f t="shared" si="86"/>
        <v>54491</v>
      </c>
      <c r="W541" s="11">
        <v>1927</v>
      </c>
      <c r="X541" s="11">
        <v>8312</v>
      </c>
      <c r="Y541" s="11">
        <v>35282473052</v>
      </c>
      <c r="Z541" s="11">
        <v>58810279</v>
      </c>
      <c r="AA541" s="15">
        <f t="shared" si="87"/>
        <v>42031.824259259258</v>
      </c>
      <c r="AB541" s="16" t="str">
        <f t="shared" si="88"/>
        <v>点击查看</v>
      </c>
      <c r="AC541" s="11">
        <f t="shared" si="89"/>
        <v>2009</v>
      </c>
      <c r="AD541" s="11"/>
      <c r="AE541" s="11" t="s">
        <v>5859</v>
      </c>
      <c r="AF541" s="11" t="s">
        <v>8155</v>
      </c>
      <c r="AG541" s="11" t="s">
        <v>10974</v>
      </c>
    </row>
    <row r="542" spans="1:33" x14ac:dyDescent="0.15">
      <c r="A542" s="11" t="s">
        <v>14673</v>
      </c>
      <c r="B542" s="11" t="s">
        <v>14968</v>
      </c>
      <c r="C542" s="11" t="s">
        <v>14674</v>
      </c>
      <c r="D542" s="11"/>
      <c r="E542" s="11" t="s">
        <v>17</v>
      </c>
      <c r="F542" s="11" t="s">
        <v>17</v>
      </c>
      <c r="G542" s="11" t="s">
        <v>17</v>
      </c>
      <c r="H542" s="11" t="s">
        <v>9582</v>
      </c>
      <c r="I542" s="11" t="str">
        <f t="shared" si="80"/>
        <v>卖家未填</v>
      </c>
      <c r="J542" s="11" t="str">
        <f t="shared" si="81"/>
        <v>800</v>
      </c>
      <c r="K542" s="11" t="str">
        <f t="shared" si="82"/>
        <v>卖家未填</v>
      </c>
      <c r="L542" s="11" t="str">
        <f t="shared" si="83"/>
        <v>卖家未填</v>
      </c>
      <c r="M542" s="11" t="str">
        <f t="shared" si="84"/>
        <v>零食大礼包</v>
      </c>
      <c r="N542" s="11" t="s">
        <v>702</v>
      </c>
      <c r="O542" s="11"/>
      <c r="P542" s="12">
        <v>168</v>
      </c>
      <c r="Q542" s="12">
        <v>68</v>
      </c>
      <c r="R542" s="11">
        <v>68</v>
      </c>
      <c r="S542" s="13">
        <f t="shared" si="85"/>
        <v>75.356449375866845</v>
      </c>
      <c r="T542" s="11">
        <v>721</v>
      </c>
      <c r="U542" s="11">
        <v>799</v>
      </c>
      <c r="V542" s="14">
        <f t="shared" si="86"/>
        <v>54332</v>
      </c>
      <c r="W542" s="11">
        <v>730</v>
      </c>
      <c r="X542" s="11">
        <v>1510</v>
      </c>
      <c r="Y542" s="11">
        <v>42201486363</v>
      </c>
      <c r="Z542" s="11">
        <v>110975016</v>
      </c>
      <c r="AA542" s="15" t="str">
        <f t="shared" si="87"/>
        <v/>
      </c>
      <c r="AB542" s="16" t="str">
        <f t="shared" si="88"/>
        <v>点击查看</v>
      </c>
      <c r="AC542" s="11">
        <f t="shared" si="89"/>
        <v>1900</v>
      </c>
      <c r="AD542" s="11"/>
      <c r="AE542" s="11"/>
      <c r="AF542" s="11" t="s">
        <v>8059</v>
      </c>
      <c r="AG542" s="11" t="s">
        <v>11175</v>
      </c>
    </row>
    <row r="543" spans="1:33" x14ac:dyDescent="0.15">
      <c r="A543" s="11" t="s">
        <v>14701</v>
      </c>
      <c r="B543" s="11" t="s">
        <v>16101</v>
      </c>
      <c r="C543" s="11" t="s">
        <v>14702</v>
      </c>
      <c r="D543" s="11"/>
      <c r="E543" s="11" t="s">
        <v>14713</v>
      </c>
      <c r="F543" s="11" t="s">
        <v>14717</v>
      </c>
      <c r="G543" s="11" t="s">
        <v>18</v>
      </c>
      <c r="H543" s="11" t="s">
        <v>10477</v>
      </c>
      <c r="I543" s="11" t="str">
        <f t="shared" si="80"/>
        <v>卖家未填</v>
      </c>
      <c r="J543" s="11" t="str">
        <f t="shared" si="81"/>
        <v>1550</v>
      </c>
      <c r="K543" s="11" t="str">
        <f t="shared" si="82"/>
        <v>卖家未填</v>
      </c>
      <c r="L543" s="11" t="str">
        <f t="shared" si="83"/>
        <v>卖家未填</v>
      </c>
      <c r="M543" s="11" t="str">
        <f t="shared" si="84"/>
        <v>曲奇</v>
      </c>
      <c r="N543" s="11" t="s">
        <v>3349</v>
      </c>
      <c r="O543" s="11" t="s">
        <v>4393</v>
      </c>
      <c r="P543" s="12">
        <v>118</v>
      </c>
      <c r="Q543" s="12">
        <v>94.2</v>
      </c>
      <c r="R543" s="11">
        <v>94.2</v>
      </c>
      <c r="S543" s="13">
        <f t="shared" si="85"/>
        <v>1427.8736842105263</v>
      </c>
      <c r="T543" s="11">
        <v>38</v>
      </c>
      <c r="U543" s="11">
        <v>576</v>
      </c>
      <c r="V543" s="14">
        <f t="shared" si="86"/>
        <v>54259.200000000004</v>
      </c>
      <c r="W543" s="11">
        <v>27</v>
      </c>
      <c r="X543" s="11">
        <v>296</v>
      </c>
      <c r="Y543" s="11">
        <v>42780492440</v>
      </c>
      <c r="Z543" s="11">
        <v>62447250</v>
      </c>
      <c r="AA543" s="15" t="str">
        <f t="shared" si="87"/>
        <v/>
      </c>
      <c r="AB543" s="16" t="str">
        <f t="shared" si="88"/>
        <v>点击查看</v>
      </c>
      <c r="AC543" s="11">
        <f t="shared" si="89"/>
        <v>1900</v>
      </c>
      <c r="AD543" s="11"/>
      <c r="AE543" s="11"/>
      <c r="AF543" s="11" t="s">
        <v>8715</v>
      </c>
      <c r="AG543" s="11" t="s">
        <v>13677</v>
      </c>
    </row>
    <row r="544" spans="1:33" x14ac:dyDescent="0.15">
      <c r="A544" s="11" t="s">
        <v>14673</v>
      </c>
      <c r="B544" s="11" t="s">
        <v>15180</v>
      </c>
      <c r="C544" s="11" t="s">
        <v>14674</v>
      </c>
      <c r="D544" s="11"/>
      <c r="E544" s="11" t="s">
        <v>20</v>
      </c>
      <c r="F544" s="11" t="s">
        <v>20</v>
      </c>
      <c r="G544" s="11" t="s">
        <v>20</v>
      </c>
      <c r="H544" s="11" t="s">
        <v>8665</v>
      </c>
      <c r="I544" s="11" t="str">
        <f t="shared" si="80"/>
        <v>卖家未填</v>
      </c>
      <c r="J544" s="11" t="str">
        <f t="shared" si="81"/>
        <v>500</v>
      </c>
      <c r="K544" s="11" t="str">
        <f t="shared" si="82"/>
        <v>卖家未填</v>
      </c>
      <c r="L544" s="11" t="str">
        <f t="shared" si="83"/>
        <v>卖家未填</v>
      </c>
      <c r="M544" s="11" t="str">
        <f t="shared" si="84"/>
        <v>酥心糖散装250g</v>
      </c>
      <c r="N544" s="11" t="s">
        <v>725</v>
      </c>
      <c r="O544" s="11" t="s">
        <v>4459</v>
      </c>
      <c r="P544" s="12">
        <v>25</v>
      </c>
      <c r="Q544" s="12">
        <v>17.899999999999999</v>
      </c>
      <c r="R544" s="11">
        <v>17.899999999999999</v>
      </c>
      <c r="S544" s="13">
        <f t="shared" si="85"/>
        <v>79.226500732064423</v>
      </c>
      <c r="T544" s="11">
        <v>683</v>
      </c>
      <c r="U544" s="11">
        <v>3023</v>
      </c>
      <c r="V544" s="14">
        <f t="shared" si="86"/>
        <v>54111.7</v>
      </c>
      <c r="W544" s="11">
        <v>441</v>
      </c>
      <c r="X544" s="11">
        <v>821</v>
      </c>
      <c r="Y544" s="11">
        <v>42981987860</v>
      </c>
      <c r="Z544" s="11">
        <v>107512614</v>
      </c>
      <c r="AA544" s="15" t="str">
        <f t="shared" si="87"/>
        <v/>
      </c>
      <c r="AB544" s="16" t="str">
        <f t="shared" si="88"/>
        <v>点击查看</v>
      </c>
      <c r="AC544" s="11">
        <f t="shared" si="89"/>
        <v>1900</v>
      </c>
      <c r="AD544" s="11"/>
      <c r="AE544" s="11"/>
      <c r="AF544" s="11" t="s">
        <v>8130</v>
      </c>
      <c r="AG544" s="11" t="s">
        <v>11197</v>
      </c>
    </row>
    <row r="545" spans="1:33" x14ac:dyDescent="0.15">
      <c r="A545" s="11" t="s">
        <v>14673</v>
      </c>
      <c r="B545" s="11" t="s">
        <v>14988</v>
      </c>
      <c r="C545" s="11" t="s">
        <v>14674</v>
      </c>
      <c r="D545" s="11"/>
      <c r="E545" s="11" t="s">
        <v>14719</v>
      </c>
      <c r="F545" s="11" t="s">
        <v>14720</v>
      </c>
      <c r="G545" s="11" t="s">
        <v>21</v>
      </c>
      <c r="H545" s="11" t="s">
        <v>9784</v>
      </c>
      <c r="I545" s="11" t="str">
        <f t="shared" si="80"/>
        <v>卖家未填</v>
      </c>
      <c r="J545" s="11" t="str">
        <f t="shared" si="81"/>
        <v>500</v>
      </c>
      <c r="K545" s="11" t="str">
        <f t="shared" si="82"/>
        <v>卖家未填</v>
      </c>
      <c r="L545" s="11" t="str">
        <f t="shared" si="83"/>
        <v>卖家未填</v>
      </c>
      <c r="M545" s="11" t="str">
        <f t="shared" si="84"/>
        <v>猴菇苏打500g礼盒装</v>
      </c>
      <c r="N545" s="11" t="s">
        <v>364</v>
      </c>
      <c r="O545" s="11"/>
      <c r="P545" s="12">
        <v>30</v>
      </c>
      <c r="Q545" s="12">
        <v>11.8</v>
      </c>
      <c r="R545" s="11">
        <v>11.8</v>
      </c>
      <c r="S545" s="13">
        <f t="shared" si="85"/>
        <v>21.998777506112468</v>
      </c>
      <c r="T545" s="11">
        <v>2454</v>
      </c>
      <c r="U545" s="11">
        <v>4575</v>
      </c>
      <c r="V545" s="14">
        <f t="shared" si="86"/>
        <v>53985</v>
      </c>
      <c r="W545" s="11">
        <v>6084</v>
      </c>
      <c r="X545" s="11">
        <v>3258</v>
      </c>
      <c r="Y545" s="11">
        <v>42004351675</v>
      </c>
      <c r="Z545" s="11">
        <v>111017909</v>
      </c>
      <c r="AA545" s="15" t="str">
        <f t="shared" si="87"/>
        <v/>
      </c>
      <c r="AB545" s="16" t="str">
        <f t="shared" si="88"/>
        <v>点击查看</v>
      </c>
      <c r="AC545" s="11">
        <f t="shared" si="89"/>
        <v>1900</v>
      </c>
      <c r="AD545" s="11"/>
      <c r="AE545" s="11"/>
      <c r="AF545" s="11" t="s">
        <v>8092</v>
      </c>
      <c r="AG545" s="11" t="s">
        <v>10879</v>
      </c>
    </row>
    <row r="546" spans="1:33" x14ac:dyDescent="0.15">
      <c r="A546" s="11" t="s">
        <v>14671</v>
      </c>
      <c r="B546" s="11" t="s">
        <v>15076</v>
      </c>
      <c r="C546" s="11" t="s">
        <v>14678</v>
      </c>
      <c r="D546" s="17">
        <v>39255</v>
      </c>
      <c r="E546" s="11" t="s">
        <v>14719</v>
      </c>
      <c r="F546" s="11" t="s">
        <v>14720</v>
      </c>
      <c r="G546" s="11" t="s">
        <v>21</v>
      </c>
      <c r="H546" s="11" t="s">
        <v>9541</v>
      </c>
      <c r="I546" s="11" t="str">
        <f t="shared" si="80"/>
        <v>卖家未填</v>
      </c>
      <c r="J546" s="11" t="str">
        <f t="shared" si="81"/>
        <v>120</v>
      </c>
      <c r="K546" s="11" t="str">
        <f t="shared" si="82"/>
        <v>卖家未填</v>
      </c>
      <c r="L546" s="11" t="str">
        <f t="shared" si="83"/>
        <v>卖家未填</v>
      </c>
      <c r="M546" s="11" t="str">
        <f t="shared" si="84"/>
        <v>卖家未填</v>
      </c>
      <c r="N546" s="11" t="s">
        <v>502</v>
      </c>
      <c r="O546" s="11" t="s">
        <v>4504</v>
      </c>
      <c r="P546" s="12">
        <v>22.8</v>
      </c>
      <c r="Q546" s="12">
        <v>19.899999999999999</v>
      </c>
      <c r="R546" s="11">
        <v>19.899999999999999</v>
      </c>
      <c r="S546" s="13">
        <f t="shared" si="85"/>
        <v>40.907240853658536</v>
      </c>
      <c r="T546" s="11">
        <v>1312</v>
      </c>
      <c r="U546" s="11">
        <v>2697</v>
      </c>
      <c r="V546" s="14">
        <f t="shared" si="86"/>
        <v>53670.299999999996</v>
      </c>
      <c r="W546" s="11">
        <v>1580</v>
      </c>
      <c r="X546" s="11">
        <v>2056</v>
      </c>
      <c r="Y546" s="11">
        <v>42226317860</v>
      </c>
      <c r="Z546" s="11">
        <v>34599913</v>
      </c>
      <c r="AA546" s="15">
        <f t="shared" si="87"/>
        <v>42027.689467592594</v>
      </c>
      <c r="AB546" s="16" t="str">
        <f t="shared" si="88"/>
        <v>点击查看</v>
      </c>
      <c r="AC546" s="11">
        <f t="shared" si="89"/>
        <v>2007</v>
      </c>
      <c r="AD546" s="11"/>
      <c r="AE546" s="11" t="s">
        <v>5872</v>
      </c>
      <c r="AF546" s="11" t="s">
        <v>8177</v>
      </c>
      <c r="AG546" s="11" t="s">
        <v>11003</v>
      </c>
    </row>
    <row r="547" spans="1:33" x14ac:dyDescent="0.15">
      <c r="A547" s="11" t="s">
        <v>14671</v>
      </c>
      <c r="B547" s="11" t="s">
        <v>15098</v>
      </c>
      <c r="C547" s="11" t="s">
        <v>14678</v>
      </c>
      <c r="D547" s="17">
        <v>41340</v>
      </c>
      <c r="E547" s="11" t="s">
        <v>14723</v>
      </c>
      <c r="F547" s="11" t="s">
        <v>14724</v>
      </c>
      <c r="G547" s="11" t="s">
        <v>23</v>
      </c>
      <c r="H547" s="11" t="s">
        <v>9548</v>
      </c>
      <c r="I547" s="11" t="str">
        <f t="shared" si="80"/>
        <v>卖家未填</v>
      </c>
      <c r="J547" s="11" t="str">
        <f t="shared" si="81"/>
        <v>57</v>
      </c>
      <c r="K547" s="11" t="str">
        <f t="shared" si="82"/>
        <v>卖家未填</v>
      </c>
      <c r="L547" s="11" t="str">
        <f t="shared" si="83"/>
        <v>卖家未填</v>
      </c>
      <c r="M547" s="11" t="str">
        <f t="shared" si="84"/>
        <v>卖家未填</v>
      </c>
      <c r="N547" s="11" t="s">
        <v>1128</v>
      </c>
      <c r="O547" s="11" t="s">
        <v>4741</v>
      </c>
      <c r="P547" s="12">
        <v>39</v>
      </c>
      <c r="Q547" s="12">
        <v>19.8</v>
      </c>
      <c r="R547" s="11">
        <v>19.8</v>
      </c>
      <c r="S547" s="13">
        <f t="shared" si="85"/>
        <v>184.00344827586207</v>
      </c>
      <c r="T547" s="11">
        <v>290</v>
      </c>
      <c r="U547" s="11">
        <v>2695</v>
      </c>
      <c r="V547" s="14">
        <f t="shared" si="86"/>
        <v>53361</v>
      </c>
      <c r="W547" s="11">
        <v>154</v>
      </c>
      <c r="X547" s="11">
        <v>236</v>
      </c>
      <c r="Y547" s="11">
        <v>40607290555</v>
      </c>
      <c r="Z547" s="11">
        <v>102573365</v>
      </c>
      <c r="AA547" s="15">
        <f t="shared" si="87"/>
        <v>42032.416666666672</v>
      </c>
      <c r="AB547" s="16" t="str">
        <f t="shared" si="88"/>
        <v>点击查看</v>
      </c>
      <c r="AC547" s="11">
        <f t="shared" si="89"/>
        <v>2013</v>
      </c>
      <c r="AD547" s="11"/>
      <c r="AE547" s="11" t="s">
        <v>6103</v>
      </c>
      <c r="AF547" s="11" t="s">
        <v>8195</v>
      </c>
      <c r="AG547" s="11" t="s">
        <v>11565</v>
      </c>
    </row>
    <row r="548" spans="1:33" x14ac:dyDescent="0.15">
      <c r="A548" s="11" t="s">
        <v>14673</v>
      </c>
      <c r="B548" s="11" t="s">
        <v>15255</v>
      </c>
      <c r="C548" s="11" t="s">
        <v>14674</v>
      </c>
      <c r="D548" s="11"/>
      <c r="E548" s="11" t="s">
        <v>14761</v>
      </c>
      <c r="F548" s="11" t="s">
        <v>14788</v>
      </c>
      <c r="G548" s="11" t="s">
        <v>74</v>
      </c>
      <c r="H548" s="11" t="s">
        <v>10394</v>
      </c>
      <c r="I548" s="11" t="str">
        <f t="shared" si="80"/>
        <v>夹心巧克力</v>
      </c>
      <c r="J548" s="11" t="str">
        <f t="shared" si="81"/>
        <v>400</v>
      </c>
      <c r="K548" s="11" t="str">
        <f t="shared" si="82"/>
        <v>手工</v>
      </c>
      <c r="L548" s="11" t="str">
        <f t="shared" si="83"/>
        <v>其他/other</v>
      </c>
      <c r="M548" s="11" t="str">
        <f t="shared" si="84"/>
        <v>巧克力酒心糖袋装400g</v>
      </c>
      <c r="N548" s="11" t="s">
        <v>903</v>
      </c>
      <c r="O548" s="11"/>
      <c r="P548" s="12">
        <v>82.5</v>
      </c>
      <c r="Q548" s="12">
        <v>29.9</v>
      </c>
      <c r="R548" s="11">
        <v>29.9</v>
      </c>
      <c r="S548" s="13">
        <f t="shared" si="85"/>
        <v>115.96</v>
      </c>
      <c r="T548" s="11">
        <v>460</v>
      </c>
      <c r="U548" s="11">
        <v>1784</v>
      </c>
      <c r="V548" s="14">
        <f t="shared" si="86"/>
        <v>53341.599999999999</v>
      </c>
      <c r="W548" s="11">
        <v>4485</v>
      </c>
      <c r="X548" s="11">
        <v>3882</v>
      </c>
      <c r="Y548" s="11">
        <v>35554534571</v>
      </c>
      <c r="Z548" s="11">
        <v>68456687</v>
      </c>
      <c r="AA548" s="15" t="str">
        <f t="shared" si="87"/>
        <v/>
      </c>
      <c r="AB548" s="16" t="str">
        <f t="shared" si="88"/>
        <v>点击查看</v>
      </c>
      <c r="AC548" s="11">
        <f t="shared" si="89"/>
        <v>1900</v>
      </c>
      <c r="AD548" s="11"/>
      <c r="AE548" s="11"/>
      <c r="AF548" s="11" t="s">
        <v>8367</v>
      </c>
      <c r="AG548" s="11" t="s">
        <v>11358</v>
      </c>
    </row>
    <row r="549" spans="1:33" x14ac:dyDescent="0.15">
      <c r="A549" s="11" t="s">
        <v>14671</v>
      </c>
      <c r="B549" s="11" t="s">
        <v>15137</v>
      </c>
      <c r="C549" s="11" t="s">
        <v>14675</v>
      </c>
      <c r="D549" s="17">
        <v>40098</v>
      </c>
      <c r="E549" s="11" t="s">
        <v>17</v>
      </c>
      <c r="F549" s="11" t="s">
        <v>17</v>
      </c>
      <c r="G549" s="11" t="s">
        <v>17</v>
      </c>
      <c r="H549" s="11" t="s">
        <v>9615</v>
      </c>
      <c r="I549" s="11" t="str">
        <f t="shared" si="80"/>
        <v>卖家未填</v>
      </c>
      <c r="J549" s="11" t="str">
        <f t="shared" si="81"/>
        <v>400</v>
      </c>
      <c r="K549" s="11" t="str">
        <f t="shared" si="82"/>
        <v>卖家未填</v>
      </c>
      <c r="L549" s="11" t="str">
        <f t="shared" si="83"/>
        <v>卖家未填</v>
      </c>
      <c r="M549" s="11" t="str">
        <f t="shared" si="84"/>
        <v>卖家未填</v>
      </c>
      <c r="N549" s="11" t="s">
        <v>854</v>
      </c>
      <c r="O549" s="11" t="s">
        <v>4630</v>
      </c>
      <c r="P549" s="12">
        <v>110</v>
      </c>
      <c r="Q549" s="12">
        <v>35</v>
      </c>
      <c r="R549" s="11">
        <v>35</v>
      </c>
      <c r="S549" s="13">
        <f t="shared" si="85"/>
        <v>105</v>
      </c>
      <c r="T549" s="11">
        <v>507</v>
      </c>
      <c r="U549" s="11">
        <v>1521</v>
      </c>
      <c r="V549" s="14">
        <f t="shared" si="86"/>
        <v>53235</v>
      </c>
      <c r="W549" s="11">
        <v>3684</v>
      </c>
      <c r="X549" s="11">
        <v>5788</v>
      </c>
      <c r="Y549" s="11">
        <v>42070085845</v>
      </c>
      <c r="Z549" s="11">
        <v>59499107</v>
      </c>
      <c r="AA549" s="15">
        <f t="shared" si="87"/>
        <v>42027.634236111116</v>
      </c>
      <c r="AB549" s="16" t="str">
        <f t="shared" si="88"/>
        <v>点击查看</v>
      </c>
      <c r="AC549" s="11">
        <f t="shared" si="89"/>
        <v>2009</v>
      </c>
      <c r="AD549" s="11"/>
      <c r="AE549" s="11" t="s">
        <v>6001</v>
      </c>
      <c r="AF549" s="11" t="s">
        <v>8343</v>
      </c>
      <c r="AG549" s="11" t="s">
        <v>11314</v>
      </c>
    </row>
    <row r="550" spans="1:33" x14ac:dyDescent="0.15">
      <c r="A550" s="11" t="s">
        <v>14673</v>
      </c>
      <c r="B550" s="11" t="s">
        <v>14980</v>
      </c>
      <c r="C550" s="11" t="s">
        <v>14674</v>
      </c>
      <c r="D550" s="11"/>
      <c r="E550" s="11" t="s">
        <v>14742</v>
      </c>
      <c r="F550" s="11" t="s">
        <v>14753</v>
      </c>
      <c r="G550" s="11" t="s">
        <v>46</v>
      </c>
      <c r="H550" s="11" t="s">
        <v>9564</v>
      </c>
      <c r="I550" s="11" t="str">
        <f t="shared" si="80"/>
        <v>黑巧克力</v>
      </c>
      <c r="J550" s="11" t="str">
        <f t="shared" si="81"/>
        <v>450</v>
      </c>
      <c r="K550" s="11" t="str">
        <f t="shared" si="82"/>
        <v>非手工</v>
      </c>
      <c r="L550" s="11" t="str">
        <f t="shared" si="83"/>
        <v>巧克力豆</v>
      </c>
      <c r="M550" s="11" t="str">
        <f t="shared" si="84"/>
        <v>乐天56巧克力5盒装组合</v>
      </c>
      <c r="N550" s="11" t="s">
        <v>874</v>
      </c>
      <c r="O550" s="11" t="s">
        <v>4392</v>
      </c>
      <c r="P550" s="12">
        <v>204</v>
      </c>
      <c r="Q550" s="12">
        <v>64.5</v>
      </c>
      <c r="R550" s="11">
        <v>64.5</v>
      </c>
      <c r="S550" s="13">
        <f t="shared" si="85"/>
        <v>109.04200819672131</v>
      </c>
      <c r="T550" s="11">
        <v>488</v>
      </c>
      <c r="U550" s="11">
        <v>825</v>
      </c>
      <c r="V550" s="14">
        <f t="shared" si="86"/>
        <v>53212.5</v>
      </c>
      <c r="W550" s="11">
        <v>2259</v>
      </c>
      <c r="X550" s="11">
        <v>2608</v>
      </c>
      <c r="Y550" s="11">
        <v>41249494468</v>
      </c>
      <c r="Z550" s="11">
        <v>104460772</v>
      </c>
      <c r="AA550" s="15" t="str">
        <f t="shared" si="87"/>
        <v/>
      </c>
      <c r="AB550" s="16" t="str">
        <f t="shared" si="88"/>
        <v>点击查看</v>
      </c>
      <c r="AC550" s="11">
        <f t="shared" si="89"/>
        <v>1900</v>
      </c>
      <c r="AD550" s="11"/>
      <c r="AE550" s="11"/>
      <c r="AF550" s="11" t="s">
        <v>8064</v>
      </c>
      <c r="AG550" s="11" t="s">
        <v>11332</v>
      </c>
    </row>
    <row r="551" spans="1:33" x14ac:dyDescent="0.15">
      <c r="A551" s="11" t="s">
        <v>14671</v>
      </c>
      <c r="B551" s="11" t="s">
        <v>15191</v>
      </c>
      <c r="C551" s="11" t="s">
        <v>14672</v>
      </c>
      <c r="D551" s="17">
        <v>40383</v>
      </c>
      <c r="E551" s="11" t="s">
        <v>14742</v>
      </c>
      <c r="F551" s="11" t="s">
        <v>14764</v>
      </c>
      <c r="G551" s="11" t="s">
        <v>53</v>
      </c>
      <c r="H551" s="11" t="s">
        <v>9597</v>
      </c>
      <c r="I551" s="11" t="str">
        <f t="shared" si="80"/>
        <v>卖家未填</v>
      </c>
      <c r="J551" s="11" t="str">
        <f t="shared" si="81"/>
        <v>1400</v>
      </c>
      <c r="K551" s="11" t="str">
        <f t="shared" si="82"/>
        <v>卖家未填</v>
      </c>
      <c r="L551" s="11" t="str">
        <f t="shared" si="83"/>
        <v>卖家未填</v>
      </c>
      <c r="M551" s="11" t="str">
        <f t="shared" si="84"/>
        <v>卖家未填</v>
      </c>
      <c r="N551" s="11" t="s">
        <v>747</v>
      </c>
      <c r="O551" s="11" t="s">
        <v>4596</v>
      </c>
      <c r="P551" s="12">
        <v>88</v>
      </c>
      <c r="Q551" s="12">
        <v>49.9</v>
      </c>
      <c r="R551" s="11">
        <v>49.9</v>
      </c>
      <c r="S551" s="13">
        <f t="shared" si="85"/>
        <v>82.57169517884914</v>
      </c>
      <c r="T551" s="11">
        <v>643</v>
      </c>
      <c r="U551" s="11">
        <v>1064</v>
      </c>
      <c r="V551" s="14">
        <f t="shared" si="86"/>
        <v>53093.599999999999</v>
      </c>
      <c r="W551" s="11">
        <v>311</v>
      </c>
      <c r="X551" s="11">
        <v>910</v>
      </c>
      <c r="Y551" s="11">
        <v>42617586480</v>
      </c>
      <c r="Z551" s="11">
        <v>62234304</v>
      </c>
      <c r="AA551" s="15">
        <f t="shared" si="87"/>
        <v>42026.877280092594</v>
      </c>
      <c r="AB551" s="16" t="str">
        <f t="shared" si="88"/>
        <v>点击查看</v>
      </c>
      <c r="AC551" s="11">
        <f t="shared" si="89"/>
        <v>2010</v>
      </c>
      <c r="AD551" s="11"/>
      <c r="AE551" s="11" t="s">
        <v>5963</v>
      </c>
      <c r="AF551" s="11" t="s">
        <v>8294</v>
      </c>
      <c r="AG551" s="11" t="s">
        <v>11218</v>
      </c>
    </row>
    <row r="552" spans="1:33" x14ac:dyDescent="0.15">
      <c r="A552" s="11" t="s">
        <v>14677</v>
      </c>
      <c r="B552" s="11" t="s">
        <v>9447</v>
      </c>
      <c r="C552" s="11" t="s">
        <v>14677</v>
      </c>
      <c r="D552" s="11"/>
      <c r="E552" s="11" t="s">
        <v>14723</v>
      </c>
      <c r="F552" s="11" t="s">
        <v>14724</v>
      </c>
      <c r="G552" s="11" t="s">
        <v>23</v>
      </c>
      <c r="H552" s="11" t="s">
        <v>9500</v>
      </c>
      <c r="I552" s="11" t="str">
        <f t="shared" si="80"/>
        <v>卖家未填</v>
      </c>
      <c r="J552" s="11" t="str">
        <f t="shared" si="81"/>
        <v>卖家未填</v>
      </c>
      <c r="K552" s="11" t="str">
        <f t="shared" si="82"/>
        <v>卖家未填</v>
      </c>
      <c r="L552" s="11" t="str">
        <f t="shared" si="83"/>
        <v>卖家未填</v>
      </c>
      <c r="M552" s="11" t="str">
        <f t="shared" si="84"/>
        <v>卖家未填</v>
      </c>
      <c r="N552" s="11" t="s">
        <v>580</v>
      </c>
      <c r="O552" s="11"/>
      <c r="P552" s="12">
        <v>115</v>
      </c>
      <c r="Q552" s="12">
        <v>99</v>
      </c>
      <c r="R552" s="11">
        <v>99</v>
      </c>
      <c r="S552" s="13">
        <f t="shared" si="85"/>
        <v>245.66666666666666</v>
      </c>
      <c r="T552" s="11">
        <v>216</v>
      </c>
      <c r="U552" s="11">
        <v>536</v>
      </c>
      <c r="V552" s="14">
        <f t="shared" si="86"/>
        <v>53064</v>
      </c>
      <c r="W552" s="11">
        <v>1118</v>
      </c>
      <c r="X552" s="11">
        <v>501</v>
      </c>
      <c r="Y552" s="11">
        <v>36267620891</v>
      </c>
      <c r="Z552" s="11">
        <v>101717810</v>
      </c>
      <c r="AA552" s="15" t="str">
        <f t="shared" si="87"/>
        <v/>
      </c>
      <c r="AB552" s="16" t="str">
        <f t="shared" si="88"/>
        <v>点击查看</v>
      </c>
      <c r="AC552" s="11">
        <f t="shared" si="89"/>
        <v>1900</v>
      </c>
      <c r="AD552" s="11"/>
      <c r="AE552" s="11"/>
      <c r="AF552" s="11"/>
      <c r="AG552" s="11"/>
    </row>
    <row r="553" spans="1:33" x14ac:dyDescent="0.15">
      <c r="A553" s="11" t="s">
        <v>14690</v>
      </c>
      <c r="B553" s="11" t="s">
        <v>14940</v>
      </c>
      <c r="C553" s="11" t="s">
        <v>14691</v>
      </c>
      <c r="D553" s="11"/>
      <c r="E553" s="11" t="s">
        <v>14713</v>
      </c>
      <c r="F553" s="11" t="s">
        <v>14717</v>
      </c>
      <c r="G553" s="11" t="s">
        <v>18</v>
      </c>
      <c r="H553" s="11" t="s">
        <v>9534</v>
      </c>
      <c r="I553" s="11" t="str">
        <f t="shared" si="80"/>
        <v>卖家未填</v>
      </c>
      <c r="J553" s="11" t="str">
        <f t="shared" si="81"/>
        <v>10000</v>
      </c>
      <c r="K553" s="11" t="str">
        <f t="shared" si="82"/>
        <v>卖家未填</v>
      </c>
      <c r="L553" s="11" t="str">
        <f t="shared" si="83"/>
        <v>卖家未填</v>
      </c>
      <c r="M553" s="11" t="str">
        <f t="shared" si="84"/>
        <v>燕麦巧克力500g*20整箱组合</v>
      </c>
      <c r="N553" s="11" t="s">
        <v>2215</v>
      </c>
      <c r="O553" s="11" t="s">
        <v>4379</v>
      </c>
      <c r="P553" s="12">
        <v>399</v>
      </c>
      <c r="Q553" s="12">
        <v>160</v>
      </c>
      <c r="R553" s="11">
        <v>160</v>
      </c>
      <c r="S553" s="13">
        <f t="shared" si="85"/>
        <v>630.47619047619048</v>
      </c>
      <c r="T553" s="11">
        <v>84</v>
      </c>
      <c r="U553" s="11">
        <v>331</v>
      </c>
      <c r="V553" s="14">
        <f t="shared" si="86"/>
        <v>52960</v>
      </c>
      <c r="W553" s="11">
        <v>238</v>
      </c>
      <c r="X553" s="11">
        <v>134</v>
      </c>
      <c r="Y553" s="11">
        <v>39879497329</v>
      </c>
      <c r="Z553" s="11">
        <v>57302400</v>
      </c>
      <c r="AA553" s="15" t="str">
        <f t="shared" si="87"/>
        <v/>
      </c>
      <c r="AB553" s="16" t="str">
        <f t="shared" si="88"/>
        <v>点击查看</v>
      </c>
      <c r="AC553" s="11">
        <f t="shared" si="89"/>
        <v>1900</v>
      </c>
      <c r="AD553" s="11"/>
      <c r="AE553" s="11"/>
      <c r="AF553" s="11" t="s">
        <v>7990</v>
      </c>
      <c r="AG553" s="11" t="s">
        <v>12583</v>
      </c>
    </row>
    <row r="554" spans="1:33" x14ac:dyDescent="0.15">
      <c r="A554" s="11" t="s">
        <v>14671</v>
      </c>
      <c r="B554" s="11" t="s">
        <v>15059</v>
      </c>
      <c r="C554" s="11" t="s">
        <v>14678</v>
      </c>
      <c r="D554" s="17">
        <v>40016</v>
      </c>
      <c r="E554" s="11" t="s">
        <v>14713</v>
      </c>
      <c r="F554" s="11" t="s">
        <v>14717</v>
      </c>
      <c r="G554" s="11" t="s">
        <v>18</v>
      </c>
      <c r="H554" s="11" t="s">
        <v>9556</v>
      </c>
      <c r="I554" s="11" t="str">
        <f t="shared" si="80"/>
        <v>卖家未填</v>
      </c>
      <c r="J554" s="11" t="str">
        <f t="shared" si="81"/>
        <v>220</v>
      </c>
      <c r="K554" s="11" t="str">
        <f t="shared" si="82"/>
        <v>卖家未填</v>
      </c>
      <c r="L554" s="11" t="str">
        <f t="shared" si="83"/>
        <v>卖家未填</v>
      </c>
      <c r="M554" s="11" t="str">
        <f t="shared" si="84"/>
        <v>其它</v>
      </c>
      <c r="N554" s="11" t="s">
        <v>570</v>
      </c>
      <c r="O554" s="11" t="s">
        <v>4489</v>
      </c>
      <c r="P554" s="12">
        <v>29.8</v>
      </c>
      <c r="Q554" s="12">
        <v>29</v>
      </c>
      <c r="R554" s="11">
        <v>29</v>
      </c>
      <c r="S554" s="13">
        <f t="shared" si="85"/>
        <v>49.408411214953269</v>
      </c>
      <c r="T554" s="11">
        <v>1070</v>
      </c>
      <c r="U554" s="11">
        <v>1823</v>
      </c>
      <c r="V554" s="14">
        <f t="shared" si="86"/>
        <v>52867</v>
      </c>
      <c r="W554" s="11">
        <v>1529</v>
      </c>
      <c r="X554" s="11">
        <v>12417</v>
      </c>
      <c r="Y554" s="11">
        <v>10610864808</v>
      </c>
      <c r="Z554" s="11">
        <v>58810279</v>
      </c>
      <c r="AA554" s="15">
        <f t="shared" si="87"/>
        <v>42027.693125000005</v>
      </c>
      <c r="AB554" s="16" t="str">
        <f t="shared" si="88"/>
        <v>点击查看</v>
      </c>
      <c r="AC554" s="11">
        <f t="shared" si="89"/>
        <v>2009</v>
      </c>
      <c r="AD554" s="11"/>
      <c r="AE554" s="11" t="s">
        <v>5898</v>
      </c>
      <c r="AF554" s="11" t="s">
        <v>8209</v>
      </c>
      <c r="AG554" s="11" t="s">
        <v>11067</v>
      </c>
    </row>
    <row r="555" spans="1:33" x14ac:dyDescent="0.15">
      <c r="A555" s="11" t="s">
        <v>14673</v>
      </c>
      <c r="B555" s="11" t="s">
        <v>15025</v>
      </c>
      <c r="C555" s="11" t="s">
        <v>14674</v>
      </c>
      <c r="D555" s="11"/>
      <c r="E555" s="11" t="s">
        <v>14726</v>
      </c>
      <c r="F555" s="11" t="s">
        <v>14727</v>
      </c>
      <c r="G555" s="11" t="s">
        <v>25</v>
      </c>
      <c r="H555" s="11" t="s">
        <v>9648</v>
      </c>
      <c r="I555" s="11" t="str">
        <f t="shared" si="80"/>
        <v>卖家未填</v>
      </c>
      <c r="J555" s="11" t="str">
        <f t="shared" si="81"/>
        <v>300</v>
      </c>
      <c r="K555" s="11" t="str">
        <f t="shared" si="82"/>
        <v>卖家未填</v>
      </c>
      <c r="L555" s="11" t="str">
        <f t="shared" si="83"/>
        <v>卖家未填</v>
      </c>
      <c r="M555" s="11" t="str">
        <f t="shared" si="84"/>
        <v>鲜花饼礼袋1000g</v>
      </c>
      <c r="N555" s="11" t="s">
        <v>815</v>
      </c>
      <c r="O555" s="11" t="s">
        <v>4461</v>
      </c>
      <c r="P555" s="12">
        <v>56</v>
      </c>
      <c r="Q555" s="12">
        <v>28</v>
      </c>
      <c r="R555" s="11">
        <v>28</v>
      </c>
      <c r="S555" s="13">
        <f t="shared" si="85"/>
        <v>94.556552962298028</v>
      </c>
      <c r="T555" s="11">
        <v>557</v>
      </c>
      <c r="U555" s="11">
        <v>1881</v>
      </c>
      <c r="V555" s="14">
        <f t="shared" si="86"/>
        <v>52668</v>
      </c>
      <c r="W555" s="11">
        <v>11636</v>
      </c>
      <c r="X555" s="11">
        <v>4745</v>
      </c>
      <c r="Y555" s="11">
        <v>18381072183</v>
      </c>
      <c r="Z555" s="11">
        <v>72432369</v>
      </c>
      <c r="AA555" s="15" t="str">
        <f t="shared" si="87"/>
        <v/>
      </c>
      <c r="AB555" s="16" t="str">
        <f t="shared" si="88"/>
        <v>点击查看</v>
      </c>
      <c r="AC555" s="11">
        <f t="shared" si="89"/>
        <v>1900</v>
      </c>
      <c r="AD555" s="11"/>
      <c r="AE555" s="11"/>
      <c r="AF555" s="11" t="s">
        <v>8115</v>
      </c>
      <c r="AG555" s="11" t="s">
        <v>11277</v>
      </c>
    </row>
    <row r="556" spans="1:33" x14ac:dyDescent="0.15">
      <c r="A556" s="11" t="s">
        <v>14673</v>
      </c>
      <c r="B556" s="11" t="s">
        <v>14931</v>
      </c>
      <c r="C556" s="11" t="s">
        <v>14674</v>
      </c>
      <c r="D556" s="11"/>
      <c r="E556" s="11" t="s">
        <v>14713</v>
      </c>
      <c r="F556" s="11" t="s">
        <v>14717</v>
      </c>
      <c r="G556" s="11" t="s">
        <v>18</v>
      </c>
      <c r="H556" s="11" t="s">
        <v>10281</v>
      </c>
      <c r="I556" s="11" t="str">
        <f t="shared" si="80"/>
        <v>卖家未填</v>
      </c>
      <c r="J556" s="11" t="str">
        <f t="shared" si="81"/>
        <v>730</v>
      </c>
      <c r="K556" s="11" t="str">
        <f t="shared" si="82"/>
        <v>卖家未填</v>
      </c>
      <c r="L556" s="11" t="str">
        <f t="shared" si="83"/>
        <v>卖家未填</v>
      </c>
      <c r="M556" s="11" t="str">
        <f t="shared" si="84"/>
        <v>糕点组合730g</v>
      </c>
      <c r="N556" s="11" t="s">
        <v>945</v>
      </c>
      <c r="O556" s="11" t="s">
        <v>4393</v>
      </c>
      <c r="P556" s="12">
        <v>105.4</v>
      </c>
      <c r="Q556" s="12">
        <v>45.9</v>
      </c>
      <c r="R556" s="11">
        <v>45.9</v>
      </c>
      <c r="S556" s="13">
        <f t="shared" si="85"/>
        <v>125.24142857142857</v>
      </c>
      <c r="T556" s="11">
        <v>420</v>
      </c>
      <c r="U556" s="11">
        <v>1146</v>
      </c>
      <c r="V556" s="14">
        <f t="shared" si="86"/>
        <v>52601.4</v>
      </c>
      <c r="W556" s="11">
        <v>15942</v>
      </c>
      <c r="X556" s="11">
        <v>6628</v>
      </c>
      <c r="Y556" s="11">
        <v>37400607117</v>
      </c>
      <c r="Z556" s="11">
        <v>63612646</v>
      </c>
      <c r="AA556" s="15" t="str">
        <f t="shared" si="87"/>
        <v/>
      </c>
      <c r="AB556" s="16" t="str">
        <f t="shared" si="88"/>
        <v>点击查看</v>
      </c>
      <c r="AC556" s="11">
        <f t="shared" si="89"/>
        <v>1900</v>
      </c>
      <c r="AD556" s="11"/>
      <c r="AE556" s="11"/>
      <c r="AF556" s="11" t="s">
        <v>8004</v>
      </c>
      <c r="AG556" s="11" t="s">
        <v>11397</v>
      </c>
    </row>
    <row r="557" spans="1:33" x14ac:dyDescent="0.15">
      <c r="A557" s="11" t="s">
        <v>14671</v>
      </c>
      <c r="B557" s="11" t="s">
        <v>15207</v>
      </c>
      <c r="C557" s="11" t="s">
        <v>14672</v>
      </c>
      <c r="D557" s="17">
        <v>41922</v>
      </c>
      <c r="E557" s="11" t="s">
        <v>14715</v>
      </c>
      <c r="F557" s="11" t="s">
        <v>14718</v>
      </c>
      <c r="G557" s="11" t="s">
        <v>19</v>
      </c>
      <c r="H557" s="11" t="s">
        <v>9489</v>
      </c>
      <c r="I557" s="11" t="str">
        <f t="shared" si="80"/>
        <v>卖家未填</v>
      </c>
      <c r="J557" s="11" t="str">
        <f t="shared" si="81"/>
        <v>2100</v>
      </c>
      <c r="K557" s="11" t="str">
        <f t="shared" si="82"/>
        <v>卖家未填</v>
      </c>
      <c r="L557" s="11" t="str">
        <f t="shared" si="83"/>
        <v>卖家未填</v>
      </c>
      <c r="M557" s="11" t="str">
        <f t="shared" si="84"/>
        <v>肉松饼2100g</v>
      </c>
      <c r="N557" s="11" t="s">
        <v>780</v>
      </c>
      <c r="O557" s="11" t="s">
        <v>4607</v>
      </c>
      <c r="P557" s="12">
        <v>100</v>
      </c>
      <c r="Q557" s="12">
        <v>60</v>
      </c>
      <c r="R557" s="11">
        <v>60</v>
      </c>
      <c r="S557" s="13">
        <f t="shared" si="85"/>
        <v>88.634064080944356</v>
      </c>
      <c r="T557" s="11">
        <v>593</v>
      </c>
      <c r="U557" s="11">
        <v>876</v>
      </c>
      <c r="V557" s="14">
        <f t="shared" si="86"/>
        <v>52560</v>
      </c>
      <c r="W557" s="11">
        <v>1111</v>
      </c>
      <c r="X557" s="11">
        <v>1044</v>
      </c>
      <c r="Y557" s="11">
        <v>42520225424</v>
      </c>
      <c r="Z557" s="11">
        <v>114146416</v>
      </c>
      <c r="AA557" s="15">
        <f t="shared" si="87"/>
        <v>42032.536238425921</v>
      </c>
      <c r="AB557" s="16" t="str">
        <f t="shared" si="88"/>
        <v>点击查看</v>
      </c>
      <c r="AC557" s="11">
        <f t="shared" si="89"/>
        <v>2014</v>
      </c>
      <c r="AD557" s="11"/>
      <c r="AE557" s="11" t="s">
        <v>5973</v>
      </c>
      <c r="AF557" s="11" t="s">
        <v>8011</v>
      </c>
      <c r="AG557" s="11" t="s">
        <v>11248</v>
      </c>
    </row>
    <row r="558" spans="1:33" x14ac:dyDescent="0.15">
      <c r="A558" s="11" t="s">
        <v>14673</v>
      </c>
      <c r="B558" s="11" t="s">
        <v>15025</v>
      </c>
      <c r="C558" s="11" t="s">
        <v>14674</v>
      </c>
      <c r="D558" s="11"/>
      <c r="E558" s="11" t="s">
        <v>14726</v>
      </c>
      <c r="F558" s="11" t="s">
        <v>14727</v>
      </c>
      <c r="G558" s="11" t="s">
        <v>25</v>
      </c>
      <c r="H558" s="11" t="s">
        <v>9648</v>
      </c>
      <c r="I558" s="11" t="str">
        <f t="shared" si="80"/>
        <v>卖家未填</v>
      </c>
      <c r="J558" s="11" t="str">
        <f t="shared" si="81"/>
        <v>1000</v>
      </c>
      <c r="K558" s="11" t="str">
        <f t="shared" si="82"/>
        <v>卖家未填</v>
      </c>
      <c r="L558" s="11" t="str">
        <f t="shared" si="83"/>
        <v>卖家未填</v>
      </c>
      <c r="M558" s="11" t="str">
        <f t="shared" si="84"/>
        <v>20枚经典装</v>
      </c>
      <c r="N558" s="11" t="s">
        <v>998</v>
      </c>
      <c r="O558" s="11" t="s">
        <v>4461</v>
      </c>
      <c r="P558" s="12">
        <v>160</v>
      </c>
      <c r="Q558" s="12">
        <v>72</v>
      </c>
      <c r="R558" s="11">
        <v>72</v>
      </c>
      <c r="S558" s="13">
        <f t="shared" si="85"/>
        <v>138.66666666666666</v>
      </c>
      <c r="T558" s="11">
        <v>378</v>
      </c>
      <c r="U558" s="11">
        <v>728</v>
      </c>
      <c r="V558" s="14">
        <f t="shared" si="86"/>
        <v>52416</v>
      </c>
      <c r="W558" s="11">
        <v>13634</v>
      </c>
      <c r="X558" s="11">
        <v>8097</v>
      </c>
      <c r="Y558" s="11">
        <v>21272947221</v>
      </c>
      <c r="Z558" s="11">
        <v>72432369</v>
      </c>
      <c r="AA558" s="15" t="str">
        <f t="shared" si="87"/>
        <v/>
      </c>
      <c r="AB558" s="16" t="str">
        <f t="shared" si="88"/>
        <v>点击查看</v>
      </c>
      <c r="AC558" s="11">
        <f t="shared" si="89"/>
        <v>1900</v>
      </c>
      <c r="AD558" s="11"/>
      <c r="AE558" s="11"/>
      <c r="AF558" s="11" t="s">
        <v>8115</v>
      </c>
      <c r="AG558" s="11" t="s">
        <v>11444</v>
      </c>
    </row>
    <row r="559" spans="1:33" x14ac:dyDescent="0.15">
      <c r="A559" s="11" t="s">
        <v>14673</v>
      </c>
      <c r="B559" s="11" t="s">
        <v>15345</v>
      </c>
      <c r="C559" s="11" t="s">
        <v>14674</v>
      </c>
      <c r="D559" s="11"/>
      <c r="E559" s="11" t="s">
        <v>20</v>
      </c>
      <c r="F559" s="11" t="s">
        <v>20</v>
      </c>
      <c r="G559" s="11" t="s">
        <v>20</v>
      </c>
      <c r="H559" s="11" t="s">
        <v>9564</v>
      </c>
      <c r="I559" s="11" t="str">
        <f t="shared" si="80"/>
        <v>卖家未填</v>
      </c>
      <c r="J559" s="11" t="str">
        <f t="shared" si="81"/>
        <v>1156</v>
      </c>
      <c r="K559" s="11" t="str">
        <f t="shared" si="82"/>
        <v>卖家未填</v>
      </c>
      <c r="L559" s="11" t="str">
        <f t="shared" si="83"/>
        <v>卖家未填</v>
      </c>
      <c r="M559" s="11" t="str">
        <f t="shared" si="84"/>
        <v>韩国零食组合</v>
      </c>
      <c r="N559" s="11" t="s">
        <v>1150</v>
      </c>
      <c r="O559" s="11"/>
      <c r="P559" s="12">
        <v>288</v>
      </c>
      <c r="Q559" s="12">
        <v>139</v>
      </c>
      <c r="R559" s="11">
        <v>139</v>
      </c>
      <c r="S559" s="13">
        <f t="shared" si="85"/>
        <v>183.69611307420496</v>
      </c>
      <c r="T559" s="11">
        <v>283</v>
      </c>
      <c r="U559" s="11">
        <v>374</v>
      </c>
      <c r="V559" s="14">
        <f t="shared" si="86"/>
        <v>51986</v>
      </c>
      <c r="W559" s="11">
        <v>983</v>
      </c>
      <c r="X559" s="11">
        <v>2063</v>
      </c>
      <c r="Y559" s="11">
        <v>39081774293</v>
      </c>
      <c r="Z559" s="11">
        <v>103223756</v>
      </c>
      <c r="AA559" s="15" t="str">
        <f t="shared" si="87"/>
        <v/>
      </c>
      <c r="AB559" s="16" t="str">
        <f t="shared" si="88"/>
        <v>点击查看</v>
      </c>
      <c r="AC559" s="11">
        <f t="shared" si="89"/>
        <v>1900</v>
      </c>
      <c r="AD559" s="11"/>
      <c r="AE559" s="11"/>
      <c r="AF559" s="11" t="s">
        <v>8064</v>
      </c>
      <c r="AG559" s="11" t="s">
        <v>11586</v>
      </c>
    </row>
    <row r="560" spans="1:33" x14ac:dyDescent="0.15">
      <c r="A560" s="11" t="s">
        <v>14687</v>
      </c>
      <c r="B560" s="11" t="s">
        <v>15752</v>
      </c>
      <c r="C560" s="11" t="s">
        <v>14692</v>
      </c>
      <c r="D560" s="17">
        <v>40867</v>
      </c>
      <c r="E560" s="11" t="s">
        <v>17</v>
      </c>
      <c r="F560" s="11" t="s">
        <v>17</v>
      </c>
      <c r="G560" s="11" t="s">
        <v>17</v>
      </c>
      <c r="H560" s="11" t="s">
        <v>9564</v>
      </c>
      <c r="I560" s="11" t="str">
        <f t="shared" si="80"/>
        <v>卖家未填</v>
      </c>
      <c r="J560" s="11" t="str">
        <f t="shared" si="81"/>
        <v>1900</v>
      </c>
      <c r="K560" s="11" t="str">
        <f t="shared" si="82"/>
        <v>卖家未填</v>
      </c>
      <c r="L560" s="11" t="str">
        <f t="shared" si="83"/>
        <v>卖家未填</v>
      </c>
      <c r="M560" s="11" t="str">
        <f t="shared" si="84"/>
        <v>手提箱系列</v>
      </c>
      <c r="N560" s="11" t="s">
        <v>2239</v>
      </c>
      <c r="O560" s="11" t="s">
        <v>5127</v>
      </c>
      <c r="P560" s="12">
        <v>488</v>
      </c>
      <c r="Q560" s="12">
        <v>298</v>
      </c>
      <c r="R560" s="11">
        <v>298</v>
      </c>
      <c r="S560" s="13">
        <f t="shared" si="85"/>
        <v>632.34146341463418</v>
      </c>
      <c r="T560" s="11">
        <v>82</v>
      </c>
      <c r="U560" s="11">
        <v>174</v>
      </c>
      <c r="V560" s="14">
        <f t="shared" si="86"/>
        <v>51852</v>
      </c>
      <c r="W560" s="11">
        <v>66</v>
      </c>
      <c r="X560" s="11">
        <v>325</v>
      </c>
      <c r="Y560" s="11">
        <v>42913281210</v>
      </c>
      <c r="Z560" s="11">
        <v>69729685</v>
      </c>
      <c r="AA560" s="15">
        <f t="shared" si="87"/>
        <v>42031.646377314813</v>
      </c>
      <c r="AB560" s="16" t="str">
        <f t="shared" si="88"/>
        <v>点击查看</v>
      </c>
      <c r="AC560" s="11">
        <f t="shared" si="89"/>
        <v>2011</v>
      </c>
      <c r="AD560" s="11"/>
      <c r="AE560" s="11" t="s">
        <v>6631</v>
      </c>
      <c r="AF560" s="11" t="s">
        <v>8427</v>
      </c>
      <c r="AG560" s="11" t="s">
        <v>12603</v>
      </c>
    </row>
    <row r="561" spans="1:33" x14ac:dyDescent="0.15">
      <c r="A561" s="11" t="s">
        <v>14673</v>
      </c>
      <c r="B561" s="11" t="s">
        <v>15087</v>
      </c>
      <c r="C561" s="11" t="s">
        <v>14674</v>
      </c>
      <c r="D561" s="11"/>
      <c r="E561" s="11" t="s">
        <v>14723</v>
      </c>
      <c r="F561" s="11" t="s">
        <v>14724</v>
      </c>
      <c r="G561" s="11" t="s">
        <v>23</v>
      </c>
      <c r="H561" s="11" t="s">
        <v>8178</v>
      </c>
      <c r="I561" s="11" t="str">
        <f t="shared" si="80"/>
        <v>卖家未填</v>
      </c>
      <c r="J561" s="11" t="str">
        <f t="shared" si="81"/>
        <v>1080</v>
      </c>
      <c r="K561" s="11" t="str">
        <f t="shared" si="82"/>
        <v>卖家未填</v>
      </c>
      <c r="L561" s="11" t="str">
        <f t="shared" si="83"/>
        <v>卖家未填</v>
      </c>
      <c r="M561" s="11" t="str">
        <f t="shared" si="84"/>
        <v>雪之恋麻薯 组合</v>
      </c>
      <c r="N561" s="11" t="s">
        <v>784</v>
      </c>
      <c r="O561" s="11" t="s">
        <v>4513</v>
      </c>
      <c r="P561" s="12">
        <v>27.31</v>
      </c>
      <c r="Q561" s="12">
        <v>38.9</v>
      </c>
      <c r="R561" s="11">
        <v>38.9</v>
      </c>
      <c r="S561" s="13">
        <f t="shared" si="85"/>
        <v>89.028865979381436</v>
      </c>
      <c r="T561" s="11">
        <v>582</v>
      </c>
      <c r="U561" s="11">
        <v>1332</v>
      </c>
      <c r="V561" s="14">
        <f t="shared" si="86"/>
        <v>51814.799999999996</v>
      </c>
      <c r="W561" s="11">
        <v>39621</v>
      </c>
      <c r="X561" s="11">
        <v>41945</v>
      </c>
      <c r="Y561" s="11">
        <v>18875486042</v>
      </c>
      <c r="Z561" s="11">
        <v>72779622</v>
      </c>
      <c r="AA561" s="15" t="str">
        <f t="shared" si="87"/>
        <v/>
      </c>
      <c r="AB561" s="16" t="str">
        <f t="shared" si="88"/>
        <v>点击查看</v>
      </c>
      <c r="AC561" s="11">
        <f t="shared" si="89"/>
        <v>1900</v>
      </c>
      <c r="AD561" s="11"/>
      <c r="AE561" s="11"/>
      <c r="AF561" s="11" t="s">
        <v>8309</v>
      </c>
      <c r="AG561" s="11" t="s">
        <v>11251</v>
      </c>
    </row>
    <row r="562" spans="1:33" x14ac:dyDescent="0.15">
      <c r="A562" s="11" t="s">
        <v>14671</v>
      </c>
      <c r="B562" s="11" t="s">
        <v>15066</v>
      </c>
      <c r="C562" s="11" t="s">
        <v>14676</v>
      </c>
      <c r="D562" s="17">
        <v>40271</v>
      </c>
      <c r="E562" s="11" t="s">
        <v>14721</v>
      </c>
      <c r="F562" s="11" t="s">
        <v>14725</v>
      </c>
      <c r="G562" s="11" t="s">
        <v>24</v>
      </c>
      <c r="H562" s="11" t="s">
        <v>9537</v>
      </c>
      <c r="I562" s="11" t="str">
        <f t="shared" si="80"/>
        <v>卖家未填</v>
      </c>
      <c r="J562" s="11" t="str">
        <f t="shared" si="81"/>
        <v>580</v>
      </c>
      <c r="K562" s="11" t="str">
        <f t="shared" si="82"/>
        <v>卖家未填</v>
      </c>
      <c r="L562" s="11" t="str">
        <f t="shared" si="83"/>
        <v>卖家未填</v>
      </c>
      <c r="M562" s="11" t="str">
        <f t="shared" si="84"/>
        <v>卖家未填</v>
      </c>
      <c r="N562" s="11" t="s">
        <v>485</v>
      </c>
      <c r="O562" s="11" t="s">
        <v>4498</v>
      </c>
      <c r="P562" s="12">
        <v>92</v>
      </c>
      <c r="Q562" s="12">
        <v>39.9</v>
      </c>
      <c r="R562" s="11">
        <v>39.9</v>
      </c>
      <c r="S562" s="13">
        <f t="shared" si="85"/>
        <v>37.855344070278186</v>
      </c>
      <c r="T562" s="11">
        <v>1366</v>
      </c>
      <c r="U562" s="11">
        <v>1296</v>
      </c>
      <c r="V562" s="14">
        <f t="shared" si="86"/>
        <v>51710.400000000001</v>
      </c>
      <c r="W562" s="11">
        <v>11833</v>
      </c>
      <c r="X562" s="11">
        <v>8434</v>
      </c>
      <c r="Y562" s="11">
        <v>38906266305</v>
      </c>
      <c r="Z562" s="11">
        <v>60944807</v>
      </c>
      <c r="AA562" s="15">
        <f t="shared" si="87"/>
        <v>42030.813425925924</v>
      </c>
      <c r="AB562" s="16" t="str">
        <f t="shared" si="88"/>
        <v>点击查看</v>
      </c>
      <c r="AC562" s="11">
        <f t="shared" si="89"/>
        <v>2010</v>
      </c>
      <c r="AD562" s="11"/>
      <c r="AE562" s="11" t="s">
        <v>5868</v>
      </c>
      <c r="AF562" s="11" t="s">
        <v>8164</v>
      </c>
      <c r="AG562" s="11" t="s">
        <v>10989</v>
      </c>
    </row>
    <row r="563" spans="1:33" x14ac:dyDescent="0.15">
      <c r="A563" s="11" t="s">
        <v>14701</v>
      </c>
      <c r="B563" s="11" t="s">
        <v>15445</v>
      </c>
      <c r="C563" s="11" t="s">
        <v>14702</v>
      </c>
      <c r="D563" s="11"/>
      <c r="E563" s="11" t="s">
        <v>14723</v>
      </c>
      <c r="F563" s="11" t="s">
        <v>14724</v>
      </c>
      <c r="G563" s="11" t="s">
        <v>23</v>
      </c>
      <c r="H563" s="11" t="s">
        <v>10442</v>
      </c>
      <c r="I563" s="11" t="str">
        <f t="shared" si="80"/>
        <v>卖家未填</v>
      </c>
      <c r="J563" s="11" t="str">
        <f t="shared" si="81"/>
        <v>962</v>
      </c>
      <c r="K563" s="11" t="str">
        <f t="shared" si="82"/>
        <v>卖家未填</v>
      </c>
      <c r="L563" s="11" t="str">
        <f t="shared" si="83"/>
        <v>卖家未填</v>
      </c>
      <c r="M563" s="11" t="str">
        <f t="shared" si="84"/>
        <v>五件套</v>
      </c>
      <c r="N563" s="11" t="s">
        <v>3300</v>
      </c>
      <c r="O563" s="11" t="s">
        <v>4437</v>
      </c>
      <c r="P563" s="12">
        <v>75.36</v>
      </c>
      <c r="Q563" s="12">
        <v>98</v>
      </c>
      <c r="R563" s="11">
        <v>98</v>
      </c>
      <c r="S563" s="13">
        <f t="shared" si="85"/>
        <v>1324.2564102564102</v>
      </c>
      <c r="T563" s="11">
        <v>39</v>
      </c>
      <c r="U563" s="11">
        <v>527</v>
      </c>
      <c r="V563" s="14">
        <f t="shared" si="86"/>
        <v>51646</v>
      </c>
      <c r="W563" s="11">
        <v>1790</v>
      </c>
      <c r="X563" s="11">
        <v>2076</v>
      </c>
      <c r="Y563" s="11">
        <v>18394371424</v>
      </c>
      <c r="Z563" s="11">
        <v>101630291</v>
      </c>
      <c r="AA563" s="15" t="str">
        <f t="shared" si="87"/>
        <v/>
      </c>
      <c r="AB563" s="16" t="str">
        <f t="shared" si="88"/>
        <v>点击查看</v>
      </c>
      <c r="AC563" s="11">
        <f t="shared" si="89"/>
        <v>1900</v>
      </c>
      <c r="AD563" s="11"/>
      <c r="AE563" s="11"/>
      <c r="AF563" s="11" t="s">
        <v>8562</v>
      </c>
      <c r="AG563" s="11" t="s">
        <v>13630</v>
      </c>
    </row>
    <row r="564" spans="1:33" x14ac:dyDescent="0.15">
      <c r="A564" s="11" t="s">
        <v>14671</v>
      </c>
      <c r="B564" s="11" t="s">
        <v>15062</v>
      </c>
      <c r="C564" s="11" t="s">
        <v>14676</v>
      </c>
      <c r="D564" s="17">
        <v>40331</v>
      </c>
      <c r="E564" s="11" t="s">
        <v>14713</v>
      </c>
      <c r="F564" s="11" t="s">
        <v>14717</v>
      </c>
      <c r="G564" s="11" t="s">
        <v>18</v>
      </c>
      <c r="H564" s="11" t="s">
        <v>9534</v>
      </c>
      <c r="I564" s="11" t="str">
        <f t="shared" si="80"/>
        <v>卖家未填</v>
      </c>
      <c r="J564" s="11" t="str">
        <f t="shared" si="81"/>
        <v>500</v>
      </c>
      <c r="K564" s="11" t="str">
        <f t="shared" si="82"/>
        <v>卖家未填</v>
      </c>
      <c r="L564" s="11" t="str">
        <f t="shared" si="83"/>
        <v>卖家未填</v>
      </c>
      <c r="M564" s="11" t="str">
        <f t="shared" si="84"/>
        <v>麦片巧克力</v>
      </c>
      <c r="N564" s="11" t="s">
        <v>475</v>
      </c>
      <c r="O564" s="11" t="s">
        <v>4492</v>
      </c>
      <c r="P564" s="12" t="s">
        <v>10650</v>
      </c>
      <c r="Q564" s="12">
        <v>8.8000000000000007</v>
      </c>
      <c r="R564" s="11">
        <v>8.8000000000000007</v>
      </c>
      <c r="S564" s="13">
        <f t="shared" si="85"/>
        <v>36.866904932094357</v>
      </c>
      <c r="T564" s="11">
        <v>1399</v>
      </c>
      <c r="U564" s="11">
        <v>5861</v>
      </c>
      <c r="V564" s="14">
        <f t="shared" si="86"/>
        <v>51576.800000000003</v>
      </c>
      <c r="W564" s="11">
        <v>3178</v>
      </c>
      <c r="X564" s="11">
        <v>5738</v>
      </c>
      <c r="Y564" s="11">
        <v>36920306156</v>
      </c>
      <c r="Z564" s="11">
        <v>61667868</v>
      </c>
      <c r="AA564" s="15">
        <f t="shared" si="87"/>
        <v>42029.416666666672</v>
      </c>
      <c r="AB564" s="16" t="str">
        <f t="shared" si="88"/>
        <v>点击查看</v>
      </c>
      <c r="AC564" s="11">
        <f t="shared" si="89"/>
        <v>2010</v>
      </c>
      <c r="AD564" s="11"/>
      <c r="AE564" s="11" t="s">
        <v>5862</v>
      </c>
      <c r="AF564" s="11" t="s">
        <v>8158</v>
      </c>
      <c r="AG564" s="11" t="s">
        <v>10980</v>
      </c>
    </row>
    <row r="565" spans="1:33" x14ac:dyDescent="0.15">
      <c r="A565" s="11" t="s">
        <v>14671</v>
      </c>
      <c r="B565" s="11" t="s">
        <v>15082</v>
      </c>
      <c r="C565" s="11" t="s">
        <v>14676</v>
      </c>
      <c r="D565" s="17">
        <v>40769</v>
      </c>
      <c r="E565" s="11" t="s">
        <v>14768</v>
      </c>
      <c r="F565" s="11" t="s">
        <v>14769</v>
      </c>
      <c r="G565" s="11" t="s">
        <v>57</v>
      </c>
      <c r="H565" s="11" t="s">
        <v>9543</v>
      </c>
      <c r="I565" s="11" t="str">
        <f t="shared" si="80"/>
        <v>卖家未填</v>
      </c>
      <c r="J565" s="11" t="str">
        <f t="shared" si="81"/>
        <v>500</v>
      </c>
      <c r="K565" s="11" t="str">
        <f t="shared" si="82"/>
        <v>卖家未填</v>
      </c>
      <c r="L565" s="11" t="str">
        <f t="shared" si="83"/>
        <v>卖家未填</v>
      </c>
      <c r="M565" s="11" t="str">
        <f t="shared" si="84"/>
        <v>卖家未填</v>
      </c>
      <c r="N565" s="11" t="s">
        <v>513</v>
      </c>
      <c r="O565" s="11" t="s">
        <v>4394</v>
      </c>
      <c r="P565" s="12">
        <v>99</v>
      </c>
      <c r="Q565" s="12">
        <v>15.9</v>
      </c>
      <c r="R565" s="11">
        <v>15.9</v>
      </c>
      <c r="S565" s="13">
        <f t="shared" si="85"/>
        <v>40.525000000000006</v>
      </c>
      <c r="T565" s="11">
        <v>1272</v>
      </c>
      <c r="U565" s="11">
        <v>3242</v>
      </c>
      <c r="V565" s="14">
        <f t="shared" si="86"/>
        <v>51547.8</v>
      </c>
      <c r="W565" s="11">
        <v>1000</v>
      </c>
      <c r="X565" s="11">
        <v>2325</v>
      </c>
      <c r="Y565" s="11">
        <v>42360838643</v>
      </c>
      <c r="Z565" s="11">
        <v>68334920</v>
      </c>
      <c r="AA565" s="15">
        <f t="shared" si="87"/>
        <v>42032.543761574074</v>
      </c>
      <c r="AB565" s="16" t="str">
        <f t="shared" si="88"/>
        <v>点击查看</v>
      </c>
      <c r="AC565" s="11">
        <f t="shared" si="89"/>
        <v>2011</v>
      </c>
      <c r="AD565" s="11"/>
      <c r="AE565" s="11" t="s">
        <v>5878</v>
      </c>
      <c r="AF565" s="11" t="s">
        <v>8183</v>
      </c>
      <c r="AG565" s="11" t="s">
        <v>11013</v>
      </c>
    </row>
    <row r="566" spans="1:33" x14ac:dyDescent="0.15">
      <c r="A566" s="11" t="s">
        <v>14671</v>
      </c>
      <c r="B566" s="11" t="s">
        <v>15050</v>
      </c>
      <c r="C566" s="11" t="s">
        <v>14676</v>
      </c>
      <c r="D566" s="17">
        <v>39976</v>
      </c>
      <c r="E566" s="11" t="s">
        <v>34</v>
      </c>
      <c r="F566" s="11" t="s">
        <v>34</v>
      </c>
      <c r="G566" s="11" t="s">
        <v>34</v>
      </c>
      <c r="H566" s="11" t="s">
        <v>9500</v>
      </c>
      <c r="I566" s="11" t="str">
        <f t="shared" si="80"/>
        <v>天津糕点</v>
      </c>
      <c r="J566" s="11" t="str">
        <f t="shared" si="81"/>
        <v>500</v>
      </c>
      <c r="K566" s="11" t="str">
        <f t="shared" si="82"/>
        <v>卖家未填</v>
      </c>
      <c r="L566" s="11" t="str">
        <f t="shared" si="83"/>
        <v>卖家未填</v>
      </c>
      <c r="M566" s="11" t="str">
        <f t="shared" si="84"/>
        <v>卖家未填</v>
      </c>
      <c r="N566" s="11" t="s">
        <v>449</v>
      </c>
      <c r="O566" s="11" t="s">
        <v>4481</v>
      </c>
      <c r="P566" s="12">
        <v>39.979999999999997</v>
      </c>
      <c r="Q566" s="12">
        <v>19.989999999999998</v>
      </c>
      <c r="R566" s="11">
        <v>19.989999999999998</v>
      </c>
      <c r="S566" s="13">
        <f t="shared" si="85"/>
        <v>32.512180783817946</v>
      </c>
      <c r="T566" s="11">
        <v>1582</v>
      </c>
      <c r="U566" s="11">
        <v>2573</v>
      </c>
      <c r="V566" s="14">
        <f t="shared" si="86"/>
        <v>51434.27</v>
      </c>
      <c r="W566" s="11">
        <v>5233</v>
      </c>
      <c r="X566" s="11">
        <v>35636</v>
      </c>
      <c r="Y566" s="11">
        <v>21557268145</v>
      </c>
      <c r="Z566" s="11">
        <v>58462870</v>
      </c>
      <c r="AA566" s="15">
        <f t="shared" si="87"/>
        <v>42032.484606481477</v>
      </c>
      <c r="AB566" s="16" t="str">
        <f t="shared" si="88"/>
        <v>点击查看</v>
      </c>
      <c r="AC566" s="11">
        <f t="shared" si="89"/>
        <v>2009</v>
      </c>
      <c r="AD566" s="11"/>
      <c r="AE566" s="11" t="s">
        <v>5854</v>
      </c>
      <c r="AF566" s="11"/>
      <c r="AG566" s="11" t="s">
        <v>10959</v>
      </c>
    </row>
    <row r="567" spans="1:33" x14ac:dyDescent="0.15">
      <c r="A567" s="11" t="s">
        <v>14671</v>
      </c>
      <c r="B567" s="11" t="s">
        <v>15196</v>
      </c>
      <c r="C567" s="11" t="s">
        <v>14676</v>
      </c>
      <c r="D567" s="17">
        <v>39711</v>
      </c>
      <c r="E567" s="11" t="s">
        <v>17</v>
      </c>
      <c r="F567" s="11" t="s">
        <v>17</v>
      </c>
      <c r="G567" s="11" t="s">
        <v>17</v>
      </c>
      <c r="H567" s="11" t="s">
        <v>9598</v>
      </c>
      <c r="I567" s="11" t="str">
        <f t="shared" si="80"/>
        <v>卖家未填</v>
      </c>
      <c r="J567" s="11" t="str">
        <f t="shared" si="81"/>
        <v>200</v>
      </c>
      <c r="K567" s="11" t="str">
        <f t="shared" si="82"/>
        <v>卖家未填</v>
      </c>
      <c r="L567" s="11" t="str">
        <f t="shared" si="83"/>
        <v>卖家未填</v>
      </c>
      <c r="M567" s="11" t="str">
        <f t="shared" si="84"/>
        <v>卖家未填</v>
      </c>
      <c r="N567" s="11" t="s">
        <v>757</v>
      </c>
      <c r="O567" s="11" t="s">
        <v>4601</v>
      </c>
      <c r="P567" s="12">
        <v>56</v>
      </c>
      <c r="Q567" s="12"/>
      <c r="R567" s="11">
        <v>56</v>
      </c>
      <c r="S567" s="13">
        <f t="shared" si="85"/>
        <v>81.839228295819936</v>
      </c>
      <c r="T567" s="11">
        <v>622</v>
      </c>
      <c r="U567" s="11">
        <v>909</v>
      </c>
      <c r="V567" s="14">
        <f t="shared" si="86"/>
        <v>50904</v>
      </c>
      <c r="W567" s="11">
        <v>403</v>
      </c>
      <c r="X567" s="11">
        <v>597</v>
      </c>
      <c r="Y567" s="11">
        <v>43181137602</v>
      </c>
      <c r="Z567" s="11">
        <v>36381041</v>
      </c>
      <c r="AA567" s="15">
        <f t="shared" si="87"/>
        <v>42028.438969907409</v>
      </c>
      <c r="AB567" s="16" t="str">
        <f t="shared" si="88"/>
        <v>点击查看</v>
      </c>
      <c r="AC567" s="11">
        <f t="shared" si="89"/>
        <v>2008</v>
      </c>
      <c r="AD567" s="11"/>
      <c r="AE567" s="11" t="s">
        <v>5965</v>
      </c>
      <c r="AF567" s="11" t="s">
        <v>8298</v>
      </c>
      <c r="AG567" s="11" t="s">
        <v>11227</v>
      </c>
    </row>
    <row r="568" spans="1:33" x14ac:dyDescent="0.15">
      <c r="A568" s="11" t="s">
        <v>14673</v>
      </c>
      <c r="B568" s="11" t="s">
        <v>15074</v>
      </c>
      <c r="C568" s="11" t="s">
        <v>14674</v>
      </c>
      <c r="D568" s="11"/>
      <c r="E568" s="11" t="s">
        <v>14723</v>
      </c>
      <c r="F568" s="11" t="s">
        <v>14745</v>
      </c>
      <c r="G568" s="11" t="s">
        <v>39</v>
      </c>
      <c r="H568" s="11" t="s">
        <v>10345</v>
      </c>
      <c r="I568" s="11" t="str">
        <f t="shared" si="80"/>
        <v>卖家未填</v>
      </c>
      <c r="J568" s="11" t="str">
        <f t="shared" si="81"/>
        <v>500</v>
      </c>
      <c r="K568" s="11" t="str">
        <f t="shared" si="82"/>
        <v>卖家未填</v>
      </c>
      <c r="L568" s="11" t="str">
        <f t="shared" si="83"/>
        <v>卖家未填</v>
      </c>
      <c r="M568" s="11" t="str">
        <f t="shared" si="84"/>
        <v>黑梅糖</v>
      </c>
      <c r="N568" s="11" t="s">
        <v>500</v>
      </c>
      <c r="O568" s="11" t="s">
        <v>4502</v>
      </c>
      <c r="P568" s="12">
        <v>29.9</v>
      </c>
      <c r="Q568" s="12">
        <v>19.899999999999999</v>
      </c>
      <c r="R568" s="11">
        <v>19.899999999999999</v>
      </c>
      <c r="S568" s="13">
        <f t="shared" si="85"/>
        <v>38.724733637747335</v>
      </c>
      <c r="T568" s="11">
        <v>1314</v>
      </c>
      <c r="U568" s="11">
        <v>2557</v>
      </c>
      <c r="V568" s="14">
        <f t="shared" si="86"/>
        <v>50884.299999999996</v>
      </c>
      <c r="W568" s="11">
        <v>13728</v>
      </c>
      <c r="X568" s="11">
        <v>5212</v>
      </c>
      <c r="Y568" s="11">
        <v>37072192190</v>
      </c>
      <c r="Z568" s="11">
        <v>105762804</v>
      </c>
      <c r="AA568" s="15" t="str">
        <f t="shared" si="87"/>
        <v/>
      </c>
      <c r="AB568" s="16" t="str">
        <f t="shared" si="88"/>
        <v>点击查看</v>
      </c>
      <c r="AC568" s="11">
        <f t="shared" si="89"/>
        <v>1900</v>
      </c>
      <c r="AD568" s="11"/>
      <c r="AE568" s="11"/>
      <c r="AF568" s="11" t="s">
        <v>8176</v>
      </c>
      <c r="AG568" s="11" t="s">
        <v>11001</v>
      </c>
    </row>
    <row r="569" spans="1:33" x14ac:dyDescent="0.15">
      <c r="A569" s="11" t="s">
        <v>14673</v>
      </c>
      <c r="B569" s="11" t="s">
        <v>15095</v>
      </c>
      <c r="C569" s="11" t="s">
        <v>14674</v>
      </c>
      <c r="D569" s="11"/>
      <c r="E569" s="11" t="s">
        <v>14735</v>
      </c>
      <c r="F569" s="11" t="s">
        <v>14736</v>
      </c>
      <c r="G569" s="11" t="s">
        <v>31</v>
      </c>
      <c r="H569" s="11" t="s">
        <v>10349</v>
      </c>
      <c r="I569" s="11" t="str">
        <f t="shared" si="80"/>
        <v>卖家未填</v>
      </c>
      <c r="J569" s="11" t="str">
        <f t="shared" si="81"/>
        <v>1000</v>
      </c>
      <c r="K569" s="11" t="str">
        <f t="shared" si="82"/>
        <v>卖家未填</v>
      </c>
      <c r="L569" s="11" t="str">
        <f t="shared" si="83"/>
        <v>卖家未填</v>
      </c>
      <c r="M569" s="11" t="str">
        <f t="shared" si="84"/>
        <v>江米条1000g</v>
      </c>
      <c r="N569" s="11" t="s">
        <v>538</v>
      </c>
      <c r="O569" s="11"/>
      <c r="P569" s="12">
        <v>78</v>
      </c>
      <c r="Q569" s="12">
        <v>15.8</v>
      </c>
      <c r="R569" s="11">
        <v>15.8</v>
      </c>
      <c r="S569" s="13">
        <f t="shared" si="85"/>
        <v>42.84384485666105</v>
      </c>
      <c r="T569" s="11">
        <v>1186</v>
      </c>
      <c r="U569" s="11">
        <v>3216</v>
      </c>
      <c r="V569" s="14">
        <f t="shared" si="86"/>
        <v>50812.800000000003</v>
      </c>
      <c r="W569" s="11">
        <v>10484</v>
      </c>
      <c r="X569" s="11">
        <v>5922</v>
      </c>
      <c r="Y569" s="11">
        <v>38815430940</v>
      </c>
      <c r="Z569" s="11">
        <v>108415300</v>
      </c>
      <c r="AA569" s="15" t="str">
        <f t="shared" si="87"/>
        <v/>
      </c>
      <c r="AB569" s="16" t="str">
        <f t="shared" si="88"/>
        <v>点击查看</v>
      </c>
      <c r="AC569" s="11">
        <f t="shared" si="89"/>
        <v>1900</v>
      </c>
      <c r="AD569" s="11"/>
      <c r="AE569" s="11"/>
      <c r="AF569" s="11" t="s">
        <v>8192</v>
      </c>
      <c r="AG569" s="11" t="s">
        <v>11037</v>
      </c>
    </row>
    <row r="570" spans="1:33" x14ac:dyDescent="0.15">
      <c r="A570" s="11" t="s">
        <v>14673</v>
      </c>
      <c r="B570" s="11" t="s">
        <v>15368</v>
      </c>
      <c r="C570" s="11" t="s">
        <v>14674</v>
      </c>
      <c r="D570" s="11"/>
      <c r="E570" s="11" t="s">
        <v>20</v>
      </c>
      <c r="F570" s="11" t="s">
        <v>20</v>
      </c>
      <c r="G570" s="11" t="s">
        <v>20</v>
      </c>
      <c r="H570" s="11" t="s">
        <v>8002</v>
      </c>
      <c r="I570" s="11" t="str">
        <f t="shared" si="80"/>
        <v>卖家未填</v>
      </c>
      <c r="J570" s="11" t="str">
        <f t="shared" si="81"/>
        <v>908</v>
      </c>
      <c r="K570" s="11" t="str">
        <f t="shared" si="82"/>
        <v>卖家未填</v>
      </c>
      <c r="L570" s="11" t="str">
        <f t="shared" si="83"/>
        <v>卖家未填</v>
      </c>
      <c r="M570" s="11" t="str">
        <f t="shared" si="84"/>
        <v>皇冠丹麦牛油曲奇饼干908g 铁大礼盒 +可比可咖啡</v>
      </c>
      <c r="N570" s="11" t="s">
        <v>1228</v>
      </c>
      <c r="O570" s="11"/>
      <c r="P570" s="12">
        <v>168</v>
      </c>
      <c r="Q570" s="12">
        <v>79.8</v>
      </c>
      <c r="R570" s="11">
        <v>79.8</v>
      </c>
      <c r="S570" s="13">
        <f t="shared" si="85"/>
        <v>198.40470588235294</v>
      </c>
      <c r="T570" s="11">
        <v>255</v>
      </c>
      <c r="U570" s="11">
        <v>634</v>
      </c>
      <c r="V570" s="14">
        <f t="shared" si="86"/>
        <v>50593.2</v>
      </c>
      <c r="W570" s="11">
        <v>4812</v>
      </c>
      <c r="X570" s="11">
        <v>8969</v>
      </c>
      <c r="Y570" s="11">
        <v>36285992167</v>
      </c>
      <c r="Z570" s="11">
        <v>106762806</v>
      </c>
      <c r="AA570" s="15" t="str">
        <f t="shared" si="87"/>
        <v/>
      </c>
      <c r="AB570" s="16" t="str">
        <f t="shared" si="88"/>
        <v>点击查看</v>
      </c>
      <c r="AC570" s="11">
        <f t="shared" si="89"/>
        <v>1900</v>
      </c>
      <c r="AD570" s="11"/>
      <c r="AE570" s="11"/>
      <c r="AF570" s="11" t="s">
        <v>8124</v>
      </c>
      <c r="AG570" s="11" t="s">
        <v>11655</v>
      </c>
    </row>
    <row r="571" spans="1:33" x14ac:dyDescent="0.15">
      <c r="A571" s="11" t="s">
        <v>14687</v>
      </c>
      <c r="B571" s="11" t="s">
        <v>15631</v>
      </c>
      <c r="C571" s="11" t="s">
        <v>14692</v>
      </c>
      <c r="D571" s="17">
        <v>41324</v>
      </c>
      <c r="E571" s="11" t="s">
        <v>20</v>
      </c>
      <c r="F571" s="11" t="s">
        <v>20</v>
      </c>
      <c r="G571" s="11" t="s">
        <v>20</v>
      </c>
      <c r="H571" s="11" t="s">
        <v>9763</v>
      </c>
      <c r="I571" s="11" t="str">
        <f t="shared" si="80"/>
        <v>卖家未填</v>
      </c>
      <c r="J571" s="11" t="str">
        <f t="shared" si="81"/>
        <v>500</v>
      </c>
      <c r="K571" s="11" t="str">
        <f t="shared" si="82"/>
        <v>卖家未填</v>
      </c>
      <c r="L571" s="11" t="str">
        <f t="shared" si="83"/>
        <v>卖家未填</v>
      </c>
      <c r="M571" s="11" t="str">
        <f t="shared" si="84"/>
        <v>南枣核桃糕</v>
      </c>
      <c r="N571" s="11" t="s">
        <v>2036</v>
      </c>
      <c r="O571" s="11" t="s">
        <v>5056</v>
      </c>
      <c r="P571" s="12">
        <v>199</v>
      </c>
      <c r="Q571" s="12">
        <v>102</v>
      </c>
      <c r="R571" s="11">
        <v>102</v>
      </c>
      <c r="S571" s="13">
        <f t="shared" si="85"/>
        <v>504.9</v>
      </c>
      <c r="T571" s="11">
        <v>100</v>
      </c>
      <c r="U571" s="11">
        <v>495</v>
      </c>
      <c r="V571" s="14">
        <f t="shared" si="86"/>
        <v>50490</v>
      </c>
      <c r="W571" s="11">
        <v>128</v>
      </c>
      <c r="X571" s="11">
        <v>1465</v>
      </c>
      <c r="Y571" s="11">
        <v>27082184581</v>
      </c>
      <c r="Z571" s="11">
        <v>102263977</v>
      </c>
      <c r="AA571" s="15">
        <f t="shared" si="87"/>
        <v>42031.729571759264</v>
      </c>
      <c r="AB571" s="16" t="str">
        <f t="shared" si="88"/>
        <v>点击查看</v>
      </c>
      <c r="AC571" s="11">
        <f t="shared" si="89"/>
        <v>2013</v>
      </c>
      <c r="AD571" s="11"/>
      <c r="AE571" s="11" t="s">
        <v>6517</v>
      </c>
      <c r="AF571" s="11" t="s">
        <v>8648</v>
      </c>
      <c r="AG571" s="11" t="s">
        <v>12411</v>
      </c>
    </row>
    <row r="572" spans="1:33" x14ac:dyDescent="0.15">
      <c r="A572" s="11" t="s">
        <v>14690</v>
      </c>
      <c r="B572" s="11" t="s">
        <v>15677</v>
      </c>
      <c r="C572" s="11" t="s">
        <v>14691</v>
      </c>
      <c r="D572" s="11"/>
      <c r="E572" s="11" t="s">
        <v>17</v>
      </c>
      <c r="F572" s="11" t="s">
        <v>17</v>
      </c>
      <c r="G572" s="11" t="s">
        <v>17</v>
      </c>
      <c r="H572" s="11" t="s">
        <v>16462</v>
      </c>
      <c r="I572" s="11" t="str">
        <f t="shared" si="80"/>
        <v>果仁巧克力</v>
      </c>
      <c r="J572" s="11" t="str">
        <f t="shared" si="81"/>
        <v>335</v>
      </c>
      <c r="K572" s="11" t="str">
        <f t="shared" si="82"/>
        <v>非手工</v>
      </c>
      <c r="L572" s="11" t="str">
        <f t="shared" si="83"/>
        <v>卖家未填</v>
      </c>
      <c r="M572" s="11" t="str">
        <f t="shared" si="84"/>
        <v>组合礼盒装</v>
      </c>
      <c r="N572" s="11" t="s">
        <v>2009</v>
      </c>
      <c r="O572" s="11" t="s">
        <v>5046</v>
      </c>
      <c r="P572" s="12">
        <v>158</v>
      </c>
      <c r="Q572" s="12">
        <v>79</v>
      </c>
      <c r="R572" s="11">
        <v>79</v>
      </c>
      <c r="S572" s="13">
        <f t="shared" si="85"/>
        <v>494.91176470588238</v>
      </c>
      <c r="T572" s="11">
        <v>102</v>
      </c>
      <c r="U572" s="11">
        <v>639</v>
      </c>
      <c r="V572" s="14">
        <f t="shared" si="86"/>
        <v>50481</v>
      </c>
      <c r="W572" s="11">
        <v>847</v>
      </c>
      <c r="X572" s="11">
        <v>1102</v>
      </c>
      <c r="Y572" s="11">
        <v>36487730031</v>
      </c>
      <c r="Z572" s="11">
        <v>106216332</v>
      </c>
      <c r="AA572" s="15" t="str">
        <f t="shared" si="87"/>
        <v/>
      </c>
      <c r="AB572" s="16" t="str">
        <f t="shared" si="88"/>
        <v>点击查看</v>
      </c>
      <c r="AC572" s="11">
        <f t="shared" si="89"/>
        <v>1900</v>
      </c>
      <c r="AD572" s="11"/>
      <c r="AE572" s="11"/>
      <c r="AF572" s="11" t="s">
        <v>8024</v>
      </c>
      <c r="AG572" s="11" t="s">
        <v>12385</v>
      </c>
    </row>
    <row r="573" spans="1:33" x14ac:dyDescent="0.15">
      <c r="A573" s="11" t="s">
        <v>14673</v>
      </c>
      <c r="B573" s="11" t="s">
        <v>15106</v>
      </c>
      <c r="C573" s="11" t="s">
        <v>14674</v>
      </c>
      <c r="D573" s="11"/>
      <c r="E573" s="11" t="s">
        <v>14726</v>
      </c>
      <c r="F573" s="11" t="s">
        <v>14727</v>
      </c>
      <c r="G573" s="11" t="s">
        <v>25</v>
      </c>
      <c r="H573" s="11" t="s">
        <v>9792</v>
      </c>
      <c r="I573" s="11" t="str">
        <f t="shared" si="80"/>
        <v>卖家未填</v>
      </c>
      <c r="J573" s="11" t="str">
        <f t="shared" si="81"/>
        <v>680</v>
      </c>
      <c r="K573" s="11" t="str">
        <f t="shared" si="82"/>
        <v>卖家未填</v>
      </c>
      <c r="L573" s="11" t="str">
        <f t="shared" si="83"/>
        <v>卖家未填</v>
      </c>
      <c r="M573" s="11" t="str">
        <f t="shared" si="84"/>
        <v>合桃酥680g</v>
      </c>
      <c r="N573" s="11" t="s">
        <v>696</v>
      </c>
      <c r="O573" s="11" t="s">
        <v>4373</v>
      </c>
      <c r="P573" s="12">
        <v>69.900000000000006</v>
      </c>
      <c r="Q573" s="12">
        <v>39.9</v>
      </c>
      <c r="R573" s="11">
        <v>39.9</v>
      </c>
      <c r="S573" s="13">
        <f t="shared" si="85"/>
        <v>68.952868852459019</v>
      </c>
      <c r="T573" s="11">
        <v>732</v>
      </c>
      <c r="U573" s="11">
        <v>1265</v>
      </c>
      <c r="V573" s="14">
        <f t="shared" si="86"/>
        <v>50473.5</v>
      </c>
      <c r="W573" s="11">
        <v>472</v>
      </c>
      <c r="X573" s="11">
        <v>1600</v>
      </c>
      <c r="Y573" s="11">
        <v>42767430121</v>
      </c>
      <c r="Z573" s="11">
        <v>107421894</v>
      </c>
      <c r="AA573" s="15" t="str">
        <f t="shared" si="87"/>
        <v/>
      </c>
      <c r="AB573" s="16" t="str">
        <f t="shared" si="88"/>
        <v>点击查看</v>
      </c>
      <c r="AC573" s="11">
        <f t="shared" si="89"/>
        <v>1900</v>
      </c>
      <c r="AD573" s="11"/>
      <c r="AE573" s="11"/>
      <c r="AF573" s="11" t="s">
        <v>8151</v>
      </c>
      <c r="AG573" s="11" t="s">
        <v>11170</v>
      </c>
    </row>
    <row r="574" spans="1:33" x14ac:dyDescent="0.15">
      <c r="A574" s="11" t="s">
        <v>14673</v>
      </c>
      <c r="B574" s="11" t="s">
        <v>14929</v>
      </c>
      <c r="C574" s="11" t="s">
        <v>14674</v>
      </c>
      <c r="D574" s="11"/>
      <c r="E574" s="11" t="s">
        <v>17</v>
      </c>
      <c r="F574" s="11" t="s">
        <v>17</v>
      </c>
      <c r="G574" s="11" t="s">
        <v>17</v>
      </c>
      <c r="H574" s="11" t="s">
        <v>9255</v>
      </c>
      <c r="I574" s="11" t="str">
        <f t="shared" si="80"/>
        <v>卖家未填</v>
      </c>
      <c r="J574" s="11" t="str">
        <f t="shared" si="81"/>
        <v>468</v>
      </c>
      <c r="K574" s="11" t="str">
        <f t="shared" si="82"/>
        <v>卖家未填</v>
      </c>
      <c r="L574" s="11" t="str">
        <f t="shared" si="83"/>
        <v>卖家未填</v>
      </c>
      <c r="M574" s="11" t="str">
        <f t="shared" si="84"/>
        <v>牛轧糖468g</v>
      </c>
      <c r="N574" s="11" t="s">
        <v>524</v>
      </c>
      <c r="O574" s="11" t="s">
        <v>4391</v>
      </c>
      <c r="P574" s="12">
        <v>39.799999999999997</v>
      </c>
      <c r="Q574" s="12">
        <v>18.399999999999999</v>
      </c>
      <c r="R574" s="11">
        <v>18.399999999999999</v>
      </c>
      <c r="S574" s="13">
        <f t="shared" si="85"/>
        <v>41.00016246953696</v>
      </c>
      <c r="T574" s="11">
        <v>1231</v>
      </c>
      <c r="U574" s="11">
        <v>2743</v>
      </c>
      <c r="V574" s="14">
        <f t="shared" si="86"/>
        <v>50471.199999999997</v>
      </c>
      <c r="W574" s="11">
        <v>7049</v>
      </c>
      <c r="X574" s="11">
        <v>3326</v>
      </c>
      <c r="Y574" s="11">
        <v>41304463899</v>
      </c>
      <c r="Z574" s="11">
        <v>105976338</v>
      </c>
      <c r="AA574" s="15" t="str">
        <f t="shared" si="87"/>
        <v/>
      </c>
      <c r="AB574" s="16" t="str">
        <f t="shared" si="88"/>
        <v>点击查看</v>
      </c>
      <c r="AC574" s="11">
        <f t="shared" si="89"/>
        <v>1900</v>
      </c>
      <c r="AD574" s="11"/>
      <c r="AE574" s="11"/>
      <c r="AF574" s="11" t="s">
        <v>8012</v>
      </c>
      <c r="AG574" s="11" t="s">
        <v>11023</v>
      </c>
    </row>
    <row r="575" spans="1:33" x14ac:dyDescent="0.15">
      <c r="A575" s="11" t="s">
        <v>14673</v>
      </c>
      <c r="B575" s="11" t="s">
        <v>14976</v>
      </c>
      <c r="C575" s="11" t="s">
        <v>14674</v>
      </c>
      <c r="D575" s="11"/>
      <c r="E575" s="11" t="s">
        <v>14721</v>
      </c>
      <c r="F575" s="11" t="s">
        <v>14725</v>
      </c>
      <c r="G575" s="11" t="s">
        <v>24</v>
      </c>
      <c r="H575" s="11" t="s">
        <v>10330</v>
      </c>
      <c r="I575" s="11" t="str">
        <f t="shared" si="80"/>
        <v>卖家未填</v>
      </c>
      <c r="J575" s="11" t="str">
        <f t="shared" si="81"/>
        <v>500</v>
      </c>
      <c r="K575" s="11" t="str">
        <f t="shared" si="82"/>
        <v>卖家未填</v>
      </c>
      <c r="L575" s="11" t="str">
        <f t="shared" si="83"/>
        <v>卖家未填</v>
      </c>
      <c r="M575" s="11" t="str">
        <f t="shared" si="84"/>
        <v>椰汁糖500G</v>
      </c>
      <c r="N575" s="11" t="s">
        <v>453</v>
      </c>
      <c r="O575" s="11" t="s">
        <v>4420</v>
      </c>
      <c r="P575" s="12">
        <v>31.8</v>
      </c>
      <c r="Q575" s="12">
        <v>11.9</v>
      </c>
      <c r="R575" s="11">
        <v>11.9</v>
      </c>
      <c r="S575" s="13">
        <f t="shared" si="85"/>
        <v>32.994036697247708</v>
      </c>
      <c r="T575" s="11">
        <v>1526</v>
      </c>
      <c r="U575" s="11">
        <v>4231</v>
      </c>
      <c r="V575" s="14">
        <f t="shared" si="86"/>
        <v>50348.9</v>
      </c>
      <c r="W575" s="11">
        <v>2941</v>
      </c>
      <c r="X575" s="11">
        <v>2366</v>
      </c>
      <c r="Y575" s="11">
        <v>39168109878</v>
      </c>
      <c r="Z575" s="11">
        <v>110550550</v>
      </c>
      <c r="AA575" s="15" t="str">
        <f t="shared" si="87"/>
        <v/>
      </c>
      <c r="AB575" s="16" t="str">
        <f t="shared" si="88"/>
        <v>点击查看</v>
      </c>
      <c r="AC575" s="11">
        <f t="shared" si="89"/>
        <v>1900</v>
      </c>
      <c r="AD575" s="11"/>
      <c r="AE575" s="11"/>
      <c r="AF575" s="11" t="s">
        <v>8057</v>
      </c>
      <c r="AG575" s="11" t="s">
        <v>10962</v>
      </c>
    </row>
    <row r="576" spans="1:33" x14ac:dyDescent="0.15">
      <c r="A576" s="11" t="s">
        <v>14677</v>
      </c>
      <c r="B576" s="11" t="s">
        <v>9446</v>
      </c>
      <c r="C576" s="11" t="s">
        <v>14677</v>
      </c>
      <c r="D576" s="11"/>
      <c r="E576" s="11" t="s">
        <v>17</v>
      </c>
      <c r="F576" s="11" t="s">
        <v>17</v>
      </c>
      <c r="G576" s="11" t="s">
        <v>17</v>
      </c>
      <c r="H576" s="11" t="s">
        <v>8153</v>
      </c>
      <c r="I576" s="11" t="str">
        <f t="shared" si="80"/>
        <v>卖家未填</v>
      </c>
      <c r="J576" s="11" t="str">
        <f t="shared" si="81"/>
        <v>卖家未填</v>
      </c>
      <c r="K576" s="11" t="str">
        <f t="shared" si="82"/>
        <v>卖家未填</v>
      </c>
      <c r="L576" s="11" t="str">
        <f t="shared" si="83"/>
        <v>卖家未填</v>
      </c>
      <c r="M576" s="11" t="str">
        <f t="shared" si="84"/>
        <v>卖家未填</v>
      </c>
      <c r="N576" s="11" t="s">
        <v>466</v>
      </c>
      <c r="O576" s="11" t="s">
        <v>4452</v>
      </c>
      <c r="P576" s="12">
        <v>19.8</v>
      </c>
      <c r="Q576" s="12">
        <v>16.899999999999999</v>
      </c>
      <c r="R576" s="11">
        <v>16.899999999999999</v>
      </c>
      <c r="S576" s="13">
        <f t="shared" si="85"/>
        <v>34.260490463215255</v>
      </c>
      <c r="T576" s="11">
        <v>1468</v>
      </c>
      <c r="U576" s="11">
        <v>2976</v>
      </c>
      <c r="V576" s="14">
        <f t="shared" si="86"/>
        <v>50294.399999999994</v>
      </c>
      <c r="W576" s="11">
        <v>7508</v>
      </c>
      <c r="X576" s="11">
        <v>1609</v>
      </c>
      <c r="Y576" s="11">
        <v>20652707521</v>
      </c>
      <c r="Z576" s="11">
        <v>101717810</v>
      </c>
      <c r="AA576" s="15" t="str">
        <f t="shared" si="87"/>
        <v/>
      </c>
      <c r="AB576" s="16" t="str">
        <f t="shared" si="88"/>
        <v>点击查看</v>
      </c>
      <c r="AC576" s="11">
        <f t="shared" si="89"/>
        <v>1900</v>
      </c>
      <c r="AD576" s="11"/>
      <c r="AE576" s="11"/>
      <c r="AF576" s="11" t="s">
        <v>8153</v>
      </c>
      <c r="AG576" s="11"/>
    </row>
    <row r="577" spans="1:33" x14ac:dyDescent="0.15">
      <c r="A577" s="11" t="s">
        <v>14673</v>
      </c>
      <c r="B577" s="11" t="s">
        <v>15025</v>
      </c>
      <c r="C577" s="11" t="s">
        <v>14674</v>
      </c>
      <c r="D577" s="11"/>
      <c r="E577" s="11" t="s">
        <v>14726</v>
      </c>
      <c r="F577" s="11" t="s">
        <v>14727</v>
      </c>
      <c r="G577" s="11" t="s">
        <v>25</v>
      </c>
      <c r="H577" s="11" t="s">
        <v>9648</v>
      </c>
      <c r="I577" s="11" t="str">
        <f t="shared" si="80"/>
        <v>卖家未填</v>
      </c>
      <c r="J577" s="11" t="str">
        <f t="shared" si="81"/>
        <v>1000</v>
      </c>
      <c r="K577" s="11" t="str">
        <f t="shared" si="82"/>
        <v>卖家未填</v>
      </c>
      <c r="L577" s="11" t="str">
        <f t="shared" si="83"/>
        <v>卖家未填</v>
      </c>
      <c r="M577" s="11" t="str">
        <f t="shared" si="84"/>
        <v>经典+酥皮礼袋</v>
      </c>
      <c r="N577" s="11" t="s">
        <v>1023</v>
      </c>
      <c r="O577" s="11" t="s">
        <v>4461</v>
      </c>
      <c r="P577" s="12">
        <v>160</v>
      </c>
      <c r="Q577" s="12">
        <v>72</v>
      </c>
      <c r="R577" s="11">
        <v>72</v>
      </c>
      <c r="S577" s="13">
        <f t="shared" si="85"/>
        <v>138.23204419889504</v>
      </c>
      <c r="T577" s="11">
        <v>362</v>
      </c>
      <c r="U577" s="11">
        <v>695</v>
      </c>
      <c r="V577" s="14">
        <f t="shared" si="86"/>
        <v>50040</v>
      </c>
      <c r="W577" s="11">
        <v>8628</v>
      </c>
      <c r="X577" s="11">
        <v>3375</v>
      </c>
      <c r="Y577" s="11">
        <v>35443285812</v>
      </c>
      <c r="Z577" s="11">
        <v>72432369</v>
      </c>
      <c r="AA577" s="15" t="str">
        <f t="shared" si="87"/>
        <v/>
      </c>
      <c r="AB577" s="16" t="str">
        <f t="shared" si="88"/>
        <v>点击查看</v>
      </c>
      <c r="AC577" s="11">
        <f t="shared" si="89"/>
        <v>1900</v>
      </c>
      <c r="AD577" s="11"/>
      <c r="AE577" s="11"/>
      <c r="AF577" s="11" t="s">
        <v>8115</v>
      </c>
      <c r="AG577" s="11" t="s">
        <v>11467</v>
      </c>
    </row>
    <row r="578" spans="1:33" x14ac:dyDescent="0.15">
      <c r="A578" s="11" t="s">
        <v>14671</v>
      </c>
      <c r="B578" s="11" t="s">
        <v>15241</v>
      </c>
      <c r="C578" s="11" t="s">
        <v>14676</v>
      </c>
      <c r="D578" s="17">
        <v>38860</v>
      </c>
      <c r="E578" s="11" t="s">
        <v>20</v>
      </c>
      <c r="F578" s="11" t="s">
        <v>20</v>
      </c>
      <c r="G578" s="11" t="s">
        <v>20</v>
      </c>
      <c r="H578" s="11" t="s">
        <v>8665</v>
      </c>
      <c r="I578" s="11" t="str">
        <f t="shared" ref="I578:I641" si="90">IF(AH$1="","",IFERROR(TRIM(MID($AG578,FIND(":",$AG578,FIND(AH$1,$AG578))+1,FIND("=",$AG578,FIND(AH$1,$AG578))-FIND(":",$AG578,FIND(AH$1,$AG578))-1)),"卖家未填"))</f>
        <v>其他/other</v>
      </c>
      <c r="J578" s="11" t="str">
        <f t="shared" ref="J578:J641" si="91">IF(AI$1="","",IFERROR(TRIM(MID($AG578,FIND(":",$AG578,FIND(AI$1,$AG578))+1,FIND("=",$AG578,FIND(AI$1,$AG578))-FIND(":",$AG578,FIND(AI$1,$AG578))-1)),"卖家未填"))</f>
        <v>500</v>
      </c>
      <c r="K578" s="11" t="str">
        <f t="shared" ref="K578:K641" si="92">IF(AJ$1="","",IFERROR(TRIM(MID($AG578,FIND(":",$AG578,FIND(AJ$1,$AG578))+1,FIND("=",$AG578,FIND(AJ$1,$AG578))-FIND(":",$AG578,FIND(AJ$1,$AG578))-1)),"卖家未填"))</f>
        <v>卖家未填</v>
      </c>
      <c r="L578" s="11" t="str">
        <f t="shared" ref="L578:L641" si="93">IF(AK$1="","",IFERROR(TRIM(MID($AG578,FIND(":",$AG578,FIND(AK$1,$AG578))+1,FIND("=",$AG578,FIND(AK$1,$AG578))-FIND(":",$AG578,FIND(AK$1,$AG578))-1)),"卖家未填"))</f>
        <v>卖家未填</v>
      </c>
      <c r="M578" s="11" t="str">
        <f t="shared" ref="M578:M641" si="94">IF(AL$1="","",IFERROR(TRIM(MID($AG578,FIND(":",$AG578,FIND(AL$1,$AG578))+1,FIND("=",$AG578,FIND(AL$1,$AG578))-FIND(":",$AG578,FIND(AL$1,$AG578))-1)),"卖家未填"))</f>
        <v>其他/other</v>
      </c>
      <c r="N578" s="11" t="s">
        <v>872</v>
      </c>
      <c r="O578" s="11" t="s">
        <v>4639</v>
      </c>
      <c r="P578" s="12">
        <v>25.8</v>
      </c>
      <c r="Q578" s="12">
        <v>25.6</v>
      </c>
      <c r="R578" s="11">
        <v>25.6</v>
      </c>
      <c r="S578" s="13">
        <f t="shared" ref="S578:S641" si="95">IFERROR(V578/T578,"0")</f>
        <v>102.13824130879347</v>
      </c>
      <c r="T578" s="11">
        <v>489</v>
      </c>
      <c r="U578" s="11">
        <v>1951</v>
      </c>
      <c r="V578" s="14">
        <f t="shared" ref="V578:V641" si="96">R578*U578</f>
        <v>49945.600000000006</v>
      </c>
      <c r="W578" s="11">
        <v>462</v>
      </c>
      <c r="X578" s="11">
        <v>3073</v>
      </c>
      <c r="Y578" s="11">
        <v>13442018980</v>
      </c>
      <c r="Z578" s="11">
        <v>33686375</v>
      </c>
      <c r="AA578" s="15">
        <f t="shared" ref="AA578:AA641" si="97">IFERROR((MID(AE578,FIND("ends=",AE578)+5,FIND("000&amp;starts",AE578)-FIND("ends=",AE578)-5)+8*3600)/86400+70*365+19,"")</f>
        <v>42032.708784722221</v>
      </c>
      <c r="AB578" s="16" t="str">
        <f t="shared" ref="AB578:AB641" si="98">HYPERLINK("http://item.taobao.com/item.htm?id="&amp;Y578,"点击查看")</f>
        <v>点击查看</v>
      </c>
      <c r="AC578" s="11">
        <f t="shared" ref="AC578:AC641" si="99">YEAR(D578)</f>
        <v>2006</v>
      </c>
      <c r="AD578" s="11"/>
      <c r="AE578" s="11" t="s">
        <v>6008</v>
      </c>
      <c r="AF578" s="11" t="s">
        <v>8347</v>
      </c>
      <c r="AG578" s="11" t="s">
        <v>11331</v>
      </c>
    </row>
    <row r="579" spans="1:33" x14ac:dyDescent="0.15">
      <c r="A579" s="11" t="s">
        <v>14673</v>
      </c>
      <c r="B579" s="11" t="s">
        <v>14969</v>
      </c>
      <c r="C579" s="11" t="s">
        <v>14674</v>
      </c>
      <c r="D579" s="11"/>
      <c r="E579" s="11" t="s">
        <v>14721</v>
      </c>
      <c r="F579" s="11" t="s">
        <v>14725</v>
      </c>
      <c r="G579" s="11" t="s">
        <v>24</v>
      </c>
      <c r="H579" s="11" t="s">
        <v>10346</v>
      </c>
      <c r="I579" s="11" t="str">
        <f t="shared" si="90"/>
        <v>卖家未填</v>
      </c>
      <c r="J579" s="11" t="str">
        <f t="shared" si="91"/>
        <v>500</v>
      </c>
      <c r="K579" s="11" t="str">
        <f t="shared" si="92"/>
        <v>卖家未填</v>
      </c>
      <c r="L579" s="11" t="str">
        <f t="shared" si="93"/>
        <v>卖家未填</v>
      </c>
      <c r="M579" s="11" t="str">
        <f t="shared" si="94"/>
        <v>黑糖沙琪玛</v>
      </c>
      <c r="N579" s="11" t="s">
        <v>511</v>
      </c>
      <c r="O579" s="11"/>
      <c r="P579" s="12">
        <v>30</v>
      </c>
      <c r="Q579" s="12">
        <v>11.9</v>
      </c>
      <c r="R579" s="11">
        <v>11.9</v>
      </c>
      <c r="S579" s="13">
        <f t="shared" si="95"/>
        <v>38.978571428571435</v>
      </c>
      <c r="T579" s="11">
        <v>1274</v>
      </c>
      <c r="U579" s="11">
        <v>4173</v>
      </c>
      <c r="V579" s="14">
        <f t="shared" si="96"/>
        <v>49658.700000000004</v>
      </c>
      <c r="W579" s="11">
        <v>3736</v>
      </c>
      <c r="X579" s="11">
        <v>1203</v>
      </c>
      <c r="Y579" s="11">
        <v>38851405691</v>
      </c>
      <c r="Z579" s="11">
        <v>108470920</v>
      </c>
      <c r="AA579" s="15" t="str">
        <f t="shared" si="97"/>
        <v/>
      </c>
      <c r="AB579" s="16" t="str">
        <f t="shared" si="98"/>
        <v>点击查看</v>
      </c>
      <c r="AC579" s="11">
        <f t="shared" si="99"/>
        <v>1900</v>
      </c>
      <c r="AD579" s="11"/>
      <c r="AE579" s="11"/>
      <c r="AF579" s="11" t="s">
        <v>8181</v>
      </c>
      <c r="AG579" s="11" t="s">
        <v>11011</v>
      </c>
    </row>
    <row r="580" spans="1:33" x14ac:dyDescent="0.15">
      <c r="A580" s="11" t="s">
        <v>14673</v>
      </c>
      <c r="B580" s="11" t="s">
        <v>15009</v>
      </c>
      <c r="C580" s="11" t="s">
        <v>14674</v>
      </c>
      <c r="D580" s="11"/>
      <c r="E580" s="11" t="s">
        <v>14723</v>
      </c>
      <c r="F580" s="11" t="s">
        <v>14741</v>
      </c>
      <c r="G580" s="11" t="s">
        <v>35</v>
      </c>
      <c r="H580" s="11" t="s">
        <v>10146</v>
      </c>
      <c r="I580" s="11" t="str">
        <f t="shared" si="90"/>
        <v>其他/other</v>
      </c>
      <c r="J580" s="11" t="str">
        <f t="shared" si="91"/>
        <v>500</v>
      </c>
      <c r="K580" s="11" t="str">
        <f t="shared" si="92"/>
        <v>卖家未填</v>
      </c>
      <c r="L580" s="11" t="str">
        <f t="shared" si="93"/>
        <v>卖家未填</v>
      </c>
      <c r="M580" s="11" t="str">
        <f t="shared" si="94"/>
        <v>麦片巧克力(可可味)</v>
      </c>
      <c r="N580" s="11" t="s">
        <v>376</v>
      </c>
      <c r="O580" s="11"/>
      <c r="P580" s="12">
        <v>22.8</v>
      </c>
      <c r="Q580" s="12">
        <v>9.9</v>
      </c>
      <c r="R580" s="11">
        <v>9.9</v>
      </c>
      <c r="S580" s="13">
        <f t="shared" si="95"/>
        <v>21.281603773584909</v>
      </c>
      <c r="T580" s="11">
        <v>2332</v>
      </c>
      <c r="U580" s="11">
        <v>5013</v>
      </c>
      <c r="V580" s="14">
        <f t="shared" si="96"/>
        <v>49628.700000000004</v>
      </c>
      <c r="W580" s="11">
        <v>6813</v>
      </c>
      <c r="X580" s="11">
        <v>4665</v>
      </c>
      <c r="Y580" s="11">
        <v>40418781295</v>
      </c>
      <c r="Z580" s="11">
        <v>59738015</v>
      </c>
      <c r="AA580" s="15" t="str">
        <f t="shared" si="97"/>
        <v/>
      </c>
      <c r="AB580" s="16" t="str">
        <f t="shared" si="98"/>
        <v>点击查看</v>
      </c>
      <c r="AC580" s="11">
        <f t="shared" si="99"/>
        <v>1900</v>
      </c>
      <c r="AD580" s="11"/>
      <c r="AE580" s="11"/>
      <c r="AF580" s="11" t="s">
        <v>8006</v>
      </c>
      <c r="AG580" s="11" t="s">
        <v>10890</v>
      </c>
    </row>
    <row r="581" spans="1:33" x14ac:dyDescent="0.15">
      <c r="A581" s="11" t="s">
        <v>14673</v>
      </c>
      <c r="B581" s="11" t="s">
        <v>15045</v>
      </c>
      <c r="C581" s="11" t="s">
        <v>14674</v>
      </c>
      <c r="D581" s="11"/>
      <c r="E581" s="11" t="s">
        <v>17</v>
      </c>
      <c r="F581" s="11" t="s">
        <v>17</v>
      </c>
      <c r="G581" s="11" t="s">
        <v>17</v>
      </c>
      <c r="H581" s="11" t="s">
        <v>9798</v>
      </c>
      <c r="I581" s="11" t="str">
        <f t="shared" si="90"/>
        <v>其他/other</v>
      </c>
      <c r="J581" s="11" t="str">
        <f t="shared" si="91"/>
        <v>600</v>
      </c>
      <c r="K581" s="11" t="str">
        <f t="shared" si="92"/>
        <v>非手工</v>
      </c>
      <c r="L581" s="11" t="str">
        <f t="shared" si="93"/>
        <v>松露型</v>
      </c>
      <c r="M581" s="11" t="str">
        <f t="shared" si="94"/>
        <v>甄选6组合</v>
      </c>
      <c r="N581" s="11" t="s">
        <v>1057</v>
      </c>
      <c r="O581" s="11"/>
      <c r="P581" s="12">
        <v>141.66999999999999</v>
      </c>
      <c r="Q581" s="12">
        <v>79.900000000000006</v>
      </c>
      <c r="R581" s="11">
        <v>79.900000000000006</v>
      </c>
      <c r="S581" s="13">
        <f t="shared" si="95"/>
        <v>148.45468277945619</v>
      </c>
      <c r="T581" s="11">
        <v>331</v>
      </c>
      <c r="U581" s="11">
        <v>615</v>
      </c>
      <c r="V581" s="14">
        <f t="shared" si="96"/>
        <v>49138.5</v>
      </c>
      <c r="W581" s="11">
        <v>1012</v>
      </c>
      <c r="X581" s="11">
        <v>1434</v>
      </c>
      <c r="Y581" s="11">
        <v>41942234376</v>
      </c>
      <c r="Z581" s="11">
        <v>57301000</v>
      </c>
      <c r="AA581" s="15" t="str">
        <f t="shared" si="97"/>
        <v/>
      </c>
      <c r="AB581" s="16" t="str">
        <f t="shared" si="98"/>
        <v>点击查看</v>
      </c>
      <c r="AC581" s="11">
        <f t="shared" si="99"/>
        <v>1900</v>
      </c>
      <c r="AD581" s="11"/>
      <c r="AE581" s="11"/>
      <c r="AF581" s="11" t="s">
        <v>8371</v>
      </c>
      <c r="AG581" s="11" t="s">
        <v>11498</v>
      </c>
    </row>
    <row r="582" spans="1:33" x14ac:dyDescent="0.15">
      <c r="A582" s="11" t="s">
        <v>14671</v>
      </c>
      <c r="B582" s="11" t="s">
        <v>15249</v>
      </c>
      <c r="C582" s="11" t="s">
        <v>14678</v>
      </c>
      <c r="D582" s="17">
        <v>41649</v>
      </c>
      <c r="E582" s="11" t="s">
        <v>14750</v>
      </c>
      <c r="F582" s="11" t="s">
        <v>14763</v>
      </c>
      <c r="G582" s="11" t="s">
        <v>52</v>
      </c>
      <c r="H582" s="11" t="s">
        <v>9622</v>
      </c>
      <c r="I582" s="11" t="str">
        <f t="shared" si="90"/>
        <v>卖家未填</v>
      </c>
      <c r="J582" s="11" t="str">
        <f t="shared" si="91"/>
        <v>472</v>
      </c>
      <c r="K582" s="11" t="str">
        <f t="shared" si="92"/>
        <v>卖家未填</v>
      </c>
      <c r="L582" s="11" t="str">
        <f t="shared" si="93"/>
        <v>卖家未填</v>
      </c>
      <c r="M582" s="11" t="str">
        <f t="shared" si="94"/>
        <v>散装500克</v>
      </c>
      <c r="N582" s="11" t="s">
        <v>888</v>
      </c>
      <c r="O582" s="11" t="s">
        <v>4648</v>
      </c>
      <c r="P582" s="12">
        <v>35</v>
      </c>
      <c r="Q582" s="12">
        <v>25</v>
      </c>
      <c r="R582" s="11">
        <v>25</v>
      </c>
      <c r="S582" s="13">
        <f t="shared" si="95"/>
        <v>103.70762711864407</v>
      </c>
      <c r="T582" s="11">
        <v>472</v>
      </c>
      <c r="U582" s="11">
        <v>1958</v>
      </c>
      <c r="V582" s="14">
        <f t="shared" si="96"/>
        <v>48950</v>
      </c>
      <c r="W582" s="11">
        <v>1486</v>
      </c>
      <c r="X582" s="11">
        <v>1825</v>
      </c>
      <c r="Y582" s="11">
        <v>39328214373</v>
      </c>
      <c r="Z582" s="11">
        <v>108364509</v>
      </c>
      <c r="AA582" s="15">
        <f t="shared" si="97"/>
        <v>42030.441701388889</v>
      </c>
      <c r="AB582" s="16" t="str">
        <f t="shared" si="98"/>
        <v>点击查看</v>
      </c>
      <c r="AC582" s="11">
        <f t="shared" si="99"/>
        <v>2014</v>
      </c>
      <c r="AD582" s="11"/>
      <c r="AE582" s="11" t="s">
        <v>6015</v>
      </c>
      <c r="AF582" s="11" t="s">
        <v>8363</v>
      </c>
      <c r="AG582" s="11" t="s">
        <v>11345</v>
      </c>
    </row>
    <row r="583" spans="1:33" x14ac:dyDescent="0.15">
      <c r="A583" s="11" t="s">
        <v>14673</v>
      </c>
      <c r="B583" s="11" t="s">
        <v>15106</v>
      </c>
      <c r="C583" s="11" t="s">
        <v>14674</v>
      </c>
      <c r="D583" s="11"/>
      <c r="E583" s="11" t="s">
        <v>14726</v>
      </c>
      <c r="F583" s="11" t="s">
        <v>14727</v>
      </c>
      <c r="G583" s="11" t="s">
        <v>25</v>
      </c>
      <c r="H583" s="11" t="s">
        <v>9792</v>
      </c>
      <c r="I583" s="11" t="str">
        <f t="shared" si="90"/>
        <v>卖家未填</v>
      </c>
      <c r="J583" s="11" t="str">
        <f t="shared" si="91"/>
        <v>400</v>
      </c>
      <c r="K583" s="11" t="str">
        <f t="shared" si="92"/>
        <v>卖家未填</v>
      </c>
      <c r="L583" s="11" t="str">
        <f t="shared" si="93"/>
        <v>卖家未填</v>
      </c>
      <c r="M583" s="11" t="str">
        <f t="shared" si="94"/>
        <v>玫瑰鲜花饼（玫瑰群芳4口味）400g</v>
      </c>
      <c r="N583" s="11" t="s">
        <v>996</v>
      </c>
      <c r="O583" s="11" t="s">
        <v>4373</v>
      </c>
      <c r="P583" s="12">
        <v>50</v>
      </c>
      <c r="Q583" s="12">
        <v>38</v>
      </c>
      <c r="R583" s="11">
        <v>38</v>
      </c>
      <c r="S583" s="13">
        <f t="shared" si="95"/>
        <v>128.53825857519789</v>
      </c>
      <c r="T583" s="11">
        <v>379</v>
      </c>
      <c r="U583" s="11">
        <v>1282</v>
      </c>
      <c r="V583" s="14">
        <f t="shared" si="96"/>
        <v>48716</v>
      </c>
      <c r="W583" s="11">
        <v>305</v>
      </c>
      <c r="X583" s="11">
        <v>929</v>
      </c>
      <c r="Y583" s="11">
        <v>43006590917</v>
      </c>
      <c r="Z583" s="11">
        <v>107421894</v>
      </c>
      <c r="AA583" s="15" t="str">
        <f t="shared" si="97"/>
        <v/>
      </c>
      <c r="AB583" s="16" t="str">
        <f t="shared" si="98"/>
        <v>点击查看</v>
      </c>
      <c r="AC583" s="11">
        <f t="shared" si="99"/>
        <v>1900</v>
      </c>
      <c r="AD583" s="11"/>
      <c r="AE583" s="11"/>
      <c r="AF583" s="11" t="s">
        <v>8151</v>
      </c>
      <c r="AG583" s="11" t="s">
        <v>11442</v>
      </c>
    </row>
    <row r="584" spans="1:33" x14ac:dyDescent="0.15">
      <c r="A584" s="11" t="s">
        <v>14673</v>
      </c>
      <c r="B584" s="11" t="s">
        <v>15229</v>
      </c>
      <c r="C584" s="11" t="s">
        <v>14674</v>
      </c>
      <c r="D584" s="11"/>
      <c r="E584" s="11" t="s">
        <v>17</v>
      </c>
      <c r="F584" s="11" t="s">
        <v>17</v>
      </c>
      <c r="G584" s="11" t="s">
        <v>17</v>
      </c>
      <c r="H584" s="11" t="s">
        <v>8818</v>
      </c>
      <c r="I584" s="11" t="str">
        <f t="shared" si="90"/>
        <v>其他/other</v>
      </c>
      <c r="J584" s="11" t="str">
        <f t="shared" si="91"/>
        <v>300</v>
      </c>
      <c r="K584" s="11" t="str">
        <f t="shared" si="92"/>
        <v>非手工</v>
      </c>
      <c r="L584" s="11" t="str">
        <f t="shared" si="93"/>
        <v>其他/other</v>
      </c>
      <c r="M584" s="11" t="str">
        <f t="shared" si="94"/>
        <v>卖家未填</v>
      </c>
      <c r="N584" s="11" t="s">
        <v>852</v>
      </c>
      <c r="O584" s="11"/>
      <c r="P584" s="12">
        <v>89</v>
      </c>
      <c r="Q584" s="12">
        <v>39.799999999999997</v>
      </c>
      <c r="R584" s="11">
        <v>39.799999999999997</v>
      </c>
      <c r="S584" s="13">
        <f t="shared" si="95"/>
        <v>95.629469548133585</v>
      </c>
      <c r="T584" s="11">
        <v>509</v>
      </c>
      <c r="U584" s="11">
        <v>1223</v>
      </c>
      <c r="V584" s="14">
        <f t="shared" si="96"/>
        <v>48675.399999999994</v>
      </c>
      <c r="W584" s="11">
        <v>423</v>
      </c>
      <c r="X584" s="11">
        <v>1179</v>
      </c>
      <c r="Y584" s="11">
        <v>42718649566</v>
      </c>
      <c r="Z584" s="11">
        <v>109612000</v>
      </c>
      <c r="AA584" s="15" t="str">
        <f t="shared" si="97"/>
        <v/>
      </c>
      <c r="AB584" s="16" t="str">
        <f t="shared" si="98"/>
        <v>点击查看</v>
      </c>
      <c r="AC584" s="11">
        <f t="shared" si="99"/>
        <v>1900</v>
      </c>
      <c r="AD584" s="11"/>
      <c r="AE584" s="11"/>
      <c r="AF584" s="11" t="s">
        <v>8095</v>
      </c>
      <c r="AG584" s="11" t="s">
        <v>11313</v>
      </c>
    </row>
    <row r="585" spans="1:33" x14ac:dyDescent="0.15">
      <c r="A585" s="11" t="s">
        <v>14671</v>
      </c>
      <c r="B585" s="11" t="s">
        <v>15167</v>
      </c>
      <c r="C585" s="11" t="s">
        <v>14676</v>
      </c>
      <c r="D585" s="17">
        <v>41132</v>
      </c>
      <c r="E585" s="11" t="s">
        <v>17</v>
      </c>
      <c r="F585" s="11" t="s">
        <v>17</v>
      </c>
      <c r="G585" s="11" t="s">
        <v>17</v>
      </c>
      <c r="H585" s="11" t="s">
        <v>9656</v>
      </c>
      <c r="I585" s="11" t="str">
        <f t="shared" si="90"/>
        <v>卖家未填</v>
      </c>
      <c r="J585" s="11" t="str">
        <f t="shared" si="91"/>
        <v>2500</v>
      </c>
      <c r="K585" s="11" t="str">
        <f t="shared" si="92"/>
        <v>卖家未填</v>
      </c>
      <c r="L585" s="11" t="str">
        <f t="shared" si="93"/>
        <v>卖家未填</v>
      </c>
      <c r="M585" s="11" t="str">
        <f t="shared" si="94"/>
        <v>焦糖饼干</v>
      </c>
      <c r="N585" s="11" t="s">
        <v>1641</v>
      </c>
      <c r="O585" s="11" t="s">
        <v>4935</v>
      </c>
      <c r="P585" s="12">
        <v>161</v>
      </c>
      <c r="Q585" s="12">
        <v>118</v>
      </c>
      <c r="R585" s="11">
        <v>118</v>
      </c>
      <c r="S585" s="13">
        <f t="shared" si="95"/>
        <v>337.61111111111109</v>
      </c>
      <c r="T585" s="11">
        <v>144</v>
      </c>
      <c r="U585" s="11">
        <v>412</v>
      </c>
      <c r="V585" s="14">
        <f t="shared" si="96"/>
        <v>48616</v>
      </c>
      <c r="W585" s="11">
        <v>448</v>
      </c>
      <c r="X585" s="11">
        <v>2917</v>
      </c>
      <c r="Y585" s="11">
        <v>26634140983</v>
      </c>
      <c r="Z585" s="11">
        <v>73178667</v>
      </c>
      <c r="AA585" s="15">
        <f t="shared" si="97"/>
        <v>42026.932268518518</v>
      </c>
      <c r="AB585" s="16" t="str">
        <f t="shared" si="98"/>
        <v>点击查看</v>
      </c>
      <c r="AC585" s="11">
        <f t="shared" si="99"/>
        <v>2012</v>
      </c>
      <c r="AD585" s="11"/>
      <c r="AE585" s="11" t="s">
        <v>6324</v>
      </c>
      <c r="AF585" s="11" t="s">
        <v>8432</v>
      </c>
      <c r="AG585" s="11" t="s">
        <v>12045</v>
      </c>
    </row>
    <row r="586" spans="1:33" x14ac:dyDescent="0.15">
      <c r="A586" s="11" t="s">
        <v>14673</v>
      </c>
      <c r="B586" s="11" t="s">
        <v>15192</v>
      </c>
      <c r="C586" s="11" t="s">
        <v>14674</v>
      </c>
      <c r="D586" s="11"/>
      <c r="E586" s="11" t="s">
        <v>14723</v>
      </c>
      <c r="F586" s="11" t="s">
        <v>14745</v>
      </c>
      <c r="G586" s="11" t="s">
        <v>39</v>
      </c>
      <c r="H586" s="11" t="s">
        <v>10371</v>
      </c>
      <c r="I586" s="11" t="str">
        <f t="shared" si="90"/>
        <v>卖家未填</v>
      </c>
      <c r="J586" s="11" t="str">
        <f t="shared" si="91"/>
        <v>908</v>
      </c>
      <c r="K586" s="11" t="str">
        <f t="shared" si="92"/>
        <v>卖家未填</v>
      </c>
      <c r="L586" s="11" t="str">
        <f t="shared" si="93"/>
        <v>卖家未填</v>
      </c>
      <c r="M586" s="11" t="str">
        <f t="shared" si="94"/>
        <v>丹麦曲奇908</v>
      </c>
      <c r="N586" s="11" t="s">
        <v>748</v>
      </c>
      <c r="O586" s="11" t="s">
        <v>4597</v>
      </c>
      <c r="P586" s="12">
        <v>98</v>
      </c>
      <c r="Q586" s="12">
        <v>68</v>
      </c>
      <c r="R586" s="11">
        <v>68</v>
      </c>
      <c r="S586" s="13">
        <f t="shared" si="95"/>
        <v>75.508553654743395</v>
      </c>
      <c r="T586" s="11">
        <v>643</v>
      </c>
      <c r="U586" s="11">
        <v>714</v>
      </c>
      <c r="V586" s="14">
        <f t="shared" si="96"/>
        <v>48552</v>
      </c>
      <c r="W586" s="11">
        <v>385</v>
      </c>
      <c r="X586" s="11">
        <v>845</v>
      </c>
      <c r="Y586" s="11">
        <v>43200336758</v>
      </c>
      <c r="Z586" s="11">
        <v>67696660</v>
      </c>
      <c r="AA586" s="15" t="str">
        <f t="shared" si="97"/>
        <v/>
      </c>
      <c r="AB586" s="16" t="str">
        <f t="shared" si="98"/>
        <v>点击查看</v>
      </c>
      <c r="AC586" s="11">
        <f t="shared" si="99"/>
        <v>1900</v>
      </c>
      <c r="AD586" s="11"/>
      <c r="AE586" s="11"/>
      <c r="AF586" s="11" t="s">
        <v>8295</v>
      </c>
      <c r="AG586" s="11" t="s">
        <v>11219</v>
      </c>
    </row>
    <row r="587" spans="1:33" x14ac:dyDescent="0.15">
      <c r="A587" s="11" t="s">
        <v>14673</v>
      </c>
      <c r="B587" s="11" t="s">
        <v>14980</v>
      </c>
      <c r="C587" s="11" t="s">
        <v>14674</v>
      </c>
      <c r="D587" s="11"/>
      <c r="E587" s="11" t="s">
        <v>14742</v>
      </c>
      <c r="F587" s="11" t="s">
        <v>14753</v>
      </c>
      <c r="G587" s="11" t="s">
        <v>46</v>
      </c>
      <c r="H587" s="11" t="s">
        <v>9564</v>
      </c>
      <c r="I587" s="11" t="str">
        <f t="shared" si="90"/>
        <v>卖家未填</v>
      </c>
      <c r="J587" s="11" t="str">
        <f t="shared" si="91"/>
        <v>867</v>
      </c>
      <c r="K587" s="11" t="str">
        <f t="shared" si="92"/>
        <v>卖家未填</v>
      </c>
      <c r="L587" s="11" t="str">
        <f t="shared" si="93"/>
        <v>卖家未填</v>
      </c>
      <c r="M587" s="11" t="str">
        <f t="shared" si="94"/>
        <v>零食大礼包组合1</v>
      </c>
      <c r="N587" s="11" t="s">
        <v>750</v>
      </c>
      <c r="O587" s="11" t="s">
        <v>4598</v>
      </c>
      <c r="P587" s="12">
        <v>136.1</v>
      </c>
      <c r="Q587" s="12">
        <v>68.78</v>
      </c>
      <c r="R587" s="11">
        <v>68.78</v>
      </c>
      <c r="S587" s="13">
        <f t="shared" si="95"/>
        <v>75.647269890795627</v>
      </c>
      <c r="T587" s="11">
        <v>641</v>
      </c>
      <c r="U587" s="11">
        <v>705</v>
      </c>
      <c r="V587" s="14">
        <f t="shared" si="96"/>
        <v>48489.9</v>
      </c>
      <c r="W587" s="11">
        <v>15503</v>
      </c>
      <c r="X587" s="11">
        <v>17565</v>
      </c>
      <c r="Y587" s="11">
        <v>38260631292</v>
      </c>
      <c r="Z587" s="11">
        <v>104460772</v>
      </c>
      <c r="AA587" s="15" t="str">
        <f t="shared" si="97"/>
        <v/>
      </c>
      <c r="AB587" s="16" t="str">
        <f t="shared" si="98"/>
        <v>点击查看</v>
      </c>
      <c r="AC587" s="11">
        <f t="shared" si="99"/>
        <v>1900</v>
      </c>
      <c r="AD587" s="11"/>
      <c r="AE587" s="11"/>
      <c r="AF587" s="11" t="s">
        <v>8064</v>
      </c>
      <c r="AG587" s="11" t="s">
        <v>11220</v>
      </c>
    </row>
    <row r="588" spans="1:33" x14ac:dyDescent="0.15">
      <c r="A588" s="11" t="s">
        <v>14671</v>
      </c>
      <c r="B588" s="11" t="s">
        <v>15399</v>
      </c>
      <c r="C588" s="11" t="s">
        <v>14672</v>
      </c>
      <c r="D588" s="17">
        <v>41222</v>
      </c>
      <c r="E588" s="11" t="s">
        <v>14793</v>
      </c>
      <c r="F588" s="11" t="s">
        <v>14809</v>
      </c>
      <c r="G588" s="11" t="s">
        <v>93</v>
      </c>
      <c r="H588" s="11" t="s">
        <v>9701</v>
      </c>
      <c r="I588" s="11" t="str">
        <f t="shared" si="90"/>
        <v>卖家未填</v>
      </c>
      <c r="J588" s="11" t="str">
        <f t="shared" si="91"/>
        <v>908</v>
      </c>
      <c r="K588" s="11" t="str">
        <f t="shared" si="92"/>
        <v>卖家未填</v>
      </c>
      <c r="L588" s="11" t="str">
        <f t="shared" si="93"/>
        <v>卖家未填</v>
      </c>
      <c r="M588" s="11" t="str">
        <f t="shared" si="94"/>
        <v>组合系列</v>
      </c>
      <c r="N588" s="11" t="s">
        <v>1304</v>
      </c>
      <c r="O588" s="11" t="s">
        <v>4806</v>
      </c>
      <c r="P588" s="12">
        <v>153</v>
      </c>
      <c r="Q588" s="12">
        <v>68</v>
      </c>
      <c r="R588" s="11">
        <v>68</v>
      </c>
      <c r="S588" s="13">
        <f t="shared" si="95"/>
        <v>214.53097345132744</v>
      </c>
      <c r="T588" s="11">
        <v>226</v>
      </c>
      <c r="U588" s="11">
        <v>713</v>
      </c>
      <c r="V588" s="14">
        <f t="shared" si="96"/>
        <v>48484</v>
      </c>
      <c r="W588" s="11">
        <v>199</v>
      </c>
      <c r="X588" s="11">
        <v>893</v>
      </c>
      <c r="Y588" s="11">
        <v>18276879059</v>
      </c>
      <c r="Z588" s="11">
        <v>100950165</v>
      </c>
      <c r="AA588" s="15">
        <f t="shared" si="97"/>
        <v>42029.920775462961</v>
      </c>
      <c r="AB588" s="16" t="str">
        <f t="shared" si="98"/>
        <v>点击查看</v>
      </c>
      <c r="AC588" s="11">
        <f t="shared" si="99"/>
        <v>2012</v>
      </c>
      <c r="AD588" s="11"/>
      <c r="AE588" s="11" t="s">
        <v>6170</v>
      </c>
      <c r="AF588" s="11" t="s">
        <v>8520</v>
      </c>
      <c r="AG588" s="11" t="s">
        <v>11728</v>
      </c>
    </row>
    <row r="589" spans="1:33" x14ac:dyDescent="0.15">
      <c r="A589" s="11" t="s">
        <v>14673</v>
      </c>
      <c r="B589" s="11" t="s">
        <v>15200</v>
      </c>
      <c r="C589" s="11" t="s">
        <v>14674</v>
      </c>
      <c r="D589" s="11"/>
      <c r="E589" s="11" t="s">
        <v>20</v>
      </c>
      <c r="F589" s="11" t="s">
        <v>20</v>
      </c>
      <c r="G589" s="11" t="s">
        <v>20</v>
      </c>
      <c r="H589" s="11" t="s">
        <v>8933</v>
      </c>
      <c r="I589" s="11" t="str">
        <f t="shared" si="90"/>
        <v>卖家未填</v>
      </c>
      <c r="J589" s="11" t="str">
        <f t="shared" si="91"/>
        <v>258</v>
      </c>
      <c r="K589" s="11" t="str">
        <f t="shared" si="92"/>
        <v>卖家未填</v>
      </c>
      <c r="L589" s="11" t="str">
        <f t="shared" si="93"/>
        <v>卖家未填</v>
      </c>
      <c r="M589" s="11" t="str">
        <f t="shared" si="94"/>
        <v>欧式风味曲奇258克</v>
      </c>
      <c r="N589" s="11" t="s">
        <v>1019</v>
      </c>
      <c r="O589" s="11" t="s">
        <v>4697</v>
      </c>
      <c r="P589" s="12">
        <v>53.88</v>
      </c>
      <c r="Q589" s="12">
        <v>19.899999999999999</v>
      </c>
      <c r="R589" s="11">
        <v>19.899999999999999</v>
      </c>
      <c r="S589" s="13">
        <f t="shared" si="95"/>
        <v>132.81205479452052</v>
      </c>
      <c r="T589" s="11">
        <v>365</v>
      </c>
      <c r="U589" s="11">
        <v>2436</v>
      </c>
      <c r="V589" s="14">
        <f t="shared" si="96"/>
        <v>48476.399999999994</v>
      </c>
      <c r="W589" s="11">
        <v>350</v>
      </c>
      <c r="X589" s="11">
        <v>273</v>
      </c>
      <c r="Y589" s="11">
        <v>43383601342</v>
      </c>
      <c r="Z589" s="11">
        <v>62070401</v>
      </c>
      <c r="AA589" s="15" t="str">
        <f t="shared" si="97"/>
        <v/>
      </c>
      <c r="AB589" s="16" t="str">
        <f t="shared" si="98"/>
        <v>点击查看</v>
      </c>
      <c r="AC589" s="11">
        <f t="shared" si="99"/>
        <v>1900</v>
      </c>
      <c r="AD589" s="11"/>
      <c r="AE589" s="11"/>
      <c r="AF589" s="11" t="s">
        <v>8302</v>
      </c>
      <c r="AG589" s="11" t="s">
        <v>11463</v>
      </c>
    </row>
    <row r="590" spans="1:33" x14ac:dyDescent="0.15">
      <c r="A590" s="11" t="s">
        <v>14673</v>
      </c>
      <c r="B590" s="11" t="s">
        <v>14908</v>
      </c>
      <c r="C590" s="11" t="s">
        <v>14674</v>
      </c>
      <c r="D590" s="11"/>
      <c r="E590" s="11" t="s">
        <v>17</v>
      </c>
      <c r="F590" s="11" t="s">
        <v>17</v>
      </c>
      <c r="G590" s="11" t="s">
        <v>17</v>
      </c>
      <c r="H590" s="11" t="s">
        <v>9669</v>
      </c>
      <c r="I590" s="11" t="str">
        <f t="shared" si="90"/>
        <v>卖家未填</v>
      </c>
      <c r="J590" s="11" t="str">
        <f t="shared" si="91"/>
        <v>500</v>
      </c>
      <c r="K590" s="11" t="str">
        <f t="shared" si="92"/>
        <v>卖家未填</v>
      </c>
      <c r="L590" s="11" t="str">
        <f t="shared" si="93"/>
        <v>卖家未填</v>
      </c>
      <c r="M590" s="11" t="str">
        <f t="shared" si="94"/>
        <v>锅巴散称500克</v>
      </c>
      <c r="N590" s="11" t="s">
        <v>405</v>
      </c>
      <c r="O590" s="11" t="s">
        <v>4380</v>
      </c>
      <c r="P590" s="12">
        <v>13.8</v>
      </c>
      <c r="Q590" s="12">
        <v>11.8</v>
      </c>
      <c r="R590" s="11">
        <v>11.8</v>
      </c>
      <c r="S590" s="13">
        <f t="shared" si="95"/>
        <v>24.651844262295082</v>
      </c>
      <c r="T590" s="11">
        <v>1952</v>
      </c>
      <c r="U590" s="11">
        <v>4078</v>
      </c>
      <c r="V590" s="14">
        <f t="shared" si="96"/>
        <v>48120.4</v>
      </c>
      <c r="W590" s="11">
        <v>7862</v>
      </c>
      <c r="X590" s="11">
        <v>2233</v>
      </c>
      <c r="Y590" s="11">
        <v>39391137624</v>
      </c>
      <c r="Z590" s="11">
        <v>109853035</v>
      </c>
      <c r="AA590" s="15" t="str">
        <f t="shared" si="97"/>
        <v/>
      </c>
      <c r="AB590" s="16" t="str">
        <f t="shared" si="98"/>
        <v>点击查看</v>
      </c>
      <c r="AC590" s="11">
        <f t="shared" si="99"/>
        <v>1900</v>
      </c>
      <c r="AD590" s="11"/>
      <c r="AE590" s="11"/>
      <c r="AF590" s="11" t="s">
        <v>7974</v>
      </c>
      <c r="AG590" s="11" t="s">
        <v>10919</v>
      </c>
    </row>
    <row r="591" spans="1:33" x14ac:dyDescent="0.15">
      <c r="A591" s="11" t="s">
        <v>14671</v>
      </c>
      <c r="B591" s="11" t="s">
        <v>15265</v>
      </c>
      <c r="C591" s="11" t="s">
        <v>14678</v>
      </c>
      <c r="D591" s="17">
        <v>41702</v>
      </c>
      <c r="E591" s="11" t="s">
        <v>14713</v>
      </c>
      <c r="F591" s="11" t="s">
        <v>14717</v>
      </c>
      <c r="G591" s="11" t="s">
        <v>18</v>
      </c>
      <c r="H591" s="11" t="s">
        <v>9628</v>
      </c>
      <c r="I591" s="11" t="str">
        <f t="shared" si="90"/>
        <v>卖家未填</v>
      </c>
      <c r="J591" s="11" t="str">
        <f t="shared" si="91"/>
        <v>1400</v>
      </c>
      <c r="K591" s="11" t="str">
        <f t="shared" si="92"/>
        <v>卖家未填</v>
      </c>
      <c r="L591" s="11" t="str">
        <f t="shared" si="93"/>
        <v>卖家未填</v>
      </c>
      <c r="M591" s="11" t="str">
        <f t="shared" si="94"/>
        <v>10</v>
      </c>
      <c r="N591" s="11" t="s">
        <v>924</v>
      </c>
      <c r="O591" s="11" t="s">
        <v>4663</v>
      </c>
      <c r="P591" s="12">
        <v>165</v>
      </c>
      <c r="Q591" s="12">
        <v>99.8</v>
      </c>
      <c r="R591" s="11">
        <v>99.8</v>
      </c>
      <c r="S591" s="13">
        <f t="shared" si="95"/>
        <v>109.09954545454545</v>
      </c>
      <c r="T591" s="11">
        <v>440</v>
      </c>
      <c r="U591" s="11">
        <v>481</v>
      </c>
      <c r="V591" s="14">
        <f t="shared" si="96"/>
        <v>48003.799999999996</v>
      </c>
      <c r="W591" s="11">
        <v>2611</v>
      </c>
      <c r="X591" s="11">
        <v>9680</v>
      </c>
      <c r="Y591" s="11">
        <v>39064328022</v>
      </c>
      <c r="Z591" s="11">
        <v>109137725</v>
      </c>
      <c r="AA591" s="15">
        <f t="shared" si="97"/>
        <v>42026.422268518523</v>
      </c>
      <c r="AB591" s="16" t="str">
        <f t="shared" si="98"/>
        <v>点击查看</v>
      </c>
      <c r="AC591" s="11">
        <f t="shared" si="99"/>
        <v>2014</v>
      </c>
      <c r="AD591" s="11"/>
      <c r="AE591" s="11" t="s">
        <v>6027</v>
      </c>
      <c r="AF591" s="11" t="s">
        <v>8378</v>
      </c>
      <c r="AG591" s="11" t="s">
        <v>11379</v>
      </c>
    </row>
    <row r="592" spans="1:33" x14ac:dyDescent="0.15">
      <c r="A592" s="11" t="s">
        <v>14671</v>
      </c>
      <c r="B592" s="11" t="s">
        <v>15489</v>
      </c>
      <c r="C592" s="11" t="s">
        <v>14675</v>
      </c>
      <c r="D592" s="17">
        <v>37928</v>
      </c>
      <c r="E592" s="11" t="s">
        <v>14713</v>
      </c>
      <c r="F592" s="11" t="s">
        <v>14746</v>
      </c>
      <c r="G592" s="11" t="s">
        <v>40</v>
      </c>
      <c r="H592" s="11" t="s">
        <v>9740</v>
      </c>
      <c r="I592" s="11" t="str">
        <f t="shared" si="90"/>
        <v>卖家未填</v>
      </c>
      <c r="J592" s="11" t="str">
        <f t="shared" si="91"/>
        <v>1200</v>
      </c>
      <c r="K592" s="11" t="str">
        <f t="shared" si="92"/>
        <v>卖家未填</v>
      </c>
      <c r="L592" s="11" t="str">
        <f t="shared" si="93"/>
        <v>卖家未填</v>
      </c>
      <c r="M592" s="11" t="str">
        <f t="shared" si="94"/>
        <v>卖家未填</v>
      </c>
      <c r="N592" s="11" t="s">
        <v>1510</v>
      </c>
      <c r="O592" s="11" t="s">
        <v>4892</v>
      </c>
      <c r="P592" s="12">
        <v>129</v>
      </c>
      <c r="Q592" s="12"/>
      <c r="R592" s="11">
        <v>129</v>
      </c>
      <c r="S592" s="13">
        <f t="shared" si="95"/>
        <v>283.95266272189349</v>
      </c>
      <c r="T592" s="11">
        <v>169</v>
      </c>
      <c r="U592" s="11">
        <v>372</v>
      </c>
      <c r="V592" s="14">
        <f t="shared" si="96"/>
        <v>47988</v>
      </c>
      <c r="W592" s="11">
        <v>49</v>
      </c>
      <c r="X592" s="11">
        <v>128</v>
      </c>
      <c r="Y592" s="11">
        <v>43120770345</v>
      </c>
      <c r="Z592" s="11">
        <v>90149</v>
      </c>
      <c r="AA592" s="15">
        <f t="shared" si="97"/>
        <v>42030.470555555556</v>
      </c>
      <c r="AB592" s="16" t="str">
        <f t="shared" si="98"/>
        <v>点击查看</v>
      </c>
      <c r="AC592" s="11">
        <f t="shared" si="99"/>
        <v>2003</v>
      </c>
      <c r="AD592" s="11"/>
      <c r="AE592" s="11" t="s">
        <v>6269</v>
      </c>
      <c r="AF592" s="11" t="s">
        <v>8600</v>
      </c>
      <c r="AG592" s="11" t="s">
        <v>11921</v>
      </c>
    </row>
    <row r="593" spans="1:33" x14ac:dyDescent="0.15">
      <c r="A593" s="11" t="s">
        <v>14671</v>
      </c>
      <c r="B593" s="11" t="s">
        <v>15052</v>
      </c>
      <c r="C593" s="11" t="s">
        <v>14676</v>
      </c>
      <c r="D593" s="17">
        <v>40020</v>
      </c>
      <c r="E593" s="11" t="s">
        <v>14715</v>
      </c>
      <c r="F593" s="11" t="s">
        <v>14773</v>
      </c>
      <c r="G593" s="11" t="s">
        <v>60</v>
      </c>
      <c r="H593" s="11" t="s">
        <v>9529</v>
      </c>
      <c r="I593" s="11" t="str">
        <f t="shared" si="90"/>
        <v>卖家未填</v>
      </c>
      <c r="J593" s="11" t="str">
        <f t="shared" si="91"/>
        <v>1000</v>
      </c>
      <c r="K593" s="11" t="str">
        <f t="shared" si="92"/>
        <v>卖家未填</v>
      </c>
      <c r="L593" s="11" t="str">
        <f t="shared" si="93"/>
        <v>卖家未填</v>
      </c>
      <c r="M593" s="11" t="str">
        <f t="shared" si="94"/>
        <v>星球杯大桶</v>
      </c>
      <c r="N593" s="11" t="s">
        <v>452</v>
      </c>
      <c r="O593" s="11" t="s">
        <v>4482</v>
      </c>
      <c r="P593" s="12" t="s">
        <v>10647</v>
      </c>
      <c r="Q593" s="12"/>
      <c r="R593" s="11">
        <v>18</v>
      </c>
      <c r="S593" s="13">
        <f t="shared" si="95"/>
        <v>30.694246929541048</v>
      </c>
      <c r="T593" s="11">
        <v>1547</v>
      </c>
      <c r="U593" s="11">
        <v>2638</v>
      </c>
      <c r="V593" s="14">
        <f t="shared" si="96"/>
        <v>47484</v>
      </c>
      <c r="W593" s="11">
        <v>5607</v>
      </c>
      <c r="X593" s="11">
        <v>11786</v>
      </c>
      <c r="Y593" s="11">
        <v>13395185925</v>
      </c>
      <c r="Z593" s="11">
        <v>58841255</v>
      </c>
      <c r="AA593" s="15">
        <f t="shared" si="97"/>
        <v>42030.97457175926</v>
      </c>
      <c r="AB593" s="16" t="str">
        <f t="shared" si="98"/>
        <v>点击查看</v>
      </c>
      <c r="AC593" s="11">
        <f t="shared" si="99"/>
        <v>2009</v>
      </c>
      <c r="AD593" s="11"/>
      <c r="AE593" s="11" t="s">
        <v>5855</v>
      </c>
      <c r="AF593" s="11" t="s">
        <v>8146</v>
      </c>
      <c r="AG593" s="11" t="s">
        <v>10961</v>
      </c>
    </row>
    <row r="594" spans="1:33" x14ac:dyDescent="0.15">
      <c r="A594" s="11" t="s">
        <v>14673</v>
      </c>
      <c r="B594" s="11" t="s">
        <v>15239</v>
      </c>
      <c r="C594" s="11" t="s">
        <v>14674</v>
      </c>
      <c r="D594" s="11"/>
      <c r="E594" s="11" t="s">
        <v>14721</v>
      </c>
      <c r="F594" s="11" t="s">
        <v>14725</v>
      </c>
      <c r="G594" s="11" t="s">
        <v>24</v>
      </c>
      <c r="H594" s="11" t="s">
        <v>10390</v>
      </c>
      <c r="I594" s="11" t="str">
        <f t="shared" si="90"/>
        <v>卖家未填</v>
      </c>
      <c r="J594" s="11" t="str">
        <f t="shared" si="91"/>
        <v>2500</v>
      </c>
      <c r="K594" s="11" t="str">
        <f t="shared" si="92"/>
        <v>卖家未填</v>
      </c>
      <c r="L594" s="11" t="str">
        <f t="shared" si="93"/>
        <v>卖家未填</v>
      </c>
      <c r="M594" s="11" t="str">
        <f t="shared" si="94"/>
        <v>陈皮梅软糖</v>
      </c>
      <c r="N594" s="11" t="s">
        <v>868</v>
      </c>
      <c r="O594" s="11"/>
      <c r="P594" s="12">
        <v>58</v>
      </c>
      <c r="Q594" s="12">
        <v>47.99</v>
      </c>
      <c r="R594" s="11">
        <v>47.99</v>
      </c>
      <c r="S594" s="13">
        <f t="shared" si="95"/>
        <v>96.664175152749493</v>
      </c>
      <c r="T594" s="11">
        <v>491</v>
      </c>
      <c r="U594" s="11">
        <v>989</v>
      </c>
      <c r="V594" s="14">
        <f t="shared" si="96"/>
        <v>47462.11</v>
      </c>
      <c r="W594" s="11">
        <v>520</v>
      </c>
      <c r="X594" s="11">
        <v>387</v>
      </c>
      <c r="Y594" s="11">
        <v>41157483985</v>
      </c>
      <c r="Z594" s="11">
        <v>111167013</v>
      </c>
      <c r="AA594" s="15" t="str">
        <f t="shared" si="97"/>
        <v/>
      </c>
      <c r="AB594" s="16" t="str">
        <f t="shared" si="98"/>
        <v>点击查看</v>
      </c>
      <c r="AC594" s="11">
        <f t="shared" si="99"/>
        <v>1900</v>
      </c>
      <c r="AD594" s="11"/>
      <c r="AE594" s="11"/>
      <c r="AF594" s="11" t="s">
        <v>8353</v>
      </c>
      <c r="AG594" s="11" t="s">
        <v>11328</v>
      </c>
    </row>
    <row r="595" spans="1:33" x14ac:dyDescent="0.15">
      <c r="A595" s="11" t="s">
        <v>14673</v>
      </c>
      <c r="B595" s="11" t="s">
        <v>15041</v>
      </c>
      <c r="C595" s="11" t="s">
        <v>14674</v>
      </c>
      <c r="D595" s="11"/>
      <c r="E595" s="11" t="s">
        <v>14723</v>
      </c>
      <c r="F595" s="11" t="s">
        <v>14741</v>
      </c>
      <c r="G595" s="11" t="s">
        <v>35</v>
      </c>
      <c r="H595" s="11" t="s">
        <v>10122</v>
      </c>
      <c r="I595" s="11" t="str">
        <f t="shared" si="90"/>
        <v>卖家未填</v>
      </c>
      <c r="J595" s="11" t="str">
        <f t="shared" si="91"/>
        <v>225</v>
      </c>
      <c r="K595" s="11" t="str">
        <f t="shared" si="92"/>
        <v>卖家未填</v>
      </c>
      <c r="L595" s="11" t="str">
        <f t="shared" si="93"/>
        <v>卖家未填</v>
      </c>
      <c r="M595" s="11" t="str">
        <f t="shared" si="94"/>
        <v>澳门特产香记紫菜肉松蛋卷225g</v>
      </c>
      <c r="N595" s="11" t="s">
        <v>430</v>
      </c>
      <c r="O595" s="11"/>
      <c r="P595" s="12">
        <v>38</v>
      </c>
      <c r="Q595" s="12">
        <v>14.8</v>
      </c>
      <c r="R595" s="11">
        <v>14.8</v>
      </c>
      <c r="S595" s="13">
        <f t="shared" si="95"/>
        <v>27.725043988269796</v>
      </c>
      <c r="T595" s="11">
        <v>1705</v>
      </c>
      <c r="U595" s="11">
        <v>3194</v>
      </c>
      <c r="V595" s="14">
        <f t="shared" si="96"/>
        <v>47271.200000000004</v>
      </c>
      <c r="W595" s="11">
        <v>3533</v>
      </c>
      <c r="X595" s="11">
        <v>4373</v>
      </c>
      <c r="Y595" s="11">
        <v>39897652001</v>
      </c>
      <c r="Z595" s="11">
        <v>111147335</v>
      </c>
      <c r="AA595" s="15" t="str">
        <f t="shared" si="97"/>
        <v/>
      </c>
      <c r="AB595" s="16" t="str">
        <f t="shared" si="98"/>
        <v>点击查看</v>
      </c>
      <c r="AC595" s="11">
        <f t="shared" si="99"/>
        <v>1900</v>
      </c>
      <c r="AD595" s="11"/>
      <c r="AE595" s="11"/>
      <c r="AF595" s="11" t="s">
        <v>8135</v>
      </c>
      <c r="AG595" s="11" t="s">
        <v>10942</v>
      </c>
    </row>
    <row r="596" spans="1:33" x14ac:dyDescent="0.15">
      <c r="A596" s="11" t="s">
        <v>14673</v>
      </c>
      <c r="B596" s="11" t="s">
        <v>14923</v>
      </c>
      <c r="C596" s="11" t="s">
        <v>14674</v>
      </c>
      <c r="D596" s="11"/>
      <c r="E596" s="11" t="s">
        <v>14719</v>
      </c>
      <c r="F596" s="11" t="s">
        <v>14733</v>
      </c>
      <c r="G596" s="11" t="s">
        <v>29</v>
      </c>
      <c r="H596" s="11" t="s">
        <v>9706</v>
      </c>
      <c r="I596" s="11" t="str">
        <f t="shared" si="90"/>
        <v>卖家未填</v>
      </c>
      <c r="J596" s="11" t="str">
        <f t="shared" si="91"/>
        <v>620</v>
      </c>
      <c r="K596" s="11" t="str">
        <f t="shared" si="92"/>
        <v>卖家未填</v>
      </c>
      <c r="L596" s="11" t="str">
        <f t="shared" si="93"/>
        <v>卖家未填</v>
      </c>
      <c r="M596" s="11" t="str">
        <f t="shared" si="94"/>
        <v>虾味条320g+鱿鱼卷300g</v>
      </c>
      <c r="N596" s="11" t="s">
        <v>478</v>
      </c>
      <c r="O596" s="11"/>
      <c r="P596" s="12">
        <v>59.6</v>
      </c>
      <c r="Q596" s="12">
        <v>19.8</v>
      </c>
      <c r="R596" s="11">
        <v>19.8</v>
      </c>
      <c r="S596" s="13">
        <f t="shared" si="95"/>
        <v>33.948988439306362</v>
      </c>
      <c r="T596" s="11">
        <v>1384</v>
      </c>
      <c r="U596" s="11">
        <v>2373</v>
      </c>
      <c r="V596" s="14">
        <f t="shared" si="96"/>
        <v>46985.4</v>
      </c>
      <c r="W596" s="11">
        <v>5189</v>
      </c>
      <c r="X596" s="11">
        <v>3998</v>
      </c>
      <c r="Y596" s="11">
        <v>40032318162</v>
      </c>
      <c r="Z596" s="11">
        <v>104553243</v>
      </c>
      <c r="AA596" s="15" t="str">
        <f t="shared" si="97"/>
        <v/>
      </c>
      <c r="AB596" s="16" t="str">
        <f t="shared" si="98"/>
        <v>点击查看</v>
      </c>
      <c r="AC596" s="11">
        <f t="shared" si="99"/>
        <v>1900</v>
      </c>
      <c r="AD596" s="11"/>
      <c r="AE596" s="11"/>
      <c r="AF596" s="11" t="s">
        <v>8160</v>
      </c>
      <c r="AG596" s="11" t="s">
        <v>10983</v>
      </c>
    </row>
    <row r="597" spans="1:33" x14ac:dyDescent="0.15">
      <c r="A597" s="11" t="s">
        <v>14671</v>
      </c>
      <c r="B597" s="11" t="s">
        <v>15548</v>
      </c>
      <c r="C597" s="11" t="s">
        <v>14678</v>
      </c>
      <c r="D597" s="17">
        <v>38875</v>
      </c>
      <c r="E597" s="11" t="s">
        <v>20</v>
      </c>
      <c r="F597" s="11" t="s">
        <v>20</v>
      </c>
      <c r="G597" s="11" t="s">
        <v>20</v>
      </c>
      <c r="H597" s="11" t="s">
        <v>9071</v>
      </c>
      <c r="I597" s="11" t="str">
        <f t="shared" si="90"/>
        <v>稻香村糕点</v>
      </c>
      <c r="J597" s="11" t="str">
        <f t="shared" si="91"/>
        <v>卖家未填</v>
      </c>
      <c r="K597" s="11" t="str">
        <f t="shared" si="92"/>
        <v>卖家未填</v>
      </c>
      <c r="L597" s="11" t="str">
        <f t="shared" si="93"/>
        <v>卖家未填</v>
      </c>
      <c r="M597" s="11" t="str">
        <f t="shared" si="94"/>
        <v>卖家未填</v>
      </c>
      <c r="N597" s="11" t="s">
        <v>1644</v>
      </c>
      <c r="O597" s="11"/>
      <c r="P597" s="12">
        <v>251</v>
      </c>
      <c r="Q597" s="12"/>
      <c r="R597" s="11">
        <v>251</v>
      </c>
      <c r="S597" s="13">
        <f t="shared" si="95"/>
        <v>325.95138888888891</v>
      </c>
      <c r="T597" s="11">
        <v>144</v>
      </c>
      <c r="U597" s="11">
        <v>187</v>
      </c>
      <c r="V597" s="14">
        <f t="shared" si="96"/>
        <v>46937</v>
      </c>
      <c r="W597" s="11"/>
      <c r="X597" s="11"/>
      <c r="Y597" s="11">
        <v>5169425407</v>
      </c>
      <c r="Z597" s="11">
        <v>33718957</v>
      </c>
      <c r="AA597" s="15">
        <f t="shared" si="97"/>
        <v>42028.604270833333</v>
      </c>
      <c r="AB597" s="16" t="str">
        <f t="shared" si="98"/>
        <v>点击查看</v>
      </c>
      <c r="AC597" s="11">
        <f t="shared" si="99"/>
        <v>2006</v>
      </c>
      <c r="AD597" s="11"/>
      <c r="AE597" s="11" t="s">
        <v>6326</v>
      </c>
      <c r="AF597" s="11" t="s">
        <v>8300</v>
      </c>
      <c r="AG597" s="11" t="s">
        <v>12048</v>
      </c>
    </row>
    <row r="598" spans="1:33" x14ac:dyDescent="0.15">
      <c r="A598" s="11" t="s">
        <v>14671</v>
      </c>
      <c r="B598" s="11" t="s">
        <v>15221</v>
      </c>
      <c r="C598" s="11" t="s">
        <v>14678</v>
      </c>
      <c r="D598" s="17">
        <v>40831</v>
      </c>
      <c r="E598" s="11" t="s">
        <v>14719</v>
      </c>
      <c r="F598" s="11" t="s">
        <v>14740</v>
      </c>
      <c r="G598" s="11" t="s">
        <v>36</v>
      </c>
      <c r="H598" s="11" t="s">
        <v>9610</v>
      </c>
      <c r="I598" s="11" t="str">
        <f t="shared" si="90"/>
        <v>卖家未填</v>
      </c>
      <c r="J598" s="11" t="str">
        <f t="shared" si="91"/>
        <v>500</v>
      </c>
      <c r="K598" s="11" t="str">
        <f t="shared" si="92"/>
        <v>卖家未填</v>
      </c>
      <c r="L598" s="11" t="str">
        <f t="shared" si="93"/>
        <v>卖家未填</v>
      </c>
      <c r="M598" s="11" t="str">
        <f t="shared" si="94"/>
        <v>杏仁牛奶糖</v>
      </c>
      <c r="N598" s="11" t="s">
        <v>820</v>
      </c>
      <c r="O598" s="11" t="s">
        <v>4619</v>
      </c>
      <c r="P598" s="12">
        <v>58.9</v>
      </c>
      <c r="Q598" s="12">
        <v>25.6</v>
      </c>
      <c r="R598" s="11">
        <v>25.6</v>
      </c>
      <c r="S598" s="13">
        <f t="shared" si="95"/>
        <v>84.36468468468469</v>
      </c>
      <c r="T598" s="11">
        <v>555</v>
      </c>
      <c r="U598" s="11">
        <v>1829</v>
      </c>
      <c r="V598" s="14">
        <f t="shared" si="96"/>
        <v>46822.400000000001</v>
      </c>
      <c r="W598" s="11">
        <v>755</v>
      </c>
      <c r="X598" s="11">
        <v>2059</v>
      </c>
      <c r="Y598" s="11">
        <v>36911017476</v>
      </c>
      <c r="Z598" s="11">
        <v>69240403</v>
      </c>
      <c r="AA598" s="15">
        <f t="shared" si="97"/>
        <v>42030.601238425923</v>
      </c>
      <c r="AB598" s="16" t="str">
        <f t="shared" si="98"/>
        <v>点击查看</v>
      </c>
      <c r="AC598" s="11">
        <f t="shared" si="99"/>
        <v>2011</v>
      </c>
      <c r="AD598" s="11"/>
      <c r="AE598" s="11" t="s">
        <v>5990</v>
      </c>
      <c r="AF598" s="11" t="s">
        <v>8328</v>
      </c>
      <c r="AG598" s="11" t="s">
        <v>11282</v>
      </c>
    </row>
    <row r="599" spans="1:33" x14ac:dyDescent="0.15">
      <c r="A599" s="11" t="s">
        <v>14673</v>
      </c>
      <c r="B599" s="11" t="s">
        <v>15183</v>
      </c>
      <c r="C599" s="11" t="s">
        <v>14674</v>
      </c>
      <c r="D599" s="11"/>
      <c r="E599" s="11" t="s">
        <v>14737</v>
      </c>
      <c r="F599" s="11" t="s">
        <v>14791</v>
      </c>
      <c r="G599" s="11" t="s">
        <v>76</v>
      </c>
      <c r="H599" s="11" t="s">
        <v>8665</v>
      </c>
      <c r="I599" s="11" t="str">
        <f t="shared" si="90"/>
        <v>卖家未填</v>
      </c>
      <c r="J599" s="11" t="str">
        <f t="shared" si="91"/>
        <v>250</v>
      </c>
      <c r="K599" s="11" t="str">
        <f t="shared" si="92"/>
        <v>卖家未填</v>
      </c>
      <c r="L599" s="11" t="str">
        <f t="shared" si="93"/>
        <v>卖家未填</v>
      </c>
      <c r="M599" s="11" t="str">
        <f t="shared" si="94"/>
        <v>酥心糖散装250g</v>
      </c>
      <c r="N599" s="11" t="s">
        <v>728</v>
      </c>
      <c r="O599" s="11" t="s">
        <v>4589</v>
      </c>
      <c r="P599" s="12">
        <v>10.9</v>
      </c>
      <c r="Q599" s="12">
        <v>8.7200000000000006</v>
      </c>
      <c r="R599" s="11">
        <v>8.7200000000000006</v>
      </c>
      <c r="S599" s="13">
        <f t="shared" si="95"/>
        <v>69.103101920236341</v>
      </c>
      <c r="T599" s="11">
        <v>677</v>
      </c>
      <c r="U599" s="11">
        <v>5365</v>
      </c>
      <c r="V599" s="14">
        <f t="shared" si="96"/>
        <v>46782.8</v>
      </c>
      <c r="W599" s="11">
        <v>4304</v>
      </c>
      <c r="X599" s="11">
        <v>1987</v>
      </c>
      <c r="Y599" s="11">
        <v>23466608312</v>
      </c>
      <c r="Z599" s="11">
        <v>71392634</v>
      </c>
      <c r="AA599" s="15" t="str">
        <f t="shared" si="97"/>
        <v/>
      </c>
      <c r="AB599" s="16" t="str">
        <f t="shared" si="98"/>
        <v>点击查看</v>
      </c>
      <c r="AC599" s="11">
        <f t="shared" si="99"/>
        <v>1900</v>
      </c>
      <c r="AD599" s="11"/>
      <c r="AE599" s="11"/>
      <c r="AF599" s="11" t="s">
        <v>8130</v>
      </c>
      <c r="AG599" s="11" t="s">
        <v>11201</v>
      </c>
    </row>
    <row r="600" spans="1:33" x14ac:dyDescent="0.15">
      <c r="A600" s="11" t="s">
        <v>14677</v>
      </c>
      <c r="B600" s="11" t="s">
        <v>9448</v>
      </c>
      <c r="C600" s="11" t="s">
        <v>14677</v>
      </c>
      <c r="D600" s="11"/>
      <c r="E600" s="11" t="s">
        <v>20</v>
      </c>
      <c r="F600" s="11" t="s">
        <v>20</v>
      </c>
      <c r="G600" s="11" t="s">
        <v>20</v>
      </c>
      <c r="H600" s="11" t="s">
        <v>7983</v>
      </c>
      <c r="I600" s="11" t="str">
        <f t="shared" si="90"/>
        <v>卖家未填</v>
      </c>
      <c r="J600" s="11" t="str">
        <f t="shared" si="91"/>
        <v>卖家未填</v>
      </c>
      <c r="K600" s="11" t="str">
        <f t="shared" si="92"/>
        <v>卖家未填</v>
      </c>
      <c r="L600" s="11" t="str">
        <f t="shared" si="93"/>
        <v>卖家未填</v>
      </c>
      <c r="M600" s="11" t="str">
        <f t="shared" si="94"/>
        <v>卖家未填</v>
      </c>
      <c r="N600" s="11" t="s">
        <v>318</v>
      </c>
      <c r="O600" s="11"/>
      <c r="P600" s="12">
        <v>12.8</v>
      </c>
      <c r="Q600" s="12">
        <v>6.9</v>
      </c>
      <c r="R600" s="11">
        <v>6.9</v>
      </c>
      <c r="S600" s="13">
        <f t="shared" si="95"/>
        <v>13.305038428693425</v>
      </c>
      <c r="T600" s="11">
        <v>3513</v>
      </c>
      <c r="U600" s="11">
        <v>6774</v>
      </c>
      <c r="V600" s="14">
        <f t="shared" si="96"/>
        <v>46740.600000000006</v>
      </c>
      <c r="W600" s="11">
        <v>13659</v>
      </c>
      <c r="X600" s="11">
        <v>1161</v>
      </c>
      <c r="Y600" s="11">
        <v>37122699829</v>
      </c>
      <c r="Z600" s="11">
        <v>101717810</v>
      </c>
      <c r="AA600" s="15" t="str">
        <f t="shared" si="97"/>
        <v/>
      </c>
      <c r="AB600" s="16" t="str">
        <f t="shared" si="98"/>
        <v>点击查看</v>
      </c>
      <c r="AC600" s="11">
        <f t="shared" si="99"/>
        <v>1900</v>
      </c>
      <c r="AD600" s="11"/>
      <c r="AE600" s="11"/>
      <c r="AF600" s="11" t="s">
        <v>7983</v>
      </c>
      <c r="AG600" s="11"/>
    </row>
    <row r="601" spans="1:33" x14ac:dyDescent="0.15">
      <c r="A601" s="11" t="s">
        <v>14677</v>
      </c>
      <c r="B601" s="11" t="s">
        <v>9446</v>
      </c>
      <c r="C601" s="11" t="s">
        <v>14677</v>
      </c>
      <c r="D601" s="11"/>
      <c r="E601" s="11" t="s">
        <v>17</v>
      </c>
      <c r="F601" s="11" t="s">
        <v>17</v>
      </c>
      <c r="G601" s="11" t="s">
        <v>17</v>
      </c>
      <c r="H601" s="11" t="s">
        <v>8140</v>
      </c>
      <c r="I601" s="11" t="str">
        <f t="shared" si="90"/>
        <v>卖家未填</v>
      </c>
      <c r="J601" s="11" t="str">
        <f t="shared" si="91"/>
        <v>卖家未填</v>
      </c>
      <c r="K601" s="11" t="str">
        <f t="shared" si="92"/>
        <v>卖家未填</v>
      </c>
      <c r="L601" s="11" t="str">
        <f t="shared" si="93"/>
        <v>卖家未填</v>
      </c>
      <c r="M601" s="11" t="str">
        <f t="shared" si="94"/>
        <v>卖家未填</v>
      </c>
      <c r="N601" s="11" t="s">
        <v>439</v>
      </c>
      <c r="O601" s="11"/>
      <c r="P601" s="12">
        <v>25</v>
      </c>
      <c r="Q601" s="12">
        <v>17.899999999999999</v>
      </c>
      <c r="R601" s="11">
        <v>17.899999999999999</v>
      </c>
      <c r="S601" s="13">
        <f t="shared" si="95"/>
        <v>28.281999999999996</v>
      </c>
      <c r="T601" s="11">
        <v>1650</v>
      </c>
      <c r="U601" s="11">
        <v>2607</v>
      </c>
      <c r="V601" s="14">
        <f t="shared" si="96"/>
        <v>46665.299999999996</v>
      </c>
      <c r="W601" s="11">
        <v>7797</v>
      </c>
      <c r="X601" s="11">
        <v>1162</v>
      </c>
      <c r="Y601" s="11">
        <v>19974626467</v>
      </c>
      <c r="Z601" s="11">
        <v>101717810</v>
      </c>
      <c r="AA601" s="15" t="str">
        <f t="shared" si="97"/>
        <v/>
      </c>
      <c r="AB601" s="16" t="str">
        <f t="shared" si="98"/>
        <v>点击查看</v>
      </c>
      <c r="AC601" s="11">
        <f t="shared" si="99"/>
        <v>1900</v>
      </c>
      <c r="AD601" s="11"/>
      <c r="AE601" s="11"/>
      <c r="AF601" s="11" t="s">
        <v>8140</v>
      </c>
      <c r="AG601" s="11"/>
    </row>
    <row r="602" spans="1:33" x14ac:dyDescent="0.15">
      <c r="A602" s="11" t="s">
        <v>14673</v>
      </c>
      <c r="B602" s="11" t="s">
        <v>15087</v>
      </c>
      <c r="C602" s="11" t="s">
        <v>14674</v>
      </c>
      <c r="D602" s="11"/>
      <c r="E602" s="11" t="s">
        <v>14723</v>
      </c>
      <c r="F602" s="11" t="s">
        <v>14724</v>
      </c>
      <c r="G602" s="11" t="s">
        <v>23</v>
      </c>
      <c r="H602" s="11" t="s">
        <v>9645</v>
      </c>
      <c r="I602" s="11" t="str">
        <f t="shared" si="90"/>
        <v>卖家未填</v>
      </c>
      <c r="J602" s="11" t="str">
        <f t="shared" si="91"/>
        <v>350</v>
      </c>
      <c r="K602" s="11" t="str">
        <f t="shared" si="92"/>
        <v>卖家未填</v>
      </c>
      <c r="L602" s="11" t="str">
        <f t="shared" si="93"/>
        <v>卖家未填</v>
      </c>
      <c r="M602" s="11" t="str">
        <f t="shared" si="94"/>
        <v>纳宝帝威化饼干350g</v>
      </c>
      <c r="N602" s="11" t="s">
        <v>727</v>
      </c>
      <c r="O602" s="11" t="s">
        <v>4513</v>
      </c>
      <c r="P602" s="12">
        <v>78.569999999999993</v>
      </c>
      <c r="Q602" s="12">
        <v>26.9</v>
      </c>
      <c r="R602" s="11">
        <v>26.9</v>
      </c>
      <c r="S602" s="13">
        <f t="shared" si="95"/>
        <v>68.700295420974882</v>
      </c>
      <c r="T602" s="11">
        <v>677</v>
      </c>
      <c r="U602" s="11">
        <v>1729</v>
      </c>
      <c r="V602" s="14">
        <f t="shared" si="96"/>
        <v>46510.1</v>
      </c>
      <c r="W602" s="11">
        <v>789</v>
      </c>
      <c r="X602" s="11">
        <v>1344</v>
      </c>
      <c r="Y602" s="11">
        <v>41718019995</v>
      </c>
      <c r="Z602" s="11">
        <v>72779622</v>
      </c>
      <c r="AA602" s="15" t="str">
        <f t="shared" si="97"/>
        <v/>
      </c>
      <c r="AB602" s="16" t="str">
        <f t="shared" si="98"/>
        <v>点击查看</v>
      </c>
      <c r="AC602" s="11">
        <f t="shared" si="99"/>
        <v>1900</v>
      </c>
      <c r="AD602" s="11"/>
      <c r="AE602" s="11"/>
      <c r="AF602" s="11" t="s">
        <v>8281</v>
      </c>
      <c r="AG602" s="11" t="s">
        <v>11200</v>
      </c>
    </row>
    <row r="603" spans="1:33" x14ac:dyDescent="0.15">
      <c r="A603" s="11" t="s">
        <v>14673</v>
      </c>
      <c r="B603" s="11" t="s">
        <v>15271</v>
      </c>
      <c r="C603" s="11" t="s">
        <v>14674</v>
      </c>
      <c r="D603" s="11"/>
      <c r="E603" s="11" t="s">
        <v>17</v>
      </c>
      <c r="F603" s="11" t="s">
        <v>17</v>
      </c>
      <c r="G603" s="11" t="s">
        <v>17</v>
      </c>
      <c r="H603" s="11" t="s">
        <v>10399</v>
      </c>
      <c r="I603" s="11" t="str">
        <f t="shared" si="90"/>
        <v>桂发祥</v>
      </c>
      <c r="J603" s="11" t="str">
        <f t="shared" si="91"/>
        <v>400</v>
      </c>
      <c r="K603" s="11" t="str">
        <f t="shared" si="92"/>
        <v>卖家未填</v>
      </c>
      <c r="L603" s="11" t="str">
        <f t="shared" si="93"/>
        <v>卖家未填</v>
      </c>
      <c r="M603" s="11" t="str">
        <f t="shared" si="94"/>
        <v>十八街什锦麻花（50克X8）</v>
      </c>
      <c r="N603" s="11" t="s">
        <v>933</v>
      </c>
      <c r="O603" s="11" t="s">
        <v>4666</v>
      </c>
      <c r="P603" s="12">
        <v>32</v>
      </c>
      <c r="Q603" s="12">
        <v>30</v>
      </c>
      <c r="R603" s="11">
        <v>30</v>
      </c>
      <c r="S603" s="13">
        <f t="shared" si="95"/>
        <v>107.88863109048724</v>
      </c>
      <c r="T603" s="11">
        <v>431</v>
      </c>
      <c r="U603" s="11">
        <v>1550</v>
      </c>
      <c r="V603" s="14">
        <f t="shared" si="96"/>
        <v>46500</v>
      </c>
      <c r="W603" s="11">
        <v>3140</v>
      </c>
      <c r="X603" s="11">
        <v>3100</v>
      </c>
      <c r="Y603" s="11">
        <v>15037072701</v>
      </c>
      <c r="Z603" s="11">
        <v>67714908</v>
      </c>
      <c r="AA603" s="15" t="str">
        <f t="shared" si="97"/>
        <v/>
      </c>
      <c r="AB603" s="16" t="str">
        <f t="shared" si="98"/>
        <v>点击查看</v>
      </c>
      <c r="AC603" s="11">
        <f t="shared" si="99"/>
        <v>1900</v>
      </c>
      <c r="AD603" s="11"/>
      <c r="AE603" s="11"/>
      <c r="AF603" s="11" t="s">
        <v>8384</v>
      </c>
      <c r="AG603" s="11" t="s">
        <v>11387</v>
      </c>
    </row>
    <row r="604" spans="1:33" x14ac:dyDescent="0.15">
      <c r="A604" s="11" t="s">
        <v>14677</v>
      </c>
      <c r="B604" s="11" t="s">
        <v>9446</v>
      </c>
      <c r="C604" s="11" t="s">
        <v>14677</v>
      </c>
      <c r="D604" s="11"/>
      <c r="E604" s="11" t="s">
        <v>17</v>
      </c>
      <c r="F604" s="11" t="s">
        <v>17</v>
      </c>
      <c r="G604" s="11" t="s">
        <v>17</v>
      </c>
      <c r="H604" s="11" t="s">
        <v>9500</v>
      </c>
      <c r="I604" s="11" t="str">
        <f t="shared" si="90"/>
        <v>卖家未填</v>
      </c>
      <c r="J604" s="11" t="str">
        <f t="shared" si="91"/>
        <v>卖家未填</v>
      </c>
      <c r="K604" s="11" t="str">
        <f t="shared" si="92"/>
        <v>卖家未填</v>
      </c>
      <c r="L604" s="11" t="str">
        <f t="shared" si="93"/>
        <v>卖家未填</v>
      </c>
      <c r="M604" s="11" t="str">
        <f t="shared" si="94"/>
        <v>卖家未填</v>
      </c>
      <c r="N604" s="11" t="s">
        <v>707</v>
      </c>
      <c r="O604" s="11"/>
      <c r="P604" s="12">
        <v>55</v>
      </c>
      <c r="Q604" s="12">
        <v>35.9</v>
      </c>
      <c r="R604" s="11">
        <v>35.9</v>
      </c>
      <c r="S604" s="13">
        <f t="shared" si="95"/>
        <v>65.012184873949579</v>
      </c>
      <c r="T604" s="11">
        <v>714</v>
      </c>
      <c r="U604" s="11">
        <v>1293</v>
      </c>
      <c r="V604" s="14">
        <f t="shared" si="96"/>
        <v>46418.7</v>
      </c>
      <c r="W604" s="11">
        <v>1064</v>
      </c>
      <c r="X604" s="11">
        <v>507</v>
      </c>
      <c r="Y604" s="11">
        <v>41048175226</v>
      </c>
      <c r="Z604" s="11">
        <v>101717810</v>
      </c>
      <c r="AA604" s="15" t="str">
        <f t="shared" si="97"/>
        <v/>
      </c>
      <c r="AB604" s="16" t="str">
        <f t="shared" si="98"/>
        <v>点击查看</v>
      </c>
      <c r="AC604" s="11">
        <f t="shared" si="99"/>
        <v>1900</v>
      </c>
      <c r="AD604" s="11"/>
      <c r="AE604" s="11"/>
      <c r="AF604" s="11"/>
      <c r="AG604" s="11"/>
    </row>
    <row r="605" spans="1:33" x14ac:dyDescent="0.15">
      <c r="A605" s="11" t="s">
        <v>14671</v>
      </c>
      <c r="B605" s="11" t="s">
        <v>14947</v>
      </c>
      <c r="C605" s="11" t="s">
        <v>14678</v>
      </c>
      <c r="D605" s="17">
        <v>39010</v>
      </c>
      <c r="E605" s="11" t="s">
        <v>14713</v>
      </c>
      <c r="F605" s="11" t="s">
        <v>14746</v>
      </c>
      <c r="G605" s="11" t="s">
        <v>40</v>
      </c>
      <c r="H605" s="11" t="s">
        <v>9780</v>
      </c>
      <c r="I605" s="11" t="str">
        <f t="shared" si="90"/>
        <v>卖家未填</v>
      </c>
      <c r="J605" s="11" t="str">
        <f t="shared" si="91"/>
        <v>468</v>
      </c>
      <c r="K605" s="11" t="str">
        <f t="shared" si="92"/>
        <v>卖家未填</v>
      </c>
      <c r="L605" s="11" t="str">
        <f t="shared" si="93"/>
        <v>卖家未填</v>
      </c>
      <c r="M605" s="11" t="str">
        <f t="shared" si="94"/>
        <v>黑糖话梅</v>
      </c>
      <c r="N605" s="11" t="s">
        <v>848</v>
      </c>
      <c r="O605" s="11" t="s">
        <v>4629</v>
      </c>
      <c r="P605" s="12">
        <v>27</v>
      </c>
      <c r="Q605" s="12">
        <v>24.8</v>
      </c>
      <c r="R605" s="11">
        <v>24.8</v>
      </c>
      <c r="S605" s="13">
        <f t="shared" si="95"/>
        <v>90.529687500000009</v>
      </c>
      <c r="T605" s="11">
        <v>512</v>
      </c>
      <c r="U605" s="11">
        <v>1869</v>
      </c>
      <c r="V605" s="14">
        <f t="shared" si="96"/>
        <v>46351.200000000004</v>
      </c>
      <c r="W605" s="11">
        <v>1195</v>
      </c>
      <c r="X605" s="11">
        <v>2867</v>
      </c>
      <c r="Y605" s="11">
        <v>12595386761</v>
      </c>
      <c r="Z605" s="11">
        <v>33985834</v>
      </c>
      <c r="AA605" s="15">
        <f t="shared" si="97"/>
        <v>42032.416666666672</v>
      </c>
      <c r="AB605" s="16" t="str">
        <f t="shared" si="98"/>
        <v>点击查看</v>
      </c>
      <c r="AC605" s="11">
        <f t="shared" si="99"/>
        <v>2006</v>
      </c>
      <c r="AD605" s="11"/>
      <c r="AE605" s="11" t="s">
        <v>6000</v>
      </c>
      <c r="AF605" s="11" t="s">
        <v>8341</v>
      </c>
      <c r="AG605" s="11" t="s">
        <v>11309</v>
      </c>
    </row>
    <row r="606" spans="1:33" x14ac:dyDescent="0.15">
      <c r="A606" s="11" t="s">
        <v>14673</v>
      </c>
      <c r="B606" s="11" t="s">
        <v>15219</v>
      </c>
      <c r="C606" s="11" t="s">
        <v>14674</v>
      </c>
      <c r="D606" s="11"/>
      <c r="E606" s="11" t="s">
        <v>20</v>
      </c>
      <c r="F606" s="11" t="s">
        <v>20</v>
      </c>
      <c r="G606" s="11" t="s">
        <v>20</v>
      </c>
      <c r="H606" s="11" t="s">
        <v>9865</v>
      </c>
      <c r="I606" s="11" t="str">
        <f t="shared" si="90"/>
        <v>卖家未填</v>
      </c>
      <c r="J606" s="11" t="str">
        <f t="shared" si="91"/>
        <v>2100</v>
      </c>
      <c r="K606" s="11" t="str">
        <f t="shared" si="92"/>
        <v>卖家未填</v>
      </c>
      <c r="L606" s="11" t="str">
        <f t="shared" si="93"/>
        <v>卖家未填</v>
      </c>
      <c r="M606" s="11" t="str">
        <f t="shared" si="94"/>
        <v>金牌肉松饼2100g</v>
      </c>
      <c r="N606" s="11" t="s">
        <v>813</v>
      </c>
      <c r="O606" s="11" t="s">
        <v>4373</v>
      </c>
      <c r="P606" s="12">
        <v>130</v>
      </c>
      <c r="Q606" s="12">
        <v>46.8</v>
      </c>
      <c r="R606" s="11">
        <v>46.8</v>
      </c>
      <c r="S606" s="13">
        <f t="shared" si="95"/>
        <v>83.097307001795329</v>
      </c>
      <c r="T606" s="11">
        <v>557</v>
      </c>
      <c r="U606" s="11">
        <v>989</v>
      </c>
      <c r="V606" s="14">
        <f t="shared" si="96"/>
        <v>46285.2</v>
      </c>
      <c r="W606" s="11">
        <v>3153</v>
      </c>
      <c r="X606" s="11">
        <v>1720</v>
      </c>
      <c r="Y606" s="11">
        <v>36875716439</v>
      </c>
      <c r="Z606" s="11">
        <v>107322801</v>
      </c>
      <c r="AA606" s="15" t="str">
        <f t="shared" si="97"/>
        <v/>
      </c>
      <c r="AB606" s="16" t="str">
        <f t="shared" si="98"/>
        <v>点击查看</v>
      </c>
      <c r="AC606" s="11">
        <f t="shared" si="99"/>
        <v>1900</v>
      </c>
      <c r="AD606" s="11"/>
      <c r="AE606" s="11"/>
      <c r="AF606" s="11" t="s">
        <v>8144</v>
      </c>
      <c r="AG606" s="11" t="s">
        <v>11275</v>
      </c>
    </row>
    <row r="607" spans="1:33" x14ac:dyDescent="0.15">
      <c r="A607" s="11" t="s">
        <v>14677</v>
      </c>
      <c r="B607" s="11" t="s">
        <v>9446</v>
      </c>
      <c r="C607" s="11" t="s">
        <v>14677</v>
      </c>
      <c r="D607" s="11"/>
      <c r="E607" s="11" t="s">
        <v>17</v>
      </c>
      <c r="F607" s="11" t="s">
        <v>17</v>
      </c>
      <c r="G607" s="11" t="s">
        <v>17</v>
      </c>
      <c r="H607" s="11" t="s">
        <v>9564</v>
      </c>
      <c r="I607" s="11" t="str">
        <f t="shared" si="90"/>
        <v>卖家未填</v>
      </c>
      <c r="J607" s="11" t="str">
        <f t="shared" si="91"/>
        <v>卖家未填</v>
      </c>
      <c r="K607" s="11" t="str">
        <f t="shared" si="92"/>
        <v>卖家未填</v>
      </c>
      <c r="L607" s="11" t="str">
        <f t="shared" si="93"/>
        <v>卖家未填</v>
      </c>
      <c r="M607" s="11" t="str">
        <f t="shared" si="94"/>
        <v>卖家未填</v>
      </c>
      <c r="N607" s="11" t="s">
        <v>493</v>
      </c>
      <c r="O607" s="11" t="s">
        <v>4452</v>
      </c>
      <c r="P607" s="12">
        <v>32.5</v>
      </c>
      <c r="Q607" s="12">
        <v>22.9</v>
      </c>
      <c r="R607" s="11">
        <v>22.9</v>
      </c>
      <c r="S607" s="13">
        <f t="shared" si="95"/>
        <v>34.460833953834694</v>
      </c>
      <c r="T607" s="11">
        <v>1343</v>
      </c>
      <c r="U607" s="11">
        <v>2021</v>
      </c>
      <c r="V607" s="14">
        <f t="shared" si="96"/>
        <v>46280.899999999994</v>
      </c>
      <c r="W607" s="11">
        <v>4562</v>
      </c>
      <c r="X607" s="11">
        <v>794</v>
      </c>
      <c r="Y607" s="11">
        <v>38853516907</v>
      </c>
      <c r="Z607" s="11">
        <v>101717810</v>
      </c>
      <c r="AA607" s="15" t="str">
        <f t="shared" si="97"/>
        <v/>
      </c>
      <c r="AB607" s="16" t="str">
        <f t="shared" si="98"/>
        <v>点击查看</v>
      </c>
      <c r="AC607" s="11">
        <f t="shared" si="99"/>
        <v>1900</v>
      </c>
      <c r="AD607" s="11"/>
      <c r="AE607" s="11"/>
      <c r="AF607" s="11" t="s">
        <v>8170</v>
      </c>
      <c r="AG607" s="11"/>
    </row>
    <row r="608" spans="1:33" x14ac:dyDescent="0.15">
      <c r="A608" s="11" t="s">
        <v>14673</v>
      </c>
      <c r="B608" s="11" t="s">
        <v>15217</v>
      </c>
      <c r="C608" s="11" t="s">
        <v>14674</v>
      </c>
      <c r="D608" s="11"/>
      <c r="E608" s="11" t="s">
        <v>17</v>
      </c>
      <c r="F608" s="11" t="s">
        <v>17</v>
      </c>
      <c r="G608" s="11" t="s">
        <v>17</v>
      </c>
      <c r="H608" s="11" t="s">
        <v>10471</v>
      </c>
      <c r="I608" s="11" t="str">
        <f t="shared" si="90"/>
        <v>牛奶巧克力</v>
      </c>
      <c r="J608" s="11" t="str">
        <f t="shared" si="91"/>
        <v>142</v>
      </c>
      <c r="K608" s="11" t="str">
        <f t="shared" si="92"/>
        <v>非手工</v>
      </c>
      <c r="L608" s="11" t="str">
        <f t="shared" si="93"/>
        <v>其他/other</v>
      </c>
      <c r="M608" s="11" t="str">
        <f t="shared" si="94"/>
        <v>金装进口巧克力礼盒15颗装</v>
      </c>
      <c r="N608" s="11" t="s">
        <v>1765</v>
      </c>
      <c r="O608" s="11" t="s">
        <v>4386</v>
      </c>
      <c r="P608" s="12">
        <v>599</v>
      </c>
      <c r="Q608" s="12">
        <v>289</v>
      </c>
      <c r="R608" s="11">
        <v>289</v>
      </c>
      <c r="S608" s="13">
        <f t="shared" si="95"/>
        <v>361.25</v>
      </c>
      <c r="T608" s="11">
        <v>128</v>
      </c>
      <c r="U608" s="11">
        <v>160</v>
      </c>
      <c r="V608" s="14">
        <f t="shared" si="96"/>
        <v>46240</v>
      </c>
      <c r="W608" s="11">
        <v>194</v>
      </c>
      <c r="X608" s="11">
        <v>837</v>
      </c>
      <c r="Y608" s="11">
        <v>40477928561</v>
      </c>
      <c r="Z608" s="11">
        <v>111017603</v>
      </c>
      <c r="AA608" s="15" t="str">
        <f t="shared" si="97"/>
        <v/>
      </c>
      <c r="AB608" s="16" t="str">
        <f t="shared" si="98"/>
        <v>点击查看</v>
      </c>
      <c r="AC608" s="11">
        <f t="shared" si="99"/>
        <v>1900</v>
      </c>
      <c r="AD608" s="11"/>
      <c r="AE608" s="11"/>
      <c r="AF608" s="11" t="s">
        <v>8692</v>
      </c>
      <c r="AG608" s="11" t="s">
        <v>12162</v>
      </c>
    </row>
    <row r="609" spans="1:33" x14ac:dyDescent="0.15">
      <c r="A609" s="11" t="s">
        <v>14671</v>
      </c>
      <c r="B609" s="11" t="s">
        <v>15189</v>
      </c>
      <c r="C609" s="11" t="s">
        <v>14676</v>
      </c>
      <c r="D609" s="17">
        <v>41624</v>
      </c>
      <c r="E609" s="11" t="s">
        <v>14719</v>
      </c>
      <c r="F609" s="11" t="s">
        <v>14733</v>
      </c>
      <c r="G609" s="11" t="s">
        <v>29</v>
      </c>
      <c r="H609" s="11" t="s">
        <v>8178</v>
      </c>
      <c r="I609" s="11" t="str">
        <f t="shared" si="90"/>
        <v>卖家未填</v>
      </c>
      <c r="J609" s="11" t="str">
        <f t="shared" si="91"/>
        <v>1080</v>
      </c>
      <c r="K609" s="11" t="str">
        <f t="shared" si="92"/>
        <v>卖家未填</v>
      </c>
      <c r="L609" s="11" t="str">
        <f t="shared" si="93"/>
        <v>卖家未填</v>
      </c>
      <c r="M609" s="11" t="str">
        <f t="shared" si="94"/>
        <v>卖家未填</v>
      </c>
      <c r="N609" s="11" t="s">
        <v>739</v>
      </c>
      <c r="O609" s="11" t="s">
        <v>4594</v>
      </c>
      <c r="P609" s="12">
        <v>48</v>
      </c>
      <c r="Q609" s="12">
        <v>38.799999999999997</v>
      </c>
      <c r="R609" s="11">
        <v>38.799999999999997</v>
      </c>
      <c r="S609" s="13">
        <f t="shared" si="95"/>
        <v>70.22917933130698</v>
      </c>
      <c r="T609" s="11">
        <v>658</v>
      </c>
      <c r="U609" s="11">
        <v>1191</v>
      </c>
      <c r="V609" s="14">
        <f t="shared" si="96"/>
        <v>46210.799999999996</v>
      </c>
      <c r="W609" s="11">
        <v>1682</v>
      </c>
      <c r="X609" s="11">
        <v>3712</v>
      </c>
      <c r="Y609" s="11">
        <v>39796095065</v>
      </c>
      <c r="Z609" s="11">
        <v>108026765</v>
      </c>
      <c r="AA609" s="15">
        <f t="shared" si="97"/>
        <v>42031.90760416667</v>
      </c>
      <c r="AB609" s="16" t="str">
        <f t="shared" si="98"/>
        <v>点击查看</v>
      </c>
      <c r="AC609" s="11">
        <f t="shared" si="99"/>
        <v>2013</v>
      </c>
      <c r="AD609" s="11"/>
      <c r="AE609" s="11" t="s">
        <v>5959</v>
      </c>
      <c r="AF609" s="11" t="s">
        <v>8289</v>
      </c>
      <c r="AG609" s="11" t="s">
        <v>11211</v>
      </c>
    </row>
    <row r="610" spans="1:33" x14ac:dyDescent="0.15">
      <c r="A610" s="11" t="s">
        <v>14673</v>
      </c>
      <c r="B610" s="11" t="s">
        <v>15029</v>
      </c>
      <c r="C610" s="11" t="s">
        <v>14674</v>
      </c>
      <c r="D610" s="11"/>
      <c r="E610" s="11" t="s">
        <v>14719</v>
      </c>
      <c r="F610" s="11" t="s">
        <v>14767</v>
      </c>
      <c r="G610" s="11" t="s">
        <v>56</v>
      </c>
      <c r="H610" s="11" t="s">
        <v>10376</v>
      </c>
      <c r="I610" s="11" t="str">
        <f t="shared" si="90"/>
        <v>卖家未填</v>
      </c>
      <c r="J610" s="11" t="str">
        <f t="shared" si="91"/>
        <v>1500</v>
      </c>
      <c r="K610" s="11" t="str">
        <f t="shared" si="92"/>
        <v>卖家未填</v>
      </c>
      <c r="L610" s="11" t="str">
        <f t="shared" si="93"/>
        <v>卖家未填</v>
      </c>
      <c r="M610" s="11" t="str">
        <f t="shared" si="94"/>
        <v>榴莲饼1500g</v>
      </c>
      <c r="N610" s="11" t="s">
        <v>772</v>
      </c>
      <c r="O610" s="11"/>
      <c r="P610" s="12">
        <v>120</v>
      </c>
      <c r="Q610" s="12">
        <v>59.8</v>
      </c>
      <c r="R610" s="11">
        <v>59.8</v>
      </c>
      <c r="S610" s="13">
        <f t="shared" si="95"/>
        <v>76.262354892205636</v>
      </c>
      <c r="T610" s="11">
        <v>603</v>
      </c>
      <c r="U610" s="11">
        <v>769</v>
      </c>
      <c r="V610" s="14">
        <f t="shared" si="96"/>
        <v>45986.2</v>
      </c>
      <c r="W610" s="11">
        <v>385</v>
      </c>
      <c r="X610" s="11">
        <v>611</v>
      </c>
      <c r="Y610" s="11">
        <v>43037236104</v>
      </c>
      <c r="Z610" s="11">
        <v>110042013</v>
      </c>
      <c r="AA610" s="15" t="str">
        <f t="shared" si="97"/>
        <v/>
      </c>
      <c r="AB610" s="16" t="str">
        <f t="shared" si="98"/>
        <v>点击查看</v>
      </c>
      <c r="AC610" s="11">
        <f t="shared" si="99"/>
        <v>1900</v>
      </c>
      <c r="AD610" s="11"/>
      <c r="AE610" s="11"/>
      <c r="AF610" s="11" t="s">
        <v>8307</v>
      </c>
      <c r="AG610" s="11" t="s">
        <v>11241</v>
      </c>
    </row>
    <row r="611" spans="1:33" x14ac:dyDescent="0.15">
      <c r="A611" s="11" t="s">
        <v>14673</v>
      </c>
      <c r="B611" s="11" t="s">
        <v>15170</v>
      </c>
      <c r="C611" s="11" t="s">
        <v>14674</v>
      </c>
      <c r="D611" s="11"/>
      <c r="E611" s="11" t="s">
        <v>14719</v>
      </c>
      <c r="F611" s="11" t="s">
        <v>14733</v>
      </c>
      <c r="G611" s="11" t="s">
        <v>29</v>
      </c>
      <c r="H611" s="11" t="s">
        <v>9415</v>
      </c>
      <c r="I611" s="11" t="str">
        <f t="shared" si="90"/>
        <v>厦门</v>
      </c>
      <c r="J611" s="11" t="str">
        <f t="shared" si="91"/>
        <v>220</v>
      </c>
      <c r="K611" s="11" t="str">
        <f t="shared" si="92"/>
        <v>卖家未填</v>
      </c>
      <c r="L611" s="11" t="str">
        <f t="shared" si="93"/>
        <v>卖家未填</v>
      </c>
      <c r="M611" s="11" t="str">
        <f t="shared" si="94"/>
        <v>太祖牛轧糖220g</v>
      </c>
      <c r="N611" s="11" t="s">
        <v>706</v>
      </c>
      <c r="O611" s="11" t="s">
        <v>4382</v>
      </c>
      <c r="P611" s="12" t="s">
        <v>10658</v>
      </c>
      <c r="Q611" s="12" t="s">
        <v>10646</v>
      </c>
      <c r="R611" s="11">
        <v>12.35</v>
      </c>
      <c r="S611" s="13">
        <f t="shared" si="95"/>
        <v>64.202727272727273</v>
      </c>
      <c r="T611" s="11">
        <v>715</v>
      </c>
      <c r="U611" s="11">
        <v>3717</v>
      </c>
      <c r="V611" s="14">
        <f t="shared" si="96"/>
        <v>45904.95</v>
      </c>
      <c r="W611" s="11">
        <v>2128</v>
      </c>
      <c r="X611" s="11">
        <v>871</v>
      </c>
      <c r="Y611" s="11">
        <v>26532972596</v>
      </c>
      <c r="Z611" s="11">
        <v>104956081</v>
      </c>
      <c r="AA611" s="15" t="str">
        <f t="shared" si="97"/>
        <v/>
      </c>
      <c r="AB611" s="16" t="str">
        <f t="shared" si="98"/>
        <v>点击查看</v>
      </c>
      <c r="AC611" s="11">
        <f t="shared" si="99"/>
        <v>1900</v>
      </c>
      <c r="AD611" s="11"/>
      <c r="AE611" s="11"/>
      <c r="AF611" s="11" t="s">
        <v>8134</v>
      </c>
      <c r="AG611" s="11" t="s">
        <v>11179</v>
      </c>
    </row>
    <row r="612" spans="1:33" x14ac:dyDescent="0.15">
      <c r="A612" s="11" t="s">
        <v>14673</v>
      </c>
      <c r="B612" s="11" t="s">
        <v>15024</v>
      </c>
      <c r="C612" s="11" t="s">
        <v>14674</v>
      </c>
      <c r="D612" s="11"/>
      <c r="E612" s="11" t="s">
        <v>14742</v>
      </c>
      <c r="F612" s="11" t="s">
        <v>14765</v>
      </c>
      <c r="G612" s="11" t="s">
        <v>55</v>
      </c>
      <c r="H612" s="11" t="s">
        <v>9564</v>
      </c>
      <c r="I612" s="11" t="str">
        <f t="shared" si="90"/>
        <v>夹心巧克力</v>
      </c>
      <c r="J612" s="11" t="str">
        <f t="shared" si="91"/>
        <v>42</v>
      </c>
      <c r="K612" s="11" t="str">
        <f t="shared" si="92"/>
        <v>非手工</v>
      </c>
      <c r="L612" s="11" t="str">
        <f t="shared" si="93"/>
        <v>巧克力豆</v>
      </c>
      <c r="M612" s="11" t="str">
        <f t="shared" si="94"/>
        <v>杏仁巧克力球42g</v>
      </c>
      <c r="N612" s="11" t="s">
        <v>402</v>
      </c>
      <c r="O612" s="11"/>
      <c r="P612" s="12">
        <v>16.3</v>
      </c>
      <c r="Q612" s="12">
        <v>8.1999999999999993</v>
      </c>
      <c r="R612" s="11">
        <v>8.1999999999999993</v>
      </c>
      <c r="S612" s="13">
        <f t="shared" si="95"/>
        <v>23.03829145728643</v>
      </c>
      <c r="T612" s="11">
        <v>1990</v>
      </c>
      <c r="U612" s="11">
        <v>5591</v>
      </c>
      <c r="V612" s="14">
        <f t="shared" si="96"/>
        <v>45846.2</v>
      </c>
      <c r="W612" s="11">
        <v>2836</v>
      </c>
      <c r="X612" s="11">
        <v>2419</v>
      </c>
      <c r="Y612" s="11">
        <v>41499449541</v>
      </c>
      <c r="Z612" s="11">
        <v>113731847</v>
      </c>
      <c r="AA612" s="15" t="str">
        <f t="shared" si="97"/>
        <v/>
      </c>
      <c r="AB612" s="16" t="str">
        <f t="shared" si="98"/>
        <v>点击查看</v>
      </c>
      <c r="AC612" s="11">
        <f t="shared" si="99"/>
        <v>1900</v>
      </c>
      <c r="AD612" s="11"/>
      <c r="AE612" s="11"/>
      <c r="AF612" s="11" t="s">
        <v>8086</v>
      </c>
      <c r="AG612" s="11" t="s">
        <v>10914</v>
      </c>
    </row>
    <row r="613" spans="1:33" x14ac:dyDescent="0.15">
      <c r="A613" s="11" t="s">
        <v>14673</v>
      </c>
      <c r="B613" s="11" t="s">
        <v>14909</v>
      </c>
      <c r="C613" s="11" t="s">
        <v>14674</v>
      </c>
      <c r="D613" s="11"/>
      <c r="E613" s="11" t="s">
        <v>14723</v>
      </c>
      <c r="F613" s="11" t="s">
        <v>14724</v>
      </c>
      <c r="G613" s="11" t="s">
        <v>23</v>
      </c>
      <c r="H613" s="11" t="s">
        <v>9780</v>
      </c>
      <c r="I613" s="11" t="str">
        <f t="shared" si="90"/>
        <v>卖家未填</v>
      </c>
      <c r="J613" s="11" t="str">
        <f t="shared" si="91"/>
        <v>110</v>
      </c>
      <c r="K613" s="11" t="str">
        <f t="shared" si="92"/>
        <v>卖家未填</v>
      </c>
      <c r="L613" s="11" t="str">
        <f t="shared" si="93"/>
        <v>卖家未填</v>
      </c>
      <c r="M613" s="11" t="str">
        <f t="shared" si="94"/>
        <v>吃我一棒棒棒糖110.4g(9.2gx12支)</v>
      </c>
      <c r="N613" s="11" t="s">
        <v>419</v>
      </c>
      <c r="O613" s="11" t="s">
        <v>4381</v>
      </c>
      <c r="P613" s="12">
        <v>23.6</v>
      </c>
      <c r="Q613" s="12">
        <v>12.9</v>
      </c>
      <c r="R613" s="11">
        <v>12.9</v>
      </c>
      <c r="S613" s="13">
        <f t="shared" si="95"/>
        <v>25.462791991101223</v>
      </c>
      <c r="T613" s="11">
        <v>1798</v>
      </c>
      <c r="U613" s="11">
        <v>3549</v>
      </c>
      <c r="V613" s="14">
        <f t="shared" si="96"/>
        <v>45782.1</v>
      </c>
      <c r="W613" s="11">
        <v>1252</v>
      </c>
      <c r="X613" s="11">
        <v>1934</v>
      </c>
      <c r="Y613" s="11">
        <v>41923622878</v>
      </c>
      <c r="Z613" s="11">
        <v>67232073</v>
      </c>
      <c r="AA613" s="15" t="str">
        <f t="shared" si="97"/>
        <v/>
      </c>
      <c r="AB613" s="16" t="str">
        <f t="shared" si="98"/>
        <v>点击查看</v>
      </c>
      <c r="AC613" s="11">
        <f t="shared" si="99"/>
        <v>1900</v>
      </c>
      <c r="AD613" s="11"/>
      <c r="AE613" s="11"/>
      <c r="AF613" s="11" t="s">
        <v>7978</v>
      </c>
      <c r="AG613" s="11" t="s">
        <v>10931</v>
      </c>
    </row>
    <row r="614" spans="1:33" x14ac:dyDescent="0.15">
      <c r="A614" s="11" t="s">
        <v>14673</v>
      </c>
      <c r="B614" s="11" t="s">
        <v>14931</v>
      </c>
      <c r="C614" s="11" t="s">
        <v>14674</v>
      </c>
      <c r="D614" s="11"/>
      <c r="E614" s="11" t="s">
        <v>14713</v>
      </c>
      <c r="F614" s="11" t="s">
        <v>14717</v>
      </c>
      <c r="G614" s="11" t="s">
        <v>18</v>
      </c>
      <c r="H614" s="11" t="s">
        <v>10281</v>
      </c>
      <c r="I614" s="11" t="str">
        <f t="shared" si="90"/>
        <v>卖家未填</v>
      </c>
      <c r="J614" s="11" t="str">
        <f t="shared" si="91"/>
        <v>210</v>
      </c>
      <c r="K614" s="11" t="str">
        <f t="shared" si="92"/>
        <v>卖家未填</v>
      </c>
      <c r="L614" s="11" t="str">
        <f t="shared" si="93"/>
        <v>卖家未填</v>
      </c>
      <c r="M614" s="11" t="str">
        <f t="shared" si="94"/>
        <v>黄金椰丝麻薯 210克 (熟粉类糕点)</v>
      </c>
      <c r="N614" s="11" t="s">
        <v>374</v>
      </c>
      <c r="O614" s="11" t="s">
        <v>4393</v>
      </c>
      <c r="P614" s="12">
        <v>25.8</v>
      </c>
      <c r="Q614" s="12">
        <v>11.9</v>
      </c>
      <c r="R614" s="11">
        <v>11.9</v>
      </c>
      <c r="S614" s="13">
        <f t="shared" si="95"/>
        <v>19.523119658119658</v>
      </c>
      <c r="T614" s="11">
        <v>2340</v>
      </c>
      <c r="U614" s="11">
        <v>3839</v>
      </c>
      <c r="V614" s="14">
        <f t="shared" si="96"/>
        <v>45684.1</v>
      </c>
      <c r="W614" s="11">
        <v>55091</v>
      </c>
      <c r="X614" s="11">
        <v>13966</v>
      </c>
      <c r="Y614" s="11">
        <v>36204749373</v>
      </c>
      <c r="Z614" s="11">
        <v>63612646</v>
      </c>
      <c r="AA614" s="15" t="str">
        <f t="shared" si="97"/>
        <v/>
      </c>
      <c r="AB614" s="16" t="str">
        <f t="shared" si="98"/>
        <v>点击查看</v>
      </c>
      <c r="AC614" s="11">
        <f t="shared" si="99"/>
        <v>1900</v>
      </c>
      <c r="AD614" s="11"/>
      <c r="AE614" s="11"/>
      <c r="AF614" s="11" t="s">
        <v>8004</v>
      </c>
      <c r="AG614" s="11" t="s">
        <v>10889</v>
      </c>
    </row>
    <row r="615" spans="1:33" x14ac:dyDescent="0.15">
      <c r="A615" s="11" t="s">
        <v>14677</v>
      </c>
      <c r="B615" s="11" t="s">
        <v>9446</v>
      </c>
      <c r="C615" s="11" t="s">
        <v>14677</v>
      </c>
      <c r="D615" s="11"/>
      <c r="E615" s="11" t="s">
        <v>17</v>
      </c>
      <c r="F615" s="11" t="s">
        <v>17</v>
      </c>
      <c r="G615" s="11" t="s">
        <v>17</v>
      </c>
      <c r="H615" s="11" t="s">
        <v>8242</v>
      </c>
      <c r="I615" s="11" t="str">
        <f t="shared" si="90"/>
        <v>卖家未填</v>
      </c>
      <c r="J615" s="11" t="str">
        <f t="shared" si="91"/>
        <v>卖家未填</v>
      </c>
      <c r="K615" s="11" t="str">
        <f t="shared" si="92"/>
        <v>卖家未填</v>
      </c>
      <c r="L615" s="11" t="str">
        <f t="shared" si="93"/>
        <v>卖家未填</v>
      </c>
      <c r="M615" s="11" t="str">
        <f t="shared" si="94"/>
        <v>卖家未填</v>
      </c>
      <c r="N615" s="11" t="s">
        <v>642</v>
      </c>
      <c r="O615" s="11"/>
      <c r="P615" s="12">
        <v>38.799999999999997</v>
      </c>
      <c r="Q615" s="12">
        <v>25.8</v>
      </c>
      <c r="R615" s="11">
        <v>25.8</v>
      </c>
      <c r="S615" s="13">
        <f t="shared" si="95"/>
        <v>53.981538461538463</v>
      </c>
      <c r="T615" s="11">
        <v>845</v>
      </c>
      <c r="U615" s="11">
        <v>1768</v>
      </c>
      <c r="V615" s="14">
        <f t="shared" si="96"/>
        <v>45614.400000000001</v>
      </c>
      <c r="W615" s="11">
        <v>2664</v>
      </c>
      <c r="X615" s="11">
        <v>567</v>
      </c>
      <c r="Y615" s="11">
        <v>36026709254</v>
      </c>
      <c r="Z615" s="11">
        <v>101717810</v>
      </c>
      <c r="AA615" s="15" t="str">
        <f t="shared" si="97"/>
        <v/>
      </c>
      <c r="AB615" s="16" t="str">
        <f t="shared" si="98"/>
        <v>点击查看</v>
      </c>
      <c r="AC615" s="11">
        <f t="shared" si="99"/>
        <v>1900</v>
      </c>
      <c r="AD615" s="11"/>
      <c r="AE615" s="11"/>
      <c r="AF615" s="11" t="s">
        <v>8242</v>
      </c>
      <c r="AG615" s="11"/>
    </row>
    <row r="616" spans="1:33" x14ac:dyDescent="0.15">
      <c r="A616" s="11" t="s">
        <v>14683</v>
      </c>
      <c r="B616" s="11" t="s">
        <v>15435</v>
      </c>
      <c r="C616" s="11" t="s">
        <v>14674</v>
      </c>
      <c r="D616" s="11"/>
      <c r="E616" s="11" t="s">
        <v>112</v>
      </c>
      <c r="F616" s="11" t="s">
        <v>112</v>
      </c>
      <c r="G616" s="11" t="s">
        <v>112</v>
      </c>
      <c r="H616" s="11" t="s">
        <v>10438</v>
      </c>
      <c r="I616" s="11" t="str">
        <f t="shared" si="90"/>
        <v>卖家未填</v>
      </c>
      <c r="J616" s="11" t="str">
        <f t="shared" si="91"/>
        <v>90</v>
      </c>
      <c r="K616" s="11" t="str">
        <f t="shared" si="92"/>
        <v>卖家未填</v>
      </c>
      <c r="L616" s="11" t="str">
        <f t="shared" si="93"/>
        <v>卖家未填</v>
      </c>
      <c r="M616" s="11" t="str">
        <f t="shared" si="94"/>
        <v>淡盐味薯片</v>
      </c>
      <c r="N616" s="11" t="s">
        <v>1385</v>
      </c>
      <c r="O616" s="11" t="s">
        <v>4843</v>
      </c>
      <c r="P616" s="12">
        <v>48</v>
      </c>
      <c r="Q616" s="12">
        <v>24</v>
      </c>
      <c r="R616" s="11">
        <v>24</v>
      </c>
      <c r="S616" s="13">
        <f t="shared" si="95"/>
        <v>230.74111675126903</v>
      </c>
      <c r="T616" s="11">
        <v>197</v>
      </c>
      <c r="U616" s="11">
        <v>1894</v>
      </c>
      <c r="V616" s="14">
        <f t="shared" si="96"/>
        <v>45456</v>
      </c>
      <c r="W616" s="11">
        <v>142</v>
      </c>
      <c r="X616" s="11">
        <v>858</v>
      </c>
      <c r="Y616" s="11">
        <v>42193620856</v>
      </c>
      <c r="Z616" s="11">
        <v>113239715</v>
      </c>
      <c r="AA616" s="15" t="str">
        <f t="shared" si="97"/>
        <v/>
      </c>
      <c r="AB616" s="16" t="str">
        <f t="shared" si="98"/>
        <v>点击查看</v>
      </c>
      <c r="AC616" s="11">
        <f t="shared" si="99"/>
        <v>1900</v>
      </c>
      <c r="AD616" s="11"/>
      <c r="AE616" s="11"/>
      <c r="AF616" s="11" t="s">
        <v>8552</v>
      </c>
      <c r="AG616" s="11" t="s">
        <v>11802</v>
      </c>
    </row>
    <row r="617" spans="1:33" x14ac:dyDescent="0.15">
      <c r="A617" s="11" t="s">
        <v>14673</v>
      </c>
      <c r="B617" s="11" t="s">
        <v>15371</v>
      </c>
      <c r="C617" s="11" t="s">
        <v>14674</v>
      </c>
      <c r="D617" s="11"/>
      <c r="E617" s="11" t="s">
        <v>14719</v>
      </c>
      <c r="F617" s="11" t="s">
        <v>14817</v>
      </c>
      <c r="G617" s="11" t="s">
        <v>101</v>
      </c>
      <c r="H617" s="11" t="s">
        <v>9564</v>
      </c>
      <c r="I617" s="11" t="str">
        <f t="shared" si="90"/>
        <v>卖家未填</v>
      </c>
      <c r="J617" s="11" t="str">
        <f t="shared" si="91"/>
        <v>984</v>
      </c>
      <c r="K617" s="11" t="str">
        <f t="shared" si="92"/>
        <v>卖家未填</v>
      </c>
      <c r="L617" s="11" t="str">
        <f t="shared" si="93"/>
        <v>卖家未填</v>
      </c>
      <c r="M617" s="11" t="str">
        <f t="shared" si="94"/>
        <v>大礼包套餐C</v>
      </c>
      <c r="N617" s="11" t="s">
        <v>1244</v>
      </c>
      <c r="O617" s="11" t="s">
        <v>4369</v>
      </c>
      <c r="P617" s="12">
        <v>241</v>
      </c>
      <c r="Q617" s="12">
        <v>79.900000000000006</v>
      </c>
      <c r="R617" s="11">
        <v>79.900000000000006</v>
      </c>
      <c r="S617" s="13">
        <f t="shared" si="95"/>
        <v>182.26184738955826</v>
      </c>
      <c r="T617" s="11">
        <v>249</v>
      </c>
      <c r="U617" s="11">
        <v>568</v>
      </c>
      <c r="V617" s="14">
        <f t="shared" si="96"/>
        <v>45383.200000000004</v>
      </c>
      <c r="W617" s="11">
        <v>194</v>
      </c>
      <c r="X617" s="11">
        <v>531</v>
      </c>
      <c r="Y617" s="11">
        <v>43244602358</v>
      </c>
      <c r="Z617" s="11">
        <v>113562832</v>
      </c>
      <c r="AA617" s="15" t="str">
        <f t="shared" si="97"/>
        <v/>
      </c>
      <c r="AB617" s="16" t="str">
        <f t="shared" si="98"/>
        <v>点击查看</v>
      </c>
      <c r="AC617" s="11">
        <f t="shared" si="99"/>
        <v>1900</v>
      </c>
      <c r="AD617" s="11"/>
      <c r="AE617" s="11"/>
      <c r="AF617" s="11" t="s">
        <v>8500</v>
      </c>
      <c r="AG617" s="11" t="s">
        <v>11668</v>
      </c>
    </row>
    <row r="618" spans="1:33" x14ac:dyDescent="0.15">
      <c r="A618" s="11" t="s">
        <v>14677</v>
      </c>
      <c r="B618" s="11" t="s">
        <v>9448</v>
      </c>
      <c r="C618" s="11" t="s">
        <v>14677</v>
      </c>
      <c r="D618" s="11"/>
      <c r="E618" s="11" t="s">
        <v>20</v>
      </c>
      <c r="F618" s="11" t="s">
        <v>20</v>
      </c>
      <c r="G618" s="11" t="s">
        <v>20</v>
      </c>
      <c r="H618" s="11" t="s">
        <v>7985</v>
      </c>
      <c r="I618" s="11" t="str">
        <f t="shared" si="90"/>
        <v>卖家未填</v>
      </c>
      <c r="J618" s="11" t="str">
        <f t="shared" si="91"/>
        <v>卖家未填</v>
      </c>
      <c r="K618" s="11" t="str">
        <f t="shared" si="92"/>
        <v>卖家未填</v>
      </c>
      <c r="L618" s="11" t="str">
        <f t="shared" si="93"/>
        <v>卖家未填</v>
      </c>
      <c r="M618" s="11" t="str">
        <f t="shared" si="94"/>
        <v>卖家未填</v>
      </c>
      <c r="N618" s="11" t="s">
        <v>359</v>
      </c>
      <c r="O618" s="11"/>
      <c r="P618" s="12">
        <v>19.8</v>
      </c>
      <c r="Q618" s="12">
        <v>11.9</v>
      </c>
      <c r="R618" s="11">
        <v>11.9</v>
      </c>
      <c r="S618" s="13">
        <f t="shared" si="95"/>
        <v>17.984423305588585</v>
      </c>
      <c r="T618" s="11">
        <v>2523</v>
      </c>
      <c r="U618" s="11">
        <v>3813</v>
      </c>
      <c r="V618" s="14">
        <f t="shared" si="96"/>
        <v>45374.700000000004</v>
      </c>
      <c r="W618" s="11">
        <v>21773</v>
      </c>
      <c r="X618" s="11">
        <v>3537</v>
      </c>
      <c r="Y618" s="11">
        <v>37107535694</v>
      </c>
      <c r="Z618" s="11">
        <v>101717810</v>
      </c>
      <c r="AA618" s="15" t="str">
        <f t="shared" si="97"/>
        <v/>
      </c>
      <c r="AB618" s="16" t="str">
        <f t="shared" si="98"/>
        <v>点击查看</v>
      </c>
      <c r="AC618" s="11">
        <f t="shared" si="99"/>
        <v>1900</v>
      </c>
      <c r="AD618" s="11"/>
      <c r="AE618" s="11"/>
      <c r="AF618" s="11" t="s">
        <v>7985</v>
      </c>
      <c r="AG618" s="11"/>
    </row>
    <row r="619" spans="1:33" x14ac:dyDescent="0.15">
      <c r="A619" s="11" t="s">
        <v>14673</v>
      </c>
      <c r="B619" s="11" t="s">
        <v>15045</v>
      </c>
      <c r="C619" s="11" t="s">
        <v>14674</v>
      </c>
      <c r="D619" s="11"/>
      <c r="E619" s="11" t="s">
        <v>17</v>
      </c>
      <c r="F619" s="11" t="s">
        <v>17</v>
      </c>
      <c r="G619" s="11" t="s">
        <v>17</v>
      </c>
      <c r="H619" s="11" t="s">
        <v>9693</v>
      </c>
      <c r="I619" s="11" t="str">
        <f t="shared" si="90"/>
        <v>意大利莱家饼干</v>
      </c>
      <c r="J619" s="11" t="str">
        <f t="shared" si="91"/>
        <v>485</v>
      </c>
      <c r="K619" s="11" t="str">
        <f t="shared" si="92"/>
        <v>卖家未填</v>
      </c>
      <c r="L619" s="11" t="str">
        <f t="shared" si="93"/>
        <v>卖家未填</v>
      </c>
      <c r="M619" s="11" t="str">
        <f t="shared" si="94"/>
        <v>夹心威化4包组合</v>
      </c>
      <c r="N619" s="11" t="s">
        <v>917</v>
      </c>
      <c r="O619" s="11"/>
      <c r="P619" s="12">
        <v>128.87</v>
      </c>
      <c r="Q619" s="12">
        <v>57.5</v>
      </c>
      <c r="R619" s="11">
        <v>57.5</v>
      </c>
      <c r="S619" s="13">
        <f t="shared" si="95"/>
        <v>101.72085201793722</v>
      </c>
      <c r="T619" s="11">
        <v>446</v>
      </c>
      <c r="U619" s="11">
        <v>789</v>
      </c>
      <c r="V619" s="14">
        <f t="shared" si="96"/>
        <v>45367.5</v>
      </c>
      <c r="W619" s="11">
        <v>7123</v>
      </c>
      <c r="X619" s="11">
        <v>10802</v>
      </c>
      <c r="Y619" s="11">
        <v>21215468325</v>
      </c>
      <c r="Z619" s="11">
        <v>57301000</v>
      </c>
      <c r="AA619" s="15" t="str">
        <f t="shared" si="97"/>
        <v/>
      </c>
      <c r="AB619" s="16" t="str">
        <f t="shared" si="98"/>
        <v>点击查看</v>
      </c>
      <c r="AC619" s="11">
        <f t="shared" si="99"/>
        <v>1900</v>
      </c>
      <c r="AD619" s="11"/>
      <c r="AE619" s="11"/>
      <c r="AF619" s="11" t="s">
        <v>8038</v>
      </c>
      <c r="AG619" s="11" t="s">
        <v>11372</v>
      </c>
    </row>
    <row r="620" spans="1:33" x14ac:dyDescent="0.15">
      <c r="A620" s="11" t="s">
        <v>14673</v>
      </c>
      <c r="B620" s="11" t="s">
        <v>15092</v>
      </c>
      <c r="C620" s="11" t="s">
        <v>14674</v>
      </c>
      <c r="D620" s="11"/>
      <c r="E620" s="11" t="s">
        <v>14723</v>
      </c>
      <c r="F620" s="11" t="s">
        <v>14778</v>
      </c>
      <c r="G620" s="11" t="s">
        <v>65</v>
      </c>
      <c r="H620" s="11" t="s">
        <v>8001</v>
      </c>
      <c r="I620" s="11" t="str">
        <f t="shared" si="90"/>
        <v>夹心巧克力</v>
      </c>
      <c r="J620" s="11" t="str">
        <f t="shared" si="91"/>
        <v>262</v>
      </c>
      <c r="K620" s="11" t="str">
        <f t="shared" si="92"/>
        <v>非手工</v>
      </c>
      <c r="L620" s="11" t="str">
        <f t="shared" si="93"/>
        <v>排块</v>
      </c>
      <c r="M620" s="11" t="str">
        <f t="shared" si="94"/>
        <v>埃丝汀262</v>
      </c>
      <c r="N620" s="11" t="s">
        <v>997</v>
      </c>
      <c r="O620" s="11"/>
      <c r="P620" s="12">
        <v>195</v>
      </c>
      <c r="Q620" s="12">
        <v>99</v>
      </c>
      <c r="R620" s="11">
        <v>99</v>
      </c>
      <c r="S620" s="13">
        <f t="shared" si="95"/>
        <v>119.69047619047619</v>
      </c>
      <c r="T620" s="11">
        <v>378</v>
      </c>
      <c r="U620" s="11">
        <v>457</v>
      </c>
      <c r="V620" s="14">
        <f t="shared" si="96"/>
        <v>45243</v>
      </c>
      <c r="W620" s="11">
        <v>503</v>
      </c>
      <c r="X620" s="11">
        <v>1354</v>
      </c>
      <c r="Y620" s="11">
        <v>37032583243</v>
      </c>
      <c r="Z620" s="11">
        <v>105720299</v>
      </c>
      <c r="AA620" s="15" t="str">
        <f t="shared" si="97"/>
        <v/>
      </c>
      <c r="AB620" s="16" t="str">
        <f t="shared" si="98"/>
        <v>点击查看</v>
      </c>
      <c r="AC620" s="11">
        <f t="shared" si="99"/>
        <v>1900</v>
      </c>
      <c r="AD620" s="11"/>
      <c r="AE620" s="11"/>
      <c r="AF620" s="11" t="s">
        <v>8171</v>
      </c>
      <c r="AG620" s="11" t="s">
        <v>11443</v>
      </c>
    </row>
    <row r="621" spans="1:33" x14ac:dyDescent="0.15">
      <c r="A621" s="11" t="s">
        <v>14671</v>
      </c>
      <c r="B621" s="11" t="s">
        <v>15027</v>
      </c>
      <c r="C621" s="11" t="s">
        <v>14676</v>
      </c>
      <c r="D621" s="17">
        <v>41681</v>
      </c>
      <c r="E621" s="11" t="s">
        <v>14735</v>
      </c>
      <c r="F621" s="11" t="s">
        <v>14736</v>
      </c>
      <c r="G621" s="11" t="s">
        <v>31</v>
      </c>
      <c r="H621" s="11" t="s">
        <v>9554</v>
      </c>
      <c r="I621" s="11" t="str">
        <f t="shared" si="90"/>
        <v>卖家未填</v>
      </c>
      <c r="J621" s="11" t="str">
        <f t="shared" si="91"/>
        <v>468</v>
      </c>
      <c r="K621" s="11" t="str">
        <f t="shared" si="92"/>
        <v>卖家未填</v>
      </c>
      <c r="L621" s="11" t="str">
        <f t="shared" si="93"/>
        <v>卖家未填</v>
      </c>
      <c r="M621" s="11" t="str">
        <f t="shared" si="94"/>
        <v>燕麦巧克力500g</v>
      </c>
      <c r="N621" s="11" t="s">
        <v>179</v>
      </c>
      <c r="O621" s="11" t="s">
        <v>4526</v>
      </c>
      <c r="P621" s="12">
        <v>13.8</v>
      </c>
      <c r="Q621" s="12">
        <v>10.6</v>
      </c>
      <c r="R621" s="11">
        <v>10.6</v>
      </c>
      <c r="S621" s="13">
        <f t="shared" si="95"/>
        <v>40.876130198915007</v>
      </c>
      <c r="T621" s="11">
        <v>1106</v>
      </c>
      <c r="U621" s="11">
        <v>4265</v>
      </c>
      <c r="V621" s="14">
        <f t="shared" si="96"/>
        <v>45209</v>
      </c>
      <c r="W621" s="11">
        <v>3450</v>
      </c>
      <c r="X621" s="11">
        <v>2815</v>
      </c>
      <c r="Y621" s="11">
        <v>37243526565</v>
      </c>
      <c r="Z621" s="11">
        <v>108663565</v>
      </c>
      <c r="AA621" s="15">
        <f t="shared" si="97"/>
        <v>42031.375833333332</v>
      </c>
      <c r="AB621" s="16" t="str">
        <f t="shared" si="98"/>
        <v>点击查看</v>
      </c>
      <c r="AC621" s="11">
        <f t="shared" si="99"/>
        <v>2014</v>
      </c>
      <c r="AD621" s="11"/>
      <c r="AE621" s="11" t="s">
        <v>5895</v>
      </c>
      <c r="AF621" s="11" t="s">
        <v>8205</v>
      </c>
      <c r="AG621" s="11" t="s">
        <v>11060</v>
      </c>
    </row>
    <row r="622" spans="1:33" x14ac:dyDescent="0.15">
      <c r="A622" s="11" t="s">
        <v>14671</v>
      </c>
      <c r="B622" s="11" t="s">
        <v>15284</v>
      </c>
      <c r="C622" s="11" t="s">
        <v>14676</v>
      </c>
      <c r="D622" s="17">
        <v>40644</v>
      </c>
      <c r="E622" s="11" t="s">
        <v>14742</v>
      </c>
      <c r="F622" s="11" t="s">
        <v>14765</v>
      </c>
      <c r="G622" s="11" t="s">
        <v>55</v>
      </c>
      <c r="H622" s="11" t="s">
        <v>9642</v>
      </c>
      <c r="I622" s="11" t="str">
        <f t="shared" si="90"/>
        <v>卖家未填</v>
      </c>
      <c r="J622" s="11" t="str">
        <f t="shared" si="91"/>
        <v>450</v>
      </c>
      <c r="K622" s="11" t="str">
        <f t="shared" si="92"/>
        <v>卖家未填</v>
      </c>
      <c r="L622" s="11" t="str">
        <f t="shared" si="93"/>
        <v>卖家未填</v>
      </c>
      <c r="M622" s="11" t="str">
        <f t="shared" si="94"/>
        <v>杏仁糖礼盒</v>
      </c>
      <c r="N622" s="11" t="s">
        <v>978</v>
      </c>
      <c r="O622" s="11" t="s">
        <v>4681</v>
      </c>
      <c r="P622" s="12">
        <v>39.5</v>
      </c>
      <c r="Q622" s="12"/>
      <c r="R622" s="11">
        <v>39.5</v>
      </c>
      <c r="S622" s="13">
        <f t="shared" si="95"/>
        <v>114.3</v>
      </c>
      <c r="T622" s="11">
        <v>395</v>
      </c>
      <c r="U622" s="11">
        <v>1143</v>
      </c>
      <c r="V622" s="14">
        <f t="shared" si="96"/>
        <v>45148.5</v>
      </c>
      <c r="W622" s="11">
        <v>747</v>
      </c>
      <c r="X622" s="11">
        <v>3045</v>
      </c>
      <c r="Y622" s="11">
        <v>40578644468</v>
      </c>
      <c r="Z622" s="11">
        <v>66094051</v>
      </c>
      <c r="AA622" s="15">
        <f t="shared" si="97"/>
        <v>42028.61409722222</v>
      </c>
      <c r="AB622" s="16" t="str">
        <f t="shared" si="98"/>
        <v>点击查看</v>
      </c>
      <c r="AC622" s="11">
        <f t="shared" si="99"/>
        <v>2011</v>
      </c>
      <c r="AD622" s="11"/>
      <c r="AE622" s="11" t="s">
        <v>6048</v>
      </c>
      <c r="AF622" s="11" t="s">
        <v>8406</v>
      </c>
      <c r="AG622" s="11" t="s">
        <v>11426</v>
      </c>
    </row>
    <row r="623" spans="1:33" x14ac:dyDescent="0.15">
      <c r="A623" s="11" t="s">
        <v>14673</v>
      </c>
      <c r="B623" s="11" t="s">
        <v>15157</v>
      </c>
      <c r="C623" s="11" t="s">
        <v>14674</v>
      </c>
      <c r="D623" s="11"/>
      <c r="E623" s="11" t="s">
        <v>17</v>
      </c>
      <c r="F623" s="11" t="s">
        <v>17</v>
      </c>
      <c r="G623" s="11" t="s">
        <v>17</v>
      </c>
      <c r="H623" s="11" t="s">
        <v>9905</v>
      </c>
      <c r="I623" s="11" t="str">
        <f t="shared" si="90"/>
        <v>松露巧克力</v>
      </c>
      <c r="J623" s="11" t="str">
        <f t="shared" si="91"/>
        <v>531</v>
      </c>
      <c r="K623" s="11" t="str">
        <f t="shared" si="92"/>
        <v>手工</v>
      </c>
      <c r="L623" s="11" t="str">
        <f t="shared" si="93"/>
        <v>松露型</v>
      </c>
      <c r="M623" s="11" t="str">
        <f t="shared" si="94"/>
        <v>尚贝里系列松露408g+魔力速溶123g</v>
      </c>
      <c r="N623" s="11" t="s">
        <v>668</v>
      </c>
      <c r="O623" s="11" t="s">
        <v>4563</v>
      </c>
      <c r="P623" s="12">
        <v>168</v>
      </c>
      <c r="Q623" s="12">
        <v>39</v>
      </c>
      <c r="R623" s="11">
        <v>39</v>
      </c>
      <c r="S623" s="13">
        <f t="shared" si="95"/>
        <v>56.567126725219573</v>
      </c>
      <c r="T623" s="11">
        <v>797</v>
      </c>
      <c r="U623" s="11">
        <v>1156</v>
      </c>
      <c r="V623" s="14">
        <f t="shared" si="96"/>
        <v>45084</v>
      </c>
      <c r="W623" s="11">
        <v>720</v>
      </c>
      <c r="X623" s="11">
        <v>417</v>
      </c>
      <c r="Y623" s="11">
        <v>42263023791</v>
      </c>
      <c r="Z623" s="11">
        <v>114701867</v>
      </c>
      <c r="AA623" s="15" t="str">
        <f t="shared" si="97"/>
        <v/>
      </c>
      <c r="AB623" s="16" t="str">
        <f t="shared" si="98"/>
        <v>点击查看</v>
      </c>
      <c r="AC623" s="11">
        <f t="shared" si="99"/>
        <v>1900</v>
      </c>
      <c r="AD623" s="11"/>
      <c r="AE623" s="11"/>
      <c r="AF623" s="11" t="s">
        <v>8034</v>
      </c>
      <c r="AG623" s="11" t="s">
        <v>11149</v>
      </c>
    </row>
    <row r="624" spans="1:33" x14ac:dyDescent="0.15">
      <c r="A624" s="11" t="s">
        <v>14673</v>
      </c>
      <c r="B624" s="11" t="s">
        <v>15268</v>
      </c>
      <c r="C624" s="11" t="s">
        <v>14674</v>
      </c>
      <c r="D624" s="11"/>
      <c r="E624" s="11" t="s">
        <v>14723</v>
      </c>
      <c r="F624" s="11" t="s">
        <v>14724</v>
      </c>
      <c r="G624" s="11" t="s">
        <v>23</v>
      </c>
      <c r="H624" s="11" t="s">
        <v>9517</v>
      </c>
      <c r="I624" s="11" t="str">
        <f t="shared" si="90"/>
        <v>卖家未填</v>
      </c>
      <c r="J624" s="11" t="str">
        <f t="shared" si="91"/>
        <v>1000</v>
      </c>
      <c r="K624" s="11" t="str">
        <f t="shared" si="92"/>
        <v>卖家未填</v>
      </c>
      <c r="L624" s="11" t="str">
        <f t="shared" si="93"/>
        <v>卖家未填</v>
      </c>
      <c r="M624" s="11" t="str">
        <f t="shared" si="94"/>
        <v>hellokitty果汁软糖(什锦味)1000g</v>
      </c>
      <c r="N624" s="11" t="s">
        <v>927</v>
      </c>
      <c r="O624" s="11"/>
      <c r="P624" s="12">
        <v>69</v>
      </c>
      <c r="Q624" s="12">
        <v>33.9</v>
      </c>
      <c r="R624" s="11">
        <v>33.9</v>
      </c>
      <c r="S624" s="13">
        <f t="shared" si="95"/>
        <v>102.6266514806378</v>
      </c>
      <c r="T624" s="11">
        <v>439</v>
      </c>
      <c r="U624" s="11">
        <v>1329</v>
      </c>
      <c r="V624" s="14">
        <f t="shared" si="96"/>
        <v>45053.1</v>
      </c>
      <c r="W624" s="11">
        <v>1706</v>
      </c>
      <c r="X624" s="11">
        <v>2839</v>
      </c>
      <c r="Y624" s="11">
        <v>19241269031</v>
      </c>
      <c r="Z624" s="11">
        <v>104593311</v>
      </c>
      <c r="AA624" s="15" t="str">
        <f t="shared" si="97"/>
        <v/>
      </c>
      <c r="AB624" s="16" t="str">
        <f t="shared" si="98"/>
        <v>点击查看</v>
      </c>
      <c r="AC624" s="11">
        <f t="shared" si="99"/>
        <v>1900</v>
      </c>
      <c r="AD624" s="11"/>
      <c r="AE624" s="11"/>
      <c r="AF624" s="11" t="s">
        <v>8381</v>
      </c>
      <c r="AG624" s="11" t="s">
        <v>11382</v>
      </c>
    </row>
    <row r="625" spans="1:33" x14ac:dyDescent="0.15">
      <c r="A625" s="11" t="s">
        <v>14677</v>
      </c>
      <c r="B625" s="11" t="s">
        <v>9448</v>
      </c>
      <c r="C625" s="11" t="s">
        <v>14677</v>
      </c>
      <c r="D625" s="11"/>
      <c r="E625" s="11" t="s">
        <v>20</v>
      </c>
      <c r="F625" s="11" t="s">
        <v>20</v>
      </c>
      <c r="G625" s="11" t="s">
        <v>20</v>
      </c>
      <c r="H625" s="11" t="s">
        <v>7983</v>
      </c>
      <c r="I625" s="11" t="str">
        <f t="shared" si="90"/>
        <v>卖家未填</v>
      </c>
      <c r="J625" s="11" t="str">
        <f t="shared" si="91"/>
        <v>卖家未填</v>
      </c>
      <c r="K625" s="11" t="str">
        <f t="shared" si="92"/>
        <v>卖家未填</v>
      </c>
      <c r="L625" s="11" t="str">
        <f t="shared" si="93"/>
        <v>卖家未填</v>
      </c>
      <c r="M625" s="11" t="str">
        <f t="shared" si="94"/>
        <v>卖家未填</v>
      </c>
      <c r="N625" s="11" t="s">
        <v>323</v>
      </c>
      <c r="O625" s="11"/>
      <c r="P625" s="12">
        <v>12.8</v>
      </c>
      <c r="Q625" s="12">
        <v>6.9</v>
      </c>
      <c r="R625" s="11">
        <v>6.9</v>
      </c>
      <c r="S625" s="13">
        <f t="shared" si="95"/>
        <v>13.119490781387183</v>
      </c>
      <c r="T625" s="11">
        <v>3417</v>
      </c>
      <c r="U625" s="11">
        <v>6497</v>
      </c>
      <c r="V625" s="14">
        <f t="shared" si="96"/>
        <v>44829.3</v>
      </c>
      <c r="W625" s="11">
        <v>7617</v>
      </c>
      <c r="X625" s="11">
        <v>894</v>
      </c>
      <c r="Y625" s="11">
        <v>37122991068</v>
      </c>
      <c r="Z625" s="11">
        <v>101717810</v>
      </c>
      <c r="AA625" s="15" t="str">
        <f t="shared" si="97"/>
        <v/>
      </c>
      <c r="AB625" s="16" t="str">
        <f t="shared" si="98"/>
        <v>点击查看</v>
      </c>
      <c r="AC625" s="11">
        <f t="shared" si="99"/>
        <v>1900</v>
      </c>
      <c r="AD625" s="11"/>
      <c r="AE625" s="11"/>
      <c r="AF625" s="11" t="s">
        <v>7983</v>
      </c>
      <c r="AG625" s="11"/>
    </row>
    <row r="626" spans="1:33" x14ac:dyDescent="0.15">
      <c r="A626" s="11" t="s">
        <v>14671</v>
      </c>
      <c r="B626" s="11" t="s">
        <v>15591</v>
      </c>
      <c r="C626" s="11" t="s">
        <v>14676</v>
      </c>
      <c r="D626" s="17">
        <v>40456</v>
      </c>
      <c r="E626" s="11" t="s">
        <v>14715</v>
      </c>
      <c r="F626" s="11" t="s">
        <v>14749</v>
      </c>
      <c r="G626" s="11" t="s">
        <v>43</v>
      </c>
      <c r="H626" s="11" t="s">
        <v>9787</v>
      </c>
      <c r="I626" s="11" t="str">
        <f t="shared" si="90"/>
        <v>卖家未填</v>
      </c>
      <c r="J626" s="11" t="str">
        <f t="shared" si="91"/>
        <v>360</v>
      </c>
      <c r="K626" s="11" t="str">
        <f t="shared" si="92"/>
        <v>卖家未填</v>
      </c>
      <c r="L626" s="11" t="str">
        <f t="shared" si="93"/>
        <v>卖家未填</v>
      </c>
      <c r="M626" s="11" t="str">
        <f t="shared" si="94"/>
        <v>卖家未填</v>
      </c>
      <c r="N626" s="11" t="s">
        <v>1769</v>
      </c>
      <c r="O626" s="11" t="s">
        <v>4974</v>
      </c>
      <c r="P626" s="12">
        <v>52</v>
      </c>
      <c r="Q626" s="12"/>
      <c r="R626" s="11">
        <v>52</v>
      </c>
      <c r="S626" s="13">
        <f t="shared" si="95"/>
        <v>352.53543307086613</v>
      </c>
      <c r="T626" s="11">
        <v>127</v>
      </c>
      <c r="U626" s="11">
        <v>861</v>
      </c>
      <c r="V626" s="14">
        <f t="shared" si="96"/>
        <v>44772</v>
      </c>
      <c r="W626" s="11">
        <v>63</v>
      </c>
      <c r="X626" s="11">
        <v>143</v>
      </c>
      <c r="Y626" s="11">
        <v>42960868641</v>
      </c>
      <c r="Z626" s="11">
        <v>62976246</v>
      </c>
      <c r="AA626" s="15">
        <f t="shared" si="97"/>
        <v>42027.036111111112</v>
      </c>
      <c r="AB626" s="16" t="str">
        <f t="shared" si="98"/>
        <v>点击查看</v>
      </c>
      <c r="AC626" s="11">
        <f t="shared" si="99"/>
        <v>2010</v>
      </c>
      <c r="AD626" s="11"/>
      <c r="AE626" s="11" t="s">
        <v>6382</v>
      </c>
      <c r="AF626" s="11" t="s">
        <v>8693</v>
      </c>
      <c r="AG626" s="11" t="s">
        <v>12166</v>
      </c>
    </row>
    <row r="627" spans="1:33" x14ac:dyDescent="0.15">
      <c r="A627" s="11" t="s">
        <v>14673</v>
      </c>
      <c r="B627" s="11" t="s">
        <v>14896</v>
      </c>
      <c r="C627" s="11" t="s">
        <v>14674</v>
      </c>
      <c r="D627" s="11"/>
      <c r="E627" s="11" t="s">
        <v>20</v>
      </c>
      <c r="F627" s="11" t="s">
        <v>20</v>
      </c>
      <c r="G627" s="11" t="s">
        <v>20</v>
      </c>
      <c r="H627" s="11" t="s">
        <v>9780</v>
      </c>
      <c r="I627" s="11" t="str">
        <f t="shared" si="90"/>
        <v>卖家未填</v>
      </c>
      <c r="J627" s="11" t="str">
        <f t="shared" si="91"/>
        <v>468</v>
      </c>
      <c r="K627" s="11" t="str">
        <f t="shared" si="92"/>
        <v>卖家未填</v>
      </c>
      <c r="L627" s="11" t="str">
        <f t="shared" si="93"/>
        <v>卖家未填</v>
      </c>
      <c r="M627" s="11" t="str">
        <f t="shared" si="94"/>
        <v>黑糖话梅糖</v>
      </c>
      <c r="N627" s="11" t="s">
        <v>752</v>
      </c>
      <c r="O627" s="11" t="s">
        <v>4600</v>
      </c>
      <c r="P627" s="12">
        <v>45</v>
      </c>
      <c r="Q627" s="12">
        <v>24.8</v>
      </c>
      <c r="R627" s="11">
        <v>24.8</v>
      </c>
      <c r="S627" s="13">
        <f t="shared" si="95"/>
        <v>70.482148499210112</v>
      </c>
      <c r="T627" s="11">
        <v>633</v>
      </c>
      <c r="U627" s="11">
        <v>1799</v>
      </c>
      <c r="V627" s="14">
        <f t="shared" si="96"/>
        <v>44615.200000000004</v>
      </c>
      <c r="W627" s="11"/>
      <c r="X627" s="11"/>
      <c r="Y627" s="11">
        <v>13488945647</v>
      </c>
      <c r="Z627" s="11">
        <v>65141806</v>
      </c>
      <c r="AA627" s="15" t="str">
        <f t="shared" si="97"/>
        <v/>
      </c>
      <c r="AB627" s="16" t="str">
        <f t="shared" si="98"/>
        <v>点击查看</v>
      </c>
      <c r="AC627" s="11">
        <f t="shared" si="99"/>
        <v>1900</v>
      </c>
      <c r="AD627" s="11"/>
      <c r="AE627" s="11"/>
      <c r="AF627" s="11" t="s">
        <v>7978</v>
      </c>
      <c r="AG627" s="11" t="s">
        <v>11222</v>
      </c>
    </row>
    <row r="628" spans="1:33" x14ac:dyDescent="0.15">
      <c r="A628" s="11" t="s">
        <v>14677</v>
      </c>
      <c r="B628" s="11" t="s">
        <v>9447</v>
      </c>
      <c r="C628" s="11" t="s">
        <v>14677</v>
      </c>
      <c r="D628" s="11"/>
      <c r="E628" s="11" t="s">
        <v>14723</v>
      </c>
      <c r="F628" s="11" t="s">
        <v>14724</v>
      </c>
      <c r="G628" s="11" t="s">
        <v>23</v>
      </c>
      <c r="H628" s="11" t="s">
        <v>8002</v>
      </c>
      <c r="I628" s="11" t="str">
        <f t="shared" si="90"/>
        <v>卖家未填</v>
      </c>
      <c r="J628" s="11" t="str">
        <f t="shared" si="91"/>
        <v>卖家未填</v>
      </c>
      <c r="K628" s="11" t="str">
        <f t="shared" si="92"/>
        <v>卖家未填</v>
      </c>
      <c r="L628" s="11" t="str">
        <f t="shared" si="93"/>
        <v>卖家未填</v>
      </c>
      <c r="M628" s="11" t="str">
        <f t="shared" si="94"/>
        <v>卖家未填</v>
      </c>
      <c r="N628" s="11" t="s">
        <v>325</v>
      </c>
      <c r="O628" s="11"/>
      <c r="P628" s="12">
        <v>16</v>
      </c>
      <c r="Q628" s="12">
        <v>7.9</v>
      </c>
      <c r="R628" s="11">
        <v>7.9</v>
      </c>
      <c r="S628" s="13">
        <f t="shared" si="95"/>
        <v>13.197922848664689</v>
      </c>
      <c r="T628" s="11">
        <v>3370</v>
      </c>
      <c r="U628" s="11">
        <v>5630</v>
      </c>
      <c r="V628" s="14">
        <f t="shared" si="96"/>
        <v>44477</v>
      </c>
      <c r="W628" s="11">
        <v>15633</v>
      </c>
      <c r="X628" s="11">
        <v>1038</v>
      </c>
      <c r="Y628" s="11">
        <v>36019158298</v>
      </c>
      <c r="Z628" s="11">
        <v>101717810</v>
      </c>
      <c r="AA628" s="15" t="str">
        <f t="shared" si="97"/>
        <v/>
      </c>
      <c r="AB628" s="16" t="str">
        <f t="shared" si="98"/>
        <v>点击查看</v>
      </c>
      <c r="AC628" s="11">
        <f t="shared" si="99"/>
        <v>1900</v>
      </c>
      <c r="AD628" s="11"/>
      <c r="AE628" s="11"/>
      <c r="AF628" s="11" t="s">
        <v>8070</v>
      </c>
      <c r="AG628" s="11"/>
    </row>
    <row r="629" spans="1:33" x14ac:dyDescent="0.15">
      <c r="A629" s="11" t="s">
        <v>14671</v>
      </c>
      <c r="B629" s="11" t="s">
        <v>15105</v>
      </c>
      <c r="C629" s="11" t="s">
        <v>14672</v>
      </c>
      <c r="D629" s="17">
        <v>40417</v>
      </c>
      <c r="E629" s="11" t="s">
        <v>14780</v>
      </c>
      <c r="F629" s="11" t="s">
        <v>14781</v>
      </c>
      <c r="G629" s="11" t="s">
        <v>67</v>
      </c>
      <c r="H629" s="11" t="s">
        <v>9552</v>
      </c>
      <c r="I629" s="11" t="str">
        <f t="shared" si="90"/>
        <v>海南椰子饼</v>
      </c>
      <c r="J629" s="11" t="str">
        <f t="shared" si="91"/>
        <v>160</v>
      </c>
      <c r="K629" s="11" t="str">
        <f t="shared" si="92"/>
        <v>卖家未填</v>
      </c>
      <c r="L629" s="11" t="str">
        <f t="shared" si="93"/>
        <v>卖家未填</v>
      </c>
      <c r="M629" s="11" t="str">
        <f t="shared" si="94"/>
        <v>椰香薄饼</v>
      </c>
      <c r="N629" s="11" t="s">
        <v>557</v>
      </c>
      <c r="O629" s="11" t="s">
        <v>4524</v>
      </c>
      <c r="P629" s="12">
        <v>27.8</v>
      </c>
      <c r="Q629" s="12">
        <v>9.9</v>
      </c>
      <c r="R629" s="11">
        <v>9.9</v>
      </c>
      <c r="S629" s="13">
        <f t="shared" si="95"/>
        <v>39.661930294906171</v>
      </c>
      <c r="T629" s="11">
        <v>1119</v>
      </c>
      <c r="U629" s="11">
        <v>4483</v>
      </c>
      <c r="V629" s="14">
        <f t="shared" si="96"/>
        <v>44381.700000000004</v>
      </c>
      <c r="W629" s="11">
        <v>300</v>
      </c>
      <c r="X629" s="11">
        <v>1499</v>
      </c>
      <c r="Y629" s="11">
        <v>42714937206</v>
      </c>
      <c r="Z629" s="11">
        <v>62583045</v>
      </c>
      <c r="AA629" s="15">
        <f t="shared" si="97"/>
        <v>42029.416666666672</v>
      </c>
      <c r="AB629" s="16" t="str">
        <f t="shared" si="98"/>
        <v>点击查看</v>
      </c>
      <c r="AC629" s="11">
        <f t="shared" si="99"/>
        <v>2010</v>
      </c>
      <c r="AD629" s="11"/>
      <c r="AE629" s="11" t="s">
        <v>5893</v>
      </c>
      <c r="AF629" s="11" t="s">
        <v>8202</v>
      </c>
      <c r="AG629" s="11" t="s">
        <v>11054</v>
      </c>
    </row>
    <row r="630" spans="1:33" x14ac:dyDescent="0.15">
      <c r="A630" s="11" t="s">
        <v>14679</v>
      </c>
      <c r="B630" s="11" t="s">
        <v>15113</v>
      </c>
      <c r="C630" s="11" t="s">
        <v>14680</v>
      </c>
      <c r="D630" s="17">
        <v>41641</v>
      </c>
      <c r="E630" s="11" t="s">
        <v>14723</v>
      </c>
      <c r="F630" s="11" t="s">
        <v>14724</v>
      </c>
      <c r="G630" s="11" t="s">
        <v>23</v>
      </c>
      <c r="H630" s="11" t="s">
        <v>9558</v>
      </c>
      <c r="I630" s="11" t="str">
        <f t="shared" si="90"/>
        <v>卖家未填</v>
      </c>
      <c r="J630" s="11" t="str">
        <f t="shared" si="91"/>
        <v>25</v>
      </c>
      <c r="K630" s="11" t="str">
        <f t="shared" si="92"/>
        <v>卖家未填</v>
      </c>
      <c r="L630" s="11" t="str">
        <f t="shared" si="93"/>
        <v>卖家未填</v>
      </c>
      <c r="M630" s="11" t="str">
        <f t="shared" si="94"/>
        <v>蜡笔小新饼干25g</v>
      </c>
      <c r="N630" s="11" t="s">
        <v>579</v>
      </c>
      <c r="O630" s="11" t="s">
        <v>4529</v>
      </c>
      <c r="P630" s="12">
        <v>11.5</v>
      </c>
      <c r="Q630" s="12"/>
      <c r="R630" s="11">
        <v>11.5</v>
      </c>
      <c r="S630" s="13">
        <f t="shared" si="95"/>
        <v>42.676300578034684</v>
      </c>
      <c r="T630" s="11">
        <v>1038</v>
      </c>
      <c r="U630" s="11">
        <v>3852</v>
      </c>
      <c r="V630" s="14">
        <f t="shared" si="96"/>
        <v>44298</v>
      </c>
      <c r="W630" s="11">
        <v>5580</v>
      </c>
      <c r="X630" s="11">
        <v>30075</v>
      </c>
      <c r="Y630" s="11">
        <v>37122477218</v>
      </c>
      <c r="Z630" s="11">
        <v>108263811</v>
      </c>
      <c r="AA630" s="15">
        <f t="shared" si="97"/>
        <v>42026.772997685184</v>
      </c>
      <c r="AB630" s="16" t="str">
        <f t="shared" si="98"/>
        <v>点击查看</v>
      </c>
      <c r="AC630" s="11">
        <f t="shared" si="99"/>
        <v>2014</v>
      </c>
      <c r="AD630" s="11"/>
      <c r="AE630" s="11" t="s">
        <v>5900</v>
      </c>
      <c r="AF630" s="11" t="s">
        <v>8212</v>
      </c>
      <c r="AG630" s="11" t="s">
        <v>11073</v>
      </c>
    </row>
    <row r="631" spans="1:33" x14ac:dyDescent="0.15">
      <c r="A631" s="11" t="s">
        <v>14673</v>
      </c>
      <c r="B631" s="11" t="s">
        <v>15445</v>
      </c>
      <c r="C631" s="11" t="s">
        <v>14674</v>
      </c>
      <c r="D631" s="11"/>
      <c r="E631" s="11" t="s">
        <v>14723</v>
      </c>
      <c r="F631" s="11" t="s">
        <v>14724</v>
      </c>
      <c r="G631" s="11" t="s">
        <v>23</v>
      </c>
      <c r="H631" s="11" t="s">
        <v>10442</v>
      </c>
      <c r="I631" s="11" t="str">
        <f t="shared" si="90"/>
        <v>卖家未填</v>
      </c>
      <c r="J631" s="11" t="str">
        <f t="shared" si="91"/>
        <v>920</v>
      </c>
      <c r="K631" s="11" t="str">
        <f t="shared" si="92"/>
        <v>卖家未填</v>
      </c>
      <c r="L631" s="11" t="str">
        <f t="shared" si="93"/>
        <v>卖家未填</v>
      </c>
      <c r="M631" s="11" t="str">
        <f t="shared" si="94"/>
        <v>陶陶居四件套</v>
      </c>
      <c r="N631" s="11" t="s">
        <v>1410</v>
      </c>
      <c r="O631" s="11" t="s">
        <v>4437</v>
      </c>
      <c r="P631" s="12">
        <v>81.52</v>
      </c>
      <c r="Q631" s="12">
        <v>65</v>
      </c>
      <c r="R631" s="11">
        <v>65</v>
      </c>
      <c r="S631" s="13">
        <f t="shared" si="95"/>
        <v>229.86979166666666</v>
      </c>
      <c r="T631" s="11">
        <v>192</v>
      </c>
      <c r="U631" s="11">
        <v>679</v>
      </c>
      <c r="V631" s="14">
        <f t="shared" si="96"/>
        <v>44135</v>
      </c>
      <c r="W631" s="11">
        <v>264</v>
      </c>
      <c r="X631" s="11">
        <v>676</v>
      </c>
      <c r="Y631" s="11">
        <v>41339086688</v>
      </c>
      <c r="Z631" s="11">
        <v>101630291</v>
      </c>
      <c r="AA631" s="15" t="str">
        <f t="shared" si="97"/>
        <v/>
      </c>
      <c r="AB631" s="16" t="str">
        <f t="shared" si="98"/>
        <v>点击查看</v>
      </c>
      <c r="AC631" s="11">
        <f t="shared" si="99"/>
        <v>1900</v>
      </c>
      <c r="AD631" s="11"/>
      <c r="AE631" s="11"/>
      <c r="AF631" s="11" t="s">
        <v>8562</v>
      </c>
      <c r="AG631" s="11" t="s">
        <v>11824</v>
      </c>
    </row>
    <row r="632" spans="1:33" x14ac:dyDescent="0.15">
      <c r="A632" s="11" t="s">
        <v>14671</v>
      </c>
      <c r="B632" s="11" t="s">
        <v>15232</v>
      </c>
      <c r="C632" s="11" t="s">
        <v>14678</v>
      </c>
      <c r="D632" s="17">
        <v>40867</v>
      </c>
      <c r="E632" s="11" t="s">
        <v>14713</v>
      </c>
      <c r="F632" s="11" t="s">
        <v>14714</v>
      </c>
      <c r="G632" s="11" t="s">
        <v>15</v>
      </c>
      <c r="H632" s="11" t="s">
        <v>9780</v>
      </c>
      <c r="I632" s="11" t="str">
        <f t="shared" si="90"/>
        <v>卖家未填</v>
      </c>
      <c r="J632" s="11" t="str">
        <f t="shared" si="91"/>
        <v>250</v>
      </c>
      <c r="K632" s="11" t="str">
        <f t="shared" si="92"/>
        <v>卖家未填</v>
      </c>
      <c r="L632" s="11" t="str">
        <f t="shared" si="93"/>
        <v>卖家未填</v>
      </c>
      <c r="M632" s="11" t="str">
        <f t="shared" si="94"/>
        <v>杏仁奶酥</v>
      </c>
      <c r="N632" s="11" t="s">
        <v>858</v>
      </c>
      <c r="O632" s="11" t="s">
        <v>4633</v>
      </c>
      <c r="P632" s="12">
        <v>9.3000000000000007</v>
      </c>
      <c r="Q632" s="12">
        <v>8.3000000000000007</v>
      </c>
      <c r="R632" s="11">
        <v>8.3000000000000007</v>
      </c>
      <c r="S632" s="13">
        <f t="shared" si="95"/>
        <v>87.289702970297029</v>
      </c>
      <c r="T632" s="11">
        <v>505</v>
      </c>
      <c r="U632" s="11">
        <v>5311</v>
      </c>
      <c r="V632" s="14">
        <f t="shared" si="96"/>
        <v>44081.3</v>
      </c>
      <c r="W632" s="11">
        <v>472</v>
      </c>
      <c r="X632" s="11">
        <v>2799</v>
      </c>
      <c r="Y632" s="11">
        <v>17532567370</v>
      </c>
      <c r="Z632" s="11">
        <v>69725727</v>
      </c>
      <c r="AA632" s="15">
        <f t="shared" si="97"/>
        <v>42031.654236111106</v>
      </c>
      <c r="AB632" s="16" t="str">
        <f t="shared" si="98"/>
        <v>点击查看</v>
      </c>
      <c r="AC632" s="11">
        <f t="shared" si="99"/>
        <v>2011</v>
      </c>
      <c r="AD632" s="11"/>
      <c r="AE632" s="11" t="s">
        <v>6004</v>
      </c>
      <c r="AF632" s="11" t="s">
        <v>8341</v>
      </c>
      <c r="AG632" s="11" t="s">
        <v>11318</v>
      </c>
    </row>
    <row r="633" spans="1:33" x14ac:dyDescent="0.15">
      <c r="A633" s="11" t="s">
        <v>14679</v>
      </c>
      <c r="B633" s="11" t="s">
        <v>15322</v>
      </c>
      <c r="C633" s="11" t="s">
        <v>14680</v>
      </c>
      <c r="D633" s="17">
        <v>40310</v>
      </c>
      <c r="E633" s="11" t="s">
        <v>14719</v>
      </c>
      <c r="F633" s="11" t="s">
        <v>14733</v>
      </c>
      <c r="G633" s="11" t="s">
        <v>29</v>
      </c>
      <c r="H633" s="11" t="s">
        <v>9573</v>
      </c>
      <c r="I633" s="11" t="str">
        <f t="shared" si="90"/>
        <v>卖家未填</v>
      </c>
      <c r="J633" s="11" t="str">
        <f t="shared" si="91"/>
        <v>500</v>
      </c>
      <c r="K633" s="11" t="str">
        <f t="shared" si="92"/>
        <v>卖家未填</v>
      </c>
      <c r="L633" s="11" t="str">
        <f t="shared" si="93"/>
        <v>卖家未填</v>
      </c>
      <c r="M633" s="11" t="str">
        <f t="shared" si="94"/>
        <v>牛轧糖</v>
      </c>
      <c r="N633" s="11" t="s">
        <v>1089</v>
      </c>
      <c r="O633" s="11" t="s">
        <v>4557</v>
      </c>
      <c r="P633" s="12">
        <v>88</v>
      </c>
      <c r="Q633" s="12"/>
      <c r="R633" s="11">
        <v>88</v>
      </c>
      <c r="S633" s="13">
        <f t="shared" si="95"/>
        <v>141.47909967845658</v>
      </c>
      <c r="T633" s="11">
        <v>311</v>
      </c>
      <c r="U633" s="11">
        <v>500</v>
      </c>
      <c r="V633" s="14">
        <f t="shared" si="96"/>
        <v>44000</v>
      </c>
      <c r="W633" s="11">
        <v>107</v>
      </c>
      <c r="X633" s="11">
        <v>216</v>
      </c>
      <c r="Y633" s="11">
        <v>37396304572</v>
      </c>
      <c r="Z633" s="11">
        <v>61407989</v>
      </c>
      <c r="AA633" s="15">
        <f t="shared" si="97"/>
        <v>42030.828182870369</v>
      </c>
      <c r="AB633" s="16" t="str">
        <f t="shared" si="98"/>
        <v>点击查看</v>
      </c>
      <c r="AC633" s="11">
        <f t="shared" si="99"/>
        <v>2010</v>
      </c>
      <c r="AD633" s="11"/>
      <c r="AE633" s="11" t="s">
        <v>6085</v>
      </c>
      <c r="AF633" s="11" t="s">
        <v>8245</v>
      </c>
      <c r="AG633" s="11" t="s">
        <v>11527</v>
      </c>
    </row>
    <row r="634" spans="1:33" x14ac:dyDescent="0.15">
      <c r="A634" s="11" t="s">
        <v>14677</v>
      </c>
      <c r="B634" s="11" t="s">
        <v>9448</v>
      </c>
      <c r="C634" s="11" t="s">
        <v>14677</v>
      </c>
      <c r="D634" s="11"/>
      <c r="E634" s="11" t="s">
        <v>20</v>
      </c>
      <c r="F634" s="11" t="s">
        <v>20</v>
      </c>
      <c r="G634" s="11" t="s">
        <v>20</v>
      </c>
      <c r="H634" s="11" t="s">
        <v>8145</v>
      </c>
      <c r="I634" s="11" t="str">
        <f t="shared" si="90"/>
        <v>卖家未填</v>
      </c>
      <c r="J634" s="11" t="str">
        <f t="shared" si="91"/>
        <v>卖家未填</v>
      </c>
      <c r="K634" s="11" t="str">
        <f t="shared" si="92"/>
        <v>卖家未填</v>
      </c>
      <c r="L634" s="11" t="str">
        <f t="shared" si="93"/>
        <v>卖家未填</v>
      </c>
      <c r="M634" s="11" t="str">
        <f t="shared" si="94"/>
        <v>卖家未填</v>
      </c>
      <c r="N634" s="11" t="s">
        <v>1064</v>
      </c>
      <c r="O634" s="11"/>
      <c r="P634" s="12">
        <v>148</v>
      </c>
      <c r="Q634" s="12">
        <v>104.9</v>
      </c>
      <c r="R634" s="11">
        <v>104.9</v>
      </c>
      <c r="S634" s="13">
        <f t="shared" si="95"/>
        <v>134.91753846153847</v>
      </c>
      <c r="T634" s="11">
        <v>325</v>
      </c>
      <c r="U634" s="11">
        <v>418</v>
      </c>
      <c r="V634" s="14">
        <f t="shared" si="96"/>
        <v>43848.200000000004</v>
      </c>
      <c r="W634" s="11">
        <v>785</v>
      </c>
      <c r="X634" s="11">
        <v>383</v>
      </c>
      <c r="Y634" s="11">
        <v>40354678048</v>
      </c>
      <c r="Z634" s="11">
        <v>101717810</v>
      </c>
      <c r="AA634" s="15" t="str">
        <f t="shared" si="97"/>
        <v/>
      </c>
      <c r="AB634" s="16" t="str">
        <f t="shared" si="98"/>
        <v>点击查看</v>
      </c>
      <c r="AC634" s="11">
        <f t="shared" si="99"/>
        <v>1900</v>
      </c>
      <c r="AD634" s="11"/>
      <c r="AE634" s="11"/>
      <c r="AF634" s="11" t="s">
        <v>8145</v>
      </c>
      <c r="AG634" s="11"/>
    </row>
    <row r="635" spans="1:33" x14ac:dyDescent="0.15">
      <c r="A635" s="11" t="s">
        <v>14673</v>
      </c>
      <c r="B635" s="11" t="s">
        <v>15109</v>
      </c>
      <c r="C635" s="11" t="s">
        <v>14674</v>
      </c>
      <c r="D635" s="11"/>
      <c r="E635" s="11" t="s">
        <v>14719</v>
      </c>
      <c r="F635" s="11" t="s">
        <v>14740</v>
      </c>
      <c r="G635" s="11" t="s">
        <v>36</v>
      </c>
      <c r="H635" s="11" t="s">
        <v>9734</v>
      </c>
      <c r="I635" s="11" t="str">
        <f t="shared" si="90"/>
        <v>卖家未填</v>
      </c>
      <c r="J635" s="11" t="str">
        <f t="shared" si="91"/>
        <v>480</v>
      </c>
      <c r="K635" s="11" t="str">
        <f t="shared" si="92"/>
        <v>卖家未填</v>
      </c>
      <c r="L635" s="11" t="str">
        <f t="shared" si="93"/>
        <v>卖家未填</v>
      </c>
      <c r="M635" s="11" t="str">
        <f t="shared" si="94"/>
        <v>铜锣烧 480g</v>
      </c>
      <c r="N635" s="11" t="s">
        <v>1543</v>
      </c>
      <c r="O635" s="11"/>
      <c r="P635" s="12">
        <v>143.75</v>
      </c>
      <c r="Q635" s="12">
        <v>53.27</v>
      </c>
      <c r="R635" s="11">
        <v>53.27</v>
      </c>
      <c r="S635" s="13">
        <f t="shared" si="95"/>
        <v>272.30565217391302</v>
      </c>
      <c r="T635" s="11">
        <v>161</v>
      </c>
      <c r="U635" s="11">
        <v>823</v>
      </c>
      <c r="V635" s="14">
        <f t="shared" si="96"/>
        <v>43841.21</v>
      </c>
      <c r="W635" s="11">
        <v>238</v>
      </c>
      <c r="X635" s="11">
        <v>514</v>
      </c>
      <c r="Y635" s="11">
        <v>40742706207</v>
      </c>
      <c r="Z635" s="11">
        <v>71798640</v>
      </c>
      <c r="AA635" s="15" t="str">
        <f t="shared" si="97"/>
        <v/>
      </c>
      <c r="AB635" s="16" t="str">
        <f t="shared" si="98"/>
        <v>点击查看</v>
      </c>
      <c r="AC635" s="11">
        <f t="shared" si="99"/>
        <v>1900</v>
      </c>
      <c r="AD635" s="11"/>
      <c r="AE635" s="11"/>
      <c r="AF635" s="11" t="s">
        <v>8206</v>
      </c>
      <c r="AG635" s="11" t="s">
        <v>11953</v>
      </c>
    </row>
    <row r="636" spans="1:33" x14ac:dyDescent="0.15">
      <c r="A636" s="11" t="s">
        <v>14671</v>
      </c>
      <c r="B636" s="11" t="s">
        <v>15280</v>
      </c>
      <c r="C636" s="11" t="s">
        <v>14676</v>
      </c>
      <c r="D636" s="17">
        <v>41057</v>
      </c>
      <c r="E636" s="11" t="s">
        <v>14719</v>
      </c>
      <c r="F636" s="11" t="s">
        <v>14733</v>
      </c>
      <c r="G636" s="11" t="s">
        <v>29</v>
      </c>
      <c r="H636" s="11" t="s">
        <v>9533</v>
      </c>
      <c r="I636" s="11" t="str">
        <f t="shared" si="90"/>
        <v>卖家未填</v>
      </c>
      <c r="J636" s="11" t="str">
        <f t="shared" si="91"/>
        <v>180</v>
      </c>
      <c r="K636" s="11" t="str">
        <f t="shared" si="92"/>
        <v>卖家未填</v>
      </c>
      <c r="L636" s="11" t="str">
        <f t="shared" si="93"/>
        <v>卖家未填</v>
      </c>
      <c r="M636" s="11" t="str">
        <f t="shared" si="94"/>
        <v>星空棒棒糖</v>
      </c>
      <c r="N636" s="11" t="s">
        <v>1110</v>
      </c>
      <c r="O636" s="11" t="s">
        <v>4733</v>
      </c>
      <c r="P636" s="12">
        <v>128</v>
      </c>
      <c r="Q636" s="12">
        <v>49.9</v>
      </c>
      <c r="R636" s="11">
        <v>49.9</v>
      </c>
      <c r="S636" s="13">
        <f t="shared" si="95"/>
        <v>146.35100671140938</v>
      </c>
      <c r="T636" s="11">
        <v>298</v>
      </c>
      <c r="U636" s="11">
        <v>874</v>
      </c>
      <c r="V636" s="14">
        <f t="shared" si="96"/>
        <v>43612.6</v>
      </c>
      <c r="W636" s="11">
        <v>138</v>
      </c>
      <c r="X636" s="11">
        <v>491</v>
      </c>
      <c r="Y636" s="11">
        <v>43334489377</v>
      </c>
      <c r="Z636" s="11">
        <v>72116016</v>
      </c>
      <c r="AA636" s="15">
        <f t="shared" si="97"/>
        <v>42031.576956018514</v>
      </c>
      <c r="AB636" s="16" t="str">
        <f t="shared" si="98"/>
        <v>点击查看</v>
      </c>
      <c r="AC636" s="11">
        <f t="shared" si="99"/>
        <v>2012</v>
      </c>
      <c r="AD636" s="11"/>
      <c r="AE636" s="11" t="s">
        <v>6096</v>
      </c>
      <c r="AF636" s="11" t="s">
        <v>8157</v>
      </c>
      <c r="AG636" s="11" t="s">
        <v>11547</v>
      </c>
    </row>
    <row r="637" spans="1:33" x14ac:dyDescent="0.15">
      <c r="A637" s="11" t="s">
        <v>14671</v>
      </c>
      <c r="B637" s="11" t="s">
        <v>15275</v>
      </c>
      <c r="C637" s="11" t="s">
        <v>14678</v>
      </c>
      <c r="D637" s="17">
        <v>41719</v>
      </c>
      <c r="E637" s="11" t="s">
        <v>14723</v>
      </c>
      <c r="F637" s="11" t="s">
        <v>14745</v>
      </c>
      <c r="G637" s="11" t="s">
        <v>39</v>
      </c>
      <c r="H637" s="11" t="s">
        <v>9634</v>
      </c>
      <c r="I637" s="11" t="str">
        <f t="shared" si="90"/>
        <v>卖家未填</v>
      </c>
      <c r="J637" s="11" t="str">
        <f t="shared" si="91"/>
        <v>250</v>
      </c>
      <c r="K637" s="11" t="str">
        <f t="shared" si="92"/>
        <v>卖家未填</v>
      </c>
      <c r="L637" s="11" t="str">
        <f t="shared" si="93"/>
        <v>卖家未填</v>
      </c>
      <c r="M637" s="11" t="str">
        <f t="shared" si="94"/>
        <v>卖家未填</v>
      </c>
      <c r="N637" s="11" t="s">
        <v>947</v>
      </c>
      <c r="O637" s="11" t="s">
        <v>4669</v>
      </c>
      <c r="P637" s="12">
        <v>86</v>
      </c>
      <c r="Q637" s="12">
        <v>21.5</v>
      </c>
      <c r="R637" s="11">
        <v>21.5</v>
      </c>
      <c r="S637" s="13">
        <f t="shared" si="95"/>
        <v>103.95942720763723</v>
      </c>
      <c r="T637" s="11">
        <v>419</v>
      </c>
      <c r="U637" s="11">
        <v>2026</v>
      </c>
      <c r="V637" s="14">
        <f t="shared" si="96"/>
        <v>43559</v>
      </c>
      <c r="W637" s="11">
        <v>1052</v>
      </c>
      <c r="X637" s="11">
        <v>1261</v>
      </c>
      <c r="Y637" s="11">
        <v>38129336092</v>
      </c>
      <c r="Z637" s="11">
        <v>109620391</v>
      </c>
      <c r="AA637" s="15">
        <f t="shared" si="97"/>
        <v>42028.993055555555</v>
      </c>
      <c r="AB637" s="16" t="str">
        <f t="shared" si="98"/>
        <v>点击查看</v>
      </c>
      <c r="AC637" s="11">
        <f t="shared" si="99"/>
        <v>2014</v>
      </c>
      <c r="AD637" s="11"/>
      <c r="AE637" s="11" t="s">
        <v>6034</v>
      </c>
      <c r="AF637" s="11" t="s">
        <v>8389</v>
      </c>
      <c r="AG637" s="11" t="s">
        <v>11399</v>
      </c>
    </row>
    <row r="638" spans="1:33" x14ac:dyDescent="0.15">
      <c r="A638" s="11" t="s">
        <v>14673</v>
      </c>
      <c r="B638" s="11" t="s">
        <v>15130</v>
      </c>
      <c r="C638" s="11" t="s">
        <v>14674</v>
      </c>
      <c r="D638" s="11"/>
      <c r="E638" s="11" t="s">
        <v>14715</v>
      </c>
      <c r="F638" s="11" t="s">
        <v>14749</v>
      </c>
      <c r="G638" s="11" t="s">
        <v>43</v>
      </c>
      <c r="H638" s="11" t="s">
        <v>8042</v>
      </c>
      <c r="I638" s="11" t="str">
        <f t="shared" si="90"/>
        <v>卖家未填</v>
      </c>
      <c r="J638" s="11" t="str">
        <f t="shared" si="91"/>
        <v>650</v>
      </c>
      <c r="K638" s="11" t="str">
        <f t="shared" si="92"/>
        <v>卖家未填</v>
      </c>
      <c r="L638" s="11" t="str">
        <f t="shared" si="93"/>
        <v>卖家未填</v>
      </c>
      <c r="M638" s="11" t="str">
        <f t="shared" si="94"/>
        <v>650g综合口味</v>
      </c>
      <c r="N638" s="11" t="s">
        <v>1394</v>
      </c>
      <c r="O638" s="11" t="s">
        <v>4373</v>
      </c>
      <c r="P638" s="12">
        <v>90</v>
      </c>
      <c r="Q638" s="12">
        <v>35.799999999999997</v>
      </c>
      <c r="R638" s="11">
        <v>35.799999999999997</v>
      </c>
      <c r="S638" s="13">
        <f t="shared" si="95"/>
        <v>222.32717948717948</v>
      </c>
      <c r="T638" s="11">
        <v>195</v>
      </c>
      <c r="U638" s="11">
        <v>1211</v>
      </c>
      <c r="V638" s="14">
        <f t="shared" si="96"/>
        <v>43353.799999999996</v>
      </c>
      <c r="W638" s="11">
        <v>121</v>
      </c>
      <c r="X638" s="11">
        <v>649</v>
      </c>
      <c r="Y638" s="11">
        <v>43083741758</v>
      </c>
      <c r="Z638" s="11">
        <v>108524444</v>
      </c>
      <c r="AA638" s="15" t="str">
        <f t="shared" si="97"/>
        <v/>
      </c>
      <c r="AB638" s="16" t="str">
        <f t="shared" si="98"/>
        <v>点击查看</v>
      </c>
      <c r="AC638" s="11">
        <f t="shared" si="99"/>
        <v>1900</v>
      </c>
      <c r="AD638" s="11"/>
      <c r="AE638" s="11"/>
      <c r="AF638" s="11" t="s">
        <v>8254</v>
      </c>
      <c r="AG638" s="11" t="s">
        <v>11811</v>
      </c>
    </row>
    <row r="639" spans="1:33" x14ac:dyDescent="0.15">
      <c r="A639" s="11" t="s">
        <v>14673</v>
      </c>
      <c r="B639" s="11" t="s">
        <v>15192</v>
      </c>
      <c r="C639" s="11" t="s">
        <v>14674</v>
      </c>
      <c r="D639" s="11"/>
      <c r="E639" s="11" t="s">
        <v>14723</v>
      </c>
      <c r="F639" s="11" t="s">
        <v>14745</v>
      </c>
      <c r="G639" s="11" t="s">
        <v>39</v>
      </c>
      <c r="H639" s="11" t="s">
        <v>10371</v>
      </c>
      <c r="I639" s="11" t="str">
        <f t="shared" si="90"/>
        <v>卖家未填</v>
      </c>
      <c r="J639" s="11" t="str">
        <f t="shared" si="91"/>
        <v>640</v>
      </c>
      <c r="K639" s="11" t="str">
        <f t="shared" si="92"/>
        <v>卖家未填</v>
      </c>
      <c r="L639" s="11" t="str">
        <f t="shared" si="93"/>
        <v>卖家未填</v>
      </c>
      <c r="M639" s="11" t="str">
        <f t="shared" si="94"/>
        <v>粒粒脆320g*2</v>
      </c>
      <c r="N639" s="11" t="s">
        <v>847</v>
      </c>
      <c r="O639" s="11" t="s">
        <v>4628</v>
      </c>
      <c r="P639" s="12">
        <v>79.599999999999994</v>
      </c>
      <c r="Q639" s="12">
        <v>69.900000000000006</v>
      </c>
      <c r="R639" s="11">
        <v>69.900000000000006</v>
      </c>
      <c r="S639" s="13">
        <f t="shared" si="95"/>
        <v>84.64453125</v>
      </c>
      <c r="T639" s="11">
        <v>512</v>
      </c>
      <c r="U639" s="11">
        <v>620</v>
      </c>
      <c r="V639" s="14">
        <f t="shared" si="96"/>
        <v>43338</v>
      </c>
      <c r="W639" s="11">
        <v>254</v>
      </c>
      <c r="X639" s="11">
        <v>17</v>
      </c>
      <c r="Y639" s="11">
        <v>43264168629</v>
      </c>
      <c r="Z639" s="11">
        <v>67696660</v>
      </c>
      <c r="AA639" s="15" t="str">
        <f t="shared" si="97"/>
        <v/>
      </c>
      <c r="AB639" s="16" t="str">
        <f t="shared" si="98"/>
        <v>点击查看</v>
      </c>
      <c r="AC639" s="11">
        <f t="shared" si="99"/>
        <v>1900</v>
      </c>
      <c r="AD639" s="11"/>
      <c r="AE639" s="11"/>
      <c r="AF639" s="11" t="s">
        <v>8295</v>
      </c>
      <c r="AG639" s="11" t="s">
        <v>11308</v>
      </c>
    </row>
    <row r="640" spans="1:33" x14ac:dyDescent="0.15">
      <c r="A640" s="11" t="s">
        <v>14673</v>
      </c>
      <c r="B640" s="11" t="s">
        <v>14909</v>
      </c>
      <c r="C640" s="11" t="s">
        <v>14674</v>
      </c>
      <c r="D640" s="11"/>
      <c r="E640" s="11" t="s">
        <v>14723</v>
      </c>
      <c r="F640" s="11" t="s">
        <v>14724</v>
      </c>
      <c r="G640" s="11" t="s">
        <v>23</v>
      </c>
      <c r="H640" s="11" t="s">
        <v>9498</v>
      </c>
      <c r="I640" s="11" t="str">
        <f t="shared" si="90"/>
        <v>卖家未填</v>
      </c>
      <c r="J640" s="11" t="str">
        <f t="shared" si="91"/>
        <v>500</v>
      </c>
      <c r="K640" s="11" t="str">
        <f t="shared" si="92"/>
        <v>卖家未填</v>
      </c>
      <c r="L640" s="11" t="str">
        <f t="shared" si="93"/>
        <v>卖家未填</v>
      </c>
      <c r="M640" s="11" t="str">
        <f t="shared" si="94"/>
        <v>代可可脂白巧克力松塔500g</v>
      </c>
      <c r="N640" s="11" t="s">
        <v>558</v>
      </c>
      <c r="O640" s="11" t="s">
        <v>4381</v>
      </c>
      <c r="P640" s="12">
        <v>36</v>
      </c>
      <c r="Q640" s="12">
        <v>21.8</v>
      </c>
      <c r="R640" s="11">
        <v>21.8</v>
      </c>
      <c r="S640" s="13">
        <f t="shared" si="95"/>
        <v>38.710098302055407</v>
      </c>
      <c r="T640" s="11">
        <v>1119</v>
      </c>
      <c r="U640" s="11">
        <v>1987</v>
      </c>
      <c r="V640" s="14">
        <f t="shared" si="96"/>
        <v>43316.6</v>
      </c>
      <c r="W640" s="11">
        <v>1634</v>
      </c>
      <c r="X640" s="11">
        <v>769</v>
      </c>
      <c r="Y640" s="11">
        <v>41517821729</v>
      </c>
      <c r="Z640" s="11">
        <v>67232073</v>
      </c>
      <c r="AA640" s="15" t="str">
        <f t="shared" si="97"/>
        <v/>
      </c>
      <c r="AB640" s="16" t="str">
        <f t="shared" si="98"/>
        <v>点击查看</v>
      </c>
      <c r="AC640" s="11">
        <f t="shared" si="99"/>
        <v>1900</v>
      </c>
      <c r="AD640" s="11"/>
      <c r="AE640" s="11"/>
      <c r="AF640" s="11" t="s">
        <v>8142</v>
      </c>
      <c r="AG640" s="11" t="s">
        <v>11055</v>
      </c>
    </row>
    <row r="641" spans="1:33" x14ac:dyDescent="0.15">
      <c r="A641" s="11" t="s">
        <v>14677</v>
      </c>
      <c r="B641" s="11" t="s">
        <v>9448</v>
      </c>
      <c r="C641" s="11" t="s">
        <v>14677</v>
      </c>
      <c r="D641" s="11"/>
      <c r="E641" s="11" t="s">
        <v>20</v>
      </c>
      <c r="F641" s="11" t="s">
        <v>20</v>
      </c>
      <c r="G641" s="11" t="s">
        <v>20</v>
      </c>
      <c r="H641" s="11" t="s">
        <v>8042</v>
      </c>
      <c r="I641" s="11" t="str">
        <f t="shared" si="90"/>
        <v>卖家未填</v>
      </c>
      <c r="J641" s="11" t="str">
        <f t="shared" si="91"/>
        <v>卖家未填</v>
      </c>
      <c r="K641" s="11" t="str">
        <f t="shared" si="92"/>
        <v>卖家未填</v>
      </c>
      <c r="L641" s="11" t="str">
        <f t="shared" si="93"/>
        <v>卖家未填</v>
      </c>
      <c r="M641" s="11" t="str">
        <f t="shared" si="94"/>
        <v>卖家未填</v>
      </c>
      <c r="N641" s="11" t="s">
        <v>970</v>
      </c>
      <c r="O641" s="11"/>
      <c r="P641" s="12">
        <v>15</v>
      </c>
      <c r="Q641" s="12"/>
      <c r="R641" s="11">
        <v>15</v>
      </c>
      <c r="S641" s="13">
        <f t="shared" si="95"/>
        <v>179.68879668049792</v>
      </c>
      <c r="T641" s="11">
        <v>241</v>
      </c>
      <c r="U641" s="11">
        <v>2887</v>
      </c>
      <c r="V641" s="14">
        <f t="shared" si="96"/>
        <v>43305</v>
      </c>
      <c r="W641" s="11">
        <v>1773</v>
      </c>
      <c r="X641" s="11">
        <v>152</v>
      </c>
      <c r="Y641" s="11">
        <v>42448128224</v>
      </c>
      <c r="Z641" s="11">
        <v>101717810</v>
      </c>
      <c r="AA641" s="15" t="str">
        <f t="shared" si="97"/>
        <v/>
      </c>
      <c r="AB641" s="16" t="str">
        <f t="shared" si="98"/>
        <v>点击查看</v>
      </c>
      <c r="AC641" s="11">
        <f t="shared" si="99"/>
        <v>1900</v>
      </c>
      <c r="AD641" s="11"/>
      <c r="AE641" s="11"/>
      <c r="AF641" s="11" t="s">
        <v>8042</v>
      </c>
      <c r="AG641" s="11"/>
    </row>
    <row r="642" spans="1:33" x14ac:dyDescent="0.15">
      <c r="A642" s="11" t="s">
        <v>14687</v>
      </c>
      <c r="B642" s="11" t="s">
        <v>15955</v>
      </c>
      <c r="C642" s="11" t="s">
        <v>14689</v>
      </c>
      <c r="D642" s="17">
        <v>41528</v>
      </c>
      <c r="E642" s="11" t="s">
        <v>14735</v>
      </c>
      <c r="F642" s="11" t="s">
        <v>14850</v>
      </c>
      <c r="G642" s="11" t="s">
        <v>133</v>
      </c>
      <c r="H642" s="11" t="s">
        <v>8042</v>
      </c>
      <c r="I642" s="11" t="str">
        <f t="shared" ref="I642:I705" si="100">IF(AH$1="","",IFERROR(TRIM(MID($AG642,FIND(":",$AG642,FIND(AH$1,$AG642))+1,FIND("=",$AG642,FIND(AH$1,$AG642))-FIND(":",$AG642,FIND(AH$1,$AG642))-1)),"卖家未填"))</f>
        <v>卖家未填</v>
      </c>
      <c r="J642" s="11" t="str">
        <f t="shared" ref="J642:J705" si="101">IF(AI$1="","",IFERROR(TRIM(MID($AG642,FIND(":",$AG642,FIND(AI$1,$AG642))+1,FIND("=",$AG642,FIND(AI$1,$AG642))-FIND(":",$AG642,FIND(AI$1,$AG642))-1)),"卖家未填"))</f>
        <v>935</v>
      </c>
      <c r="K642" s="11" t="str">
        <f t="shared" ref="K642:K705" si="102">IF(AJ$1="","",IFERROR(TRIM(MID($AG642,FIND(":",$AG642,FIND(AJ$1,$AG642))+1,FIND("=",$AG642,FIND(AJ$1,$AG642))-FIND(":",$AG642,FIND(AJ$1,$AG642))-1)),"卖家未填"))</f>
        <v>卖家未填</v>
      </c>
      <c r="L642" s="11" t="str">
        <f t="shared" ref="L642:L705" si="103">IF(AK$1="","",IFERROR(TRIM(MID($AG642,FIND(":",$AG642,FIND(AK$1,$AG642))+1,FIND("=",$AG642,FIND(AK$1,$AG642))-FIND(":",$AG642,FIND(AK$1,$AG642))-1)),"卖家未填"))</f>
        <v>卖家未填</v>
      </c>
      <c r="M642" s="11" t="str">
        <f t="shared" ref="M642:M705" si="104">IF(AL$1="","",IFERROR(TRIM(MID($AG642,FIND(":",$AG642,FIND(AL$1,$AG642))+1,FIND("=",$AG642,FIND(AL$1,$AG642))-FIND(":",$AG642,FIND(AL$1,$AG642))-1)),"卖家未填"))</f>
        <v>大礼盒</v>
      </c>
      <c r="N642" s="11" t="s">
        <v>2845</v>
      </c>
      <c r="O642" s="11" t="s">
        <v>5317</v>
      </c>
      <c r="P642" s="12">
        <v>39.299999999999997</v>
      </c>
      <c r="Q642" s="12">
        <v>38.799999999999997</v>
      </c>
      <c r="R642" s="11">
        <v>38.799999999999997</v>
      </c>
      <c r="S642" s="13">
        <f t="shared" ref="S642:S705" si="105">IFERROR(V642/T642,"0")</f>
        <v>831.96153846153845</v>
      </c>
      <c r="T642" s="11">
        <v>52</v>
      </c>
      <c r="U642" s="11">
        <v>1115</v>
      </c>
      <c r="V642" s="14">
        <f t="shared" ref="V642:V705" si="106">R642*U642</f>
        <v>43262</v>
      </c>
      <c r="W642" s="11"/>
      <c r="X642" s="11">
        <v>201</v>
      </c>
      <c r="Y642" s="11">
        <v>42876751062</v>
      </c>
      <c r="Z642" s="11">
        <v>106350981</v>
      </c>
      <c r="AA642" s="15">
        <f t="shared" ref="AA642:AA705" si="107">IFERROR((MID(AE642,FIND("ends=",AE642)+5,FIND("000&amp;starts",AE642)-FIND("ends=",AE642)-5)+8*3600)/86400+70*365+19,"")</f>
        <v>42031.631342592591</v>
      </c>
      <c r="AB642" s="16" t="str">
        <f t="shared" ref="AB642:AB705" si="108">HYPERLINK("http://item.taobao.com/item.htm?id="&amp;Y642,"点击查看")</f>
        <v>点击查看</v>
      </c>
      <c r="AC642" s="11">
        <f t="shared" ref="AC642:AC705" si="109">YEAR(D642)</f>
        <v>2013</v>
      </c>
      <c r="AD642" s="11"/>
      <c r="AE642" s="11" t="s">
        <v>6985</v>
      </c>
      <c r="AF642" s="11" t="s">
        <v>8046</v>
      </c>
      <c r="AG642" s="11" t="s">
        <v>13188</v>
      </c>
    </row>
    <row r="643" spans="1:33" x14ac:dyDescent="0.15">
      <c r="A643" s="11" t="s">
        <v>14673</v>
      </c>
      <c r="B643" s="11" t="s">
        <v>14923</v>
      </c>
      <c r="C643" s="11" t="s">
        <v>14674</v>
      </c>
      <c r="D643" s="11"/>
      <c r="E643" s="11" t="s">
        <v>14719</v>
      </c>
      <c r="F643" s="11" t="s">
        <v>14733</v>
      </c>
      <c r="G643" s="11" t="s">
        <v>29</v>
      </c>
      <c r="H643" s="11" t="s">
        <v>9940</v>
      </c>
      <c r="I643" s="11" t="str">
        <f t="shared" si="100"/>
        <v>鼓浪屿馅饼</v>
      </c>
      <c r="J643" s="11" t="str">
        <f t="shared" si="101"/>
        <v>228</v>
      </c>
      <c r="K643" s="11" t="str">
        <f t="shared" si="102"/>
        <v>卖家未填</v>
      </c>
      <c r="L643" s="11" t="str">
        <f t="shared" si="103"/>
        <v>卖家未填</v>
      </c>
      <c r="M643" s="11" t="str">
        <f t="shared" si="104"/>
        <v>椰子饼228g</v>
      </c>
      <c r="N643" s="11" t="s">
        <v>487</v>
      </c>
      <c r="O643" s="11" t="s">
        <v>4499</v>
      </c>
      <c r="P643" s="12">
        <v>7.99</v>
      </c>
      <c r="Q643" s="12">
        <v>5.79</v>
      </c>
      <c r="R643" s="11">
        <v>5.79</v>
      </c>
      <c r="S643" s="13">
        <f t="shared" si="105"/>
        <v>31.664460748349232</v>
      </c>
      <c r="T643" s="11">
        <v>1363</v>
      </c>
      <c r="U643" s="11">
        <v>7454</v>
      </c>
      <c r="V643" s="14">
        <f t="shared" si="106"/>
        <v>43158.66</v>
      </c>
      <c r="W643" s="11">
        <v>9127</v>
      </c>
      <c r="X643" s="11">
        <v>5756</v>
      </c>
      <c r="Y643" s="11">
        <v>18845977249</v>
      </c>
      <c r="Z643" s="11">
        <v>104553243</v>
      </c>
      <c r="AA643" s="15" t="str">
        <f t="shared" si="107"/>
        <v/>
      </c>
      <c r="AB643" s="16" t="str">
        <f t="shared" si="108"/>
        <v>点击查看</v>
      </c>
      <c r="AC643" s="11">
        <f t="shared" si="109"/>
        <v>1900</v>
      </c>
      <c r="AD643" s="11"/>
      <c r="AE643" s="11"/>
      <c r="AF643" s="11" t="s">
        <v>8165</v>
      </c>
      <c r="AG643" s="11" t="s">
        <v>10990</v>
      </c>
    </row>
    <row r="644" spans="1:33" x14ac:dyDescent="0.15">
      <c r="A644" s="11" t="s">
        <v>14671</v>
      </c>
      <c r="B644" s="11" t="s">
        <v>15112</v>
      </c>
      <c r="C644" s="11" t="s">
        <v>14676</v>
      </c>
      <c r="D644" s="17">
        <v>40999</v>
      </c>
      <c r="E644" s="11" t="s">
        <v>34</v>
      </c>
      <c r="F644" s="11" t="s">
        <v>34</v>
      </c>
      <c r="G644" s="11" t="s">
        <v>34</v>
      </c>
      <c r="H644" s="11" t="s">
        <v>9557</v>
      </c>
      <c r="I644" s="11" t="str">
        <f t="shared" si="100"/>
        <v>卖家未填</v>
      </c>
      <c r="J644" s="11" t="str">
        <f t="shared" si="101"/>
        <v>250</v>
      </c>
      <c r="K644" s="11" t="str">
        <f t="shared" si="102"/>
        <v>卖家未填</v>
      </c>
      <c r="L644" s="11" t="str">
        <f t="shared" si="103"/>
        <v>卖家未填</v>
      </c>
      <c r="M644" s="11" t="str">
        <f t="shared" si="104"/>
        <v>燕麦巧克力糖果</v>
      </c>
      <c r="N644" s="11" t="s">
        <v>574</v>
      </c>
      <c r="O644" s="11" t="s">
        <v>4492</v>
      </c>
      <c r="P644" s="12">
        <v>19.899999999999999</v>
      </c>
      <c r="Q644" s="12">
        <v>9.9</v>
      </c>
      <c r="R644" s="11">
        <v>9.9</v>
      </c>
      <c r="S644" s="13">
        <f t="shared" si="105"/>
        <v>40.98205128205128</v>
      </c>
      <c r="T644" s="11">
        <v>1053</v>
      </c>
      <c r="U644" s="11">
        <v>4359</v>
      </c>
      <c r="V644" s="14">
        <f t="shared" si="106"/>
        <v>43154.1</v>
      </c>
      <c r="W644" s="11">
        <v>1226</v>
      </c>
      <c r="X644" s="11">
        <v>1796</v>
      </c>
      <c r="Y644" s="11">
        <v>35243932188</v>
      </c>
      <c r="Z644" s="11">
        <v>71230910</v>
      </c>
      <c r="AA644" s="15">
        <f t="shared" si="107"/>
        <v>42027.965277777781</v>
      </c>
      <c r="AB644" s="16" t="str">
        <f t="shared" si="108"/>
        <v>点击查看</v>
      </c>
      <c r="AC644" s="11">
        <f t="shared" si="109"/>
        <v>2012</v>
      </c>
      <c r="AD644" s="11"/>
      <c r="AE644" s="11" t="s">
        <v>5899</v>
      </c>
      <c r="AF644" s="11" t="s">
        <v>8210</v>
      </c>
      <c r="AG644" s="11" t="s">
        <v>11070</v>
      </c>
    </row>
    <row r="645" spans="1:33" x14ac:dyDescent="0.15">
      <c r="A645" s="11" t="s">
        <v>14673</v>
      </c>
      <c r="B645" s="11" t="s">
        <v>15288</v>
      </c>
      <c r="C645" s="11" t="s">
        <v>14674</v>
      </c>
      <c r="D645" s="11"/>
      <c r="E645" s="11" t="s">
        <v>20</v>
      </c>
      <c r="F645" s="11" t="s">
        <v>20</v>
      </c>
      <c r="G645" s="11" t="s">
        <v>20</v>
      </c>
      <c r="H645" s="11" t="s">
        <v>9868</v>
      </c>
      <c r="I645" s="11" t="str">
        <f t="shared" si="100"/>
        <v>卖家未填</v>
      </c>
      <c r="J645" s="11" t="str">
        <f t="shared" si="101"/>
        <v>1500</v>
      </c>
      <c r="K645" s="11" t="str">
        <f t="shared" si="102"/>
        <v>卖家未填</v>
      </c>
      <c r="L645" s="11" t="str">
        <f t="shared" si="103"/>
        <v>卖家未填</v>
      </c>
      <c r="M645" s="11" t="str">
        <f t="shared" si="104"/>
        <v>糕点礼盒A</v>
      </c>
      <c r="N645" s="11" t="s">
        <v>1015</v>
      </c>
      <c r="O645" s="11" t="s">
        <v>4373</v>
      </c>
      <c r="P645" s="12">
        <v>159</v>
      </c>
      <c r="Q645" s="12">
        <v>68.8</v>
      </c>
      <c r="R645" s="11">
        <v>68.8</v>
      </c>
      <c r="S645" s="13">
        <f t="shared" si="105"/>
        <v>117.6743169398907</v>
      </c>
      <c r="T645" s="11">
        <v>366</v>
      </c>
      <c r="U645" s="11">
        <v>626</v>
      </c>
      <c r="V645" s="14">
        <f t="shared" si="106"/>
        <v>43068.799999999996</v>
      </c>
      <c r="W645" s="11">
        <v>1047</v>
      </c>
      <c r="X645" s="11">
        <v>1198</v>
      </c>
      <c r="Y645" s="11">
        <v>42171693885</v>
      </c>
      <c r="Z645" s="11">
        <v>104477640</v>
      </c>
      <c r="AA645" s="15" t="str">
        <f t="shared" si="107"/>
        <v/>
      </c>
      <c r="AB645" s="16" t="str">
        <f t="shared" si="108"/>
        <v>点击查看</v>
      </c>
      <c r="AC645" s="11">
        <f t="shared" si="109"/>
        <v>1900</v>
      </c>
      <c r="AD645" s="11"/>
      <c r="AE645" s="11"/>
      <c r="AF645" s="11" t="s">
        <v>8121</v>
      </c>
      <c r="AG645" s="11" t="s">
        <v>11459</v>
      </c>
    </row>
    <row r="646" spans="1:33" x14ac:dyDescent="0.15">
      <c r="A646" s="11" t="s">
        <v>14673</v>
      </c>
      <c r="B646" s="11" t="s">
        <v>14946</v>
      </c>
      <c r="C646" s="11" t="s">
        <v>14674</v>
      </c>
      <c r="D646" s="11"/>
      <c r="E646" s="11" t="s">
        <v>17</v>
      </c>
      <c r="F646" s="11" t="s">
        <v>17</v>
      </c>
      <c r="G646" s="11" t="s">
        <v>17</v>
      </c>
      <c r="H646" s="11" t="s">
        <v>9905</v>
      </c>
      <c r="I646" s="11" t="str">
        <f t="shared" si="100"/>
        <v>夹心巧克力</v>
      </c>
      <c r="J646" s="11" t="str">
        <f t="shared" si="101"/>
        <v>280</v>
      </c>
      <c r="K646" s="11" t="str">
        <f t="shared" si="102"/>
        <v>手工</v>
      </c>
      <c r="L646" s="11" t="str">
        <f t="shared" si="103"/>
        <v>其他/other</v>
      </c>
      <c r="M646" s="11" t="str">
        <f t="shared" si="104"/>
        <v>巧罗 醇情恋语</v>
      </c>
      <c r="N646" s="11" t="s">
        <v>576</v>
      </c>
      <c r="O646" s="11"/>
      <c r="P646" s="12">
        <v>478.57</v>
      </c>
      <c r="Q646" s="12">
        <v>25.8</v>
      </c>
      <c r="R646" s="11">
        <v>25.8</v>
      </c>
      <c r="S646" s="13">
        <f t="shared" si="105"/>
        <v>40.809125475285178</v>
      </c>
      <c r="T646" s="11">
        <v>1052</v>
      </c>
      <c r="U646" s="11">
        <v>1664</v>
      </c>
      <c r="V646" s="14">
        <f t="shared" si="106"/>
        <v>42931.200000000004</v>
      </c>
      <c r="W646" s="11">
        <v>2692</v>
      </c>
      <c r="X646" s="11">
        <v>4725</v>
      </c>
      <c r="Y646" s="11">
        <v>35855403560</v>
      </c>
      <c r="Z646" s="11">
        <v>69686591</v>
      </c>
      <c r="AA646" s="15" t="str">
        <f t="shared" si="107"/>
        <v/>
      </c>
      <c r="AB646" s="16" t="str">
        <f t="shared" si="108"/>
        <v>点击查看</v>
      </c>
      <c r="AC646" s="11">
        <f t="shared" si="109"/>
        <v>1900</v>
      </c>
      <c r="AD646" s="11"/>
      <c r="AE646" s="11"/>
      <c r="AF646" s="11" t="s">
        <v>7961</v>
      </c>
      <c r="AG646" s="11" t="s">
        <v>11071</v>
      </c>
    </row>
    <row r="647" spans="1:33" x14ac:dyDescent="0.15">
      <c r="A647" s="11" t="s">
        <v>14679</v>
      </c>
      <c r="B647" s="11" t="s">
        <v>15462</v>
      </c>
      <c r="C647" s="11" t="s">
        <v>14680</v>
      </c>
      <c r="D647" s="17">
        <v>41332</v>
      </c>
      <c r="E647" s="11" t="s">
        <v>17</v>
      </c>
      <c r="F647" s="11" t="s">
        <v>17</v>
      </c>
      <c r="G647" s="11" t="s">
        <v>17</v>
      </c>
      <c r="H647" s="11" t="s">
        <v>9728</v>
      </c>
      <c r="I647" s="11" t="str">
        <f t="shared" si="100"/>
        <v>牛奶巧克力</v>
      </c>
      <c r="J647" s="11" t="str">
        <f t="shared" si="101"/>
        <v>372</v>
      </c>
      <c r="K647" s="11" t="str">
        <f t="shared" si="102"/>
        <v>手工</v>
      </c>
      <c r="L647" s="11" t="str">
        <f t="shared" si="103"/>
        <v>其他/other</v>
      </c>
      <c r="M647" s="11" t="str">
        <f t="shared" si="104"/>
        <v>卖家未填</v>
      </c>
      <c r="N647" s="11" t="s">
        <v>1448</v>
      </c>
      <c r="O647" s="11" t="s">
        <v>4874</v>
      </c>
      <c r="P647" s="12">
        <v>220</v>
      </c>
      <c r="Q647" s="12"/>
      <c r="R647" s="11">
        <v>220</v>
      </c>
      <c r="S647" s="13">
        <f t="shared" si="105"/>
        <v>235.71428571428572</v>
      </c>
      <c r="T647" s="11">
        <v>182</v>
      </c>
      <c r="U647" s="11">
        <v>195</v>
      </c>
      <c r="V647" s="14">
        <f t="shared" si="106"/>
        <v>42900</v>
      </c>
      <c r="W647" s="11">
        <v>225</v>
      </c>
      <c r="X647" s="11">
        <v>4348</v>
      </c>
      <c r="Y647" s="11">
        <v>35461637361</v>
      </c>
      <c r="Z647" s="11">
        <v>102386790</v>
      </c>
      <c r="AA647" s="15">
        <f t="shared" si="107"/>
        <v>42029.417673611111</v>
      </c>
      <c r="AB647" s="16" t="str">
        <f t="shared" si="108"/>
        <v>点击查看</v>
      </c>
      <c r="AC647" s="11">
        <f t="shared" si="109"/>
        <v>2013</v>
      </c>
      <c r="AD647" s="11"/>
      <c r="AE647" s="11" t="s">
        <v>6241</v>
      </c>
      <c r="AF647" s="11" t="s">
        <v>8576</v>
      </c>
      <c r="AG647" s="11" t="s">
        <v>11863</v>
      </c>
    </row>
    <row r="648" spans="1:33" x14ac:dyDescent="0.15">
      <c r="A648" s="11" t="s">
        <v>14677</v>
      </c>
      <c r="B648" s="11" t="s">
        <v>9446</v>
      </c>
      <c r="C648" s="11" t="s">
        <v>14677</v>
      </c>
      <c r="D648" s="11"/>
      <c r="E648" s="11" t="s">
        <v>17</v>
      </c>
      <c r="F648" s="11" t="s">
        <v>17</v>
      </c>
      <c r="G648" s="11" t="s">
        <v>17</v>
      </c>
      <c r="H648" s="11" t="s">
        <v>16462</v>
      </c>
      <c r="I648" s="11" t="str">
        <f t="shared" si="100"/>
        <v>卖家未填</v>
      </c>
      <c r="J648" s="11" t="str">
        <f t="shared" si="101"/>
        <v>卖家未填</v>
      </c>
      <c r="K648" s="11" t="str">
        <f t="shared" si="102"/>
        <v>卖家未填</v>
      </c>
      <c r="L648" s="11" t="str">
        <f t="shared" si="103"/>
        <v>卖家未填</v>
      </c>
      <c r="M648" s="11" t="str">
        <f t="shared" si="104"/>
        <v>卖家未填</v>
      </c>
      <c r="N648" s="11" t="s">
        <v>1274</v>
      </c>
      <c r="O648" s="11"/>
      <c r="P648" s="12">
        <v>185</v>
      </c>
      <c r="Q648" s="12">
        <v>135</v>
      </c>
      <c r="R648" s="11">
        <v>135</v>
      </c>
      <c r="S648" s="13">
        <f t="shared" si="105"/>
        <v>179.05857740585773</v>
      </c>
      <c r="T648" s="11">
        <v>239</v>
      </c>
      <c r="U648" s="11">
        <v>317</v>
      </c>
      <c r="V648" s="14">
        <f t="shared" si="106"/>
        <v>42795</v>
      </c>
      <c r="W648" s="11">
        <v>355</v>
      </c>
      <c r="X648" s="11">
        <v>488</v>
      </c>
      <c r="Y648" s="11">
        <v>41048031535</v>
      </c>
      <c r="Z648" s="11">
        <v>101717810</v>
      </c>
      <c r="AA648" s="15" t="str">
        <f t="shared" si="107"/>
        <v/>
      </c>
      <c r="AB648" s="16" t="str">
        <f t="shared" si="108"/>
        <v>点击查看</v>
      </c>
      <c r="AC648" s="11">
        <f t="shared" si="109"/>
        <v>1900</v>
      </c>
      <c r="AD648" s="11"/>
      <c r="AE648" s="11"/>
      <c r="AF648" s="11" t="s">
        <v>8099</v>
      </c>
      <c r="AG648" s="11"/>
    </row>
    <row r="649" spans="1:33" x14ac:dyDescent="0.15">
      <c r="A649" s="11" t="s">
        <v>14671</v>
      </c>
      <c r="B649" s="11" t="s">
        <v>15057</v>
      </c>
      <c r="C649" s="11" t="s">
        <v>14676</v>
      </c>
      <c r="D649" s="17">
        <v>41123</v>
      </c>
      <c r="E649" s="11" t="s">
        <v>14729</v>
      </c>
      <c r="F649" s="11" t="s">
        <v>14730</v>
      </c>
      <c r="G649" s="11" t="s">
        <v>27</v>
      </c>
      <c r="H649" s="11" t="s">
        <v>9530</v>
      </c>
      <c r="I649" s="11" t="str">
        <f t="shared" si="100"/>
        <v>卖家未填</v>
      </c>
      <c r="J649" s="11" t="str">
        <f t="shared" si="101"/>
        <v>560</v>
      </c>
      <c r="K649" s="11" t="str">
        <f t="shared" si="102"/>
        <v>卖家未填</v>
      </c>
      <c r="L649" s="11" t="str">
        <f t="shared" si="103"/>
        <v>卖家未填</v>
      </c>
      <c r="M649" s="11" t="str">
        <f t="shared" si="104"/>
        <v>卖家未填</v>
      </c>
      <c r="N649" s="11" t="s">
        <v>463</v>
      </c>
      <c r="O649" s="11" t="s">
        <v>4487</v>
      </c>
      <c r="P649" s="12">
        <v>18.28</v>
      </c>
      <c r="Q649" s="12">
        <v>17.98</v>
      </c>
      <c r="R649" s="11">
        <v>17.98</v>
      </c>
      <c r="S649" s="13">
        <f t="shared" si="105"/>
        <v>28.855293324342551</v>
      </c>
      <c r="T649" s="11">
        <v>1483</v>
      </c>
      <c r="U649" s="11">
        <v>2380</v>
      </c>
      <c r="V649" s="14">
        <f t="shared" si="106"/>
        <v>42792.4</v>
      </c>
      <c r="W649" s="11">
        <v>2096</v>
      </c>
      <c r="X649" s="11">
        <v>5962</v>
      </c>
      <c r="Y649" s="11">
        <v>39473191816</v>
      </c>
      <c r="Z649" s="11">
        <v>73057910</v>
      </c>
      <c r="AA649" s="15">
        <f t="shared" si="107"/>
        <v>42031.448460648149</v>
      </c>
      <c r="AB649" s="16" t="str">
        <f t="shared" si="108"/>
        <v>点击查看</v>
      </c>
      <c r="AC649" s="11">
        <f t="shared" si="109"/>
        <v>2012</v>
      </c>
      <c r="AD649" s="11"/>
      <c r="AE649" s="11" t="s">
        <v>5858</v>
      </c>
      <c r="AF649" s="11" t="s">
        <v>8150</v>
      </c>
      <c r="AG649" s="11" t="s">
        <v>10971</v>
      </c>
    </row>
    <row r="650" spans="1:33" x14ac:dyDescent="0.15">
      <c r="A650" s="11" t="s">
        <v>14687</v>
      </c>
      <c r="B650" s="11" t="s">
        <v>15166</v>
      </c>
      <c r="C650" s="11" t="s">
        <v>14689</v>
      </c>
      <c r="D650" s="17">
        <v>41373</v>
      </c>
      <c r="E650" s="11" t="s">
        <v>14719</v>
      </c>
      <c r="F650" s="11" t="s">
        <v>14733</v>
      </c>
      <c r="G650" s="11" t="s">
        <v>29</v>
      </c>
      <c r="H650" s="11" t="s">
        <v>9500</v>
      </c>
      <c r="I650" s="11" t="str">
        <f t="shared" si="100"/>
        <v>卖家未填</v>
      </c>
      <c r="J650" s="11" t="str">
        <f t="shared" si="101"/>
        <v>1000</v>
      </c>
      <c r="K650" s="11" t="str">
        <f t="shared" si="102"/>
        <v>卖家未填</v>
      </c>
      <c r="L650" s="11" t="str">
        <f t="shared" si="103"/>
        <v>卖家未填</v>
      </c>
      <c r="M650" s="11" t="str">
        <f t="shared" si="104"/>
        <v>卖家未填</v>
      </c>
      <c r="N650" s="11" t="s">
        <v>2013</v>
      </c>
      <c r="O650" s="11" t="s">
        <v>5048</v>
      </c>
      <c r="P650" s="12">
        <v>158</v>
      </c>
      <c r="Q650" s="12">
        <v>58</v>
      </c>
      <c r="R650" s="11">
        <v>58</v>
      </c>
      <c r="S650" s="13">
        <f t="shared" si="105"/>
        <v>423.22772277227722</v>
      </c>
      <c r="T650" s="11">
        <v>101</v>
      </c>
      <c r="U650" s="11">
        <v>737</v>
      </c>
      <c r="V650" s="14">
        <f t="shared" si="106"/>
        <v>42746</v>
      </c>
      <c r="W650" s="11">
        <v>32</v>
      </c>
      <c r="X650" s="11">
        <v>166</v>
      </c>
      <c r="Y650" s="11">
        <v>42972388853</v>
      </c>
      <c r="Z650" s="11">
        <v>103360125</v>
      </c>
      <c r="AA650" s="15">
        <f t="shared" si="107"/>
        <v>42027.763460648144</v>
      </c>
      <c r="AB650" s="16" t="str">
        <f t="shared" si="108"/>
        <v>点击查看</v>
      </c>
      <c r="AC650" s="11">
        <f t="shared" si="109"/>
        <v>2013</v>
      </c>
      <c r="AD650" s="11"/>
      <c r="AE650" s="11" t="s">
        <v>6507</v>
      </c>
      <c r="AF650" s="11"/>
      <c r="AG650" s="11" t="s">
        <v>12389</v>
      </c>
    </row>
    <row r="651" spans="1:33" x14ac:dyDescent="0.15">
      <c r="A651" s="11" t="s">
        <v>14673</v>
      </c>
      <c r="B651" s="11" t="s">
        <v>15180</v>
      </c>
      <c r="C651" s="11" t="s">
        <v>14674</v>
      </c>
      <c r="D651" s="11"/>
      <c r="E651" s="11" t="s">
        <v>20</v>
      </c>
      <c r="F651" s="11" t="s">
        <v>20</v>
      </c>
      <c r="G651" s="11" t="s">
        <v>20</v>
      </c>
      <c r="H651" s="11" t="s">
        <v>8665</v>
      </c>
      <c r="I651" s="11" t="str">
        <f t="shared" si="100"/>
        <v>徐集花生糖</v>
      </c>
      <c r="J651" s="11" t="str">
        <f t="shared" si="101"/>
        <v>550</v>
      </c>
      <c r="K651" s="11" t="str">
        <f t="shared" si="102"/>
        <v>卖家未填</v>
      </c>
      <c r="L651" s="11" t="str">
        <f t="shared" si="103"/>
        <v>卖家未填</v>
      </c>
      <c r="M651" s="11" t="str">
        <f t="shared" si="104"/>
        <v>新年糖550g</v>
      </c>
      <c r="N651" s="11" t="s">
        <v>1467</v>
      </c>
      <c r="O651" s="11" t="s">
        <v>4878</v>
      </c>
      <c r="P651" s="12">
        <v>95</v>
      </c>
      <c r="Q651" s="12">
        <v>44.9</v>
      </c>
      <c r="R651" s="11">
        <v>44.9</v>
      </c>
      <c r="S651" s="13">
        <f t="shared" si="105"/>
        <v>239.38258426966291</v>
      </c>
      <c r="T651" s="11">
        <v>178</v>
      </c>
      <c r="U651" s="11">
        <v>949</v>
      </c>
      <c r="V651" s="14">
        <f t="shared" si="106"/>
        <v>42610.1</v>
      </c>
      <c r="W651" s="11">
        <v>138</v>
      </c>
      <c r="X651" s="11">
        <v>630</v>
      </c>
      <c r="Y651" s="11">
        <v>43134369071</v>
      </c>
      <c r="Z651" s="11">
        <v>107512614</v>
      </c>
      <c r="AA651" s="15" t="str">
        <f t="shared" si="107"/>
        <v/>
      </c>
      <c r="AB651" s="16" t="str">
        <f t="shared" si="108"/>
        <v>点击查看</v>
      </c>
      <c r="AC651" s="11">
        <f t="shared" si="109"/>
        <v>1900</v>
      </c>
      <c r="AD651" s="11"/>
      <c r="AE651" s="11"/>
      <c r="AF651" s="11" t="s">
        <v>8130</v>
      </c>
      <c r="AG651" s="11" t="s">
        <v>11880</v>
      </c>
    </row>
    <row r="652" spans="1:33" x14ac:dyDescent="0.15">
      <c r="A652" s="11" t="s">
        <v>14671</v>
      </c>
      <c r="B652" s="11" t="s">
        <v>15136</v>
      </c>
      <c r="C652" s="11" t="s">
        <v>14678</v>
      </c>
      <c r="D652" s="17">
        <v>41249</v>
      </c>
      <c r="E652" s="11" t="s">
        <v>14780</v>
      </c>
      <c r="F652" s="11" t="s">
        <v>14781</v>
      </c>
      <c r="G652" s="11" t="s">
        <v>67</v>
      </c>
      <c r="H652" s="11" t="s">
        <v>9552</v>
      </c>
      <c r="I652" s="11" t="str">
        <f t="shared" si="100"/>
        <v>海南椰子糖</v>
      </c>
      <c r="J652" s="11" t="str">
        <f t="shared" si="101"/>
        <v>200</v>
      </c>
      <c r="K652" s="11" t="str">
        <f t="shared" si="102"/>
        <v>卖家未填</v>
      </c>
      <c r="L652" s="11" t="str">
        <f t="shared" si="103"/>
        <v>卖家未填</v>
      </c>
      <c r="M652" s="11" t="str">
        <f t="shared" si="104"/>
        <v>特浓椰子糖200g</v>
      </c>
      <c r="N652" s="11" t="s">
        <v>625</v>
      </c>
      <c r="O652" s="11" t="s">
        <v>4548</v>
      </c>
      <c r="P652" s="12">
        <v>14</v>
      </c>
      <c r="Q652" s="12">
        <v>8</v>
      </c>
      <c r="R652" s="11">
        <v>8</v>
      </c>
      <c r="S652" s="13">
        <f t="shared" si="105"/>
        <v>48.909299655568311</v>
      </c>
      <c r="T652" s="11">
        <v>871</v>
      </c>
      <c r="U652" s="11">
        <v>5325</v>
      </c>
      <c r="V652" s="14">
        <f t="shared" si="106"/>
        <v>42600</v>
      </c>
      <c r="W652" s="11">
        <v>1681</v>
      </c>
      <c r="X652" s="11">
        <v>2316</v>
      </c>
      <c r="Y652" s="11">
        <v>16722306434</v>
      </c>
      <c r="Z652" s="11">
        <v>101412980</v>
      </c>
      <c r="AA652" s="15">
        <f t="shared" si="107"/>
        <v>42027.858356481476</v>
      </c>
      <c r="AB652" s="16" t="str">
        <f t="shared" si="108"/>
        <v>点击查看</v>
      </c>
      <c r="AC652" s="11">
        <f t="shared" si="109"/>
        <v>2012</v>
      </c>
      <c r="AD652" s="11"/>
      <c r="AE652" s="11" t="s">
        <v>5916</v>
      </c>
      <c r="AF652" s="11" t="s">
        <v>8202</v>
      </c>
      <c r="AG652" s="11" t="s">
        <v>11113</v>
      </c>
    </row>
    <row r="653" spans="1:33" x14ac:dyDescent="0.15">
      <c r="A653" s="11" t="s">
        <v>14673</v>
      </c>
      <c r="B653" s="11" t="s">
        <v>15056</v>
      </c>
      <c r="C653" s="11" t="s">
        <v>14674</v>
      </c>
      <c r="D653" s="11"/>
      <c r="E653" s="11" t="s">
        <v>17</v>
      </c>
      <c r="F653" s="11" t="s">
        <v>17</v>
      </c>
      <c r="G653" s="11" t="s">
        <v>17</v>
      </c>
      <c r="H653" s="11" t="s">
        <v>10066</v>
      </c>
      <c r="I653" s="11" t="str">
        <f t="shared" si="100"/>
        <v>卖家未填</v>
      </c>
      <c r="J653" s="11" t="str">
        <f t="shared" si="101"/>
        <v>283</v>
      </c>
      <c r="K653" s="11" t="str">
        <f t="shared" si="102"/>
        <v>卖家未填</v>
      </c>
      <c r="L653" s="11" t="str">
        <f t="shared" si="103"/>
        <v>卖家未填</v>
      </c>
      <c r="M653" s="11" t="str">
        <f t="shared" si="104"/>
        <v>曲奇饼干</v>
      </c>
      <c r="N653" s="11" t="s">
        <v>462</v>
      </c>
      <c r="O653" s="11" t="s">
        <v>4486</v>
      </c>
      <c r="P653" s="12">
        <v>79.900000000000006</v>
      </c>
      <c r="Q653" s="12">
        <v>23.8</v>
      </c>
      <c r="R653" s="11">
        <v>23.8</v>
      </c>
      <c r="S653" s="13">
        <f t="shared" si="105"/>
        <v>28.614565070802428</v>
      </c>
      <c r="T653" s="11">
        <v>1483</v>
      </c>
      <c r="U653" s="11">
        <v>1783</v>
      </c>
      <c r="V653" s="14">
        <f t="shared" si="106"/>
        <v>42435.4</v>
      </c>
      <c r="W653" s="11">
        <v>8204</v>
      </c>
      <c r="X653" s="11">
        <v>8009</v>
      </c>
      <c r="Y653" s="11">
        <v>39126940966</v>
      </c>
      <c r="Z653" s="11">
        <v>108547405</v>
      </c>
      <c r="AA653" s="15" t="str">
        <f t="shared" si="107"/>
        <v/>
      </c>
      <c r="AB653" s="16" t="str">
        <f t="shared" si="108"/>
        <v>点击查看</v>
      </c>
      <c r="AC653" s="11">
        <f t="shared" si="109"/>
        <v>1900</v>
      </c>
      <c r="AD653" s="11"/>
      <c r="AE653" s="11"/>
      <c r="AF653" s="11" t="s">
        <v>8149</v>
      </c>
      <c r="AG653" s="11" t="s">
        <v>10970</v>
      </c>
    </row>
    <row r="654" spans="1:33" x14ac:dyDescent="0.15">
      <c r="A654" s="11" t="s">
        <v>14671</v>
      </c>
      <c r="B654" s="11" t="s">
        <v>15160</v>
      </c>
      <c r="C654" s="11" t="s">
        <v>14676</v>
      </c>
      <c r="D654" s="17">
        <v>41393</v>
      </c>
      <c r="E654" s="11" t="s">
        <v>14715</v>
      </c>
      <c r="F654" s="11" t="s">
        <v>14718</v>
      </c>
      <c r="G654" s="11" t="s">
        <v>19</v>
      </c>
      <c r="H654" s="11" t="s">
        <v>9580</v>
      </c>
      <c r="I654" s="11" t="str">
        <f t="shared" si="100"/>
        <v>卖家未填</v>
      </c>
      <c r="J654" s="11" t="str">
        <f t="shared" si="101"/>
        <v>1400</v>
      </c>
      <c r="K654" s="11" t="str">
        <f t="shared" si="102"/>
        <v>卖家未填</v>
      </c>
      <c r="L654" s="11" t="str">
        <f t="shared" si="103"/>
        <v>卖家未填</v>
      </c>
      <c r="M654" s="11" t="str">
        <f t="shared" si="104"/>
        <v>组合系列</v>
      </c>
      <c r="N654" s="11" t="s">
        <v>687</v>
      </c>
      <c r="O654" s="11" t="s">
        <v>4569</v>
      </c>
      <c r="P654" s="12">
        <v>68</v>
      </c>
      <c r="Q654" s="12">
        <v>52.8</v>
      </c>
      <c r="R654" s="11">
        <v>52.8</v>
      </c>
      <c r="S654" s="13">
        <f t="shared" si="105"/>
        <v>55.868956406869216</v>
      </c>
      <c r="T654" s="11">
        <v>757</v>
      </c>
      <c r="U654" s="11">
        <v>801</v>
      </c>
      <c r="V654" s="14">
        <f t="shared" si="106"/>
        <v>42292.799999999996</v>
      </c>
      <c r="W654" s="11">
        <v>260</v>
      </c>
      <c r="X654" s="11">
        <v>692</v>
      </c>
      <c r="Y654" s="11">
        <v>42872553932</v>
      </c>
      <c r="Z654" s="11">
        <v>103815625</v>
      </c>
      <c r="AA654" s="15">
        <f t="shared" si="107"/>
        <v>42030.934965277775</v>
      </c>
      <c r="AB654" s="16" t="str">
        <f t="shared" si="108"/>
        <v>点击查看</v>
      </c>
      <c r="AC654" s="11">
        <f t="shared" si="109"/>
        <v>2013</v>
      </c>
      <c r="AD654" s="11"/>
      <c r="AE654" s="11" t="s">
        <v>5938</v>
      </c>
      <c r="AF654" s="11" t="s">
        <v>8260</v>
      </c>
      <c r="AG654" s="11" t="s">
        <v>11162</v>
      </c>
    </row>
    <row r="655" spans="1:33" x14ac:dyDescent="0.15">
      <c r="A655" s="11" t="s">
        <v>14673</v>
      </c>
      <c r="B655" s="11" t="s">
        <v>14980</v>
      </c>
      <c r="C655" s="11" t="s">
        <v>14674</v>
      </c>
      <c r="D655" s="11"/>
      <c r="E655" s="11" t="s">
        <v>14742</v>
      </c>
      <c r="F655" s="11" t="s">
        <v>14753</v>
      </c>
      <c r="G655" s="11" t="s">
        <v>46</v>
      </c>
      <c r="H655" s="11" t="s">
        <v>9564</v>
      </c>
      <c r="I655" s="11" t="str">
        <f t="shared" si="100"/>
        <v>黑巧克力</v>
      </c>
      <c r="J655" s="11" t="str">
        <f t="shared" si="101"/>
        <v>270</v>
      </c>
      <c r="K655" s="11" t="str">
        <f t="shared" si="102"/>
        <v>非手工</v>
      </c>
      <c r="L655" s="11" t="str">
        <f t="shared" si="103"/>
        <v>其他/other</v>
      </c>
      <c r="M655" s="11" t="str">
        <f t="shared" si="104"/>
        <v>乐天90g*3罐组合装</v>
      </c>
      <c r="N655" s="11" t="s">
        <v>921</v>
      </c>
      <c r="O655" s="11" t="s">
        <v>4661</v>
      </c>
      <c r="P655" s="12">
        <v>234.44</v>
      </c>
      <c r="Q655" s="12">
        <v>29.9</v>
      </c>
      <c r="R655" s="11">
        <v>29.9</v>
      </c>
      <c r="S655" s="13">
        <f t="shared" si="105"/>
        <v>94.964559819413083</v>
      </c>
      <c r="T655" s="11">
        <v>443</v>
      </c>
      <c r="U655" s="11">
        <v>1407</v>
      </c>
      <c r="V655" s="14">
        <f t="shared" si="106"/>
        <v>42069.299999999996</v>
      </c>
      <c r="W655" s="11">
        <v>894</v>
      </c>
      <c r="X655" s="11">
        <v>1529</v>
      </c>
      <c r="Y655" s="11">
        <v>41802927389</v>
      </c>
      <c r="Z655" s="11">
        <v>104460772</v>
      </c>
      <c r="AA655" s="15" t="str">
        <f t="shared" si="107"/>
        <v/>
      </c>
      <c r="AB655" s="16" t="str">
        <f t="shared" si="108"/>
        <v>点击查看</v>
      </c>
      <c r="AC655" s="11">
        <f t="shared" si="109"/>
        <v>1900</v>
      </c>
      <c r="AD655" s="11"/>
      <c r="AE655" s="11"/>
      <c r="AF655" s="11" t="s">
        <v>8064</v>
      </c>
      <c r="AG655" s="11" t="s">
        <v>11376</v>
      </c>
    </row>
    <row r="656" spans="1:33" x14ac:dyDescent="0.15">
      <c r="A656" s="11" t="s">
        <v>14673</v>
      </c>
      <c r="B656" s="11" t="s">
        <v>15268</v>
      </c>
      <c r="C656" s="11" t="s">
        <v>14674</v>
      </c>
      <c r="D656" s="11"/>
      <c r="E656" s="11" t="s">
        <v>14723</v>
      </c>
      <c r="F656" s="11" t="s">
        <v>14724</v>
      </c>
      <c r="G656" s="11" t="s">
        <v>23</v>
      </c>
      <c r="H656" s="11" t="s">
        <v>9855</v>
      </c>
      <c r="I656" s="11" t="str">
        <f t="shared" si="100"/>
        <v>卖家未填</v>
      </c>
      <c r="J656" s="11" t="str">
        <f t="shared" si="101"/>
        <v>318</v>
      </c>
      <c r="K656" s="11" t="str">
        <f t="shared" si="102"/>
        <v>卖家未填</v>
      </c>
      <c r="L656" s="11" t="str">
        <f t="shared" si="103"/>
        <v>卖家未填</v>
      </c>
      <c r="M656" s="11" t="str">
        <f t="shared" si="104"/>
        <v>牛奶糖（牛奶原味）318g</v>
      </c>
      <c r="N656" s="11" t="s">
        <v>976</v>
      </c>
      <c r="O656" s="11" t="s">
        <v>4459</v>
      </c>
      <c r="P656" s="12">
        <v>32</v>
      </c>
      <c r="Q656" s="12">
        <v>14.8</v>
      </c>
      <c r="R656" s="11">
        <v>14.8</v>
      </c>
      <c r="S656" s="13">
        <f t="shared" si="105"/>
        <v>106.02929292929292</v>
      </c>
      <c r="T656" s="11">
        <v>396</v>
      </c>
      <c r="U656" s="11">
        <v>2837</v>
      </c>
      <c r="V656" s="14">
        <f t="shared" si="106"/>
        <v>41987.6</v>
      </c>
      <c r="W656" s="11">
        <v>1467</v>
      </c>
      <c r="X656" s="11">
        <v>1318</v>
      </c>
      <c r="Y656" s="11">
        <v>37022455845</v>
      </c>
      <c r="Z656" s="11">
        <v>104593311</v>
      </c>
      <c r="AA656" s="15" t="str">
        <f t="shared" si="107"/>
        <v/>
      </c>
      <c r="AB656" s="16" t="str">
        <f t="shared" si="108"/>
        <v>点击查看</v>
      </c>
      <c r="AC656" s="11">
        <f t="shared" si="109"/>
        <v>1900</v>
      </c>
      <c r="AD656" s="11"/>
      <c r="AE656" s="11"/>
      <c r="AF656" s="11" t="s">
        <v>8405</v>
      </c>
      <c r="AG656" s="11" t="s">
        <v>11424</v>
      </c>
    </row>
    <row r="657" spans="1:33" x14ac:dyDescent="0.15">
      <c r="A657" s="11" t="s">
        <v>14673</v>
      </c>
      <c r="B657" s="11" t="s">
        <v>15121</v>
      </c>
      <c r="C657" s="11" t="s">
        <v>14674</v>
      </c>
      <c r="D657" s="11"/>
      <c r="E657" s="11" t="s">
        <v>14729</v>
      </c>
      <c r="F657" s="11" t="s">
        <v>14772</v>
      </c>
      <c r="G657" s="11" t="s">
        <v>59</v>
      </c>
      <c r="H657" s="11" t="s">
        <v>9535</v>
      </c>
      <c r="I657" s="11" t="str">
        <f t="shared" si="100"/>
        <v>松露巧克力</v>
      </c>
      <c r="J657" s="11" t="str">
        <f t="shared" si="101"/>
        <v>408</v>
      </c>
      <c r="K657" s="11" t="str">
        <f t="shared" si="102"/>
        <v>卖家未填</v>
      </c>
      <c r="L657" s="11" t="str">
        <f t="shared" si="103"/>
        <v>卖家未填</v>
      </c>
      <c r="M657" s="11" t="str">
        <f t="shared" si="104"/>
        <v>松露巧克力(代可可脂)408g</v>
      </c>
      <c r="N657" s="11" t="s">
        <v>598</v>
      </c>
      <c r="O657" s="11" t="s">
        <v>4536</v>
      </c>
      <c r="P657" s="12">
        <v>29.8</v>
      </c>
      <c r="Q657" s="12">
        <v>19.899999999999999</v>
      </c>
      <c r="R657" s="11">
        <v>19.899999999999999</v>
      </c>
      <c r="S657" s="13">
        <f t="shared" si="105"/>
        <v>43.834064785788918</v>
      </c>
      <c r="T657" s="11">
        <v>957</v>
      </c>
      <c r="U657" s="11">
        <v>2108</v>
      </c>
      <c r="V657" s="14">
        <f t="shared" si="106"/>
        <v>41949.2</v>
      </c>
      <c r="W657" s="11">
        <v>1051</v>
      </c>
      <c r="X657" s="11">
        <v>1124</v>
      </c>
      <c r="Y657" s="11">
        <v>42145638348</v>
      </c>
      <c r="Z657" s="11">
        <v>112431671</v>
      </c>
      <c r="AA657" s="15" t="str">
        <f t="shared" si="107"/>
        <v/>
      </c>
      <c r="AB657" s="16" t="str">
        <f t="shared" si="108"/>
        <v>点击查看</v>
      </c>
      <c r="AC657" s="11">
        <f t="shared" si="109"/>
        <v>1900</v>
      </c>
      <c r="AD657" s="11"/>
      <c r="AE657" s="11"/>
      <c r="AF657" s="11" t="s">
        <v>7964</v>
      </c>
      <c r="AG657" s="11" t="s">
        <v>11090</v>
      </c>
    </row>
    <row r="658" spans="1:33" x14ac:dyDescent="0.15">
      <c r="A658" s="11" t="s">
        <v>14673</v>
      </c>
      <c r="B658" s="11" t="s">
        <v>14909</v>
      </c>
      <c r="C658" s="11" t="s">
        <v>14674</v>
      </c>
      <c r="D658" s="11"/>
      <c r="E658" s="11" t="s">
        <v>14723</v>
      </c>
      <c r="F658" s="11" t="s">
        <v>14724</v>
      </c>
      <c r="G658" s="11" t="s">
        <v>23</v>
      </c>
      <c r="H658" s="11" t="s">
        <v>10362</v>
      </c>
      <c r="I658" s="11" t="str">
        <f t="shared" si="100"/>
        <v>卖家未填</v>
      </c>
      <c r="J658" s="11" t="str">
        <f t="shared" si="101"/>
        <v>260</v>
      </c>
      <c r="K658" s="11" t="str">
        <f t="shared" si="102"/>
        <v>卖家未填</v>
      </c>
      <c r="L658" s="11" t="str">
        <f t="shared" si="103"/>
        <v>卖家未填</v>
      </c>
      <c r="M658" s="11" t="str">
        <f t="shared" si="104"/>
        <v>牛轧糖5in1混合装 260g</v>
      </c>
      <c r="N658" s="11" t="s">
        <v>655</v>
      </c>
      <c r="O658" s="11" t="s">
        <v>4381</v>
      </c>
      <c r="P658" s="12">
        <v>39</v>
      </c>
      <c r="Q658" s="12">
        <v>16.8</v>
      </c>
      <c r="R658" s="11">
        <v>16.8</v>
      </c>
      <c r="S658" s="13">
        <f t="shared" si="105"/>
        <v>50.828675577156744</v>
      </c>
      <c r="T658" s="11">
        <v>823</v>
      </c>
      <c r="U658" s="11">
        <v>2490</v>
      </c>
      <c r="V658" s="14">
        <f t="shared" si="106"/>
        <v>41832</v>
      </c>
      <c r="W658" s="11">
        <v>12391</v>
      </c>
      <c r="X658" s="11">
        <v>34272</v>
      </c>
      <c r="Y658" s="11">
        <v>19368780332</v>
      </c>
      <c r="Z658" s="11">
        <v>67232073</v>
      </c>
      <c r="AA658" s="15" t="str">
        <f t="shared" si="107"/>
        <v/>
      </c>
      <c r="AB658" s="16" t="str">
        <f t="shared" si="108"/>
        <v>点击查看</v>
      </c>
      <c r="AC658" s="11">
        <f t="shared" si="109"/>
        <v>1900</v>
      </c>
      <c r="AD658" s="11"/>
      <c r="AE658" s="11"/>
      <c r="AF658" s="11" t="s">
        <v>8249</v>
      </c>
      <c r="AG658" s="11" t="s">
        <v>11138</v>
      </c>
    </row>
    <row r="659" spans="1:33" x14ac:dyDescent="0.15">
      <c r="A659" s="11" t="s">
        <v>14671</v>
      </c>
      <c r="B659" s="11" t="s">
        <v>15137</v>
      </c>
      <c r="C659" s="11" t="s">
        <v>14675</v>
      </c>
      <c r="D659" s="17">
        <v>40098</v>
      </c>
      <c r="E659" s="11" t="s">
        <v>17</v>
      </c>
      <c r="F659" s="11" t="s">
        <v>17</v>
      </c>
      <c r="G659" s="11" t="s">
        <v>17</v>
      </c>
      <c r="H659" s="11" t="s">
        <v>9615</v>
      </c>
      <c r="I659" s="11" t="str">
        <f t="shared" si="100"/>
        <v>卖家未填</v>
      </c>
      <c r="J659" s="11" t="str">
        <f t="shared" si="101"/>
        <v>800</v>
      </c>
      <c r="K659" s="11" t="str">
        <f t="shared" si="102"/>
        <v>卖家未填</v>
      </c>
      <c r="L659" s="11" t="str">
        <f t="shared" si="103"/>
        <v>卖家未填</v>
      </c>
      <c r="M659" s="11" t="str">
        <f t="shared" si="104"/>
        <v>卖家未填</v>
      </c>
      <c r="N659" s="11" t="s">
        <v>1676</v>
      </c>
      <c r="O659" s="11" t="s">
        <v>4945</v>
      </c>
      <c r="P659" s="12">
        <v>228</v>
      </c>
      <c r="Q659" s="12">
        <v>75</v>
      </c>
      <c r="R659" s="11">
        <v>75</v>
      </c>
      <c r="S659" s="13">
        <f t="shared" si="105"/>
        <v>300.53956834532374</v>
      </c>
      <c r="T659" s="11">
        <v>139</v>
      </c>
      <c r="U659" s="11">
        <v>557</v>
      </c>
      <c r="V659" s="14">
        <f t="shared" si="106"/>
        <v>41775</v>
      </c>
      <c r="W659" s="11">
        <v>53</v>
      </c>
      <c r="X659" s="11">
        <v>71</v>
      </c>
      <c r="Y659" s="11">
        <v>43213630534</v>
      </c>
      <c r="Z659" s="11">
        <v>59499107</v>
      </c>
      <c r="AA659" s="15">
        <f t="shared" si="107"/>
        <v>42030.60119212963</v>
      </c>
      <c r="AB659" s="16" t="str">
        <f t="shared" si="108"/>
        <v>点击查看</v>
      </c>
      <c r="AC659" s="11">
        <f t="shared" si="109"/>
        <v>2009</v>
      </c>
      <c r="AD659" s="11"/>
      <c r="AE659" s="11" t="s">
        <v>6338</v>
      </c>
      <c r="AF659" s="11" t="s">
        <v>8343</v>
      </c>
      <c r="AG659" s="11" t="s">
        <v>12081</v>
      </c>
    </row>
    <row r="660" spans="1:33" x14ac:dyDescent="0.15">
      <c r="A660" s="11" t="s">
        <v>14687</v>
      </c>
      <c r="B660" s="11" t="s">
        <v>15272</v>
      </c>
      <c r="C660" s="11" t="s">
        <v>14689</v>
      </c>
      <c r="D660" s="17">
        <v>40001</v>
      </c>
      <c r="E660" s="11" t="s">
        <v>14758</v>
      </c>
      <c r="F660" s="11" t="s">
        <v>14759</v>
      </c>
      <c r="G660" s="11" t="s">
        <v>50</v>
      </c>
      <c r="H660" s="11" t="s">
        <v>9835</v>
      </c>
      <c r="I660" s="11" t="str">
        <f t="shared" si="100"/>
        <v>卖家未填</v>
      </c>
      <c r="J660" s="11" t="str">
        <f t="shared" si="101"/>
        <v>200</v>
      </c>
      <c r="K660" s="11" t="str">
        <f t="shared" si="102"/>
        <v>卖家未填</v>
      </c>
      <c r="L660" s="11" t="str">
        <f t="shared" si="103"/>
        <v>卖家未填</v>
      </c>
      <c r="M660" s="11" t="str">
        <f t="shared" si="104"/>
        <v>卖家未填</v>
      </c>
      <c r="N660" s="11" t="s">
        <v>2022</v>
      </c>
      <c r="O660" s="11" t="s">
        <v>5050</v>
      </c>
      <c r="P660" s="12">
        <v>268</v>
      </c>
      <c r="Q660" s="12">
        <v>199.99</v>
      </c>
      <c r="R660" s="11">
        <v>199.99</v>
      </c>
      <c r="S660" s="13">
        <f t="shared" si="105"/>
        <v>411.86059405940591</v>
      </c>
      <c r="T660" s="11">
        <v>101</v>
      </c>
      <c r="U660" s="11">
        <v>208</v>
      </c>
      <c r="V660" s="14">
        <f t="shared" si="106"/>
        <v>41597.919999999998</v>
      </c>
      <c r="W660" s="11">
        <v>25</v>
      </c>
      <c r="X660" s="11">
        <v>7</v>
      </c>
      <c r="Y660" s="11">
        <v>43105419251</v>
      </c>
      <c r="Z660" s="11">
        <v>58686142</v>
      </c>
      <c r="AA660" s="15">
        <f t="shared" si="107"/>
        <v>42031.949976851851</v>
      </c>
      <c r="AB660" s="16" t="str">
        <f t="shared" si="108"/>
        <v>点击查看</v>
      </c>
      <c r="AC660" s="11">
        <f t="shared" si="109"/>
        <v>2009</v>
      </c>
      <c r="AD660" s="11"/>
      <c r="AE660" s="11" t="s">
        <v>6513</v>
      </c>
      <c r="AF660" s="11" t="s">
        <v>8776</v>
      </c>
      <c r="AG660" s="11" t="s">
        <v>12398</v>
      </c>
    </row>
    <row r="661" spans="1:33" x14ac:dyDescent="0.15">
      <c r="A661" s="11" t="s">
        <v>14673</v>
      </c>
      <c r="B661" s="11" t="s">
        <v>15266</v>
      </c>
      <c r="C661" s="11" t="s">
        <v>14674</v>
      </c>
      <c r="D661" s="11"/>
      <c r="E661" s="11" t="s">
        <v>14719</v>
      </c>
      <c r="F661" s="11" t="s">
        <v>14733</v>
      </c>
      <c r="G661" s="11" t="s">
        <v>29</v>
      </c>
      <c r="H661" s="11" t="s">
        <v>10398</v>
      </c>
      <c r="I661" s="11" t="str">
        <f t="shared" si="100"/>
        <v>遵义牛皮糖</v>
      </c>
      <c r="J661" s="11" t="str">
        <f t="shared" si="101"/>
        <v>500</v>
      </c>
      <c r="K661" s="11" t="str">
        <f t="shared" si="102"/>
        <v>卖家未填</v>
      </c>
      <c r="L661" s="11" t="str">
        <f t="shared" si="103"/>
        <v>卖家未填</v>
      </c>
      <c r="M661" s="11" t="str">
        <f t="shared" si="104"/>
        <v>报喜牛轧糖500g</v>
      </c>
      <c r="N661" s="11" t="s">
        <v>925</v>
      </c>
      <c r="O661" s="11"/>
      <c r="P661" s="12">
        <v>28</v>
      </c>
      <c r="Q661" s="12">
        <v>15.8</v>
      </c>
      <c r="R661" s="11">
        <v>15.8</v>
      </c>
      <c r="S661" s="13">
        <f t="shared" si="105"/>
        <v>94.692027334851943</v>
      </c>
      <c r="T661" s="11">
        <v>439</v>
      </c>
      <c r="U661" s="11">
        <v>2631</v>
      </c>
      <c r="V661" s="14">
        <f t="shared" si="106"/>
        <v>41569.800000000003</v>
      </c>
      <c r="W661" s="11">
        <v>852</v>
      </c>
      <c r="X661" s="11">
        <v>605</v>
      </c>
      <c r="Y661" s="11">
        <v>41180862219</v>
      </c>
      <c r="Z661" s="11">
        <v>73409827</v>
      </c>
      <c r="AA661" s="15" t="str">
        <f t="shared" si="107"/>
        <v/>
      </c>
      <c r="AB661" s="16" t="str">
        <f t="shared" si="108"/>
        <v>点击查看</v>
      </c>
      <c r="AC661" s="11">
        <f t="shared" si="109"/>
        <v>1900</v>
      </c>
      <c r="AD661" s="11"/>
      <c r="AE661" s="11"/>
      <c r="AF661" s="11" t="s">
        <v>8379</v>
      </c>
      <c r="AG661" s="11" t="s">
        <v>11380</v>
      </c>
    </row>
    <row r="662" spans="1:33" x14ac:dyDescent="0.15">
      <c r="A662" s="11" t="s">
        <v>14673</v>
      </c>
      <c r="B662" s="11" t="s">
        <v>14919</v>
      </c>
      <c r="C662" s="11" t="s">
        <v>14674</v>
      </c>
      <c r="D662" s="11"/>
      <c r="E662" s="11" t="s">
        <v>17</v>
      </c>
      <c r="F662" s="11" t="s">
        <v>17</v>
      </c>
      <c r="G662" s="11" t="s">
        <v>17</v>
      </c>
      <c r="H662" s="11" t="s">
        <v>9759</v>
      </c>
      <c r="I662" s="11" t="str">
        <f t="shared" si="100"/>
        <v>卖家未填</v>
      </c>
      <c r="J662" s="11" t="str">
        <f t="shared" si="101"/>
        <v>488</v>
      </c>
      <c r="K662" s="11" t="str">
        <f t="shared" si="102"/>
        <v>卖家未填</v>
      </c>
      <c r="L662" s="11" t="str">
        <f t="shared" si="103"/>
        <v>卖家未填</v>
      </c>
      <c r="M662" s="11" t="str">
        <f t="shared" si="104"/>
        <v>牛扎糖500克</v>
      </c>
      <c r="N662" s="11" t="s">
        <v>585</v>
      </c>
      <c r="O662" s="11" t="s">
        <v>4379</v>
      </c>
      <c r="P662" s="12">
        <v>20.8</v>
      </c>
      <c r="Q662" s="12">
        <v>13.8</v>
      </c>
      <c r="R662" s="11">
        <v>13.8</v>
      </c>
      <c r="S662" s="13">
        <f t="shared" si="105"/>
        <v>41.441358641358647</v>
      </c>
      <c r="T662" s="11">
        <v>1001</v>
      </c>
      <c r="U662" s="11">
        <v>3006</v>
      </c>
      <c r="V662" s="14">
        <f t="shared" si="106"/>
        <v>41482.800000000003</v>
      </c>
      <c r="W662" s="11"/>
      <c r="X662" s="11"/>
      <c r="Y662" s="11">
        <v>41545090402</v>
      </c>
      <c r="Z662" s="11">
        <v>112633334</v>
      </c>
      <c r="AA662" s="15" t="str">
        <f t="shared" si="107"/>
        <v/>
      </c>
      <c r="AB662" s="16" t="str">
        <f t="shared" si="108"/>
        <v>点击查看</v>
      </c>
      <c r="AC662" s="11">
        <f t="shared" si="109"/>
        <v>1900</v>
      </c>
      <c r="AD662" s="11"/>
      <c r="AE662" s="11"/>
      <c r="AF662" s="11" t="s">
        <v>7988</v>
      </c>
      <c r="AG662" s="11" t="s">
        <v>11078</v>
      </c>
    </row>
    <row r="663" spans="1:33" x14ac:dyDescent="0.15">
      <c r="A663" s="11" t="s">
        <v>14673</v>
      </c>
      <c r="B663" s="11" t="s">
        <v>15180</v>
      </c>
      <c r="C663" s="11" t="s">
        <v>14674</v>
      </c>
      <c r="D663" s="11"/>
      <c r="E663" s="11" t="s">
        <v>20</v>
      </c>
      <c r="F663" s="11" t="s">
        <v>20</v>
      </c>
      <c r="G663" s="11" t="s">
        <v>20</v>
      </c>
      <c r="H663" s="11" t="s">
        <v>8933</v>
      </c>
      <c r="I663" s="11" t="str">
        <f t="shared" si="100"/>
        <v>卖家未填</v>
      </c>
      <c r="J663" s="11" t="str">
        <f t="shared" si="101"/>
        <v>454</v>
      </c>
      <c r="K663" s="11" t="str">
        <f t="shared" si="102"/>
        <v>卖家未填</v>
      </c>
      <c r="L663" s="11" t="str">
        <f t="shared" si="103"/>
        <v>卖家未填</v>
      </c>
      <c r="M663" s="11" t="str">
        <f t="shared" si="104"/>
        <v>牛油酥454g</v>
      </c>
      <c r="N663" s="11" t="s">
        <v>1127</v>
      </c>
      <c r="O663" s="11" t="s">
        <v>4437</v>
      </c>
      <c r="P663" s="12">
        <v>69</v>
      </c>
      <c r="Q663" s="12">
        <v>30.9</v>
      </c>
      <c r="R663" s="11">
        <v>30.9</v>
      </c>
      <c r="S663" s="13">
        <f t="shared" si="105"/>
        <v>142.88586206896551</v>
      </c>
      <c r="T663" s="11">
        <v>290</v>
      </c>
      <c r="U663" s="11">
        <v>1341</v>
      </c>
      <c r="V663" s="14">
        <f t="shared" si="106"/>
        <v>41436.9</v>
      </c>
      <c r="W663" s="11">
        <v>221</v>
      </c>
      <c r="X663" s="11">
        <v>307</v>
      </c>
      <c r="Y663" s="11">
        <v>43081291098</v>
      </c>
      <c r="Z663" s="11">
        <v>107512614</v>
      </c>
      <c r="AA663" s="15" t="str">
        <f t="shared" si="107"/>
        <v/>
      </c>
      <c r="AB663" s="16" t="str">
        <f t="shared" si="108"/>
        <v>点击查看</v>
      </c>
      <c r="AC663" s="11">
        <f t="shared" si="109"/>
        <v>1900</v>
      </c>
      <c r="AD663" s="11"/>
      <c r="AE663" s="11"/>
      <c r="AF663" s="11" t="s">
        <v>8302</v>
      </c>
      <c r="AG663" s="11" t="s">
        <v>11564</v>
      </c>
    </row>
    <row r="664" spans="1:33" x14ac:dyDescent="0.15">
      <c r="A664" s="11" t="s">
        <v>14673</v>
      </c>
      <c r="B664" s="11" t="s">
        <v>15380</v>
      </c>
      <c r="C664" s="11" t="s">
        <v>14674</v>
      </c>
      <c r="D664" s="11"/>
      <c r="E664" s="11" t="s">
        <v>14719</v>
      </c>
      <c r="F664" s="11" t="s">
        <v>14733</v>
      </c>
      <c r="G664" s="11" t="s">
        <v>29</v>
      </c>
      <c r="H664" s="11" t="s">
        <v>9763</v>
      </c>
      <c r="I664" s="11" t="str">
        <f t="shared" si="100"/>
        <v>卖家未填</v>
      </c>
      <c r="J664" s="11" t="str">
        <f t="shared" si="101"/>
        <v>500</v>
      </c>
      <c r="K664" s="11" t="str">
        <f t="shared" si="102"/>
        <v>卖家未填</v>
      </c>
      <c r="L664" s="11" t="str">
        <f t="shared" si="103"/>
        <v>卖家未填</v>
      </c>
      <c r="M664" s="11" t="str">
        <f t="shared" si="104"/>
        <v>经典原味牛轧糖500g</v>
      </c>
      <c r="N664" s="11" t="s">
        <v>1586</v>
      </c>
      <c r="O664" s="11"/>
      <c r="P664" s="12">
        <v>245</v>
      </c>
      <c r="Q664" s="12">
        <v>102</v>
      </c>
      <c r="R664" s="11">
        <v>102</v>
      </c>
      <c r="S664" s="13">
        <f t="shared" si="105"/>
        <v>268.90909090909093</v>
      </c>
      <c r="T664" s="11">
        <v>154</v>
      </c>
      <c r="U664" s="11">
        <v>406</v>
      </c>
      <c r="V664" s="14">
        <f t="shared" si="106"/>
        <v>41412</v>
      </c>
      <c r="W664" s="11">
        <v>124</v>
      </c>
      <c r="X664" s="11">
        <v>109</v>
      </c>
      <c r="Y664" s="11">
        <v>42215494636</v>
      </c>
      <c r="Z664" s="11">
        <v>114662531</v>
      </c>
      <c r="AA664" s="15" t="str">
        <f t="shared" si="107"/>
        <v/>
      </c>
      <c r="AB664" s="16" t="str">
        <f t="shared" si="108"/>
        <v>点击查看</v>
      </c>
      <c r="AC664" s="11">
        <f t="shared" si="109"/>
        <v>1900</v>
      </c>
      <c r="AD664" s="11"/>
      <c r="AE664" s="11"/>
      <c r="AF664" s="11" t="s">
        <v>8087</v>
      </c>
      <c r="AG664" s="11" t="s">
        <v>11991</v>
      </c>
    </row>
    <row r="665" spans="1:33" x14ac:dyDescent="0.15">
      <c r="A665" s="11" t="s">
        <v>14673</v>
      </c>
      <c r="B665" s="11" t="s">
        <v>15325</v>
      </c>
      <c r="C665" s="11" t="s">
        <v>14674</v>
      </c>
      <c r="D665" s="11"/>
      <c r="E665" s="11" t="s">
        <v>17</v>
      </c>
      <c r="F665" s="11" t="s">
        <v>17</v>
      </c>
      <c r="G665" s="11" t="s">
        <v>17</v>
      </c>
      <c r="H665" s="11" t="s">
        <v>10409</v>
      </c>
      <c r="I665" s="11" t="str">
        <f t="shared" si="100"/>
        <v>果仁巧克力</v>
      </c>
      <c r="J665" s="11" t="str">
        <f t="shared" si="101"/>
        <v>300</v>
      </c>
      <c r="K665" s="11" t="str">
        <f t="shared" si="102"/>
        <v>手工</v>
      </c>
      <c r="L665" s="11" t="str">
        <f t="shared" si="103"/>
        <v>其他/other</v>
      </c>
      <c r="M665" s="11" t="str">
        <f t="shared" si="104"/>
        <v>简约时光</v>
      </c>
      <c r="N665" s="11" t="s">
        <v>1093</v>
      </c>
      <c r="O665" s="11"/>
      <c r="P665" s="12">
        <v>363.33</v>
      </c>
      <c r="Q665" s="12">
        <v>108</v>
      </c>
      <c r="R665" s="11">
        <v>108</v>
      </c>
      <c r="S665" s="13">
        <f t="shared" si="105"/>
        <v>134.2987012987013</v>
      </c>
      <c r="T665" s="11">
        <v>308</v>
      </c>
      <c r="U665" s="11">
        <v>383</v>
      </c>
      <c r="V665" s="14">
        <f t="shared" si="106"/>
        <v>41364</v>
      </c>
      <c r="W665" s="11">
        <v>1031</v>
      </c>
      <c r="X665" s="11">
        <v>1725</v>
      </c>
      <c r="Y665" s="11">
        <v>36790699341</v>
      </c>
      <c r="Z665" s="11">
        <v>108156769</v>
      </c>
      <c r="AA665" s="15" t="str">
        <f t="shared" si="107"/>
        <v/>
      </c>
      <c r="AB665" s="16" t="str">
        <f t="shared" si="108"/>
        <v>点击查看</v>
      </c>
      <c r="AC665" s="11">
        <f t="shared" si="109"/>
        <v>1900</v>
      </c>
      <c r="AD665" s="11"/>
      <c r="AE665" s="11"/>
      <c r="AF665" s="11" t="s">
        <v>8445</v>
      </c>
      <c r="AG665" s="11" t="s">
        <v>11531</v>
      </c>
    </row>
    <row r="666" spans="1:33" x14ac:dyDescent="0.15">
      <c r="A666" s="11" t="s">
        <v>14673</v>
      </c>
      <c r="B666" s="11" t="s">
        <v>15085</v>
      </c>
      <c r="C666" s="11" t="s">
        <v>14674</v>
      </c>
      <c r="D666" s="11"/>
      <c r="E666" s="11" t="s">
        <v>14719</v>
      </c>
      <c r="F666" s="11" t="s">
        <v>14740</v>
      </c>
      <c r="G666" s="11" t="s">
        <v>36</v>
      </c>
      <c r="H666" s="11" t="s">
        <v>10348</v>
      </c>
      <c r="I666" s="11" t="str">
        <f t="shared" si="100"/>
        <v>卖家未填</v>
      </c>
      <c r="J666" s="11" t="str">
        <f t="shared" si="101"/>
        <v>998</v>
      </c>
      <c r="K666" s="11" t="str">
        <f t="shared" si="102"/>
        <v>卖家未填</v>
      </c>
      <c r="L666" s="11" t="str">
        <f t="shared" si="103"/>
        <v>卖家未填</v>
      </c>
      <c r="M666" s="11" t="str">
        <f t="shared" si="104"/>
        <v>酷莎瑞士糖</v>
      </c>
      <c r="N666" s="11" t="s">
        <v>519</v>
      </c>
      <c r="O666" s="11" t="s">
        <v>4405</v>
      </c>
      <c r="P666" s="12">
        <v>78</v>
      </c>
      <c r="Q666" s="12">
        <v>22.8</v>
      </c>
      <c r="R666" s="11">
        <v>22.8</v>
      </c>
      <c r="S666" s="13">
        <f t="shared" si="105"/>
        <v>32.888817891373805</v>
      </c>
      <c r="T666" s="11">
        <v>1252</v>
      </c>
      <c r="U666" s="11">
        <v>1806</v>
      </c>
      <c r="V666" s="14">
        <f t="shared" si="106"/>
        <v>41176.800000000003</v>
      </c>
      <c r="W666" s="11">
        <v>674</v>
      </c>
      <c r="X666" s="11">
        <v>972</v>
      </c>
      <c r="Y666" s="11">
        <v>42793330185</v>
      </c>
      <c r="Z666" s="11">
        <v>105976170</v>
      </c>
      <c r="AA666" s="15" t="str">
        <f t="shared" si="107"/>
        <v/>
      </c>
      <c r="AB666" s="16" t="str">
        <f t="shared" si="108"/>
        <v>点击查看</v>
      </c>
      <c r="AC666" s="11">
        <f t="shared" si="109"/>
        <v>1900</v>
      </c>
      <c r="AD666" s="11"/>
      <c r="AE666" s="11"/>
      <c r="AF666" s="11" t="s">
        <v>8185</v>
      </c>
      <c r="AG666" s="11" t="s">
        <v>11019</v>
      </c>
    </row>
    <row r="667" spans="1:33" x14ac:dyDescent="0.15">
      <c r="A667" s="11" t="s">
        <v>14671</v>
      </c>
      <c r="B667" s="11" t="s">
        <v>15247</v>
      </c>
      <c r="C667" s="11" t="s">
        <v>14672</v>
      </c>
      <c r="D667" s="17">
        <v>41478</v>
      </c>
      <c r="E667" s="11" t="s">
        <v>14729</v>
      </c>
      <c r="F667" s="11" t="s">
        <v>14772</v>
      </c>
      <c r="G667" s="11" t="s">
        <v>59</v>
      </c>
      <c r="H667" s="11" t="s">
        <v>9621</v>
      </c>
      <c r="I667" s="11" t="str">
        <f t="shared" si="100"/>
        <v>卖家未填</v>
      </c>
      <c r="J667" s="11" t="str">
        <f t="shared" si="101"/>
        <v>1020</v>
      </c>
      <c r="K667" s="11" t="str">
        <f t="shared" si="102"/>
        <v>卖家未填</v>
      </c>
      <c r="L667" s="11" t="str">
        <f t="shared" si="103"/>
        <v>卖家未填</v>
      </c>
      <c r="M667" s="11" t="str">
        <f t="shared" si="104"/>
        <v>其它</v>
      </c>
      <c r="N667" s="11" t="s">
        <v>886</v>
      </c>
      <c r="O667" s="11" t="s">
        <v>4646</v>
      </c>
      <c r="P667" s="12">
        <v>159.9</v>
      </c>
      <c r="Q667" s="12">
        <v>68</v>
      </c>
      <c r="R667" s="11">
        <v>68</v>
      </c>
      <c r="S667" s="13">
        <f t="shared" si="105"/>
        <v>86.285714285714292</v>
      </c>
      <c r="T667" s="11">
        <v>476</v>
      </c>
      <c r="U667" s="11">
        <v>604</v>
      </c>
      <c r="V667" s="14">
        <f t="shared" si="106"/>
        <v>41072</v>
      </c>
      <c r="W667" s="11">
        <v>982</v>
      </c>
      <c r="X667" s="11">
        <v>1357</v>
      </c>
      <c r="Y667" s="11">
        <v>42202816413</v>
      </c>
      <c r="Z667" s="11">
        <v>105486367</v>
      </c>
      <c r="AA667" s="15">
        <f t="shared" si="107"/>
        <v>42025.957916666666</v>
      </c>
      <c r="AB667" s="16" t="str">
        <f t="shared" si="108"/>
        <v>点击查看</v>
      </c>
      <c r="AC667" s="11">
        <f t="shared" si="109"/>
        <v>2013</v>
      </c>
      <c r="AD667" s="11"/>
      <c r="AE667" s="11" t="s">
        <v>6013</v>
      </c>
      <c r="AF667" s="11" t="s">
        <v>8362</v>
      </c>
      <c r="AG667" s="11" t="s">
        <v>11343</v>
      </c>
    </row>
    <row r="668" spans="1:33" x14ac:dyDescent="0.15">
      <c r="A668" s="11" t="s">
        <v>14687</v>
      </c>
      <c r="B668" s="11" t="s">
        <v>15401</v>
      </c>
      <c r="C668" s="11" t="s">
        <v>14686</v>
      </c>
      <c r="D668" s="17">
        <v>41878</v>
      </c>
      <c r="E668" s="11" t="s">
        <v>17</v>
      </c>
      <c r="F668" s="11" t="s">
        <v>17</v>
      </c>
      <c r="G668" s="11" t="s">
        <v>17</v>
      </c>
      <c r="H668" s="11" t="s">
        <v>9702</v>
      </c>
      <c r="I668" s="11" t="str">
        <f t="shared" si="100"/>
        <v>卖家未填</v>
      </c>
      <c r="J668" s="11" t="str">
        <f t="shared" si="101"/>
        <v>1500</v>
      </c>
      <c r="K668" s="11" t="str">
        <f t="shared" si="102"/>
        <v>卖家未填</v>
      </c>
      <c r="L668" s="11" t="str">
        <f t="shared" si="103"/>
        <v>卖家未填</v>
      </c>
      <c r="M668" s="11" t="str">
        <f t="shared" si="104"/>
        <v>组合系列</v>
      </c>
      <c r="N668" s="11" t="s">
        <v>1986</v>
      </c>
      <c r="O668" s="11" t="s">
        <v>4411</v>
      </c>
      <c r="P668" s="12">
        <v>300</v>
      </c>
      <c r="Q668" s="12">
        <v>180</v>
      </c>
      <c r="R668" s="11">
        <v>180</v>
      </c>
      <c r="S668" s="13">
        <f t="shared" si="105"/>
        <v>394.61538461538464</v>
      </c>
      <c r="T668" s="11">
        <v>104</v>
      </c>
      <c r="U668" s="11">
        <v>228</v>
      </c>
      <c r="V668" s="14">
        <f t="shared" si="106"/>
        <v>41040</v>
      </c>
      <c r="W668" s="11">
        <v>223</v>
      </c>
      <c r="X668" s="11">
        <v>594</v>
      </c>
      <c r="Y668" s="11">
        <v>41789691794</v>
      </c>
      <c r="Z668" s="11">
        <v>113133987</v>
      </c>
      <c r="AA668" s="15">
        <f t="shared" si="107"/>
        <v>42032.458333333328</v>
      </c>
      <c r="AB668" s="16" t="str">
        <f t="shared" si="108"/>
        <v>点击查看</v>
      </c>
      <c r="AC668" s="11">
        <f t="shared" si="109"/>
        <v>2014</v>
      </c>
      <c r="AD668" s="11"/>
      <c r="AE668" s="11" t="s">
        <v>6497</v>
      </c>
      <c r="AF668" s="11" t="s">
        <v>8521</v>
      </c>
      <c r="AG668" s="11" t="s">
        <v>12365</v>
      </c>
    </row>
    <row r="669" spans="1:33" x14ac:dyDescent="0.15">
      <c r="A669" s="11" t="s">
        <v>14671</v>
      </c>
      <c r="B669" s="11" t="s">
        <v>14977</v>
      </c>
      <c r="C669" s="11" t="s">
        <v>14676</v>
      </c>
      <c r="D669" s="17">
        <v>40752</v>
      </c>
      <c r="E669" s="11" t="s">
        <v>20</v>
      </c>
      <c r="F669" s="11" t="s">
        <v>20</v>
      </c>
      <c r="G669" s="11" t="s">
        <v>20</v>
      </c>
      <c r="H669" s="11" t="s">
        <v>9581</v>
      </c>
      <c r="I669" s="11" t="str">
        <f t="shared" si="100"/>
        <v>卖家未填</v>
      </c>
      <c r="J669" s="11" t="str">
        <f t="shared" si="101"/>
        <v>800</v>
      </c>
      <c r="K669" s="11" t="str">
        <f t="shared" si="102"/>
        <v>卖家未填</v>
      </c>
      <c r="L669" s="11" t="str">
        <f t="shared" si="103"/>
        <v>卖家未填</v>
      </c>
      <c r="M669" s="11" t="str">
        <f t="shared" si="104"/>
        <v>卖家未填</v>
      </c>
      <c r="N669" s="11" t="s">
        <v>688</v>
      </c>
      <c r="O669" s="11" t="s">
        <v>4570</v>
      </c>
      <c r="P669" s="12">
        <v>15.9</v>
      </c>
      <c r="Q669" s="12"/>
      <c r="R669" s="11">
        <v>15.9</v>
      </c>
      <c r="S669" s="13">
        <f t="shared" si="105"/>
        <v>54.644340878828231</v>
      </c>
      <c r="T669" s="11">
        <v>751</v>
      </c>
      <c r="U669" s="11">
        <v>2581</v>
      </c>
      <c r="V669" s="14">
        <f t="shared" si="106"/>
        <v>41037.9</v>
      </c>
      <c r="W669" s="11">
        <v>2757</v>
      </c>
      <c r="X669" s="11">
        <v>3938</v>
      </c>
      <c r="Y669" s="11">
        <v>35322600138</v>
      </c>
      <c r="Z669" s="11">
        <v>68081665</v>
      </c>
      <c r="AA669" s="15">
        <f t="shared" si="107"/>
        <v>42027.920474537037</v>
      </c>
      <c r="AB669" s="16" t="str">
        <f t="shared" si="108"/>
        <v>点击查看</v>
      </c>
      <c r="AC669" s="11">
        <f t="shared" si="109"/>
        <v>2011</v>
      </c>
      <c r="AD669" s="11"/>
      <c r="AE669" s="11" t="s">
        <v>5939</v>
      </c>
      <c r="AF669" s="11" t="s">
        <v>8261</v>
      </c>
      <c r="AG669" s="11" t="s">
        <v>11163</v>
      </c>
    </row>
    <row r="670" spans="1:33" x14ac:dyDescent="0.15">
      <c r="A670" s="11" t="s">
        <v>14673</v>
      </c>
      <c r="B670" s="11" t="s">
        <v>15286</v>
      </c>
      <c r="C670" s="11" t="s">
        <v>14674</v>
      </c>
      <c r="D670" s="11"/>
      <c r="E670" s="11" t="s">
        <v>17</v>
      </c>
      <c r="F670" s="11" t="s">
        <v>17</v>
      </c>
      <c r="G670" s="11" t="s">
        <v>17</v>
      </c>
      <c r="H670" s="11" t="s">
        <v>10401</v>
      </c>
      <c r="I670" s="11" t="str">
        <f t="shared" si="100"/>
        <v>卖家未填</v>
      </c>
      <c r="J670" s="11" t="str">
        <f t="shared" si="101"/>
        <v>270</v>
      </c>
      <c r="K670" s="11" t="str">
        <f t="shared" si="102"/>
        <v>卖家未填</v>
      </c>
      <c r="L670" s="11" t="str">
        <f t="shared" si="103"/>
        <v>卖家未填</v>
      </c>
      <c r="M670" s="11" t="str">
        <f t="shared" si="104"/>
        <v>纯绿豆糕270g</v>
      </c>
      <c r="N670" s="11" t="s">
        <v>985</v>
      </c>
      <c r="O670" s="11" t="s">
        <v>4685</v>
      </c>
      <c r="P670" s="12">
        <v>162.96</v>
      </c>
      <c r="Q670" s="12">
        <v>36.5</v>
      </c>
      <c r="R670" s="11">
        <v>36.5</v>
      </c>
      <c r="S670" s="13">
        <f t="shared" si="105"/>
        <v>104.92583120204604</v>
      </c>
      <c r="T670" s="11">
        <v>391</v>
      </c>
      <c r="U670" s="11">
        <v>1124</v>
      </c>
      <c r="V670" s="14">
        <f t="shared" si="106"/>
        <v>41026</v>
      </c>
      <c r="W670" s="11">
        <v>828</v>
      </c>
      <c r="X670" s="11">
        <v>1859</v>
      </c>
      <c r="Y670" s="11">
        <v>41605825678</v>
      </c>
      <c r="Z670" s="11">
        <v>102180591</v>
      </c>
      <c r="AA670" s="15" t="str">
        <f t="shared" si="107"/>
        <v/>
      </c>
      <c r="AB670" s="16" t="str">
        <f t="shared" si="108"/>
        <v>点击查看</v>
      </c>
      <c r="AC670" s="11">
        <f t="shared" si="109"/>
        <v>1900</v>
      </c>
      <c r="AD670" s="11"/>
      <c r="AE670" s="11"/>
      <c r="AF670" s="11" t="s">
        <v>8407</v>
      </c>
      <c r="AG670" s="11" t="s">
        <v>11432</v>
      </c>
    </row>
    <row r="671" spans="1:33" x14ac:dyDescent="0.15">
      <c r="A671" s="11" t="s">
        <v>14673</v>
      </c>
      <c r="B671" s="11" t="s">
        <v>15127</v>
      </c>
      <c r="C671" s="11" t="s">
        <v>14674</v>
      </c>
      <c r="D671" s="11"/>
      <c r="E671" s="11" t="s">
        <v>14742</v>
      </c>
      <c r="F671" s="11" t="s">
        <v>14753</v>
      </c>
      <c r="G671" s="11" t="s">
        <v>46</v>
      </c>
      <c r="H671" s="11" t="s">
        <v>9564</v>
      </c>
      <c r="I671" s="11" t="str">
        <f t="shared" si="100"/>
        <v>卖家未填</v>
      </c>
      <c r="J671" s="11" t="str">
        <f t="shared" si="101"/>
        <v>545</v>
      </c>
      <c r="K671" s="11" t="str">
        <f t="shared" si="102"/>
        <v>卖家未填</v>
      </c>
      <c r="L671" s="11" t="str">
        <f t="shared" si="103"/>
        <v>卖家未填</v>
      </c>
      <c r="M671" s="11" t="str">
        <f t="shared" si="104"/>
        <v>68元礼包组合</v>
      </c>
      <c r="N671" s="11" t="s">
        <v>909</v>
      </c>
      <c r="O671" s="11"/>
      <c r="P671" s="12">
        <v>270</v>
      </c>
      <c r="Q671" s="12">
        <v>58</v>
      </c>
      <c r="R671" s="11">
        <v>58</v>
      </c>
      <c r="S671" s="13">
        <f t="shared" si="105"/>
        <v>89.925438596491233</v>
      </c>
      <c r="T671" s="11">
        <v>456</v>
      </c>
      <c r="U671" s="11">
        <v>707</v>
      </c>
      <c r="V671" s="14">
        <f t="shared" si="106"/>
        <v>41006</v>
      </c>
      <c r="W671" s="11">
        <v>2719</v>
      </c>
      <c r="X671" s="11">
        <v>4046</v>
      </c>
      <c r="Y671" s="11">
        <v>39157620244</v>
      </c>
      <c r="Z671" s="11">
        <v>108323519</v>
      </c>
      <c r="AA671" s="15" t="str">
        <f t="shared" si="107"/>
        <v/>
      </c>
      <c r="AB671" s="16" t="str">
        <f t="shared" si="108"/>
        <v>点击查看</v>
      </c>
      <c r="AC671" s="11">
        <f t="shared" si="109"/>
        <v>1900</v>
      </c>
      <c r="AD671" s="11"/>
      <c r="AE671" s="11"/>
      <c r="AF671" s="11" t="s">
        <v>8086</v>
      </c>
      <c r="AG671" s="11" t="s">
        <v>11364</v>
      </c>
    </row>
    <row r="672" spans="1:33" x14ac:dyDescent="0.15">
      <c r="A672" s="11" t="s">
        <v>14673</v>
      </c>
      <c r="B672" s="11" t="s">
        <v>15600</v>
      </c>
      <c r="C672" s="11" t="s">
        <v>14674</v>
      </c>
      <c r="D672" s="11"/>
      <c r="E672" s="11" t="s">
        <v>20</v>
      </c>
      <c r="F672" s="11" t="s">
        <v>20</v>
      </c>
      <c r="G672" s="11" t="s">
        <v>20</v>
      </c>
      <c r="H672" s="11" t="s">
        <v>9632</v>
      </c>
      <c r="I672" s="11" t="str">
        <f t="shared" si="100"/>
        <v>卖家未填</v>
      </c>
      <c r="J672" s="11" t="str">
        <f t="shared" si="101"/>
        <v>1200</v>
      </c>
      <c r="K672" s="11" t="str">
        <f t="shared" si="102"/>
        <v>卖家未填</v>
      </c>
      <c r="L672" s="11" t="str">
        <f t="shared" si="103"/>
        <v>卖家未填</v>
      </c>
      <c r="M672" s="11" t="str">
        <f t="shared" si="104"/>
        <v>御食园礼包1200g</v>
      </c>
      <c r="N672" s="11" t="s">
        <v>1799</v>
      </c>
      <c r="O672" s="11" t="s">
        <v>4437</v>
      </c>
      <c r="P672" s="12">
        <v>91</v>
      </c>
      <c r="Q672" s="12">
        <v>49.9</v>
      </c>
      <c r="R672" s="11">
        <v>49.9</v>
      </c>
      <c r="S672" s="13">
        <f t="shared" si="105"/>
        <v>329.17903225806447</v>
      </c>
      <c r="T672" s="11">
        <v>124</v>
      </c>
      <c r="U672" s="11">
        <v>818</v>
      </c>
      <c r="V672" s="14">
        <f t="shared" si="106"/>
        <v>40818.199999999997</v>
      </c>
      <c r="W672" s="11">
        <v>164</v>
      </c>
      <c r="X672" s="11">
        <v>242</v>
      </c>
      <c r="Y672" s="11">
        <v>40462672623</v>
      </c>
      <c r="Z672" s="11">
        <v>112329013</v>
      </c>
      <c r="AA672" s="15" t="str">
        <f t="shared" si="107"/>
        <v/>
      </c>
      <c r="AB672" s="16" t="str">
        <f t="shared" si="108"/>
        <v>点击查看</v>
      </c>
      <c r="AC672" s="11">
        <f t="shared" si="109"/>
        <v>1900</v>
      </c>
      <c r="AD672" s="11"/>
      <c r="AE672" s="11"/>
      <c r="AF672" s="11" t="s">
        <v>8167</v>
      </c>
      <c r="AG672" s="11" t="s">
        <v>12193</v>
      </c>
    </row>
    <row r="673" spans="1:33" x14ac:dyDescent="0.15">
      <c r="A673" s="11" t="s">
        <v>14679</v>
      </c>
      <c r="B673" s="11" t="s">
        <v>15250</v>
      </c>
      <c r="C673" s="11" t="s">
        <v>14680</v>
      </c>
      <c r="D673" s="17">
        <v>40947</v>
      </c>
      <c r="E673" s="11" t="s">
        <v>17</v>
      </c>
      <c r="F673" s="11" t="s">
        <v>17</v>
      </c>
      <c r="G673" s="11" t="s">
        <v>17</v>
      </c>
      <c r="H673" s="11" t="s">
        <v>9623</v>
      </c>
      <c r="I673" s="11" t="str">
        <f t="shared" si="100"/>
        <v>黑巧克力</v>
      </c>
      <c r="J673" s="11" t="str">
        <f t="shared" si="101"/>
        <v>100</v>
      </c>
      <c r="K673" s="11" t="str">
        <f t="shared" si="102"/>
        <v>卖家未填</v>
      </c>
      <c r="L673" s="11" t="str">
        <f t="shared" si="103"/>
        <v>卖家未填</v>
      </c>
      <c r="M673" s="11" t="str">
        <f t="shared" si="104"/>
        <v>排块</v>
      </c>
      <c r="N673" s="11" t="s">
        <v>889</v>
      </c>
      <c r="O673" s="11" t="s">
        <v>4649</v>
      </c>
      <c r="P673" s="12">
        <v>48</v>
      </c>
      <c r="Q673" s="12">
        <v>40</v>
      </c>
      <c r="R673" s="11">
        <v>40</v>
      </c>
      <c r="S673" s="13">
        <f t="shared" si="105"/>
        <v>86.624203821656053</v>
      </c>
      <c r="T673" s="11">
        <v>471</v>
      </c>
      <c r="U673" s="11">
        <v>1020</v>
      </c>
      <c r="V673" s="14">
        <f t="shared" si="106"/>
        <v>40800</v>
      </c>
      <c r="W673" s="11">
        <v>662</v>
      </c>
      <c r="X673" s="11">
        <v>10408</v>
      </c>
      <c r="Y673" s="11">
        <v>15468780077</v>
      </c>
      <c r="Z673" s="11">
        <v>70417259</v>
      </c>
      <c r="AA673" s="15">
        <f t="shared" si="107"/>
        <v>42027.650405092594</v>
      </c>
      <c r="AB673" s="16" t="str">
        <f t="shared" si="108"/>
        <v>点击查看</v>
      </c>
      <c r="AC673" s="11">
        <f t="shared" si="109"/>
        <v>2012</v>
      </c>
      <c r="AD673" s="11"/>
      <c r="AE673" s="11" t="s">
        <v>6016</v>
      </c>
      <c r="AF673" s="11" t="s">
        <v>8364</v>
      </c>
      <c r="AG673" s="11" t="s">
        <v>11346</v>
      </c>
    </row>
    <row r="674" spans="1:33" x14ac:dyDescent="0.15">
      <c r="A674" s="11" t="s">
        <v>14690</v>
      </c>
      <c r="B674" s="11" t="s">
        <v>15867</v>
      </c>
      <c r="C674" s="11" t="s">
        <v>14691</v>
      </c>
      <c r="D674" s="11"/>
      <c r="E674" s="11" t="s">
        <v>14726</v>
      </c>
      <c r="F674" s="11" t="s">
        <v>14727</v>
      </c>
      <c r="G674" s="11" t="s">
        <v>25</v>
      </c>
      <c r="H674" s="11" t="s">
        <v>10531</v>
      </c>
      <c r="I674" s="11" t="str">
        <f t="shared" si="100"/>
        <v>卖家未填</v>
      </c>
      <c r="J674" s="11" t="str">
        <f t="shared" si="101"/>
        <v>1455</v>
      </c>
      <c r="K674" s="11" t="str">
        <f t="shared" si="102"/>
        <v>卖家未填</v>
      </c>
      <c r="L674" s="11" t="str">
        <f t="shared" si="103"/>
        <v>卖家未填</v>
      </c>
      <c r="M674" s="11" t="str">
        <f t="shared" si="104"/>
        <v>春节年货礼盒</v>
      </c>
      <c r="N674" s="11" t="s">
        <v>2586</v>
      </c>
      <c r="O674" s="11" t="s">
        <v>5238</v>
      </c>
      <c r="P674" s="12">
        <v>268</v>
      </c>
      <c r="Q674" s="12">
        <v>128</v>
      </c>
      <c r="R674" s="11">
        <v>128</v>
      </c>
      <c r="S674" s="13">
        <f t="shared" si="105"/>
        <v>652.38709677419354</v>
      </c>
      <c r="T674" s="11">
        <v>62</v>
      </c>
      <c r="U674" s="11">
        <v>316</v>
      </c>
      <c r="V674" s="14">
        <f t="shared" si="106"/>
        <v>40448</v>
      </c>
      <c r="W674" s="11">
        <v>66</v>
      </c>
      <c r="X674" s="11">
        <v>244</v>
      </c>
      <c r="Y674" s="11">
        <v>43162618520</v>
      </c>
      <c r="Z674" s="11">
        <v>107837059</v>
      </c>
      <c r="AA674" s="15" t="str">
        <f t="shared" si="107"/>
        <v/>
      </c>
      <c r="AB674" s="16" t="str">
        <f t="shared" si="108"/>
        <v>点击查看</v>
      </c>
      <c r="AC674" s="11">
        <f t="shared" si="109"/>
        <v>1900</v>
      </c>
      <c r="AD674" s="11"/>
      <c r="AE674" s="11"/>
      <c r="AF674" s="11" t="s">
        <v>8964</v>
      </c>
      <c r="AG674" s="11" t="s">
        <v>12937</v>
      </c>
    </row>
    <row r="675" spans="1:33" x14ac:dyDescent="0.15">
      <c r="A675" s="11" t="s">
        <v>14673</v>
      </c>
      <c r="B675" s="11" t="s">
        <v>15009</v>
      </c>
      <c r="C675" s="11" t="s">
        <v>14674</v>
      </c>
      <c r="D675" s="11"/>
      <c r="E675" s="11" t="s">
        <v>14723</v>
      </c>
      <c r="F675" s="11" t="s">
        <v>14741</v>
      </c>
      <c r="G675" s="11" t="s">
        <v>35</v>
      </c>
      <c r="H675" s="11" t="s">
        <v>10146</v>
      </c>
      <c r="I675" s="11" t="str">
        <f t="shared" si="100"/>
        <v>其他/other</v>
      </c>
      <c r="J675" s="11" t="str">
        <f t="shared" si="101"/>
        <v>500</v>
      </c>
      <c r="K675" s="11" t="str">
        <f t="shared" si="102"/>
        <v>卖家未填</v>
      </c>
      <c r="L675" s="11" t="str">
        <f t="shared" si="103"/>
        <v>卖家未填</v>
      </c>
      <c r="M675" s="11" t="str">
        <f t="shared" si="104"/>
        <v>牛奶味麦片巧克力500g</v>
      </c>
      <c r="N675" s="11" t="s">
        <v>518</v>
      </c>
      <c r="O675" s="11"/>
      <c r="P675" s="12">
        <v>22.8</v>
      </c>
      <c r="Q675" s="12">
        <v>9.9</v>
      </c>
      <c r="R675" s="11">
        <v>9.9</v>
      </c>
      <c r="S675" s="13">
        <f t="shared" si="105"/>
        <v>32.228332003192335</v>
      </c>
      <c r="T675" s="11">
        <v>1253</v>
      </c>
      <c r="U675" s="11">
        <v>4079</v>
      </c>
      <c r="V675" s="14">
        <f t="shared" si="106"/>
        <v>40382.1</v>
      </c>
      <c r="W675" s="11">
        <v>20463</v>
      </c>
      <c r="X675" s="11">
        <v>6023</v>
      </c>
      <c r="Y675" s="11">
        <v>35405335490</v>
      </c>
      <c r="Z675" s="11">
        <v>59738015</v>
      </c>
      <c r="AA675" s="15" t="str">
        <f t="shared" si="107"/>
        <v/>
      </c>
      <c r="AB675" s="16" t="str">
        <f t="shared" si="108"/>
        <v>点击查看</v>
      </c>
      <c r="AC675" s="11">
        <f t="shared" si="109"/>
        <v>1900</v>
      </c>
      <c r="AD675" s="11"/>
      <c r="AE675" s="11"/>
      <c r="AF675" s="11" t="s">
        <v>8006</v>
      </c>
      <c r="AG675" s="11" t="s">
        <v>11018</v>
      </c>
    </row>
    <row r="676" spans="1:33" x14ac:dyDescent="0.15">
      <c r="A676" s="11" t="s">
        <v>14673</v>
      </c>
      <c r="B676" s="11" t="s">
        <v>15089</v>
      </c>
      <c r="C676" s="11" t="s">
        <v>14674</v>
      </c>
      <c r="D676" s="11"/>
      <c r="E676" s="11" t="s">
        <v>20</v>
      </c>
      <c r="F676" s="11" t="s">
        <v>20</v>
      </c>
      <c r="G676" s="11" t="s">
        <v>20</v>
      </c>
      <c r="H676" s="11" t="s">
        <v>9071</v>
      </c>
      <c r="I676" s="11" t="str">
        <f t="shared" si="100"/>
        <v>卖家未填</v>
      </c>
      <c r="J676" s="11" t="str">
        <f t="shared" si="101"/>
        <v>2000</v>
      </c>
      <c r="K676" s="11" t="str">
        <f t="shared" si="102"/>
        <v>卖家未填</v>
      </c>
      <c r="L676" s="11" t="str">
        <f t="shared" si="103"/>
        <v>卖家未填</v>
      </c>
      <c r="M676" s="11" t="str">
        <f t="shared" si="104"/>
        <v>散糕点2000g</v>
      </c>
      <c r="N676" s="11" t="s">
        <v>1751</v>
      </c>
      <c r="O676" s="11"/>
      <c r="P676" s="12">
        <v>198</v>
      </c>
      <c r="Q676" s="12">
        <v>138</v>
      </c>
      <c r="R676" s="11">
        <v>138</v>
      </c>
      <c r="S676" s="13">
        <f t="shared" si="105"/>
        <v>312.37209302325579</v>
      </c>
      <c r="T676" s="11">
        <v>129</v>
      </c>
      <c r="U676" s="11">
        <v>292</v>
      </c>
      <c r="V676" s="14">
        <f t="shared" si="106"/>
        <v>40296</v>
      </c>
      <c r="W676" s="11">
        <v>145</v>
      </c>
      <c r="X676" s="11">
        <v>242</v>
      </c>
      <c r="Y676" s="11">
        <v>40173424360</v>
      </c>
      <c r="Z676" s="11">
        <v>60840111</v>
      </c>
      <c r="AA676" s="15" t="str">
        <f t="shared" si="107"/>
        <v/>
      </c>
      <c r="AB676" s="16" t="str">
        <f t="shared" si="108"/>
        <v>点击查看</v>
      </c>
      <c r="AC676" s="11">
        <f t="shared" si="109"/>
        <v>1900</v>
      </c>
      <c r="AD676" s="11"/>
      <c r="AE676" s="11"/>
      <c r="AF676" s="11" t="s">
        <v>8222</v>
      </c>
      <c r="AG676" s="11" t="s">
        <v>12148</v>
      </c>
    </row>
    <row r="677" spans="1:33" x14ac:dyDescent="0.15">
      <c r="A677" s="11" t="s">
        <v>14673</v>
      </c>
      <c r="B677" s="11" t="s">
        <v>14916</v>
      </c>
      <c r="C677" s="11" t="s">
        <v>14674</v>
      </c>
      <c r="D677" s="11"/>
      <c r="E677" s="11" t="s">
        <v>17</v>
      </c>
      <c r="F677" s="11" t="s">
        <v>17</v>
      </c>
      <c r="G677" s="11" t="s">
        <v>17</v>
      </c>
      <c r="H677" s="11" t="s">
        <v>9905</v>
      </c>
      <c r="I677" s="11" t="str">
        <f t="shared" si="100"/>
        <v>松露巧克力</v>
      </c>
      <c r="J677" s="11" t="str">
        <f t="shared" si="101"/>
        <v>800</v>
      </c>
      <c r="K677" s="11" t="str">
        <f t="shared" si="102"/>
        <v>卖家未填</v>
      </c>
      <c r="L677" s="11" t="str">
        <f t="shared" si="103"/>
        <v>松露型</v>
      </c>
      <c r="M677" s="11" t="str">
        <f t="shared" si="104"/>
        <v>经典黑松露巧克力</v>
      </c>
      <c r="N677" s="11" t="s">
        <v>800</v>
      </c>
      <c r="O677" s="11"/>
      <c r="P677" s="12">
        <v>116</v>
      </c>
      <c r="Q677" s="12">
        <v>46.9</v>
      </c>
      <c r="R677" s="11">
        <v>46.9</v>
      </c>
      <c r="S677" s="13">
        <f t="shared" si="105"/>
        <v>70.638488576449902</v>
      </c>
      <c r="T677" s="11">
        <v>569</v>
      </c>
      <c r="U677" s="11">
        <v>857</v>
      </c>
      <c r="V677" s="14">
        <f t="shared" si="106"/>
        <v>40193.299999999996</v>
      </c>
      <c r="W677" s="11">
        <v>6115</v>
      </c>
      <c r="X677" s="11">
        <v>6223</v>
      </c>
      <c r="Y677" s="11">
        <v>38676200322</v>
      </c>
      <c r="Z677" s="11">
        <v>62070456</v>
      </c>
      <c r="AA677" s="15" t="str">
        <f t="shared" si="107"/>
        <v/>
      </c>
      <c r="AB677" s="16" t="str">
        <f t="shared" si="108"/>
        <v>点击查看</v>
      </c>
      <c r="AC677" s="11">
        <f t="shared" si="109"/>
        <v>1900</v>
      </c>
      <c r="AD677" s="11"/>
      <c r="AE677" s="11"/>
      <c r="AF677" s="11" t="s">
        <v>7961</v>
      </c>
      <c r="AG677" s="11" t="s">
        <v>11264</v>
      </c>
    </row>
    <row r="678" spans="1:33" x14ac:dyDescent="0.15">
      <c r="A678" s="11" t="s">
        <v>14673</v>
      </c>
      <c r="B678" s="11" t="s">
        <v>14910</v>
      </c>
      <c r="C678" s="11" t="s">
        <v>14674</v>
      </c>
      <c r="D678" s="11"/>
      <c r="E678" s="11" t="s">
        <v>17</v>
      </c>
      <c r="F678" s="11" t="s">
        <v>17</v>
      </c>
      <c r="G678" s="11" t="s">
        <v>17</v>
      </c>
      <c r="H678" s="11" t="s">
        <v>9535</v>
      </c>
      <c r="I678" s="11" t="str">
        <f t="shared" si="100"/>
        <v>松露巧克力</v>
      </c>
      <c r="J678" s="11" t="str">
        <f t="shared" si="101"/>
        <v>400</v>
      </c>
      <c r="K678" s="11" t="str">
        <f t="shared" si="102"/>
        <v>手工</v>
      </c>
      <c r="L678" s="11" t="str">
        <f t="shared" si="103"/>
        <v>松露型</v>
      </c>
      <c r="M678" s="11" t="str">
        <f t="shared" si="104"/>
        <v>松露巧克力(代可可脂)400g</v>
      </c>
      <c r="N678" s="11" t="s">
        <v>509</v>
      </c>
      <c r="O678" s="11" t="s">
        <v>4437</v>
      </c>
      <c r="P678" s="12">
        <v>25</v>
      </c>
      <c r="Q678" s="12">
        <v>16.8</v>
      </c>
      <c r="R678" s="11">
        <v>16.8</v>
      </c>
      <c r="S678" s="13">
        <f t="shared" si="105"/>
        <v>31.419546520719312</v>
      </c>
      <c r="T678" s="11">
        <v>1279</v>
      </c>
      <c r="U678" s="11">
        <v>2392</v>
      </c>
      <c r="V678" s="14">
        <f t="shared" si="106"/>
        <v>40185.599999999999</v>
      </c>
      <c r="W678" s="11">
        <v>4535</v>
      </c>
      <c r="X678" s="11">
        <v>3690</v>
      </c>
      <c r="Y678" s="11">
        <v>41967034497</v>
      </c>
      <c r="Z678" s="11">
        <v>112475731</v>
      </c>
      <c r="AA678" s="15" t="str">
        <f t="shared" si="107"/>
        <v/>
      </c>
      <c r="AB678" s="16" t="str">
        <f t="shared" si="108"/>
        <v>点击查看</v>
      </c>
      <c r="AC678" s="11">
        <f t="shared" si="109"/>
        <v>1900</v>
      </c>
      <c r="AD678" s="11"/>
      <c r="AE678" s="11"/>
      <c r="AF678" s="11" t="s">
        <v>7964</v>
      </c>
      <c r="AG678" s="11" t="s">
        <v>11009</v>
      </c>
    </row>
    <row r="679" spans="1:33" x14ac:dyDescent="0.15">
      <c r="A679" s="11" t="s">
        <v>14673</v>
      </c>
      <c r="B679" s="11" t="s">
        <v>14993</v>
      </c>
      <c r="C679" s="11" t="s">
        <v>14674</v>
      </c>
      <c r="D679" s="11"/>
      <c r="E679" s="11" t="s">
        <v>14756</v>
      </c>
      <c r="F679" s="11" t="s">
        <v>14757</v>
      </c>
      <c r="G679" s="11" t="s">
        <v>49</v>
      </c>
      <c r="H679" s="11" t="s">
        <v>10334</v>
      </c>
      <c r="I679" s="11" t="str">
        <f t="shared" si="100"/>
        <v>卖家未填</v>
      </c>
      <c r="J679" s="11" t="str">
        <f t="shared" si="101"/>
        <v>250</v>
      </c>
      <c r="K679" s="11" t="str">
        <f t="shared" si="102"/>
        <v>卖家未填</v>
      </c>
      <c r="L679" s="11" t="str">
        <f t="shared" si="103"/>
        <v>卖家未填</v>
      </c>
      <c r="M679" s="11" t="str">
        <f t="shared" si="104"/>
        <v>B23 黑糖话梅250g</v>
      </c>
      <c r="N679" s="11" t="s">
        <v>431</v>
      </c>
      <c r="O679" s="11" t="s">
        <v>4379</v>
      </c>
      <c r="P679" s="12">
        <v>39.6</v>
      </c>
      <c r="Q679" s="12">
        <v>9.9</v>
      </c>
      <c r="R679" s="11">
        <v>9.9</v>
      </c>
      <c r="S679" s="13">
        <f t="shared" si="105"/>
        <v>23.652594339622642</v>
      </c>
      <c r="T679" s="11">
        <v>1696</v>
      </c>
      <c r="U679" s="11">
        <v>4052</v>
      </c>
      <c r="V679" s="14">
        <f t="shared" si="106"/>
        <v>40114.800000000003</v>
      </c>
      <c r="W679" s="11">
        <v>3717</v>
      </c>
      <c r="X679" s="11">
        <v>2659</v>
      </c>
      <c r="Y679" s="11">
        <v>38879824099</v>
      </c>
      <c r="Z679" s="11">
        <v>110096512</v>
      </c>
      <c r="AA679" s="15" t="str">
        <f t="shared" si="107"/>
        <v/>
      </c>
      <c r="AB679" s="16" t="str">
        <f t="shared" si="108"/>
        <v>点击查看</v>
      </c>
      <c r="AC679" s="11">
        <f t="shared" si="109"/>
        <v>1900</v>
      </c>
      <c r="AD679" s="11"/>
      <c r="AE679" s="11"/>
      <c r="AF679" s="11" t="s">
        <v>8076</v>
      </c>
      <c r="AG679" s="11" t="s">
        <v>10943</v>
      </c>
    </row>
    <row r="680" spans="1:33" x14ac:dyDescent="0.15">
      <c r="A680" s="11" t="s">
        <v>14671</v>
      </c>
      <c r="B680" s="11" t="s">
        <v>14927</v>
      </c>
      <c r="C680" s="11" t="s">
        <v>14676</v>
      </c>
      <c r="D680" s="17">
        <v>39563</v>
      </c>
      <c r="E680" s="11" t="s">
        <v>14737</v>
      </c>
      <c r="F680" s="11" t="s">
        <v>14738</v>
      </c>
      <c r="G680" s="11" t="s">
        <v>32</v>
      </c>
      <c r="H680" s="11" t="s">
        <v>9512</v>
      </c>
      <c r="I680" s="11" t="str">
        <f t="shared" si="100"/>
        <v>卖家未填</v>
      </c>
      <c r="J680" s="11" t="str">
        <f t="shared" si="101"/>
        <v>200</v>
      </c>
      <c r="K680" s="11" t="str">
        <f t="shared" si="102"/>
        <v>卖家未填</v>
      </c>
      <c r="L680" s="11" t="str">
        <f t="shared" si="103"/>
        <v>卖家未填</v>
      </c>
      <c r="M680" s="11" t="str">
        <f t="shared" si="104"/>
        <v>卖家未填</v>
      </c>
      <c r="N680" s="11" t="s">
        <v>370</v>
      </c>
      <c r="O680" s="11" t="s">
        <v>4444</v>
      </c>
      <c r="P680" s="12">
        <v>16.8</v>
      </c>
      <c r="Q680" s="12">
        <v>6.5</v>
      </c>
      <c r="R680" s="11">
        <v>6.5</v>
      </c>
      <c r="S680" s="13">
        <f t="shared" si="105"/>
        <v>16.811003779924402</v>
      </c>
      <c r="T680" s="11">
        <v>2381</v>
      </c>
      <c r="U680" s="11">
        <v>6158</v>
      </c>
      <c r="V680" s="14">
        <f t="shared" si="106"/>
        <v>40027</v>
      </c>
      <c r="W680" s="11">
        <v>2684</v>
      </c>
      <c r="X680" s="11">
        <v>7647</v>
      </c>
      <c r="Y680" s="11">
        <v>42553225053</v>
      </c>
      <c r="Z680" s="11">
        <v>35711207</v>
      </c>
      <c r="AA680" s="15">
        <f t="shared" si="107"/>
        <v>42031.416666666672</v>
      </c>
      <c r="AB680" s="16" t="str">
        <f t="shared" si="108"/>
        <v>点击查看</v>
      </c>
      <c r="AC680" s="11">
        <f t="shared" si="109"/>
        <v>2008</v>
      </c>
      <c r="AD680" s="11"/>
      <c r="AE680" s="11" t="s">
        <v>5828</v>
      </c>
      <c r="AF680" s="11" t="s">
        <v>8097</v>
      </c>
      <c r="AG680" s="11" t="s">
        <v>10885</v>
      </c>
    </row>
    <row r="681" spans="1:33" x14ac:dyDescent="0.15">
      <c r="A681" s="11" t="s">
        <v>14671</v>
      </c>
      <c r="B681" s="11" t="s">
        <v>15063</v>
      </c>
      <c r="C681" s="11" t="s">
        <v>14681</v>
      </c>
      <c r="D681" s="17">
        <v>40126</v>
      </c>
      <c r="E681" s="11" t="s">
        <v>14713</v>
      </c>
      <c r="F681" s="11" t="s">
        <v>14717</v>
      </c>
      <c r="G681" s="11" t="s">
        <v>18</v>
      </c>
      <c r="H681" s="11" t="s">
        <v>9500</v>
      </c>
      <c r="I681" s="11" t="str">
        <f t="shared" si="100"/>
        <v>卖家未填</v>
      </c>
      <c r="J681" s="11" t="str">
        <f t="shared" si="101"/>
        <v>250</v>
      </c>
      <c r="K681" s="11" t="str">
        <f t="shared" si="102"/>
        <v>卖家未填</v>
      </c>
      <c r="L681" s="11" t="str">
        <f t="shared" si="103"/>
        <v>卖家未填</v>
      </c>
      <c r="M681" s="11" t="str">
        <f t="shared" si="104"/>
        <v>卖家未填</v>
      </c>
      <c r="N681" s="11" t="s">
        <v>476</v>
      </c>
      <c r="O681" s="11" t="s">
        <v>4493</v>
      </c>
      <c r="P681" s="12">
        <v>22</v>
      </c>
      <c r="Q681" s="12"/>
      <c r="R681" s="11">
        <v>22</v>
      </c>
      <c r="S681" s="13">
        <f t="shared" si="105"/>
        <v>28.587392550143267</v>
      </c>
      <c r="T681" s="11">
        <v>1396</v>
      </c>
      <c r="U681" s="11">
        <v>1814</v>
      </c>
      <c r="V681" s="14">
        <f t="shared" si="106"/>
        <v>39908</v>
      </c>
      <c r="W681" s="11"/>
      <c r="X681" s="11"/>
      <c r="Y681" s="11">
        <v>14578437095</v>
      </c>
      <c r="Z681" s="11">
        <v>59780866</v>
      </c>
      <c r="AA681" s="15">
        <f t="shared" si="107"/>
        <v>42026.761365740742</v>
      </c>
      <c r="AB681" s="16" t="str">
        <f t="shared" si="108"/>
        <v>点击查看</v>
      </c>
      <c r="AC681" s="11">
        <f t="shared" si="109"/>
        <v>2009</v>
      </c>
      <c r="AD681" s="11"/>
      <c r="AE681" s="11" t="s">
        <v>5863</v>
      </c>
      <c r="AF681" s="11"/>
      <c r="AG681" s="11" t="s">
        <v>10981</v>
      </c>
    </row>
    <row r="682" spans="1:33" x14ac:dyDescent="0.15">
      <c r="A682" s="11" t="s">
        <v>14673</v>
      </c>
      <c r="B682" s="11" t="s">
        <v>14952</v>
      </c>
      <c r="C682" s="11" t="s">
        <v>14674</v>
      </c>
      <c r="D682" s="11"/>
      <c r="E682" s="11" t="s">
        <v>14713</v>
      </c>
      <c r="F682" s="11" t="s">
        <v>14717</v>
      </c>
      <c r="G682" s="11" t="s">
        <v>18</v>
      </c>
      <c r="H682" s="11" t="s">
        <v>9534</v>
      </c>
      <c r="I682" s="11" t="str">
        <f t="shared" si="100"/>
        <v>卖家未填</v>
      </c>
      <c r="J682" s="11" t="str">
        <f t="shared" si="101"/>
        <v>1500</v>
      </c>
      <c r="K682" s="11" t="str">
        <f t="shared" si="102"/>
        <v>卖家未填</v>
      </c>
      <c r="L682" s="11" t="str">
        <f t="shared" si="103"/>
        <v>卖家未填</v>
      </c>
      <c r="M682" s="11" t="str">
        <f t="shared" si="104"/>
        <v>雅伯燕麦巧克力3包组合装</v>
      </c>
      <c r="N682" s="11" t="s">
        <v>993</v>
      </c>
      <c r="O682" s="11" t="s">
        <v>4637</v>
      </c>
      <c r="P682" s="12">
        <v>83.9</v>
      </c>
      <c r="Q682" s="12">
        <v>25.5</v>
      </c>
      <c r="R682" s="11">
        <v>25.5</v>
      </c>
      <c r="S682" s="13">
        <f t="shared" si="105"/>
        <v>104.75131578947368</v>
      </c>
      <c r="T682" s="11">
        <v>380</v>
      </c>
      <c r="U682" s="11">
        <v>1561</v>
      </c>
      <c r="V682" s="14">
        <f t="shared" si="106"/>
        <v>39805.5</v>
      </c>
      <c r="W682" s="11">
        <v>30157</v>
      </c>
      <c r="X682" s="11">
        <v>5520</v>
      </c>
      <c r="Y682" s="11">
        <v>36025334493</v>
      </c>
      <c r="Z682" s="11">
        <v>104417434</v>
      </c>
      <c r="AA682" s="15" t="str">
        <f t="shared" si="107"/>
        <v/>
      </c>
      <c r="AB682" s="16" t="str">
        <f t="shared" si="108"/>
        <v>点击查看</v>
      </c>
      <c r="AC682" s="11">
        <f t="shared" si="109"/>
        <v>1900</v>
      </c>
      <c r="AD682" s="11"/>
      <c r="AE682" s="11"/>
      <c r="AF682" s="11" t="s">
        <v>7990</v>
      </c>
      <c r="AG682" s="11" t="s">
        <v>11439</v>
      </c>
    </row>
    <row r="683" spans="1:33" x14ac:dyDescent="0.15">
      <c r="A683" s="11" t="s">
        <v>14673</v>
      </c>
      <c r="B683" s="11" t="s">
        <v>15060</v>
      </c>
      <c r="C683" s="11" t="s">
        <v>14674</v>
      </c>
      <c r="D683" s="11"/>
      <c r="E683" s="11" t="s">
        <v>14719</v>
      </c>
      <c r="F683" s="11" t="s">
        <v>14740</v>
      </c>
      <c r="G683" s="11" t="s">
        <v>36</v>
      </c>
      <c r="H683" s="11" t="s">
        <v>9780</v>
      </c>
      <c r="I683" s="11" t="str">
        <f t="shared" si="100"/>
        <v>卖家未填</v>
      </c>
      <c r="J683" s="11" t="str">
        <f t="shared" si="101"/>
        <v>936</v>
      </c>
      <c r="K683" s="11" t="str">
        <f t="shared" si="102"/>
        <v>卖家未填</v>
      </c>
      <c r="L683" s="11" t="str">
        <f t="shared" si="103"/>
        <v>卖家未填</v>
      </c>
      <c r="M683" s="11" t="str">
        <f t="shared" si="104"/>
        <v>优果奶酥两联包</v>
      </c>
      <c r="N683" s="11" t="s">
        <v>994</v>
      </c>
      <c r="O683" s="11"/>
      <c r="P683" s="12">
        <v>92.5</v>
      </c>
      <c r="Q683" s="12">
        <v>43.8</v>
      </c>
      <c r="R683" s="11">
        <v>43.8</v>
      </c>
      <c r="S683" s="13">
        <f t="shared" si="105"/>
        <v>104.65894736842104</v>
      </c>
      <c r="T683" s="11">
        <v>380</v>
      </c>
      <c r="U683" s="11">
        <v>908</v>
      </c>
      <c r="V683" s="14">
        <f t="shared" si="106"/>
        <v>39770.399999999994</v>
      </c>
      <c r="W683" s="11">
        <v>500</v>
      </c>
      <c r="X683" s="11">
        <v>321</v>
      </c>
      <c r="Y683" s="11">
        <v>40311622756</v>
      </c>
      <c r="Z683" s="11">
        <v>69997958</v>
      </c>
      <c r="AA683" s="15" t="str">
        <f t="shared" si="107"/>
        <v/>
      </c>
      <c r="AB683" s="16" t="str">
        <f t="shared" si="108"/>
        <v>点击查看</v>
      </c>
      <c r="AC683" s="11">
        <f t="shared" si="109"/>
        <v>1900</v>
      </c>
      <c r="AD683" s="11"/>
      <c r="AE683" s="11"/>
      <c r="AF683" s="11" t="s">
        <v>7978</v>
      </c>
      <c r="AG683" s="11" t="s">
        <v>11440</v>
      </c>
    </row>
    <row r="684" spans="1:33" x14ac:dyDescent="0.15">
      <c r="A684" s="11" t="s">
        <v>14673</v>
      </c>
      <c r="B684" s="11" t="s">
        <v>15087</v>
      </c>
      <c r="C684" s="11" t="s">
        <v>14674</v>
      </c>
      <c r="D684" s="11"/>
      <c r="E684" s="11" t="s">
        <v>14723</v>
      </c>
      <c r="F684" s="11" t="s">
        <v>14724</v>
      </c>
      <c r="G684" s="11" t="s">
        <v>23</v>
      </c>
      <c r="H684" s="11" t="s">
        <v>9693</v>
      </c>
      <c r="I684" s="11" t="str">
        <f t="shared" si="100"/>
        <v>卖家未填</v>
      </c>
      <c r="J684" s="11" t="str">
        <f t="shared" si="101"/>
        <v>250</v>
      </c>
      <c r="K684" s="11" t="str">
        <f t="shared" si="102"/>
        <v>卖家未填</v>
      </c>
      <c r="L684" s="11" t="str">
        <f t="shared" si="103"/>
        <v>卖家未填</v>
      </c>
      <c r="M684" s="11" t="str">
        <f t="shared" si="104"/>
        <v>粒粒装威化饼干</v>
      </c>
      <c r="N684" s="11" t="s">
        <v>913</v>
      </c>
      <c r="O684" s="11" t="s">
        <v>4513</v>
      </c>
      <c r="P684" s="12">
        <v>100</v>
      </c>
      <c r="Q684" s="12">
        <v>24.5</v>
      </c>
      <c r="R684" s="11">
        <v>24.5</v>
      </c>
      <c r="S684" s="13">
        <f t="shared" si="105"/>
        <v>87.561810154525389</v>
      </c>
      <c r="T684" s="11">
        <v>453</v>
      </c>
      <c r="U684" s="11">
        <v>1619</v>
      </c>
      <c r="V684" s="14">
        <f t="shared" si="106"/>
        <v>39665.5</v>
      </c>
      <c r="W684" s="11">
        <v>2539</v>
      </c>
      <c r="X684" s="11">
        <v>1610</v>
      </c>
      <c r="Y684" s="11">
        <v>41462618161</v>
      </c>
      <c r="Z684" s="11">
        <v>72779622</v>
      </c>
      <c r="AA684" s="15" t="str">
        <f t="shared" si="107"/>
        <v/>
      </c>
      <c r="AB684" s="16" t="str">
        <f t="shared" si="108"/>
        <v>点击查看</v>
      </c>
      <c r="AC684" s="11">
        <f t="shared" si="109"/>
        <v>1900</v>
      </c>
      <c r="AD684" s="11"/>
      <c r="AE684" s="11"/>
      <c r="AF684" s="11" t="s">
        <v>8038</v>
      </c>
      <c r="AG684" s="11" t="s">
        <v>11368</v>
      </c>
    </row>
    <row r="685" spans="1:33" x14ac:dyDescent="0.15">
      <c r="A685" s="11" t="s">
        <v>14671</v>
      </c>
      <c r="B685" s="11" t="s">
        <v>14899</v>
      </c>
      <c r="C685" s="11" t="s">
        <v>14675</v>
      </c>
      <c r="D685" s="17">
        <v>40935</v>
      </c>
      <c r="E685" s="11" t="s">
        <v>17</v>
      </c>
      <c r="F685" s="11" t="s">
        <v>17</v>
      </c>
      <c r="G685" s="11" t="s">
        <v>17</v>
      </c>
      <c r="H685" s="11" t="s">
        <v>9535</v>
      </c>
      <c r="I685" s="11" t="str">
        <f t="shared" si="100"/>
        <v>松露巧克力</v>
      </c>
      <c r="J685" s="11" t="str">
        <f t="shared" si="101"/>
        <v>408</v>
      </c>
      <c r="K685" s="11" t="str">
        <f t="shared" si="102"/>
        <v>卖家未填</v>
      </c>
      <c r="L685" s="11" t="str">
        <f t="shared" si="103"/>
        <v>松露型</v>
      </c>
      <c r="M685" s="11" t="str">
        <f t="shared" si="104"/>
        <v>松露巧克力(代可可脂)408g</v>
      </c>
      <c r="N685" s="11" t="s">
        <v>594</v>
      </c>
      <c r="O685" s="11" t="s">
        <v>4534</v>
      </c>
      <c r="P685" s="12">
        <v>28</v>
      </c>
      <c r="Q685" s="12">
        <v>19.899999999999999</v>
      </c>
      <c r="R685" s="11">
        <v>19.899999999999999</v>
      </c>
      <c r="S685" s="13">
        <f t="shared" si="105"/>
        <v>40.889566115702479</v>
      </c>
      <c r="T685" s="11">
        <v>968</v>
      </c>
      <c r="U685" s="11">
        <v>1989</v>
      </c>
      <c r="V685" s="14">
        <f t="shared" si="106"/>
        <v>39581.1</v>
      </c>
      <c r="W685" s="11">
        <v>853</v>
      </c>
      <c r="X685" s="11">
        <v>1293</v>
      </c>
      <c r="Y685" s="11">
        <v>42420618574</v>
      </c>
      <c r="Z685" s="11">
        <v>70310120</v>
      </c>
      <c r="AA685" s="15">
        <f t="shared" si="107"/>
        <v>42029.927581018521</v>
      </c>
      <c r="AB685" s="16" t="str">
        <f t="shared" si="108"/>
        <v>点击查看</v>
      </c>
      <c r="AC685" s="11">
        <f t="shared" si="109"/>
        <v>2012</v>
      </c>
      <c r="AD685" s="11"/>
      <c r="AE685" s="11" t="s">
        <v>5904</v>
      </c>
      <c r="AF685" s="11" t="s">
        <v>8162</v>
      </c>
      <c r="AG685" s="11" t="s">
        <v>11086</v>
      </c>
    </row>
    <row r="686" spans="1:33" x14ac:dyDescent="0.15">
      <c r="A686" s="11" t="s">
        <v>14673</v>
      </c>
      <c r="B686" s="11" t="s">
        <v>15055</v>
      </c>
      <c r="C686" s="11" t="s">
        <v>14674</v>
      </c>
      <c r="D686" s="11"/>
      <c r="E686" s="11" t="s">
        <v>14715</v>
      </c>
      <c r="F686" s="11" t="s">
        <v>14728</v>
      </c>
      <c r="G686" s="11" t="s">
        <v>26</v>
      </c>
      <c r="H686" s="11" t="s">
        <v>10316</v>
      </c>
      <c r="I686" s="11" t="str">
        <f t="shared" si="100"/>
        <v>卖家未填</v>
      </c>
      <c r="J686" s="11" t="str">
        <f t="shared" si="101"/>
        <v>600</v>
      </c>
      <c r="K686" s="11" t="str">
        <f t="shared" si="102"/>
        <v>卖家未填</v>
      </c>
      <c r="L686" s="11" t="str">
        <f t="shared" si="103"/>
        <v>卖家未填</v>
      </c>
      <c r="M686" s="11" t="str">
        <f t="shared" si="104"/>
        <v>微波爆米花120g*5包组合</v>
      </c>
      <c r="N686" s="11" t="s">
        <v>461</v>
      </c>
      <c r="O686" s="11"/>
      <c r="P686" s="12">
        <v>20</v>
      </c>
      <c r="Q686" s="12">
        <v>9.9</v>
      </c>
      <c r="R686" s="11">
        <v>9.9</v>
      </c>
      <c r="S686" s="13">
        <f t="shared" si="105"/>
        <v>26.64</v>
      </c>
      <c r="T686" s="11">
        <v>1485</v>
      </c>
      <c r="U686" s="11">
        <v>3996</v>
      </c>
      <c r="V686" s="14">
        <f t="shared" si="106"/>
        <v>39560.400000000001</v>
      </c>
      <c r="W686" s="11">
        <v>8774</v>
      </c>
      <c r="X686" s="11">
        <v>2570</v>
      </c>
      <c r="Y686" s="11">
        <v>40144830482</v>
      </c>
      <c r="Z686" s="11">
        <v>110413756</v>
      </c>
      <c r="AA686" s="15" t="str">
        <f t="shared" si="107"/>
        <v/>
      </c>
      <c r="AB686" s="16" t="str">
        <f t="shared" si="108"/>
        <v>点击查看</v>
      </c>
      <c r="AC686" s="11">
        <f t="shared" si="109"/>
        <v>1900</v>
      </c>
      <c r="AD686" s="11"/>
      <c r="AE686" s="11"/>
      <c r="AF686" s="11" t="s">
        <v>7994</v>
      </c>
      <c r="AG686" s="11" t="s">
        <v>10969</v>
      </c>
    </row>
    <row r="687" spans="1:33" x14ac:dyDescent="0.15">
      <c r="A687" s="11" t="s">
        <v>14671</v>
      </c>
      <c r="B687" s="11" t="s">
        <v>15472</v>
      </c>
      <c r="C687" s="11" t="s">
        <v>14684</v>
      </c>
      <c r="D687" s="17">
        <v>41606</v>
      </c>
      <c r="E687" s="11" t="s">
        <v>17</v>
      </c>
      <c r="F687" s="11" t="s">
        <v>17</v>
      </c>
      <c r="G687" s="11" t="s">
        <v>17</v>
      </c>
      <c r="H687" s="11" t="s">
        <v>9732</v>
      </c>
      <c r="I687" s="11" t="str">
        <f t="shared" si="100"/>
        <v>卖家未填</v>
      </c>
      <c r="J687" s="11" t="str">
        <f t="shared" si="101"/>
        <v>300</v>
      </c>
      <c r="K687" s="11" t="str">
        <f t="shared" si="102"/>
        <v>卖家未填</v>
      </c>
      <c r="L687" s="11" t="str">
        <f t="shared" si="103"/>
        <v>卖家未填</v>
      </c>
      <c r="M687" s="11" t="str">
        <f t="shared" si="104"/>
        <v>卖家未填</v>
      </c>
      <c r="N687" s="11" t="s">
        <v>1466</v>
      </c>
      <c r="O687" s="11" t="s">
        <v>4529</v>
      </c>
      <c r="P687" s="12">
        <v>138</v>
      </c>
      <c r="Q687" s="12"/>
      <c r="R687" s="11">
        <v>138</v>
      </c>
      <c r="S687" s="13">
        <f t="shared" si="105"/>
        <v>220.95505617977528</v>
      </c>
      <c r="T687" s="11">
        <v>178</v>
      </c>
      <c r="U687" s="11">
        <v>285</v>
      </c>
      <c r="V687" s="14">
        <f t="shared" si="106"/>
        <v>39330</v>
      </c>
      <c r="W687" s="11">
        <v>143</v>
      </c>
      <c r="X687" s="11">
        <v>516</v>
      </c>
      <c r="Y687" s="11">
        <v>41820566524</v>
      </c>
      <c r="Z687" s="11">
        <v>107711352</v>
      </c>
      <c r="AA687" s="15">
        <f t="shared" si="107"/>
        <v>42031.654328703706</v>
      </c>
      <c r="AB687" s="16" t="str">
        <f t="shared" si="108"/>
        <v>点击查看</v>
      </c>
      <c r="AC687" s="11">
        <f t="shared" si="109"/>
        <v>2013</v>
      </c>
      <c r="AD687" s="11"/>
      <c r="AE687" s="11" t="s">
        <v>6249</v>
      </c>
      <c r="AF687" s="11" t="s">
        <v>8584</v>
      </c>
      <c r="AG687" s="11" t="s">
        <v>11879</v>
      </c>
    </row>
    <row r="688" spans="1:33" x14ac:dyDescent="0.15">
      <c r="A688" s="11" t="s">
        <v>14673</v>
      </c>
      <c r="B688" s="11" t="s">
        <v>14908</v>
      </c>
      <c r="C688" s="11" t="s">
        <v>14674</v>
      </c>
      <c r="D688" s="11"/>
      <c r="E688" s="11" t="s">
        <v>17</v>
      </c>
      <c r="F688" s="11" t="s">
        <v>17</v>
      </c>
      <c r="G688" s="11" t="s">
        <v>17</v>
      </c>
      <c r="H688" s="11" t="s">
        <v>9562</v>
      </c>
      <c r="I688" s="11" t="str">
        <f t="shared" si="100"/>
        <v>卖家未填</v>
      </c>
      <c r="J688" s="11" t="str">
        <f t="shared" si="101"/>
        <v>1088</v>
      </c>
      <c r="K688" s="11" t="str">
        <f t="shared" si="102"/>
        <v>卖家未填</v>
      </c>
      <c r="L688" s="11" t="str">
        <f t="shared" si="103"/>
        <v>卖家未填</v>
      </c>
      <c r="M688" s="11" t="str">
        <f t="shared" si="104"/>
        <v>零食大礼包1088g</v>
      </c>
      <c r="N688" s="11" t="s">
        <v>860</v>
      </c>
      <c r="O688" s="11" t="s">
        <v>4380</v>
      </c>
      <c r="P688" s="12">
        <v>198</v>
      </c>
      <c r="Q688" s="12">
        <v>59.8</v>
      </c>
      <c r="R688" s="11">
        <v>59.8</v>
      </c>
      <c r="S688" s="13">
        <f t="shared" si="105"/>
        <v>78.420359281437129</v>
      </c>
      <c r="T688" s="11">
        <v>501</v>
      </c>
      <c r="U688" s="11">
        <v>657</v>
      </c>
      <c r="V688" s="14">
        <f t="shared" si="106"/>
        <v>39288.6</v>
      </c>
      <c r="W688" s="11">
        <v>381</v>
      </c>
      <c r="X688" s="11">
        <v>824</v>
      </c>
      <c r="Y688" s="11">
        <v>42912764490</v>
      </c>
      <c r="Z688" s="11">
        <v>109853035</v>
      </c>
      <c r="AA688" s="15" t="str">
        <f t="shared" si="107"/>
        <v/>
      </c>
      <c r="AB688" s="16" t="str">
        <f t="shared" si="108"/>
        <v>点击查看</v>
      </c>
      <c r="AC688" s="11">
        <f t="shared" si="109"/>
        <v>1900</v>
      </c>
      <c r="AD688" s="11"/>
      <c r="AE688" s="11"/>
      <c r="AF688" s="11" t="s">
        <v>8346</v>
      </c>
      <c r="AG688" s="11" t="s">
        <v>11320</v>
      </c>
    </row>
    <row r="689" spans="1:33" x14ac:dyDescent="0.15">
      <c r="A689" s="11" t="s">
        <v>14673</v>
      </c>
      <c r="B689" s="11" t="s">
        <v>14908</v>
      </c>
      <c r="C689" s="11" t="s">
        <v>14674</v>
      </c>
      <c r="D689" s="11"/>
      <c r="E689" s="11" t="s">
        <v>17</v>
      </c>
      <c r="F689" s="11" t="s">
        <v>17</v>
      </c>
      <c r="G689" s="11" t="s">
        <v>17</v>
      </c>
      <c r="H689" s="11" t="s">
        <v>9669</v>
      </c>
      <c r="I689" s="11" t="str">
        <f t="shared" si="100"/>
        <v>卖家未填</v>
      </c>
      <c r="J689" s="11" t="str">
        <f t="shared" si="101"/>
        <v>500</v>
      </c>
      <c r="K689" s="11" t="str">
        <f t="shared" si="102"/>
        <v>卖家未填</v>
      </c>
      <c r="L689" s="11" t="str">
        <f t="shared" si="103"/>
        <v>卖家未填</v>
      </c>
      <c r="M689" s="11" t="str">
        <f t="shared" si="104"/>
        <v>三角塔散称500克</v>
      </c>
      <c r="N689" s="11" t="s">
        <v>447</v>
      </c>
      <c r="O689" s="11" t="s">
        <v>4380</v>
      </c>
      <c r="P689" s="12">
        <v>13.8</v>
      </c>
      <c r="Q689" s="12">
        <v>11.8</v>
      </c>
      <c r="R689" s="11">
        <v>11.8</v>
      </c>
      <c r="S689" s="13">
        <f t="shared" si="105"/>
        <v>24.63027638190955</v>
      </c>
      <c r="T689" s="11">
        <v>1592</v>
      </c>
      <c r="U689" s="11">
        <v>3323</v>
      </c>
      <c r="V689" s="14">
        <f t="shared" si="106"/>
        <v>39211.4</v>
      </c>
      <c r="W689" s="11">
        <v>5711</v>
      </c>
      <c r="X689" s="11">
        <v>1985</v>
      </c>
      <c r="Y689" s="11">
        <v>40520059452</v>
      </c>
      <c r="Z689" s="11">
        <v>109853035</v>
      </c>
      <c r="AA689" s="15" t="str">
        <f t="shared" si="107"/>
        <v/>
      </c>
      <c r="AB689" s="16" t="str">
        <f t="shared" si="108"/>
        <v>点击查看</v>
      </c>
      <c r="AC689" s="11">
        <f t="shared" si="109"/>
        <v>1900</v>
      </c>
      <c r="AD689" s="11"/>
      <c r="AE689" s="11"/>
      <c r="AF689" s="11" t="s">
        <v>7974</v>
      </c>
      <c r="AG689" s="11" t="s">
        <v>10957</v>
      </c>
    </row>
    <row r="690" spans="1:33" x14ac:dyDescent="0.15">
      <c r="A690" s="11" t="s">
        <v>14703</v>
      </c>
      <c r="B690" s="11" t="s">
        <v>16086</v>
      </c>
      <c r="C690" s="11" t="s">
        <v>14708</v>
      </c>
      <c r="D690" s="17">
        <v>40366</v>
      </c>
      <c r="E690" s="11" t="s">
        <v>20</v>
      </c>
      <c r="F690" s="11" t="s">
        <v>20</v>
      </c>
      <c r="G690" s="11" t="s">
        <v>20</v>
      </c>
      <c r="H690" s="11" t="s">
        <v>8665</v>
      </c>
      <c r="I690" s="11" t="str">
        <f t="shared" si="100"/>
        <v>卖家未填</v>
      </c>
      <c r="J690" s="11" t="str">
        <f t="shared" si="101"/>
        <v>1388</v>
      </c>
      <c r="K690" s="11" t="str">
        <f t="shared" si="102"/>
        <v>卖家未填</v>
      </c>
      <c r="L690" s="11" t="str">
        <f t="shared" si="103"/>
        <v>卖家未填</v>
      </c>
      <c r="M690" s="11" t="str">
        <f t="shared" si="104"/>
        <v>新年糖</v>
      </c>
      <c r="N690" s="11" t="s">
        <v>3217</v>
      </c>
      <c r="O690" s="11" t="s">
        <v>5440</v>
      </c>
      <c r="P690" s="12">
        <v>128</v>
      </c>
      <c r="Q690" s="12">
        <v>93.5</v>
      </c>
      <c r="R690" s="11">
        <v>93.5</v>
      </c>
      <c r="S690" s="13">
        <f t="shared" si="105"/>
        <v>953.2439024390244</v>
      </c>
      <c r="T690" s="11">
        <v>41</v>
      </c>
      <c r="U690" s="11">
        <v>418</v>
      </c>
      <c r="V690" s="14">
        <f t="shared" si="106"/>
        <v>39083</v>
      </c>
      <c r="W690" s="11">
        <v>40</v>
      </c>
      <c r="X690" s="11">
        <v>243</v>
      </c>
      <c r="Y690" s="11">
        <v>36357324881</v>
      </c>
      <c r="Z690" s="11">
        <v>62050761</v>
      </c>
      <c r="AA690" s="15">
        <f t="shared" si="107"/>
        <v>42031.617326388892</v>
      </c>
      <c r="AB690" s="16" t="str">
        <f t="shared" si="108"/>
        <v>点击查看</v>
      </c>
      <c r="AC690" s="11">
        <f t="shared" si="109"/>
        <v>2010</v>
      </c>
      <c r="AD690" s="11"/>
      <c r="AE690" s="11" t="s">
        <v>7232</v>
      </c>
      <c r="AF690" s="11" t="s">
        <v>8347</v>
      </c>
      <c r="AG690" s="11" t="s">
        <v>13552</v>
      </c>
    </row>
    <row r="691" spans="1:33" x14ac:dyDescent="0.15">
      <c r="A691" s="11" t="s">
        <v>14677</v>
      </c>
      <c r="B691" s="11" t="s">
        <v>9447</v>
      </c>
      <c r="C691" s="11" t="s">
        <v>14677</v>
      </c>
      <c r="D691" s="11"/>
      <c r="E691" s="11" t="s">
        <v>14723</v>
      </c>
      <c r="F691" s="11" t="s">
        <v>14724</v>
      </c>
      <c r="G691" s="11" t="s">
        <v>23</v>
      </c>
      <c r="H691" s="11" t="s">
        <v>8388</v>
      </c>
      <c r="I691" s="11" t="str">
        <f t="shared" si="100"/>
        <v>卖家未填</v>
      </c>
      <c r="J691" s="11" t="str">
        <f t="shared" si="101"/>
        <v>卖家未填</v>
      </c>
      <c r="K691" s="11" t="str">
        <f t="shared" si="102"/>
        <v>卖家未填</v>
      </c>
      <c r="L691" s="11" t="str">
        <f t="shared" si="103"/>
        <v>卖家未填</v>
      </c>
      <c r="M691" s="11" t="str">
        <f t="shared" si="104"/>
        <v>卖家未填</v>
      </c>
      <c r="N691" s="11" t="s">
        <v>944</v>
      </c>
      <c r="O691" s="11" t="s">
        <v>4452</v>
      </c>
      <c r="P691" s="12">
        <v>79.8</v>
      </c>
      <c r="Q691" s="12">
        <v>48.9</v>
      </c>
      <c r="R691" s="11">
        <v>48.9</v>
      </c>
      <c r="S691" s="13">
        <f t="shared" si="105"/>
        <v>93.026428571428568</v>
      </c>
      <c r="T691" s="11">
        <v>420</v>
      </c>
      <c r="U691" s="11">
        <v>799</v>
      </c>
      <c r="V691" s="14">
        <f t="shared" si="106"/>
        <v>39071.1</v>
      </c>
      <c r="W691" s="11">
        <v>392</v>
      </c>
      <c r="X691" s="11">
        <v>294</v>
      </c>
      <c r="Y691" s="11">
        <v>40934539556</v>
      </c>
      <c r="Z691" s="11">
        <v>101717810</v>
      </c>
      <c r="AA691" s="15" t="str">
        <f t="shared" si="107"/>
        <v/>
      </c>
      <c r="AB691" s="16" t="str">
        <f t="shared" si="108"/>
        <v>点击查看</v>
      </c>
      <c r="AC691" s="11">
        <f t="shared" si="109"/>
        <v>1900</v>
      </c>
      <c r="AD691" s="11"/>
      <c r="AE691" s="11"/>
      <c r="AF691" s="11" t="s">
        <v>8388</v>
      </c>
      <c r="AG691" s="11"/>
    </row>
    <row r="692" spans="1:33" x14ac:dyDescent="0.15">
      <c r="A692" s="11" t="s">
        <v>14671</v>
      </c>
      <c r="B692" s="11" t="s">
        <v>15077</v>
      </c>
      <c r="C692" s="11" t="s">
        <v>14676</v>
      </c>
      <c r="D692" s="17">
        <v>40687</v>
      </c>
      <c r="E692" s="11" t="s">
        <v>14719</v>
      </c>
      <c r="F692" s="11" t="s">
        <v>14733</v>
      </c>
      <c r="G692" s="11" t="s">
        <v>29</v>
      </c>
      <c r="H692" s="11" t="s">
        <v>9533</v>
      </c>
      <c r="I692" s="11" t="str">
        <f t="shared" si="100"/>
        <v>松露巧克力</v>
      </c>
      <c r="J692" s="11" t="str">
        <f t="shared" si="101"/>
        <v>400</v>
      </c>
      <c r="K692" s="11" t="str">
        <f t="shared" si="102"/>
        <v>手工</v>
      </c>
      <c r="L692" s="11" t="str">
        <f t="shared" si="103"/>
        <v>松露型</v>
      </c>
      <c r="M692" s="11" t="str">
        <f t="shared" si="104"/>
        <v>松露巧克力400g</v>
      </c>
      <c r="N692" s="11" t="s">
        <v>516</v>
      </c>
      <c r="O692" s="11" t="s">
        <v>4510</v>
      </c>
      <c r="P692" s="12">
        <v>79.900000000000006</v>
      </c>
      <c r="Q692" s="12">
        <v>22.3</v>
      </c>
      <c r="R692" s="11">
        <v>22.3</v>
      </c>
      <c r="S692" s="13">
        <f t="shared" si="105"/>
        <v>30.958478605388272</v>
      </c>
      <c r="T692" s="11">
        <v>1262</v>
      </c>
      <c r="U692" s="11">
        <v>1752</v>
      </c>
      <c r="V692" s="14">
        <f t="shared" si="106"/>
        <v>39069.599999999999</v>
      </c>
      <c r="W692" s="11">
        <v>429</v>
      </c>
      <c r="X692" s="11">
        <v>315</v>
      </c>
      <c r="Y692" s="11">
        <v>42406554195</v>
      </c>
      <c r="Z692" s="11">
        <v>66985954</v>
      </c>
      <c r="AA692" s="15">
        <f t="shared" si="107"/>
        <v>42030.896585648152</v>
      </c>
      <c r="AB692" s="16" t="str">
        <f t="shared" si="108"/>
        <v>点击查看</v>
      </c>
      <c r="AC692" s="11">
        <f t="shared" si="109"/>
        <v>2011</v>
      </c>
      <c r="AD692" s="11"/>
      <c r="AE692" s="11" t="s">
        <v>5879</v>
      </c>
      <c r="AF692" s="11" t="s">
        <v>8157</v>
      </c>
      <c r="AG692" s="11" t="s">
        <v>11016</v>
      </c>
    </row>
    <row r="693" spans="1:33" x14ac:dyDescent="0.15">
      <c r="A693" s="11" t="s">
        <v>14673</v>
      </c>
      <c r="B693" s="11" t="s">
        <v>15128</v>
      </c>
      <c r="C693" s="11" t="s">
        <v>14674</v>
      </c>
      <c r="D693" s="11"/>
      <c r="E693" s="11" t="s">
        <v>14756</v>
      </c>
      <c r="F693" s="11" t="s">
        <v>14782</v>
      </c>
      <c r="G693" s="11" t="s">
        <v>68</v>
      </c>
      <c r="H693" s="11" t="s">
        <v>10358</v>
      </c>
      <c r="I693" s="11" t="str">
        <f t="shared" si="100"/>
        <v>卖家未填</v>
      </c>
      <c r="J693" s="11" t="str">
        <f t="shared" si="101"/>
        <v>285</v>
      </c>
      <c r="K693" s="11" t="str">
        <f t="shared" si="102"/>
        <v>卖家未填</v>
      </c>
      <c r="L693" s="11" t="str">
        <f t="shared" si="103"/>
        <v>卖家未填</v>
      </c>
      <c r="M693" s="11" t="str">
        <f t="shared" si="104"/>
        <v>炒米285g</v>
      </c>
      <c r="N693" s="11" t="s">
        <v>610</v>
      </c>
      <c r="O693" s="11"/>
      <c r="P693" s="12">
        <v>29.9</v>
      </c>
      <c r="Q693" s="12">
        <v>9.9</v>
      </c>
      <c r="R693" s="11">
        <v>9.9</v>
      </c>
      <c r="S693" s="13">
        <f t="shared" si="105"/>
        <v>42.422415669205662</v>
      </c>
      <c r="T693" s="11">
        <v>919</v>
      </c>
      <c r="U693" s="11">
        <v>3938</v>
      </c>
      <c r="V693" s="14">
        <f t="shared" si="106"/>
        <v>38986.200000000004</v>
      </c>
      <c r="W693" s="11">
        <v>6019</v>
      </c>
      <c r="X693" s="11">
        <v>1655</v>
      </c>
      <c r="Y693" s="11">
        <v>38502809302</v>
      </c>
      <c r="Z693" s="11">
        <v>110073892</v>
      </c>
      <c r="AA693" s="15" t="str">
        <f t="shared" si="107"/>
        <v/>
      </c>
      <c r="AB693" s="16" t="str">
        <f t="shared" si="108"/>
        <v>点击查看</v>
      </c>
      <c r="AC693" s="11">
        <f t="shared" si="109"/>
        <v>1900</v>
      </c>
      <c r="AD693" s="11"/>
      <c r="AE693" s="11"/>
      <c r="AF693" s="11" t="s">
        <v>8228</v>
      </c>
      <c r="AG693" s="11" t="s">
        <v>11101</v>
      </c>
    </row>
    <row r="694" spans="1:33" x14ac:dyDescent="0.15">
      <c r="A694" s="11" t="s">
        <v>14671</v>
      </c>
      <c r="B694" s="11" t="s">
        <v>15169</v>
      </c>
      <c r="C694" s="11" t="s">
        <v>14676</v>
      </c>
      <c r="D694" s="17">
        <v>39522</v>
      </c>
      <c r="E694" s="11" t="s">
        <v>17</v>
      </c>
      <c r="F694" s="11" t="s">
        <v>17</v>
      </c>
      <c r="G694" s="11" t="s">
        <v>17</v>
      </c>
      <c r="H694" s="11" t="s">
        <v>9585</v>
      </c>
      <c r="I694" s="11" t="str">
        <f t="shared" si="100"/>
        <v>卖家未填</v>
      </c>
      <c r="J694" s="11" t="str">
        <f t="shared" si="101"/>
        <v>250</v>
      </c>
      <c r="K694" s="11" t="str">
        <f t="shared" si="102"/>
        <v>卖家未填</v>
      </c>
      <c r="L694" s="11" t="str">
        <f t="shared" si="103"/>
        <v>卖家未填</v>
      </c>
      <c r="M694" s="11" t="str">
        <f t="shared" si="104"/>
        <v>卖家未填</v>
      </c>
      <c r="N694" s="11" t="s">
        <v>705</v>
      </c>
      <c r="O694" s="11" t="s">
        <v>4579</v>
      </c>
      <c r="P694" s="12">
        <v>12.8</v>
      </c>
      <c r="Q694" s="12">
        <v>9.8000000000000007</v>
      </c>
      <c r="R694" s="11">
        <v>9.8000000000000007</v>
      </c>
      <c r="S694" s="13">
        <f t="shared" si="105"/>
        <v>54.357880055788016</v>
      </c>
      <c r="T694" s="11">
        <v>717</v>
      </c>
      <c r="U694" s="11">
        <v>3977</v>
      </c>
      <c r="V694" s="14">
        <f t="shared" si="106"/>
        <v>38974.600000000006</v>
      </c>
      <c r="W694" s="11">
        <v>1782</v>
      </c>
      <c r="X694" s="11">
        <v>1408</v>
      </c>
      <c r="Y694" s="11">
        <v>20947044239</v>
      </c>
      <c r="Z694" s="11">
        <v>35480378</v>
      </c>
      <c r="AA694" s="15">
        <f t="shared" si="107"/>
        <v>42027.94630787037</v>
      </c>
      <c r="AB694" s="16" t="str">
        <f t="shared" si="108"/>
        <v>点击查看</v>
      </c>
      <c r="AC694" s="11">
        <f t="shared" si="109"/>
        <v>2008</v>
      </c>
      <c r="AD694" s="11"/>
      <c r="AE694" s="11" t="s">
        <v>5946</v>
      </c>
      <c r="AF694" s="11" t="s">
        <v>8268</v>
      </c>
      <c r="AG694" s="11" t="s">
        <v>11178</v>
      </c>
    </row>
    <row r="695" spans="1:33" x14ac:dyDescent="0.15">
      <c r="A695" s="11" t="s">
        <v>14673</v>
      </c>
      <c r="B695" s="11" t="s">
        <v>14924</v>
      </c>
      <c r="C695" s="11" t="s">
        <v>14674</v>
      </c>
      <c r="D695" s="11"/>
      <c r="E695" s="11" t="s">
        <v>14715</v>
      </c>
      <c r="F695" s="11" t="s">
        <v>14728</v>
      </c>
      <c r="G695" s="11" t="s">
        <v>26</v>
      </c>
      <c r="H695" s="11" t="s">
        <v>9255</v>
      </c>
      <c r="I695" s="11" t="str">
        <f t="shared" si="100"/>
        <v>卖家未填</v>
      </c>
      <c r="J695" s="11" t="str">
        <f t="shared" si="101"/>
        <v>220</v>
      </c>
      <c r="K695" s="11" t="str">
        <f t="shared" si="102"/>
        <v>卖家未填</v>
      </c>
      <c r="L695" s="11" t="str">
        <f t="shared" si="103"/>
        <v>卖家未填</v>
      </c>
      <c r="M695" s="11" t="str">
        <f t="shared" si="104"/>
        <v>花生牛轧糖(220g)</v>
      </c>
      <c r="N695" s="11" t="s">
        <v>534</v>
      </c>
      <c r="O695" s="11"/>
      <c r="P695" s="12">
        <v>10.8</v>
      </c>
      <c r="Q695" s="12">
        <v>8.9</v>
      </c>
      <c r="R695" s="11">
        <v>8.9</v>
      </c>
      <c r="S695" s="13">
        <f t="shared" si="105"/>
        <v>32.305074875207993</v>
      </c>
      <c r="T695" s="11">
        <v>1202</v>
      </c>
      <c r="U695" s="11">
        <v>4363</v>
      </c>
      <c r="V695" s="14">
        <f t="shared" si="106"/>
        <v>38830.700000000004</v>
      </c>
      <c r="W695" s="11">
        <v>8496</v>
      </c>
      <c r="X695" s="11">
        <v>2910</v>
      </c>
      <c r="Y695" s="11">
        <v>36782525049</v>
      </c>
      <c r="Z695" s="11">
        <v>107718668</v>
      </c>
      <c r="AA695" s="15" t="str">
        <f t="shared" si="107"/>
        <v/>
      </c>
      <c r="AB695" s="16" t="str">
        <f t="shared" si="108"/>
        <v>点击查看</v>
      </c>
      <c r="AC695" s="11">
        <f t="shared" si="109"/>
        <v>1900</v>
      </c>
      <c r="AD695" s="11"/>
      <c r="AE695" s="11"/>
      <c r="AF695" s="11" t="s">
        <v>8012</v>
      </c>
      <c r="AG695" s="11" t="s">
        <v>11033</v>
      </c>
    </row>
    <row r="696" spans="1:33" x14ac:dyDescent="0.15">
      <c r="A696" s="11" t="s">
        <v>14671</v>
      </c>
      <c r="B696" s="11" t="s">
        <v>14967</v>
      </c>
      <c r="C696" s="11" t="s">
        <v>14676</v>
      </c>
      <c r="D696" s="17">
        <v>40405</v>
      </c>
      <c r="E696" s="11" t="s">
        <v>14750</v>
      </c>
      <c r="F696" s="11" t="s">
        <v>14751</v>
      </c>
      <c r="G696" s="11" t="s">
        <v>44</v>
      </c>
      <c r="H696" s="11" t="s">
        <v>9555</v>
      </c>
      <c r="I696" s="11" t="str">
        <f t="shared" si="100"/>
        <v>卖家未填</v>
      </c>
      <c r="J696" s="11" t="str">
        <f t="shared" si="101"/>
        <v>500</v>
      </c>
      <c r="K696" s="11" t="str">
        <f t="shared" si="102"/>
        <v>卖家未填</v>
      </c>
      <c r="L696" s="11" t="str">
        <f t="shared" si="103"/>
        <v>卖家未填</v>
      </c>
      <c r="M696" s="11" t="str">
        <f t="shared" si="104"/>
        <v>散装称重</v>
      </c>
      <c r="N696" s="11" t="s">
        <v>567</v>
      </c>
      <c r="O696" s="11" t="s">
        <v>4527</v>
      </c>
      <c r="P696" s="12">
        <v>38</v>
      </c>
      <c r="Q696" s="12">
        <v>14.5</v>
      </c>
      <c r="R696" s="11">
        <v>14.5</v>
      </c>
      <c r="S696" s="13">
        <f t="shared" si="105"/>
        <v>35.695391705069127</v>
      </c>
      <c r="T696" s="11">
        <v>1085</v>
      </c>
      <c r="U696" s="11">
        <v>2671</v>
      </c>
      <c r="V696" s="14">
        <f t="shared" si="106"/>
        <v>38729.5</v>
      </c>
      <c r="W696" s="11">
        <v>1917</v>
      </c>
      <c r="X696" s="11">
        <v>3749</v>
      </c>
      <c r="Y696" s="11">
        <v>37020495017</v>
      </c>
      <c r="Z696" s="11">
        <v>62471839</v>
      </c>
      <c r="AA696" s="15">
        <f t="shared" si="107"/>
        <v>42030.728969907403</v>
      </c>
      <c r="AB696" s="16" t="str">
        <f t="shared" si="108"/>
        <v>点击查看</v>
      </c>
      <c r="AC696" s="11">
        <f t="shared" si="109"/>
        <v>2010</v>
      </c>
      <c r="AD696" s="11"/>
      <c r="AE696" s="11" t="s">
        <v>5896</v>
      </c>
      <c r="AF696" s="11" t="s">
        <v>8208</v>
      </c>
      <c r="AG696" s="11" t="s">
        <v>11064</v>
      </c>
    </row>
    <row r="697" spans="1:33" x14ac:dyDescent="0.15">
      <c r="A697" s="11" t="s">
        <v>14673</v>
      </c>
      <c r="B697" s="11" t="s">
        <v>15203</v>
      </c>
      <c r="C697" s="11" t="s">
        <v>14674</v>
      </c>
      <c r="D697" s="11"/>
      <c r="E697" s="11" t="s">
        <v>14723</v>
      </c>
      <c r="F697" s="11" t="s">
        <v>14745</v>
      </c>
      <c r="G697" s="11" t="s">
        <v>39</v>
      </c>
      <c r="H697" s="11" t="s">
        <v>9645</v>
      </c>
      <c r="I697" s="11" t="str">
        <f t="shared" si="100"/>
        <v>卖家未填</v>
      </c>
      <c r="J697" s="11" t="str">
        <f t="shared" si="101"/>
        <v>1400</v>
      </c>
      <c r="K697" s="11" t="str">
        <f t="shared" si="102"/>
        <v>卖家未填</v>
      </c>
      <c r="L697" s="11" t="str">
        <f t="shared" si="103"/>
        <v>卖家未填</v>
      </c>
      <c r="M697" s="11" t="str">
        <f t="shared" si="104"/>
        <v>混合礼包</v>
      </c>
      <c r="N697" s="11" t="s">
        <v>916</v>
      </c>
      <c r="O697" s="11" t="s">
        <v>4393</v>
      </c>
      <c r="P697" s="12">
        <v>176</v>
      </c>
      <c r="Q697" s="12">
        <v>88</v>
      </c>
      <c r="R697" s="11">
        <v>88</v>
      </c>
      <c r="S697" s="13">
        <f t="shared" si="105"/>
        <v>86.428571428571431</v>
      </c>
      <c r="T697" s="11">
        <v>448</v>
      </c>
      <c r="U697" s="11">
        <v>440</v>
      </c>
      <c r="V697" s="14">
        <f t="shared" si="106"/>
        <v>38720</v>
      </c>
      <c r="W697" s="11">
        <v>3402</v>
      </c>
      <c r="X697" s="11">
        <v>5617</v>
      </c>
      <c r="Y697" s="11">
        <v>37791913409</v>
      </c>
      <c r="Z697" s="11">
        <v>105359922</v>
      </c>
      <c r="AA697" s="15" t="str">
        <f t="shared" si="107"/>
        <v/>
      </c>
      <c r="AB697" s="16" t="str">
        <f t="shared" si="108"/>
        <v>点击查看</v>
      </c>
      <c r="AC697" s="11">
        <f t="shared" si="109"/>
        <v>1900</v>
      </c>
      <c r="AD697" s="11"/>
      <c r="AE697" s="11"/>
      <c r="AF697" s="11" t="s">
        <v>8281</v>
      </c>
      <c r="AG697" s="11" t="s">
        <v>11371</v>
      </c>
    </row>
    <row r="698" spans="1:33" x14ac:dyDescent="0.15">
      <c r="A698" s="11" t="s">
        <v>14673</v>
      </c>
      <c r="B698" s="11" t="s">
        <v>15240</v>
      </c>
      <c r="C698" s="11" t="s">
        <v>14674</v>
      </c>
      <c r="D698" s="11"/>
      <c r="E698" s="11" t="s">
        <v>14729</v>
      </c>
      <c r="F698" s="11" t="s">
        <v>14800</v>
      </c>
      <c r="G698" s="11" t="s">
        <v>84</v>
      </c>
      <c r="H698" s="11" t="s">
        <v>10391</v>
      </c>
      <c r="I698" s="11" t="str">
        <f t="shared" si="100"/>
        <v>卖家未填</v>
      </c>
      <c r="J698" s="11" t="str">
        <f t="shared" si="101"/>
        <v>800</v>
      </c>
      <c r="K698" s="11" t="str">
        <f t="shared" si="102"/>
        <v>卖家未填</v>
      </c>
      <c r="L698" s="11" t="str">
        <f t="shared" si="103"/>
        <v>卖家未填</v>
      </c>
      <c r="M698" s="11" t="str">
        <f t="shared" si="104"/>
        <v>什锦桃酥</v>
      </c>
      <c r="N698" s="11" t="s">
        <v>870</v>
      </c>
      <c r="O698" s="11" t="s">
        <v>4638</v>
      </c>
      <c r="P698" s="12">
        <v>78</v>
      </c>
      <c r="Q698" s="12">
        <v>39</v>
      </c>
      <c r="R698" s="11">
        <v>39</v>
      </c>
      <c r="S698" s="13">
        <f t="shared" si="105"/>
        <v>78.957055214723923</v>
      </c>
      <c r="T698" s="11">
        <v>489</v>
      </c>
      <c r="U698" s="11">
        <v>990</v>
      </c>
      <c r="V698" s="14">
        <f t="shared" si="106"/>
        <v>38610</v>
      </c>
      <c r="W698" s="11">
        <v>406</v>
      </c>
      <c r="X698" s="11">
        <v>416</v>
      </c>
      <c r="Y698" s="11">
        <v>36395768139</v>
      </c>
      <c r="Z698" s="11">
        <v>104415410</v>
      </c>
      <c r="AA698" s="15" t="str">
        <f t="shared" si="107"/>
        <v/>
      </c>
      <c r="AB698" s="16" t="str">
        <f t="shared" si="108"/>
        <v>点击查看</v>
      </c>
      <c r="AC698" s="11">
        <f t="shared" si="109"/>
        <v>1900</v>
      </c>
      <c r="AD698" s="11"/>
      <c r="AE698" s="11"/>
      <c r="AF698" s="11" t="s">
        <v>8354</v>
      </c>
      <c r="AG698" s="11" t="s">
        <v>11329</v>
      </c>
    </row>
    <row r="699" spans="1:33" x14ac:dyDescent="0.15">
      <c r="A699" s="11" t="s">
        <v>14687</v>
      </c>
      <c r="B699" s="11" t="s">
        <v>15999</v>
      </c>
      <c r="C699" s="11" t="s">
        <v>14689</v>
      </c>
      <c r="D699" s="17">
        <v>40337</v>
      </c>
      <c r="E699" s="11" t="s">
        <v>14719</v>
      </c>
      <c r="F699" s="11" t="s">
        <v>14740</v>
      </c>
      <c r="G699" s="11" t="s">
        <v>36</v>
      </c>
      <c r="H699" s="11" t="s">
        <v>10054</v>
      </c>
      <c r="I699" s="11" t="str">
        <f t="shared" si="100"/>
        <v>卖家未填</v>
      </c>
      <c r="J699" s="11" t="str">
        <f t="shared" si="101"/>
        <v>160</v>
      </c>
      <c r="K699" s="11" t="str">
        <f t="shared" si="102"/>
        <v>卖家未填</v>
      </c>
      <c r="L699" s="11" t="str">
        <f t="shared" si="103"/>
        <v>卖家未填</v>
      </c>
      <c r="M699" s="11" t="str">
        <f t="shared" si="104"/>
        <v>曲奇饼干</v>
      </c>
      <c r="N699" s="11" t="s">
        <v>2982</v>
      </c>
      <c r="O699" s="11" t="s">
        <v>4794</v>
      </c>
      <c r="P699" s="12">
        <v>96</v>
      </c>
      <c r="Q699" s="12">
        <v>45</v>
      </c>
      <c r="R699" s="11">
        <v>45</v>
      </c>
      <c r="S699" s="13">
        <f t="shared" si="105"/>
        <v>817.65957446808511</v>
      </c>
      <c r="T699" s="11">
        <v>47</v>
      </c>
      <c r="U699" s="11">
        <v>854</v>
      </c>
      <c r="V699" s="14">
        <f t="shared" si="106"/>
        <v>38430</v>
      </c>
      <c r="W699" s="11">
        <v>67</v>
      </c>
      <c r="X699" s="11">
        <v>1913</v>
      </c>
      <c r="Y699" s="11">
        <v>26090124230</v>
      </c>
      <c r="Z699" s="11">
        <v>61739977</v>
      </c>
      <c r="AA699" s="15">
        <f t="shared" si="107"/>
        <v>42028.975358796291</v>
      </c>
      <c r="AB699" s="16" t="str">
        <f t="shared" si="108"/>
        <v>点击查看</v>
      </c>
      <c r="AC699" s="11">
        <f t="shared" si="109"/>
        <v>2010</v>
      </c>
      <c r="AD699" s="11"/>
      <c r="AE699" s="11" t="s">
        <v>7079</v>
      </c>
      <c r="AF699" s="11" t="s">
        <v>9096</v>
      </c>
      <c r="AG699" s="11" t="s">
        <v>13322</v>
      </c>
    </row>
    <row r="700" spans="1:33" x14ac:dyDescent="0.15">
      <c r="A700" s="11" t="s">
        <v>14673</v>
      </c>
      <c r="B700" s="11" t="s">
        <v>15200</v>
      </c>
      <c r="C700" s="11" t="s">
        <v>14674</v>
      </c>
      <c r="D700" s="11"/>
      <c r="E700" s="11" t="s">
        <v>20</v>
      </c>
      <c r="F700" s="11" t="s">
        <v>20</v>
      </c>
      <c r="G700" s="11" t="s">
        <v>20</v>
      </c>
      <c r="H700" s="11" t="s">
        <v>8933</v>
      </c>
      <c r="I700" s="11" t="str">
        <f t="shared" si="100"/>
        <v>卖家未填</v>
      </c>
      <c r="J700" s="11" t="str">
        <f t="shared" si="101"/>
        <v>1000</v>
      </c>
      <c r="K700" s="11" t="str">
        <f t="shared" si="102"/>
        <v>卖家未填</v>
      </c>
      <c r="L700" s="11" t="str">
        <f t="shared" si="103"/>
        <v>卖家未填</v>
      </c>
      <c r="M700" s="11" t="str">
        <f t="shared" si="104"/>
        <v>肉松蛋糕1千克</v>
      </c>
      <c r="N700" s="11" t="s">
        <v>765</v>
      </c>
      <c r="O700" s="11"/>
      <c r="P700" s="12">
        <v>49</v>
      </c>
      <c r="Q700" s="12">
        <v>29</v>
      </c>
      <c r="R700" s="11">
        <v>29</v>
      </c>
      <c r="S700" s="13">
        <f t="shared" si="105"/>
        <v>62.94426229508197</v>
      </c>
      <c r="T700" s="11">
        <v>610</v>
      </c>
      <c r="U700" s="11">
        <v>1324</v>
      </c>
      <c r="V700" s="14">
        <f t="shared" si="106"/>
        <v>38396</v>
      </c>
      <c r="W700" s="11">
        <v>2036</v>
      </c>
      <c r="X700" s="11">
        <v>1273</v>
      </c>
      <c r="Y700" s="11">
        <v>42489904069</v>
      </c>
      <c r="Z700" s="11">
        <v>62070401</v>
      </c>
      <c r="AA700" s="15" t="str">
        <f t="shared" si="107"/>
        <v/>
      </c>
      <c r="AB700" s="16" t="str">
        <f t="shared" si="108"/>
        <v>点击查看</v>
      </c>
      <c r="AC700" s="11">
        <f t="shared" si="109"/>
        <v>1900</v>
      </c>
      <c r="AD700" s="11"/>
      <c r="AE700" s="11"/>
      <c r="AF700" s="11" t="s">
        <v>8302</v>
      </c>
      <c r="AG700" s="11" t="s">
        <v>11235</v>
      </c>
    </row>
    <row r="701" spans="1:33" x14ac:dyDescent="0.15">
      <c r="A701" s="11" t="s">
        <v>14673</v>
      </c>
      <c r="B701" s="11" t="s">
        <v>14897</v>
      </c>
      <c r="C701" s="11" t="s">
        <v>14674</v>
      </c>
      <c r="D701" s="11"/>
      <c r="E701" s="11" t="s">
        <v>17</v>
      </c>
      <c r="F701" s="11" t="s">
        <v>17</v>
      </c>
      <c r="G701" s="11" t="s">
        <v>17</v>
      </c>
      <c r="H701" s="11" t="s">
        <v>9535</v>
      </c>
      <c r="I701" s="11" t="str">
        <f t="shared" si="100"/>
        <v>卖家未填</v>
      </c>
      <c r="J701" s="11" t="str">
        <f t="shared" si="101"/>
        <v>200</v>
      </c>
      <c r="K701" s="11" t="str">
        <f t="shared" si="102"/>
        <v>卖家未填</v>
      </c>
      <c r="L701" s="11" t="str">
        <f t="shared" si="103"/>
        <v>卖家未填</v>
      </c>
      <c r="M701" s="11" t="str">
        <f t="shared" si="104"/>
        <v>曲奇饼干200g</v>
      </c>
      <c r="N701" s="11" t="s">
        <v>380</v>
      </c>
      <c r="O701" s="11"/>
      <c r="P701" s="12">
        <v>26.8</v>
      </c>
      <c r="Q701" s="12">
        <v>9.9</v>
      </c>
      <c r="R701" s="11">
        <v>9.9</v>
      </c>
      <c r="S701" s="13">
        <f t="shared" si="105"/>
        <v>16.612954939341424</v>
      </c>
      <c r="T701" s="11">
        <v>2308</v>
      </c>
      <c r="U701" s="11">
        <v>3873</v>
      </c>
      <c r="V701" s="14">
        <f t="shared" si="106"/>
        <v>38342.700000000004</v>
      </c>
      <c r="W701" s="11">
        <v>3286</v>
      </c>
      <c r="X701" s="11">
        <v>973</v>
      </c>
      <c r="Y701" s="11">
        <v>41636990910</v>
      </c>
      <c r="Z701" s="11">
        <v>73073908</v>
      </c>
      <c r="AA701" s="15" t="str">
        <f t="shared" si="107"/>
        <v/>
      </c>
      <c r="AB701" s="16" t="str">
        <f t="shared" si="108"/>
        <v>点击查看</v>
      </c>
      <c r="AC701" s="11">
        <f t="shared" si="109"/>
        <v>1900</v>
      </c>
      <c r="AD701" s="11"/>
      <c r="AE701" s="11"/>
      <c r="AF701" s="11" t="s">
        <v>7964</v>
      </c>
      <c r="AG701" s="11" t="s">
        <v>10893</v>
      </c>
    </row>
    <row r="702" spans="1:33" x14ac:dyDescent="0.15">
      <c r="A702" s="11" t="s">
        <v>14677</v>
      </c>
      <c r="B702" s="11" t="s">
        <v>9447</v>
      </c>
      <c r="C702" s="11" t="s">
        <v>14677</v>
      </c>
      <c r="D702" s="11"/>
      <c r="E702" s="11" t="s">
        <v>14723</v>
      </c>
      <c r="F702" s="11" t="s">
        <v>14724</v>
      </c>
      <c r="G702" s="11" t="s">
        <v>23</v>
      </c>
      <c r="H702" s="11" t="s">
        <v>8242</v>
      </c>
      <c r="I702" s="11" t="str">
        <f t="shared" si="100"/>
        <v>卖家未填</v>
      </c>
      <c r="J702" s="11" t="str">
        <f t="shared" si="101"/>
        <v>卖家未填</v>
      </c>
      <c r="K702" s="11" t="str">
        <f t="shared" si="102"/>
        <v>卖家未填</v>
      </c>
      <c r="L702" s="11" t="str">
        <f t="shared" si="103"/>
        <v>卖家未填</v>
      </c>
      <c r="M702" s="11" t="str">
        <f t="shared" si="104"/>
        <v>卖家未填</v>
      </c>
      <c r="N702" s="11" t="s">
        <v>1700</v>
      </c>
      <c r="O702" s="11"/>
      <c r="P702" s="12">
        <v>38.799999999999997</v>
      </c>
      <c r="Q702" s="12">
        <v>25.8</v>
      </c>
      <c r="R702" s="11">
        <v>25.8</v>
      </c>
      <c r="S702" s="13">
        <f t="shared" si="105"/>
        <v>278.15036496350365</v>
      </c>
      <c r="T702" s="11">
        <v>137</v>
      </c>
      <c r="U702" s="11">
        <v>1477</v>
      </c>
      <c r="V702" s="14">
        <f t="shared" si="106"/>
        <v>38106.6</v>
      </c>
      <c r="W702" s="11">
        <v>858</v>
      </c>
      <c r="X702" s="11">
        <v>229</v>
      </c>
      <c r="Y702" s="11">
        <v>36314566534</v>
      </c>
      <c r="Z702" s="11">
        <v>101717810</v>
      </c>
      <c r="AA702" s="15" t="str">
        <f t="shared" si="107"/>
        <v/>
      </c>
      <c r="AB702" s="16" t="str">
        <f t="shared" si="108"/>
        <v>点击查看</v>
      </c>
      <c r="AC702" s="11">
        <f t="shared" si="109"/>
        <v>1900</v>
      </c>
      <c r="AD702" s="11"/>
      <c r="AE702" s="11"/>
      <c r="AF702" s="11" t="s">
        <v>8242</v>
      </c>
      <c r="AG702" s="11"/>
    </row>
    <row r="703" spans="1:33" x14ac:dyDescent="0.15">
      <c r="A703" s="11" t="s">
        <v>14673</v>
      </c>
      <c r="B703" s="11" t="s">
        <v>15142</v>
      </c>
      <c r="C703" s="11" t="s">
        <v>14674</v>
      </c>
      <c r="D703" s="11"/>
      <c r="E703" s="11" t="s">
        <v>17</v>
      </c>
      <c r="F703" s="11" t="s">
        <v>17</v>
      </c>
      <c r="G703" s="11" t="s">
        <v>17</v>
      </c>
      <c r="H703" s="11" t="s">
        <v>10360</v>
      </c>
      <c r="I703" s="11" t="str">
        <f t="shared" si="100"/>
        <v>黑巧克力</v>
      </c>
      <c r="J703" s="11" t="str">
        <f t="shared" si="101"/>
        <v>400</v>
      </c>
      <c r="K703" s="11" t="str">
        <f t="shared" si="102"/>
        <v>卖家未填</v>
      </c>
      <c r="L703" s="11" t="str">
        <f t="shared" si="103"/>
        <v>卖家未填</v>
      </c>
      <c r="M703" s="11" t="str">
        <f t="shared" si="104"/>
        <v>50g*6黑巧套餐</v>
      </c>
      <c r="N703" s="11" t="s">
        <v>637</v>
      </c>
      <c r="O703" s="11"/>
      <c r="P703" s="12">
        <v>129</v>
      </c>
      <c r="Q703" s="12">
        <v>29</v>
      </c>
      <c r="R703" s="11">
        <v>29</v>
      </c>
      <c r="S703" s="13">
        <f t="shared" si="105"/>
        <v>44.28103044496487</v>
      </c>
      <c r="T703" s="11">
        <v>854</v>
      </c>
      <c r="U703" s="11">
        <v>1304</v>
      </c>
      <c r="V703" s="14">
        <f t="shared" si="106"/>
        <v>37816</v>
      </c>
      <c r="W703" s="11">
        <v>1310</v>
      </c>
      <c r="X703" s="11">
        <v>1522</v>
      </c>
      <c r="Y703" s="11">
        <v>42281239475</v>
      </c>
      <c r="Z703" s="11">
        <v>108241867</v>
      </c>
      <c r="AA703" s="15" t="str">
        <f t="shared" si="107"/>
        <v/>
      </c>
      <c r="AB703" s="16" t="str">
        <f t="shared" si="108"/>
        <v>点击查看</v>
      </c>
      <c r="AC703" s="11">
        <f t="shared" si="109"/>
        <v>1900</v>
      </c>
      <c r="AD703" s="11"/>
      <c r="AE703" s="11"/>
      <c r="AF703" s="11" t="s">
        <v>8240</v>
      </c>
      <c r="AG703" s="11" t="s">
        <v>11123</v>
      </c>
    </row>
    <row r="704" spans="1:33" x14ac:dyDescent="0.15">
      <c r="A704" s="11" t="s">
        <v>14671</v>
      </c>
      <c r="B704" s="11" t="s">
        <v>14963</v>
      </c>
      <c r="C704" s="11" t="s">
        <v>14675</v>
      </c>
      <c r="D704" s="17">
        <v>39706</v>
      </c>
      <c r="E704" s="11" t="s">
        <v>14723</v>
      </c>
      <c r="F704" s="11" t="s">
        <v>14724</v>
      </c>
      <c r="G704" s="11" t="s">
        <v>23</v>
      </c>
      <c r="H704" s="11" t="s">
        <v>9568</v>
      </c>
      <c r="I704" s="11" t="str">
        <f t="shared" si="100"/>
        <v>其他/other</v>
      </c>
      <c r="J704" s="11" t="str">
        <f t="shared" si="101"/>
        <v>190</v>
      </c>
      <c r="K704" s="11" t="str">
        <f t="shared" si="102"/>
        <v>卖家未填</v>
      </c>
      <c r="L704" s="11" t="str">
        <f t="shared" si="103"/>
        <v>卖家未填</v>
      </c>
      <c r="M704" s="11" t="str">
        <f t="shared" si="104"/>
        <v>多彩巧克力</v>
      </c>
      <c r="N704" s="11" t="s">
        <v>624</v>
      </c>
      <c r="O704" s="11" t="s">
        <v>4547</v>
      </c>
      <c r="P704" s="12">
        <v>24</v>
      </c>
      <c r="Q704" s="12">
        <v>22</v>
      </c>
      <c r="R704" s="11">
        <v>22</v>
      </c>
      <c r="S704" s="13">
        <f t="shared" si="105"/>
        <v>42.964408725602759</v>
      </c>
      <c r="T704" s="11">
        <v>871</v>
      </c>
      <c r="U704" s="11">
        <v>1701</v>
      </c>
      <c r="V704" s="14">
        <f t="shared" si="106"/>
        <v>37422</v>
      </c>
      <c r="W704" s="11">
        <v>933</v>
      </c>
      <c r="X704" s="11">
        <v>5377</v>
      </c>
      <c r="Y704" s="11">
        <v>8523120132</v>
      </c>
      <c r="Z704" s="11">
        <v>36355612</v>
      </c>
      <c r="AA704" s="15">
        <f t="shared" si="107"/>
        <v>42027.530115740738</v>
      </c>
      <c r="AB704" s="16" t="str">
        <f t="shared" si="108"/>
        <v>点击查看</v>
      </c>
      <c r="AC704" s="11">
        <f t="shared" si="109"/>
        <v>2008</v>
      </c>
      <c r="AD704" s="11"/>
      <c r="AE704" s="11" t="s">
        <v>5915</v>
      </c>
      <c r="AF704" s="11" t="s">
        <v>8235</v>
      </c>
      <c r="AG704" s="11" t="s">
        <v>11112</v>
      </c>
    </row>
    <row r="705" spans="1:33" x14ac:dyDescent="0.15">
      <c r="A705" s="11" t="s">
        <v>14694</v>
      </c>
      <c r="B705" s="11" t="s">
        <v>15816</v>
      </c>
      <c r="C705" s="11" t="s">
        <v>14695</v>
      </c>
      <c r="D705" s="17">
        <v>41348</v>
      </c>
      <c r="E705" s="11" t="s">
        <v>14723</v>
      </c>
      <c r="F705" s="11" t="s">
        <v>14724</v>
      </c>
      <c r="G705" s="11" t="s">
        <v>23</v>
      </c>
      <c r="H705" s="11" t="s">
        <v>16463</v>
      </c>
      <c r="I705" s="11" t="str">
        <f t="shared" si="100"/>
        <v>卖家未填</v>
      </c>
      <c r="J705" s="11" t="str">
        <f t="shared" si="101"/>
        <v>1190</v>
      </c>
      <c r="K705" s="11" t="str">
        <f t="shared" si="102"/>
        <v>卖家未填</v>
      </c>
      <c r="L705" s="11" t="str">
        <f t="shared" si="103"/>
        <v>卖家未填</v>
      </c>
      <c r="M705" s="11" t="str">
        <f t="shared" si="104"/>
        <v>腰果糖罐装</v>
      </c>
      <c r="N705" s="11" t="s">
        <v>2429</v>
      </c>
      <c r="O705" s="11" t="s">
        <v>5188</v>
      </c>
      <c r="P705" s="12">
        <v>139.9</v>
      </c>
      <c r="Q705" s="12"/>
      <c r="R705" s="11">
        <v>139.9</v>
      </c>
      <c r="S705" s="13">
        <f t="shared" si="105"/>
        <v>531.62</v>
      </c>
      <c r="T705" s="11">
        <v>70</v>
      </c>
      <c r="U705" s="11">
        <v>266</v>
      </c>
      <c r="V705" s="14">
        <f t="shared" si="106"/>
        <v>37213.4</v>
      </c>
      <c r="W705" s="11">
        <v>86</v>
      </c>
      <c r="X705" s="11">
        <v>263</v>
      </c>
      <c r="Y705" s="11">
        <v>36310291296</v>
      </c>
      <c r="Z705" s="11">
        <v>102768915</v>
      </c>
      <c r="AA705" s="15">
        <f t="shared" si="107"/>
        <v>42026.43681712963</v>
      </c>
      <c r="AB705" s="16" t="str">
        <f t="shared" si="108"/>
        <v>点击查看</v>
      </c>
      <c r="AC705" s="11">
        <f t="shared" si="109"/>
        <v>2013</v>
      </c>
      <c r="AD705" s="11"/>
      <c r="AE705" s="11" t="s">
        <v>6740</v>
      </c>
      <c r="AF705" s="11" t="s">
        <v>8375</v>
      </c>
      <c r="AG705" s="11" t="s">
        <v>12792</v>
      </c>
    </row>
    <row r="706" spans="1:33" x14ac:dyDescent="0.15">
      <c r="A706" s="11" t="s">
        <v>14671</v>
      </c>
      <c r="B706" s="11" t="s">
        <v>15212</v>
      </c>
      <c r="C706" s="11" t="s">
        <v>14676</v>
      </c>
      <c r="D706" s="17">
        <v>39450</v>
      </c>
      <c r="E706" s="11" t="s">
        <v>14715</v>
      </c>
      <c r="F706" s="11" t="s">
        <v>14775</v>
      </c>
      <c r="G706" s="11" t="s">
        <v>62</v>
      </c>
      <c r="H706" s="11" t="s">
        <v>9604</v>
      </c>
      <c r="I706" s="11" t="str">
        <f t="shared" ref="I706:I769" si="110">IF(AH$1="","",IFERROR(TRIM(MID($AG706,FIND(":",$AG706,FIND(AH$1,$AG706))+1,FIND("=",$AG706,FIND(AH$1,$AG706))-FIND(":",$AG706,FIND(AH$1,$AG706))-1)),"卖家未填"))</f>
        <v>阜宁大糕</v>
      </c>
      <c r="J706" s="11" t="str">
        <f t="shared" ref="J706:J769" si="111">IF(AI$1="","",IFERROR(TRIM(MID($AG706,FIND(":",$AG706,FIND(AI$1,$AG706))+1,FIND("=",$AG706,FIND(AI$1,$AG706))-FIND(":",$AG706,FIND(AI$1,$AG706))-1)),"卖家未填"))</f>
        <v>500</v>
      </c>
      <c r="K706" s="11" t="str">
        <f t="shared" ref="K706:K769" si="112">IF(AJ$1="","",IFERROR(TRIM(MID($AG706,FIND(":",$AG706,FIND(AJ$1,$AG706))+1,FIND("=",$AG706,FIND(AJ$1,$AG706))-FIND(":",$AG706,FIND(AJ$1,$AG706))-1)),"卖家未填"))</f>
        <v>卖家未填</v>
      </c>
      <c r="L706" s="11" t="str">
        <f t="shared" ref="L706:L769" si="113">IF(AK$1="","",IFERROR(TRIM(MID($AG706,FIND(":",$AG706,FIND(AK$1,$AG706))+1,FIND("=",$AG706,FIND(AK$1,$AG706))-FIND(":",$AG706,FIND(AK$1,$AG706))-1)),"卖家未填"))</f>
        <v>卖家未填</v>
      </c>
      <c r="M706" s="11" t="str">
        <f t="shared" ref="M706:M769" si="114">IF(AL$1="","",IFERROR(TRIM(MID($AG706,FIND(":",$AG706,FIND(AL$1,$AG706))+1,FIND("=",$AG706,FIND(AL$1,$AG706))-FIND(":",$AG706,FIND(AL$1,$AG706))-1)),"卖家未填"))</f>
        <v>小包装</v>
      </c>
      <c r="N706" s="11" t="s">
        <v>801</v>
      </c>
      <c r="O706" s="11" t="s">
        <v>4614</v>
      </c>
      <c r="P706" s="12">
        <v>23</v>
      </c>
      <c r="Q706" s="12">
        <v>11</v>
      </c>
      <c r="R706" s="11">
        <v>11</v>
      </c>
      <c r="S706" s="13">
        <f t="shared" ref="S706:S769" si="115">IFERROR(V706/T706,"0")</f>
        <v>65.380281690140848</v>
      </c>
      <c r="T706" s="11">
        <v>568</v>
      </c>
      <c r="U706" s="11">
        <v>3376</v>
      </c>
      <c r="V706" s="14">
        <f t="shared" ref="V706:V769" si="116">R706*U706</f>
        <v>37136</v>
      </c>
      <c r="W706" s="11">
        <v>663</v>
      </c>
      <c r="X706" s="11">
        <v>337</v>
      </c>
      <c r="Y706" s="11">
        <v>41687233914</v>
      </c>
      <c r="Z706" s="11">
        <v>35249636</v>
      </c>
      <c r="AA706" s="15">
        <f t="shared" ref="AA706:AA769" si="117">IFERROR((MID(AE706,FIND("ends=",AE706)+5,FIND("000&amp;starts",AE706)-FIND("ends=",AE706)-5)+8*3600)/86400+70*365+19,"")</f>
        <v>42030.700543981482</v>
      </c>
      <c r="AB706" s="16" t="str">
        <f t="shared" ref="AB706:AB769" si="118">HYPERLINK("http://item.taobao.com/item.htm?id="&amp;Y706,"点击查看")</f>
        <v>点击查看</v>
      </c>
      <c r="AC706" s="11">
        <f t="shared" ref="AC706:AC769" si="119">YEAR(D706)</f>
        <v>2008</v>
      </c>
      <c r="AD706" s="11"/>
      <c r="AE706" s="11" t="s">
        <v>5980</v>
      </c>
      <c r="AF706" s="11" t="s">
        <v>8317</v>
      </c>
      <c r="AG706" s="11" t="s">
        <v>11265</v>
      </c>
    </row>
    <row r="707" spans="1:33" x14ac:dyDescent="0.15">
      <c r="A707" s="11" t="s">
        <v>14673</v>
      </c>
      <c r="B707" s="11" t="s">
        <v>15155</v>
      </c>
      <c r="C707" s="11" t="s">
        <v>14674</v>
      </c>
      <c r="D707" s="11"/>
      <c r="E707" s="11" t="s">
        <v>17</v>
      </c>
      <c r="F707" s="11" t="s">
        <v>17</v>
      </c>
      <c r="G707" s="11" t="s">
        <v>17</v>
      </c>
      <c r="H707" s="11" t="s">
        <v>8042</v>
      </c>
      <c r="I707" s="11" t="str">
        <f t="shared" si="110"/>
        <v>卖家未填</v>
      </c>
      <c r="J707" s="11" t="str">
        <f t="shared" si="111"/>
        <v>520</v>
      </c>
      <c r="K707" s="11" t="str">
        <f t="shared" si="112"/>
        <v>卖家未填</v>
      </c>
      <c r="L707" s="11" t="str">
        <f t="shared" si="113"/>
        <v>卖家未填</v>
      </c>
      <c r="M707" s="11" t="str">
        <f t="shared" si="114"/>
        <v>仙贝520g</v>
      </c>
      <c r="N707" s="11" t="s">
        <v>723</v>
      </c>
      <c r="O707" s="11"/>
      <c r="P707" s="12">
        <v>29.9</v>
      </c>
      <c r="Q707" s="12">
        <v>19.8</v>
      </c>
      <c r="R707" s="11">
        <v>19.8</v>
      </c>
      <c r="S707" s="13">
        <f t="shared" si="115"/>
        <v>54.276315789473685</v>
      </c>
      <c r="T707" s="11">
        <v>684</v>
      </c>
      <c r="U707" s="11">
        <v>1875</v>
      </c>
      <c r="V707" s="14">
        <f t="shared" si="116"/>
        <v>37125</v>
      </c>
      <c r="W707" s="11">
        <v>592</v>
      </c>
      <c r="X707" s="11">
        <v>710</v>
      </c>
      <c r="Y707" s="11">
        <v>41785069404</v>
      </c>
      <c r="Z707" s="11">
        <v>103317464</v>
      </c>
      <c r="AA707" s="15" t="str">
        <f t="shared" si="117"/>
        <v/>
      </c>
      <c r="AB707" s="16" t="str">
        <f t="shared" si="118"/>
        <v>点击查看</v>
      </c>
      <c r="AC707" s="11">
        <f t="shared" si="119"/>
        <v>1900</v>
      </c>
      <c r="AD707" s="11"/>
      <c r="AE707" s="11"/>
      <c r="AF707" s="11" t="s">
        <v>8254</v>
      </c>
      <c r="AG707" s="11" t="s">
        <v>11195</v>
      </c>
    </row>
    <row r="708" spans="1:33" x14ac:dyDescent="0.15">
      <c r="A708" s="11" t="s">
        <v>14673</v>
      </c>
      <c r="B708" s="11" t="s">
        <v>15507</v>
      </c>
      <c r="C708" s="11" t="s">
        <v>14674</v>
      </c>
      <c r="D708" s="11"/>
      <c r="E708" s="11" t="s">
        <v>17</v>
      </c>
      <c r="F708" s="11" t="s">
        <v>17</v>
      </c>
      <c r="G708" s="11" t="s">
        <v>17</v>
      </c>
      <c r="H708" s="11" t="s">
        <v>9845</v>
      </c>
      <c r="I708" s="11" t="str">
        <f t="shared" si="110"/>
        <v>夹心巧克力</v>
      </c>
      <c r="J708" s="11" t="str">
        <f t="shared" si="111"/>
        <v>500</v>
      </c>
      <c r="K708" s="11" t="str">
        <f t="shared" si="112"/>
        <v>卖家未填</v>
      </c>
      <c r="L708" s="11" t="str">
        <f t="shared" si="113"/>
        <v>卖家未填</v>
      </c>
      <c r="M708" s="11" t="str">
        <f t="shared" si="114"/>
        <v>榛子味夹心巧克力500g</v>
      </c>
      <c r="N708" s="11" t="s">
        <v>1563</v>
      </c>
      <c r="O708" s="11" t="s">
        <v>4907</v>
      </c>
      <c r="P708" s="12">
        <v>69</v>
      </c>
      <c r="Q708" s="12">
        <v>39</v>
      </c>
      <c r="R708" s="11">
        <v>39</v>
      </c>
      <c r="S708" s="13">
        <f t="shared" si="115"/>
        <v>236.23566878980893</v>
      </c>
      <c r="T708" s="11">
        <v>157</v>
      </c>
      <c r="U708" s="11">
        <v>951</v>
      </c>
      <c r="V708" s="14">
        <f t="shared" si="116"/>
        <v>37089</v>
      </c>
      <c r="W708" s="11">
        <v>342</v>
      </c>
      <c r="X708" s="11">
        <v>847</v>
      </c>
      <c r="Y708" s="11">
        <v>41210321658</v>
      </c>
      <c r="Z708" s="11">
        <v>111836171</v>
      </c>
      <c r="AA708" s="15" t="str">
        <f t="shared" si="117"/>
        <v/>
      </c>
      <c r="AB708" s="16" t="str">
        <f t="shared" si="118"/>
        <v>点击查看</v>
      </c>
      <c r="AC708" s="11">
        <f t="shared" si="119"/>
        <v>1900</v>
      </c>
      <c r="AD708" s="11"/>
      <c r="AE708" s="11"/>
      <c r="AF708" s="11" t="s">
        <v>8456</v>
      </c>
      <c r="AG708" s="11" t="s">
        <v>11969</v>
      </c>
    </row>
    <row r="709" spans="1:33" x14ac:dyDescent="0.15">
      <c r="A709" s="11" t="s">
        <v>14677</v>
      </c>
      <c r="B709" s="11" t="s">
        <v>9446</v>
      </c>
      <c r="C709" s="11" t="s">
        <v>14677</v>
      </c>
      <c r="D709" s="11"/>
      <c r="E709" s="11" t="s">
        <v>17</v>
      </c>
      <c r="F709" s="11" t="s">
        <v>17</v>
      </c>
      <c r="G709" s="11" t="s">
        <v>17</v>
      </c>
      <c r="H709" s="11" t="s">
        <v>7983</v>
      </c>
      <c r="I709" s="11" t="str">
        <f t="shared" si="110"/>
        <v>卖家未填</v>
      </c>
      <c r="J709" s="11" t="str">
        <f t="shared" si="111"/>
        <v>卖家未填</v>
      </c>
      <c r="K709" s="11" t="str">
        <f t="shared" si="112"/>
        <v>卖家未填</v>
      </c>
      <c r="L709" s="11" t="str">
        <f t="shared" si="113"/>
        <v>卖家未填</v>
      </c>
      <c r="M709" s="11" t="str">
        <f t="shared" si="114"/>
        <v>卖家未填</v>
      </c>
      <c r="N709" s="11" t="s">
        <v>328</v>
      </c>
      <c r="O709" s="11"/>
      <c r="P709" s="12">
        <v>12</v>
      </c>
      <c r="Q709" s="12">
        <v>6.9</v>
      </c>
      <c r="R709" s="11">
        <v>6.9</v>
      </c>
      <c r="S709" s="13">
        <f t="shared" si="115"/>
        <v>11.40369458128079</v>
      </c>
      <c r="T709" s="11">
        <v>3248</v>
      </c>
      <c r="U709" s="11">
        <v>5368</v>
      </c>
      <c r="V709" s="14">
        <f t="shared" si="116"/>
        <v>37039.200000000004</v>
      </c>
      <c r="W709" s="11">
        <v>31888</v>
      </c>
      <c r="X709" s="11">
        <v>1872</v>
      </c>
      <c r="Y709" s="11">
        <v>14710336149</v>
      </c>
      <c r="Z709" s="11">
        <v>101717810</v>
      </c>
      <c r="AA709" s="15" t="str">
        <f t="shared" si="117"/>
        <v/>
      </c>
      <c r="AB709" s="16" t="str">
        <f t="shared" si="118"/>
        <v>点击查看</v>
      </c>
      <c r="AC709" s="11">
        <f t="shared" si="119"/>
        <v>1900</v>
      </c>
      <c r="AD709" s="11"/>
      <c r="AE709" s="11"/>
      <c r="AF709" s="11" t="s">
        <v>7983</v>
      </c>
      <c r="AG709" s="11"/>
    </row>
    <row r="710" spans="1:33" x14ac:dyDescent="0.15">
      <c r="A710" s="11" t="s">
        <v>14673</v>
      </c>
      <c r="B710" s="11" t="s">
        <v>15040</v>
      </c>
      <c r="C710" s="11" t="s">
        <v>14674</v>
      </c>
      <c r="D710" s="11"/>
      <c r="E710" s="11" t="s">
        <v>14719</v>
      </c>
      <c r="F710" s="11" t="s">
        <v>14733</v>
      </c>
      <c r="G710" s="11" t="s">
        <v>29</v>
      </c>
      <c r="H710" s="11" t="s">
        <v>10379</v>
      </c>
      <c r="I710" s="11" t="str">
        <f t="shared" si="110"/>
        <v>厦门凤梨酥</v>
      </c>
      <c r="J710" s="11" t="str">
        <f t="shared" si="111"/>
        <v>240</v>
      </c>
      <c r="K710" s="11" t="str">
        <f t="shared" si="112"/>
        <v>卖家未填</v>
      </c>
      <c r="L710" s="11" t="str">
        <f t="shared" si="113"/>
        <v>卖家未填</v>
      </c>
      <c r="M710" s="11" t="str">
        <f t="shared" si="114"/>
        <v>凤梨酥240g</v>
      </c>
      <c r="N710" s="11" t="s">
        <v>828</v>
      </c>
      <c r="O710" s="11"/>
      <c r="P710" s="12">
        <v>30</v>
      </c>
      <c r="Q710" s="12"/>
      <c r="R710" s="11">
        <v>30</v>
      </c>
      <c r="S710" s="13">
        <f t="shared" si="115"/>
        <v>67.845303867403317</v>
      </c>
      <c r="T710" s="11">
        <v>543</v>
      </c>
      <c r="U710" s="11">
        <v>1228</v>
      </c>
      <c r="V710" s="14">
        <f t="shared" si="116"/>
        <v>36840</v>
      </c>
      <c r="W710" s="11">
        <v>1832</v>
      </c>
      <c r="X710" s="11">
        <v>1802</v>
      </c>
      <c r="Y710" s="11">
        <v>39533667024</v>
      </c>
      <c r="Z710" s="11">
        <v>62224314</v>
      </c>
      <c r="AA710" s="15" t="str">
        <f t="shared" si="117"/>
        <v/>
      </c>
      <c r="AB710" s="16" t="str">
        <f t="shared" si="118"/>
        <v>点击查看</v>
      </c>
      <c r="AC710" s="11">
        <f t="shared" si="119"/>
        <v>1900</v>
      </c>
      <c r="AD710" s="11"/>
      <c r="AE710" s="11"/>
      <c r="AF710" s="11" t="s">
        <v>8318</v>
      </c>
      <c r="AG710" s="11" t="s">
        <v>11290</v>
      </c>
    </row>
    <row r="711" spans="1:33" x14ac:dyDescent="0.15">
      <c r="A711" s="11" t="s">
        <v>14671</v>
      </c>
      <c r="B711" s="11" t="s">
        <v>15201</v>
      </c>
      <c r="C711" s="11" t="s">
        <v>14676</v>
      </c>
      <c r="D711" s="17">
        <v>41354</v>
      </c>
      <c r="E711" s="11" t="s">
        <v>14715</v>
      </c>
      <c r="F711" s="11" t="s">
        <v>14749</v>
      </c>
      <c r="G711" s="11" t="s">
        <v>43</v>
      </c>
      <c r="H711" s="11" t="s">
        <v>9600</v>
      </c>
      <c r="I711" s="11" t="str">
        <f t="shared" si="110"/>
        <v>卖家未填</v>
      </c>
      <c r="J711" s="11" t="str">
        <f t="shared" si="111"/>
        <v>600</v>
      </c>
      <c r="K711" s="11" t="str">
        <f t="shared" si="112"/>
        <v>卖家未填</v>
      </c>
      <c r="L711" s="11" t="str">
        <f t="shared" si="113"/>
        <v>卖家未填</v>
      </c>
      <c r="M711" s="11" t="str">
        <f t="shared" si="114"/>
        <v>卖家未填</v>
      </c>
      <c r="N711" s="11" t="s">
        <v>766</v>
      </c>
      <c r="O711" s="11" t="s">
        <v>4533</v>
      </c>
      <c r="P711" s="12">
        <v>80</v>
      </c>
      <c r="Q711" s="12">
        <v>45.8</v>
      </c>
      <c r="R711" s="11">
        <v>45.8</v>
      </c>
      <c r="S711" s="13">
        <f t="shared" si="115"/>
        <v>60.365901639344258</v>
      </c>
      <c r="T711" s="11">
        <v>610</v>
      </c>
      <c r="U711" s="11">
        <v>804</v>
      </c>
      <c r="V711" s="14">
        <f t="shared" si="116"/>
        <v>36823.199999999997</v>
      </c>
      <c r="W711" s="11">
        <v>399</v>
      </c>
      <c r="X711" s="11">
        <v>3000</v>
      </c>
      <c r="Y711" s="11">
        <v>42739683456</v>
      </c>
      <c r="Z711" s="11">
        <v>102909722</v>
      </c>
      <c r="AA711" s="15">
        <f t="shared" si="117"/>
        <v>42031</v>
      </c>
      <c r="AB711" s="16" t="str">
        <f t="shared" si="118"/>
        <v>点击查看</v>
      </c>
      <c r="AC711" s="11">
        <f t="shared" si="119"/>
        <v>2013</v>
      </c>
      <c r="AD711" s="11"/>
      <c r="AE711" s="11" t="s">
        <v>5969</v>
      </c>
      <c r="AF711" s="11" t="s">
        <v>8303</v>
      </c>
      <c r="AG711" s="11" t="s">
        <v>11236</v>
      </c>
    </row>
    <row r="712" spans="1:33" x14ac:dyDescent="0.15">
      <c r="A712" s="11" t="s">
        <v>14673</v>
      </c>
      <c r="B712" s="11" t="s">
        <v>14976</v>
      </c>
      <c r="C712" s="11" t="s">
        <v>14674</v>
      </c>
      <c r="D712" s="11"/>
      <c r="E712" s="11" t="s">
        <v>14721</v>
      </c>
      <c r="F712" s="11" t="s">
        <v>14725</v>
      </c>
      <c r="G712" s="11" t="s">
        <v>24</v>
      </c>
      <c r="H712" s="11" t="s">
        <v>10330</v>
      </c>
      <c r="I712" s="11" t="str">
        <f t="shared" si="110"/>
        <v>卖家未填</v>
      </c>
      <c r="J712" s="11" t="str">
        <f t="shared" si="111"/>
        <v>500</v>
      </c>
      <c r="K712" s="11" t="str">
        <f t="shared" si="112"/>
        <v>卖家未填</v>
      </c>
      <c r="L712" s="11" t="str">
        <f t="shared" si="113"/>
        <v>卖家未填</v>
      </c>
      <c r="M712" s="11" t="str">
        <f t="shared" si="114"/>
        <v>红双喜玉米软糖500G</v>
      </c>
      <c r="N712" s="11" t="s">
        <v>667</v>
      </c>
      <c r="O712" s="11" t="s">
        <v>4420</v>
      </c>
      <c r="P712" s="12">
        <v>19.8</v>
      </c>
      <c r="Q712" s="12">
        <v>7.9</v>
      </c>
      <c r="R712" s="11">
        <v>7.9</v>
      </c>
      <c r="S712" s="13">
        <f t="shared" si="115"/>
        <v>46.073433583959897</v>
      </c>
      <c r="T712" s="11">
        <v>798</v>
      </c>
      <c r="U712" s="11">
        <v>4654</v>
      </c>
      <c r="V712" s="14">
        <f t="shared" si="116"/>
        <v>36766.6</v>
      </c>
      <c r="W712" s="11">
        <v>2593</v>
      </c>
      <c r="X712" s="11">
        <v>1893</v>
      </c>
      <c r="Y712" s="11">
        <v>39178428778</v>
      </c>
      <c r="Z712" s="11">
        <v>110550550</v>
      </c>
      <c r="AA712" s="15" t="str">
        <f t="shared" si="117"/>
        <v/>
      </c>
      <c r="AB712" s="16" t="str">
        <f t="shared" si="118"/>
        <v>点击查看</v>
      </c>
      <c r="AC712" s="11">
        <f t="shared" si="119"/>
        <v>1900</v>
      </c>
      <c r="AD712" s="11"/>
      <c r="AE712" s="11"/>
      <c r="AF712" s="11" t="s">
        <v>8057</v>
      </c>
      <c r="AG712" s="11" t="s">
        <v>11148</v>
      </c>
    </row>
    <row r="713" spans="1:33" x14ac:dyDescent="0.15">
      <c r="A713" s="11" t="s">
        <v>14673</v>
      </c>
      <c r="B713" s="11" t="s">
        <v>15018</v>
      </c>
      <c r="C713" s="11" t="s">
        <v>14674</v>
      </c>
      <c r="D713" s="11"/>
      <c r="E713" s="11" t="s">
        <v>14742</v>
      </c>
      <c r="F713" s="11" t="s">
        <v>14743</v>
      </c>
      <c r="G713" s="11" t="s">
        <v>37</v>
      </c>
      <c r="H713" s="11" t="s">
        <v>9533</v>
      </c>
      <c r="I713" s="11" t="str">
        <f t="shared" si="110"/>
        <v>卖家未填</v>
      </c>
      <c r="J713" s="11" t="str">
        <f t="shared" si="111"/>
        <v>500</v>
      </c>
      <c r="K713" s="11" t="str">
        <f t="shared" si="112"/>
        <v>卖家未填</v>
      </c>
      <c r="L713" s="11" t="str">
        <f t="shared" si="113"/>
        <v>卖家未填</v>
      </c>
      <c r="M713" s="11" t="str">
        <f t="shared" si="114"/>
        <v>台湾麻薯500g</v>
      </c>
      <c r="N713" s="11" t="s">
        <v>390</v>
      </c>
      <c r="O713" s="11"/>
      <c r="P713" s="12">
        <v>25</v>
      </c>
      <c r="Q713" s="12">
        <v>9.9</v>
      </c>
      <c r="R713" s="11">
        <v>9.9</v>
      </c>
      <c r="S713" s="13">
        <f t="shared" si="115"/>
        <v>17.501954242135366</v>
      </c>
      <c r="T713" s="11">
        <v>2098</v>
      </c>
      <c r="U713" s="11">
        <v>3709</v>
      </c>
      <c r="V713" s="14">
        <f t="shared" si="116"/>
        <v>36719.1</v>
      </c>
      <c r="W713" s="11">
        <v>1292</v>
      </c>
      <c r="X713" s="11">
        <v>577</v>
      </c>
      <c r="Y713" s="11">
        <v>42622110623</v>
      </c>
      <c r="Z713" s="11">
        <v>111147819</v>
      </c>
      <c r="AA713" s="15" t="str">
        <f t="shared" si="117"/>
        <v/>
      </c>
      <c r="AB713" s="16" t="str">
        <f t="shared" si="118"/>
        <v>点击查看</v>
      </c>
      <c r="AC713" s="11">
        <f t="shared" si="119"/>
        <v>1900</v>
      </c>
      <c r="AD713" s="11"/>
      <c r="AE713" s="11"/>
      <c r="AF713" s="11" t="s">
        <v>8109</v>
      </c>
      <c r="AG713" s="11" t="s">
        <v>10902</v>
      </c>
    </row>
    <row r="714" spans="1:33" x14ac:dyDescent="0.15">
      <c r="A714" s="11" t="s">
        <v>14673</v>
      </c>
      <c r="B714" s="11" t="s">
        <v>15068</v>
      </c>
      <c r="C714" s="11" t="s">
        <v>14674</v>
      </c>
      <c r="D714" s="11"/>
      <c r="E714" s="11" t="s">
        <v>20</v>
      </c>
      <c r="F714" s="11" t="s">
        <v>20</v>
      </c>
      <c r="G714" s="11" t="s">
        <v>20</v>
      </c>
      <c r="H714" s="11" t="s">
        <v>9632</v>
      </c>
      <c r="I714" s="11" t="str">
        <f t="shared" si="110"/>
        <v>卖家未填</v>
      </c>
      <c r="J714" s="11" t="str">
        <f t="shared" si="111"/>
        <v>480</v>
      </c>
      <c r="K714" s="11" t="str">
        <f t="shared" si="112"/>
        <v>卖家未填</v>
      </c>
      <c r="L714" s="11" t="str">
        <f t="shared" si="113"/>
        <v>卖家未填</v>
      </c>
      <c r="M714" s="11" t="str">
        <f t="shared" si="114"/>
        <v>传统茯苓饼480g</v>
      </c>
      <c r="N714" s="11" t="s">
        <v>795</v>
      </c>
      <c r="O714" s="11" t="s">
        <v>4486</v>
      </c>
      <c r="P714" s="12">
        <v>39</v>
      </c>
      <c r="Q714" s="12">
        <v>23</v>
      </c>
      <c r="R714" s="11">
        <v>23</v>
      </c>
      <c r="S714" s="13">
        <f t="shared" si="115"/>
        <v>63.982547993019196</v>
      </c>
      <c r="T714" s="11">
        <v>573</v>
      </c>
      <c r="U714" s="11">
        <v>1594</v>
      </c>
      <c r="V714" s="14">
        <f t="shared" si="116"/>
        <v>36662</v>
      </c>
      <c r="W714" s="11">
        <v>11119</v>
      </c>
      <c r="X714" s="11">
        <v>5691</v>
      </c>
      <c r="Y714" s="11">
        <v>19207908582</v>
      </c>
      <c r="Z714" s="11">
        <v>58011778</v>
      </c>
      <c r="AA714" s="15" t="str">
        <f t="shared" si="117"/>
        <v/>
      </c>
      <c r="AB714" s="16" t="str">
        <f t="shared" si="118"/>
        <v>点击查看</v>
      </c>
      <c r="AC714" s="11">
        <f t="shared" si="119"/>
        <v>1900</v>
      </c>
      <c r="AD714" s="11"/>
      <c r="AE714" s="11"/>
      <c r="AF714" s="11" t="s">
        <v>8167</v>
      </c>
      <c r="AG714" s="11" t="s">
        <v>11259</v>
      </c>
    </row>
    <row r="715" spans="1:33" x14ac:dyDescent="0.15">
      <c r="A715" s="11" t="s">
        <v>14673</v>
      </c>
      <c r="B715" s="11" t="s">
        <v>15228</v>
      </c>
      <c r="C715" s="11" t="s">
        <v>14674</v>
      </c>
      <c r="D715" s="11"/>
      <c r="E715" s="11" t="s">
        <v>14713</v>
      </c>
      <c r="F715" s="11" t="s">
        <v>14777</v>
      </c>
      <c r="G715" s="11" t="s">
        <v>64</v>
      </c>
      <c r="H715" s="11" t="s">
        <v>8002</v>
      </c>
      <c r="I715" s="11" t="str">
        <f t="shared" si="110"/>
        <v>卖家未填</v>
      </c>
      <c r="J715" s="11" t="str">
        <f t="shared" si="111"/>
        <v>930</v>
      </c>
      <c r="K715" s="11" t="str">
        <f t="shared" si="112"/>
        <v>卖家未填</v>
      </c>
      <c r="L715" s="11" t="str">
        <f t="shared" si="113"/>
        <v>卖家未填</v>
      </c>
      <c r="M715" s="11" t="str">
        <f t="shared" si="114"/>
        <v>丹麦曲奇（饼干）750g+巧贝特180g</v>
      </c>
      <c r="N715" s="11" t="s">
        <v>1117</v>
      </c>
      <c r="O715" s="11"/>
      <c r="P715" s="12">
        <v>168</v>
      </c>
      <c r="Q715" s="12">
        <v>59.9</v>
      </c>
      <c r="R715" s="11">
        <v>59.9</v>
      </c>
      <c r="S715" s="13">
        <f t="shared" si="115"/>
        <v>124.68979591836734</v>
      </c>
      <c r="T715" s="11">
        <v>294</v>
      </c>
      <c r="U715" s="11">
        <v>612</v>
      </c>
      <c r="V715" s="14">
        <f t="shared" si="116"/>
        <v>36658.799999999996</v>
      </c>
      <c r="W715" s="11">
        <v>767</v>
      </c>
      <c r="X715" s="11">
        <v>781</v>
      </c>
      <c r="Y715" s="11">
        <v>40484115746</v>
      </c>
      <c r="Z715" s="11">
        <v>62575828</v>
      </c>
      <c r="AA715" s="15" t="str">
        <f t="shared" si="117"/>
        <v/>
      </c>
      <c r="AB715" s="16" t="str">
        <f t="shared" si="118"/>
        <v>点击查看</v>
      </c>
      <c r="AC715" s="11">
        <f t="shared" si="119"/>
        <v>1900</v>
      </c>
      <c r="AD715" s="11"/>
      <c r="AE715" s="11"/>
      <c r="AF715" s="11" t="s">
        <v>8124</v>
      </c>
      <c r="AG715" s="11" t="s">
        <v>11554</v>
      </c>
    </row>
    <row r="716" spans="1:33" x14ac:dyDescent="0.15">
      <c r="A716" s="11" t="s">
        <v>14673</v>
      </c>
      <c r="B716" s="11" t="s">
        <v>15046</v>
      </c>
      <c r="C716" s="11" t="s">
        <v>14674</v>
      </c>
      <c r="D716" s="11"/>
      <c r="E716" s="11" t="s">
        <v>17</v>
      </c>
      <c r="F716" s="11" t="s">
        <v>17</v>
      </c>
      <c r="G716" s="11" t="s">
        <v>17</v>
      </c>
      <c r="H716" s="11" t="s">
        <v>8042</v>
      </c>
      <c r="I716" s="11" t="str">
        <f t="shared" si="110"/>
        <v>卖家未填</v>
      </c>
      <c r="J716" s="11" t="str">
        <f t="shared" si="111"/>
        <v>918</v>
      </c>
      <c r="K716" s="11" t="str">
        <f t="shared" si="112"/>
        <v>卖家未填</v>
      </c>
      <c r="L716" s="11" t="str">
        <f t="shared" si="113"/>
        <v>卖家未填</v>
      </c>
      <c r="M716" s="11" t="str">
        <f t="shared" si="114"/>
        <v>大礼袋918g</v>
      </c>
      <c r="N716" s="11" t="s">
        <v>1538</v>
      </c>
      <c r="O716" s="11"/>
      <c r="P716" s="12">
        <v>53.92</v>
      </c>
      <c r="Q716" s="12">
        <v>50</v>
      </c>
      <c r="R716" s="11">
        <v>50</v>
      </c>
      <c r="S716" s="13">
        <f t="shared" si="115"/>
        <v>226.23456790123456</v>
      </c>
      <c r="T716" s="11">
        <v>162</v>
      </c>
      <c r="U716" s="11">
        <v>733</v>
      </c>
      <c r="V716" s="14">
        <f t="shared" si="116"/>
        <v>36650</v>
      </c>
      <c r="W716" s="11">
        <v>122</v>
      </c>
      <c r="X716" s="11">
        <v>563</v>
      </c>
      <c r="Y716" s="11">
        <v>42656661693</v>
      </c>
      <c r="Z716" s="11">
        <v>107322728</v>
      </c>
      <c r="AA716" s="15" t="str">
        <f t="shared" si="117"/>
        <v/>
      </c>
      <c r="AB716" s="16" t="str">
        <f t="shared" si="118"/>
        <v>点击查看</v>
      </c>
      <c r="AC716" s="11">
        <f t="shared" si="119"/>
        <v>1900</v>
      </c>
      <c r="AD716" s="11"/>
      <c r="AE716" s="11"/>
      <c r="AF716" s="11" t="s">
        <v>8254</v>
      </c>
      <c r="AG716" s="11" t="s">
        <v>11948</v>
      </c>
    </row>
    <row r="717" spans="1:33" x14ac:dyDescent="0.15">
      <c r="A717" s="11" t="s">
        <v>14673</v>
      </c>
      <c r="B717" s="11" t="s">
        <v>14894</v>
      </c>
      <c r="C717" s="11" t="s">
        <v>14674</v>
      </c>
      <c r="D717" s="11"/>
      <c r="E717" s="11" t="s">
        <v>17</v>
      </c>
      <c r="F717" s="11" t="s">
        <v>17</v>
      </c>
      <c r="G717" s="11" t="s">
        <v>17</v>
      </c>
      <c r="H717" s="11" t="s">
        <v>9489</v>
      </c>
      <c r="I717" s="11" t="str">
        <f t="shared" si="110"/>
        <v>卖家未填</v>
      </c>
      <c r="J717" s="11" t="str">
        <f t="shared" si="111"/>
        <v>2500</v>
      </c>
      <c r="K717" s="11" t="str">
        <f t="shared" si="112"/>
        <v>卖家未填</v>
      </c>
      <c r="L717" s="11" t="str">
        <f t="shared" si="113"/>
        <v>卖家未填</v>
      </c>
      <c r="M717" s="11" t="str">
        <f t="shared" si="114"/>
        <v>肉松饼2500g</v>
      </c>
      <c r="N717" s="11" t="s">
        <v>1014</v>
      </c>
      <c r="O717" s="11" t="s">
        <v>4372</v>
      </c>
      <c r="P717" s="12">
        <v>128</v>
      </c>
      <c r="Q717" s="12">
        <v>69.8</v>
      </c>
      <c r="R717" s="11">
        <v>69.8</v>
      </c>
      <c r="S717" s="13">
        <f t="shared" si="115"/>
        <v>99.65994550408719</v>
      </c>
      <c r="T717" s="11">
        <v>367</v>
      </c>
      <c r="U717" s="11">
        <v>524</v>
      </c>
      <c r="V717" s="14">
        <f t="shared" si="116"/>
        <v>36575.199999999997</v>
      </c>
      <c r="W717" s="11">
        <v>1783</v>
      </c>
      <c r="X717" s="11">
        <v>780</v>
      </c>
      <c r="Y717" s="11">
        <v>37528763930</v>
      </c>
      <c r="Z717" s="11">
        <v>105935904</v>
      </c>
      <c r="AA717" s="15" t="str">
        <f t="shared" si="117"/>
        <v/>
      </c>
      <c r="AB717" s="16" t="str">
        <f t="shared" si="118"/>
        <v>点击查看</v>
      </c>
      <c r="AC717" s="11">
        <f t="shared" si="119"/>
        <v>1900</v>
      </c>
      <c r="AD717" s="11"/>
      <c r="AE717" s="11"/>
      <c r="AF717" s="11" t="s">
        <v>7966</v>
      </c>
      <c r="AG717" s="11" t="s">
        <v>11458</v>
      </c>
    </row>
    <row r="718" spans="1:33" x14ac:dyDescent="0.15">
      <c r="A718" s="11" t="s">
        <v>14673</v>
      </c>
      <c r="B718" s="11" t="s">
        <v>15073</v>
      </c>
      <c r="C718" s="11" t="s">
        <v>14674</v>
      </c>
      <c r="D718" s="11"/>
      <c r="E718" s="11" t="s">
        <v>14721</v>
      </c>
      <c r="F718" s="11" t="s">
        <v>14725</v>
      </c>
      <c r="G718" s="11" t="s">
        <v>24</v>
      </c>
      <c r="H718" s="11" t="s">
        <v>9529</v>
      </c>
      <c r="I718" s="11" t="str">
        <f t="shared" si="110"/>
        <v>卖家未填</v>
      </c>
      <c r="J718" s="11" t="str">
        <f t="shared" si="111"/>
        <v>950</v>
      </c>
      <c r="K718" s="11" t="str">
        <f t="shared" si="112"/>
        <v>卖家未填</v>
      </c>
      <c r="L718" s="11" t="str">
        <f t="shared" si="113"/>
        <v>卖家未填</v>
      </c>
      <c r="M718" s="11" t="str">
        <f t="shared" si="114"/>
        <v>星球杯1000g(5g*200粒)</v>
      </c>
      <c r="N718" s="11" t="s">
        <v>499</v>
      </c>
      <c r="O718" s="11"/>
      <c r="P718" s="12">
        <v>21</v>
      </c>
      <c r="Q718" s="12">
        <v>19.600000000000001</v>
      </c>
      <c r="R718" s="11">
        <v>19.600000000000001</v>
      </c>
      <c r="S718" s="13">
        <f t="shared" si="115"/>
        <v>27.710858010630222</v>
      </c>
      <c r="T718" s="11">
        <v>1317</v>
      </c>
      <c r="U718" s="11">
        <v>1862</v>
      </c>
      <c r="V718" s="14">
        <f t="shared" si="116"/>
        <v>36495.200000000004</v>
      </c>
      <c r="W718" s="11">
        <v>8212</v>
      </c>
      <c r="X718" s="11">
        <v>5524</v>
      </c>
      <c r="Y718" s="11">
        <v>20187344239</v>
      </c>
      <c r="Z718" s="11">
        <v>67119425</v>
      </c>
      <c r="AA718" s="15" t="str">
        <f t="shared" si="117"/>
        <v/>
      </c>
      <c r="AB718" s="16" t="str">
        <f t="shared" si="118"/>
        <v>点击查看</v>
      </c>
      <c r="AC718" s="11">
        <f t="shared" si="119"/>
        <v>1900</v>
      </c>
      <c r="AD718" s="11"/>
      <c r="AE718" s="11"/>
      <c r="AF718" s="11" t="s">
        <v>8175</v>
      </c>
      <c r="AG718" s="11" t="s">
        <v>11000</v>
      </c>
    </row>
    <row r="719" spans="1:33" x14ac:dyDescent="0.15">
      <c r="A719" s="11" t="s">
        <v>14671</v>
      </c>
      <c r="B719" s="11" t="s">
        <v>15366</v>
      </c>
      <c r="C719" s="11" t="s">
        <v>14672</v>
      </c>
      <c r="D719" s="17">
        <v>40539</v>
      </c>
      <c r="E719" s="11" t="s">
        <v>14742</v>
      </c>
      <c r="F719" s="11" t="s">
        <v>14753</v>
      </c>
      <c r="G719" s="11" t="s">
        <v>46</v>
      </c>
      <c r="H719" s="11" t="s">
        <v>9507</v>
      </c>
      <c r="I719" s="11" t="str">
        <f t="shared" si="110"/>
        <v>卖家未填</v>
      </c>
      <c r="J719" s="11" t="str">
        <f t="shared" si="111"/>
        <v>2000</v>
      </c>
      <c r="K719" s="11" t="str">
        <f t="shared" si="112"/>
        <v>卖家未填</v>
      </c>
      <c r="L719" s="11" t="str">
        <f t="shared" si="113"/>
        <v>卖家未填</v>
      </c>
      <c r="M719" s="11" t="str">
        <f t="shared" si="114"/>
        <v>组合系列</v>
      </c>
      <c r="N719" s="11" t="s">
        <v>1223</v>
      </c>
      <c r="O719" s="11" t="s">
        <v>4493</v>
      </c>
      <c r="P719" s="12">
        <v>176</v>
      </c>
      <c r="Q719" s="12">
        <v>89</v>
      </c>
      <c r="R719" s="11">
        <v>89</v>
      </c>
      <c r="S719" s="13">
        <f t="shared" si="115"/>
        <v>142.5390625</v>
      </c>
      <c r="T719" s="11">
        <v>256</v>
      </c>
      <c r="U719" s="11">
        <v>410</v>
      </c>
      <c r="V719" s="14">
        <f t="shared" si="116"/>
        <v>36490</v>
      </c>
      <c r="W719" s="11">
        <v>141</v>
      </c>
      <c r="X719" s="11">
        <v>437</v>
      </c>
      <c r="Y719" s="11">
        <v>42959688833</v>
      </c>
      <c r="Z719" s="11">
        <v>64196742</v>
      </c>
      <c r="AA719" s="15">
        <f t="shared" si="117"/>
        <v>42030.7262037037</v>
      </c>
      <c r="AB719" s="16" t="str">
        <f t="shared" si="118"/>
        <v>点击查看</v>
      </c>
      <c r="AC719" s="11">
        <f t="shared" si="119"/>
        <v>2010</v>
      </c>
      <c r="AD719" s="11"/>
      <c r="AE719" s="11" t="s">
        <v>6136</v>
      </c>
      <c r="AF719" s="11" t="s">
        <v>8075</v>
      </c>
      <c r="AG719" s="11" t="s">
        <v>11651</v>
      </c>
    </row>
    <row r="720" spans="1:33" x14ac:dyDescent="0.15">
      <c r="A720" s="11" t="s">
        <v>14673</v>
      </c>
      <c r="B720" s="11" t="s">
        <v>15498</v>
      </c>
      <c r="C720" s="11" t="s">
        <v>14674</v>
      </c>
      <c r="D720" s="11"/>
      <c r="E720" s="11" t="s">
        <v>14715</v>
      </c>
      <c r="F720" s="11" t="s">
        <v>14826</v>
      </c>
      <c r="G720" s="11" t="s">
        <v>111</v>
      </c>
      <c r="H720" s="11" t="s">
        <v>8001</v>
      </c>
      <c r="I720" s="11" t="str">
        <f t="shared" si="110"/>
        <v>牛奶巧克力</v>
      </c>
      <c r="J720" s="11" t="str">
        <f t="shared" si="111"/>
        <v>600</v>
      </c>
      <c r="K720" s="11" t="str">
        <f t="shared" si="112"/>
        <v>非手工</v>
      </c>
      <c r="L720" s="11" t="str">
        <f t="shared" si="113"/>
        <v>排块</v>
      </c>
      <c r="M720" s="11" t="str">
        <f t="shared" si="114"/>
        <v>卖家未填</v>
      </c>
      <c r="N720" s="11" t="s">
        <v>1536</v>
      </c>
      <c r="O720" s="11"/>
      <c r="P720" s="12">
        <v>188</v>
      </c>
      <c r="Q720" s="12">
        <v>68</v>
      </c>
      <c r="R720" s="11">
        <v>68</v>
      </c>
      <c r="S720" s="13">
        <f t="shared" si="115"/>
        <v>223.19018404907976</v>
      </c>
      <c r="T720" s="11">
        <v>163</v>
      </c>
      <c r="U720" s="11">
        <v>535</v>
      </c>
      <c r="V720" s="14">
        <f t="shared" si="116"/>
        <v>36380</v>
      </c>
      <c r="W720" s="11">
        <v>350</v>
      </c>
      <c r="X720" s="11">
        <v>1249</v>
      </c>
      <c r="Y720" s="11">
        <v>40591737942</v>
      </c>
      <c r="Z720" s="11">
        <v>105494132</v>
      </c>
      <c r="AA720" s="15" t="str">
        <f t="shared" si="117"/>
        <v/>
      </c>
      <c r="AB720" s="16" t="str">
        <f t="shared" si="118"/>
        <v>点击查看</v>
      </c>
      <c r="AC720" s="11">
        <f t="shared" si="119"/>
        <v>1900</v>
      </c>
      <c r="AD720" s="11"/>
      <c r="AE720" s="11"/>
      <c r="AF720" s="11" t="s">
        <v>8610</v>
      </c>
      <c r="AG720" s="11" t="s">
        <v>11946</v>
      </c>
    </row>
    <row r="721" spans="1:33" x14ac:dyDescent="0.15">
      <c r="A721" s="11" t="s">
        <v>14673</v>
      </c>
      <c r="B721" s="11" t="s">
        <v>15162</v>
      </c>
      <c r="C721" s="11" t="s">
        <v>14674</v>
      </c>
      <c r="D721" s="11"/>
      <c r="E721" s="11" t="s">
        <v>14723</v>
      </c>
      <c r="F721" s="11" t="s">
        <v>14778</v>
      </c>
      <c r="G721" s="11" t="s">
        <v>65</v>
      </c>
      <c r="H721" s="11" t="s">
        <v>8323</v>
      </c>
      <c r="I721" s="11" t="str">
        <f t="shared" si="110"/>
        <v>卖家未填</v>
      </c>
      <c r="J721" s="11" t="str">
        <f t="shared" si="111"/>
        <v>1080</v>
      </c>
      <c r="K721" s="11" t="str">
        <f t="shared" si="112"/>
        <v>卖家未填</v>
      </c>
      <c r="L721" s="11" t="str">
        <f t="shared" si="113"/>
        <v>卖家未填</v>
      </c>
      <c r="M721" s="11" t="str">
        <f t="shared" si="114"/>
        <v>苏打饼干</v>
      </c>
      <c r="N721" s="11" t="s">
        <v>691</v>
      </c>
      <c r="O721" s="11" t="s">
        <v>4573</v>
      </c>
      <c r="P721" s="12">
        <v>44</v>
      </c>
      <c r="Q721" s="12">
        <v>26</v>
      </c>
      <c r="R721" s="11">
        <v>26</v>
      </c>
      <c r="S721" s="13">
        <f t="shared" si="115"/>
        <v>49.021563342318061</v>
      </c>
      <c r="T721" s="11">
        <v>742</v>
      </c>
      <c r="U721" s="11">
        <v>1399</v>
      </c>
      <c r="V721" s="14">
        <f t="shared" si="116"/>
        <v>36374</v>
      </c>
      <c r="W721" s="11">
        <v>766</v>
      </c>
      <c r="X721" s="11">
        <v>545</v>
      </c>
      <c r="Y721" s="11">
        <v>41386979442</v>
      </c>
      <c r="Z721" s="11">
        <v>112304930</v>
      </c>
      <c r="AA721" s="15" t="str">
        <f t="shared" si="117"/>
        <v/>
      </c>
      <c r="AB721" s="16" t="str">
        <f t="shared" si="118"/>
        <v>点击查看</v>
      </c>
      <c r="AC721" s="11">
        <f t="shared" si="119"/>
        <v>1900</v>
      </c>
      <c r="AD721" s="11"/>
      <c r="AE721" s="11"/>
      <c r="AF721" s="11" t="s">
        <v>8264</v>
      </c>
      <c r="AG721" s="11" t="s">
        <v>11166</v>
      </c>
    </row>
    <row r="722" spans="1:33" x14ac:dyDescent="0.15">
      <c r="A722" s="11" t="s">
        <v>14701</v>
      </c>
      <c r="B722" s="11" t="s">
        <v>15761</v>
      </c>
      <c r="C722" s="11" t="s">
        <v>14702</v>
      </c>
      <c r="D722" s="11"/>
      <c r="E722" s="11" t="s">
        <v>20</v>
      </c>
      <c r="F722" s="11" t="s">
        <v>20</v>
      </c>
      <c r="G722" s="11" t="s">
        <v>20</v>
      </c>
      <c r="H722" s="11" t="s">
        <v>8665</v>
      </c>
      <c r="I722" s="11" t="str">
        <f t="shared" si="110"/>
        <v>卖家未填</v>
      </c>
      <c r="J722" s="11" t="str">
        <f t="shared" si="111"/>
        <v>750</v>
      </c>
      <c r="K722" s="11" t="str">
        <f t="shared" si="112"/>
        <v>卖家未填</v>
      </c>
      <c r="L722" s="11" t="str">
        <f t="shared" si="113"/>
        <v>卖家未填</v>
      </c>
      <c r="M722" s="11" t="str">
        <f t="shared" si="114"/>
        <v>1250酥心糖桶750g</v>
      </c>
      <c r="N722" s="11" t="s">
        <v>4316</v>
      </c>
      <c r="O722" s="11" t="s">
        <v>5773</v>
      </c>
      <c r="P722" s="12">
        <v>58</v>
      </c>
      <c r="Q722" s="12"/>
      <c r="R722" s="11">
        <v>58</v>
      </c>
      <c r="S722" s="13">
        <f t="shared" si="115"/>
        <v>1581.1304347826087</v>
      </c>
      <c r="T722" s="11">
        <v>23</v>
      </c>
      <c r="U722" s="11">
        <v>627</v>
      </c>
      <c r="V722" s="14">
        <f t="shared" si="116"/>
        <v>36366</v>
      </c>
      <c r="W722" s="11">
        <v>28</v>
      </c>
      <c r="X722" s="11">
        <v>420</v>
      </c>
      <c r="Y722" s="11">
        <v>43265598362</v>
      </c>
      <c r="Z722" s="11">
        <v>110356087</v>
      </c>
      <c r="AA722" s="15" t="str">
        <f t="shared" si="117"/>
        <v/>
      </c>
      <c r="AB722" s="16" t="str">
        <f t="shared" si="118"/>
        <v>点击查看</v>
      </c>
      <c r="AC722" s="11">
        <f t="shared" si="119"/>
        <v>1900</v>
      </c>
      <c r="AD722" s="11"/>
      <c r="AE722" s="11"/>
      <c r="AF722" s="11" t="s">
        <v>8130</v>
      </c>
      <c r="AG722" s="11" t="s">
        <v>14616</v>
      </c>
    </row>
    <row r="723" spans="1:33" x14ac:dyDescent="0.15">
      <c r="A723" s="11" t="s">
        <v>14673</v>
      </c>
      <c r="B723" s="11" t="s">
        <v>15073</v>
      </c>
      <c r="C723" s="11" t="s">
        <v>14674</v>
      </c>
      <c r="D723" s="11"/>
      <c r="E723" s="11" t="s">
        <v>14721</v>
      </c>
      <c r="F723" s="11" t="s">
        <v>14725</v>
      </c>
      <c r="G723" s="11" t="s">
        <v>24</v>
      </c>
      <c r="H723" s="11" t="s">
        <v>9489</v>
      </c>
      <c r="I723" s="11" t="str">
        <f t="shared" si="110"/>
        <v>卖家未填</v>
      </c>
      <c r="J723" s="11" t="str">
        <f t="shared" si="111"/>
        <v>卖家未填</v>
      </c>
      <c r="K723" s="11" t="str">
        <f t="shared" si="112"/>
        <v>卖家未填</v>
      </c>
      <c r="L723" s="11" t="str">
        <f t="shared" si="113"/>
        <v>卖家未填</v>
      </c>
      <c r="M723" s="11" t="str">
        <f t="shared" si="114"/>
        <v>肉松饼 30个</v>
      </c>
      <c r="N723" s="11" t="s">
        <v>664</v>
      </c>
      <c r="O723" s="11"/>
      <c r="P723" s="12">
        <v>66</v>
      </c>
      <c r="Q723" s="12">
        <v>29.99</v>
      </c>
      <c r="R723" s="11">
        <v>29.99</v>
      </c>
      <c r="S723" s="13">
        <f t="shared" si="115"/>
        <v>45.454180225281604</v>
      </c>
      <c r="T723" s="11">
        <v>799</v>
      </c>
      <c r="U723" s="11">
        <v>1211</v>
      </c>
      <c r="V723" s="14">
        <f t="shared" si="116"/>
        <v>36317.89</v>
      </c>
      <c r="W723" s="11">
        <v>1375</v>
      </c>
      <c r="X723" s="11">
        <v>1041</v>
      </c>
      <c r="Y723" s="11">
        <v>41639524815</v>
      </c>
      <c r="Z723" s="11">
        <v>67119425</v>
      </c>
      <c r="AA723" s="15" t="str">
        <f t="shared" si="117"/>
        <v/>
      </c>
      <c r="AB723" s="16" t="str">
        <f t="shared" si="118"/>
        <v>点击查看</v>
      </c>
      <c r="AC723" s="11">
        <f t="shared" si="119"/>
        <v>1900</v>
      </c>
      <c r="AD723" s="11"/>
      <c r="AE723" s="11"/>
      <c r="AF723" s="11" t="s">
        <v>7966</v>
      </c>
      <c r="AG723" s="11" t="s">
        <v>11145</v>
      </c>
    </row>
    <row r="724" spans="1:33" x14ac:dyDescent="0.15">
      <c r="A724" s="11" t="s">
        <v>14690</v>
      </c>
      <c r="B724" s="11" t="s">
        <v>15268</v>
      </c>
      <c r="C724" s="11" t="s">
        <v>14691</v>
      </c>
      <c r="D724" s="11"/>
      <c r="E724" s="11" t="s">
        <v>14723</v>
      </c>
      <c r="F724" s="11" t="s">
        <v>14724</v>
      </c>
      <c r="G724" s="11" t="s">
        <v>23</v>
      </c>
      <c r="H724" s="11" t="s">
        <v>9705</v>
      </c>
      <c r="I724" s="11" t="str">
        <f t="shared" si="110"/>
        <v>牛奶巧克力</v>
      </c>
      <c r="J724" s="11" t="str">
        <f t="shared" si="111"/>
        <v>1000</v>
      </c>
      <c r="K724" s="11" t="str">
        <f t="shared" si="112"/>
        <v>非手工</v>
      </c>
      <c r="L724" s="11" t="str">
        <f t="shared" si="113"/>
        <v>其他/other</v>
      </c>
      <c r="M724" s="11" t="str">
        <f t="shared" si="114"/>
        <v>五口味1KG自由组合装</v>
      </c>
      <c r="N724" s="11" t="s">
        <v>1935</v>
      </c>
      <c r="O724" s="11" t="s">
        <v>4437</v>
      </c>
      <c r="P724" s="12">
        <v>133</v>
      </c>
      <c r="Q724" s="12">
        <v>99.9</v>
      </c>
      <c r="R724" s="11">
        <v>99.9</v>
      </c>
      <c r="S724" s="13">
        <f t="shared" si="115"/>
        <v>332.69449541284405</v>
      </c>
      <c r="T724" s="11">
        <v>109</v>
      </c>
      <c r="U724" s="11">
        <v>363</v>
      </c>
      <c r="V724" s="14">
        <f t="shared" si="116"/>
        <v>36263.700000000004</v>
      </c>
      <c r="W724" s="11">
        <v>111</v>
      </c>
      <c r="X724" s="11">
        <v>166</v>
      </c>
      <c r="Y724" s="11">
        <v>42151642210</v>
      </c>
      <c r="Z724" s="11">
        <v>104593311</v>
      </c>
      <c r="AA724" s="15" t="str">
        <f t="shared" si="117"/>
        <v/>
      </c>
      <c r="AB724" s="16" t="str">
        <f t="shared" si="118"/>
        <v>点击查看</v>
      </c>
      <c r="AC724" s="11">
        <f t="shared" si="119"/>
        <v>1900</v>
      </c>
      <c r="AD724" s="11"/>
      <c r="AE724" s="11"/>
      <c r="AF724" s="11" t="s">
        <v>8094</v>
      </c>
      <c r="AG724" s="11" t="s">
        <v>12323</v>
      </c>
    </row>
    <row r="725" spans="1:33" x14ac:dyDescent="0.15">
      <c r="A725" s="11" t="s">
        <v>14679</v>
      </c>
      <c r="B725" s="11" t="s">
        <v>15353</v>
      </c>
      <c r="C725" s="11" t="s">
        <v>14680</v>
      </c>
      <c r="D725" s="17">
        <v>39691</v>
      </c>
      <c r="E725" s="11" t="s">
        <v>20</v>
      </c>
      <c r="F725" s="11" t="s">
        <v>20</v>
      </c>
      <c r="G725" s="11" t="s">
        <v>20</v>
      </c>
      <c r="H725" s="11" t="s">
        <v>16462</v>
      </c>
      <c r="I725" s="11" t="str">
        <f t="shared" si="110"/>
        <v>果仁巧克力</v>
      </c>
      <c r="J725" s="11" t="str">
        <f t="shared" si="111"/>
        <v>375</v>
      </c>
      <c r="K725" s="11" t="str">
        <f t="shared" si="112"/>
        <v>卖家未填</v>
      </c>
      <c r="L725" s="11" t="str">
        <f t="shared" si="113"/>
        <v>卖家未填</v>
      </c>
      <c r="M725" s="11" t="str">
        <f t="shared" si="114"/>
        <v>卖家未填</v>
      </c>
      <c r="N725" s="11" t="s">
        <v>1774</v>
      </c>
      <c r="O725" s="11" t="s">
        <v>4975</v>
      </c>
      <c r="P725" s="12">
        <v>53</v>
      </c>
      <c r="Q725" s="12"/>
      <c r="R725" s="11">
        <v>53</v>
      </c>
      <c r="S725" s="13">
        <f t="shared" si="115"/>
        <v>285.44881889763781</v>
      </c>
      <c r="T725" s="11">
        <v>127</v>
      </c>
      <c r="U725" s="11">
        <v>684</v>
      </c>
      <c r="V725" s="14">
        <f t="shared" si="116"/>
        <v>36252</v>
      </c>
      <c r="W725" s="11">
        <v>776</v>
      </c>
      <c r="X725" s="11">
        <v>5670</v>
      </c>
      <c r="Y725" s="11">
        <v>13763631722</v>
      </c>
      <c r="Z725" s="11">
        <v>36292689</v>
      </c>
      <c r="AA725" s="15">
        <f t="shared" si="117"/>
        <v>42029.544432870374</v>
      </c>
      <c r="AB725" s="16" t="str">
        <f t="shared" si="118"/>
        <v>点击查看</v>
      </c>
      <c r="AC725" s="11">
        <f t="shared" si="119"/>
        <v>2008</v>
      </c>
      <c r="AD725" s="11"/>
      <c r="AE725" s="11" t="s">
        <v>6384</v>
      </c>
      <c r="AF725" s="11" t="s">
        <v>8053</v>
      </c>
      <c r="AG725" s="11" t="s">
        <v>12171</v>
      </c>
    </row>
    <row r="726" spans="1:33" x14ac:dyDescent="0.15">
      <c r="A726" s="11" t="s">
        <v>14671</v>
      </c>
      <c r="B726" s="11" t="s">
        <v>15119</v>
      </c>
      <c r="C726" s="11" t="s">
        <v>14676</v>
      </c>
      <c r="D726" s="17">
        <v>41414</v>
      </c>
      <c r="E726" s="11" t="s">
        <v>14719</v>
      </c>
      <c r="F726" s="11" t="s">
        <v>14740</v>
      </c>
      <c r="G726" s="11" t="s">
        <v>36</v>
      </c>
      <c r="H726" s="11" t="s">
        <v>9684</v>
      </c>
      <c r="I726" s="11" t="str">
        <f t="shared" si="110"/>
        <v>卖家未填</v>
      </c>
      <c r="J726" s="11" t="str">
        <f t="shared" si="111"/>
        <v>248</v>
      </c>
      <c r="K726" s="11" t="str">
        <f t="shared" si="112"/>
        <v>卖家未填</v>
      </c>
      <c r="L726" s="11" t="str">
        <f t="shared" si="113"/>
        <v>卖家未填</v>
      </c>
      <c r="M726" s="11" t="str">
        <f t="shared" si="114"/>
        <v>牛轧糖</v>
      </c>
      <c r="N726" s="11" t="s">
        <v>1219</v>
      </c>
      <c r="O726" s="11" t="s">
        <v>4772</v>
      </c>
      <c r="P726" s="12">
        <v>80</v>
      </c>
      <c r="Q726" s="12"/>
      <c r="R726" s="11">
        <v>80</v>
      </c>
      <c r="S726" s="13">
        <f t="shared" si="115"/>
        <v>141.01167315175098</v>
      </c>
      <c r="T726" s="11">
        <v>257</v>
      </c>
      <c r="U726" s="11">
        <v>453</v>
      </c>
      <c r="V726" s="14">
        <f t="shared" si="116"/>
        <v>36240</v>
      </c>
      <c r="W726" s="11">
        <v>33</v>
      </c>
      <c r="X726" s="11">
        <v>400</v>
      </c>
      <c r="Y726" s="11">
        <v>37582132432</v>
      </c>
      <c r="Z726" s="11">
        <v>104262239</v>
      </c>
      <c r="AA726" s="15">
        <f t="shared" si="117"/>
        <v>42029.416666666672</v>
      </c>
      <c r="AB726" s="16" t="str">
        <f t="shared" si="118"/>
        <v>点击查看</v>
      </c>
      <c r="AC726" s="11">
        <f t="shared" si="119"/>
        <v>2013</v>
      </c>
      <c r="AD726" s="11"/>
      <c r="AE726" s="11" t="s">
        <v>6135</v>
      </c>
      <c r="AF726" s="11" t="s">
        <v>8493</v>
      </c>
      <c r="AG726" s="11" t="s">
        <v>11647</v>
      </c>
    </row>
    <row r="727" spans="1:33" x14ac:dyDescent="0.15">
      <c r="A727" s="11" t="s">
        <v>14677</v>
      </c>
      <c r="B727" s="11" t="s">
        <v>9447</v>
      </c>
      <c r="C727" s="11" t="s">
        <v>14677</v>
      </c>
      <c r="D727" s="11"/>
      <c r="E727" s="11" t="s">
        <v>14723</v>
      </c>
      <c r="F727" s="11" t="s">
        <v>14724</v>
      </c>
      <c r="G727" s="11" t="s">
        <v>23</v>
      </c>
      <c r="H727" s="11" t="s">
        <v>8002</v>
      </c>
      <c r="I727" s="11" t="str">
        <f t="shared" si="110"/>
        <v>卖家未填</v>
      </c>
      <c r="J727" s="11" t="str">
        <f t="shared" si="111"/>
        <v>卖家未填</v>
      </c>
      <c r="K727" s="11" t="str">
        <f t="shared" si="112"/>
        <v>卖家未填</v>
      </c>
      <c r="L727" s="11" t="str">
        <f t="shared" si="113"/>
        <v>卖家未填</v>
      </c>
      <c r="M727" s="11" t="str">
        <f t="shared" si="114"/>
        <v>卖家未填</v>
      </c>
      <c r="N727" s="11" t="s">
        <v>603</v>
      </c>
      <c r="O727" s="11" t="s">
        <v>4452</v>
      </c>
      <c r="P727" s="12">
        <v>21</v>
      </c>
      <c r="Q727" s="12">
        <v>12.8</v>
      </c>
      <c r="R727" s="11">
        <v>12.8</v>
      </c>
      <c r="S727" s="13">
        <f t="shared" si="115"/>
        <v>38.922448979591842</v>
      </c>
      <c r="T727" s="11">
        <v>931</v>
      </c>
      <c r="U727" s="11">
        <v>2831</v>
      </c>
      <c r="V727" s="14">
        <f t="shared" si="116"/>
        <v>36236.800000000003</v>
      </c>
      <c r="W727" s="11">
        <v>6890</v>
      </c>
      <c r="X727" s="11">
        <v>889</v>
      </c>
      <c r="Y727" s="11">
        <v>36024530071</v>
      </c>
      <c r="Z727" s="11">
        <v>101717810</v>
      </c>
      <c r="AA727" s="15" t="str">
        <f t="shared" si="117"/>
        <v/>
      </c>
      <c r="AB727" s="16" t="str">
        <f t="shared" si="118"/>
        <v>点击查看</v>
      </c>
      <c r="AC727" s="11">
        <f t="shared" si="119"/>
        <v>1900</v>
      </c>
      <c r="AD727" s="11"/>
      <c r="AE727" s="11"/>
      <c r="AF727" s="11" t="s">
        <v>8002</v>
      </c>
      <c r="AG727" s="11"/>
    </row>
    <row r="728" spans="1:33" x14ac:dyDescent="0.15">
      <c r="A728" s="11" t="s">
        <v>14673</v>
      </c>
      <c r="B728" s="11" t="s">
        <v>15025</v>
      </c>
      <c r="C728" s="11" t="s">
        <v>14674</v>
      </c>
      <c r="D728" s="11"/>
      <c r="E728" s="11" t="s">
        <v>14726</v>
      </c>
      <c r="F728" s="11" t="s">
        <v>14727</v>
      </c>
      <c r="G728" s="11" t="s">
        <v>25</v>
      </c>
      <c r="H728" s="11" t="s">
        <v>9648</v>
      </c>
      <c r="I728" s="11" t="str">
        <f t="shared" si="110"/>
        <v>卖家未填</v>
      </c>
      <c r="J728" s="11" t="str">
        <f t="shared" si="111"/>
        <v>500</v>
      </c>
      <c r="K728" s="11" t="str">
        <f t="shared" si="112"/>
        <v>卖家未填</v>
      </c>
      <c r="L728" s="11" t="str">
        <f t="shared" si="113"/>
        <v>卖家未填</v>
      </c>
      <c r="M728" s="11" t="str">
        <f t="shared" si="114"/>
        <v>10枚混合促销装</v>
      </c>
      <c r="N728" s="11" t="s">
        <v>1024</v>
      </c>
      <c r="O728" s="11" t="s">
        <v>4461</v>
      </c>
      <c r="P728" s="12">
        <v>92</v>
      </c>
      <c r="Q728" s="12">
        <v>45</v>
      </c>
      <c r="R728" s="11">
        <v>45</v>
      </c>
      <c r="S728" s="13">
        <f t="shared" si="115"/>
        <v>99.97229916897507</v>
      </c>
      <c r="T728" s="11">
        <v>361</v>
      </c>
      <c r="U728" s="11">
        <v>802</v>
      </c>
      <c r="V728" s="14">
        <f t="shared" si="116"/>
        <v>36090</v>
      </c>
      <c r="W728" s="11">
        <v>3304</v>
      </c>
      <c r="X728" s="11">
        <v>1186</v>
      </c>
      <c r="Y728" s="11">
        <v>40403068048</v>
      </c>
      <c r="Z728" s="11">
        <v>72432369</v>
      </c>
      <c r="AA728" s="15" t="str">
        <f t="shared" si="117"/>
        <v/>
      </c>
      <c r="AB728" s="16" t="str">
        <f t="shared" si="118"/>
        <v>点击查看</v>
      </c>
      <c r="AC728" s="11">
        <f t="shared" si="119"/>
        <v>1900</v>
      </c>
      <c r="AD728" s="11"/>
      <c r="AE728" s="11"/>
      <c r="AF728" s="11" t="s">
        <v>8115</v>
      </c>
      <c r="AG728" s="11" t="s">
        <v>11468</v>
      </c>
    </row>
    <row r="729" spans="1:33" x14ac:dyDescent="0.15">
      <c r="A729" s="11" t="s">
        <v>14671</v>
      </c>
      <c r="B729" s="11" t="s">
        <v>15272</v>
      </c>
      <c r="C729" s="11" t="s">
        <v>14676</v>
      </c>
      <c r="D729" s="17">
        <v>40001</v>
      </c>
      <c r="E729" s="11" t="s">
        <v>14758</v>
      </c>
      <c r="F729" s="11" t="s">
        <v>14759</v>
      </c>
      <c r="G729" s="11" t="s">
        <v>50</v>
      </c>
      <c r="H729" s="11" t="s">
        <v>9546</v>
      </c>
      <c r="I729" s="11" t="str">
        <f t="shared" si="110"/>
        <v>卖家未填</v>
      </c>
      <c r="J729" s="11" t="str">
        <f t="shared" si="111"/>
        <v>400</v>
      </c>
      <c r="K729" s="11" t="str">
        <f t="shared" si="112"/>
        <v>卖家未填</v>
      </c>
      <c r="L729" s="11" t="str">
        <f t="shared" si="113"/>
        <v>卖家未填</v>
      </c>
      <c r="M729" s="11" t="str">
        <f t="shared" si="114"/>
        <v>卖家未填</v>
      </c>
      <c r="N729" s="11" t="s">
        <v>935</v>
      </c>
      <c r="O729" s="11" t="s">
        <v>4667</v>
      </c>
      <c r="P729" s="12">
        <v>15.99</v>
      </c>
      <c r="Q729" s="12"/>
      <c r="R729" s="11">
        <v>15.99</v>
      </c>
      <c r="S729" s="13">
        <f t="shared" si="115"/>
        <v>84.087272727272733</v>
      </c>
      <c r="T729" s="11">
        <v>429</v>
      </c>
      <c r="U729" s="11">
        <v>2256</v>
      </c>
      <c r="V729" s="14">
        <f t="shared" si="116"/>
        <v>36073.440000000002</v>
      </c>
      <c r="W729" s="11">
        <v>801</v>
      </c>
      <c r="X729" s="11">
        <v>1306</v>
      </c>
      <c r="Y729" s="11">
        <v>40421470368</v>
      </c>
      <c r="Z729" s="11">
        <v>58686142</v>
      </c>
      <c r="AA729" s="15">
        <f t="shared" si="117"/>
        <v>42028.512685185182</v>
      </c>
      <c r="AB729" s="16" t="str">
        <f t="shared" si="118"/>
        <v>点击查看</v>
      </c>
      <c r="AC729" s="11">
        <f t="shared" si="119"/>
        <v>2009</v>
      </c>
      <c r="AD729" s="11"/>
      <c r="AE729" s="11" t="s">
        <v>6031</v>
      </c>
      <c r="AF729" s="11" t="s">
        <v>8190</v>
      </c>
      <c r="AG729" s="11" t="s">
        <v>11389</v>
      </c>
    </row>
    <row r="730" spans="1:33" x14ac:dyDescent="0.15">
      <c r="A730" s="11" t="s">
        <v>14673</v>
      </c>
      <c r="B730" s="11" t="s">
        <v>15481</v>
      </c>
      <c r="C730" s="11" t="s">
        <v>14674</v>
      </c>
      <c r="D730" s="11"/>
      <c r="E730" s="11" t="s">
        <v>17</v>
      </c>
      <c r="F730" s="11" t="s">
        <v>17</v>
      </c>
      <c r="G730" s="11" t="s">
        <v>17</v>
      </c>
      <c r="H730" s="11" t="s">
        <v>9705</v>
      </c>
      <c r="I730" s="11" t="str">
        <f t="shared" si="110"/>
        <v>夹心巧克力</v>
      </c>
      <c r="J730" s="11" t="str">
        <f t="shared" si="111"/>
        <v>1000</v>
      </c>
      <c r="K730" s="11" t="str">
        <f t="shared" si="112"/>
        <v>非手工</v>
      </c>
      <c r="L730" s="11" t="str">
        <f t="shared" si="113"/>
        <v>其他/other</v>
      </c>
      <c r="M730" s="11" t="str">
        <f t="shared" si="114"/>
        <v>好时散装500g</v>
      </c>
      <c r="N730" s="11" t="s">
        <v>1489</v>
      </c>
      <c r="O730" s="11"/>
      <c r="P730" s="12">
        <v>79</v>
      </c>
      <c r="Q730" s="12">
        <v>95.3</v>
      </c>
      <c r="R730" s="11">
        <v>95.3</v>
      </c>
      <c r="S730" s="13">
        <f t="shared" si="115"/>
        <v>208.2277456647399</v>
      </c>
      <c r="T730" s="11">
        <v>173</v>
      </c>
      <c r="U730" s="11">
        <v>378</v>
      </c>
      <c r="V730" s="14">
        <f t="shared" si="116"/>
        <v>36023.4</v>
      </c>
      <c r="W730" s="11"/>
      <c r="X730" s="11">
        <v>9608</v>
      </c>
      <c r="Y730" s="11">
        <v>20216729287</v>
      </c>
      <c r="Z730" s="11">
        <v>63592292</v>
      </c>
      <c r="AA730" s="15" t="str">
        <f t="shared" si="117"/>
        <v/>
      </c>
      <c r="AB730" s="16" t="str">
        <f t="shared" si="118"/>
        <v>点击查看</v>
      </c>
      <c r="AC730" s="11">
        <f t="shared" si="119"/>
        <v>1900</v>
      </c>
      <c r="AD730" s="11"/>
      <c r="AE730" s="11"/>
      <c r="AF730" s="11" t="s">
        <v>8094</v>
      </c>
      <c r="AG730" s="11" t="s">
        <v>11903</v>
      </c>
    </row>
    <row r="731" spans="1:33" x14ac:dyDescent="0.15">
      <c r="A731" s="11" t="s">
        <v>14703</v>
      </c>
      <c r="B731" s="11" t="s">
        <v>16096</v>
      </c>
      <c r="C731" s="11" t="s">
        <v>14704</v>
      </c>
      <c r="D731" s="17">
        <v>41612</v>
      </c>
      <c r="E731" s="11" t="s">
        <v>14735</v>
      </c>
      <c r="F731" s="11" t="s">
        <v>14850</v>
      </c>
      <c r="G731" s="11" t="s">
        <v>133</v>
      </c>
      <c r="H731" s="11" t="s">
        <v>9500</v>
      </c>
      <c r="I731" s="11" t="str">
        <f t="shared" si="110"/>
        <v>卖家未填</v>
      </c>
      <c r="J731" s="11" t="str">
        <f t="shared" si="111"/>
        <v>5508</v>
      </c>
      <c r="K731" s="11" t="str">
        <f t="shared" si="112"/>
        <v>卖家未填</v>
      </c>
      <c r="L731" s="11" t="str">
        <f t="shared" si="113"/>
        <v>卖家未填</v>
      </c>
      <c r="M731" s="11" t="str">
        <f t="shared" si="114"/>
        <v>卖家未填</v>
      </c>
      <c r="N731" s="11" t="s">
        <v>3249</v>
      </c>
      <c r="O731" s="11" t="s">
        <v>5451</v>
      </c>
      <c r="P731" s="12">
        <v>240</v>
      </c>
      <c r="Q731" s="12"/>
      <c r="R731" s="11">
        <v>240</v>
      </c>
      <c r="S731" s="13">
        <f t="shared" si="115"/>
        <v>900</v>
      </c>
      <c r="T731" s="11">
        <v>40</v>
      </c>
      <c r="U731" s="11">
        <v>150</v>
      </c>
      <c r="V731" s="14">
        <f t="shared" si="116"/>
        <v>36000</v>
      </c>
      <c r="W731" s="11">
        <v>11</v>
      </c>
      <c r="X731" s="11">
        <v>150</v>
      </c>
      <c r="Y731" s="11">
        <v>36466339990</v>
      </c>
      <c r="Z731" s="11">
        <v>107814348</v>
      </c>
      <c r="AA731" s="15">
        <f t="shared" si="117"/>
        <v>42028.887256944443</v>
      </c>
      <c r="AB731" s="16" t="str">
        <f t="shared" si="118"/>
        <v>点击查看</v>
      </c>
      <c r="AC731" s="11">
        <f t="shared" si="119"/>
        <v>2013</v>
      </c>
      <c r="AD731" s="11"/>
      <c r="AE731" s="11" t="s">
        <v>7255</v>
      </c>
      <c r="AF731" s="11"/>
      <c r="AG731" s="11" t="s">
        <v>13581</v>
      </c>
    </row>
    <row r="732" spans="1:33" x14ac:dyDescent="0.15">
      <c r="A732" s="11" t="s">
        <v>14673</v>
      </c>
      <c r="B732" s="11" t="s">
        <v>15178</v>
      </c>
      <c r="C732" s="11" t="s">
        <v>14674</v>
      </c>
      <c r="D732" s="11"/>
      <c r="E732" s="11" t="s">
        <v>14789</v>
      </c>
      <c r="F732" s="11" t="s">
        <v>14790</v>
      </c>
      <c r="G732" s="11" t="s">
        <v>75</v>
      </c>
      <c r="H732" s="11" t="s">
        <v>10366</v>
      </c>
      <c r="I732" s="11" t="str">
        <f t="shared" si="110"/>
        <v>味在西关</v>
      </c>
      <c r="J732" s="11" t="str">
        <f t="shared" si="111"/>
        <v>228</v>
      </c>
      <c r="K732" s="11" t="str">
        <f t="shared" si="112"/>
        <v>卖家未填</v>
      </c>
      <c r="L732" s="11" t="str">
        <f t="shared" si="113"/>
        <v>卖家未填</v>
      </c>
      <c r="M732" s="11" t="str">
        <f t="shared" si="114"/>
        <v>艾尔肯麻糖228g</v>
      </c>
      <c r="N732" s="11" t="s">
        <v>721</v>
      </c>
      <c r="O732" s="11"/>
      <c r="P732" s="12">
        <v>79</v>
      </c>
      <c r="Q732" s="12">
        <v>24.9</v>
      </c>
      <c r="R732" s="11">
        <v>24.9</v>
      </c>
      <c r="S732" s="13">
        <f t="shared" si="115"/>
        <v>52.417226277372258</v>
      </c>
      <c r="T732" s="11">
        <v>685</v>
      </c>
      <c r="U732" s="11">
        <v>1442</v>
      </c>
      <c r="V732" s="14">
        <f t="shared" si="116"/>
        <v>35905.799999999996</v>
      </c>
      <c r="W732" s="11">
        <v>6143</v>
      </c>
      <c r="X732" s="11">
        <v>5731</v>
      </c>
      <c r="Y732" s="11">
        <v>26029616681</v>
      </c>
      <c r="Z732" s="11">
        <v>104678806</v>
      </c>
      <c r="AA732" s="15" t="str">
        <f t="shared" si="117"/>
        <v/>
      </c>
      <c r="AB732" s="16" t="str">
        <f t="shared" si="118"/>
        <v>点击查看</v>
      </c>
      <c r="AC732" s="11">
        <f t="shared" si="119"/>
        <v>1900</v>
      </c>
      <c r="AD732" s="11"/>
      <c r="AE732" s="11"/>
      <c r="AF732" s="11" t="s">
        <v>8278</v>
      </c>
      <c r="AG732" s="11" t="s">
        <v>11193</v>
      </c>
    </row>
    <row r="733" spans="1:33" x14ac:dyDescent="0.15">
      <c r="A733" s="11" t="s">
        <v>14673</v>
      </c>
      <c r="B733" s="11" t="s">
        <v>15040</v>
      </c>
      <c r="C733" s="11" t="s">
        <v>14674</v>
      </c>
      <c r="D733" s="11"/>
      <c r="E733" s="11" t="s">
        <v>14719</v>
      </c>
      <c r="F733" s="11" t="s">
        <v>14733</v>
      </c>
      <c r="G733" s="11" t="s">
        <v>29</v>
      </c>
      <c r="H733" s="11" t="s">
        <v>9940</v>
      </c>
      <c r="I733" s="11" t="str">
        <f t="shared" si="110"/>
        <v>鼓浪屿馅饼</v>
      </c>
      <c r="J733" s="11" t="str">
        <f t="shared" si="111"/>
        <v>228</v>
      </c>
      <c r="K733" s="11" t="str">
        <f t="shared" si="112"/>
        <v>卖家未填</v>
      </c>
      <c r="L733" s="11" t="str">
        <f t="shared" si="113"/>
        <v>卖家未填</v>
      </c>
      <c r="M733" s="11" t="str">
        <f t="shared" si="114"/>
        <v>椰子饼228g</v>
      </c>
      <c r="N733" s="11" t="s">
        <v>537</v>
      </c>
      <c r="O733" s="11"/>
      <c r="P733" s="12">
        <v>7.99</v>
      </c>
      <c r="Q733" s="12">
        <v>5.79</v>
      </c>
      <c r="R733" s="11">
        <v>5.79</v>
      </c>
      <c r="S733" s="13">
        <f t="shared" si="115"/>
        <v>30.124570707070706</v>
      </c>
      <c r="T733" s="11">
        <v>1188</v>
      </c>
      <c r="U733" s="11">
        <v>6181</v>
      </c>
      <c r="V733" s="14">
        <f t="shared" si="116"/>
        <v>35787.99</v>
      </c>
      <c r="W733" s="11">
        <v>9724</v>
      </c>
      <c r="X733" s="11">
        <v>5134</v>
      </c>
      <c r="Y733" s="11">
        <v>9171258762</v>
      </c>
      <c r="Z733" s="11">
        <v>62224314</v>
      </c>
      <c r="AA733" s="15" t="str">
        <f t="shared" si="117"/>
        <v/>
      </c>
      <c r="AB733" s="16" t="str">
        <f t="shared" si="118"/>
        <v>点击查看</v>
      </c>
      <c r="AC733" s="11">
        <f t="shared" si="119"/>
        <v>1900</v>
      </c>
      <c r="AD733" s="11"/>
      <c r="AE733" s="11"/>
      <c r="AF733" s="11" t="s">
        <v>8165</v>
      </c>
      <c r="AG733" s="11" t="s">
        <v>11036</v>
      </c>
    </row>
    <row r="734" spans="1:33" x14ac:dyDescent="0.15">
      <c r="A734" s="11" t="s">
        <v>14687</v>
      </c>
      <c r="B734" s="11" t="s">
        <v>15729</v>
      </c>
      <c r="C734" s="11" t="s">
        <v>14686</v>
      </c>
      <c r="D734" s="17">
        <v>41925</v>
      </c>
      <c r="E734" s="11" t="s">
        <v>17</v>
      </c>
      <c r="F734" s="11" t="s">
        <v>17</v>
      </c>
      <c r="G734" s="11" t="s">
        <v>17</v>
      </c>
      <c r="H734" s="11" t="s">
        <v>16462</v>
      </c>
      <c r="I734" s="11" t="str">
        <f t="shared" si="110"/>
        <v>果仁巧克力</v>
      </c>
      <c r="J734" s="11" t="str">
        <f t="shared" si="111"/>
        <v>300</v>
      </c>
      <c r="K734" s="11" t="str">
        <f t="shared" si="112"/>
        <v>手工</v>
      </c>
      <c r="L734" s="11" t="str">
        <f t="shared" si="113"/>
        <v>巧克力豆</v>
      </c>
      <c r="M734" s="11" t="str">
        <f t="shared" si="114"/>
        <v>费列罗T24</v>
      </c>
      <c r="N734" s="11" t="s">
        <v>2177</v>
      </c>
      <c r="O734" s="11" t="s">
        <v>5109</v>
      </c>
      <c r="P734" s="12">
        <v>88</v>
      </c>
      <c r="Q734" s="12">
        <v>58</v>
      </c>
      <c r="R734" s="11">
        <v>58</v>
      </c>
      <c r="S734" s="13">
        <f t="shared" si="115"/>
        <v>411.33333333333331</v>
      </c>
      <c r="T734" s="11">
        <v>87</v>
      </c>
      <c r="U734" s="11">
        <v>617</v>
      </c>
      <c r="V734" s="14">
        <f t="shared" si="116"/>
        <v>35786</v>
      </c>
      <c r="W734" s="11">
        <v>26</v>
      </c>
      <c r="X734" s="11">
        <v>208</v>
      </c>
      <c r="Y734" s="11">
        <v>43295034176</v>
      </c>
      <c r="Z734" s="11">
        <v>114231555</v>
      </c>
      <c r="AA734" s="15">
        <f t="shared" si="117"/>
        <v>42029.503680555557</v>
      </c>
      <c r="AB734" s="16" t="str">
        <f t="shared" si="118"/>
        <v>点击查看</v>
      </c>
      <c r="AC734" s="11">
        <f t="shared" si="119"/>
        <v>2014</v>
      </c>
      <c r="AD734" s="11"/>
      <c r="AE734" s="11" t="s">
        <v>6595</v>
      </c>
      <c r="AF734" s="11" t="s">
        <v>8248</v>
      </c>
      <c r="AG734" s="11" t="s">
        <v>12546</v>
      </c>
    </row>
    <row r="735" spans="1:33" x14ac:dyDescent="0.15">
      <c r="A735" s="11" t="s">
        <v>14690</v>
      </c>
      <c r="B735" s="11" t="s">
        <v>15932</v>
      </c>
      <c r="C735" s="11" t="s">
        <v>14691</v>
      </c>
      <c r="D735" s="11"/>
      <c r="E735" s="11" t="s">
        <v>14715</v>
      </c>
      <c r="F735" s="11" t="s">
        <v>14749</v>
      </c>
      <c r="G735" s="11" t="s">
        <v>43</v>
      </c>
      <c r="H735" s="11" t="s">
        <v>10054</v>
      </c>
      <c r="I735" s="11" t="str">
        <f t="shared" si="110"/>
        <v>卖家未填</v>
      </c>
      <c r="J735" s="11" t="str">
        <f t="shared" si="111"/>
        <v>480</v>
      </c>
      <c r="K735" s="11" t="str">
        <f t="shared" si="112"/>
        <v>卖家未填</v>
      </c>
      <c r="L735" s="11" t="str">
        <f t="shared" si="113"/>
        <v>卖家未填</v>
      </c>
      <c r="M735" s="11" t="str">
        <f t="shared" si="114"/>
        <v>礼盒系列-家庭装</v>
      </c>
      <c r="N735" s="11" t="s">
        <v>2784</v>
      </c>
      <c r="O735" s="11" t="s">
        <v>4461</v>
      </c>
      <c r="P735" s="12">
        <v>316</v>
      </c>
      <c r="Q735" s="12">
        <v>158</v>
      </c>
      <c r="R735" s="11">
        <v>158</v>
      </c>
      <c r="S735" s="13">
        <f t="shared" si="115"/>
        <v>649.23636363636365</v>
      </c>
      <c r="T735" s="11">
        <v>55</v>
      </c>
      <c r="U735" s="11">
        <v>226</v>
      </c>
      <c r="V735" s="14">
        <f t="shared" si="116"/>
        <v>35708</v>
      </c>
      <c r="W735" s="11">
        <v>58</v>
      </c>
      <c r="X735" s="11">
        <v>273</v>
      </c>
      <c r="Y735" s="11">
        <v>41419247871</v>
      </c>
      <c r="Z735" s="11">
        <v>113474575</v>
      </c>
      <c r="AA735" s="15" t="str">
        <f t="shared" si="117"/>
        <v/>
      </c>
      <c r="AB735" s="16" t="str">
        <f t="shared" si="118"/>
        <v>点击查看</v>
      </c>
      <c r="AC735" s="11">
        <f t="shared" si="119"/>
        <v>1900</v>
      </c>
      <c r="AD735" s="11"/>
      <c r="AE735" s="11"/>
      <c r="AF735" s="11" t="s">
        <v>9028</v>
      </c>
      <c r="AG735" s="11" t="s">
        <v>13127</v>
      </c>
    </row>
    <row r="736" spans="1:33" x14ac:dyDescent="0.15">
      <c r="A736" s="11" t="s">
        <v>14673</v>
      </c>
      <c r="B736" s="11" t="s">
        <v>15285</v>
      </c>
      <c r="C736" s="11" t="s">
        <v>14674</v>
      </c>
      <c r="D736" s="11"/>
      <c r="E736" s="11" t="s">
        <v>17</v>
      </c>
      <c r="F736" s="11" t="s">
        <v>17</v>
      </c>
      <c r="G736" s="11" t="s">
        <v>17</v>
      </c>
      <c r="H736" s="11" t="s">
        <v>9578</v>
      </c>
      <c r="I736" s="11" t="str">
        <f t="shared" si="110"/>
        <v>大白兔奶糖</v>
      </c>
      <c r="J736" s="11" t="str">
        <f t="shared" si="111"/>
        <v>500</v>
      </c>
      <c r="K736" s="11" t="str">
        <f t="shared" si="112"/>
        <v>卖家未填</v>
      </c>
      <c r="L736" s="11" t="str">
        <f t="shared" si="113"/>
        <v>卖家未填</v>
      </c>
      <c r="M736" s="11" t="str">
        <f t="shared" si="114"/>
        <v>大白兔奶糖 散装 500克</v>
      </c>
      <c r="N736" s="11" t="s">
        <v>1051</v>
      </c>
      <c r="O736" s="11" t="s">
        <v>4684</v>
      </c>
      <c r="P736" s="12">
        <v>23.9</v>
      </c>
      <c r="Q736" s="12"/>
      <c r="R736" s="11">
        <v>23.9</v>
      </c>
      <c r="S736" s="13">
        <f t="shared" si="115"/>
        <v>105.95430267062314</v>
      </c>
      <c r="T736" s="11">
        <v>337</v>
      </c>
      <c r="U736" s="11">
        <v>1494</v>
      </c>
      <c r="V736" s="14">
        <f t="shared" si="116"/>
        <v>35706.6</v>
      </c>
      <c r="W736" s="11">
        <v>3913</v>
      </c>
      <c r="X736" s="11">
        <v>2862</v>
      </c>
      <c r="Y736" s="11">
        <v>24561808769</v>
      </c>
      <c r="Z736" s="11">
        <v>103440388</v>
      </c>
      <c r="AA736" s="15" t="str">
        <f t="shared" si="117"/>
        <v/>
      </c>
      <c r="AB736" s="16" t="str">
        <f t="shared" si="118"/>
        <v>点击查看</v>
      </c>
      <c r="AC736" s="11">
        <f t="shared" si="119"/>
        <v>1900</v>
      </c>
      <c r="AD736" s="11"/>
      <c r="AE736" s="11"/>
      <c r="AF736" s="11" t="s">
        <v>8291</v>
      </c>
      <c r="AG736" s="11" t="s">
        <v>11492</v>
      </c>
    </row>
    <row r="737" spans="1:33" x14ac:dyDescent="0.15">
      <c r="A737" s="11" t="s">
        <v>14677</v>
      </c>
      <c r="B737" s="11" t="s">
        <v>9447</v>
      </c>
      <c r="C737" s="11" t="s">
        <v>14677</v>
      </c>
      <c r="D737" s="11"/>
      <c r="E737" s="11" t="s">
        <v>14723</v>
      </c>
      <c r="F737" s="11" t="s">
        <v>14724</v>
      </c>
      <c r="G737" s="11" t="s">
        <v>23</v>
      </c>
      <c r="H737" s="11" t="s">
        <v>8178</v>
      </c>
      <c r="I737" s="11" t="str">
        <f t="shared" si="110"/>
        <v>卖家未填</v>
      </c>
      <c r="J737" s="11" t="str">
        <f t="shared" si="111"/>
        <v>卖家未填</v>
      </c>
      <c r="K737" s="11" t="str">
        <f t="shared" si="112"/>
        <v>卖家未填</v>
      </c>
      <c r="L737" s="11" t="str">
        <f t="shared" si="113"/>
        <v>卖家未填</v>
      </c>
      <c r="M737" s="11" t="str">
        <f t="shared" si="114"/>
        <v>卖家未填</v>
      </c>
      <c r="N737" s="11" t="s">
        <v>682</v>
      </c>
      <c r="O737" s="11" t="s">
        <v>4452</v>
      </c>
      <c r="P737" s="12">
        <v>9.8000000000000007</v>
      </c>
      <c r="Q737" s="12">
        <v>8.8000000000000007</v>
      </c>
      <c r="R737" s="11">
        <v>8.8000000000000007</v>
      </c>
      <c r="S737" s="13">
        <f t="shared" si="115"/>
        <v>46.265799739921981</v>
      </c>
      <c r="T737" s="11">
        <v>769</v>
      </c>
      <c r="U737" s="11">
        <v>4043</v>
      </c>
      <c r="V737" s="14">
        <f t="shared" si="116"/>
        <v>35578.400000000001</v>
      </c>
      <c r="W737" s="11">
        <v>21245</v>
      </c>
      <c r="X737" s="11">
        <v>2157</v>
      </c>
      <c r="Y737" s="11">
        <v>35510867586</v>
      </c>
      <c r="Z737" s="11">
        <v>101717810</v>
      </c>
      <c r="AA737" s="15" t="str">
        <f t="shared" si="117"/>
        <v/>
      </c>
      <c r="AB737" s="16" t="str">
        <f t="shared" si="118"/>
        <v>点击查看</v>
      </c>
      <c r="AC737" s="11">
        <f t="shared" si="119"/>
        <v>1900</v>
      </c>
      <c r="AD737" s="11"/>
      <c r="AE737" s="11"/>
      <c r="AF737" s="11" t="s">
        <v>8178</v>
      </c>
      <c r="AG737" s="11"/>
    </row>
    <row r="738" spans="1:33" x14ac:dyDescent="0.15">
      <c r="A738" s="11" t="s">
        <v>14671</v>
      </c>
      <c r="B738" s="11" t="s">
        <v>15539</v>
      </c>
      <c r="C738" s="11" t="s">
        <v>14681</v>
      </c>
      <c r="D738" s="17">
        <v>39790</v>
      </c>
      <c r="E738" s="11" t="s">
        <v>14742</v>
      </c>
      <c r="F738" s="11" t="s">
        <v>14765</v>
      </c>
      <c r="G738" s="11" t="s">
        <v>55</v>
      </c>
      <c r="H738" s="11" t="s">
        <v>9564</v>
      </c>
      <c r="I738" s="11" t="str">
        <f t="shared" si="110"/>
        <v>卖家未填</v>
      </c>
      <c r="J738" s="11" t="str">
        <f t="shared" si="111"/>
        <v>1600</v>
      </c>
      <c r="K738" s="11" t="str">
        <f t="shared" si="112"/>
        <v>卖家未填</v>
      </c>
      <c r="L738" s="11" t="str">
        <f t="shared" si="113"/>
        <v>卖家未填</v>
      </c>
      <c r="M738" s="11" t="str">
        <f t="shared" si="114"/>
        <v>卖家未填</v>
      </c>
      <c r="N738" s="11" t="s">
        <v>1627</v>
      </c>
      <c r="O738" s="11" t="s">
        <v>4927</v>
      </c>
      <c r="P738" s="12">
        <v>188</v>
      </c>
      <c r="Q738" s="12"/>
      <c r="R738" s="11">
        <v>188</v>
      </c>
      <c r="S738" s="13">
        <f t="shared" si="115"/>
        <v>243.36986301369862</v>
      </c>
      <c r="T738" s="11">
        <v>146</v>
      </c>
      <c r="U738" s="11">
        <v>189</v>
      </c>
      <c r="V738" s="14">
        <f t="shared" si="116"/>
        <v>35532</v>
      </c>
      <c r="W738" s="11"/>
      <c r="X738" s="11"/>
      <c r="Y738" s="11">
        <v>40933844968</v>
      </c>
      <c r="Z738" s="11">
        <v>36820194</v>
      </c>
      <c r="AA738" s="15">
        <f t="shared" si="117"/>
        <v>42030.896423611106</v>
      </c>
      <c r="AB738" s="16" t="str">
        <f t="shared" si="118"/>
        <v>点击查看</v>
      </c>
      <c r="AC738" s="11">
        <f t="shared" si="119"/>
        <v>2008</v>
      </c>
      <c r="AD738" s="11"/>
      <c r="AE738" s="11" t="s">
        <v>6316</v>
      </c>
      <c r="AF738" s="11" t="s">
        <v>8641</v>
      </c>
      <c r="AG738" s="11" t="s">
        <v>12031</v>
      </c>
    </row>
    <row r="739" spans="1:33" x14ac:dyDescent="0.15">
      <c r="A739" s="11" t="s">
        <v>14671</v>
      </c>
      <c r="B739" s="11" t="s">
        <v>15309</v>
      </c>
      <c r="C739" s="11" t="s">
        <v>14678</v>
      </c>
      <c r="D739" s="17">
        <v>40536</v>
      </c>
      <c r="E739" s="11" t="s">
        <v>14750</v>
      </c>
      <c r="F739" s="11" t="s">
        <v>14763</v>
      </c>
      <c r="G739" s="11" t="s">
        <v>52</v>
      </c>
      <c r="H739" s="11" t="s">
        <v>8001</v>
      </c>
      <c r="I739" s="11" t="str">
        <f t="shared" si="110"/>
        <v>果仁巧克力</v>
      </c>
      <c r="J739" s="11" t="str">
        <f t="shared" si="111"/>
        <v>516</v>
      </c>
      <c r="K739" s="11" t="str">
        <f t="shared" si="112"/>
        <v>非手工</v>
      </c>
      <c r="L739" s="11" t="str">
        <f t="shared" si="113"/>
        <v>排块</v>
      </c>
      <c r="M739" s="11" t="str">
        <f t="shared" si="114"/>
        <v>卖家未填</v>
      </c>
      <c r="N739" s="11" t="s">
        <v>1059</v>
      </c>
      <c r="O739" s="11" t="s">
        <v>4714</v>
      </c>
      <c r="P739" s="12">
        <v>80</v>
      </c>
      <c r="Q739" s="12">
        <v>64.8</v>
      </c>
      <c r="R739" s="11">
        <v>64.8</v>
      </c>
      <c r="S739" s="13">
        <f t="shared" si="115"/>
        <v>107.93434650455927</v>
      </c>
      <c r="T739" s="11">
        <v>329</v>
      </c>
      <c r="U739" s="11">
        <v>548</v>
      </c>
      <c r="V739" s="14">
        <f t="shared" si="116"/>
        <v>35510.400000000001</v>
      </c>
      <c r="W739" s="11">
        <v>410</v>
      </c>
      <c r="X739" s="11">
        <v>1277</v>
      </c>
      <c r="Y739" s="11">
        <v>35114518321</v>
      </c>
      <c r="Z739" s="11">
        <v>64136871</v>
      </c>
      <c r="AA739" s="15">
        <f t="shared" si="117"/>
        <v>42030.649131944447</v>
      </c>
      <c r="AB739" s="16" t="str">
        <f t="shared" si="118"/>
        <v>点击查看</v>
      </c>
      <c r="AC739" s="11">
        <f t="shared" si="119"/>
        <v>2010</v>
      </c>
      <c r="AD739" s="11"/>
      <c r="AE739" s="11" t="s">
        <v>6077</v>
      </c>
      <c r="AF739" s="11" t="s">
        <v>8161</v>
      </c>
      <c r="AG739" s="11" t="s">
        <v>11500</v>
      </c>
    </row>
    <row r="740" spans="1:33" x14ac:dyDescent="0.15">
      <c r="A740" s="11" t="s">
        <v>14687</v>
      </c>
      <c r="B740" s="11" t="s">
        <v>15910</v>
      </c>
      <c r="C740" s="11" t="s">
        <v>14686</v>
      </c>
      <c r="D740" s="17">
        <v>41574</v>
      </c>
      <c r="E740" s="11" t="s">
        <v>14723</v>
      </c>
      <c r="F740" s="11" t="s">
        <v>14745</v>
      </c>
      <c r="G740" s="11" t="s">
        <v>39</v>
      </c>
      <c r="H740" s="11" t="s">
        <v>8229</v>
      </c>
      <c r="I740" s="11" t="str">
        <f t="shared" si="110"/>
        <v>卖家未填</v>
      </c>
      <c r="J740" s="11" t="str">
        <f t="shared" si="111"/>
        <v>908</v>
      </c>
      <c r="K740" s="11" t="str">
        <f t="shared" si="112"/>
        <v>卖家未填</v>
      </c>
      <c r="L740" s="11" t="str">
        <f t="shared" si="113"/>
        <v>卖家未填</v>
      </c>
      <c r="M740" s="11" t="str">
        <f t="shared" si="114"/>
        <v>丹麦蓝罐曲奇经典908g</v>
      </c>
      <c r="N740" s="11" t="s">
        <v>2727</v>
      </c>
      <c r="O740" s="11" t="s">
        <v>5288</v>
      </c>
      <c r="P740" s="12">
        <v>99</v>
      </c>
      <c r="Q740" s="12">
        <v>52</v>
      </c>
      <c r="R740" s="11">
        <v>52</v>
      </c>
      <c r="S740" s="13">
        <f t="shared" si="115"/>
        <v>622.17543859649118</v>
      </c>
      <c r="T740" s="11">
        <v>57</v>
      </c>
      <c r="U740" s="11">
        <v>682</v>
      </c>
      <c r="V740" s="14">
        <f t="shared" si="116"/>
        <v>35464</v>
      </c>
      <c r="W740" s="11">
        <v>55</v>
      </c>
      <c r="X740" s="11">
        <v>169</v>
      </c>
      <c r="Y740" s="11">
        <v>43383932057</v>
      </c>
      <c r="Z740" s="11">
        <v>107072567</v>
      </c>
      <c r="AA740" s="15">
        <f t="shared" si="117"/>
        <v>42031.691388888888</v>
      </c>
      <c r="AB740" s="16" t="str">
        <f t="shared" si="118"/>
        <v>点击查看</v>
      </c>
      <c r="AC740" s="11">
        <f t="shared" si="119"/>
        <v>2013</v>
      </c>
      <c r="AD740" s="11"/>
      <c r="AE740" s="11" t="s">
        <v>6916</v>
      </c>
      <c r="AF740" s="11" t="s">
        <v>8970</v>
      </c>
      <c r="AG740" s="11" t="s">
        <v>13073</v>
      </c>
    </row>
    <row r="741" spans="1:33" x14ac:dyDescent="0.15">
      <c r="A741" s="11" t="s">
        <v>14673</v>
      </c>
      <c r="B741" s="11" t="s">
        <v>14968</v>
      </c>
      <c r="C741" s="11" t="s">
        <v>14674</v>
      </c>
      <c r="D741" s="11"/>
      <c r="E741" s="11" t="s">
        <v>17</v>
      </c>
      <c r="F741" s="11" t="s">
        <v>17</v>
      </c>
      <c r="G741" s="11" t="s">
        <v>17</v>
      </c>
      <c r="H741" s="11" t="s">
        <v>9582</v>
      </c>
      <c r="I741" s="11" t="str">
        <f t="shared" si="110"/>
        <v>卖家未填</v>
      </c>
      <c r="J741" s="11" t="str">
        <f t="shared" si="111"/>
        <v>468</v>
      </c>
      <c r="K741" s="11" t="str">
        <f t="shared" si="112"/>
        <v>卖家未填</v>
      </c>
      <c r="L741" s="11" t="str">
        <f t="shared" si="113"/>
        <v>卖家未填</v>
      </c>
      <c r="M741" s="11" t="str">
        <f t="shared" si="114"/>
        <v>燕麦巧克力468g</v>
      </c>
      <c r="N741" s="11" t="s">
        <v>1461</v>
      </c>
      <c r="O741" s="11"/>
      <c r="P741" s="12">
        <v>39.799999999999997</v>
      </c>
      <c r="Q741" s="12">
        <v>19.5</v>
      </c>
      <c r="R741" s="11">
        <v>19.5</v>
      </c>
      <c r="S741" s="13">
        <f t="shared" si="115"/>
        <v>197.50558659217876</v>
      </c>
      <c r="T741" s="11">
        <v>179</v>
      </c>
      <c r="U741" s="11">
        <v>1813</v>
      </c>
      <c r="V741" s="14">
        <f t="shared" si="116"/>
        <v>35353.5</v>
      </c>
      <c r="W741" s="11">
        <v>211</v>
      </c>
      <c r="X741" s="11">
        <v>239</v>
      </c>
      <c r="Y741" s="11">
        <v>43196759927</v>
      </c>
      <c r="Z741" s="11">
        <v>110975016</v>
      </c>
      <c r="AA741" s="15" t="str">
        <f t="shared" si="117"/>
        <v/>
      </c>
      <c r="AB741" s="16" t="str">
        <f t="shared" si="118"/>
        <v>点击查看</v>
      </c>
      <c r="AC741" s="11">
        <f t="shared" si="119"/>
        <v>1900</v>
      </c>
      <c r="AD741" s="11"/>
      <c r="AE741" s="11"/>
      <c r="AF741" s="11" t="s">
        <v>8059</v>
      </c>
      <c r="AG741" s="11" t="s">
        <v>11874</v>
      </c>
    </row>
    <row r="742" spans="1:33" x14ac:dyDescent="0.15">
      <c r="A742" s="11" t="s">
        <v>14673</v>
      </c>
      <c r="B742" s="11" t="s">
        <v>15092</v>
      </c>
      <c r="C742" s="11" t="s">
        <v>14674</v>
      </c>
      <c r="D742" s="11"/>
      <c r="E742" s="11" t="s">
        <v>14723</v>
      </c>
      <c r="F742" s="11" t="s">
        <v>14778</v>
      </c>
      <c r="G742" s="11" t="s">
        <v>65</v>
      </c>
      <c r="H742" s="11" t="s">
        <v>8001</v>
      </c>
      <c r="I742" s="11" t="str">
        <f t="shared" si="110"/>
        <v>夹心巧克力</v>
      </c>
      <c r="J742" s="11" t="str">
        <f t="shared" si="111"/>
        <v>1620</v>
      </c>
      <c r="K742" s="11" t="str">
        <f t="shared" si="112"/>
        <v>非手工</v>
      </c>
      <c r="L742" s="11" t="str">
        <f t="shared" si="113"/>
        <v>巧克力棒</v>
      </c>
      <c r="M742" s="11" t="str">
        <f t="shared" si="114"/>
        <v>巧丝18只装组合</v>
      </c>
      <c r="N742" s="11" t="s">
        <v>1342</v>
      </c>
      <c r="O742" s="11"/>
      <c r="P742" s="12">
        <v>249.8</v>
      </c>
      <c r="Q742" s="12">
        <v>129</v>
      </c>
      <c r="R742" s="11">
        <v>129</v>
      </c>
      <c r="S742" s="13">
        <f t="shared" si="115"/>
        <v>165.16822429906543</v>
      </c>
      <c r="T742" s="11">
        <v>214</v>
      </c>
      <c r="U742" s="11">
        <v>274</v>
      </c>
      <c r="V742" s="14">
        <f t="shared" si="116"/>
        <v>35346</v>
      </c>
      <c r="W742" s="11">
        <v>321</v>
      </c>
      <c r="X742" s="11"/>
      <c r="Y742" s="11">
        <v>41864585523</v>
      </c>
      <c r="Z742" s="11">
        <v>105720299</v>
      </c>
      <c r="AA742" s="15" t="str">
        <f t="shared" si="117"/>
        <v/>
      </c>
      <c r="AB742" s="16" t="str">
        <f t="shared" si="118"/>
        <v>点击查看</v>
      </c>
      <c r="AC742" s="11">
        <f t="shared" si="119"/>
        <v>1900</v>
      </c>
      <c r="AD742" s="11"/>
      <c r="AE742" s="11"/>
      <c r="AF742" s="11" t="s">
        <v>8171</v>
      </c>
      <c r="AG742" s="11" t="s">
        <v>11764</v>
      </c>
    </row>
    <row r="743" spans="1:33" x14ac:dyDescent="0.15">
      <c r="A743" s="11" t="s">
        <v>14687</v>
      </c>
      <c r="B743" s="11" t="s">
        <v>15298</v>
      </c>
      <c r="C743" s="11" t="s">
        <v>14686</v>
      </c>
      <c r="D743" s="17">
        <v>41906</v>
      </c>
      <c r="E743" s="11" t="s">
        <v>14726</v>
      </c>
      <c r="F743" s="11" t="s">
        <v>14727</v>
      </c>
      <c r="G743" s="11" t="s">
        <v>25</v>
      </c>
      <c r="H743" s="11" t="s">
        <v>9648</v>
      </c>
      <c r="I743" s="11" t="str">
        <f t="shared" si="110"/>
        <v>卖家未填</v>
      </c>
      <c r="J743" s="11" t="str">
        <f t="shared" si="111"/>
        <v>1000</v>
      </c>
      <c r="K743" s="11" t="str">
        <f t="shared" si="112"/>
        <v>卖家未填</v>
      </c>
      <c r="L743" s="11" t="str">
        <f t="shared" si="113"/>
        <v>卖家未填</v>
      </c>
      <c r="M743" s="11" t="str">
        <f t="shared" si="114"/>
        <v>现烤鲜花饼</v>
      </c>
      <c r="N743" s="11" t="s">
        <v>2165</v>
      </c>
      <c r="O743" s="11" t="s">
        <v>4532</v>
      </c>
      <c r="P743" s="12">
        <v>140</v>
      </c>
      <c r="Q743" s="12">
        <v>74</v>
      </c>
      <c r="R743" s="11">
        <v>74</v>
      </c>
      <c r="S743" s="13">
        <f t="shared" si="115"/>
        <v>401.11363636363637</v>
      </c>
      <c r="T743" s="11">
        <v>88</v>
      </c>
      <c r="U743" s="11">
        <v>477</v>
      </c>
      <c r="V743" s="14">
        <f t="shared" si="116"/>
        <v>35298</v>
      </c>
      <c r="W743" s="11">
        <v>72</v>
      </c>
      <c r="X743" s="11">
        <v>76</v>
      </c>
      <c r="Y743" s="11">
        <v>41798794196</v>
      </c>
      <c r="Z743" s="11">
        <v>113781225</v>
      </c>
      <c r="AA743" s="15">
        <f t="shared" si="117"/>
        <v>42027.508611111116</v>
      </c>
      <c r="AB743" s="16" t="str">
        <f t="shared" si="118"/>
        <v>点击查看</v>
      </c>
      <c r="AC743" s="11">
        <f t="shared" si="119"/>
        <v>2014</v>
      </c>
      <c r="AD743" s="11"/>
      <c r="AE743" s="11" t="s">
        <v>6586</v>
      </c>
      <c r="AF743" s="11" t="s">
        <v>8422</v>
      </c>
      <c r="AG743" s="11" t="s">
        <v>12534</v>
      </c>
    </row>
    <row r="744" spans="1:33" x14ac:dyDescent="0.15">
      <c r="A744" s="11" t="s">
        <v>14671</v>
      </c>
      <c r="B744" s="11" t="s">
        <v>15077</v>
      </c>
      <c r="C744" s="11" t="s">
        <v>14676</v>
      </c>
      <c r="D744" s="17">
        <v>40687</v>
      </c>
      <c r="E744" s="11" t="s">
        <v>14719</v>
      </c>
      <c r="F744" s="11" t="s">
        <v>14733</v>
      </c>
      <c r="G744" s="11" t="s">
        <v>29</v>
      </c>
      <c r="H744" s="11" t="s">
        <v>9533</v>
      </c>
      <c r="I744" s="11" t="str">
        <f t="shared" si="110"/>
        <v>厦门麻糬</v>
      </c>
      <c r="J744" s="11" t="str">
        <f t="shared" si="111"/>
        <v>468</v>
      </c>
      <c r="K744" s="11" t="str">
        <f t="shared" si="112"/>
        <v>卖家未填</v>
      </c>
      <c r="L744" s="11" t="str">
        <f t="shared" si="113"/>
        <v>卖家未填</v>
      </c>
      <c r="M744" s="11" t="str">
        <f t="shared" si="114"/>
        <v>卖家未填</v>
      </c>
      <c r="N744" s="11" t="s">
        <v>503</v>
      </c>
      <c r="O744" s="11" t="s">
        <v>4505</v>
      </c>
      <c r="P744" s="12">
        <v>39.9</v>
      </c>
      <c r="Q744" s="12">
        <v>10.9</v>
      </c>
      <c r="R744" s="11">
        <v>10.9</v>
      </c>
      <c r="S744" s="13">
        <f t="shared" si="115"/>
        <v>27.049386503067485</v>
      </c>
      <c r="T744" s="11">
        <v>1304</v>
      </c>
      <c r="U744" s="11">
        <v>3236</v>
      </c>
      <c r="V744" s="14">
        <f t="shared" si="116"/>
        <v>35272.400000000001</v>
      </c>
      <c r="W744" s="11">
        <v>525</v>
      </c>
      <c r="X744" s="11">
        <v>348</v>
      </c>
      <c r="Y744" s="11">
        <v>43163035363</v>
      </c>
      <c r="Z744" s="11">
        <v>66985954</v>
      </c>
      <c r="AA744" s="15">
        <f t="shared" si="117"/>
        <v>42028.669374999998</v>
      </c>
      <c r="AB744" s="16" t="str">
        <f t="shared" si="118"/>
        <v>点击查看</v>
      </c>
      <c r="AC744" s="11">
        <f t="shared" si="119"/>
        <v>2011</v>
      </c>
      <c r="AD744" s="11"/>
      <c r="AE744" s="11" t="s">
        <v>5873</v>
      </c>
      <c r="AF744" s="11" t="s">
        <v>8157</v>
      </c>
      <c r="AG744" s="11" t="s">
        <v>11004</v>
      </c>
    </row>
    <row r="745" spans="1:33" x14ac:dyDescent="0.15">
      <c r="A745" s="11" t="s">
        <v>14671</v>
      </c>
      <c r="B745" s="11" t="s">
        <v>15111</v>
      </c>
      <c r="C745" s="11" t="s">
        <v>14678</v>
      </c>
      <c r="D745" s="17">
        <v>39669</v>
      </c>
      <c r="E745" s="11" t="s">
        <v>14723</v>
      </c>
      <c r="F745" s="11" t="s">
        <v>14724</v>
      </c>
      <c r="G745" s="11" t="s">
        <v>23</v>
      </c>
      <c r="H745" s="11" t="s">
        <v>8818</v>
      </c>
      <c r="I745" s="11" t="str">
        <f t="shared" si="110"/>
        <v>夹心巧克力</v>
      </c>
      <c r="J745" s="11" t="str">
        <f t="shared" si="111"/>
        <v>88</v>
      </c>
      <c r="K745" s="11" t="str">
        <f t="shared" si="112"/>
        <v>卖家未填</v>
      </c>
      <c r="L745" s="11" t="str">
        <f t="shared" si="113"/>
        <v>卖家未填</v>
      </c>
      <c r="M745" s="11" t="str">
        <f t="shared" si="114"/>
        <v>卖家未填</v>
      </c>
      <c r="N745" s="11" t="s">
        <v>569</v>
      </c>
      <c r="O745" s="11" t="s">
        <v>4528</v>
      </c>
      <c r="P745" s="12">
        <v>30</v>
      </c>
      <c r="Q745" s="12">
        <v>16</v>
      </c>
      <c r="R745" s="11">
        <v>16</v>
      </c>
      <c r="S745" s="13">
        <f t="shared" si="115"/>
        <v>32.727948003714019</v>
      </c>
      <c r="T745" s="11">
        <v>1077</v>
      </c>
      <c r="U745" s="11">
        <v>2203</v>
      </c>
      <c r="V745" s="14">
        <f t="shared" si="116"/>
        <v>35248</v>
      </c>
      <c r="W745" s="11">
        <v>868</v>
      </c>
      <c r="X745" s="11">
        <v>3611</v>
      </c>
      <c r="Y745" s="11">
        <v>41701378452</v>
      </c>
      <c r="Z745" s="11">
        <v>36202350</v>
      </c>
      <c r="AA745" s="15">
        <f t="shared" si="117"/>
        <v>42028.94263888889</v>
      </c>
      <c r="AB745" s="16" t="str">
        <f t="shared" si="118"/>
        <v>点击查看</v>
      </c>
      <c r="AC745" s="11">
        <f t="shared" si="119"/>
        <v>2008</v>
      </c>
      <c r="AD745" s="11"/>
      <c r="AE745" s="11" t="s">
        <v>5897</v>
      </c>
      <c r="AF745" s="11" t="s">
        <v>8120</v>
      </c>
      <c r="AG745" s="11" t="s">
        <v>11066</v>
      </c>
    </row>
    <row r="746" spans="1:33" x14ac:dyDescent="0.15">
      <c r="A746" s="11" t="s">
        <v>14671</v>
      </c>
      <c r="B746" s="11" t="s">
        <v>15585</v>
      </c>
      <c r="C746" s="11" t="s">
        <v>14672</v>
      </c>
      <c r="D746" s="17">
        <v>41575</v>
      </c>
      <c r="E746" s="11" t="s">
        <v>14723</v>
      </c>
      <c r="F746" s="11" t="s">
        <v>14741</v>
      </c>
      <c r="G746" s="11" t="s">
        <v>35</v>
      </c>
      <c r="H746" s="11" t="s">
        <v>9677</v>
      </c>
      <c r="I746" s="11" t="str">
        <f t="shared" si="110"/>
        <v>卖家未填</v>
      </c>
      <c r="J746" s="11" t="str">
        <f t="shared" si="111"/>
        <v>874</v>
      </c>
      <c r="K746" s="11" t="str">
        <f t="shared" si="112"/>
        <v>卖家未填</v>
      </c>
      <c r="L746" s="11" t="str">
        <f t="shared" si="113"/>
        <v>卖家未填</v>
      </c>
      <c r="M746" s="11" t="str">
        <f t="shared" si="114"/>
        <v>礼包</v>
      </c>
      <c r="N746" s="11" t="s">
        <v>1748</v>
      </c>
      <c r="O746" s="11" t="s">
        <v>4965</v>
      </c>
      <c r="P746" s="12">
        <v>81.25</v>
      </c>
      <c r="Q746" s="12">
        <v>68.25</v>
      </c>
      <c r="R746" s="11">
        <v>68.25</v>
      </c>
      <c r="S746" s="13">
        <f t="shared" si="115"/>
        <v>270.89999999999998</v>
      </c>
      <c r="T746" s="11">
        <v>130</v>
      </c>
      <c r="U746" s="11">
        <v>516</v>
      </c>
      <c r="V746" s="14">
        <f t="shared" si="116"/>
        <v>35217</v>
      </c>
      <c r="W746" s="11">
        <v>522</v>
      </c>
      <c r="X746" s="11">
        <v>1994</v>
      </c>
      <c r="Y746" s="11">
        <v>36493395134</v>
      </c>
      <c r="Z746" s="11">
        <v>107104040</v>
      </c>
      <c r="AA746" s="15">
        <f t="shared" si="117"/>
        <v>42032.56967592593</v>
      </c>
      <c r="AB746" s="16" t="str">
        <f t="shared" si="118"/>
        <v>点击查看</v>
      </c>
      <c r="AC746" s="11">
        <f t="shared" si="119"/>
        <v>2013</v>
      </c>
      <c r="AD746" s="11"/>
      <c r="AE746" s="11" t="s">
        <v>6373</v>
      </c>
      <c r="AF746" s="11" t="s">
        <v>8479</v>
      </c>
      <c r="AG746" s="11" t="s">
        <v>12145</v>
      </c>
    </row>
    <row r="747" spans="1:33" x14ac:dyDescent="0.15">
      <c r="A747" s="11" t="s">
        <v>14687</v>
      </c>
      <c r="B747" s="11" t="s">
        <v>15634</v>
      </c>
      <c r="C747" s="11" t="s">
        <v>14688</v>
      </c>
      <c r="D747" s="17">
        <v>40302</v>
      </c>
      <c r="E747" s="11" t="s">
        <v>17</v>
      </c>
      <c r="F747" s="11" t="s">
        <v>17</v>
      </c>
      <c r="G747" s="11" t="s">
        <v>17</v>
      </c>
      <c r="H747" s="11" t="s">
        <v>9533</v>
      </c>
      <c r="I747" s="11" t="str">
        <f t="shared" si="110"/>
        <v>卖家未填</v>
      </c>
      <c r="J747" s="11" t="str">
        <f t="shared" si="111"/>
        <v>2000</v>
      </c>
      <c r="K747" s="11" t="str">
        <f t="shared" si="112"/>
        <v>卖家未填</v>
      </c>
      <c r="L747" s="11" t="str">
        <f t="shared" si="113"/>
        <v>卖家未填</v>
      </c>
      <c r="M747" s="11" t="str">
        <f t="shared" si="114"/>
        <v>肉松饼2kg</v>
      </c>
      <c r="N747" s="11" t="s">
        <v>2004</v>
      </c>
      <c r="O747" s="11" t="s">
        <v>5044</v>
      </c>
      <c r="P747" s="12">
        <v>58.8</v>
      </c>
      <c r="Q747" s="12">
        <v>38.799999999999997</v>
      </c>
      <c r="R747" s="11">
        <v>38.799999999999997</v>
      </c>
      <c r="S747" s="13">
        <f t="shared" si="115"/>
        <v>343.49411764705877</v>
      </c>
      <c r="T747" s="11">
        <v>102</v>
      </c>
      <c r="U747" s="11">
        <v>903</v>
      </c>
      <c r="V747" s="14">
        <f t="shared" si="116"/>
        <v>35036.399999999994</v>
      </c>
      <c r="W747" s="11">
        <v>73</v>
      </c>
      <c r="X747" s="11">
        <v>287</v>
      </c>
      <c r="Y747" s="11">
        <v>42259326448</v>
      </c>
      <c r="Z747" s="11">
        <v>61303450</v>
      </c>
      <c r="AA747" s="15">
        <f t="shared" si="117"/>
        <v>42027.416666666672</v>
      </c>
      <c r="AB747" s="16" t="str">
        <f t="shared" si="118"/>
        <v>点击查看</v>
      </c>
      <c r="AC747" s="11">
        <f t="shared" si="119"/>
        <v>2010</v>
      </c>
      <c r="AD747" s="11"/>
      <c r="AE747" s="11" t="s">
        <v>6503</v>
      </c>
      <c r="AF747" s="11" t="s">
        <v>8157</v>
      </c>
      <c r="AG747" s="11" t="s">
        <v>12380</v>
      </c>
    </row>
    <row r="748" spans="1:33" x14ac:dyDescent="0.15">
      <c r="A748" s="11" t="s">
        <v>14703</v>
      </c>
      <c r="B748" s="11" t="s">
        <v>16161</v>
      </c>
      <c r="C748" s="11" t="s">
        <v>14708</v>
      </c>
      <c r="D748" s="17">
        <v>41289</v>
      </c>
      <c r="E748" s="11" t="s">
        <v>14719</v>
      </c>
      <c r="F748" s="11" t="s">
        <v>14733</v>
      </c>
      <c r="G748" s="11" t="s">
        <v>29</v>
      </c>
      <c r="H748" s="11" t="s">
        <v>9493</v>
      </c>
      <c r="I748" s="11" t="str">
        <f t="shared" si="110"/>
        <v>卖家未填</v>
      </c>
      <c r="J748" s="11" t="str">
        <f t="shared" si="111"/>
        <v>450</v>
      </c>
      <c r="K748" s="11" t="str">
        <f t="shared" si="112"/>
        <v>卖家未填</v>
      </c>
      <c r="L748" s="11" t="str">
        <f t="shared" si="113"/>
        <v>卖家未填</v>
      </c>
      <c r="M748" s="11" t="str">
        <f t="shared" si="114"/>
        <v>礼盒</v>
      </c>
      <c r="N748" s="11" t="s">
        <v>3443</v>
      </c>
      <c r="O748" s="11" t="s">
        <v>5511</v>
      </c>
      <c r="P748" s="12">
        <v>588</v>
      </c>
      <c r="Q748" s="12">
        <v>238</v>
      </c>
      <c r="R748" s="11">
        <v>238</v>
      </c>
      <c r="S748" s="13">
        <f t="shared" si="115"/>
        <v>971.83333333333337</v>
      </c>
      <c r="T748" s="11">
        <v>36</v>
      </c>
      <c r="U748" s="11">
        <v>147</v>
      </c>
      <c r="V748" s="14">
        <f t="shared" si="116"/>
        <v>34986</v>
      </c>
      <c r="W748" s="11">
        <v>50</v>
      </c>
      <c r="X748" s="11">
        <v>774</v>
      </c>
      <c r="Y748" s="11">
        <v>17981469514</v>
      </c>
      <c r="Z748" s="11">
        <v>101961008</v>
      </c>
      <c r="AA748" s="15">
        <f t="shared" si="117"/>
        <v>42030.968564814815</v>
      </c>
      <c r="AB748" s="16" t="str">
        <f t="shared" si="118"/>
        <v>点击查看</v>
      </c>
      <c r="AC748" s="11">
        <f t="shared" si="119"/>
        <v>2013</v>
      </c>
      <c r="AD748" s="11"/>
      <c r="AE748" s="11" t="s">
        <v>7374</v>
      </c>
      <c r="AF748" s="11" t="s">
        <v>8027</v>
      </c>
      <c r="AG748" s="11" t="s">
        <v>13766</v>
      </c>
    </row>
    <row r="749" spans="1:33" x14ac:dyDescent="0.15">
      <c r="A749" s="11" t="s">
        <v>14671</v>
      </c>
      <c r="B749" s="11" t="s">
        <v>15071</v>
      </c>
      <c r="C749" s="11" t="s">
        <v>14676</v>
      </c>
      <c r="D749" s="17">
        <v>41411</v>
      </c>
      <c r="E749" s="11" t="s">
        <v>14729</v>
      </c>
      <c r="F749" s="11" t="s">
        <v>14776</v>
      </c>
      <c r="G749" s="11" t="s">
        <v>63</v>
      </c>
      <c r="H749" s="11" t="s">
        <v>9539</v>
      </c>
      <c r="I749" s="11" t="str">
        <f t="shared" si="110"/>
        <v>翼城糯米糕</v>
      </c>
      <c r="J749" s="11" t="str">
        <f t="shared" si="111"/>
        <v>220</v>
      </c>
      <c r="K749" s="11" t="str">
        <f t="shared" si="112"/>
        <v>卖家未填</v>
      </c>
      <c r="L749" s="11" t="str">
        <f t="shared" si="113"/>
        <v>卖家未填</v>
      </c>
      <c r="M749" s="11" t="str">
        <f t="shared" si="114"/>
        <v>卖家未填</v>
      </c>
      <c r="N749" s="11" t="s">
        <v>496</v>
      </c>
      <c r="O749" s="11" t="s">
        <v>4501</v>
      </c>
      <c r="P749" s="12">
        <v>36</v>
      </c>
      <c r="Q749" s="12">
        <v>11.88</v>
      </c>
      <c r="R749" s="11">
        <v>11.88</v>
      </c>
      <c r="S749" s="13">
        <f t="shared" si="115"/>
        <v>26.111157580283798</v>
      </c>
      <c r="T749" s="11">
        <v>1339</v>
      </c>
      <c r="U749" s="11">
        <v>2943</v>
      </c>
      <c r="V749" s="14">
        <f t="shared" si="116"/>
        <v>34962.840000000004</v>
      </c>
      <c r="W749" s="11">
        <v>5012</v>
      </c>
      <c r="X749" s="11">
        <v>25245</v>
      </c>
      <c r="Y749" s="11">
        <v>39151935443</v>
      </c>
      <c r="Z749" s="11">
        <v>104210713</v>
      </c>
      <c r="AA749" s="15">
        <f t="shared" si="117"/>
        <v>42027.848553240736</v>
      </c>
      <c r="AB749" s="16" t="str">
        <f t="shared" si="118"/>
        <v>点击查看</v>
      </c>
      <c r="AC749" s="11">
        <f t="shared" si="119"/>
        <v>2013</v>
      </c>
      <c r="AD749" s="11"/>
      <c r="AE749" s="11" t="s">
        <v>5870</v>
      </c>
      <c r="AF749" s="11" t="s">
        <v>8172</v>
      </c>
      <c r="AG749" s="11" t="s">
        <v>10997</v>
      </c>
    </row>
    <row r="750" spans="1:33" x14ac:dyDescent="0.15">
      <c r="A750" s="11" t="s">
        <v>14671</v>
      </c>
      <c r="B750" s="11" t="s">
        <v>15123</v>
      </c>
      <c r="C750" s="11" t="s">
        <v>14676</v>
      </c>
      <c r="D750" s="17">
        <v>41376</v>
      </c>
      <c r="E750" s="11" t="s">
        <v>17</v>
      </c>
      <c r="F750" s="11" t="s">
        <v>17</v>
      </c>
      <c r="G750" s="11" t="s">
        <v>17</v>
      </c>
      <c r="H750" s="11" t="s">
        <v>9564</v>
      </c>
      <c r="I750" s="11" t="str">
        <f t="shared" si="110"/>
        <v>卖家未填</v>
      </c>
      <c r="J750" s="11" t="str">
        <f t="shared" si="111"/>
        <v>450</v>
      </c>
      <c r="K750" s="11" t="str">
        <f t="shared" si="112"/>
        <v>卖家未填</v>
      </c>
      <c r="L750" s="11" t="str">
        <f t="shared" si="113"/>
        <v>卖家未填</v>
      </c>
      <c r="M750" s="11" t="str">
        <f t="shared" si="114"/>
        <v>7款组合</v>
      </c>
      <c r="N750" s="11" t="s">
        <v>844</v>
      </c>
      <c r="O750" s="11" t="s">
        <v>4627</v>
      </c>
      <c r="P750" s="12">
        <v>98</v>
      </c>
      <c r="Q750" s="12">
        <v>39.9</v>
      </c>
      <c r="R750" s="11">
        <v>39.9</v>
      </c>
      <c r="S750" s="13">
        <f t="shared" si="115"/>
        <v>67.582558139534882</v>
      </c>
      <c r="T750" s="11">
        <v>516</v>
      </c>
      <c r="U750" s="11">
        <v>874</v>
      </c>
      <c r="V750" s="14">
        <f t="shared" si="116"/>
        <v>34872.6</v>
      </c>
      <c r="W750" s="11">
        <v>4635</v>
      </c>
      <c r="X750" s="11">
        <v>34167</v>
      </c>
      <c r="Y750" s="11">
        <v>35814593685</v>
      </c>
      <c r="Z750" s="11">
        <v>103446728</v>
      </c>
      <c r="AA750" s="15">
        <f t="shared" si="117"/>
        <v>42031.684675925921</v>
      </c>
      <c r="AB750" s="16" t="str">
        <f t="shared" si="118"/>
        <v>点击查看</v>
      </c>
      <c r="AC750" s="11">
        <f t="shared" si="119"/>
        <v>2013</v>
      </c>
      <c r="AD750" s="11"/>
      <c r="AE750" s="11" t="s">
        <v>5999</v>
      </c>
      <c r="AF750" s="11" t="s">
        <v>8226</v>
      </c>
      <c r="AG750" s="11" t="s">
        <v>11305</v>
      </c>
    </row>
    <row r="751" spans="1:33" x14ac:dyDescent="0.15">
      <c r="A751" s="11" t="s">
        <v>14671</v>
      </c>
      <c r="B751" s="11" t="s">
        <v>15326</v>
      </c>
      <c r="C751" s="11" t="s">
        <v>14676</v>
      </c>
      <c r="D751" s="17">
        <v>40003</v>
      </c>
      <c r="E751" s="11" t="s">
        <v>14713</v>
      </c>
      <c r="F751" s="11" t="s">
        <v>14717</v>
      </c>
      <c r="G751" s="11" t="s">
        <v>18</v>
      </c>
      <c r="H751" s="11" t="s">
        <v>8001</v>
      </c>
      <c r="I751" s="11" t="str">
        <f t="shared" si="110"/>
        <v>夹心巧克力</v>
      </c>
      <c r="J751" s="11" t="str">
        <f t="shared" si="111"/>
        <v>300</v>
      </c>
      <c r="K751" s="11" t="str">
        <f t="shared" si="112"/>
        <v>手工</v>
      </c>
      <c r="L751" s="11" t="str">
        <f t="shared" si="113"/>
        <v>其他/other</v>
      </c>
      <c r="M751" s="11" t="str">
        <f t="shared" si="114"/>
        <v>卖家未填</v>
      </c>
      <c r="N751" s="18" t="s">
        <v>10602</v>
      </c>
      <c r="O751" s="11" t="s">
        <v>4726</v>
      </c>
      <c r="P751" s="12">
        <v>199</v>
      </c>
      <c r="Q751" s="12">
        <v>99</v>
      </c>
      <c r="R751" s="11">
        <v>99</v>
      </c>
      <c r="S751" s="13">
        <f t="shared" si="115"/>
        <v>112.82142857142857</v>
      </c>
      <c r="T751" s="11">
        <v>308</v>
      </c>
      <c r="U751" s="11">
        <v>351</v>
      </c>
      <c r="V751" s="14">
        <f t="shared" si="116"/>
        <v>34749</v>
      </c>
      <c r="W751" s="11">
        <v>388</v>
      </c>
      <c r="X751" s="11">
        <v>3315</v>
      </c>
      <c r="Y751" s="11">
        <v>5155169839</v>
      </c>
      <c r="Z751" s="11">
        <v>58701746</v>
      </c>
      <c r="AA751" s="15">
        <f t="shared" si="117"/>
        <v>42031.696736111116</v>
      </c>
      <c r="AB751" s="16" t="str">
        <f t="shared" si="118"/>
        <v>点击查看</v>
      </c>
      <c r="AC751" s="11">
        <f t="shared" si="119"/>
        <v>2009</v>
      </c>
      <c r="AD751" s="11"/>
      <c r="AE751" s="11" t="s">
        <v>6087</v>
      </c>
      <c r="AF751" s="11" t="s">
        <v>8161</v>
      </c>
      <c r="AG751" s="11" t="s">
        <v>11532</v>
      </c>
    </row>
    <row r="752" spans="1:33" x14ac:dyDescent="0.15">
      <c r="A752" s="11" t="s">
        <v>14673</v>
      </c>
      <c r="B752" s="11" t="s">
        <v>14972</v>
      </c>
      <c r="C752" s="11" t="s">
        <v>14674</v>
      </c>
      <c r="D752" s="11"/>
      <c r="E752" s="11" t="s">
        <v>17</v>
      </c>
      <c r="F752" s="11" t="s">
        <v>17</v>
      </c>
      <c r="G752" s="11" t="s">
        <v>17</v>
      </c>
      <c r="H752" s="11" t="s">
        <v>10329</v>
      </c>
      <c r="I752" s="11" t="str">
        <f t="shared" si="110"/>
        <v>卖家未填</v>
      </c>
      <c r="J752" s="11" t="str">
        <f t="shared" si="111"/>
        <v>900</v>
      </c>
      <c r="K752" s="11" t="str">
        <f t="shared" si="112"/>
        <v>卖家未填</v>
      </c>
      <c r="L752" s="11" t="str">
        <f t="shared" si="113"/>
        <v>卖家未填</v>
      </c>
      <c r="M752" s="11" t="str">
        <f t="shared" si="114"/>
        <v>香酪脆900g</v>
      </c>
      <c r="N752" s="11" t="s">
        <v>964</v>
      </c>
      <c r="O752" s="11" t="s">
        <v>4416</v>
      </c>
      <c r="P752" s="12">
        <v>66.56</v>
      </c>
      <c r="Q752" s="12">
        <v>49</v>
      </c>
      <c r="R752" s="11">
        <v>49</v>
      </c>
      <c r="S752" s="13">
        <f t="shared" si="115"/>
        <v>84.701711491442538</v>
      </c>
      <c r="T752" s="11">
        <v>409</v>
      </c>
      <c r="U752" s="11">
        <v>707</v>
      </c>
      <c r="V752" s="14">
        <f t="shared" si="116"/>
        <v>34643</v>
      </c>
      <c r="W752" s="11">
        <v>4755</v>
      </c>
      <c r="X752" s="11">
        <v>5710</v>
      </c>
      <c r="Y752" s="11">
        <v>42158427311</v>
      </c>
      <c r="Z752" s="11">
        <v>108720994</v>
      </c>
      <c r="AA752" s="15" t="str">
        <f t="shared" si="117"/>
        <v/>
      </c>
      <c r="AB752" s="16" t="str">
        <f t="shared" si="118"/>
        <v>点击查看</v>
      </c>
      <c r="AC752" s="11">
        <f t="shared" si="119"/>
        <v>1900</v>
      </c>
      <c r="AD752" s="11"/>
      <c r="AE752" s="11"/>
      <c r="AF752" s="11" t="s">
        <v>8052</v>
      </c>
      <c r="AG752" s="11" t="s">
        <v>11415</v>
      </c>
    </row>
    <row r="753" spans="1:33" x14ac:dyDescent="0.15">
      <c r="A753" s="11" t="s">
        <v>14671</v>
      </c>
      <c r="B753" s="11" t="s">
        <v>15158</v>
      </c>
      <c r="C753" s="11" t="s">
        <v>14676</v>
      </c>
      <c r="D753" s="17">
        <v>41520</v>
      </c>
      <c r="E753" s="11" t="s">
        <v>14735</v>
      </c>
      <c r="F753" s="11" t="s">
        <v>14736</v>
      </c>
      <c r="G753" s="11" t="s">
        <v>31</v>
      </c>
      <c r="H753" s="11" t="s">
        <v>9519</v>
      </c>
      <c r="I753" s="11" t="str">
        <f t="shared" si="110"/>
        <v>卖家未填</v>
      </c>
      <c r="J753" s="11" t="str">
        <f t="shared" si="111"/>
        <v>500</v>
      </c>
      <c r="K753" s="11" t="str">
        <f t="shared" si="112"/>
        <v>卖家未填</v>
      </c>
      <c r="L753" s="11" t="str">
        <f t="shared" si="113"/>
        <v>卖家未填</v>
      </c>
      <c r="M753" s="11" t="str">
        <f t="shared" si="114"/>
        <v>脆皮鲜乳球</v>
      </c>
      <c r="N753" s="11" t="s">
        <v>676</v>
      </c>
      <c r="O753" s="11" t="s">
        <v>4565</v>
      </c>
      <c r="P753" s="12">
        <v>19.8</v>
      </c>
      <c r="Q753" s="12">
        <v>8.3000000000000007</v>
      </c>
      <c r="R753" s="11">
        <v>8.3000000000000007</v>
      </c>
      <c r="S753" s="13">
        <f t="shared" si="115"/>
        <v>44.384169884169886</v>
      </c>
      <c r="T753" s="11">
        <v>777</v>
      </c>
      <c r="U753" s="11">
        <v>4155</v>
      </c>
      <c r="V753" s="14">
        <f t="shared" si="116"/>
        <v>34486.5</v>
      </c>
      <c r="W753" s="11">
        <v>1674</v>
      </c>
      <c r="X753" s="11">
        <v>2281</v>
      </c>
      <c r="Y753" s="11">
        <v>39547282860</v>
      </c>
      <c r="Z753" s="11">
        <v>106213276</v>
      </c>
      <c r="AA753" s="15">
        <f t="shared" si="117"/>
        <v>42030.848171296297</v>
      </c>
      <c r="AB753" s="16" t="str">
        <f t="shared" si="118"/>
        <v>点击查看</v>
      </c>
      <c r="AC753" s="11">
        <f t="shared" si="119"/>
        <v>2013</v>
      </c>
      <c r="AD753" s="11"/>
      <c r="AE753" s="11" t="s">
        <v>5933</v>
      </c>
      <c r="AF753" s="11" t="s">
        <v>8114</v>
      </c>
      <c r="AG753" s="11" t="s">
        <v>11154</v>
      </c>
    </row>
    <row r="754" spans="1:33" x14ac:dyDescent="0.15">
      <c r="A754" s="11" t="s">
        <v>14673</v>
      </c>
      <c r="B754" s="11" t="s">
        <v>15346</v>
      </c>
      <c r="C754" s="11" t="s">
        <v>14674</v>
      </c>
      <c r="D754" s="11"/>
      <c r="E754" s="11" t="s">
        <v>14715</v>
      </c>
      <c r="F754" s="11" t="s">
        <v>14718</v>
      </c>
      <c r="G754" s="11" t="s">
        <v>19</v>
      </c>
      <c r="H754" s="11" t="s">
        <v>10411</v>
      </c>
      <c r="I754" s="11" t="str">
        <f t="shared" si="110"/>
        <v>夹心巧克力</v>
      </c>
      <c r="J754" s="11" t="str">
        <f t="shared" si="111"/>
        <v>1000</v>
      </c>
      <c r="K754" s="11" t="str">
        <f t="shared" si="112"/>
        <v>非手工</v>
      </c>
      <c r="L754" s="11" t="str">
        <f t="shared" si="113"/>
        <v>松露型</v>
      </c>
      <c r="M754" s="11" t="str">
        <f t="shared" si="114"/>
        <v>多口味夹心巧克力</v>
      </c>
      <c r="N754" s="11" t="s">
        <v>1151</v>
      </c>
      <c r="O754" s="11" t="s">
        <v>4715</v>
      </c>
      <c r="P754" s="12">
        <v>128</v>
      </c>
      <c r="Q754" s="12">
        <v>49.9</v>
      </c>
      <c r="R754" s="11">
        <v>49.9</v>
      </c>
      <c r="S754" s="13">
        <f t="shared" si="115"/>
        <v>121.91879432624113</v>
      </c>
      <c r="T754" s="11">
        <v>282</v>
      </c>
      <c r="U754" s="11">
        <v>689</v>
      </c>
      <c r="V754" s="14">
        <f t="shared" si="116"/>
        <v>34381.1</v>
      </c>
      <c r="W754" s="11">
        <v>773</v>
      </c>
      <c r="X754" s="11">
        <v>1058</v>
      </c>
      <c r="Y754" s="11">
        <v>41379166937</v>
      </c>
      <c r="Z754" s="11">
        <v>107416106</v>
      </c>
      <c r="AA754" s="15" t="str">
        <f t="shared" si="117"/>
        <v/>
      </c>
      <c r="AB754" s="16" t="str">
        <f t="shared" si="118"/>
        <v>点击查看</v>
      </c>
      <c r="AC754" s="11">
        <f t="shared" si="119"/>
        <v>1900</v>
      </c>
      <c r="AD754" s="11"/>
      <c r="AE754" s="11"/>
      <c r="AF754" s="11" t="s">
        <v>8467</v>
      </c>
      <c r="AG754" s="11" t="s">
        <v>11587</v>
      </c>
    </row>
    <row r="755" spans="1:33" x14ac:dyDescent="0.15">
      <c r="A755" s="11" t="s">
        <v>14671</v>
      </c>
      <c r="B755" s="11" t="s">
        <v>15039</v>
      </c>
      <c r="C755" s="11" t="s">
        <v>14676</v>
      </c>
      <c r="D755" s="17">
        <v>41359</v>
      </c>
      <c r="E755" s="11" t="s">
        <v>14715</v>
      </c>
      <c r="F755" s="11" t="s">
        <v>14749</v>
      </c>
      <c r="G755" s="11" t="s">
        <v>43</v>
      </c>
      <c r="H755" s="11" t="s">
        <v>9525</v>
      </c>
      <c r="I755" s="11" t="str">
        <f t="shared" si="110"/>
        <v>卖家未填</v>
      </c>
      <c r="J755" s="11" t="str">
        <f t="shared" si="111"/>
        <v>500</v>
      </c>
      <c r="K755" s="11" t="str">
        <f t="shared" si="112"/>
        <v>卖家未填</v>
      </c>
      <c r="L755" s="11" t="str">
        <f t="shared" si="113"/>
        <v>卖家未填</v>
      </c>
      <c r="M755" s="11" t="str">
        <f t="shared" si="114"/>
        <v>卖家未填</v>
      </c>
      <c r="N755" s="11" t="s">
        <v>427</v>
      </c>
      <c r="O755" s="11" t="s">
        <v>4473</v>
      </c>
      <c r="P755" s="12">
        <v>29.8</v>
      </c>
      <c r="Q755" s="12">
        <v>15</v>
      </c>
      <c r="R755" s="11">
        <v>15</v>
      </c>
      <c r="S755" s="13">
        <f t="shared" si="115"/>
        <v>19.889982628836133</v>
      </c>
      <c r="T755" s="11">
        <v>1727</v>
      </c>
      <c r="U755" s="11">
        <v>2290</v>
      </c>
      <c r="V755" s="14">
        <f t="shared" si="116"/>
        <v>34350</v>
      </c>
      <c r="W755" s="11">
        <v>3957</v>
      </c>
      <c r="X755" s="11">
        <v>6057</v>
      </c>
      <c r="Y755" s="11">
        <v>38375133479</v>
      </c>
      <c r="Z755" s="11">
        <v>103038169</v>
      </c>
      <c r="AA755" s="15">
        <f t="shared" si="117"/>
        <v>42031.922453703708</v>
      </c>
      <c r="AB755" s="16" t="str">
        <f t="shared" si="118"/>
        <v>点击查看</v>
      </c>
      <c r="AC755" s="11">
        <f t="shared" si="119"/>
        <v>2013</v>
      </c>
      <c r="AD755" s="11"/>
      <c r="AE755" s="11" t="s">
        <v>5849</v>
      </c>
      <c r="AF755" s="11" t="s">
        <v>8133</v>
      </c>
      <c r="AG755" s="11" t="s">
        <v>10939</v>
      </c>
    </row>
    <row r="756" spans="1:33" x14ac:dyDescent="0.15">
      <c r="A756" s="11" t="s">
        <v>14671</v>
      </c>
      <c r="B756" s="11" t="s">
        <v>15126</v>
      </c>
      <c r="C756" s="11" t="s">
        <v>14678</v>
      </c>
      <c r="D756" s="17">
        <v>40128</v>
      </c>
      <c r="E756" s="11" t="s">
        <v>14742</v>
      </c>
      <c r="F756" s="11" t="s">
        <v>14753</v>
      </c>
      <c r="G756" s="11" t="s">
        <v>46</v>
      </c>
      <c r="H756" s="11" t="s">
        <v>9564</v>
      </c>
      <c r="I756" s="11" t="str">
        <f t="shared" si="110"/>
        <v>牛奶巧克力</v>
      </c>
      <c r="J756" s="11" t="str">
        <f t="shared" si="111"/>
        <v>90</v>
      </c>
      <c r="K756" s="11" t="str">
        <f t="shared" si="112"/>
        <v>非手工</v>
      </c>
      <c r="L756" s="11" t="str">
        <f t="shared" si="113"/>
        <v>排块</v>
      </c>
      <c r="M756" s="11" t="str">
        <f t="shared" si="114"/>
        <v>红加纳巧克力90g</v>
      </c>
      <c r="N756" s="11" t="s">
        <v>608</v>
      </c>
      <c r="O756" s="11" t="s">
        <v>4542</v>
      </c>
      <c r="P756" s="12">
        <v>14.49</v>
      </c>
      <c r="Q756" s="12">
        <v>9.99</v>
      </c>
      <c r="R756" s="11">
        <v>9.99</v>
      </c>
      <c r="S756" s="13">
        <f t="shared" si="115"/>
        <v>37.189209100758397</v>
      </c>
      <c r="T756" s="11">
        <v>923</v>
      </c>
      <c r="U756" s="11">
        <v>3436</v>
      </c>
      <c r="V756" s="14">
        <f t="shared" si="116"/>
        <v>34325.64</v>
      </c>
      <c r="W756" s="11">
        <v>1485</v>
      </c>
      <c r="X756" s="11">
        <v>1726</v>
      </c>
      <c r="Y756" s="11">
        <v>40405942911</v>
      </c>
      <c r="Z756" s="11">
        <v>59797758</v>
      </c>
      <c r="AA756" s="15">
        <f t="shared" si="117"/>
        <v>42028.807326388887</v>
      </c>
      <c r="AB756" s="16" t="str">
        <f t="shared" si="118"/>
        <v>点击查看</v>
      </c>
      <c r="AC756" s="11">
        <f t="shared" si="119"/>
        <v>2009</v>
      </c>
      <c r="AD756" s="11"/>
      <c r="AE756" s="11" t="s">
        <v>5910</v>
      </c>
      <c r="AF756" s="11" t="s">
        <v>8194</v>
      </c>
      <c r="AG756" s="11" t="s">
        <v>11099</v>
      </c>
    </row>
    <row r="757" spans="1:33" x14ac:dyDescent="0.15">
      <c r="A757" s="11" t="s">
        <v>14677</v>
      </c>
      <c r="B757" s="11" t="s">
        <v>9448</v>
      </c>
      <c r="C757" s="11" t="s">
        <v>14677</v>
      </c>
      <c r="D757" s="11"/>
      <c r="E757" s="11" t="s">
        <v>20</v>
      </c>
      <c r="F757" s="11" t="s">
        <v>20</v>
      </c>
      <c r="G757" s="11" t="s">
        <v>20</v>
      </c>
      <c r="H757" s="11" t="s">
        <v>8238</v>
      </c>
      <c r="I757" s="11" t="str">
        <f t="shared" si="110"/>
        <v>卖家未填</v>
      </c>
      <c r="J757" s="11" t="str">
        <f t="shared" si="111"/>
        <v>卖家未填</v>
      </c>
      <c r="K757" s="11" t="str">
        <f t="shared" si="112"/>
        <v>卖家未填</v>
      </c>
      <c r="L757" s="11" t="str">
        <f t="shared" si="113"/>
        <v>卖家未填</v>
      </c>
      <c r="M757" s="11" t="str">
        <f t="shared" si="114"/>
        <v>卖家未填</v>
      </c>
      <c r="N757" s="11" t="s">
        <v>631</v>
      </c>
      <c r="O757" s="11"/>
      <c r="P757" s="12">
        <v>19.899999999999999</v>
      </c>
      <c r="Q757" s="12">
        <v>13.9</v>
      </c>
      <c r="R757" s="11">
        <v>13.9</v>
      </c>
      <c r="S757" s="13">
        <f t="shared" si="115"/>
        <v>39.538133640552992</v>
      </c>
      <c r="T757" s="11">
        <v>868</v>
      </c>
      <c r="U757" s="11">
        <v>2469</v>
      </c>
      <c r="V757" s="14">
        <f t="shared" si="116"/>
        <v>34319.1</v>
      </c>
      <c r="W757" s="11">
        <v>4817</v>
      </c>
      <c r="X757" s="11">
        <v>705</v>
      </c>
      <c r="Y757" s="11">
        <v>37105341327</v>
      </c>
      <c r="Z757" s="11">
        <v>101717810</v>
      </c>
      <c r="AA757" s="15" t="str">
        <f t="shared" si="117"/>
        <v/>
      </c>
      <c r="AB757" s="16" t="str">
        <f t="shared" si="118"/>
        <v>点击查看</v>
      </c>
      <c r="AC757" s="11">
        <f t="shared" si="119"/>
        <v>1900</v>
      </c>
      <c r="AD757" s="11"/>
      <c r="AE757" s="11"/>
      <c r="AF757" s="11" t="s">
        <v>8238</v>
      </c>
      <c r="AG757" s="11"/>
    </row>
    <row r="758" spans="1:33" x14ac:dyDescent="0.15">
      <c r="A758" s="11" t="s">
        <v>14673</v>
      </c>
      <c r="B758" s="11" t="s">
        <v>14980</v>
      </c>
      <c r="C758" s="11" t="s">
        <v>14674</v>
      </c>
      <c r="D758" s="11"/>
      <c r="E758" s="11" t="s">
        <v>14742</v>
      </c>
      <c r="F758" s="11" t="s">
        <v>14753</v>
      </c>
      <c r="G758" s="11" t="s">
        <v>46</v>
      </c>
      <c r="H758" s="11" t="s">
        <v>9772</v>
      </c>
      <c r="I758" s="11" t="str">
        <f t="shared" si="110"/>
        <v>卖家未填</v>
      </c>
      <c r="J758" s="11" t="str">
        <f t="shared" si="111"/>
        <v>648</v>
      </c>
      <c r="K758" s="11" t="str">
        <f t="shared" si="112"/>
        <v>卖家未填</v>
      </c>
      <c r="L758" s="11" t="str">
        <f t="shared" si="113"/>
        <v>卖家未填</v>
      </c>
      <c r="M758" s="11" t="str">
        <f t="shared" si="114"/>
        <v>蛋卷组合装</v>
      </c>
      <c r="N758" s="11" t="s">
        <v>1058</v>
      </c>
      <c r="O758" s="11" t="s">
        <v>4598</v>
      </c>
      <c r="P758" s="12">
        <v>148.15</v>
      </c>
      <c r="Q758" s="12">
        <v>49.9</v>
      </c>
      <c r="R758" s="11">
        <v>49.9</v>
      </c>
      <c r="S758" s="13">
        <f t="shared" si="115"/>
        <v>103.88272727272727</v>
      </c>
      <c r="T758" s="11">
        <v>330</v>
      </c>
      <c r="U758" s="11">
        <v>687</v>
      </c>
      <c r="V758" s="14">
        <f t="shared" si="116"/>
        <v>34281.299999999996</v>
      </c>
      <c r="W758" s="11">
        <v>3978</v>
      </c>
      <c r="X758" s="11">
        <v>4464</v>
      </c>
      <c r="Y758" s="11">
        <v>38371119873</v>
      </c>
      <c r="Z758" s="11">
        <v>104460772</v>
      </c>
      <c r="AA758" s="15" t="str">
        <f t="shared" si="117"/>
        <v/>
      </c>
      <c r="AB758" s="16" t="str">
        <f t="shared" si="118"/>
        <v>点击查看</v>
      </c>
      <c r="AC758" s="11">
        <f t="shared" si="119"/>
        <v>1900</v>
      </c>
      <c r="AD758" s="11"/>
      <c r="AE758" s="11"/>
      <c r="AF758" s="11" t="s">
        <v>8433</v>
      </c>
      <c r="AG758" s="11" t="s">
        <v>11499</v>
      </c>
    </row>
    <row r="759" spans="1:33" x14ac:dyDescent="0.15">
      <c r="A759" s="11" t="s">
        <v>14687</v>
      </c>
      <c r="B759" s="11" t="s">
        <v>15273</v>
      </c>
      <c r="C759" s="11" t="s">
        <v>14692</v>
      </c>
      <c r="D759" s="17">
        <v>41237</v>
      </c>
      <c r="E759" s="11" t="s">
        <v>20</v>
      </c>
      <c r="F759" s="11" t="s">
        <v>20</v>
      </c>
      <c r="G759" s="11" t="s">
        <v>20</v>
      </c>
      <c r="H759" s="11" t="s">
        <v>9863</v>
      </c>
      <c r="I759" s="11" t="str">
        <f t="shared" si="110"/>
        <v>稻香村糕点</v>
      </c>
      <c r="J759" s="11" t="str">
        <f t="shared" si="111"/>
        <v>2300</v>
      </c>
      <c r="K759" s="11" t="str">
        <f t="shared" si="112"/>
        <v>卖家未填</v>
      </c>
      <c r="L759" s="11" t="str">
        <f t="shared" si="113"/>
        <v>卖家未填</v>
      </c>
      <c r="M759" s="11" t="str">
        <f t="shared" si="114"/>
        <v>卖家未填</v>
      </c>
      <c r="N759" s="11" t="s">
        <v>2152</v>
      </c>
      <c r="O759" s="11" t="s">
        <v>5098</v>
      </c>
      <c r="P759" s="12">
        <v>198</v>
      </c>
      <c r="Q759" s="12">
        <v>118.6</v>
      </c>
      <c r="R759" s="11">
        <v>118.6</v>
      </c>
      <c r="S759" s="13">
        <f t="shared" si="115"/>
        <v>385.11685393258426</v>
      </c>
      <c r="T759" s="11">
        <v>89</v>
      </c>
      <c r="U759" s="11">
        <v>289</v>
      </c>
      <c r="V759" s="14">
        <f t="shared" si="116"/>
        <v>34275.4</v>
      </c>
      <c r="W759" s="11">
        <v>209</v>
      </c>
      <c r="X759" s="11">
        <v>873</v>
      </c>
      <c r="Y759" s="11">
        <v>38688665847</v>
      </c>
      <c r="Z759" s="11">
        <v>101204823</v>
      </c>
      <c r="AA759" s="15">
        <f t="shared" si="117"/>
        <v>42028.9143287037</v>
      </c>
      <c r="AB759" s="16" t="str">
        <f t="shared" si="118"/>
        <v>点击查看</v>
      </c>
      <c r="AC759" s="11">
        <f t="shared" si="119"/>
        <v>2012</v>
      </c>
      <c r="AD759" s="11"/>
      <c r="AE759" s="11" t="s">
        <v>6577</v>
      </c>
      <c r="AF759" s="11" t="s">
        <v>8825</v>
      </c>
      <c r="AG759" s="11" t="s">
        <v>12523</v>
      </c>
    </row>
    <row r="760" spans="1:33" x14ac:dyDescent="0.15">
      <c r="A760" s="11" t="s">
        <v>14671</v>
      </c>
      <c r="B760" s="11" t="s">
        <v>15333</v>
      </c>
      <c r="C760" s="11" t="s">
        <v>14672</v>
      </c>
      <c r="D760" s="17">
        <v>41881</v>
      </c>
      <c r="E760" s="11" t="s">
        <v>14713</v>
      </c>
      <c r="F760" s="11" t="s">
        <v>14717</v>
      </c>
      <c r="G760" s="11" t="s">
        <v>18</v>
      </c>
      <c r="H760" s="11" t="s">
        <v>16462</v>
      </c>
      <c r="I760" s="11" t="str">
        <f t="shared" si="110"/>
        <v>果仁巧克力</v>
      </c>
      <c r="J760" s="11" t="str">
        <f t="shared" si="111"/>
        <v>600</v>
      </c>
      <c r="K760" s="11" t="str">
        <f t="shared" si="112"/>
        <v>卖家未填</v>
      </c>
      <c r="L760" s="11" t="str">
        <f t="shared" si="113"/>
        <v>卖家未填</v>
      </c>
      <c r="M760" s="11" t="str">
        <f t="shared" si="114"/>
        <v>卖家未填</v>
      </c>
      <c r="N760" s="11" t="s">
        <v>1113</v>
      </c>
      <c r="O760" s="11" t="s">
        <v>4735</v>
      </c>
      <c r="P760" s="12">
        <v>96</v>
      </c>
      <c r="Q760" s="12">
        <v>63</v>
      </c>
      <c r="R760" s="11">
        <v>63</v>
      </c>
      <c r="S760" s="13">
        <f t="shared" si="115"/>
        <v>115.78378378378379</v>
      </c>
      <c r="T760" s="11">
        <v>296</v>
      </c>
      <c r="U760" s="11">
        <v>544</v>
      </c>
      <c r="V760" s="14">
        <f t="shared" si="116"/>
        <v>34272</v>
      </c>
      <c r="W760" s="11">
        <v>240</v>
      </c>
      <c r="X760" s="11">
        <v>492</v>
      </c>
      <c r="Y760" s="11">
        <v>43012364227</v>
      </c>
      <c r="Z760" s="11">
        <v>113194125</v>
      </c>
      <c r="AA760" s="15">
        <f t="shared" si="117"/>
        <v>42030.084756944445</v>
      </c>
      <c r="AB760" s="16" t="str">
        <f t="shared" si="118"/>
        <v>点击查看</v>
      </c>
      <c r="AC760" s="11">
        <f t="shared" si="119"/>
        <v>2014</v>
      </c>
      <c r="AD760" s="11"/>
      <c r="AE760" s="11" t="s">
        <v>6098</v>
      </c>
      <c r="AF760" s="11" t="s">
        <v>8053</v>
      </c>
      <c r="AG760" s="11" t="s">
        <v>11550</v>
      </c>
    </row>
    <row r="761" spans="1:33" x14ac:dyDescent="0.15">
      <c r="A761" s="11" t="s">
        <v>14677</v>
      </c>
      <c r="B761" s="11" t="s">
        <v>9447</v>
      </c>
      <c r="C761" s="11" t="s">
        <v>14677</v>
      </c>
      <c r="D761" s="11"/>
      <c r="E761" s="11" t="s">
        <v>14723</v>
      </c>
      <c r="F761" s="11" t="s">
        <v>14724</v>
      </c>
      <c r="G761" s="11" t="s">
        <v>23</v>
      </c>
      <c r="H761" s="11" t="s">
        <v>8304</v>
      </c>
      <c r="I761" s="11" t="str">
        <f t="shared" si="110"/>
        <v>卖家未填</v>
      </c>
      <c r="J761" s="11" t="str">
        <f t="shared" si="111"/>
        <v>卖家未填</v>
      </c>
      <c r="K761" s="11" t="str">
        <f t="shared" si="112"/>
        <v>卖家未填</v>
      </c>
      <c r="L761" s="11" t="str">
        <f t="shared" si="113"/>
        <v>卖家未填</v>
      </c>
      <c r="M761" s="11" t="str">
        <f t="shared" si="114"/>
        <v>卖家未填</v>
      </c>
      <c r="N761" s="11" t="s">
        <v>768</v>
      </c>
      <c r="O761" s="11" t="s">
        <v>4452</v>
      </c>
      <c r="P761" s="12">
        <v>72</v>
      </c>
      <c r="Q761" s="12">
        <v>35</v>
      </c>
      <c r="R761" s="11">
        <v>35</v>
      </c>
      <c r="S761" s="13">
        <f t="shared" si="115"/>
        <v>72.441860465116278</v>
      </c>
      <c r="T761" s="11">
        <v>473</v>
      </c>
      <c r="U761" s="11">
        <v>979</v>
      </c>
      <c r="V761" s="14">
        <f t="shared" si="116"/>
        <v>34265</v>
      </c>
      <c r="W761" s="11">
        <v>956</v>
      </c>
      <c r="X761" s="11">
        <v>216</v>
      </c>
      <c r="Y761" s="11">
        <v>37639764632</v>
      </c>
      <c r="Z761" s="11">
        <v>101717810</v>
      </c>
      <c r="AA761" s="15" t="str">
        <f t="shared" si="117"/>
        <v/>
      </c>
      <c r="AB761" s="16" t="str">
        <f t="shared" si="118"/>
        <v>点击查看</v>
      </c>
      <c r="AC761" s="11">
        <f t="shared" si="119"/>
        <v>1900</v>
      </c>
      <c r="AD761" s="11"/>
      <c r="AE761" s="11"/>
      <c r="AF761" s="11" t="s">
        <v>8304</v>
      </c>
      <c r="AG761" s="11"/>
    </row>
    <row r="762" spans="1:33" x14ac:dyDescent="0.15">
      <c r="A762" s="11" t="s">
        <v>14673</v>
      </c>
      <c r="B762" s="11" t="s">
        <v>14894</v>
      </c>
      <c r="C762" s="11" t="s">
        <v>14674</v>
      </c>
      <c r="D762" s="11"/>
      <c r="E762" s="11" t="s">
        <v>17</v>
      </c>
      <c r="F762" s="11" t="s">
        <v>17</v>
      </c>
      <c r="G762" s="11" t="s">
        <v>17</v>
      </c>
      <c r="H762" s="11" t="s">
        <v>9577</v>
      </c>
      <c r="I762" s="11" t="str">
        <f t="shared" si="110"/>
        <v>卖家未填</v>
      </c>
      <c r="J762" s="11" t="str">
        <f t="shared" si="111"/>
        <v>500</v>
      </c>
      <c r="K762" s="11" t="str">
        <f t="shared" si="112"/>
        <v>卖家未填</v>
      </c>
      <c r="L762" s="11" t="str">
        <f t="shared" si="113"/>
        <v>卖家未填</v>
      </c>
      <c r="M762" s="11" t="str">
        <f t="shared" si="114"/>
        <v>pk脆散装500g</v>
      </c>
      <c r="N762" s="11" t="s">
        <v>426</v>
      </c>
      <c r="O762" s="11" t="s">
        <v>4372</v>
      </c>
      <c r="P762" s="12">
        <v>22</v>
      </c>
      <c r="Q762" s="12">
        <v>11.8</v>
      </c>
      <c r="R762" s="11">
        <v>11.8</v>
      </c>
      <c r="S762" s="13">
        <f t="shared" si="115"/>
        <v>19.750692840646654</v>
      </c>
      <c r="T762" s="11">
        <v>1732</v>
      </c>
      <c r="U762" s="11">
        <v>2899</v>
      </c>
      <c r="V762" s="14">
        <f t="shared" si="116"/>
        <v>34208.200000000004</v>
      </c>
      <c r="W762" s="11">
        <v>4132</v>
      </c>
      <c r="X762" s="11">
        <v>2537</v>
      </c>
      <c r="Y762" s="11">
        <v>41210429187</v>
      </c>
      <c r="Z762" s="11">
        <v>105935904</v>
      </c>
      <c r="AA762" s="15" t="str">
        <f t="shared" si="117"/>
        <v/>
      </c>
      <c r="AB762" s="16" t="str">
        <f t="shared" si="118"/>
        <v>点击查看</v>
      </c>
      <c r="AC762" s="11">
        <f t="shared" si="119"/>
        <v>1900</v>
      </c>
      <c r="AD762" s="11"/>
      <c r="AE762" s="11"/>
      <c r="AF762" s="11" t="s">
        <v>7977</v>
      </c>
      <c r="AG762" s="11" t="s">
        <v>10938</v>
      </c>
    </row>
    <row r="763" spans="1:33" x14ac:dyDescent="0.15">
      <c r="A763" s="11" t="s">
        <v>14673</v>
      </c>
      <c r="B763" s="11" t="s">
        <v>15124</v>
      </c>
      <c r="C763" s="11" t="s">
        <v>14674</v>
      </c>
      <c r="D763" s="11"/>
      <c r="E763" s="11" t="s">
        <v>20</v>
      </c>
      <c r="F763" s="11" t="s">
        <v>20</v>
      </c>
      <c r="G763" s="11" t="s">
        <v>20</v>
      </c>
      <c r="H763" s="11" t="s">
        <v>8449</v>
      </c>
      <c r="I763" s="11" t="str">
        <f t="shared" si="110"/>
        <v>卖家未填</v>
      </c>
      <c r="J763" s="11" t="str">
        <f t="shared" si="111"/>
        <v>468</v>
      </c>
      <c r="K763" s="11" t="str">
        <f t="shared" si="112"/>
        <v>卖家未填</v>
      </c>
      <c r="L763" s="11" t="str">
        <f t="shared" si="113"/>
        <v>卖家未填</v>
      </c>
      <c r="M763" s="11" t="str">
        <f t="shared" si="114"/>
        <v>大虾酥</v>
      </c>
      <c r="N763" s="11" t="s">
        <v>639</v>
      </c>
      <c r="O763" s="11" t="s">
        <v>4540</v>
      </c>
      <c r="P763" s="12">
        <v>59.9</v>
      </c>
      <c r="Q763" s="12">
        <v>19.600000000000001</v>
      </c>
      <c r="R763" s="11">
        <v>19.600000000000001</v>
      </c>
      <c r="S763" s="13">
        <f t="shared" si="115"/>
        <v>40.240094339622651</v>
      </c>
      <c r="T763" s="11">
        <v>848</v>
      </c>
      <c r="U763" s="11">
        <v>1741</v>
      </c>
      <c r="V763" s="14">
        <f t="shared" si="116"/>
        <v>34123.600000000006</v>
      </c>
      <c r="W763" s="11">
        <v>1074</v>
      </c>
      <c r="X763" s="11">
        <v>870</v>
      </c>
      <c r="Y763" s="11">
        <v>37443263347</v>
      </c>
      <c r="Z763" s="11">
        <v>108848056</v>
      </c>
      <c r="AA763" s="15" t="str">
        <f t="shared" si="117"/>
        <v/>
      </c>
      <c r="AB763" s="16" t="str">
        <f t="shared" si="118"/>
        <v>点击查看</v>
      </c>
      <c r="AC763" s="11">
        <f t="shared" si="119"/>
        <v>1900</v>
      </c>
      <c r="AD763" s="11"/>
      <c r="AE763" s="11"/>
      <c r="AF763" s="11" t="s">
        <v>8174</v>
      </c>
      <c r="AG763" s="11" t="s">
        <v>11126</v>
      </c>
    </row>
    <row r="764" spans="1:33" x14ac:dyDescent="0.15">
      <c r="A764" s="11" t="s">
        <v>14673</v>
      </c>
      <c r="B764" s="11" t="s">
        <v>14962</v>
      </c>
      <c r="C764" s="11" t="s">
        <v>14674</v>
      </c>
      <c r="D764" s="11"/>
      <c r="E764" s="11" t="s">
        <v>14715</v>
      </c>
      <c r="F764" s="11" t="s">
        <v>14749</v>
      </c>
      <c r="G764" s="11" t="s">
        <v>43</v>
      </c>
      <c r="H764" s="11" t="s">
        <v>7983</v>
      </c>
      <c r="I764" s="11" t="str">
        <f t="shared" si="110"/>
        <v>卖家未填</v>
      </c>
      <c r="J764" s="11" t="str">
        <f t="shared" si="111"/>
        <v>425</v>
      </c>
      <c r="K764" s="11" t="str">
        <f t="shared" si="112"/>
        <v>卖家未填</v>
      </c>
      <c r="L764" s="11" t="str">
        <f t="shared" si="113"/>
        <v>卖家未填</v>
      </c>
      <c r="M764" s="11" t="str">
        <f t="shared" si="114"/>
        <v>9包组合</v>
      </c>
      <c r="N764" s="11" t="s">
        <v>824</v>
      </c>
      <c r="O764" s="11" t="s">
        <v>4410</v>
      </c>
      <c r="P764" s="12">
        <v>125</v>
      </c>
      <c r="Q764" s="12">
        <v>46.8</v>
      </c>
      <c r="R764" s="11">
        <v>46.8</v>
      </c>
      <c r="S764" s="13">
        <f t="shared" si="115"/>
        <v>62.059016393442626</v>
      </c>
      <c r="T764" s="11">
        <v>549</v>
      </c>
      <c r="U764" s="11">
        <v>728</v>
      </c>
      <c r="V764" s="14">
        <f t="shared" si="116"/>
        <v>34070.400000000001</v>
      </c>
      <c r="W764" s="11">
        <v>4832</v>
      </c>
      <c r="X764" s="11">
        <v>5576</v>
      </c>
      <c r="Y764" s="11">
        <v>35138980427</v>
      </c>
      <c r="Z764" s="11">
        <v>73409943</v>
      </c>
      <c r="AA764" s="15" t="str">
        <f t="shared" si="117"/>
        <v/>
      </c>
      <c r="AB764" s="16" t="str">
        <f t="shared" si="118"/>
        <v>点击查看</v>
      </c>
      <c r="AC764" s="11">
        <f t="shared" si="119"/>
        <v>1900</v>
      </c>
      <c r="AD764" s="11"/>
      <c r="AE764" s="11"/>
      <c r="AF764" s="11" t="s">
        <v>8023</v>
      </c>
      <c r="AG764" s="11" t="s">
        <v>11286</v>
      </c>
    </row>
    <row r="765" spans="1:33" x14ac:dyDescent="0.15">
      <c r="A765" s="11" t="s">
        <v>14671</v>
      </c>
      <c r="B765" s="11" t="s">
        <v>14990</v>
      </c>
      <c r="C765" s="11" t="s">
        <v>14675</v>
      </c>
      <c r="D765" s="17">
        <v>39914</v>
      </c>
      <c r="E765" s="11" t="s">
        <v>14715</v>
      </c>
      <c r="F765" s="11" t="s">
        <v>14728</v>
      </c>
      <c r="G765" s="11" t="s">
        <v>26</v>
      </c>
      <c r="H765" s="11" t="s">
        <v>9614</v>
      </c>
      <c r="I765" s="11" t="str">
        <f t="shared" si="110"/>
        <v>卖家未填</v>
      </c>
      <c r="J765" s="11" t="str">
        <f t="shared" si="111"/>
        <v>2100</v>
      </c>
      <c r="K765" s="11" t="str">
        <f t="shared" si="112"/>
        <v>卖家未填</v>
      </c>
      <c r="L765" s="11" t="str">
        <f t="shared" si="113"/>
        <v>卖家未填</v>
      </c>
      <c r="M765" s="11" t="str">
        <f t="shared" si="114"/>
        <v>肉松饼</v>
      </c>
      <c r="N765" s="11" t="s">
        <v>842</v>
      </c>
      <c r="O765" s="11" t="s">
        <v>4626</v>
      </c>
      <c r="P765" s="12">
        <v>117.6</v>
      </c>
      <c r="Q765" s="12">
        <v>39.9</v>
      </c>
      <c r="R765" s="11">
        <v>39.9</v>
      </c>
      <c r="S765" s="13">
        <f t="shared" si="115"/>
        <v>65.958720930232559</v>
      </c>
      <c r="T765" s="11">
        <v>516</v>
      </c>
      <c r="U765" s="11">
        <v>853</v>
      </c>
      <c r="V765" s="14">
        <f t="shared" si="116"/>
        <v>34034.699999999997</v>
      </c>
      <c r="W765" s="11">
        <v>3060</v>
      </c>
      <c r="X765" s="11">
        <v>3201</v>
      </c>
      <c r="Y765" s="11">
        <v>39920005011</v>
      </c>
      <c r="Z765" s="11">
        <v>57837621</v>
      </c>
      <c r="AA765" s="15">
        <f t="shared" si="117"/>
        <v>42030.643587962964</v>
      </c>
      <c r="AB765" s="16" t="str">
        <f t="shared" si="118"/>
        <v>点击查看</v>
      </c>
      <c r="AC765" s="11">
        <f t="shared" si="119"/>
        <v>2009</v>
      </c>
      <c r="AD765" s="11"/>
      <c r="AE765" s="11" t="s">
        <v>5998</v>
      </c>
      <c r="AF765" s="11" t="s">
        <v>8338</v>
      </c>
      <c r="AG765" s="11" t="s">
        <v>11303</v>
      </c>
    </row>
    <row r="766" spans="1:33" x14ac:dyDescent="0.15">
      <c r="A766" s="11" t="s">
        <v>14673</v>
      </c>
      <c r="B766" s="11" t="s">
        <v>15556</v>
      </c>
      <c r="C766" s="11" t="s">
        <v>14674</v>
      </c>
      <c r="D766" s="11"/>
      <c r="E766" s="11" t="s">
        <v>20</v>
      </c>
      <c r="F766" s="11" t="s">
        <v>20</v>
      </c>
      <c r="G766" s="11" t="s">
        <v>20</v>
      </c>
      <c r="H766" s="11" t="s">
        <v>10462</v>
      </c>
      <c r="I766" s="11" t="str">
        <f t="shared" si="110"/>
        <v>黑巧克力</v>
      </c>
      <c r="J766" s="11" t="str">
        <f t="shared" si="111"/>
        <v>750</v>
      </c>
      <c r="K766" s="11" t="str">
        <f t="shared" si="112"/>
        <v>手工</v>
      </c>
      <c r="L766" s="11" t="str">
        <f t="shared" si="113"/>
        <v>其他/other</v>
      </c>
      <c r="M766" s="11" t="str">
        <f t="shared" si="114"/>
        <v>年货大礼包A39</v>
      </c>
      <c r="N766" s="11" t="s">
        <v>1661</v>
      </c>
      <c r="O766" s="11"/>
      <c r="P766" s="12">
        <v>399</v>
      </c>
      <c r="Q766" s="12">
        <v>158</v>
      </c>
      <c r="R766" s="11">
        <v>158</v>
      </c>
      <c r="S766" s="13">
        <f t="shared" si="115"/>
        <v>240.92198581560282</v>
      </c>
      <c r="T766" s="11">
        <v>141</v>
      </c>
      <c r="U766" s="11">
        <v>215</v>
      </c>
      <c r="V766" s="14">
        <f t="shared" si="116"/>
        <v>33970</v>
      </c>
      <c r="W766" s="11">
        <v>113</v>
      </c>
      <c r="X766" s="11">
        <v>1653</v>
      </c>
      <c r="Y766" s="11">
        <v>43126681533</v>
      </c>
      <c r="Z766" s="11">
        <v>115849539</v>
      </c>
      <c r="AA766" s="15" t="str">
        <f t="shared" si="117"/>
        <v/>
      </c>
      <c r="AB766" s="16" t="str">
        <f t="shared" si="118"/>
        <v>点击查看</v>
      </c>
      <c r="AC766" s="11">
        <f t="shared" si="119"/>
        <v>1900</v>
      </c>
      <c r="AD766" s="11"/>
      <c r="AE766" s="11"/>
      <c r="AF766" s="11" t="s">
        <v>8657</v>
      </c>
      <c r="AG766" s="11" t="s">
        <v>12066</v>
      </c>
    </row>
    <row r="767" spans="1:33" x14ac:dyDescent="0.15">
      <c r="A767" s="11" t="s">
        <v>14703</v>
      </c>
      <c r="B767" s="11" t="s">
        <v>16429</v>
      </c>
      <c r="C767" s="11" t="s">
        <v>14700</v>
      </c>
      <c r="D767" s="17">
        <v>41614</v>
      </c>
      <c r="E767" s="11" t="s">
        <v>14719</v>
      </c>
      <c r="F767" s="11" t="s">
        <v>14740</v>
      </c>
      <c r="G767" s="11" t="s">
        <v>36</v>
      </c>
      <c r="H767" s="11" t="s">
        <v>10197</v>
      </c>
      <c r="I767" s="11" t="str">
        <f t="shared" si="110"/>
        <v>卖家未填</v>
      </c>
      <c r="J767" s="11" t="str">
        <f t="shared" si="111"/>
        <v>2000</v>
      </c>
      <c r="K767" s="11" t="str">
        <f t="shared" si="112"/>
        <v>卖家未填</v>
      </c>
      <c r="L767" s="11" t="str">
        <f t="shared" si="113"/>
        <v>卖家未填</v>
      </c>
      <c r="M767" s="11" t="str">
        <f t="shared" si="114"/>
        <v>卖家未填</v>
      </c>
      <c r="N767" s="11" t="s">
        <v>4285</v>
      </c>
      <c r="O767" s="11" t="s">
        <v>5266</v>
      </c>
      <c r="P767" s="12">
        <v>65</v>
      </c>
      <c r="Q767" s="12"/>
      <c r="R767" s="11">
        <v>65</v>
      </c>
      <c r="S767" s="13">
        <f t="shared" si="115"/>
        <v>1475.2173913043478</v>
      </c>
      <c r="T767" s="11">
        <v>23</v>
      </c>
      <c r="U767" s="11">
        <v>522</v>
      </c>
      <c r="V767" s="14">
        <f t="shared" si="116"/>
        <v>33930</v>
      </c>
      <c r="W767" s="11">
        <v>359</v>
      </c>
      <c r="X767" s="11">
        <v>384</v>
      </c>
      <c r="Y767" s="11">
        <v>41403051415</v>
      </c>
      <c r="Z767" s="11">
        <v>107859357</v>
      </c>
      <c r="AA767" s="15">
        <f t="shared" si="117"/>
        <v>42030.498078703706</v>
      </c>
      <c r="AB767" s="16" t="str">
        <f t="shared" si="118"/>
        <v>点击查看</v>
      </c>
      <c r="AC767" s="11">
        <f t="shared" si="119"/>
        <v>2013</v>
      </c>
      <c r="AD767" s="11"/>
      <c r="AE767" s="11" t="s">
        <v>7908</v>
      </c>
      <c r="AF767" s="11" t="s">
        <v>9294</v>
      </c>
      <c r="AG767" s="11" t="s">
        <v>14114</v>
      </c>
    </row>
    <row r="768" spans="1:33" x14ac:dyDescent="0.15">
      <c r="A768" s="11" t="s">
        <v>14690</v>
      </c>
      <c r="B768" s="11" t="s">
        <v>15678</v>
      </c>
      <c r="C768" s="11" t="s">
        <v>14691</v>
      </c>
      <c r="D768" s="11"/>
      <c r="E768" s="11" t="s">
        <v>20</v>
      </c>
      <c r="F768" s="11" t="s">
        <v>20</v>
      </c>
      <c r="G768" s="11" t="s">
        <v>20</v>
      </c>
      <c r="H768" s="11" t="s">
        <v>10101</v>
      </c>
      <c r="I768" s="11" t="str">
        <f t="shared" si="110"/>
        <v>卖家未填</v>
      </c>
      <c r="J768" s="11" t="str">
        <f t="shared" si="111"/>
        <v>229</v>
      </c>
      <c r="K768" s="11" t="str">
        <f t="shared" si="112"/>
        <v>卖家未填</v>
      </c>
      <c r="L768" s="11" t="str">
        <f t="shared" si="113"/>
        <v>卖家未填</v>
      </c>
      <c r="M768" s="11" t="str">
        <f t="shared" si="114"/>
        <v>多味水果夹心糖果、红心牛奶巧克力</v>
      </c>
      <c r="N768" s="11" t="s">
        <v>2102</v>
      </c>
      <c r="O768" s="11" t="s">
        <v>5051</v>
      </c>
      <c r="P768" s="12">
        <v>168</v>
      </c>
      <c r="Q768" s="12">
        <v>119</v>
      </c>
      <c r="R768" s="11">
        <v>119</v>
      </c>
      <c r="S768" s="13">
        <f t="shared" si="115"/>
        <v>357</v>
      </c>
      <c r="T768" s="11">
        <v>95</v>
      </c>
      <c r="U768" s="11">
        <v>285</v>
      </c>
      <c r="V768" s="14">
        <f t="shared" si="116"/>
        <v>33915</v>
      </c>
      <c r="W768" s="11">
        <v>806</v>
      </c>
      <c r="X768" s="11">
        <v>4500</v>
      </c>
      <c r="Y768" s="11">
        <v>16465815957</v>
      </c>
      <c r="Z768" s="11">
        <v>62001296</v>
      </c>
      <c r="AA768" s="15" t="str">
        <f t="shared" si="117"/>
        <v/>
      </c>
      <c r="AB768" s="16" t="str">
        <f t="shared" si="118"/>
        <v>点击查看</v>
      </c>
      <c r="AC768" s="11">
        <f t="shared" si="119"/>
        <v>1900</v>
      </c>
      <c r="AD768" s="11"/>
      <c r="AE768" s="11"/>
      <c r="AF768" s="11" t="s">
        <v>8777</v>
      </c>
      <c r="AG768" s="11" t="s">
        <v>12474</v>
      </c>
    </row>
    <row r="769" spans="1:33" x14ac:dyDescent="0.15">
      <c r="A769" s="11" t="s">
        <v>14671</v>
      </c>
      <c r="B769" s="11" t="s">
        <v>15298</v>
      </c>
      <c r="C769" s="11" t="s">
        <v>14672</v>
      </c>
      <c r="D769" s="17">
        <v>41906</v>
      </c>
      <c r="E769" s="11" t="s">
        <v>14726</v>
      </c>
      <c r="F769" s="11" t="s">
        <v>14727</v>
      </c>
      <c r="G769" s="11" t="s">
        <v>25</v>
      </c>
      <c r="H769" s="11" t="s">
        <v>9648</v>
      </c>
      <c r="I769" s="11" t="str">
        <f t="shared" si="110"/>
        <v>卖家未填</v>
      </c>
      <c r="J769" s="11" t="str">
        <f t="shared" si="111"/>
        <v>500</v>
      </c>
      <c r="K769" s="11" t="str">
        <f t="shared" si="112"/>
        <v>卖家未填</v>
      </c>
      <c r="L769" s="11" t="str">
        <f t="shared" si="113"/>
        <v>卖家未填</v>
      </c>
      <c r="M769" s="11" t="str">
        <f t="shared" si="114"/>
        <v>现烤鲜花饼</v>
      </c>
      <c r="N769" s="11" t="s">
        <v>1029</v>
      </c>
      <c r="O769" s="11" t="s">
        <v>4532</v>
      </c>
      <c r="P769" s="12">
        <v>70</v>
      </c>
      <c r="Q769" s="12">
        <v>38</v>
      </c>
      <c r="R769" s="11">
        <v>38</v>
      </c>
      <c r="S769" s="13">
        <f t="shared" si="115"/>
        <v>95.106741573033702</v>
      </c>
      <c r="T769" s="11">
        <v>356</v>
      </c>
      <c r="U769" s="11">
        <v>891</v>
      </c>
      <c r="V769" s="14">
        <f t="shared" si="116"/>
        <v>33858</v>
      </c>
      <c r="W769" s="11">
        <v>395</v>
      </c>
      <c r="X769" s="11">
        <v>473</v>
      </c>
      <c r="Y769" s="11">
        <v>41779043064</v>
      </c>
      <c r="Z769" s="11">
        <v>113781225</v>
      </c>
      <c r="AA769" s="15">
        <f t="shared" si="117"/>
        <v>42027.508611111116</v>
      </c>
      <c r="AB769" s="16" t="str">
        <f t="shared" si="118"/>
        <v>点击查看</v>
      </c>
      <c r="AC769" s="11">
        <f t="shared" si="119"/>
        <v>2014</v>
      </c>
      <c r="AD769" s="11"/>
      <c r="AE769" s="11" t="s">
        <v>6062</v>
      </c>
      <c r="AF769" s="11" t="s">
        <v>8422</v>
      </c>
      <c r="AG769" s="11" t="s">
        <v>11472</v>
      </c>
    </row>
    <row r="770" spans="1:33" x14ac:dyDescent="0.15">
      <c r="A770" s="11" t="s">
        <v>14671</v>
      </c>
      <c r="B770" s="11" t="s">
        <v>15137</v>
      </c>
      <c r="C770" s="11" t="s">
        <v>14675</v>
      </c>
      <c r="D770" s="17">
        <v>40098</v>
      </c>
      <c r="E770" s="11" t="s">
        <v>17</v>
      </c>
      <c r="F770" s="11" t="s">
        <v>17</v>
      </c>
      <c r="G770" s="11" t="s">
        <v>17</v>
      </c>
      <c r="H770" s="11" t="s">
        <v>9569</v>
      </c>
      <c r="I770" s="11" t="str">
        <f t="shared" ref="I770:I833" si="120">IF(AH$1="","",IFERROR(TRIM(MID($AG770,FIND(":",$AG770,FIND(AH$1,$AG770))+1,FIND("=",$AG770,FIND(AH$1,$AG770))-FIND(":",$AG770,FIND(AH$1,$AG770))-1)),"卖家未填"))</f>
        <v>卖家未填</v>
      </c>
      <c r="J770" s="11" t="str">
        <f t="shared" ref="J770:J833" si="121">IF(AI$1="","",IFERROR(TRIM(MID($AG770,FIND(":",$AG770,FIND(AI$1,$AG770))+1,FIND("=",$AG770,FIND(AI$1,$AG770))-FIND(":",$AG770,FIND(AI$1,$AG770))-1)),"卖家未填"))</f>
        <v>200</v>
      </c>
      <c r="K770" s="11" t="str">
        <f t="shared" ref="K770:K833" si="122">IF(AJ$1="","",IFERROR(TRIM(MID($AG770,FIND(":",$AG770,FIND(AJ$1,$AG770))+1,FIND("=",$AG770,FIND(AJ$1,$AG770))-FIND(":",$AG770,FIND(AJ$1,$AG770))-1)),"卖家未填"))</f>
        <v>卖家未填</v>
      </c>
      <c r="L770" s="11" t="str">
        <f t="shared" ref="L770:L833" si="123">IF(AK$1="","",IFERROR(TRIM(MID($AG770,FIND(":",$AG770,FIND(AK$1,$AG770))+1,FIND("=",$AG770,FIND(AK$1,$AG770))-FIND(":",$AG770,FIND(AK$1,$AG770))-1)),"卖家未填"))</f>
        <v>卖家未填</v>
      </c>
      <c r="M770" s="11" t="str">
        <f t="shared" ref="M770:M833" si="124">IF(AL$1="","",IFERROR(TRIM(MID($AG770,FIND(":",$AG770,FIND(AL$1,$AG770))+1,FIND("=",$AG770,FIND(AL$1,$AG770))-FIND(":",$AG770,FIND(AL$1,$AG770))-1)),"卖家未填"))</f>
        <v>卖家未填</v>
      </c>
      <c r="N770" s="11" t="s">
        <v>626</v>
      </c>
      <c r="O770" s="11" t="s">
        <v>4549</v>
      </c>
      <c r="P770" s="12">
        <v>39.799999999999997</v>
      </c>
      <c r="Q770" s="12">
        <v>19.899999999999999</v>
      </c>
      <c r="R770" s="11">
        <v>19.899999999999999</v>
      </c>
      <c r="S770" s="13">
        <f t="shared" ref="S770:S833" si="125">IFERROR(V770/T770,"0")</f>
        <v>38.885057471264368</v>
      </c>
      <c r="T770" s="11">
        <v>870</v>
      </c>
      <c r="U770" s="11">
        <v>1700</v>
      </c>
      <c r="V770" s="14">
        <f t="shared" ref="V770:V833" si="126">R770*U770</f>
        <v>33830</v>
      </c>
      <c r="W770" s="11">
        <v>657</v>
      </c>
      <c r="X770" s="11">
        <v>5620</v>
      </c>
      <c r="Y770" s="11">
        <v>39946422868</v>
      </c>
      <c r="Z770" s="11">
        <v>59499107</v>
      </c>
      <c r="AA770" s="15">
        <f t="shared" ref="AA770:AA833" si="127">IFERROR((MID(AE770,FIND("ends=",AE770)+5,FIND("000&amp;starts",AE770)-FIND("ends=",AE770)-5)+8*3600)/86400+70*365+19,"")</f>
        <v>42028.763541666667</v>
      </c>
      <c r="AB770" s="16" t="str">
        <f t="shared" ref="AB770:AB833" si="128">HYPERLINK("http://item.taobao.com/item.htm?id="&amp;Y770,"点击查看")</f>
        <v>点击查看</v>
      </c>
      <c r="AC770" s="11">
        <f t="shared" ref="AC770:AC833" si="129">YEAR(D770)</f>
        <v>2009</v>
      </c>
      <c r="AD770" s="11"/>
      <c r="AE770" s="11" t="s">
        <v>5917</v>
      </c>
      <c r="AF770" s="11" t="s">
        <v>8236</v>
      </c>
      <c r="AG770" s="11" t="s">
        <v>11114</v>
      </c>
    </row>
    <row r="771" spans="1:33" x14ac:dyDescent="0.15">
      <c r="A771" s="11" t="s">
        <v>14673</v>
      </c>
      <c r="B771" s="11" t="s">
        <v>14944</v>
      </c>
      <c r="C771" s="11" t="s">
        <v>14674</v>
      </c>
      <c r="D771" s="11"/>
      <c r="E771" s="11" t="s">
        <v>14713</v>
      </c>
      <c r="F771" s="11" t="s">
        <v>14717</v>
      </c>
      <c r="G771" s="11" t="s">
        <v>18</v>
      </c>
      <c r="H771" s="11" t="s">
        <v>9693</v>
      </c>
      <c r="I771" s="11" t="str">
        <f t="shared" si="120"/>
        <v>意大利莱家饼干</v>
      </c>
      <c r="J771" s="11" t="str">
        <f t="shared" si="121"/>
        <v>125</v>
      </c>
      <c r="K771" s="11" t="str">
        <f t="shared" si="122"/>
        <v>卖家未填</v>
      </c>
      <c r="L771" s="11" t="str">
        <f t="shared" si="123"/>
        <v>卖家未填</v>
      </c>
      <c r="M771" s="11" t="str">
        <f t="shared" si="124"/>
        <v>粒粒装威化饼干125g</v>
      </c>
      <c r="N771" s="11" t="s">
        <v>755</v>
      </c>
      <c r="O771" s="11" t="s">
        <v>4393</v>
      </c>
      <c r="P771" s="12">
        <v>18.8</v>
      </c>
      <c r="Q771" s="12" t="s">
        <v>10660</v>
      </c>
      <c r="R771" s="11">
        <v>16.5</v>
      </c>
      <c r="S771" s="13">
        <f t="shared" si="125"/>
        <v>53.611904761904761</v>
      </c>
      <c r="T771" s="11">
        <v>630</v>
      </c>
      <c r="U771" s="11">
        <v>2047</v>
      </c>
      <c r="V771" s="14">
        <f t="shared" si="126"/>
        <v>33775.5</v>
      </c>
      <c r="W771" s="11">
        <v>10634</v>
      </c>
      <c r="X771" s="11">
        <v>5894</v>
      </c>
      <c r="Y771" s="11">
        <v>15797413686</v>
      </c>
      <c r="Z771" s="11">
        <v>68602432</v>
      </c>
      <c r="AA771" s="15" t="str">
        <f t="shared" si="127"/>
        <v/>
      </c>
      <c r="AB771" s="16" t="str">
        <f t="shared" si="128"/>
        <v>点击查看</v>
      </c>
      <c r="AC771" s="11">
        <f t="shared" si="129"/>
        <v>1900</v>
      </c>
      <c r="AD771" s="11"/>
      <c r="AE771" s="11"/>
      <c r="AF771" s="11" t="s">
        <v>8038</v>
      </c>
      <c r="AG771" s="11" t="s">
        <v>11225</v>
      </c>
    </row>
    <row r="772" spans="1:33" x14ac:dyDescent="0.15">
      <c r="A772" s="11" t="s">
        <v>14673</v>
      </c>
      <c r="B772" s="11" t="s">
        <v>15324</v>
      </c>
      <c r="C772" s="11" t="s">
        <v>14674</v>
      </c>
      <c r="D772" s="11"/>
      <c r="E772" s="11" t="s">
        <v>17</v>
      </c>
      <c r="F772" s="11" t="s">
        <v>17</v>
      </c>
      <c r="G772" s="11" t="s">
        <v>17</v>
      </c>
      <c r="H772" s="11" t="s">
        <v>16462</v>
      </c>
      <c r="I772" s="11" t="str">
        <f t="shared" si="120"/>
        <v>果仁巧克力</v>
      </c>
      <c r="J772" s="11" t="str">
        <f t="shared" si="121"/>
        <v>380</v>
      </c>
      <c r="K772" s="11" t="str">
        <f t="shared" si="122"/>
        <v>卖家未填</v>
      </c>
      <c r="L772" s="11" t="str">
        <f t="shared" si="123"/>
        <v>卖家未填</v>
      </c>
      <c r="M772" s="11" t="str">
        <f t="shared" si="124"/>
        <v>卖家未填</v>
      </c>
      <c r="N772" s="11" t="s">
        <v>1092</v>
      </c>
      <c r="O772" s="11"/>
      <c r="P772" s="12">
        <v>198</v>
      </c>
      <c r="Q772" s="12">
        <v>69</v>
      </c>
      <c r="R772" s="11">
        <v>69</v>
      </c>
      <c r="S772" s="13">
        <f t="shared" si="125"/>
        <v>109.5487012987013</v>
      </c>
      <c r="T772" s="11">
        <v>308</v>
      </c>
      <c r="U772" s="11">
        <v>489</v>
      </c>
      <c r="V772" s="14">
        <f t="shared" si="126"/>
        <v>33741</v>
      </c>
      <c r="W772" s="11">
        <v>8005</v>
      </c>
      <c r="X772" s="11">
        <v>6486</v>
      </c>
      <c r="Y772" s="11">
        <v>18725848959</v>
      </c>
      <c r="Z772" s="11">
        <v>65058959</v>
      </c>
      <c r="AA772" s="15" t="str">
        <f t="shared" si="127"/>
        <v/>
      </c>
      <c r="AB772" s="16" t="str">
        <f t="shared" si="128"/>
        <v>点击查看</v>
      </c>
      <c r="AC772" s="11">
        <f t="shared" si="129"/>
        <v>1900</v>
      </c>
      <c r="AD772" s="11"/>
      <c r="AE772" s="11"/>
      <c r="AF772" s="11" t="s">
        <v>8060</v>
      </c>
      <c r="AG772" s="11" t="s">
        <v>11530</v>
      </c>
    </row>
    <row r="773" spans="1:33" x14ac:dyDescent="0.15">
      <c r="A773" s="11" t="s">
        <v>14673</v>
      </c>
      <c r="B773" s="11" t="s">
        <v>15040</v>
      </c>
      <c r="C773" s="11" t="s">
        <v>14674</v>
      </c>
      <c r="D773" s="11"/>
      <c r="E773" s="11" t="s">
        <v>14719</v>
      </c>
      <c r="F773" s="11" t="s">
        <v>14733</v>
      </c>
      <c r="G773" s="11" t="s">
        <v>29</v>
      </c>
      <c r="H773" s="11" t="s">
        <v>10379</v>
      </c>
      <c r="I773" s="11" t="str">
        <f t="shared" si="120"/>
        <v>厦门馅饼</v>
      </c>
      <c r="J773" s="11" t="str">
        <f t="shared" si="121"/>
        <v>834</v>
      </c>
      <c r="K773" s="11" t="str">
        <f t="shared" si="122"/>
        <v>卖家未填</v>
      </c>
      <c r="L773" s="11" t="str">
        <f t="shared" si="123"/>
        <v>卖家未填</v>
      </c>
      <c r="M773" s="11" t="str">
        <f t="shared" si="124"/>
        <v>赵小姐馅饼凤梨酥礼盒</v>
      </c>
      <c r="N773" s="11" t="s">
        <v>1217</v>
      </c>
      <c r="O773" s="11"/>
      <c r="P773" s="12">
        <v>70</v>
      </c>
      <c r="Q773" s="12"/>
      <c r="R773" s="11">
        <v>70</v>
      </c>
      <c r="S773" s="13">
        <f t="shared" si="125"/>
        <v>131.28404669260701</v>
      </c>
      <c r="T773" s="11">
        <v>257</v>
      </c>
      <c r="U773" s="11">
        <v>482</v>
      </c>
      <c r="V773" s="14">
        <f t="shared" si="126"/>
        <v>33740</v>
      </c>
      <c r="W773" s="11">
        <v>771</v>
      </c>
      <c r="X773" s="11">
        <v>907</v>
      </c>
      <c r="Y773" s="11">
        <v>39811757956</v>
      </c>
      <c r="Z773" s="11">
        <v>62224314</v>
      </c>
      <c r="AA773" s="15" t="str">
        <f t="shared" si="127"/>
        <v/>
      </c>
      <c r="AB773" s="16" t="str">
        <f t="shared" si="128"/>
        <v>点击查看</v>
      </c>
      <c r="AC773" s="11">
        <f t="shared" si="129"/>
        <v>1900</v>
      </c>
      <c r="AD773" s="11"/>
      <c r="AE773" s="11"/>
      <c r="AF773" s="11" t="s">
        <v>8318</v>
      </c>
      <c r="AG773" s="11" t="s">
        <v>11645</v>
      </c>
    </row>
    <row r="774" spans="1:33" x14ac:dyDescent="0.15">
      <c r="A774" s="11" t="s">
        <v>14673</v>
      </c>
      <c r="B774" s="11" t="s">
        <v>15115</v>
      </c>
      <c r="C774" s="11" t="s">
        <v>14674</v>
      </c>
      <c r="D774" s="11"/>
      <c r="E774" s="11" t="s">
        <v>14726</v>
      </c>
      <c r="F774" s="11" t="s">
        <v>14727</v>
      </c>
      <c r="G774" s="11" t="s">
        <v>25</v>
      </c>
      <c r="H774" s="11" t="s">
        <v>10355</v>
      </c>
      <c r="I774" s="11" t="str">
        <f t="shared" si="120"/>
        <v>卖家未填</v>
      </c>
      <c r="J774" s="11" t="str">
        <f t="shared" si="121"/>
        <v>300</v>
      </c>
      <c r="K774" s="11" t="str">
        <f t="shared" si="122"/>
        <v>卖家未填</v>
      </c>
      <c r="L774" s="11" t="str">
        <f t="shared" si="123"/>
        <v>卖家未填</v>
      </c>
      <c r="M774" s="11" t="str">
        <f t="shared" si="124"/>
        <v>原味玫瑰300g礼袋装</v>
      </c>
      <c r="N774" s="11" t="s">
        <v>582</v>
      </c>
      <c r="O774" s="11"/>
      <c r="P774" s="12">
        <v>36</v>
      </c>
      <c r="Q774" s="12">
        <v>15.8</v>
      </c>
      <c r="R774" s="11">
        <v>15.8</v>
      </c>
      <c r="S774" s="13">
        <f t="shared" si="125"/>
        <v>33.367722772277226</v>
      </c>
      <c r="T774" s="11">
        <v>1010</v>
      </c>
      <c r="U774" s="11">
        <v>2133</v>
      </c>
      <c r="V774" s="14">
        <f t="shared" si="126"/>
        <v>33701.4</v>
      </c>
      <c r="W774" s="11">
        <v>621</v>
      </c>
      <c r="X774" s="11">
        <v>379</v>
      </c>
      <c r="Y774" s="11">
        <v>40774521162</v>
      </c>
      <c r="Z774" s="11">
        <v>109328255</v>
      </c>
      <c r="AA774" s="15" t="str">
        <f t="shared" si="127"/>
        <v/>
      </c>
      <c r="AB774" s="16" t="str">
        <f t="shared" si="128"/>
        <v>点击查看</v>
      </c>
      <c r="AC774" s="11">
        <f t="shared" si="129"/>
        <v>1900</v>
      </c>
      <c r="AD774" s="11"/>
      <c r="AE774" s="11"/>
      <c r="AF774" s="11" t="s">
        <v>8215</v>
      </c>
      <c r="AG774" s="11" t="s">
        <v>11075</v>
      </c>
    </row>
    <row r="775" spans="1:33" x14ac:dyDescent="0.15">
      <c r="A775" s="11" t="s">
        <v>14671</v>
      </c>
      <c r="B775" s="11" t="s">
        <v>15044</v>
      </c>
      <c r="C775" s="11" t="s">
        <v>14676</v>
      </c>
      <c r="D775" s="17">
        <v>41214</v>
      </c>
      <c r="E775" s="11" t="s">
        <v>14770</v>
      </c>
      <c r="F775" s="11" t="s">
        <v>14771</v>
      </c>
      <c r="G775" s="11" t="s">
        <v>58</v>
      </c>
      <c r="H775" s="11" t="s">
        <v>9526</v>
      </c>
      <c r="I775" s="11" t="str">
        <f t="shared" si="120"/>
        <v>卖家未填</v>
      </c>
      <c r="J775" s="11" t="str">
        <f t="shared" si="121"/>
        <v>400</v>
      </c>
      <c r="K775" s="11" t="str">
        <f t="shared" si="122"/>
        <v>卖家未填</v>
      </c>
      <c r="L775" s="11" t="str">
        <f t="shared" si="123"/>
        <v>卖家未填</v>
      </c>
      <c r="M775" s="11" t="str">
        <f t="shared" si="124"/>
        <v>锅巴</v>
      </c>
      <c r="N775" s="11" t="s">
        <v>436</v>
      </c>
      <c r="O775" s="11" t="s">
        <v>4477</v>
      </c>
      <c r="P775" s="12">
        <v>11</v>
      </c>
      <c r="Q775" s="12">
        <v>9.9</v>
      </c>
      <c r="R775" s="11">
        <v>9.9</v>
      </c>
      <c r="S775" s="13">
        <f t="shared" si="125"/>
        <v>20.133574007220215</v>
      </c>
      <c r="T775" s="11">
        <v>1662</v>
      </c>
      <c r="U775" s="11">
        <v>3380</v>
      </c>
      <c r="V775" s="14">
        <f t="shared" si="126"/>
        <v>33462</v>
      </c>
      <c r="W775" s="11">
        <v>494</v>
      </c>
      <c r="X775" s="11">
        <v>403</v>
      </c>
      <c r="Y775" s="11">
        <v>41205437965</v>
      </c>
      <c r="Z775" s="11">
        <v>100821114</v>
      </c>
      <c r="AA775" s="15">
        <f t="shared" si="127"/>
        <v>42031.983912037038</v>
      </c>
      <c r="AB775" s="16" t="str">
        <f t="shared" si="128"/>
        <v>点击查看</v>
      </c>
      <c r="AC775" s="11">
        <f t="shared" si="129"/>
        <v>2012</v>
      </c>
      <c r="AD775" s="11"/>
      <c r="AE775" s="11" t="s">
        <v>5851</v>
      </c>
      <c r="AF775" s="11" t="s">
        <v>8138</v>
      </c>
      <c r="AG775" s="11" t="s">
        <v>10948</v>
      </c>
    </row>
    <row r="776" spans="1:33" x14ac:dyDescent="0.15">
      <c r="A776" s="11" t="s">
        <v>14671</v>
      </c>
      <c r="B776" s="11" t="s">
        <v>15096</v>
      </c>
      <c r="C776" s="11" t="s">
        <v>14676</v>
      </c>
      <c r="D776" s="17">
        <v>39333</v>
      </c>
      <c r="E776" s="11" t="s">
        <v>14723</v>
      </c>
      <c r="F776" s="11" t="s">
        <v>14724</v>
      </c>
      <c r="G776" s="11" t="s">
        <v>23</v>
      </c>
      <c r="H776" s="11" t="s">
        <v>9595</v>
      </c>
      <c r="I776" s="11" t="str">
        <f t="shared" si="120"/>
        <v>卖家未填</v>
      </c>
      <c r="J776" s="11" t="str">
        <f t="shared" si="121"/>
        <v>350</v>
      </c>
      <c r="K776" s="11" t="str">
        <f t="shared" si="122"/>
        <v>卖家未填</v>
      </c>
      <c r="L776" s="11" t="str">
        <f t="shared" si="123"/>
        <v>卖家未填</v>
      </c>
      <c r="M776" s="11" t="str">
        <f t="shared" si="124"/>
        <v>丽芝士纳宝帝奶酪威化饼干</v>
      </c>
      <c r="N776" s="11" t="s">
        <v>741</v>
      </c>
      <c r="O776" s="11" t="s">
        <v>4595</v>
      </c>
      <c r="P776" s="12">
        <v>68.8</v>
      </c>
      <c r="Q776" s="12">
        <v>26.8</v>
      </c>
      <c r="R776" s="11">
        <v>26.8</v>
      </c>
      <c r="S776" s="13">
        <f t="shared" si="125"/>
        <v>50.940458015267176</v>
      </c>
      <c r="T776" s="11">
        <v>655</v>
      </c>
      <c r="U776" s="11">
        <v>1245</v>
      </c>
      <c r="V776" s="14">
        <f t="shared" si="126"/>
        <v>33366</v>
      </c>
      <c r="W776" s="11">
        <v>683</v>
      </c>
      <c r="X776" s="11">
        <v>1340</v>
      </c>
      <c r="Y776" s="11">
        <v>41842043678</v>
      </c>
      <c r="Z776" s="11">
        <v>34825297</v>
      </c>
      <c r="AA776" s="15">
        <f t="shared" si="127"/>
        <v>42027.998668981483</v>
      </c>
      <c r="AB776" s="16" t="str">
        <f t="shared" si="128"/>
        <v>点击查看</v>
      </c>
      <c r="AC776" s="11">
        <f t="shared" si="129"/>
        <v>2007</v>
      </c>
      <c r="AD776" s="11"/>
      <c r="AE776" s="11" t="s">
        <v>5960</v>
      </c>
      <c r="AF776" s="11" t="s">
        <v>8290</v>
      </c>
      <c r="AG776" s="11" t="s">
        <v>11212</v>
      </c>
    </row>
    <row r="777" spans="1:33" x14ac:dyDescent="0.15">
      <c r="A777" s="11" t="s">
        <v>14673</v>
      </c>
      <c r="B777" s="11" t="s">
        <v>15107</v>
      </c>
      <c r="C777" s="11" t="s">
        <v>14674</v>
      </c>
      <c r="D777" s="11"/>
      <c r="E777" s="11" t="s">
        <v>14719</v>
      </c>
      <c r="F777" s="11" t="s">
        <v>14733</v>
      </c>
      <c r="G777" s="11" t="s">
        <v>29</v>
      </c>
      <c r="H777" s="11" t="s">
        <v>10352</v>
      </c>
      <c r="I777" s="11" t="str">
        <f t="shared" si="120"/>
        <v>卖家未填</v>
      </c>
      <c r="J777" s="11" t="str">
        <f t="shared" si="121"/>
        <v>750</v>
      </c>
      <c r="K777" s="11" t="str">
        <f t="shared" si="122"/>
        <v>卖家未填</v>
      </c>
      <c r="L777" s="11" t="str">
        <f t="shared" si="123"/>
        <v>卖家未填</v>
      </c>
      <c r="M777" s="11" t="str">
        <f t="shared" si="124"/>
        <v>Happytime</v>
      </c>
      <c r="N777" s="11" t="s">
        <v>1519</v>
      </c>
      <c r="O777" s="11" t="s">
        <v>4379</v>
      </c>
      <c r="P777" s="12">
        <v>108</v>
      </c>
      <c r="Q777" s="12">
        <v>38.5</v>
      </c>
      <c r="R777" s="11">
        <v>38.5</v>
      </c>
      <c r="S777" s="13">
        <f t="shared" si="125"/>
        <v>199.41616766467067</v>
      </c>
      <c r="T777" s="11">
        <v>167</v>
      </c>
      <c r="U777" s="11">
        <v>865</v>
      </c>
      <c r="V777" s="14">
        <f t="shared" si="126"/>
        <v>33302.5</v>
      </c>
      <c r="W777" s="11">
        <v>138</v>
      </c>
      <c r="X777" s="11">
        <v>422</v>
      </c>
      <c r="Y777" s="11">
        <v>38796319539</v>
      </c>
      <c r="Z777" s="11">
        <v>104161620</v>
      </c>
      <c r="AA777" s="15" t="str">
        <f t="shared" si="127"/>
        <v/>
      </c>
      <c r="AB777" s="16" t="str">
        <f t="shared" si="128"/>
        <v>点击查看</v>
      </c>
      <c r="AC777" s="11">
        <f t="shared" si="129"/>
        <v>1900</v>
      </c>
      <c r="AD777" s="11"/>
      <c r="AE777" s="11"/>
      <c r="AF777" s="11" t="s">
        <v>8203</v>
      </c>
      <c r="AG777" s="11" t="s">
        <v>11930</v>
      </c>
    </row>
    <row r="778" spans="1:33" x14ac:dyDescent="0.15">
      <c r="A778" s="11" t="s">
        <v>14671</v>
      </c>
      <c r="B778" s="11" t="s">
        <v>15206</v>
      </c>
      <c r="C778" s="11" t="s">
        <v>14676</v>
      </c>
      <c r="D778" s="17">
        <v>41283</v>
      </c>
      <c r="E778" s="11" t="s">
        <v>14719</v>
      </c>
      <c r="F778" s="11" t="s">
        <v>14733</v>
      </c>
      <c r="G778" s="11" t="s">
        <v>29</v>
      </c>
      <c r="H778" s="11" t="s">
        <v>9501</v>
      </c>
      <c r="I778" s="11" t="str">
        <f t="shared" si="120"/>
        <v>卖家未填</v>
      </c>
      <c r="J778" s="11" t="str">
        <f t="shared" si="121"/>
        <v>468</v>
      </c>
      <c r="K778" s="11" t="str">
        <f t="shared" si="122"/>
        <v>卖家未填</v>
      </c>
      <c r="L778" s="11" t="str">
        <f t="shared" si="123"/>
        <v>卖家未填</v>
      </c>
      <c r="M778" s="11" t="str">
        <f t="shared" si="124"/>
        <v>燕麦巧克力468g</v>
      </c>
      <c r="N778" s="11" t="s">
        <v>779</v>
      </c>
      <c r="O778" s="11" t="s">
        <v>4606</v>
      </c>
      <c r="P778" s="12" t="s">
        <v>10662</v>
      </c>
      <c r="Q778" s="12">
        <v>9.8000000000000007</v>
      </c>
      <c r="R778" s="11">
        <v>9.8000000000000007</v>
      </c>
      <c r="S778" s="13">
        <f t="shared" si="125"/>
        <v>56.011784511784512</v>
      </c>
      <c r="T778" s="11">
        <v>594</v>
      </c>
      <c r="U778" s="11">
        <v>3395</v>
      </c>
      <c r="V778" s="14">
        <f t="shared" si="126"/>
        <v>33271</v>
      </c>
      <c r="W778" s="11">
        <v>1309</v>
      </c>
      <c r="X778" s="11">
        <v>5570</v>
      </c>
      <c r="Y778" s="11">
        <v>19521910139</v>
      </c>
      <c r="Z778" s="11">
        <v>101884239</v>
      </c>
      <c r="AA778" s="15">
        <f t="shared" si="127"/>
        <v>42029.74931712963</v>
      </c>
      <c r="AB778" s="16" t="str">
        <f t="shared" si="128"/>
        <v>点击查看</v>
      </c>
      <c r="AC778" s="11">
        <f t="shared" si="129"/>
        <v>2013</v>
      </c>
      <c r="AD778" s="11"/>
      <c r="AE778" s="11" t="s">
        <v>5972</v>
      </c>
      <c r="AF778" s="11" t="s">
        <v>8058</v>
      </c>
      <c r="AG778" s="11" t="s">
        <v>11247</v>
      </c>
    </row>
    <row r="779" spans="1:33" x14ac:dyDescent="0.15">
      <c r="A779" s="11" t="s">
        <v>14673</v>
      </c>
      <c r="B779" s="11" t="s">
        <v>15011</v>
      </c>
      <c r="C779" s="11" t="s">
        <v>14674</v>
      </c>
      <c r="D779" s="11"/>
      <c r="E779" s="11" t="s">
        <v>14723</v>
      </c>
      <c r="F779" s="11" t="s">
        <v>14745</v>
      </c>
      <c r="G779" s="11" t="s">
        <v>39</v>
      </c>
      <c r="H779" s="11" t="s">
        <v>10413</v>
      </c>
      <c r="I779" s="11" t="str">
        <f t="shared" si="120"/>
        <v>卖家未填</v>
      </c>
      <c r="J779" s="11" t="str">
        <f t="shared" si="121"/>
        <v>1200</v>
      </c>
      <c r="K779" s="11" t="str">
        <f t="shared" si="122"/>
        <v>卖家未填</v>
      </c>
      <c r="L779" s="11" t="str">
        <f t="shared" si="123"/>
        <v>卖家未填</v>
      </c>
      <c r="M779" s="11" t="str">
        <f t="shared" si="124"/>
        <v>98</v>
      </c>
      <c r="N779" s="11" t="s">
        <v>1761</v>
      </c>
      <c r="O779" s="11" t="s">
        <v>4379</v>
      </c>
      <c r="P779" s="12">
        <v>360</v>
      </c>
      <c r="Q779" s="12">
        <v>98</v>
      </c>
      <c r="R779" s="11">
        <v>98</v>
      </c>
      <c r="S779" s="13">
        <f t="shared" si="125"/>
        <v>259.546875</v>
      </c>
      <c r="T779" s="11">
        <v>128</v>
      </c>
      <c r="U779" s="11">
        <v>339</v>
      </c>
      <c r="V779" s="14">
        <f t="shared" si="126"/>
        <v>33222</v>
      </c>
      <c r="W779" s="11">
        <v>110</v>
      </c>
      <c r="X779" s="11">
        <v>226</v>
      </c>
      <c r="Y779" s="11">
        <v>43082207927</v>
      </c>
      <c r="Z779" s="11">
        <v>110871264</v>
      </c>
      <c r="AA779" s="15" t="str">
        <f t="shared" si="127"/>
        <v/>
      </c>
      <c r="AB779" s="16" t="str">
        <f t="shared" si="128"/>
        <v>点击查看</v>
      </c>
      <c r="AC779" s="11">
        <f t="shared" si="129"/>
        <v>1900</v>
      </c>
      <c r="AD779" s="11"/>
      <c r="AE779" s="11"/>
      <c r="AF779" s="11" t="s">
        <v>8471</v>
      </c>
      <c r="AG779" s="11" t="s">
        <v>12158</v>
      </c>
    </row>
    <row r="780" spans="1:33" x14ac:dyDescent="0.15">
      <c r="A780" s="11" t="s">
        <v>14671</v>
      </c>
      <c r="B780" s="11" t="s">
        <v>15330</v>
      </c>
      <c r="C780" s="11" t="s">
        <v>14672</v>
      </c>
      <c r="D780" s="17">
        <v>39886</v>
      </c>
      <c r="E780" s="11" t="s">
        <v>14723</v>
      </c>
      <c r="F780" s="11" t="s">
        <v>14724</v>
      </c>
      <c r="G780" s="11" t="s">
        <v>23</v>
      </c>
      <c r="H780" s="11" t="s">
        <v>8002</v>
      </c>
      <c r="I780" s="11" t="str">
        <f t="shared" si="120"/>
        <v>卖家未填</v>
      </c>
      <c r="J780" s="11" t="str">
        <f t="shared" si="121"/>
        <v>400</v>
      </c>
      <c r="K780" s="11" t="str">
        <f t="shared" si="122"/>
        <v>卖家未填</v>
      </c>
      <c r="L780" s="11" t="str">
        <f t="shared" si="123"/>
        <v>卖家未填</v>
      </c>
      <c r="M780" s="11" t="str">
        <f t="shared" si="124"/>
        <v>广州四宝</v>
      </c>
      <c r="N780" s="11" t="s">
        <v>1106</v>
      </c>
      <c r="O780" s="11" t="s">
        <v>4730</v>
      </c>
      <c r="P780" s="12">
        <v>48.8</v>
      </c>
      <c r="Q780" s="12">
        <v>22.8</v>
      </c>
      <c r="R780" s="11">
        <v>22.8</v>
      </c>
      <c r="S780" s="13">
        <f t="shared" si="125"/>
        <v>110.35199999999999</v>
      </c>
      <c r="T780" s="11">
        <v>300</v>
      </c>
      <c r="U780" s="11">
        <v>1452</v>
      </c>
      <c r="V780" s="14">
        <f t="shared" si="126"/>
        <v>33105.599999999999</v>
      </c>
      <c r="W780" s="11">
        <v>427</v>
      </c>
      <c r="X780" s="11">
        <v>877</v>
      </c>
      <c r="Y780" s="11">
        <v>40402272705</v>
      </c>
      <c r="Z780" s="11">
        <v>57307050</v>
      </c>
      <c r="AA780" s="15">
        <f t="shared" si="127"/>
        <v>42031.438981481479</v>
      </c>
      <c r="AB780" s="16" t="str">
        <f t="shared" si="128"/>
        <v>点击查看</v>
      </c>
      <c r="AC780" s="11">
        <f t="shared" si="129"/>
        <v>2009</v>
      </c>
      <c r="AD780" s="11"/>
      <c r="AE780" s="11" t="s">
        <v>6093</v>
      </c>
      <c r="AF780" s="11" t="s">
        <v>8452</v>
      </c>
      <c r="AG780" s="11" t="s">
        <v>11544</v>
      </c>
    </row>
    <row r="781" spans="1:33" x14ac:dyDescent="0.15">
      <c r="A781" s="11" t="s">
        <v>14677</v>
      </c>
      <c r="B781" s="11" t="s">
        <v>9446</v>
      </c>
      <c r="C781" s="11" t="s">
        <v>14677</v>
      </c>
      <c r="D781" s="11"/>
      <c r="E781" s="11" t="s">
        <v>17</v>
      </c>
      <c r="F781" s="11" t="s">
        <v>17</v>
      </c>
      <c r="G781" s="11" t="s">
        <v>17</v>
      </c>
      <c r="H781" s="11" t="s">
        <v>8187</v>
      </c>
      <c r="I781" s="11" t="str">
        <f t="shared" si="120"/>
        <v>卖家未填</v>
      </c>
      <c r="J781" s="11" t="str">
        <f t="shared" si="121"/>
        <v>卖家未填</v>
      </c>
      <c r="K781" s="11" t="str">
        <f t="shared" si="122"/>
        <v>卖家未填</v>
      </c>
      <c r="L781" s="11" t="str">
        <f t="shared" si="123"/>
        <v>卖家未填</v>
      </c>
      <c r="M781" s="11" t="str">
        <f t="shared" si="124"/>
        <v>卖家未填</v>
      </c>
      <c r="N781" s="11" t="s">
        <v>521</v>
      </c>
      <c r="O781" s="11"/>
      <c r="P781" s="12">
        <v>16.8</v>
      </c>
      <c r="Q781" s="12">
        <v>14.8</v>
      </c>
      <c r="R781" s="11">
        <v>14.8</v>
      </c>
      <c r="S781" s="13">
        <f t="shared" si="125"/>
        <v>26.587610619469029</v>
      </c>
      <c r="T781" s="11">
        <v>1243</v>
      </c>
      <c r="U781" s="11">
        <v>2233</v>
      </c>
      <c r="V781" s="14">
        <f t="shared" si="126"/>
        <v>33048.400000000001</v>
      </c>
      <c r="W781" s="11">
        <v>11413</v>
      </c>
      <c r="X781" s="11">
        <v>1239</v>
      </c>
      <c r="Y781" s="11">
        <v>20652455966</v>
      </c>
      <c r="Z781" s="11">
        <v>101717810</v>
      </c>
      <c r="AA781" s="15" t="str">
        <f t="shared" si="127"/>
        <v/>
      </c>
      <c r="AB781" s="16" t="str">
        <f t="shared" si="128"/>
        <v>点击查看</v>
      </c>
      <c r="AC781" s="11">
        <f t="shared" si="129"/>
        <v>1900</v>
      </c>
      <c r="AD781" s="11"/>
      <c r="AE781" s="11"/>
      <c r="AF781" s="11" t="s">
        <v>8187</v>
      </c>
      <c r="AG781" s="11"/>
    </row>
    <row r="782" spans="1:33" x14ac:dyDescent="0.15">
      <c r="A782" s="11" t="s">
        <v>14671</v>
      </c>
      <c r="B782" s="11" t="s">
        <v>15185</v>
      </c>
      <c r="C782" s="11" t="s">
        <v>14676</v>
      </c>
      <c r="D782" s="17">
        <v>40011</v>
      </c>
      <c r="E782" s="11" t="s">
        <v>14723</v>
      </c>
      <c r="F782" s="11" t="s">
        <v>14778</v>
      </c>
      <c r="G782" s="11" t="s">
        <v>65</v>
      </c>
      <c r="H782" s="11" t="s">
        <v>9592</v>
      </c>
      <c r="I782" s="11" t="str">
        <f t="shared" si="120"/>
        <v>广州鸡仔饼</v>
      </c>
      <c r="J782" s="11" t="str">
        <f t="shared" si="121"/>
        <v>250</v>
      </c>
      <c r="K782" s="11" t="str">
        <f t="shared" si="122"/>
        <v>卖家未填</v>
      </c>
      <c r="L782" s="11" t="str">
        <f t="shared" si="123"/>
        <v>卖家未填</v>
      </c>
      <c r="M782" s="11" t="str">
        <f t="shared" si="124"/>
        <v>卖家未填</v>
      </c>
      <c r="N782" s="11" t="s">
        <v>733</v>
      </c>
      <c r="O782" s="11" t="s">
        <v>4591</v>
      </c>
      <c r="P782" s="12">
        <v>28.9</v>
      </c>
      <c r="Q782" s="12">
        <v>19.899999999999999</v>
      </c>
      <c r="R782" s="11">
        <v>19.899999999999999</v>
      </c>
      <c r="S782" s="13">
        <f t="shared" si="125"/>
        <v>49.3044776119403</v>
      </c>
      <c r="T782" s="11">
        <v>670</v>
      </c>
      <c r="U782" s="11">
        <v>1660</v>
      </c>
      <c r="V782" s="14">
        <f t="shared" si="126"/>
        <v>33034</v>
      </c>
      <c r="W782" s="11">
        <v>2423</v>
      </c>
      <c r="X782" s="11">
        <v>6994</v>
      </c>
      <c r="Y782" s="11">
        <v>36850604693</v>
      </c>
      <c r="Z782" s="11">
        <v>58766813</v>
      </c>
      <c r="AA782" s="15">
        <f t="shared" si="127"/>
        <v>42025.709247685183</v>
      </c>
      <c r="AB782" s="16" t="str">
        <f t="shared" si="128"/>
        <v>点击查看</v>
      </c>
      <c r="AC782" s="11">
        <f t="shared" si="129"/>
        <v>2009</v>
      </c>
      <c r="AD782" s="11"/>
      <c r="AE782" s="11" t="s">
        <v>5956</v>
      </c>
      <c r="AF782" s="11" t="s">
        <v>8283</v>
      </c>
      <c r="AG782" s="11" t="s">
        <v>11206</v>
      </c>
    </row>
    <row r="783" spans="1:33" x14ac:dyDescent="0.15">
      <c r="A783" s="11" t="s">
        <v>14690</v>
      </c>
      <c r="B783" s="11" t="s">
        <v>15157</v>
      </c>
      <c r="C783" s="11" t="s">
        <v>14691</v>
      </c>
      <c r="D783" s="11"/>
      <c r="E783" s="11" t="s">
        <v>17</v>
      </c>
      <c r="F783" s="11" t="s">
        <v>17</v>
      </c>
      <c r="G783" s="11" t="s">
        <v>17</v>
      </c>
      <c r="H783" s="11" t="s">
        <v>9905</v>
      </c>
      <c r="I783" s="11" t="str">
        <f t="shared" si="120"/>
        <v>松露巧克力</v>
      </c>
      <c r="J783" s="11" t="str">
        <f t="shared" si="121"/>
        <v>1324</v>
      </c>
      <c r="K783" s="11" t="str">
        <f t="shared" si="122"/>
        <v>手工</v>
      </c>
      <c r="L783" s="11" t="str">
        <f t="shared" si="123"/>
        <v>松露型</v>
      </c>
      <c r="M783" s="11" t="str">
        <f t="shared" si="124"/>
        <v>缤纷礼意礼盒巧克力</v>
      </c>
      <c r="N783" s="11" t="s">
        <v>2503</v>
      </c>
      <c r="O783" s="11" t="s">
        <v>5209</v>
      </c>
      <c r="P783" s="12">
        <v>299</v>
      </c>
      <c r="Q783" s="12">
        <v>109</v>
      </c>
      <c r="R783" s="11">
        <v>109</v>
      </c>
      <c r="S783" s="13">
        <f t="shared" si="125"/>
        <v>500.40909090909093</v>
      </c>
      <c r="T783" s="11">
        <v>66</v>
      </c>
      <c r="U783" s="11">
        <v>303</v>
      </c>
      <c r="V783" s="14">
        <f t="shared" si="126"/>
        <v>33027</v>
      </c>
      <c r="W783" s="11">
        <v>56</v>
      </c>
      <c r="X783" s="11">
        <v>124</v>
      </c>
      <c r="Y783" s="11">
        <v>42044311386</v>
      </c>
      <c r="Z783" s="11">
        <v>114701867</v>
      </c>
      <c r="AA783" s="15" t="str">
        <f t="shared" si="127"/>
        <v/>
      </c>
      <c r="AB783" s="16" t="str">
        <f t="shared" si="128"/>
        <v>点击查看</v>
      </c>
      <c r="AC783" s="11">
        <f t="shared" si="129"/>
        <v>1900</v>
      </c>
      <c r="AD783" s="11"/>
      <c r="AE783" s="11"/>
      <c r="AF783" s="11" t="s">
        <v>8034</v>
      </c>
      <c r="AG783" s="11" t="s">
        <v>12860</v>
      </c>
    </row>
    <row r="784" spans="1:33" x14ac:dyDescent="0.15">
      <c r="A784" s="11" t="s">
        <v>14671</v>
      </c>
      <c r="B784" s="11" t="s">
        <v>15233</v>
      </c>
      <c r="C784" s="11" t="s">
        <v>14678</v>
      </c>
      <c r="D784" s="17">
        <v>40606</v>
      </c>
      <c r="E784" s="11" t="s">
        <v>14719</v>
      </c>
      <c r="F784" s="11" t="s">
        <v>14740</v>
      </c>
      <c r="G784" s="11" t="s">
        <v>36</v>
      </c>
      <c r="H784" s="11" t="s">
        <v>9673</v>
      </c>
      <c r="I784" s="11" t="str">
        <f t="shared" si="120"/>
        <v>卖家未填</v>
      </c>
      <c r="J784" s="11" t="str">
        <f t="shared" si="121"/>
        <v>500</v>
      </c>
      <c r="K784" s="11" t="str">
        <f t="shared" si="122"/>
        <v>卖家未填</v>
      </c>
      <c r="L784" s="11" t="str">
        <f t="shared" si="123"/>
        <v>卖家未填</v>
      </c>
      <c r="M784" s="11" t="str">
        <f t="shared" si="124"/>
        <v>卖家未填</v>
      </c>
      <c r="N784" s="11" t="s">
        <v>1148</v>
      </c>
      <c r="O784" s="11" t="s">
        <v>4635</v>
      </c>
      <c r="P784" s="12">
        <v>12.5</v>
      </c>
      <c r="Q784" s="12">
        <v>11.9</v>
      </c>
      <c r="R784" s="11">
        <v>11.9</v>
      </c>
      <c r="S784" s="13">
        <f t="shared" si="125"/>
        <v>116.23450704225351</v>
      </c>
      <c r="T784" s="11">
        <v>284</v>
      </c>
      <c r="U784" s="11">
        <v>2774</v>
      </c>
      <c r="V784" s="14">
        <f t="shared" si="126"/>
        <v>33010.6</v>
      </c>
      <c r="W784" s="11">
        <v>544</v>
      </c>
      <c r="X784" s="11">
        <v>4660</v>
      </c>
      <c r="Y784" s="11">
        <v>14468755176</v>
      </c>
      <c r="Z784" s="11">
        <v>65211362</v>
      </c>
      <c r="AA784" s="15">
        <f t="shared" si="127"/>
        <v>42032.449895833328</v>
      </c>
      <c r="AB784" s="16" t="str">
        <f t="shared" si="128"/>
        <v>点击查看</v>
      </c>
      <c r="AC784" s="11">
        <f t="shared" si="129"/>
        <v>2011</v>
      </c>
      <c r="AD784" s="11"/>
      <c r="AE784" s="11" t="s">
        <v>6112</v>
      </c>
      <c r="AF784" s="11" t="s">
        <v>8465</v>
      </c>
      <c r="AG784" s="11" t="s">
        <v>11584</v>
      </c>
    </row>
    <row r="785" spans="1:33" x14ac:dyDescent="0.15">
      <c r="A785" s="11" t="s">
        <v>14671</v>
      </c>
      <c r="B785" s="11" t="s">
        <v>15123</v>
      </c>
      <c r="C785" s="11" t="s">
        <v>14676</v>
      </c>
      <c r="D785" s="17">
        <v>41376</v>
      </c>
      <c r="E785" s="11" t="s">
        <v>17</v>
      </c>
      <c r="F785" s="11" t="s">
        <v>17</v>
      </c>
      <c r="G785" s="11" t="s">
        <v>17</v>
      </c>
      <c r="H785" s="11" t="s">
        <v>9564</v>
      </c>
      <c r="I785" s="11" t="str">
        <f t="shared" si="120"/>
        <v>卖家未填</v>
      </c>
      <c r="J785" s="11" t="str">
        <f t="shared" si="121"/>
        <v>1250</v>
      </c>
      <c r="K785" s="11" t="str">
        <f t="shared" si="122"/>
        <v>卖家未填</v>
      </c>
      <c r="L785" s="11" t="str">
        <f t="shared" si="123"/>
        <v>卖家未填</v>
      </c>
      <c r="M785" s="11" t="str">
        <f t="shared" si="124"/>
        <v>7款组合</v>
      </c>
      <c r="N785" s="11" t="s">
        <v>1271</v>
      </c>
      <c r="O785" s="11" t="s">
        <v>4785</v>
      </c>
      <c r="P785" s="12">
        <v>158</v>
      </c>
      <c r="Q785" s="12">
        <v>88</v>
      </c>
      <c r="R785" s="11">
        <v>88</v>
      </c>
      <c r="S785" s="13">
        <f t="shared" si="125"/>
        <v>137.70711297071131</v>
      </c>
      <c r="T785" s="11">
        <v>239</v>
      </c>
      <c r="U785" s="11">
        <v>374</v>
      </c>
      <c r="V785" s="14">
        <f t="shared" si="126"/>
        <v>32912</v>
      </c>
      <c r="W785" s="11">
        <v>1792</v>
      </c>
      <c r="X785" s="11">
        <v>17056</v>
      </c>
      <c r="Y785" s="11">
        <v>36226693860</v>
      </c>
      <c r="Z785" s="11">
        <v>103446728</v>
      </c>
      <c r="AA785" s="15">
        <f t="shared" si="127"/>
        <v>42027.70579861111</v>
      </c>
      <c r="AB785" s="16" t="str">
        <f t="shared" si="128"/>
        <v>点击查看</v>
      </c>
      <c r="AC785" s="11">
        <f t="shared" si="129"/>
        <v>2013</v>
      </c>
      <c r="AD785" s="11"/>
      <c r="AE785" s="11" t="s">
        <v>6150</v>
      </c>
      <c r="AF785" s="11" t="s">
        <v>8226</v>
      </c>
      <c r="AG785" s="11" t="s">
        <v>11696</v>
      </c>
    </row>
    <row r="786" spans="1:33" x14ac:dyDescent="0.15">
      <c r="A786" s="11" t="s">
        <v>14690</v>
      </c>
      <c r="B786" s="11" t="s">
        <v>14968</v>
      </c>
      <c r="C786" s="11" t="s">
        <v>14691</v>
      </c>
      <c r="D786" s="11"/>
      <c r="E786" s="11" t="s">
        <v>17</v>
      </c>
      <c r="F786" s="11" t="s">
        <v>17</v>
      </c>
      <c r="G786" s="11" t="s">
        <v>17</v>
      </c>
      <c r="H786" s="11" t="s">
        <v>9533</v>
      </c>
      <c r="I786" s="11" t="str">
        <f t="shared" si="120"/>
        <v>卖家未填</v>
      </c>
      <c r="J786" s="11" t="str">
        <f t="shared" si="121"/>
        <v>1000</v>
      </c>
      <c r="K786" s="11" t="str">
        <f t="shared" si="122"/>
        <v>卖家未填</v>
      </c>
      <c r="L786" s="11" t="str">
        <f t="shared" si="123"/>
        <v>卖家未填</v>
      </c>
      <c r="M786" s="11" t="str">
        <f t="shared" si="124"/>
        <v>慕丝妮千层蒸蛋糕整箱1公斤</v>
      </c>
      <c r="N786" s="11" t="s">
        <v>2437</v>
      </c>
      <c r="O786" s="11"/>
      <c r="P786" s="12">
        <v>68</v>
      </c>
      <c r="Q786" s="12">
        <v>39.9</v>
      </c>
      <c r="R786" s="11">
        <v>39.9</v>
      </c>
      <c r="S786" s="13">
        <f t="shared" si="125"/>
        <v>469.10999999999996</v>
      </c>
      <c r="T786" s="11">
        <v>70</v>
      </c>
      <c r="U786" s="11">
        <v>823</v>
      </c>
      <c r="V786" s="14">
        <f t="shared" si="126"/>
        <v>32837.699999999997</v>
      </c>
      <c r="W786" s="11">
        <v>207</v>
      </c>
      <c r="X786" s="11">
        <v>840</v>
      </c>
      <c r="Y786" s="11">
        <v>42020037049</v>
      </c>
      <c r="Z786" s="11">
        <v>110975016</v>
      </c>
      <c r="AA786" s="15" t="str">
        <f t="shared" si="127"/>
        <v/>
      </c>
      <c r="AB786" s="16" t="str">
        <f t="shared" si="128"/>
        <v>点击查看</v>
      </c>
      <c r="AC786" s="11">
        <f t="shared" si="129"/>
        <v>1900</v>
      </c>
      <c r="AD786" s="11"/>
      <c r="AE786" s="11"/>
      <c r="AF786" s="11" t="s">
        <v>7989</v>
      </c>
      <c r="AG786" s="11" t="s">
        <v>12800</v>
      </c>
    </row>
    <row r="787" spans="1:33" x14ac:dyDescent="0.15">
      <c r="A787" s="11" t="s">
        <v>14690</v>
      </c>
      <c r="B787" s="11" t="s">
        <v>15228</v>
      </c>
      <c r="C787" s="11" t="s">
        <v>14691</v>
      </c>
      <c r="D787" s="11"/>
      <c r="E787" s="11" t="s">
        <v>14713</v>
      </c>
      <c r="F787" s="11" t="s">
        <v>14777</v>
      </c>
      <c r="G787" s="11" t="s">
        <v>64</v>
      </c>
      <c r="H787" s="11" t="s">
        <v>8002</v>
      </c>
      <c r="I787" s="11" t="str">
        <f t="shared" si="120"/>
        <v>卖家未填</v>
      </c>
      <c r="J787" s="11" t="str">
        <f t="shared" si="121"/>
        <v>90</v>
      </c>
      <c r="K787" s="11" t="str">
        <f t="shared" si="122"/>
        <v>卖家未填</v>
      </c>
      <c r="L787" s="11" t="str">
        <f t="shared" si="123"/>
        <v>卖家未填</v>
      </c>
      <c r="M787" s="11" t="str">
        <f t="shared" si="124"/>
        <v>丹麦曲奇(饼干)90g</v>
      </c>
      <c r="N787" s="11" t="s">
        <v>2085</v>
      </c>
      <c r="O787" s="11"/>
      <c r="P787" s="12">
        <v>6.48</v>
      </c>
      <c r="Q787" s="12">
        <v>5.99</v>
      </c>
      <c r="R787" s="11">
        <v>5.99</v>
      </c>
      <c r="S787" s="13">
        <f t="shared" si="125"/>
        <v>340.99322916666671</v>
      </c>
      <c r="T787" s="11">
        <v>96</v>
      </c>
      <c r="U787" s="11">
        <v>5465</v>
      </c>
      <c r="V787" s="14">
        <f t="shared" si="126"/>
        <v>32735.350000000002</v>
      </c>
      <c r="W787" s="11">
        <v>8146</v>
      </c>
      <c r="X787" s="11">
        <v>3821</v>
      </c>
      <c r="Y787" s="11">
        <v>18350535363</v>
      </c>
      <c r="Z787" s="11">
        <v>62575828</v>
      </c>
      <c r="AA787" s="15" t="str">
        <f t="shared" si="127"/>
        <v/>
      </c>
      <c r="AB787" s="16" t="str">
        <f t="shared" si="128"/>
        <v>点击查看</v>
      </c>
      <c r="AC787" s="11">
        <f t="shared" si="129"/>
        <v>1900</v>
      </c>
      <c r="AD787" s="11"/>
      <c r="AE787" s="11"/>
      <c r="AF787" s="11" t="s">
        <v>8124</v>
      </c>
      <c r="AG787" s="11" t="s">
        <v>12458</v>
      </c>
    </row>
    <row r="788" spans="1:33" x14ac:dyDescent="0.15">
      <c r="A788" s="11" t="s">
        <v>14690</v>
      </c>
      <c r="B788" s="11" t="s">
        <v>15430</v>
      </c>
      <c r="C788" s="11" t="s">
        <v>14691</v>
      </c>
      <c r="D788" s="11"/>
      <c r="E788" s="11" t="s">
        <v>14723</v>
      </c>
      <c r="F788" s="11" t="s">
        <v>14778</v>
      </c>
      <c r="G788" s="11" t="s">
        <v>65</v>
      </c>
      <c r="H788" s="11" t="s">
        <v>8665</v>
      </c>
      <c r="I788" s="11" t="str">
        <f t="shared" si="120"/>
        <v>卖家未填</v>
      </c>
      <c r="J788" s="11" t="str">
        <f t="shared" si="121"/>
        <v>750</v>
      </c>
      <c r="K788" s="11" t="str">
        <f t="shared" si="122"/>
        <v>卖家未填</v>
      </c>
      <c r="L788" s="11" t="str">
        <f t="shared" si="123"/>
        <v>卖家未填</v>
      </c>
      <c r="M788" s="11" t="str">
        <f t="shared" si="124"/>
        <v>1250酥心糖桶750g</v>
      </c>
      <c r="N788" s="11" t="s">
        <v>1978</v>
      </c>
      <c r="O788" s="11" t="s">
        <v>4838</v>
      </c>
      <c r="P788" s="12">
        <v>64.33</v>
      </c>
      <c r="Q788" s="12">
        <v>51.8</v>
      </c>
      <c r="R788" s="11">
        <v>51.8</v>
      </c>
      <c r="S788" s="13">
        <f t="shared" si="125"/>
        <v>314.28653846153844</v>
      </c>
      <c r="T788" s="11">
        <v>104</v>
      </c>
      <c r="U788" s="11">
        <v>631</v>
      </c>
      <c r="V788" s="14">
        <f t="shared" si="126"/>
        <v>32685.8</v>
      </c>
      <c r="W788" s="11">
        <v>73</v>
      </c>
      <c r="X788" s="11">
        <v>291</v>
      </c>
      <c r="Y788" s="11">
        <v>42973020708</v>
      </c>
      <c r="Z788" s="11">
        <v>105765354</v>
      </c>
      <c r="AA788" s="15" t="str">
        <f t="shared" si="127"/>
        <v/>
      </c>
      <c r="AB788" s="16" t="str">
        <f t="shared" si="128"/>
        <v>点击查看</v>
      </c>
      <c r="AC788" s="11">
        <f t="shared" si="129"/>
        <v>1900</v>
      </c>
      <c r="AD788" s="11"/>
      <c r="AE788" s="11"/>
      <c r="AF788" s="11" t="s">
        <v>8130</v>
      </c>
      <c r="AG788" s="11" t="s">
        <v>12359</v>
      </c>
    </row>
    <row r="789" spans="1:33" x14ac:dyDescent="0.15">
      <c r="A789" s="11" t="s">
        <v>14673</v>
      </c>
      <c r="B789" s="11" t="s">
        <v>15128</v>
      </c>
      <c r="C789" s="11" t="s">
        <v>14674</v>
      </c>
      <c r="D789" s="11"/>
      <c r="E789" s="11" t="s">
        <v>14721</v>
      </c>
      <c r="F789" s="11" t="s">
        <v>14725</v>
      </c>
      <c r="G789" s="11" t="s">
        <v>24</v>
      </c>
      <c r="H789" s="11" t="s">
        <v>10358</v>
      </c>
      <c r="I789" s="11" t="str">
        <f t="shared" si="120"/>
        <v>卖家未填</v>
      </c>
      <c r="J789" s="11" t="str">
        <f t="shared" si="121"/>
        <v>570</v>
      </c>
      <c r="K789" s="11" t="str">
        <f t="shared" si="122"/>
        <v>卖家未填</v>
      </c>
      <c r="L789" s="11" t="str">
        <f t="shared" si="123"/>
        <v>卖家未填</v>
      </c>
      <c r="M789" s="11" t="str">
        <f t="shared" si="124"/>
        <v>蟹黄味炒米570g</v>
      </c>
      <c r="N789" s="11" t="s">
        <v>1838</v>
      </c>
      <c r="O789" s="11"/>
      <c r="P789" s="12">
        <v>59.9</v>
      </c>
      <c r="Q789" s="12">
        <v>19.899999999999999</v>
      </c>
      <c r="R789" s="11">
        <v>19.899999999999999</v>
      </c>
      <c r="S789" s="13">
        <f t="shared" si="125"/>
        <v>272.29833333333335</v>
      </c>
      <c r="T789" s="11">
        <v>120</v>
      </c>
      <c r="U789" s="11">
        <v>1642</v>
      </c>
      <c r="V789" s="14">
        <f t="shared" si="126"/>
        <v>32675.8</v>
      </c>
      <c r="W789" s="11">
        <v>332</v>
      </c>
      <c r="X789" s="11">
        <v>215</v>
      </c>
      <c r="Y789" s="11">
        <v>38510098517</v>
      </c>
      <c r="Z789" s="11">
        <v>110073892</v>
      </c>
      <c r="AA789" s="15" t="str">
        <f t="shared" si="127"/>
        <v/>
      </c>
      <c r="AB789" s="16" t="str">
        <f t="shared" si="128"/>
        <v>点击查看</v>
      </c>
      <c r="AC789" s="11">
        <f t="shared" si="129"/>
        <v>1900</v>
      </c>
      <c r="AD789" s="11"/>
      <c r="AE789" s="11"/>
      <c r="AF789" s="11" t="s">
        <v>8228</v>
      </c>
      <c r="AG789" s="11" t="s">
        <v>12230</v>
      </c>
    </row>
    <row r="790" spans="1:33" x14ac:dyDescent="0.15">
      <c r="A790" s="11" t="s">
        <v>14673</v>
      </c>
      <c r="B790" s="11" t="s">
        <v>14913</v>
      </c>
      <c r="C790" s="11" t="s">
        <v>14674</v>
      </c>
      <c r="D790" s="11"/>
      <c r="E790" s="11" t="s">
        <v>14721</v>
      </c>
      <c r="F790" s="11" t="s">
        <v>14725</v>
      </c>
      <c r="G790" s="11" t="s">
        <v>24</v>
      </c>
      <c r="H790" s="11" t="s">
        <v>9534</v>
      </c>
      <c r="I790" s="11" t="str">
        <f t="shared" si="120"/>
        <v>卖家未填</v>
      </c>
      <c r="J790" s="11" t="str">
        <f t="shared" si="121"/>
        <v>1000</v>
      </c>
      <c r="K790" s="11" t="str">
        <f t="shared" si="122"/>
        <v>卖家未填</v>
      </c>
      <c r="L790" s="11" t="str">
        <f t="shared" si="123"/>
        <v>卖家未填</v>
      </c>
      <c r="M790" s="11" t="str">
        <f t="shared" si="124"/>
        <v>燕麦巧克力2袋</v>
      </c>
      <c r="N790" s="11" t="s">
        <v>719</v>
      </c>
      <c r="O790" s="11" t="s">
        <v>4380</v>
      </c>
      <c r="P790" s="12">
        <v>19.8</v>
      </c>
      <c r="Q790" s="12">
        <v>16.8</v>
      </c>
      <c r="R790" s="11">
        <v>16.8</v>
      </c>
      <c r="S790" s="13">
        <f t="shared" si="125"/>
        <v>47.059365994236309</v>
      </c>
      <c r="T790" s="11">
        <v>694</v>
      </c>
      <c r="U790" s="11">
        <v>1944</v>
      </c>
      <c r="V790" s="14">
        <f t="shared" si="126"/>
        <v>32659.200000000001</v>
      </c>
      <c r="W790" s="11">
        <v>4059</v>
      </c>
      <c r="X790" s="11">
        <v>1182</v>
      </c>
      <c r="Y790" s="11">
        <v>38270649457</v>
      </c>
      <c r="Z790" s="11">
        <v>108942126</v>
      </c>
      <c r="AA790" s="15" t="str">
        <f t="shared" si="127"/>
        <v/>
      </c>
      <c r="AB790" s="16" t="str">
        <f t="shared" si="128"/>
        <v>点击查看</v>
      </c>
      <c r="AC790" s="11">
        <f t="shared" si="129"/>
        <v>1900</v>
      </c>
      <c r="AD790" s="11"/>
      <c r="AE790" s="11"/>
      <c r="AF790" s="11" t="s">
        <v>7990</v>
      </c>
      <c r="AG790" s="11" t="s">
        <v>11190</v>
      </c>
    </row>
    <row r="791" spans="1:33" x14ac:dyDescent="0.15">
      <c r="A791" s="11" t="s">
        <v>14671</v>
      </c>
      <c r="B791" s="11" t="s">
        <v>15289</v>
      </c>
      <c r="C791" s="11" t="s">
        <v>14676</v>
      </c>
      <c r="D791" s="17">
        <v>40558</v>
      </c>
      <c r="E791" s="11" t="s">
        <v>14723</v>
      </c>
      <c r="F791" s="11" t="s">
        <v>14724</v>
      </c>
      <c r="G791" s="11" t="s">
        <v>23</v>
      </c>
      <c r="H791" s="11" t="s">
        <v>9645</v>
      </c>
      <c r="I791" s="11" t="str">
        <f t="shared" si="120"/>
        <v>卖家未填</v>
      </c>
      <c r="J791" s="11" t="str">
        <f t="shared" si="121"/>
        <v>350</v>
      </c>
      <c r="K791" s="11" t="str">
        <f t="shared" si="122"/>
        <v>卖家未填</v>
      </c>
      <c r="L791" s="11" t="str">
        <f t="shared" si="123"/>
        <v>卖家未填</v>
      </c>
      <c r="M791" s="11" t="str">
        <f t="shared" si="124"/>
        <v>纳宝帝奶酪威化饼干350g</v>
      </c>
      <c r="N791" s="11" t="s">
        <v>1000</v>
      </c>
      <c r="O791" s="11" t="s">
        <v>4688</v>
      </c>
      <c r="P791" s="12">
        <v>29.8</v>
      </c>
      <c r="Q791" s="12">
        <v>24.8</v>
      </c>
      <c r="R791" s="11">
        <v>24.8</v>
      </c>
      <c r="S791" s="13">
        <f t="shared" si="125"/>
        <v>86.668085106382975</v>
      </c>
      <c r="T791" s="11">
        <v>376</v>
      </c>
      <c r="U791" s="11">
        <v>1314</v>
      </c>
      <c r="V791" s="14">
        <f t="shared" si="126"/>
        <v>32587.200000000001</v>
      </c>
      <c r="W791" s="11">
        <v>330</v>
      </c>
      <c r="X791" s="11">
        <v>606</v>
      </c>
      <c r="Y791" s="11">
        <v>42291971152</v>
      </c>
      <c r="Z791" s="11">
        <v>64496320</v>
      </c>
      <c r="AA791" s="15">
        <f t="shared" si="127"/>
        <v>42027.437789351854</v>
      </c>
      <c r="AB791" s="16" t="str">
        <f t="shared" si="128"/>
        <v>点击查看</v>
      </c>
      <c r="AC791" s="11">
        <f t="shared" si="129"/>
        <v>2011</v>
      </c>
      <c r="AD791" s="11"/>
      <c r="AE791" s="11" t="s">
        <v>6053</v>
      </c>
      <c r="AF791" s="11" t="s">
        <v>8411</v>
      </c>
      <c r="AG791" s="11" t="s">
        <v>11446</v>
      </c>
    </row>
    <row r="792" spans="1:33" x14ac:dyDescent="0.15">
      <c r="A792" s="11" t="s">
        <v>14673</v>
      </c>
      <c r="B792" s="11" t="s">
        <v>15072</v>
      </c>
      <c r="C792" s="11" t="s">
        <v>14674</v>
      </c>
      <c r="D792" s="11"/>
      <c r="E792" s="11" t="s">
        <v>20</v>
      </c>
      <c r="F792" s="11" t="s">
        <v>20</v>
      </c>
      <c r="G792" s="11" t="s">
        <v>20</v>
      </c>
      <c r="H792" s="11" t="s">
        <v>8449</v>
      </c>
      <c r="I792" s="11" t="str">
        <f t="shared" si="120"/>
        <v>卖家未填</v>
      </c>
      <c r="J792" s="11" t="str">
        <f t="shared" si="121"/>
        <v>500</v>
      </c>
      <c r="K792" s="11" t="str">
        <f t="shared" si="122"/>
        <v>卖家未填</v>
      </c>
      <c r="L792" s="11" t="str">
        <f t="shared" si="123"/>
        <v>卖家未填</v>
      </c>
      <c r="M792" s="11" t="str">
        <f t="shared" si="124"/>
        <v>花生酥</v>
      </c>
      <c r="N792" s="11" t="s">
        <v>792</v>
      </c>
      <c r="O792" s="11" t="s">
        <v>4609</v>
      </c>
      <c r="P792" s="12">
        <v>88</v>
      </c>
      <c r="Q792" s="12">
        <v>29.8</v>
      </c>
      <c r="R792" s="11">
        <v>29.8</v>
      </c>
      <c r="S792" s="13">
        <f t="shared" si="125"/>
        <v>56.495833333333337</v>
      </c>
      <c r="T792" s="11">
        <v>576</v>
      </c>
      <c r="U792" s="11">
        <v>1092</v>
      </c>
      <c r="V792" s="14">
        <f t="shared" si="126"/>
        <v>32541.600000000002</v>
      </c>
      <c r="W792" s="11">
        <v>1477</v>
      </c>
      <c r="X792" s="11">
        <v>1320</v>
      </c>
      <c r="Y792" s="11">
        <v>41597673664</v>
      </c>
      <c r="Z792" s="11">
        <v>102701981</v>
      </c>
      <c r="AA792" s="15" t="str">
        <f t="shared" si="127"/>
        <v/>
      </c>
      <c r="AB792" s="16" t="str">
        <f t="shared" si="128"/>
        <v>点击查看</v>
      </c>
      <c r="AC792" s="11">
        <f t="shared" si="129"/>
        <v>1900</v>
      </c>
      <c r="AD792" s="11"/>
      <c r="AE792" s="11"/>
      <c r="AF792" s="11" t="s">
        <v>8174</v>
      </c>
      <c r="AG792" s="11" t="s">
        <v>11256</v>
      </c>
    </row>
    <row r="793" spans="1:33" x14ac:dyDescent="0.15">
      <c r="A793" s="11" t="s">
        <v>14673</v>
      </c>
      <c r="B793" s="11" t="s">
        <v>15155</v>
      </c>
      <c r="C793" s="11" t="s">
        <v>14674</v>
      </c>
      <c r="D793" s="11"/>
      <c r="E793" s="11" t="s">
        <v>17</v>
      </c>
      <c r="F793" s="11" t="s">
        <v>17</v>
      </c>
      <c r="G793" s="11" t="s">
        <v>17</v>
      </c>
      <c r="H793" s="11" t="s">
        <v>8042</v>
      </c>
      <c r="I793" s="11" t="str">
        <f t="shared" si="120"/>
        <v>卖家未填</v>
      </c>
      <c r="J793" s="11" t="str">
        <f t="shared" si="121"/>
        <v>520</v>
      </c>
      <c r="K793" s="11" t="str">
        <f t="shared" si="122"/>
        <v>卖家未填</v>
      </c>
      <c r="L793" s="11" t="str">
        <f t="shared" si="123"/>
        <v>卖家未填</v>
      </c>
      <c r="M793" s="11" t="str">
        <f t="shared" si="124"/>
        <v>旺旺 雪饼520g</v>
      </c>
      <c r="N793" s="11" t="s">
        <v>892</v>
      </c>
      <c r="O793" s="11"/>
      <c r="P793" s="12">
        <v>28</v>
      </c>
      <c r="Q793" s="12">
        <v>19.8</v>
      </c>
      <c r="R793" s="11">
        <v>19.8</v>
      </c>
      <c r="S793" s="13">
        <f t="shared" si="125"/>
        <v>69.236673773987206</v>
      </c>
      <c r="T793" s="11">
        <v>469</v>
      </c>
      <c r="U793" s="11">
        <v>1640</v>
      </c>
      <c r="V793" s="14">
        <f t="shared" si="126"/>
        <v>32472</v>
      </c>
      <c r="W793" s="11">
        <v>739</v>
      </c>
      <c r="X793" s="11">
        <v>499</v>
      </c>
      <c r="Y793" s="11">
        <v>41734995292</v>
      </c>
      <c r="Z793" s="11">
        <v>103317464</v>
      </c>
      <c r="AA793" s="15" t="str">
        <f t="shared" si="127"/>
        <v/>
      </c>
      <c r="AB793" s="16" t="str">
        <f t="shared" si="128"/>
        <v>点击查看</v>
      </c>
      <c r="AC793" s="11">
        <f t="shared" si="129"/>
        <v>1900</v>
      </c>
      <c r="AD793" s="11"/>
      <c r="AE793" s="11"/>
      <c r="AF793" s="11" t="s">
        <v>8254</v>
      </c>
      <c r="AG793" s="11" t="s">
        <v>11348</v>
      </c>
    </row>
    <row r="794" spans="1:33" x14ac:dyDescent="0.15">
      <c r="A794" s="11" t="s">
        <v>14701</v>
      </c>
      <c r="B794" s="11" t="s">
        <v>16263</v>
      </c>
      <c r="C794" s="11" t="s">
        <v>14702</v>
      </c>
      <c r="D794" s="11"/>
      <c r="E794" s="11" t="s">
        <v>20</v>
      </c>
      <c r="F794" s="11" t="s">
        <v>20</v>
      </c>
      <c r="G794" s="11" t="s">
        <v>20</v>
      </c>
      <c r="H794" s="11" t="s">
        <v>8665</v>
      </c>
      <c r="I794" s="11" t="str">
        <f t="shared" si="120"/>
        <v>卖家未填</v>
      </c>
      <c r="J794" s="11" t="str">
        <f t="shared" si="121"/>
        <v>1388</v>
      </c>
      <c r="K794" s="11" t="str">
        <f t="shared" si="122"/>
        <v>卖家未填</v>
      </c>
      <c r="L794" s="11" t="str">
        <f t="shared" si="123"/>
        <v>卖家未填</v>
      </c>
      <c r="M794" s="11" t="str">
        <f t="shared" si="124"/>
        <v>祥瑞福礼</v>
      </c>
      <c r="N794" s="11" t="s">
        <v>3784</v>
      </c>
      <c r="O794" s="11"/>
      <c r="P794" s="12">
        <v>128</v>
      </c>
      <c r="Q794" s="12">
        <v>108</v>
      </c>
      <c r="R794" s="11">
        <v>108</v>
      </c>
      <c r="S794" s="13">
        <f t="shared" si="125"/>
        <v>1117.2413793103449</v>
      </c>
      <c r="T794" s="11">
        <v>29</v>
      </c>
      <c r="U794" s="11">
        <v>300</v>
      </c>
      <c r="V794" s="14">
        <f t="shared" si="126"/>
        <v>32400</v>
      </c>
      <c r="W794" s="11">
        <v>18</v>
      </c>
      <c r="X794" s="11">
        <v>50</v>
      </c>
      <c r="Y794" s="11">
        <v>43121347618</v>
      </c>
      <c r="Z794" s="11">
        <v>68318111</v>
      </c>
      <c r="AA794" s="15" t="str">
        <f t="shared" si="127"/>
        <v/>
      </c>
      <c r="AB794" s="16" t="str">
        <f t="shared" si="128"/>
        <v>点击查看</v>
      </c>
      <c r="AC794" s="11">
        <f t="shared" si="129"/>
        <v>1900</v>
      </c>
      <c r="AD794" s="11"/>
      <c r="AE794" s="11"/>
      <c r="AF794" s="11" t="s">
        <v>8130</v>
      </c>
      <c r="AG794" s="11" t="s">
        <v>14100</v>
      </c>
    </row>
    <row r="795" spans="1:33" x14ac:dyDescent="0.15">
      <c r="A795" s="11" t="s">
        <v>14673</v>
      </c>
      <c r="B795" s="11" t="s">
        <v>14918</v>
      </c>
      <c r="C795" s="11" t="s">
        <v>14674</v>
      </c>
      <c r="D795" s="11"/>
      <c r="E795" s="11" t="s">
        <v>14715</v>
      </c>
      <c r="F795" s="11" t="s">
        <v>14728</v>
      </c>
      <c r="G795" s="11" t="s">
        <v>26</v>
      </c>
      <c r="H795" s="11" t="s">
        <v>10314</v>
      </c>
      <c r="I795" s="11" t="str">
        <f t="shared" si="120"/>
        <v>卖家未填</v>
      </c>
      <c r="J795" s="11" t="str">
        <f t="shared" si="121"/>
        <v>200</v>
      </c>
      <c r="K795" s="11" t="str">
        <f t="shared" si="122"/>
        <v>卖家未填</v>
      </c>
      <c r="L795" s="11" t="str">
        <f t="shared" si="123"/>
        <v>卖家未填</v>
      </c>
      <c r="M795" s="11" t="str">
        <f t="shared" si="124"/>
        <v>蔓越莓曲奇200g</v>
      </c>
      <c r="N795" s="11" t="s">
        <v>448</v>
      </c>
      <c r="O795" s="11"/>
      <c r="P795" s="12">
        <v>26.8</v>
      </c>
      <c r="Q795" s="12">
        <v>12.8</v>
      </c>
      <c r="R795" s="11">
        <v>12.8</v>
      </c>
      <c r="S795" s="13">
        <f t="shared" si="125"/>
        <v>20.366940063091484</v>
      </c>
      <c r="T795" s="11">
        <v>1585</v>
      </c>
      <c r="U795" s="11">
        <v>2522</v>
      </c>
      <c r="V795" s="14">
        <f t="shared" si="126"/>
        <v>32281.600000000002</v>
      </c>
      <c r="W795" s="11">
        <v>17355</v>
      </c>
      <c r="X795" s="11">
        <v>3575</v>
      </c>
      <c r="Y795" s="11">
        <v>20989715363</v>
      </c>
      <c r="Z795" s="11">
        <v>62419668</v>
      </c>
      <c r="AA795" s="15" t="str">
        <f t="shared" si="127"/>
        <v/>
      </c>
      <c r="AB795" s="16" t="str">
        <f t="shared" si="128"/>
        <v>点击查看</v>
      </c>
      <c r="AC795" s="11">
        <f t="shared" si="129"/>
        <v>1900</v>
      </c>
      <c r="AD795" s="11"/>
      <c r="AE795" s="11"/>
      <c r="AF795" s="11" t="s">
        <v>7987</v>
      </c>
      <c r="AG795" s="11" t="s">
        <v>10958</v>
      </c>
    </row>
    <row r="796" spans="1:33" x14ac:dyDescent="0.15">
      <c r="A796" s="11" t="s">
        <v>14690</v>
      </c>
      <c r="B796" s="11" t="s">
        <v>15045</v>
      </c>
      <c r="C796" s="11" t="s">
        <v>14691</v>
      </c>
      <c r="D796" s="11"/>
      <c r="E796" s="11" t="s">
        <v>17</v>
      </c>
      <c r="F796" s="11" t="s">
        <v>17</v>
      </c>
      <c r="G796" s="11" t="s">
        <v>17</v>
      </c>
      <c r="H796" s="11" t="s">
        <v>8145</v>
      </c>
      <c r="I796" s="11" t="str">
        <f t="shared" si="120"/>
        <v>卖家未填</v>
      </c>
      <c r="J796" s="11" t="str">
        <f t="shared" si="121"/>
        <v>908</v>
      </c>
      <c r="K796" s="11" t="str">
        <f t="shared" si="122"/>
        <v>卖家未填</v>
      </c>
      <c r="L796" s="11" t="str">
        <f t="shared" si="123"/>
        <v>卖家未填</v>
      </c>
      <c r="M796" s="11" t="str">
        <f t="shared" si="124"/>
        <v>原味曲奇908g组合</v>
      </c>
      <c r="N796" s="11" t="s">
        <v>2707</v>
      </c>
      <c r="O796" s="11"/>
      <c r="P796" s="12">
        <v>258</v>
      </c>
      <c r="Q796" s="12">
        <v>109</v>
      </c>
      <c r="R796" s="11">
        <v>109</v>
      </c>
      <c r="S796" s="13">
        <f t="shared" si="125"/>
        <v>556.27586206896547</v>
      </c>
      <c r="T796" s="11">
        <v>58</v>
      </c>
      <c r="U796" s="11">
        <v>296</v>
      </c>
      <c r="V796" s="14">
        <f t="shared" si="126"/>
        <v>32264</v>
      </c>
      <c r="W796" s="11">
        <v>97</v>
      </c>
      <c r="X796" s="11">
        <v>204</v>
      </c>
      <c r="Y796" s="11">
        <v>42526579020</v>
      </c>
      <c r="Z796" s="11">
        <v>57301000</v>
      </c>
      <c r="AA796" s="15" t="str">
        <f t="shared" si="127"/>
        <v/>
      </c>
      <c r="AB796" s="16" t="str">
        <f t="shared" si="128"/>
        <v>点击查看</v>
      </c>
      <c r="AC796" s="11">
        <f t="shared" si="129"/>
        <v>1900</v>
      </c>
      <c r="AD796" s="11"/>
      <c r="AE796" s="11"/>
      <c r="AF796" s="11" t="s">
        <v>8814</v>
      </c>
      <c r="AG796" s="11" t="s">
        <v>13054</v>
      </c>
    </row>
    <row r="797" spans="1:33" x14ac:dyDescent="0.15">
      <c r="A797" s="11" t="s">
        <v>14673</v>
      </c>
      <c r="B797" s="11" t="s">
        <v>15080</v>
      </c>
      <c r="C797" s="11" t="s">
        <v>14674</v>
      </c>
      <c r="D797" s="11"/>
      <c r="E797" s="11" t="s">
        <v>14713</v>
      </c>
      <c r="F797" s="11" t="s">
        <v>14717</v>
      </c>
      <c r="G797" s="11" t="s">
        <v>18</v>
      </c>
      <c r="H797" s="11" t="s">
        <v>8558</v>
      </c>
      <c r="I797" s="11" t="str">
        <f t="shared" si="120"/>
        <v>卖家未填</v>
      </c>
      <c r="J797" s="11" t="str">
        <f t="shared" si="121"/>
        <v>240</v>
      </c>
      <c r="K797" s="11" t="str">
        <f t="shared" si="122"/>
        <v>卖家未填</v>
      </c>
      <c r="L797" s="11" t="str">
        <f t="shared" si="123"/>
        <v>卖家未填</v>
      </c>
      <c r="M797" s="11" t="str">
        <f t="shared" si="124"/>
        <v>八点礼盒</v>
      </c>
      <c r="N797" s="11" t="s">
        <v>1041</v>
      </c>
      <c r="O797" s="11" t="s">
        <v>4373</v>
      </c>
      <c r="P797" s="12">
        <v>375</v>
      </c>
      <c r="Q797" s="12">
        <v>48</v>
      </c>
      <c r="R797" s="11">
        <v>48</v>
      </c>
      <c r="S797" s="13">
        <f t="shared" si="125"/>
        <v>92.689655172413794</v>
      </c>
      <c r="T797" s="11">
        <v>348</v>
      </c>
      <c r="U797" s="11">
        <v>672</v>
      </c>
      <c r="V797" s="14">
        <f t="shared" si="126"/>
        <v>32256</v>
      </c>
      <c r="W797" s="11">
        <v>4394</v>
      </c>
      <c r="X797" s="11">
        <v>21114</v>
      </c>
      <c r="Y797" s="11">
        <v>38613273144</v>
      </c>
      <c r="Z797" s="11">
        <v>107118350</v>
      </c>
      <c r="AA797" s="15" t="str">
        <f t="shared" si="127"/>
        <v/>
      </c>
      <c r="AB797" s="16" t="str">
        <f t="shared" si="128"/>
        <v>点击查看</v>
      </c>
      <c r="AC797" s="11">
        <f t="shared" si="129"/>
        <v>1900</v>
      </c>
      <c r="AD797" s="11"/>
      <c r="AE797" s="11"/>
      <c r="AF797" s="11" t="s">
        <v>8180</v>
      </c>
      <c r="AG797" s="11" t="s">
        <v>11482</v>
      </c>
    </row>
    <row r="798" spans="1:33" x14ac:dyDescent="0.15">
      <c r="A798" s="11" t="s">
        <v>14671</v>
      </c>
      <c r="B798" s="11" t="s">
        <v>14990</v>
      </c>
      <c r="C798" s="11" t="s">
        <v>14675</v>
      </c>
      <c r="D798" s="17">
        <v>39914</v>
      </c>
      <c r="E798" s="11" t="s">
        <v>14715</v>
      </c>
      <c r="F798" s="11" t="s">
        <v>14728</v>
      </c>
      <c r="G798" s="11" t="s">
        <v>26</v>
      </c>
      <c r="H798" s="11" t="s">
        <v>9522</v>
      </c>
      <c r="I798" s="11" t="str">
        <f t="shared" si="120"/>
        <v>卖家未填</v>
      </c>
      <c r="J798" s="11" t="str">
        <f t="shared" si="121"/>
        <v>200</v>
      </c>
      <c r="K798" s="11" t="str">
        <f t="shared" si="122"/>
        <v>卖家未填</v>
      </c>
      <c r="L798" s="11" t="str">
        <f t="shared" si="123"/>
        <v>卖家未填</v>
      </c>
      <c r="M798" s="11" t="str">
        <f t="shared" si="124"/>
        <v>卖家未填</v>
      </c>
      <c r="N798" s="11" t="s">
        <v>416</v>
      </c>
      <c r="O798" s="11" t="s">
        <v>4469</v>
      </c>
      <c r="P798" s="12">
        <v>15.5</v>
      </c>
      <c r="Q798" s="12">
        <v>9.8000000000000007</v>
      </c>
      <c r="R798" s="11">
        <v>9.8000000000000007</v>
      </c>
      <c r="S798" s="13">
        <f t="shared" si="125"/>
        <v>17.570572207084471</v>
      </c>
      <c r="T798" s="11">
        <v>1835</v>
      </c>
      <c r="U798" s="11">
        <v>3290</v>
      </c>
      <c r="V798" s="14">
        <f t="shared" si="126"/>
        <v>32242.000000000004</v>
      </c>
      <c r="W798" s="11">
        <v>4276</v>
      </c>
      <c r="X798" s="11">
        <v>4521</v>
      </c>
      <c r="Y798" s="11">
        <v>20552075429</v>
      </c>
      <c r="Z798" s="11">
        <v>57837621</v>
      </c>
      <c r="AA798" s="15">
        <f t="shared" si="127"/>
        <v>42030.643518518518</v>
      </c>
      <c r="AB798" s="16" t="str">
        <f t="shared" si="128"/>
        <v>点击查看</v>
      </c>
      <c r="AC798" s="11">
        <f t="shared" si="129"/>
        <v>2009</v>
      </c>
      <c r="AD798" s="11"/>
      <c r="AE798" s="11" t="s">
        <v>5845</v>
      </c>
      <c r="AF798" s="11" t="s">
        <v>8126</v>
      </c>
      <c r="AG798" s="11" t="s">
        <v>10928</v>
      </c>
    </row>
    <row r="799" spans="1:33" x14ac:dyDescent="0.15">
      <c r="A799" s="11" t="s">
        <v>14671</v>
      </c>
      <c r="B799" s="11" t="s">
        <v>15131</v>
      </c>
      <c r="C799" s="11" t="s">
        <v>14676</v>
      </c>
      <c r="D799" s="17">
        <v>40389</v>
      </c>
      <c r="E799" s="11" t="s">
        <v>14715</v>
      </c>
      <c r="F799" s="11" t="s">
        <v>14749</v>
      </c>
      <c r="G799" s="11" t="s">
        <v>43</v>
      </c>
      <c r="H799" s="11" t="s">
        <v>9565</v>
      </c>
      <c r="I799" s="11" t="str">
        <f t="shared" si="120"/>
        <v>卖家未填</v>
      </c>
      <c r="J799" s="11" t="str">
        <f t="shared" si="121"/>
        <v>550</v>
      </c>
      <c r="K799" s="11" t="str">
        <f t="shared" si="122"/>
        <v>卖家未填</v>
      </c>
      <c r="L799" s="11" t="str">
        <f t="shared" si="123"/>
        <v>卖家未填</v>
      </c>
      <c r="M799" s="11" t="str">
        <f t="shared" si="124"/>
        <v>卖家未填</v>
      </c>
      <c r="N799" s="11" t="s">
        <v>614</v>
      </c>
      <c r="O799" s="11" t="s">
        <v>4544</v>
      </c>
      <c r="P799" s="12" t="s">
        <v>10655</v>
      </c>
      <c r="Q799" s="12">
        <v>25.66</v>
      </c>
      <c r="R799" s="11">
        <v>25.66</v>
      </c>
      <c r="S799" s="13">
        <f t="shared" si="125"/>
        <v>35.437929515418503</v>
      </c>
      <c r="T799" s="11">
        <v>908</v>
      </c>
      <c r="U799" s="11">
        <v>1254</v>
      </c>
      <c r="V799" s="14">
        <f t="shared" si="126"/>
        <v>32177.64</v>
      </c>
      <c r="W799" s="11">
        <v>2775</v>
      </c>
      <c r="X799" s="11">
        <v>7709</v>
      </c>
      <c r="Y799" s="11">
        <v>41681158374</v>
      </c>
      <c r="Z799" s="11">
        <v>62308186</v>
      </c>
      <c r="AA799" s="15">
        <f t="shared" si="127"/>
        <v>42031.741701388892</v>
      </c>
      <c r="AB799" s="16" t="str">
        <f t="shared" si="128"/>
        <v>点击查看</v>
      </c>
      <c r="AC799" s="11">
        <f t="shared" si="129"/>
        <v>2010</v>
      </c>
      <c r="AD799" s="11"/>
      <c r="AE799" s="11" t="s">
        <v>5912</v>
      </c>
      <c r="AF799" s="11" t="s">
        <v>8230</v>
      </c>
      <c r="AG799" s="11" t="s">
        <v>11104</v>
      </c>
    </row>
    <row r="800" spans="1:33" x14ac:dyDescent="0.15">
      <c r="A800" s="11" t="s">
        <v>14671</v>
      </c>
      <c r="B800" s="11" t="s">
        <v>15134</v>
      </c>
      <c r="C800" s="11" t="s">
        <v>14676</v>
      </c>
      <c r="D800" s="17">
        <v>41257</v>
      </c>
      <c r="E800" s="11" t="s">
        <v>14737</v>
      </c>
      <c r="F800" s="11" t="s">
        <v>14738</v>
      </c>
      <c r="G800" s="11" t="s">
        <v>32</v>
      </c>
      <c r="H800" s="11" t="s">
        <v>9567</v>
      </c>
      <c r="I800" s="11" t="str">
        <f t="shared" si="120"/>
        <v>卖家未填</v>
      </c>
      <c r="J800" s="11" t="str">
        <f t="shared" si="121"/>
        <v>800</v>
      </c>
      <c r="K800" s="11" t="str">
        <f t="shared" si="122"/>
        <v>卖家未填</v>
      </c>
      <c r="L800" s="11" t="str">
        <f t="shared" si="123"/>
        <v>卖家未填</v>
      </c>
      <c r="M800" s="11" t="str">
        <f t="shared" si="124"/>
        <v>咪咪虾条20gX40包</v>
      </c>
      <c r="N800" s="11" t="s">
        <v>620</v>
      </c>
      <c r="O800" s="11" t="s">
        <v>4546</v>
      </c>
      <c r="P800" s="12" t="s">
        <v>10656</v>
      </c>
      <c r="Q800" s="12">
        <v>15.8</v>
      </c>
      <c r="R800" s="11">
        <v>15.8</v>
      </c>
      <c r="S800" s="13">
        <f t="shared" si="125"/>
        <v>35.965324384787472</v>
      </c>
      <c r="T800" s="11">
        <v>894</v>
      </c>
      <c r="U800" s="11">
        <v>2035</v>
      </c>
      <c r="V800" s="14">
        <f t="shared" si="126"/>
        <v>32153</v>
      </c>
      <c r="W800" s="11">
        <v>947</v>
      </c>
      <c r="X800" s="11">
        <v>2273</v>
      </c>
      <c r="Y800" s="11">
        <v>41247940276</v>
      </c>
      <c r="Z800" s="11">
        <v>101540817</v>
      </c>
      <c r="AA800" s="15">
        <f t="shared" si="127"/>
        <v>42026.691712962958</v>
      </c>
      <c r="AB800" s="16" t="str">
        <f t="shared" si="128"/>
        <v>点击查看</v>
      </c>
      <c r="AC800" s="11">
        <f t="shared" si="129"/>
        <v>2012</v>
      </c>
      <c r="AD800" s="11"/>
      <c r="AE800" s="11" t="s">
        <v>5914</v>
      </c>
      <c r="AF800" s="11" t="s">
        <v>8233</v>
      </c>
      <c r="AG800" s="11" t="s">
        <v>11108</v>
      </c>
    </row>
    <row r="801" spans="1:33" x14ac:dyDescent="0.15">
      <c r="A801" s="11" t="s">
        <v>14673</v>
      </c>
      <c r="B801" s="11" t="s">
        <v>15011</v>
      </c>
      <c r="C801" s="11" t="s">
        <v>14674</v>
      </c>
      <c r="D801" s="11"/>
      <c r="E801" s="11" t="s">
        <v>14723</v>
      </c>
      <c r="F801" s="11" t="s">
        <v>14745</v>
      </c>
      <c r="G801" s="11" t="s">
        <v>39</v>
      </c>
      <c r="H801" s="11" t="s">
        <v>8021</v>
      </c>
      <c r="I801" s="11" t="str">
        <f t="shared" si="120"/>
        <v>卖家未填</v>
      </c>
      <c r="J801" s="11" t="str">
        <f t="shared" si="121"/>
        <v>800</v>
      </c>
      <c r="K801" s="11" t="str">
        <f t="shared" si="122"/>
        <v>卖家未填</v>
      </c>
      <c r="L801" s="11" t="str">
        <f t="shared" si="123"/>
        <v>卖家未填</v>
      </c>
      <c r="M801" s="11" t="str">
        <f t="shared" si="124"/>
        <v>无糖沙琪玛</v>
      </c>
      <c r="N801" s="11" t="s">
        <v>1401</v>
      </c>
      <c r="O801" s="11" t="s">
        <v>4379</v>
      </c>
      <c r="P801" s="12">
        <v>67.989999999999995</v>
      </c>
      <c r="Q801" s="12">
        <v>33</v>
      </c>
      <c r="R801" s="11">
        <v>33</v>
      </c>
      <c r="S801" s="13">
        <f t="shared" si="125"/>
        <v>165.34020618556701</v>
      </c>
      <c r="T801" s="11">
        <v>194</v>
      </c>
      <c r="U801" s="11">
        <v>972</v>
      </c>
      <c r="V801" s="14">
        <f t="shared" si="126"/>
        <v>32076</v>
      </c>
      <c r="W801" s="11">
        <v>205</v>
      </c>
      <c r="X801" s="11">
        <v>428</v>
      </c>
      <c r="Y801" s="11">
        <v>39473877895</v>
      </c>
      <c r="Z801" s="11">
        <v>110871264</v>
      </c>
      <c r="AA801" s="15" t="str">
        <f t="shared" si="127"/>
        <v/>
      </c>
      <c r="AB801" s="16" t="str">
        <f t="shared" si="128"/>
        <v>点击查看</v>
      </c>
      <c r="AC801" s="11">
        <f t="shared" si="129"/>
        <v>1900</v>
      </c>
      <c r="AD801" s="11"/>
      <c r="AE801" s="11"/>
      <c r="AF801" s="11" t="s">
        <v>8101</v>
      </c>
      <c r="AG801" s="11" t="s">
        <v>11817</v>
      </c>
    </row>
    <row r="802" spans="1:33" x14ac:dyDescent="0.15">
      <c r="A802" s="11" t="s">
        <v>14671</v>
      </c>
      <c r="B802" s="11" t="s">
        <v>15168</v>
      </c>
      <c r="C802" s="11" t="s">
        <v>14676</v>
      </c>
      <c r="D802" s="17">
        <v>41571</v>
      </c>
      <c r="E802" s="11" t="s">
        <v>14713</v>
      </c>
      <c r="F802" s="11" t="s">
        <v>14746</v>
      </c>
      <c r="G802" s="11" t="s">
        <v>40</v>
      </c>
      <c r="H802" s="11" t="s">
        <v>9535</v>
      </c>
      <c r="I802" s="11" t="str">
        <f t="shared" si="120"/>
        <v>松露巧克力</v>
      </c>
      <c r="J802" s="11" t="str">
        <f t="shared" si="121"/>
        <v>408</v>
      </c>
      <c r="K802" s="11" t="str">
        <f t="shared" si="122"/>
        <v>卖家未填</v>
      </c>
      <c r="L802" s="11" t="str">
        <f t="shared" si="123"/>
        <v>卖家未填</v>
      </c>
      <c r="M802" s="11" t="str">
        <f t="shared" si="124"/>
        <v>松露巧克力(代可可脂)408g</v>
      </c>
      <c r="N802" s="11" t="s">
        <v>175</v>
      </c>
      <c r="O802" s="11" t="s">
        <v>4578</v>
      </c>
      <c r="P802" s="12">
        <v>68.900000000000006</v>
      </c>
      <c r="Q802" s="12">
        <v>22.9</v>
      </c>
      <c r="R802" s="11">
        <v>22.9</v>
      </c>
      <c r="S802" s="13">
        <f t="shared" si="125"/>
        <v>44.492339832869078</v>
      </c>
      <c r="T802" s="11">
        <v>718</v>
      </c>
      <c r="U802" s="11">
        <v>1395</v>
      </c>
      <c r="V802" s="14">
        <f t="shared" si="126"/>
        <v>31945.499999999996</v>
      </c>
      <c r="W802" s="11">
        <v>485</v>
      </c>
      <c r="X802" s="11">
        <v>1256</v>
      </c>
      <c r="Y802" s="11">
        <v>42041904589</v>
      </c>
      <c r="Z802" s="11">
        <v>107021747</v>
      </c>
      <c r="AA802" s="15">
        <f t="shared" si="127"/>
        <v>42027.416666666672</v>
      </c>
      <c r="AB802" s="16" t="str">
        <f t="shared" si="128"/>
        <v>点击查看</v>
      </c>
      <c r="AC802" s="11">
        <f t="shared" si="129"/>
        <v>2013</v>
      </c>
      <c r="AD802" s="11"/>
      <c r="AE802" s="11" t="s">
        <v>5945</v>
      </c>
      <c r="AF802" s="11" t="s">
        <v>8162</v>
      </c>
      <c r="AG802" s="11" t="s">
        <v>11177</v>
      </c>
    </row>
    <row r="803" spans="1:33" x14ac:dyDescent="0.15">
      <c r="A803" s="11" t="s">
        <v>14677</v>
      </c>
      <c r="B803" s="11" t="s">
        <v>9446</v>
      </c>
      <c r="C803" s="11" t="s">
        <v>14677</v>
      </c>
      <c r="D803" s="11"/>
      <c r="E803" s="11" t="s">
        <v>17</v>
      </c>
      <c r="F803" s="11" t="s">
        <v>17</v>
      </c>
      <c r="G803" s="11" t="s">
        <v>17</v>
      </c>
      <c r="H803" s="11" t="s">
        <v>8665</v>
      </c>
      <c r="I803" s="11" t="str">
        <f t="shared" si="120"/>
        <v>卖家未填</v>
      </c>
      <c r="J803" s="11" t="str">
        <f t="shared" si="121"/>
        <v>卖家未填</v>
      </c>
      <c r="K803" s="11" t="str">
        <f t="shared" si="122"/>
        <v>卖家未填</v>
      </c>
      <c r="L803" s="11" t="str">
        <f t="shared" si="123"/>
        <v>卖家未填</v>
      </c>
      <c r="M803" s="11" t="str">
        <f t="shared" si="124"/>
        <v>卖家未填</v>
      </c>
      <c r="N803" s="11" t="s">
        <v>1685</v>
      </c>
      <c r="O803" s="11"/>
      <c r="P803" s="12">
        <v>79</v>
      </c>
      <c r="Q803" s="12"/>
      <c r="R803" s="11">
        <v>79</v>
      </c>
      <c r="S803" s="13">
        <f t="shared" si="125"/>
        <v>231.27536231884059</v>
      </c>
      <c r="T803" s="11">
        <v>138</v>
      </c>
      <c r="U803" s="11">
        <v>404</v>
      </c>
      <c r="V803" s="14">
        <f t="shared" si="126"/>
        <v>31916</v>
      </c>
      <c r="W803" s="11">
        <v>81</v>
      </c>
      <c r="X803" s="11">
        <v>107</v>
      </c>
      <c r="Y803" s="11">
        <v>42650336800</v>
      </c>
      <c r="Z803" s="11">
        <v>101717810</v>
      </c>
      <c r="AA803" s="15" t="str">
        <f t="shared" si="127"/>
        <v/>
      </c>
      <c r="AB803" s="16" t="str">
        <f t="shared" si="128"/>
        <v>点击查看</v>
      </c>
      <c r="AC803" s="11">
        <f t="shared" si="129"/>
        <v>1900</v>
      </c>
      <c r="AD803" s="11"/>
      <c r="AE803" s="11"/>
      <c r="AF803" s="11" t="s">
        <v>8665</v>
      </c>
      <c r="AG803" s="11"/>
    </row>
    <row r="804" spans="1:33" x14ac:dyDescent="0.15">
      <c r="A804" s="11" t="s">
        <v>14671</v>
      </c>
      <c r="B804" s="11" t="s">
        <v>15264</v>
      </c>
      <c r="C804" s="11" t="s">
        <v>14676</v>
      </c>
      <c r="D804" s="17">
        <v>39919</v>
      </c>
      <c r="E804" s="11" t="s">
        <v>87</v>
      </c>
      <c r="F804" s="11" t="s">
        <v>87</v>
      </c>
      <c r="G804" s="11" t="s">
        <v>87</v>
      </c>
      <c r="H804" s="11" t="s">
        <v>9627</v>
      </c>
      <c r="I804" s="11" t="str">
        <f t="shared" si="120"/>
        <v>牛奶巧克力</v>
      </c>
      <c r="J804" s="11" t="str">
        <f t="shared" si="121"/>
        <v>300</v>
      </c>
      <c r="K804" s="11" t="str">
        <f t="shared" si="122"/>
        <v>手工</v>
      </c>
      <c r="L804" s="11" t="str">
        <f t="shared" si="123"/>
        <v>卖家未填</v>
      </c>
      <c r="M804" s="11" t="str">
        <f t="shared" si="124"/>
        <v>卖家未填</v>
      </c>
      <c r="N804" s="11" t="s">
        <v>922</v>
      </c>
      <c r="O804" s="11" t="s">
        <v>4662</v>
      </c>
      <c r="P804" s="12">
        <v>129</v>
      </c>
      <c r="Q804" s="12">
        <v>43</v>
      </c>
      <c r="R804" s="11">
        <v>43</v>
      </c>
      <c r="S804" s="13">
        <f t="shared" si="125"/>
        <v>72.02257336343115</v>
      </c>
      <c r="T804" s="11">
        <v>443</v>
      </c>
      <c r="U804" s="11">
        <v>742</v>
      </c>
      <c r="V804" s="14">
        <f t="shared" si="126"/>
        <v>31906</v>
      </c>
      <c r="W804" s="11">
        <v>2003</v>
      </c>
      <c r="X804" s="11">
        <v>8741</v>
      </c>
      <c r="Y804" s="11">
        <v>39452053896</v>
      </c>
      <c r="Z804" s="11">
        <v>57898705</v>
      </c>
      <c r="AA804" s="15">
        <f t="shared" si="127"/>
        <v>42031.879363425927</v>
      </c>
      <c r="AB804" s="16" t="str">
        <f t="shared" si="128"/>
        <v>点击查看</v>
      </c>
      <c r="AC804" s="11">
        <f t="shared" si="129"/>
        <v>2009</v>
      </c>
      <c r="AD804" s="11"/>
      <c r="AE804" s="11" t="s">
        <v>6026</v>
      </c>
      <c r="AF804" s="11" t="s">
        <v>8377</v>
      </c>
      <c r="AG804" s="11" t="s">
        <v>11377</v>
      </c>
    </row>
    <row r="805" spans="1:33" x14ac:dyDescent="0.15">
      <c r="A805" s="11" t="s">
        <v>14673</v>
      </c>
      <c r="B805" s="11" t="s">
        <v>14916</v>
      </c>
      <c r="C805" s="11" t="s">
        <v>14674</v>
      </c>
      <c r="D805" s="11"/>
      <c r="E805" s="11" t="s">
        <v>17</v>
      </c>
      <c r="F805" s="11" t="s">
        <v>17</v>
      </c>
      <c r="G805" s="11" t="s">
        <v>17</v>
      </c>
      <c r="H805" s="11" t="s">
        <v>9905</v>
      </c>
      <c r="I805" s="11" t="str">
        <f t="shared" si="120"/>
        <v>夹心巧克力</v>
      </c>
      <c r="J805" s="11" t="str">
        <f t="shared" si="121"/>
        <v>92</v>
      </c>
      <c r="K805" s="11" t="str">
        <f t="shared" si="122"/>
        <v>手工</v>
      </c>
      <c r="L805" s="11" t="str">
        <f t="shared" si="123"/>
        <v>卖家未填</v>
      </c>
      <c r="M805" s="11" t="str">
        <f t="shared" si="124"/>
        <v>20微米黄金丝滑纯脂夹心巧克力92g</v>
      </c>
      <c r="N805" s="11" t="s">
        <v>729</v>
      </c>
      <c r="O805" s="11"/>
      <c r="P805" s="12">
        <v>56.8</v>
      </c>
      <c r="Q805" s="12">
        <v>29.9</v>
      </c>
      <c r="R805" s="11">
        <v>29.9</v>
      </c>
      <c r="S805" s="13">
        <f t="shared" si="125"/>
        <v>47.194230769230771</v>
      </c>
      <c r="T805" s="11">
        <v>676</v>
      </c>
      <c r="U805" s="11">
        <v>1067</v>
      </c>
      <c r="V805" s="14">
        <f t="shared" si="126"/>
        <v>31903.3</v>
      </c>
      <c r="W805" s="11">
        <v>12634</v>
      </c>
      <c r="X805" s="11">
        <v>11007</v>
      </c>
      <c r="Y805" s="11">
        <v>35516080306</v>
      </c>
      <c r="Z805" s="11">
        <v>62070456</v>
      </c>
      <c r="AA805" s="15" t="str">
        <f t="shared" si="127"/>
        <v/>
      </c>
      <c r="AB805" s="16" t="str">
        <f t="shared" si="128"/>
        <v>点击查看</v>
      </c>
      <c r="AC805" s="11">
        <f t="shared" si="129"/>
        <v>1900</v>
      </c>
      <c r="AD805" s="11"/>
      <c r="AE805" s="11"/>
      <c r="AF805" s="11" t="s">
        <v>7961</v>
      </c>
      <c r="AG805" s="11" t="s">
        <v>11202</v>
      </c>
    </row>
    <row r="806" spans="1:33" x14ac:dyDescent="0.15">
      <c r="A806" s="11" t="s">
        <v>14677</v>
      </c>
      <c r="B806" s="11" t="s">
        <v>9446</v>
      </c>
      <c r="C806" s="11" t="s">
        <v>14677</v>
      </c>
      <c r="D806" s="11"/>
      <c r="E806" s="11" t="s">
        <v>17</v>
      </c>
      <c r="F806" s="11" t="s">
        <v>17</v>
      </c>
      <c r="G806" s="11" t="s">
        <v>17</v>
      </c>
      <c r="H806" s="11" t="s">
        <v>8304</v>
      </c>
      <c r="I806" s="11" t="str">
        <f t="shared" si="120"/>
        <v>卖家未填</v>
      </c>
      <c r="J806" s="11" t="str">
        <f t="shared" si="121"/>
        <v>卖家未填</v>
      </c>
      <c r="K806" s="11" t="str">
        <f t="shared" si="122"/>
        <v>卖家未填</v>
      </c>
      <c r="L806" s="11" t="str">
        <f t="shared" si="123"/>
        <v>卖家未填</v>
      </c>
      <c r="M806" s="11" t="str">
        <f t="shared" si="124"/>
        <v>卖家未填</v>
      </c>
      <c r="N806" s="11" t="s">
        <v>768</v>
      </c>
      <c r="O806" s="11"/>
      <c r="P806" s="12">
        <v>72</v>
      </c>
      <c r="Q806" s="12">
        <v>29.8</v>
      </c>
      <c r="R806" s="11">
        <v>29.8</v>
      </c>
      <c r="S806" s="13">
        <f t="shared" si="125"/>
        <v>52.11330049261084</v>
      </c>
      <c r="T806" s="11">
        <v>609</v>
      </c>
      <c r="U806" s="11">
        <v>1065</v>
      </c>
      <c r="V806" s="14">
        <f t="shared" si="126"/>
        <v>31737</v>
      </c>
      <c r="W806" s="11">
        <v>1291</v>
      </c>
      <c r="X806" s="11">
        <v>337</v>
      </c>
      <c r="Y806" s="11">
        <v>37616911638</v>
      </c>
      <c r="Z806" s="11">
        <v>101717810</v>
      </c>
      <c r="AA806" s="15" t="str">
        <f t="shared" si="127"/>
        <v/>
      </c>
      <c r="AB806" s="16" t="str">
        <f t="shared" si="128"/>
        <v>点击查看</v>
      </c>
      <c r="AC806" s="11">
        <f t="shared" si="129"/>
        <v>1900</v>
      </c>
      <c r="AD806" s="11"/>
      <c r="AE806" s="11"/>
      <c r="AF806" s="11" t="s">
        <v>8304</v>
      </c>
      <c r="AG806" s="11"/>
    </row>
    <row r="807" spans="1:33" x14ac:dyDescent="0.15">
      <c r="A807" s="11" t="s">
        <v>14671</v>
      </c>
      <c r="B807" s="11" t="s">
        <v>15650</v>
      </c>
      <c r="C807" s="11" t="s">
        <v>14676</v>
      </c>
      <c r="D807" s="17">
        <v>41351</v>
      </c>
      <c r="E807" s="11" t="s">
        <v>14770</v>
      </c>
      <c r="F807" s="11" t="s">
        <v>14771</v>
      </c>
      <c r="G807" s="11" t="s">
        <v>58</v>
      </c>
      <c r="H807" s="11" t="s">
        <v>9780</v>
      </c>
      <c r="I807" s="11" t="str">
        <f t="shared" si="120"/>
        <v>卖家未填</v>
      </c>
      <c r="J807" s="11" t="str">
        <f t="shared" si="121"/>
        <v>500</v>
      </c>
      <c r="K807" s="11" t="str">
        <f t="shared" si="122"/>
        <v>卖家未填</v>
      </c>
      <c r="L807" s="11" t="str">
        <f t="shared" si="123"/>
        <v>卖家未填</v>
      </c>
      <c r="M807" s="11" t="str">
        <f t="shared" si="124"/>
        <v>黑糖话梅糖</v>
      </c>
      <c r="N807" s="11" t="s">
        <v>1919</v>
      </c>
      <c r="O807" s="11" t="s">
        <v>5024</v>
      </c>
      <c r="P807" s="12">
        <v>21.9</v>
      </c>
      <c r="Q807" s="12"/>
      <c r="R807" s="11">
        <v>21.9</v>
      </c>
      <c r="S807" s="13">
        <f t="shared" si="125"/>
        <v>285.09459459459458</v>
      </c>
      <c r="T807" s="11">
        <v>111</v>
      </c>
      <c r="U807" s="11">
        <v>1445</v>
      </c>
      <c r="V807" s="14">
        <f t="shared" si="126"/>
        <v>31645.499999999996</v>
      </c>
      <c r="W807" s="11">
        <v>69</v>
      </c>
      <c r="X807" s="11">
        <v>392</v>
      </c>
      <c r="Y807" s="11">
        <v>40652347741</v>
      </c>
      <c r="Z807" s="11">
        <v>102837070</v>
      </c>
      <c r="AA807" s="15">
        <f t="shared" si="127"/>
        <v>42031.667407407411</v>
      </c>
      <c r="AB807" s="16" t="str">
        <f t="shared" si="128"/>
        <v>点击查看</v>
      </c>
      <c r="AC807" s="11">
        <f t="shared" si="129"/>
        <v>2013</v>
      </c>
      <c r="AD807" s="11"/>
      <c r="AE807" s="11" t="s">
        <v>6465</v>
      </c>
      <c r="AF807" s="11" t="s">
        <v>8341</v>
      </c>
      <c r="AG807" s="11" t="s">
        <v>12308</v>
      </c>
    </row>
    <row r="808" spans="1:33" x14ac:dyDescent="0.15">
      <c r="A808" s="11" t="s">
        <v>14687</v>
      </c>
      <c r="B808" s="11" t="s">
        <v>16012</v>
      </c>
      <c r="C808" s="11" t="s">
        <v>14686</v>
      </c>
      <c r="D808" s="17">
        <v>41176</v>
      </c>
      <c r="E808" s="11" t="s">
        <v>14723</v>
      </c>
      <c r="F808" s="11" t="s">
        <v>14745</v>
      </c>
      <c r="G808" s="11" t="s">
        <v>39</v>
      </c>
      <c r="H808" s="11" t="s">
        <v>16462</v>
      </c>
      <c r="I808" s="11" t="str">
        <f t="shared" si="120"/>
        <v>果仁巧克力</v>
      </c>
      <c r="J808" s="11" t="str">
        <f t="shared" si="121"/>
        <v>330</v>
      </c>
      <c r="K808" s="11" t="str">
        <f t="shared" si="122"/>
        <v>手工</v>
      </c>
      <c r="L808" s="11" t="str">
        <f t="shared" si="123"/>
        <v>巧克力豆</v>
      </c>
      <c r="M808" s="11" t="str">
        <f t="shared" si="124"/>
        <v>费列罗T24</v>
      </c>
      <c r="N808" s="11" t="s">
        <v>2177</v>
      </c>
      <c r="O808" s="11" t="s">
        <v>5049</v>
      </c>
      <c r="P808" s="12">
        <v>88</v>
      </c>
      <c r="Q808" s="12">
        <v>55</v>
      </c>
      <c r="R808" s="11">
        <v>55</v>
      </c>
      <c r="S808" s="13">
        <f t="shared" si="125"/>
        <v>687.5</v>
      </c>
      <c r="T808" s="11">
        <v>46</v>
      </c>
      <c r="U808" s="11">
        <v>575</v>
      </c>
      <c r="V808" s="14">
        <f t="shared" si="126"/>
        <v>31625</v>
      </c>
      <c r="W808" s="11">
        <v>19</v>
      </c>
      <c r="X808" s="11">
        <v>100</v>
      </c>
      <c r="Y808" s="11">
        <v>43344953830</v>
      </c>
      <c r="Z808" s="11">
        <v>100264586</v>
      </c>
      <c r="AA808" s="15">
        <f t="shared" si="127"/>
        <v>42030.476481481484</v>
      </c>
      <c r="AB808" s="16" t="str">
        <f t="shared" si="128"/>
        <v>点击查看</v>
      </c>
      <c r="AC808" s="11">
        <f t="shared" si="129"/>
        <v>2012</v>
      </c>
      <c r="AD808" s="11"/>
      <c r="AE808" s="11" t="s">
        <v>7108</v>
      </c>
      <c r="AF808" s="11" t="s">
        <v>8248</v>
      </c>
      <c r="AG808" s="11" t="s">
        <v>13362</v>
      </c>
    </row>
    <row r="809" spans="1:33" x14ac:dyDescent="0.15">
      <c r="A809" s="11" t="s">
        <v>14671</v>
      </c>
      <c r="B809" s="11" t="s">
        <v>15138</v>
      </c>
      <c r="C809" s="11" t="s">
        <v>14672</v>
      </c>
      <c r="D809" s="17">
        <v>41629</v>
      </c>
      <c r="E809" s="11" t="s">
        <v>17</v>
      </c>
      <c r="F809" s="11" t="s">
        <v>17</v>
      </c>
      <c r="G809" s="11" t="s">
        <v>17</v>
      </c>
      <c r="H809" s="11" t="s">
        <v>9691</v>
      </c>
      <c r="I809" s="11" t="str">
        <f t="shared" si="120"/>
        <v>松露巧克力</v>
      </c>
      <c r="J809" s="11" t="str">
        <f t="shared" si="121"/>
        <v>405</v>
      </c>
      <c r="K809" s="11" t="str">
        <f t="shared" si="122"/>
        <v>手工</v>
      </c>
      <c r="L809" s="11" t="str">
        <f t="shared" si="123"/>
        <v>其他/other</v>
      </c>
      <c r="M809" s="11" t="str">
        <f t="shared" si="124"/>
        <v>松露巧克力405克8口味</v>
      </c>
      <c r="N809" s="11" t="s">
        <v>629</v>
      </c>
      <c r="O809" s="11" t="s">
        <v>4550</v>
      </c>
      <c r="P809" s="12">
        <v>109</v>
      </c>
      <c r="Q809" s="12">
        <v>19.84</v>
      </c>
      <c r="R809" s="11">
        <v>19.84</v>
      </c>
      <c r="S809" s="13">
        <f t="shared" si="125"/>
        <v>36.388571428571424</v>
      </c>
      <c r="T809" s="11">
        <v>868</v>
      </c>
      <c r="U809" s="11">
        <v>1592</v>
      </c>
      <c r="V809" s="14">
        <f t="shared" si="126"/>
        <v>31585.279999999999</v>
      </c>
      <c r="W809" s="11">
        <v>525</v>
      </c>
      <c r="X809" s="11">
        <v>2237</v>
      </c>
      <c r="Y809" s="11">
        <v>42409333708</v>
      </c>
      <c r="Z809" s="11">
        <v>108101436</v>
      </c>
      <c r="AA809" s="15">
        <f t="shared" si="127"/>
        <v>42027.446643518517</v>
      </c>
      <c r="AB809" s="16" t="str">
        <f t="shared" si="128"/>
        <v>点击查看</v>
      </c>
      <c r="AC809" s="11">
        <f t="shared" si="129"/>
        <v>2013</v>
      </c>
      <c r="AD809" s="11"/>
      <c r="AE809" s="11" t="s">
        <v>5918</v>
      </c>
      <c r="AF809" s="11" t="s">
        <v>7971</v>
      </c>
      <c r="AG809" s="11" t="s">
        <v>11116</v>
      </c>
    </row>
    <row r="810" spans="1:33" x14ac:dyDescent="0.15">
      <c r="A810" s="11" t="s">
        <v>14671</v>
      </c>
      <c r="B810" s="11" t="s">
        <v>15153</v>
      </c>
      <c r="C810" s="11" t="s">
        <v>14672</v>
      </c>
      <c r="D810" s="17">
        <v>41767</v>
      </c>
      <c r="E810" s="11" t="s">
        <v>14713</v>
      </c>
      <c r="F810" s="11" t="s">
        <v>14785</v>
      </c>
      <c r="G810" s="11" t="s">
        <v>71</v>
      </c>
      <c r="H810" s="11" t="s">
        <v>9576</v>
      </c>
      <c r="I810" s="11" t="str">
        <f t="shared" si="120"/>
        <v>卖家未填</v>
      </c>
      <c r="J810" s="11" t="str">
        <f t="shared" si="121"/>
        <v>520</v>
      </c>
      <c r="K810" s="11" t="str">
        <f t="shared" si="122"/>
        <v>卖家未填</v>
      </c>
      <c r="L810" s="11" t="str">
        <f t="shared" si="123"/>
        <v>卖家未填</v>
      </c>
      <c r="M810" s="11" t="str">
        <f t="shared" si="124"/>
        <v>卖家未填</v>
      </c>
      <c r="N810" s="11" t="s">
        <v>661</v>
      </c>
      <c r="O810" s="11" t="s">
        <v>4560</v>
      </c>
      <c r="P810" s="12">
        <v>53.8</v>
      </c>
      <c r="Q810" s="12">
        <v>33.799999999999997</v>
      </c>
      <c r="R810" s="11">
        <v>33.799999999999997</v>
      </c>
      <c r="S810" s="13">
        <f t="shared" si="125"/>
        <v>39.070792079207919</v>
      </c>
      <c r="T810" s="11">
        <v>808</v>
      </c>
      <c r="U810" s="11">
        <v>934</v>
      </c>
      <c r="V810" s="14">
        <f t="shared" si="126"/>
        <v>31569.199999999997</v>
      </c>
      <c r="W810" s="11">
        <v>682</v>
      </c>
      <c r="X810" s="11">
        <v>2294</v>
      </c>
      <c r="Y810" s="11">
        <v>41611809279</v>
      </c>
      <c r="Z810" s="11">
        <v>110746841</v>
      </c>
      <c r="AA810" s="15">
        <f t="shared" si="127"/>
        <v>42026.921134259261</v>
      </c>
      <c r="AB810" s="16" t="str">
        <f t="shared" si="128"/>
        <v>点击查看</v>
      </c>
      <c r="AC810" s="11">
        <f t="shared" si="129"/>
        <v>2014</v>
      </c>
      <c r="AD810" s="11"/>
      <c r="AE810" s="11" t="s">
        <v>5929</v>
      </c>
      <c r="AF810" s="11" t="s">
        <v>8252</v>
      </c>
      <c r="AG810" s="11" t="s">
        <v>11142</v>
      </c>
    </row>
    <row r="811" spans="1:33" x14ac:dyDescent="0.15">
      <c r="A811" s="11" t="s">
        <v>14673</v>
      </c>
      <c r="B811" s="11" t="s">
        <v>15058</v>
      </c>
      <c r="C811" s="11" t="s">
        <v>14674</v>
      </c>
      <c r="D811" s="11"/>
      <c r="E811" s="11" t="s">
        <v>14726</v>
      </c>
      <c r="F811" s="11" t="s">
        <v>14727</v>
      </c>
      <c r="G811" s="11" t="s">
        <v>25</v>
      </c>
      <c r="H811" s="11" t="s">
        <v>9792</v>
      </c>
      <c r="I811" s="11" t="str">
        <f t="shared" si="120"/>
        <v>鲜花饼</v>
      </c>
      <c r="J811" s="11" t="str">
        <f t="shared" si="121"/>
        <v>400</v>
      </c>
      <c r="K811" s="11" t="str">
        <f t="shared" si="122"/>
        <v>卖家未填</v>
      </c>
      <c r="L811" s="11" t="str">
        <f t="shared" si="123"/>
        <v>卖家未填</v>
      </c>
      <c r="M811" s="11" t="str">
        <f t="shared" si="124"/>
        <v>玫瑰鲜花饼(原味）400g</v>
      </c>
      <c r="N811" s="11" t="s">
        <v>623</v>
      </c>
      <c r="O811" s="11" t="s">
        <v>4488</v>
      </c>
      <c r="P811" s="12">
        <v>46</v>
      </c>
      <c r="Q811" s="12">
        <v>18.5</v>
      </c>
      <c r="R811" s="11">
        <v>18.5</v>
      </c>
      <c r="S811" s="13">
        <f t="shared" si="125"/>
        <v>35.966362599771948</v>
      </c>
      <c r="T811" s="11">
        <v>877</v>
      </c>
      <c r="U811" s="11">
        <v>1705</v>
      </c>
      <c r="V811" s="14">
        <f t="shared" si="126"/>
        <v>31542.5</v>
      </c>
      <c r="W811" s="11">
        <v>768</v>
      </c>
      <c r="X811" s="11">
        <v>469</v>
      </c>
      <c r="Y811" s="11">
        <v>42915847641</v>
      </c>
      <c r="Z811" s="11">
        <v>67231110</v>
      </c>
      <c r="AA811" s="15" t="str">
        <f t="shared" si="127"/>
        <v/>
      </c>
      <c r="AB811" s="16" t="str">
        <f t="shared" si="128"/>
        <v>点击查看</v>
      </c>
      <c r="AC811" s="11">
        <f t="shared" si="129"/>
        <v>1900</v>
      </c>
      <c r="AD811" s="11"/>
      <c r="AE811" s="11"/>
      <c r="AF811" s="11" t="s">
        <v>8151</v>
      </c>
      <c r="AG811" s="11" t="s">
        <v>11111</v>
      </c>
    </row>
    <row r="812" spans="1:33" x14ac:dyDescent="0.15">
      <c r="A812" s="11" t="s">
        <v>14687</v>
      </c>
      <c r="B812" s="11" t="s">
        <v>15695</v>
      </c>
      <c r="C812" s="11" t="s">
        <v>14692</v>
      </c>
      <c r="D812" s="17">
        <v>40134</v>
      </c>
      <c r="E812" s="11" t="s">
        <v>14750</v>
      </c>
      <c r="F812" s="11" t="s">
        <v>14808</v>
      </c>
      <c r="G812" s="11" t="s">
        <v>92</v>
      </c>
      <c r="H812" s="11" t="s">
        <v>9777</v>
      </c>
      <c r="I812" s="11" t="str">
        <f t="shared" si="120"/>
        <v>卖家未填</v>
      </c>
      <c r="J812" s="11" t="str">
        <f t="shared" si="121"/>
        <v>498</v>
      </c>
      <c r="K812" s="11" t="str">
        <f t="shared" si="122"/>
        <v>卖家未填</v>
      </c>
      <c r="L812" s="11" t="str">
        <f t="shared" si="123"/>
        <v>卖家未填</v>
      </c>
      <c r="M812" s="11" t="str">
        <f t="shared" si="124"/>
        <v>花生酥(原味) 500g</v>
      </c>
      <c r="N812" s="11" t="s">
        <v>2073</v>
      </c>
      <c r="O812" s="11" t="s">
        <v>5070</v>
      </c>
      <c r="P812" s="12">
        <v>24.8</v>
      </c>
      <c r="Q812" s="12"/>
      <c r="R812" s="11">
        <v>24.8</v>
      </c>
      <c r="S812" s="13">
        <f t="shared" si="125"/>
        <v>328.08333333333331</v>
      </c>
      <c r="T812" s="11">
        <v>96</v>
      </c>
      <c r="U812" s="11">
        <v>1270</v>
      </c>
      <c r="V812" s="14">
        <f t="shared" si="126"/>
        <v>31496</v>
      </c>
      <c r="W812" s="11">
        <v>96</v>
      </c>
      <c r="X812" s="11">
        <v>146</v>
      </c>
      <c r="Y812" s="11">
        <v>9235241934</v>
      </c>
      <c r="Z812" s="11">
        <v>59858770</v>
      </c>
      <c r="AA812" s="15">
        <f t="shared" si="127"/>
        <v>42026.759456018517</v>
      </c>
      <c r="AB812" s="16" t="str">
        <f t="shared" si="128"/>
        <v>点击查看</v>
      </c>
      <c r="AC812" s="11">
        <f t="shared" si="129"/>
        <v>2009</v>
      </c>
      <c r="AD812" s="11"/>
      <c r="AE812" s="11" t="s">
        <v>6538</v>
      </c>
      <c r="AF812" s="11" t="s">
        <v>8676</v>
      </c>
      <c r="AG812" s="11" t="s">
        <v>12447</v>
      </c>
    </row>
    <row r="813" spans="1:33" x14ac:dyDescent="0.15">
      <c r="A813" s="11" t="s">
        <v>14671</v>
      </c>
      <c r="B813" s="11" t="s">
        <v>15212</v>
      </c>
      <c r="C813" s="11" t="s">
        <v>14676</v>
      </c>
      <c r="D813" s="17">
        <v>39450</v>
      </c>
      <c r="E813" s="11" t="s">
        <v>14715</v>
      </c>
      <c r="F813" s="11" t="s">
        <v>14775</v>
      </c>
      <c r="G813" s="11" t="s">
        <v>62</v>
      </c>
      <c r="H813" s="11" t="s">
        <v>9607</v>
      </c>
      <c r="I813" s="11" t="str">
        <f t="shared" si="120"/>
        <v>阜宁大糕</v>
      </c>
      <c r="J813" s="11" t="str">
        <f t="shared" si="121"/>
        <v>500</v>
      </c>
      <c r="K813" s="11" t="str">
        <f t="shared" si="122"/>
        <v>卖家未填</v>
      </c>
      <c r="L813" s="11" t="str">
        <f t="shared" si="123"/>
        <v>卖家未填</v>
      </c>
      <c r="M813" s="11" t="str">
        <f t="shared" si="124"/>
        <v>卖家未填</v>
      </c>
      <c r="N813" s="11" t="s">
        <v>806</v>
      </c>
      <c r="O813" s="11" t="s">
        <v>4575</v>
      </c>
      <c r="P813" s="12">
        <v>20</v>
      </c>
      <c r="Q813" s="12">
        <v>10</v>
      </c>
      <c r="R813" s="11">
        <v>10</v>
      </c>
      <c r="S813" s="13">
        <f t="shared" si="125"/>
        <v>55.451327433628322</v>
      </c>
      <c r="T813" s="11">
        <v>565</v>
      </c>
      <c r="U813" s="11">
        <v>3133</v>
      </c>
      <c r="V813" s="14">
        <f t="shared" si="126"/>
        <v>31330</v>
      </c>
      <c r="W813" s="11">
        <v>2063</v>
      </c>
      <c r="X813" s="11">
        <v>2963</v>
      </c>
      <c r="Y813" s="11">
        <v>35759019148</v>
      </c>
      <c r="Z813" s="11">
        <v>35249636</v>
      </c>
      <c r="AA813" s="15">
        <f t="shared" si="127"/>
        <v>42032.451064814813</v>
      </c>
      <c r="AB813" s="16" t="str">
        <f t="shared" si="128"/>
        <v>点击查看</v>
      </c>
      <c r="AC813" s="11">
        <f t="shared" si="129"/>
        <v>2008</v>
      </c>
      <c r="AD813" s="11"/>
      <c r="AE813" s="11" t="s">
        <v>5983</v>
      </c>
      <c r="AF813" s="11" t="s">
        <v>8321</v>
      </c>
      <c r="AG813" s="11" t="s">
        <v>11270</v>
      </c>
    </row>
    <row r="814" spans="1:33" x14ac:dyDescent="0.15">
      <c r="A814" s="11" t="s">
        <v>14673</v>
      </c>
      <c r="B814" s="11" t="s">
        <v>14909</v>
      </c>
      <c r="C814" s="11" t="s">
        <v>14674</v>
      </c>
      <c r="D814" s="11"/>
      <c r="E814" s="11" t="s">
        <v>14723</v>
      </c>
      <c r="F814" s="11" t="s">
        <v>14724</v>
      </c>
      <c r="G814" s="11" t="s">
        <v>23</v>
      </c>
      <c r="H814" s="11" t="s">
        <v>10381</v>
      </c>
      <c r="I814" s="11" t="str">
        <f t="shared" si="120"/>
        <v>卖家未填</v>
      </c>
      <c r="J814" s="11" t="str">
        <f t="shared" si="121"/>
        <v>365</v>
      </c>
      <c r="K814" s="11" t="str">
        <f t="shared" si="122"/>
        <v>卖家未填</v>
      </c>
      <c r="L814" s="11" t="str">
        <f t="shared" si="123"/>
        <v>卖家未填</v>
      </c>
      <c r="M814" s="11" t="str">
        <f t="shared" si="124"/>
        <v>美味红糖饼干365g</v>
      </c>
      <c r="N814" s="11" t="s">
        <v>817</v>
      </c>
      <c r="O814" s="11" t="s">
        <v>4381</v>
      </c>
      <c r="P814" s="12">
        <v>49.8</v>
      </c>
      <c r="Q814" s="12">
        <v>28.8</v>
      </c>
      <c r="R814" s="11">
        <v>28.8</v>
      </c>
      <c r="S814" s="13">
        <f t="shared" si="125"/>
        <v>56.201438848920866</v>
      </c>
      <c r="T814" s="11">
        <v>556</v>
      </c>
      <c r="U814" s="11">
        <v>1085</v>
      </c>
      <c r="V814" s="14">
        <f t="shared" si="126"/>
        <v>31248</v>
      </c>
      <c r="W814" s="11">
        <v>2330</v>
      </c>
      <c r="X814" s="11">
        <v>4610</v>
      </c>
      <c r="Y814" s="11">
        <v>12383898396</v>
      </c>
      <c r="Z814" s="11">
        <v>67232073</v>
      </c>
      <c r="AA814" s="15" t="str">
        <f t="shared" si="127"/>
        <v/>
      </c>
      <c r="AB814" s="16" t="str">
        <f t="shared" si="128"/>
        <v>点击查看</v>
      </c>
      <c r="AC814" s="11">
        <f t="shared" si="129"/>
        <v>1900</v>
      </c>
      <c r="AD814" s="11"/>
      <c r="AE814" s="11"/>
      <c r="AF814" s="11" t="s">
        <v>8326</v>
      </c>
      <c r="AG814" s="11" t="s">
        <v>11279</v>
      </c>
    </row>
    <row r="815" spans="1:33" x14ac:dyDescent="0.15">
      <c r="A815" s="11" t="s">
        <v>14671</v>
      </c>
      <c r="B815" s="11" t="s">
        <v>15253</v>
      </c>
      <c r="C815" s="11" t="s">
        <v>14678</v>
      </c>
      <c r="D815" s="17">
        <v>39381</v>
      </c>
      <c r="E815" s="11" t="s">
        <v>14723</v>
      </c>
      <c r="F815" s="11" t="s">
        <v>14724</v>
      </c>
      <c r="G815" s="11" t="s">
        <v>23</v>
      </c>
      <c r="H815" s="11" t="s">
        <v>9568</v>
      </c>
      <c r="I815" s="11" t="str">
        <f t="shared" si="120"/>
        <v>夹心巧克力</v>
      </c>
      <c r="J815" s="11" t="str">
        <f t="shared" si="121"/>
        <v>160</v>
      </c>
      <c r="K815" s="11" t="str">
        <f t="shared" si="122"/>
        <v>非手工</v>
      </c>
      <c r="L815" s="11" t="str">
        <f t="shared" si="123"/>
        <v>其他/other</v>
      </c>
      <c r="M815" s="11" t="str">
        <f t="shared" si="124"/>
        <v>多彩巧克力</v>
      </c>
      <c r="N815" s="11" t="s">
        <v>897</v>
      </c>
      <c r="O815" s="11" t="s">
        <v>4652</v>
      </c>
      <c r="P815" s="12">
        <v>50</v>
      </c>
      <c r="Q815" s="12">
        <v>24.8</v>
      </c>
      <c r="R815" s="11">
        <v>24.8</v>
      </c>
      <c r="S815" s="13">
        <f t="shared" si="125"/>
        <v>66.949356223175968</v>
      </c>
      <c r="T815" s="11">
        <v>466</v>
      </c>
      <c r="U815" s="11">
        <v>1258</v>
      </c>
      <c r="V815" s="14">
        <f t="shared" si="126"/>
        <v>31198.400000000001</v>
      </c>
      <c r="W815" s="11">
        <v>695</v>
      </c>
      <c r="X815" s="11">
        <v>4526</v>
      </c>
      <c r="Y815" s="11">
        <v>20368888120</v>
      </c>
      <c r="Z815" s="11">
        <v>34979511</v>
      </c>
      <c r="AA815" s="15">
        <f t="shared" si="127"/>
        <v>42032.476793981477</v>
      </c>
      <c r="AB815" s="16" t="str">
        <f t="shared" si="128"/>
        <v>点击查看</v>
      </c>
      <c r="AC815" s="11">
        <f t="shared" si="129"/>
        <v>2007</v>
      </c>
      <c r="AD815" s="11"/>
      <c r="AE815" s="11" t="s">
        <v>6019</v>
      </c>
      <c r="AF815" s="11" t="s">
        <v>8235</v>
      </c>
      <c r="AG815" s="11" t="s">
        <v>11353</v>
      </c>
    </row>
    <row r="816" spans="1:33" x14ac:dyDescent="0.15">
      <c r="A816" s="11" t="s">
        <v>14673</v>
      </c>
      <c r="B816" s="11" t="s">
        <v>15438</v>
      </c>
      <c r="C816" s="11" t="s">
        <v>14674</v>
      </c>
      <c r="D816" s="11"/>
      <c r="E816" s="11" t="s">
        <v>14715</v>
      </c>
      <c r="F816" s="11" t="s">
        <v>14749</v>
      </c>
      <c r="G816" s="11" t="s">
        <v>43</v>
      </c>
      <c r="H816" s="11" t="s">
        <v>10439</v>
      </c>
      <c r="I816" s="11" t="str">
        <f t="shared" si="120"/>
        <v>卖家未填</v>
      </c>
      <c r="J816" s="11" t="str">
        <f t="shared" si="121"/>
        <v>224</v>
      </c>
      <c r="K816" s="11" t="str">
        <f t="shared" si="122"/>
        <v>卖家未填</v>
      </c>
      <c r="L816" s="11" t="str">
        <f t="shared" si="123"/>
        <v>卖家未填</v>
      </c>
      <c r="M816" s="11" t="str">
        <f t="shared" si="124"/>
        <v>凤梨酥</v>
      </c>
      <c r="N816" s="11" t="s">
        <v>1388</v>
      </c>
      <c r="O816" s="11" t="s">
        <v>4382</v>
      </c>
      <c r="P816" s="12">
        <v>45</v>
      </c>
      <c r="Q816" s="12">
        <v>25</v>
      </c>
      <c r="R816" s="11">
        <v>25</v>
      </c>
      <c r="S816" s="13">
        <f t="shared" si="125"/>
        <v>158.2908163265306</v>
      </c>
      <c r="T816" s="11">
        <v>196</v>
      </c>
      <c r="U816" s="11">
        <v>1241</v>
      </c>
      <c r="V816" s="14">
        <f t="shared" si="126"/>
        <v>31025</v>
      </c>
      <c r="W816" s="11">
        <v>3807</v>
      </c>
      <c r="X816" s="11">
        <v>6271</v>
      </c>
      <c r="Y816" s="11">
        <v>16547451000</v>
      </c>
      <c r="Z816" s="11">
        <v>100949545</v>
      </c>
      <c r="AA816" s="15" t="str">
        <f t="shared" si="127"/>
        <v/>
      </c>
      <c r="AB816" s="16" t="str">
        <f t="shared" si="128"/>
        <v>点击查看</v>
      </c>
      <c r="AC816" s="11">
        <f t="shared" si="129"/>
        <v>1900</v>
      </c>
      <c r="AD816" s="11"/>
      <c r="AE816" s="11"/>
      <c r="AF816" s="11" t="s">
        <v>8553</v>
      </c>
      <c r="AG816" s="11" t="s">
        <v>11805</v>
      </c>
    </row>
    <row r="817" spans="1:33" x14ac:dyDescent="0.15">
      <c r="A817" s="11" t="s">
        <v>14673</v>
      </c>
      <c r="B817" s="11" t="s">
        <v>14896</v>
      </c>
      <c r="C817" s="11" t="s">
        <v>14674</v>
      </c>
      <c r="D817" s="11"/>
      <c r="E817" s="11" t="s">
        <v>20</v>
      </c>
      <c r="F817" s="11" t="s">
        <v>20</v>
      </c>
      <c r="G817" s="11" t="s">
        <v>20</v>
      </c>
      <c r="H817" s="11" t="s">
        <v>9489</v>
      </c>
      <c r="I817" s="11" t="str">
        <f t="shared" si="120"/>
        <v>卖家未填</v>
      </c>
      <c r="J817" s="11" t="str">
        <f t="shared" si="121"/>
        <v>2100</v>
      </c>
      <c r="K817" s="11" t="str">
        <f t="shared" si="122"/>
        <v>卖家未填</v>
      </c>
      <c r="L817" s="11" t="str">
        <f t="shared" si="123"/>
        <v>卖家未填</v>
      </c>
      <c r="M817" s="11" t="str">
        <f t="shared" si="124"/>
        <v>肉松饼</v>
      </c>
      <c r="N817" s="11" t="s">
        <v>1062</v>
      </c>
      <c r="O817" s="11"/>
      <c r="P817" s="12">
        <v>128</v>
      </c>
      <c r="Q817" s="12">
        <v>55.8</v>
      </c>
      <c r="R817" s="11">
        <v>55.8</v>
      </c>
      <c r="S817" s="13">
        <f t="shared" si="125"/>
        <v>94.99693251533742</v>
      </c>
      <c r="T817" s="11">
        <v>326</v>
      </c>
      <c r="U817" s="11">
        <v>555</v>
      </c>
      <c r="V817" s="14">
        <f t="shared" si="126"/>
        <v>30969</v>
      </c>
      <c r="W817" s="11">
        <v>9013</v>
      </c>
      <c r="X817" s="11">
        <v>4504</v>
      </c>
      <c r="Y817" s="11">
        <v>38790422337</v>
      </c>
      <c r="Z817" s="11">
        <v>65141806</v>
      </c>
      <c r="AA817" s="15" t="str">
        <f t="shared" si="127"/>
        <v/>
      </c>
      <c r="AB817" s="16" t="str">
        <f t="shared" si="128"/>
        <v>点击查看</v>
      </c>
      <c r="AC817" s="11">
        <f t="shared" si="129"/>
        <v>1900</v>
      </c>
      <c r="AD817" s="11"/>
      <c r="AE817" s="11"/>
      <c r="AF817" s="11" t="s">
        <v>7966</v>
      </c>
      <c r="AG817" s="11" t="s">
        <v>11503</v>
      </c>
    </row>
    <row r="818" spans="1:33" x14ac:dyDescent="0.15">
      <c r="A818" s="11" t="s">
        <v>14673</v>
      </c>
      <c r="B818" s="11" t="s">
        <v>15271</v>
      </c>
      <c r="C818" s="11" t="s">
        <v>14674</v>
      </c>
      <c r="D818" s="11"/>
      <c r="E818" s="11" t="s">
        <v>17</v>
      </c>
      <c r="F818" s="11" t="s">
        <v>17</v>
      </c>
      <c r="G818" s="11" t="s">
        <v>17</v>
      </c>
      <c r="H818" s="11" t="s">
        <v>10399</v>
      </c>
      <c r="I818" s="11" t="str">
        <f t="shared" si="120"/>
        <v>桂发祥十八街麻花</v>
      </c>
      <c r="J818" s="11" t="str">
        <f t="shared" si="121"/>
        <v>1000</v>
      </c>
      <c r="K818" s="11" t="str">
        <f t="shared" si="122"/>
        <v>卖家未填</v>
      </c>
      <c r="L818" s="11" t="str">
        <f t="shared" si="123"/>
        <v>卖家未填</v>
      </c>
      <c r="M818" s="11" t="str">
        <f t="shared" si="124"/>
        <v>多味麻花500g*2盒组合</v>
      </c>
      <c r="N818" s="11" t="s">
        <v>1743</v>
      </c>
      <c r="O818" s="11"/>
      <c r="P818" s="12">
        <v>96</v>
      </c>
      <c r="Q818" s="12">
        <v>78</v>
      </c>
      <c r="R818" s="11">
        <v>78</v>
      </c>
      <c r="S818" s="13">
        <f t="shared" si="125"/>
        <v>238.2</v>
      </c>
      <c r="T818" s="11">
        <v>130</v>
      </c>
      <c r="U818" s="11">
        <v>397</v>
      </c>
      <c r="V818" s="14">
        <f t="shared" si="126"/>
        <v>30966</v>
      </c>
      <c r="W818" s="11">
        <v>575</v>
      </c>
      <c r="X818" s="11">
        <v>545</v>
      </c>
      <c r="Y818" s="11">
        <v>36006285483</v>
      </c>
      <c r="Z818" s="11">
        <v>67714908</v>
      </c>
      <c r="AA818" s="15" t="str">
        <f t="shared" si="127"/>
        <v/>
      </c>
      <c r="AB818" s="16" t="str">
        <f t="shared" si="128"/>
        <v>点击查看</v>
      </c>
      <c r="AC818" s="11">
        <f t="shared" si="129"/>
        <v>1900</v>
      </c>
      <c r="AD818" s="11"/>
      <c r="AE818" s="11"/>
      <c r="AF818" s="11" t="s">
        <v>8384</v>
      </c>
      <c r="AG818" s="11" t="s">
        <v>12141</v>
      </c>
    </row>
    <row r="819" spans="1:33" x14ac:dyDescent="0.15">
      <c r="A819" s="11" t="s">
        <v>14671</v>
      </c>
      <c r="B819" s="11" t="s">
        <v>15343</v>
      </c>
      <c r="C819" s="11" t="s">
        <v>14678</v>
      </c>
      <c r="D819" s="17">
        <v>40829</v>
      </c>
      <c r="E819" s="11" t="s">
        <v>14715</v>
      </c>
      <c r="F819" s="11" t="s">
        <v>14718</v>
      </c>
      <c r="G819" s="11" t="s">
        <v>19</v>
      </c>
      <c r="H819" s="11" t="s">
        <v>9584</v>
      </c>
      <c r="I819" s="11" t="str">
        <f t="shared" si="120"/>
        <v>夹心巧克力</v>
      </c>
      <c r="J819" s="11" t="str">
        <f t="shared" si="121"/>
        <v>540</v>
      </c>
      <c r="K819" s="11" t="str">
        <f t="shared" si="122"/>
        <v>非手工</v>
      </c>
      <c r="L819" s="11" t="str">
        <f t="shared" si="123"/>
        <v>巧克力棒</v>
      </c>
      <c r="M819" s="11" t="str">
        <f t="shared" si="124"/>
        <v>全家桶</v>
      </c>
      <c r="N819" s="11" t="s">
        <v>1136</v>
      </c>
      <c r="O819" s="11" t="s">
        <v>4745</v>
      </c>
      <c r="P819" s="12">
        <v>51</v>
      </c>
      <c r="Q819" s="12">
        <v>28.9</v>
      </c>
      <c r="R819" s="11">
        <v>28.9</v>
      </c>
      <c r="S819" s="13">
        <f t="shared" si="125"/>
        <v>107.64494773519164</v>
      </c>
      <c r="T819" s="11">
        <v>287</v>
      </c>
      <c r="U819" s="11">
        <v>1069</v>
      </c>
      <c r="V819" s="14">
        <f t="shared" si="126"/>
        <v>30894.1</v>
      </c>
      <c r="W819" s="11">
        <v>539</v>
      </c>
      <c r="X819" s="11">
        <v>1645</v>
      </c>
      <c r="Y819" s="11">
        <v>36330830098</v>
      </c>
      <c r="Z819" s="11">
        <v>69212331</v>
      </c>
      <c r="AA819" s="15">
        <f t="shared" si="127"/>
        <v>42027.716192129628</v>
      </c>
      <c r="AB819" s="16" t="str">
        <f t="shared" si="128"/>
        <v>点击查看</v>
      </c>
      <c r="AC819" s="11">
        <f t="shared" si="129"/>
        <v>2011</v>
      </c>
      <c r="AD819" s="11"/>
      <c r="AE819" s="11" t="s">
        <v>6107</v>
      </c>
      <c r="AF819" s="11" t="s">
        <v>8267</v>
      </c>
      <c r="AG819" s="11" t="s">
        <v>11573</v>
      </c>
    </row>
    <row r="820" spans="1:33" x14ac:dyDescent="0.15">
      <c r="A820" s="11" t="s">
        <v>14673</v>
      </c>
      <c r="B820" s="11" t="s">
        <v>14962</v>
      </c>
      <c r="C820" s="11" t="s">
        <v>14674</v>
      </c>
      <c r="D820" s="11"/>
      <c r="E820" s="11" t="s">
        <v>14715</v>
      </c>
      <c r="F820" s="11" t="s">
        <v>14749</v>
      </c>
      <c r="G820" s="11" t="s">
        <v>43</v>
      </c>
      <c r="H820" s="11" t="s">
        <v>8085</v>
      </c>
      <c r="I820" s="11" t="str">
        <f t="shared" si="120"/>
        <v>卖家未填</v>
      </c>
      <c r="J820" s="11" t="str">
        <f t="shared" si="121"/>
        <v>600</v>
      </c>
      <c r="K820" s="11" t="str">
        <f t="shared" si="122"/>
        <v>卖家未填</v>
      </c>
      <c r="L820" s="11" t="str">
        <f t="shared" si="123"/>
        <v>卖家未填</v>
      </c>
      <c r="M820" s="11" t="str">
        <f t="shared" si="124"/>
        <v>饼干组合装</v>
      </c>
      <c r="N820" s="11" t="s">
        <v>1114</v>
      </c>
      <c r="O820" s="11" t="s">
        <v>4581</v>
      </c>
      <c r="P820" s="12">
        <v>145</v>
      </c>
      <c r="Q820" s="12">
        <v>58</v>
      </c>
      <c r="R820" s="11">
        <v>58</v>
      </c>
      <c r="S820" s="13">
        <f t="shared" si="125"/>
        <v>104.24324324324324</v>
      </c>
      <c r="T820" s="11">
        <v>296</v>
      </c>
      <c r="U820" s="11">
        <v>532</v>
      </c>
      <c r="V820" s="14">
        <f t="shared" si="126"/>
        <v>30856</v>
      </c>
      <c r="W820" s="11">
        <v>193</v>
      </c>
      <c r="X820" s="11">
        <v>449</v>
      </c>
      <c r="Y820" s="11">
        <v>43014115918</v>
      </c>
      <c r="Z820" s="11">
        <v>73409943</v>
      </c>
      <c r="AA820" s="15" t="str">
        <f t="shared" si="127"/>
        <v/>
      </c>
      <c r="AB820" s="16" t="str">
        <f t="shared" si="128"/>
        <v>点击查看</v>
      </c>
      <c r="AC820" s="11">
        <f t="shared" si="129"/>
        <v>1900</v>
      </c>
      <c r="AD820" s="11"/>
      <c r="AE820" s="11"/>
      <c r="AF820" s="11" t="s">
        <v>8454</v>
      </c>
      <c r="AG820" s="11" t="s">
        <v>11551</v>
      </c>
    </row>
    <row r="821" spans="1:33" x14ac:dyDescent="0.15">
      <c r="A821" s="11" t="s">
        <v>14673</v>
      </c>
      <c r="B821" s="11" t="s">
        <v>14926</v>
      </c>
      <c r="C821" s="11" t="s">
        <v>14674</v>
      </c>
      <c r="D821" s="11"/>
      <c r="E821" s="11" t="s">
        <v>14735</v>
      </c>
      <c r="F821" s="11" t="s">
        <v>14736</v>
      </c>
      <c r="G821" s="11" t="s">
        <v>31</v>
      </c>
      <c r="H821" s="11" t="s">
        <v>9780</v>
      </c>
      <c r="I821" s="11" t="str">
        <f t="shared" si="120"/>
        <v>卖家未填</v>
      </c>
      <c r="J821" s="11" t="str">
        <f t="shared" si="121"/>
        <v>468</v>
      </c>
      <c r="K821" s="11" t="str">
        <f t="shared" si="122"/>
        <v>卖家未填</v>
      </c>
      <c r="L821" s="11" t="str">
        <f t="shared" si="123"/>
        <v>卖家未填</v>
      </c>
      <c r="M821" s="11" t="str">
        <f t="shared" si="124"/>
        <v>香乳麦片巧克力（混合型代可可脂巧克力制品）468g</v>
      </c>
      <c r="N821" s="11" t="s">
        <v>851</v>
      </c>
      <c r="O821" s="11"/>
      <c r="P821" s="12">
        <v>28.8</v>
      </c>
      <c r="Q821" s="12">
        <v>15.8</v>
      </c>
      <c r="R821" s="11">
        <v>15.8</v>
      </c>
      <c r="S821" s="13">
        <f t="shared" si="125"/>
        <v>60.473725490196081</v>
      </c>
      <c r="T821" s="11">
        <v>510</v>
      </c>
      <c r="U821" s="11">
        <v>1952</v>
      </c>
      <c r="V821" s="14">
        <f t="shared" si="126"/>
        <v>30841.600000000002</v>
      </c>
      <c r="W821" s="11">
        <v>4518</v>
      </c>
      <c r="X821" s="11">
        <v>2741</v>
      </c>
      <c r="Y821" s="11">
        <v>35611993207</v>
      </c>
      <c r="Z821" s="11">
        <v>106541934</v>
      </c>
      <c r="AA821" s="15" t="str">
        <f t="shared" si="127"/>
        <v/>
      </c>
      <c r="AB821" s="16" t="str">
        <f t="shared" si="128"/>
        <v>点击查看</v>
      </c>
      <c r="AC821" s="11">
        <f t="shared" si="129"/>
        <v>1900</v>
      </c>
      <c r="AD821" s="11"/>
      <c r="AE821" s="11"/>
      <c r="AF821" s="11" t="s">
        <v>8007</v>
      </c>
      <c r="AG821" s="11" t="s">
        <v>11312</v>
      </c>
    </row>
    <row r="822" spans="1:33" x14ac:dyDescent="0.15">
      <c r="A822" s="11" t="s">
        <v>14701</v>
      </c>
      <c r="B822" s="11" t="s">
        <v>15538</v>
      </c>
      <c r="C822" s="11" t="s">
        <v>14702</v>
      </c>
      <c r="D822" s="11"/>
      <c r="E822" s="11" t="s">
        <v>14719</v>
      </c>
      <c r="F822" s="11" t="s">
        <v>14733</v>
      </c>
      <c r="G822" s="11" t="s">
        <v>29</v>
      </c>
      <c r="H822" s="11" t="s">
        <v>10577</v>
      </c>
      <c r="I822" s="11" t="str">
        <f t="shared" si="120"/>
        <v>卖家未填</v>
      </c>
      <c r="J822" s="11" t="str">
        <f t="shared" si="121"/>
        <v>1295</v>
      </c>
      <c r="K822" s="11" t="str">
        <f t="shared" si="122"/>
        <v>卖家未填</v>
      </c>
      <c r="L822" s="11" t="str">
        <f t="shared" si="123"/>
        <v>卖家未填</v>
      </c>
      <c r="M822" s="11" t="str">
        <f t="shared" si="124"/>
        <v>大黑松小俩口</v>
      </c>
      <c r="N822" s="11" t="s">
        <v>3960</v>
      </c>
      <c r="O822" s="11"/>
      <c r="P822" s="12">
        <v>498</v>
      </c>
      <c r="Q822" s="12">
        <v>288</v>
      </c>
      <c r="R822" s="11">
        <v>288</v>
      </c>
      <c r="S822" s="13">
        <f t="shared" si="125"/>
        <v>1141.3333333333333</v>
      </c>
      <c r="T822" s="11">
        <v>27</v>
      </c>
      <c r="U822" s="11">
        <v>107</v>
      </c>
      <c r="V822" s="14">
        <f t="shared" si="126"/>
        <v>30816</v>
      </c>
      <c r="W822" s="11">
        <v>24</v>
      </c>
      <c r="X822" s="11">
        <v>88</v>
      </c>
      <c r="Y822" s="11">
        <v>43040429446</v>
      </c>
      <c r="Z822" s="11">
        <v>106563654</v>
      </c>
      <c r="AA822" s="15" t="str">
        <f t="shared" si="127"/>
        <v/>
      </c>
      <c r="AB822" s="16" t="str">
        <f t="shared" si="128"/>
        <v>点击查看</v>
      </c>
      <c r="AC822" s="11">
        <f t="shared" si="129"/>
        <v>1900</v>
      </c>
      <c r="AD822" s="11"/>
      <c r="AE822" s="11"/>
      <c r="AF822" s="11" t="s">
        <v>9299</v>
      </c>
      <c r="AG822" s="11" t="s">
        <v>14270</v>
      </c>
    </row>
    <row r="823" spans="1:33" x14ac:dyDescent="0.15">
      <c r="A823" s="11" t="s">
        <v>14673</v>
      </c>
      <c r="B823" s="11" t="s">
        <v>15210</v>
      </c>
      <c r="C823" s="11" t="s">
        <v>14674</v>
      </c>
      <c r="D823" s="11"/>
      <c r="E823" s="11" t="s">
        <v>14719</v>
      </c>
      <c r="F823" s="11" t="s">
        <v>14733</v>
      </c>
      <c r="G823" s="11" t="s">
        <v>29</v>
      </c>
      <c r="H823" s="11" t="s">
        <v>10378</v>
      </c>
      <c r="I823" s="11" t="str">
        <f t="shared" si="120"/>
        <v>卖家未填</v>
      </c>
      <c r="J823" s="11" t="str">
        <f t="shared" si="121"/>
        <v>250</v>
      </c>
      <c r="K823" s="11" t="str">
        <f t="shared" si="122"/>
        <v>卖家未填</v>
      </c>
      <c r="L823" s="11" t="str">
        <f t="shared" si="123"/>
        <v>卖家未填</v>
      </c>
      <c r="M823" s="11" t="str">
        <f t="shared" si="124"/>
        <v>牛轧糖袋装250g</v>
      </c>
      <c r="N823" s="11" t="s">
        <v>798</v>
      </c>
      <c r="O823" s="11"/>
      <c r="P823" s="12">
        <v>20</v>
      </c>
      <c r="Q823" s="12">
        <v>9.8000000000000007</v>
      </c>
      <c r="R823" s="11">
        <v>9.8000000000000007</v>
      </c>
      <c r="S823" s="13">
        <f t="shared" si="125"/>
        <v>53.942907180385291</v>
      </c>
      <c r="T823" s="11">
        <v>571</v>
      </c>
      <c r="U823" s="11">
        <v>3143</v>
      </c>
      <c r="V823" s="14">
        <f t="shared" si="126"/>
        <v>30801.4</v>
      </c>
      <c r="W823" s="11">
        <v>2739</v>
      </c>
      <c r="X823" s="11">
        <v>2149</v>
      </c>
      <c r="Y823" s="11">
        <v>41462641288</v>
      </c>
      <c r="Z823" s="11">
        <v>112632965</v>
      </c>
      <c r="AA823" s="15" t="str">
        <f t="shared" si="127"/>
        <v/>
      </c>
      <c r="AB823" s="16" t="str">
        <f t="shared" si="128"/>
        <v>点击查看</v>
      </c>
      <c r="AC823" s="11">
        <f t="shared" si="129"/>
        <v>1900</v>
      </c>
      <c r="AD823" s="11"/>
      <c r="AE823" s="11"/>
      <c r="AF823" s="11" t="s">
        <v>8316</v>
      </c>
      <c r="AG823" s="11" t="s">
        <v>11262</v>
      </c>
    </row>
    <row r="824" spans="1:33" x14ac:dyDescent="0.15">
      <c r="A824" s="11" t="s">
        <v>14673</v>
      </c>
      <c r="B824" s="11" t="s">
        <v>15135</v>
      </c>
      <c r="C824" s="11" t="s">
        <v>14674</v>
      </c>
      <c r="D824" s="11"/>
      <c r="E824" s="11" t="s">
        <v>14780</v>
      </c>
      <c r="F824" s="11" t="s">
        <v>14781</v>
      </c>
      <c r="G824" s="11" t="s">
        <v>67</v>
      </c>
      <c r="H824" s="11" t="s">
        <v>9552</v>
      </c>
      <c r="I824" s="11" t="str">
        <f t="shared" si="120"/>
        <v>海南椰子糖</v>
      </c>
      <c r="J824" s="11" t="str">
        <f t="shared" si="121"/>
        <v>200</v>
      </c>
      <c r="K824" s="11" t="str">
        <f t="shared" si="122"/>
        <v>卖家未填</v>
      </c>
      <c r="L824" s="11" t="str">
        <f t="shared" si="123"/>
        <v>卖家未填</v>
      </c>
      <c r="M824" s="11" t="str">
        <f t="shared" si="124"/>
        <v>特浓椰子糖200克</v>
      </c>
      <c r="N824" s="11" t="s">
        <v>621</v>
      </c>
      <c r="O824" s="11"/>
      <c r="P824" s="12">
        <v>12</v>
      </c>
      <c r="Q824" s="12">
        <v>8.8000000000000007</v>
      </c>
      <c r="R824" s="11">
        <v>8.8000000000000007</v>
      </c>
      <c r="S824" s="13">
        <f t="shared" si="125"/>
        <v>34.606741573033709</v>
      </c>
      <c r="T824" s="11">
        <v>890</v>
      </c>
      <c r="U824" s="11">
        <v>3500</v>
      </c>
      <c r="V824" s="14">
        <f t="shared" si="126"/>
        <v>30800.000000000004</v>
      </c>
      <c r="W824" s="11">
        <v>1019</v>
      </c>
      <c r="X824" s="11">
        <v>713</v>
      </c>
      <c r="Y824" s="11">
        <v>37775365128</v>
      </c>
      <c r="Z824" s="11">
        <v>108535235</v>
      </c>
      <c r="AA824" s="15" t="str">
        <f t="shared" si="127"/>
        <v/>
      </c>
      <c r="AB824" s="16" t="str">
        <f t="shared" si="128"/>
        <v>点击查看</v>
      </c>
      <c r="AC824" s="11">
        <f t="shared" si="129"/>
        <v>1900</v>
      </c>
      <c r="AD824" s="11"/>
      <c r="AE824" s="11"/>
      <c r="AF824" s="11" t="s">
        <v>8234</v>
      </c>
      <c r="AG824" s="11" t="s">
        <v>11109</v>
      </c>
    </row>
    <row r="825" spans="1:33" x14ac:dyDescent="0.15">
      <c r="A825" s="11" t="s">
        <v>14673</v>
      </c>
      <c r="B825" s="11" t="s">
        <v>14918</v>
      </c>
      <c r="C825" s="11" t="s">
        <v>14674</v>
      </c>
      <c r="D825" s="11"/>
      <c r="E825" s="11" t="s">
        <v>14715</v>
      </c>
      <c r="F825" s="11" t="s">
        <v>14728</v>
      </c>
      <c r="G825" s="11" t="s">
        <v>26</v>
      </c>
      <c r="H825" s="11" t="s">
        <v>10314</v>
      </c>
      <c r="I825" s="11" t="str">
        <f t="shared" si="120"/>
        <v>卖家未填</v>
      </c>
      <c r="J825" s="11" t="str">
        <f t="shared" si="121"/>
        <v>2000</v>
      </c>
      <c r="K825" s="11" t="str">
        <f t="shared" si="122"/>
        <v>卖家未填</v>
      </c>
      <c r="L825" s="11" t="str">
        <f t="shared" si="123"/>
        <v>卖家未填</v>
      </c>
      <c r="M825" s="11" t="str">
        <f t="shared" si="124"/>
        <v>飘零大叔肉松饼2KG</v>
      </c>
      <c r="N825" s="11" t="s">
        <v>980</v>
      </c>
      <c r="O825" s="11"/>
      <c r="P825" s="12">
        <v>89.8</v>
      </c>
      <c r="Q825" s="12">
        <v>45.8</v>
      </c>
      <c r="R825" s="11">
        <v>45.8</v>
      </c>
      <c r="S825" s="13">
        <f t="shared" si="125"/>
        <v>77.917974683544301</v>
      </c>
      <c r="T825" s="11">
        <v>395</v>
      </c>
      <c r="U825" s="11">
        <v>672</v>
      </c>
      <c r="V825" s="14">
        <f t="shared" si="126"/>
        <v>30777.599999999999</v>
      </c>
      <c r="W825" s="11">
        <v>6527</v>
      </c>
      <c r="X825" s="11">
        <v>5493</v>
      </c>
      <c r="Y825" s="11">
        <v>40869509959</v>
      </c>
      <c r="Z825" s="11">
        <v>62419668</v>
      </c>
      <c r="AA825" s="15" t="str">
        <f t="shared" si="127"/>
        <v/>
      </c>
      <c r="AB825" s="16" t="str">
        <f t="shared" si="128"/>
        <v>点击查看</v>
      </c>
      <c r="AC825" s="11">
        <f t="shared" si="129"/>
        <v>1900</v>
      </c>
      <c r="AD825" s="11"/>
      <c r="AE825" s="11"/>
      <c r="AF825" s="11" t="s">
        <v>7987</v>
      </c>
      <c r="AG825" s="11" t="s">
        <v>11428</v>
      </c>
    </row>
    <row r="826" spans="1:33" x14ac:dyDescent="0.15">
      <c r="A826" s="11" t="s">
        <v>14673</v>
      </c>
      <c r="B826" s="11" t="s">
        <v>14944</v>
      </c>
      <c r="C826" s="11" t="s">
        <v>14674</v>
      </c>
      <c r="D826" s="11"/>
      <c r="E826" s="11" t="s">
        <v>14713</v>
      </c>
      <c r="F826" s="11" t="s">
        <v>14717</v>
      </c>
      <c r="G826" s="11" t="s">
        <v>18</v>
      </c>
      <c r="H826" s="11" t="s">
        <v>9516</v>
      </c>
      <c r="I826" s="11" t="str">
        <f t="shared" si="120"/>
        <v>其他/other</v>
      </c>
      <c r="J826" s="11" t="str">
        <f t="shared" si="121"/>
        <v>600</v>
      </c>
      <c r="K826" s="11" t="str">
        <f t="shared" si="122"/>
        <v>卖家未填</v>
      </c>
      <c r="L826" s="11" t="str">
        <f t="shared" si="123"/>
        <v>卖家未填</v>
      </c>
      <c r="M826" s="11" t="str">
        <f t="shared" si="124"/>
        <v>混装软心巧克力球600g</v>
      </c>
      <c r="N826" s="11" t="s">
        <v>1565</v>
      </c>
      <c r="O826" s="11" t="s">
        <v>4393</v>
      </c>
      <c r="P826" s="12">
        <v>125</v>
      </c>
      <c r="Q826" s="12">
        <v>119</v>
      </c>
      <c r="R826" s="11">
        <v>119</v>
      </c>
      <c r="S826" s="13">
        <f t="shared" si="125"/>
        <v>195.55414012738854</v>
      </c>
      <c r="T826" s="11">
        <v>157</v>
      </c>
      <c r="U826" s="11">
        <v>258</v>
      </c>
      <c r="V826" s="14">
        <f t="shared" si="126"/>
        <v>30702</v>
      </c>
      <c r="W826" s="11">
        <v>1270</v>
      </c>
      <c r="X826" s="11">
        <v>1305</v>
      </c>
      <c r="Y826" s="11">
        <v>41885996550</v>
      </c>
      <c r="Z826" s="11">
        <v>68602432</v>
      </c>
      <c r="AA826" s="15" t="str">
        <f t="shared" si="127"/>
        <v/>
      </c>
      <c r="AB826" s="16" t="str">
        <f t="shared" si="128"/>
        <v>点击查看</v>
      </c>
      <c r="AC826" s="11">
        <f t="shared" si="129"/>
        <v>1900</v>
      </c>
      <c r="AD826" s="11"/>
      <c r="AE826" s="11"/>
      <c r="AF826" s="11" t="s">
        <v>8282</v>
      </c>
      <c r="AG826" s="11" t="s">
        <v>11971</v>
      </c>
    </row>
    <row r="827" spans="1:33" x14ac:dyDescent="0.15">
      <c r="A827" s="11" t="s">
        <v>14673</v>
      </c>
      <c r="B827" s="11" t="s">
        <v>15046</v>
      </c>
      <c r="C827" s="11" t="s">
        <v>14674</v>
      </c>
      <c r="D827" s="11"/>
      <c r="E827" s="11" t="s">
        <v>17</v>
      </c>
      <c r="F827" s="11" t="s">
        <v>17</v>
      </c>
      <c r="G827" s="11" t="s">
        <v>17</v>
      </c>
      <c r="H827" s="11" t="s">
        <v>10377</v>
      </c>
      <c r="I827" s="11" t="str">
        <f t="shared" si="120"/>
        <v>卖家未填</v>
      </c>
      <c r="J827" s="11" t="str">
        <f t="shared" si="121"/>
        <v>108</v>
      </c>
      <c r="K827" s="11" t="str">
        <f t="shared" si="122"/>
        <v>卖家未填</v>
      </c>
      <c r="L827" s="11" t="str">
        <f t="shared" si="123"/>
        <v>卖家未填</v>
      </c>
      <c r="M827" s="11" t="str">
        <f t="shared" si="124"/>
        <v>星星糖108g</v>
      </c>
      <c r="N827" s="11" t="s">
        <v>797</v>
      </c>
      <c r="O827" s="11"/>
      <c r="P827" s="12">
        <v>50</v>
      </c>
      <c r="Q827" s="12">
        <v>24.8</v>
      </c>
      <c r="R827" s="11">
        <v>24.8</v>
      </c>
      <c r="S827" s="13">
        <f t="shared" si="125"/>
        <v>53.632167832167838</v>
      </c>
      <c r="T827" s="11">
        <v>572</v>
      </c>
      <c r="U827" s="11">
        <v>1237</v>
      </c>
      <c r="V827" s="14">
        <f t="shared" si="126"/>
        <v>30677.600000000002</v>
      </c>
      <c r="W827" s="11">
        <v>552</v>
      </c>
      <c r="X827" s="11">
        <v>1622</v>
      </c>
      <c r="Y827" s="11">
        <v>42899638920</v>
      </c>
      <c r="Z827" s="11">
        <v>107322728</v>
      </c>
      <c r="AA827" s="15" t="str">
        <f t="shared" si="127"/>
        <v/>
      </c>
      <c r="AB827" s="16" t="str">
        <f t="shared" si="128"/>
        <v>点击查看</v>
      </c>
      <c r="AC827" s="11">
        <f t="shared" si="129"/>
        <v>1900</v>
      </c>
      <c r="AD827" s="11"/>
      <c r="AE827" s="11"/>
      <c r="AF827" s="11" t="s">
        <v>8315</v>
      </c>
      <c r="AG827" s="11" t="s">
        <v>11261</v>
      </c>
    </row>
    <row r="828" spans="1:33" x14ac:dyDescent="0.15">
      <c r="A828" s="11" t="s">
        <v>14687</v>
      </c>
      <c r="B828" s="11" t="s">
        <v>15199</v>
      </c>
      <c r="C828" s="11" t="s">
        <v>14689</v>
      </c>
      <c r="D828" s="17">
        <v>41283</v>
      </c>
      <c r="E828" s="11" t="s">
        <v>20</v>
      </c>
      <c r="F828" s="11" t="s">
        <v>20</v>
      </c>
      <c r="G828" s="11" t="s">
        <v>20</v>
      </c>
      <c r="H828" s="11" t="s">
        <v>9071</v>
      </c>
      <c r="I828" s="11" t="str">
        <f t="shared" si="120"/>
        <v>卖家未填</v>
      </c>
      <c r="J828" s="11" t="str">
        <f t="shared" si="121"/>
        <v>600</v>
      </c>
      <c r="K828" s="11" t="str">
        <f t="shared" si="122"/>
        <v>卖家未填</v>
      </c>
      <c r="L828" s="11" t="str">
        <f t="shared" si="123"/>
        <v>卖家未填</v>
      </c>
      <c r="M828" s="11" t="str">
        <f t="shared" si="124"/>
        <v>京八件铁盒</v>
      </c>
      <c r="N828" s="11" t="s">
        <v>1944</v>
      </c>
      <c r="O828" s="11" t="s">
        <v>5032</v>
      </c>
      <c r="P828" s="12">
        <v>66</v>
      </c>
      <c r="Q828" s="12">
        <v>50</v>
      </c>
      <c r="R828" s="11">
        <v>50</v>
      </c>
      <c r="S828" s="13">
        <f t="shared" si="125"/>
        <v>282.87037037037038</v>
      </c>
      <c r="T828" s="11">
        <v>108</v>
      </c>
      <c r="U828" s="11">
        <v>611</v>
      </c>
      <c r="V828" s="14">
        <f t="shared" si="126"/>
        <v>30550</v>
      </c>
      <c r="W828" s="11">
        <v>780</v>
      </c>
      <c r="X828" s="11">
        <v>1077</v>
      </c>
      <c r="Y828" s="11">
        <v>37719047711</v>
      </c>
      <c r="Z828" s="11">
        <v>101875212</v>
      </c>
      <c r="AA828" s="15">
        <f t="shared" si="127"/>
        <v>42030.574513888889</v>
      </c>
      <c r="AB828" s="16" t="str">
        <f t="shared" si="128"/>
        <v>点击查看</v>
      </c>
      <c r="AC828" s="11">
        <f t="shared" si="129"/>
        <v>2013</v>
      </c>
      <c r="AD828" s="11"/>
      <c r="AE828" s="11" t="s">
        <v>6477</v>
      </c>
      <c r="AF828" s="11" t="s">
        <v>8300</v>
      </c>
      <c r="AG828" s="11" t="s">
        <v>12330</v>
      </c>
    </row>
    <row r="829" spans="1:33" x14ac:dyDescent="0.15">
      <c r="A829" s="11" t="s">
        <v>14673</v>
      </c>
      <c r="B829" s="11" t="s">
        <v>15155</v>
      </c>
      <c r="C829" s="11" t="s">
        <v>14674</v>
      </c>
      <c r="D829" s="11"/>
      <c r="E829" s="11" t="s">
        <v>17</v>
      </c>
      <c r="F829" s="11" t="s">
        <v>17</v>
      </c>
      <c r="G829" s="11" t="s">
        <v>17</v>
      </c>
      <c r="H829" s="11" t="s">
        <v>8042</v>
      </c>
      <c r="I829" s="11" t="str">
        <f t="shared" si="120"/>
        <v>卖家未填</v>
      </c>
      <c r="J829" s="11" t="str">
        <f t="shared" si="121"/>
        <v>918</v>
      </c>
      <c r="K829" s="11" t="str">
        <f t="shared" si="122"/>
        <v>卖家未填</v>
      </c>
      <c r="L829" s="11" t="str">
        <f t="shared" si="123"/>
        <v>卖家未填</v>
      </c>
      <c r="M829" s="11" t="str">
        <f t="shared" si="124"/>
        <v>大礼袋918g</v>
      </c>
      <c r="N829" s="11" t="s">
        <v>1249</v>
      </c>
      <c r="O829" s="11"/>
      <c r="P829" s="12">
        <v>69.900000000000006</v>
      </c>
      <c r="Q829" s="12">
        <v>54.8</v>
      </c>
      <c r="R829" s="11">
        <v>54.8</v>
      </c>
      <c r="S829" s="13">
        <f t="shared" si="125"/>
        <v>123.1336032388664</v>
      </c>
      <c r="T829" s="11">
        <v>247</v>
      </c>
      <c r="U829" s="11">
        <v>555</v>
      </c>
      <c r="V829" s="14">
        <f t="shared" si="126"/>
        <v>30414</v>
      </c>
      <c r="W829" s="11">
        <v>152</v>
      </c>
      <c r="X829" s="11">
        <v>770</v>
      </c>
      <c r="Y829" s="11">
        <v>42380691482</v>
      </c>
      <c r="Z829" s="11">
        <v>103317464</v>
      </c>
      <c r="AA829" s="15" t="str">
        <f t="shared" si="127"/>
        <v/>
      </c>
      <c r="AB829" s="16" t="str">
        <f t="shared" si="128"/>
        <v>点击查看</v>
      </c>
      <c r="AC829" s="11">
        <f t="shared" si="129"/>
        <v>1900</v>
      </c>
      <c r="AD829" s="11"/>
      <c r="AE829" s="11"/>
      <c r="AF829" s="11" t="s">
        <v>8254</v>
      </c>
      <c r="AG829" s="11" t="s">
        <v>11673</v>
      </c>
    </row>
    <row r="830" spans="1:33" x14ac:dyDescent="0.15">
      <c r="A830" s="11" t="s">
        <v>14671</v>
      </c>
      <c r="B830" s="11" t="s">
        <v>15557</v>
      </c>
      <c r="C830" s="11" t="s">
        <v>14672</v>
      </c>
      <c r="D830" s="17">
        <v>40042</v>
      </c>
      <c r="E830" s="11" t="s">
        <v>14719</v>
      </c>
      <c r="F830" s="11" t="s">
        <v>14832</v>
      </c>
      <c r="G830" s="11" t="s">
        <v>118</v>
      </c>
      <c r="H830" s="11" t="s">
        <v>9768</v>
      </c>
      <c r="I830" s="11" t="str">
        <f t="shared" si="120"/>
        <v>卖家未填</v>
      </c>
      <c r="J830" s="11" t="str">
        <f t="shared" si="121"/>
        <v>1800</v>
      </c>
      <c r="K830" s="11" t="str">
        <f t="shared" si="122"/>
        <v>卖家未填</v>
      </c>
      <c r="L830" s="11" t="str">
        <f t="shared" si="123"/>
        <v>卖家未填</v>
      </c>
      <c r="M830" s="11" t="str">
        <f t="shared" si="124"/>
        <v>卖家未填</v>
      </c>
      <c r="N830" s="11" t="s">
        <v>1665</v>
      </c>
      <c r="O830" s="11" t="s">
        <v>4944</v>
      </c>
      <c r="P830" s="12">
        <v>79</v>
      </c>
      <c r="Q830" s="12"/>
      <c r="R830" s="11">
        <v>79</v>
      </c>
      <c r="S830" s="13">
        <f t="shared" si="125"/>
        <v>214.58865248226951</v>
      </c>
      <c r="T830" s="11">
        <v>141</v>
      </c>
      <c r="U830" s="11">
        <v>383</v>
      </c>
      <c r="V830" s="14">
        <f t="shared" si="126"/>
        <v>30257</v>
      </c>
      <c r="W830" s="11">
        <v>253</v>
      </c>
      <c r="X830" s="11">
        <v>336</v>
      </c>
      <c r="Y830" s="11">
        <v>41354285717</v>
      </c>
      <c r="Z830" s="11">
        <v>59027777</v>
      </c>
      <c r="AA830" s="15">
        <f t="shared" si="127"/>
        <v>42032.051018518519</v>
      </c>
      <c r="AB830" s="16" t="str">
        <f t="shared" si="128"/>
        <v>点击查看</v>
      </c>
      <c r="AC830" s="11">
        <f t="shared" si="129"/>
        <v>2009</v>
      </c>
      <c r="AD830" s="11"/>
      <c r="AE830" s="11" t="s">
        <v>6336</v>
      </c>
      <c r="AF830" s="11" t="s">
        <v>8658</v>
      </c>
      <c r="AG830" s="11" t="s">
        <v>12070</v>
      </c>
    </row>
    <row r="831" spans="1:33" x14ac:dyDescent="0.15">
      <c r="A831" s="11" t="s">
        <v>14687</v>
      </c>
      <c r="B831" s="11" t="s">
        <v>15699</v>
      </c>
      <c r="C831" s="11" t="s">
        <v>14692</v>
      </c>
      <c r="D831" s="17">
        <v>41264</v>
      </c>
      <c r="E831" s="11" t="s">
        <v>14793</v>
      </c>
      <c r="F831" s="11" t="s">
        <v>14809</v>
      </c>
      <c r="G831" s="11" t="s">
        <v>93</v>
      </c>
      <c r="H831" s="11" t="s">
        <v>8145</v>
      </c>
      <c r="I831" s="11" t="str">
        <f t="shared" si="120"/>
        <v>卖家未填</v>
      </c>
      <c r="J831" s="11" t="str">
        <f t="shared" si="121"/>
        <v>908</v>
      </c>
      <c r="K831" s="11" t="str">
        <f t="shared" si="122"/>
        <v>卖家未填</v>
      </c>
      <c r="L831" s="11" t="str">
        <f t="shared" si="123"/>
        <v>卖家未填</v>
      </c>
      <c r="M831" s="11" t="str">
        <f t="shared" si="124"/>
        <v>丹麦蓝罐曲奇（饼干）908g</v>
      </c>
      <c r="N831" s="11" t="s">
        <v>2079</v>
      </c>
      <c r="O831" s="11" t="s">
        <v>5072</v>
      </c>
      <c r="P831" s="12">
        <v>190</v>
      </c>
      <c r="Q831" s="12">
        <v>95</v>
      </c>
      <c r="R831" s="11">
        <v>95</v>
      </c>
      <c r="S831" s="13">
        <f t="shared" si="125"/>
        <v>314.6875</v>
      </c>
      <c r="T831" s="11">
        <v>96</v>
      </c>
      <c r="U831" s="11">
        <v>318</v>
      </c>
      <c r="V831" s="14">
        <f t="shared" si="126"/>
        <v>30210</v>
      </c>
      <c r="W831" s="11">
        <v>83</v>
      </c>
      <c r="X831" s="11">
        <v>1858</v>
      </c>
      <c r="Y831" s="11">
        <v>42647675931</v>
      </c>
      <c r="Z831" s="11">
        <v>101638965</v>
      </c>
      <c r="AA831" s="15">
        <f t="shared" si="127"/>
        <v>42029.482673611114</v>
      </c>
      <c r="AB831" s="16" t="str">
        <f t="shared" si="128"/>
        <v>点击查看</v>
      </c>
      <c r="AC831" s="11">
        <f t="shared" si="129"/>
        <v>2012</v>
      </c>
      <c r="AD831" s="11"/>
      <c r="AE831" s="11" t="s">
        <v>6542</v>
      </c>
      <c r="AF831" s="11" t="s">
        <v>8573</v>
      </c>
      <c r="AG831" s="11" t="s">
        <v>12453</v>
      </c>
    </row>
    <row r="832" spans="1:33" x14ac:dyDescent="0.15">
      <c r="A832" s="11" t="s">
        <v>14690</v>
      </c>
      <c r="B832" s="11" t="s">
        <v>15673</v>
      </c>
      <c r="C832" s="11" t="s">
        <v>14691</v>
      </c>
      <c r="D832" s="11"/>
      <c r="E832" s="11" t="s">
        <v>14723</v>
      </c>
      <c r="F832" s="11" t="s">
        <v>14724</v>
      </c>
      <c r="G832" s="11" t="s">
        <v>23</v>
      </c>
      <c r="H832" s="11" t="s">
        <v>10442</v>
      </c>
      <c r="I832" s="11" t="str">
        <f t="shared" si="120"/>
        <v>卖家未填</v>
      </c>
      <c r="J832" s="11" t="str">
        <f t="shared" si="121"/>
        <v>962</v>
      </c>
      <c r="K832" s="11" t="str">
        <f t="shared" si="122"/>
        <v>卖家未填</v>
      </c>
      <c r="L832" s="11" t="str">
        <f t="shared" si="123"/>
        <v>卖家未填</v>
      </c>
      <c r="M832" s="11" t="str">
        <f t="shared" si="124"/>
        <v>年货礼盒5组合</v>
      </c>
      <c r="N832" s="11" t="s">
        <v>1996</v>
      </c>
      <c r="O832" s="11"/>
      <c r="P832" s="12">
        <v>340</v>
      </c>
      <c r="Q832" s="12">
        <v>139</v>
      </c>
      <c r="R832" s="11">
        <v>139</v>
      </c>
      <c r="S832" s="13">
        <f t="shared" si="125"/>
        <v>292.84466019417476</v>
      </c>
      <c r="T832" s="11">
        <v>103</v>
      </c>
      <c r="U832" s="11">
        <v>217</v>
      </c>
      <c r="V832" s="14">
        <f t="shared" si="126"/>
        <v>30163</v>
      </c>
      <c r="W832" s="11">
        <v>60</v>
      </c>
      <c r="X832" s="11">
        <v>110</v>
      </c>
      <c r="Y832" s="11">
        <v>43282212785</v>
      </c>
      <c r="Z832" s="11">
        <v>115838713</v>
      </c>
      <c r="AA832" s="15" t="str">
        <f t="shared" si="127"/>
        <v/>
      </c>
      <c r="AB832" s="16" t="str">
        <f t="shared" si="128"/>
        <v>点击查看</v>
      </c>
      <c r="AC832" s="11">
        <f t="shared" si="129"/>
        <v>1900</v>
      </c>
      <c r="AD832" s="11"/>
      <c r="AE832" s="11"/>
      <c r="AF832" s="11" t="s">
        <v>8562</v>
      </c>
      <c r="AG832" s="11" t="s">
        <v>12374</v>
      </c>
    </row>
    <row r="833" spans="1:33" x14ac:dyDescent="0.15">
      <c r="A833" s="11" t="s">
        <v>14677</v>
      </c>
      <c r="B833" s="11" t="s">
        <v>9446</v>
      </c>
      <c r="C833" s="11" t="s">
        <v>14677</v>
      </c>
      <c r="D833" s="11"/>
      <c r="E833" s="11" t="s">
        <v>17</v>
      </c>
      <c r="F833" s="11" t="s">
        <v>17</v>
      </c>
      <c r="G833" s="11" t="s">
        <v>17</v>
      </c>
      <c r="H833" s="11" t="s">
        <v>8042</v>
      </c>
      <c r="I833" s="11" t="str">
        <f t="shared" si="120"/>
        <v>卖家未填</v>
      </c>
      <c r="J833" s="11" t="str">
        <f t="shared" si="121"/>
        <v>卖家未填</v>
      </c>
      <c r="K833" s="11" t="str">
        <f t="shared" si="122"/>
        <v>卖家未填</v>
      </c>
      <c r="L833" s="11" t="str">
        <f t="shared" si="123"/>
        <v>卖家未填</v>
      </c>
      <c r="M833" s="11" t="str">
        <f t="shared" si="124"/>
        <v>卖家未填</v>
      </c>
      <c r="N833" s="11" t="s">
        <v>657</v>
      </c>
      <c r="O833" s="11"/>
      <c r="P833" s="12">
        <v>35</v>
      </c>
      <c r="Q833" s="12">
        <v>25</v>
      </c>
      <c r="R833" s="11">
        <v>25</v>
      </c>
      <c r="S833" s="13">
        <f t="shared" si="125"/>
        <v>36.797066014669923</v>
      </c>
      <c r="T833" s="11">
        <v>818</v>
      </c>
      <c r="U833" s="11">
        <v>1204</v>
      </c>
      <c r="V833" s="14">
        <f t="shared" si="126"/>
        <v>30100</v>
      </c>
      <c r="W833" s="11">
        <v>2037</v>
      </c>
      <c r="X833" s="11">
        <v>143</v>
      </c>
      <c r="Y833" s="11">
        <v>39956958539</v>
      </c>
      <c r="Z833" s="11">
        <v>101717810</v>
      </c>
      <c r="AA833" s="15" t="str">
        <f t="shared" si="127"/>
        <v/>
      </c>
      <c r="AB833" s="16" t="str">
        <f t="shared" si="128"/>
        <v>点击查看</v>
      </c>
      <c r="AC833" s="11">
        <f t="shared" si="129"/>
        <v>1900</v>
      </c>
      <c r="AD833" s="11"/>
      <c r="AE833" s="11"/>
      <c r="AF833" s="11" t="s">
        <v>8042</v>
      </c>
      <c r="AG833" s="11"/>
    </row>
    <row r="834" spans="1:33" x14ac:dyDescent="0.15">
      <c r="A834" s="11" t="s">
        <v>14671</v>
      </c>
      <c r="B834" s="11" t="s">
        <v>14900</v>
      </c>
      <c r="C834" s="11" t="s">
        <v>14676</v>
      </c>
      <c r="D834" s="17">
        <v>40098</v>
      </c>
      <c r="E834" s="11" t="s">
        <v>14713</v>
      </c>
      <c r="F834" s="11" t="s">
        <v>14717</v>
      </c>
      <c r="G834" s="11" t="s">
        <v>18</v>
      </c>
      <c r="H834" s="11" t="s">
        <v>9691</v>
      </c>
      <c r="I834" s="11" t="str">
        <f t="shared" ref="I834:I897" si="130">IF(AH$1="","",IFERROR(TRIM(MID($AG834,FIND(":",$AG834,FIND(AH$1,$AG834))+1,FIND("=",$AG834,FIND(AH$1,$AG834))-FIND(":",$AG834,FIND(AH$1,$AG834))-1)),"卖家未填"))</f>
        <v>果仁巧克力</v>
      </c>
      <c r="J834" s="11" t="str">
        <f t="shared" ref="J834:J897" si="131">IF(AI$1="","",IFERROR(TRIM(MID($AG834,FIND(":",$AG834,FIND(AI$1,$AG834))+1,FIND("=",$AG834,FIND(AI$1,$AG834))-FIND(":",$AG834,FIND(AI$1,$AG834))-1)),"卖家未填"))</f>
        <v>405</v>
      </c>
      <c r="K834" s="11" t="str">
        <f t="shared" ref="K834:K897" si="132">IF(AJ$1="","",IFERROR(TRIM(MID($AG834,FIND(":",$AG834,FIND(AJ$1,$AG834))+1,FIND("=",$AG834,FIND(AJ$1,$AG834))-FIND(":",$AG834,FIND(AJ$1,$AG834))-1)),"卖家未填"))</f>
        <v>手工</v>
      </c>
      <c r="L834" s="11" t="str">
        <f t="shared" ref="L834:L897" si="133">IF(AK$1="","",IFERROR(TRIM(MID($AG834,FIND(":",$AG834,FIND(AK$1,$AG834))+1,FIND("=",$AG834,FIND(AK$1,$AG834))-FIND(":",$AG834,FIND(AK$1,$AG834))-1)),"卖家未填"))</f>
        <v>松露型</v>
      </c>
      <c r="M834" s="11" t="str">
        <f t="shared" ref="M834:M897" si="134">IF(AL$1="","",IFERROR(TRIM(MID($AG834,FIND(":",$AG834,FIND(AL$1,$AG834))+1,FIND("=",$AG834,FIND(AL$1,$AG834))-FIND(":",$AG834,FIND(AL$1,$AG834))-1)),"卖家未填"))</f>
        <v>新裹仁巧克力</v>
      </c>
      <c r="N834" s="11" t="s">
        <v>638</v>
      </c>
      <c r="O834" s="11" t="s">
        <v>4553</v>
      </c>
      <c r="P834" s="12">
        <v>129</v>
      </c>
      <c r="Q834" s="12">
        <v>19.899999999999999</v>
      </c>
      <c r="R834" s="11">
        <v>19.899999999999999</v>
      </c>
      <c r="S834" s="13">
        <f t="shared" ref="S834:S897" si="135">IFERROR(V834/T834,"0")</f>
        <v>35.092974238875875</v>
      </c>
      <c r="T834" s="11">
        <v>854</v>
      </c>
      <c r="U834" s="11">
        <v>1506</v>
      </c>
      <c r="V834" s="14">
        <f t="shared" ref="V834:V897" si="136">R834*U834</f>
        <v>29969.399999999998</v>
      </c>
      <c r="W834" s="11">
        <v>542</v>
      </c>
      <c r="X834" s="11">
        <v>1448</v>
      </c>
      <c r="Y834" s="11">
        <v>42675801987</v>
      </c>
      <c r="Z834" s="11">
        <v>59494152</v>
      </c>
      <c r="AA834" s="15">
        <f t="shared" ref="AA834:AA897" si="137">IFERROR((MID(AE834,FIND("ends=",AE834)+5,FIND("000&amp;starts",AE834)-FIND("ends=",AE834)-5)+8*3600)/86400+70*365+19,"")</f>
        <v>42032.636770833335</v>
      </c>
      <c r="AB834" s="16" t="str">
        <f t="shared" ref="AB834:AB897" si="138">HYPERLINK("http://item.taobao.com/item.htm?id="&amp;Y834,"点击查看")</f>
        <v>点击查看</v>
      </c>
      <c r="AC834" s="11">
        <f t="shared" ref="AC834:AC897" si="139">YEAR(D834)</f>
        <v>2009</v>
      </c>
      <c r="AD834" s="11"/>
      <c r="AE834" s="11" t="s">
        <v>5921</v>
      </c>
      <c r="AF834" s="11" t="s">
        <v>7971</v>
      </c>
      <c r="AG834" s="11" t="s">
        <v>11125</v>
      </c>
    </row>
    <row r="835" spans="1:33" x14ac:dyDescent="0.15">
      <c r="A835" s="11" t="s">
        <v>14673</v>
      </c>
      <c r="B835" s="11" t="s">
        <v>14913</v>
      </c>
      <c r="C835" s="11" t="s">
        <v>14674</v>
      </c>
      <c r="D835" s="11"/>
      <c r="E835" s="11" t="s">
        <v>14721</v>
      </c>
      <c r="F835" s="11" t="s">
        <v>14725</v>
      </c>
      <c r="G835" s="11" t="s">
        <v>24</v>
      </c>
      <c r="H835" s="11" t="s">
        <v>9578</v>
      </c>
      <c r="I835" s="11" t="str">
        <f t="shared" si="130"/>
        <v>卖家未填</v>
      </c>
      <c r="J835" s="11" t="str">
        <f t="shared" si="131"/>
        <v>500</v>
      </c>
      <c r="K835" s="11" t="str">
        <f t="shared" si="132"/>
        <v>卖家未填</v>
      </c>
      <c r="L835" s="11" t="str">
        <f t="shared" si="133"/>
        <v>卖家未填</v>
      </c>
      <c r="M835" s="11" t="str">
        <f t="shared" si="134"/>
        <v>大白兔原味散称500g</v>
      </c>
      <c r="N835" s="11" t="s">
        <v>743</v>
      </c>
      <c r="O835" s="11" t="s">
        <v>4380</v>
      </c>
      <c r="P835" s="12">
        <v>29.9</v>
      </c>
      <c r="Q835" s="12">
        <v>19.899999999999999</v>
      </c>
      <c r="R835" s="11">
        <v>19.899999999999999</v>
      </c>
      <c r="S835" s="13">
        <f t="shared" si="135"/>
        <v>45.934815950920239</v>
      </c>
      <c r="T835" s="11">
        <v>652</v>
      </c>
      <c r="U835" s="11">
        <v>1505</v>
      </c>
      <c r="V835" s="14">
        <f t="shared" si="136"/>
        <v>29949.499999999996</v>
      </c>
      <c r="W835" s="11">
        <v>887</v>
      </c>
      <c r="X835" s="11">
        <v>991</v>
      </c>
      <c r="Y835" s="11">
        <v>41587800916</v>
      </c>
      <c r="Z835" s="11">
        <v>108942126</v>
      </c>
      <c r="AA835" s="15" t="str">
        <f t="shared" si="137"/>
        <v/>
      </c>
      <c r="AB835" s="16" t="str">
        <f t="shared" si="138"/>
        <v>点击查看</v>
      </c>
      <c r="AC835" s="11">
        <f t="shared" si="139"/>
        <v>1900</v>
      </c>
      <c r="AD835" s="11"/>
      <c r="AE835" s="11"/>
      <c r="AF835" s="11" t="s">
        <v>8291</v>
      </c>
      <c r="AG835" s="11" t="s">
        <v>11214</v>
      </c>
    </row>
    <row r="836" spans="1:33" x14ac:dyDescent="0.15">
      <c r="A836" s="11" t="s">
        <v>14671</v>
      </c>
      <c r="B836" s="11" t="s">
        <v>15108</v>
      </c>
      <c r="C836" s="11" t="s">
        <v>14678</v>
      </c>
      <c r="D836" s="17">
        <v>41387</v>
      </c>
      <c r="E836" s="11" t="s">
        <v>17</v>
      </c>
      <c r="F836" s="11" t="s">
        <v>17</v>
      </c>
      <c r="G836" s="11" t="s">
        <v>17</v>
      </c>
      <c r="H836" s="11" t="s">
        <v>9578</v>
      </c>
      <c r="I836" s="11" t="str">
        <f t="shared" si="130"/>
        <v>卖家未填</v>
      </c>
      <c r="J836" s="11" t="str">
        <f t="shared" si="131"/>
        <v>200</v>
      </c>
      <c r="K836" s="11" t="str">
        <f t="shared" si="132"/>
        <v>卖家未填</v>
      </c>
      <c r="L836" s="11" t="str">
        <f t="shared" si="133"/>
        <v>卖家未填</v>
      </c>
      <c r="M836" s="11" t="str">
        <f t="shared" si="134"/>
        <v>大白兔罐装</v>
      </c>
      <c r="N836" s="11" t="s">
        <v>677</v>
      </c>
      <c r="O836" s="11" t="s">
        <v>4471</v>
      </c>
      <c r="P836" s="12">
        <v>15</v>
      </c>
      <c r="Q836" s="12"/>
      <c r="R836" s="11">
        <v>15</v>
      </c>
      <c r="S836" s="13">
        <f t="shared" si="135"/>
        <v>38.408505154639172</v>
      </c>
      <c r="T836" s="11">
        <v>776</v>
      </c>
      <c r="U836" s="11">
        <v>1987</v>
      </c>
      <c r="V836" s="14">
        <f t="shared" si="136"/>
        <v>29805</v>
      </c>
      <c r="W836" s="11">
        <v>1652</v>
      </c>
      <c r="X836" s="11">
        <v>5772</v>
      </c>
      <c r="Y836" s="11">
        <v>24438328132</v>
      </c>
      <c r="Z836" s="11">
        <v>103681690</v>
      </c>
      <c r="AA836" s="15">
        <f t="shared" si="137"/>
        <v>42031.633599537032</v>
      </c>
      <c r="AB836" s="16" t="str">
        <f t="shared" si="138"/>
        <v>点击查看</v>
      </c>
      <c r="AC836" s="11">
        <f t="shared" si="139"/>
        <v>2013</v>
      </c>
      <c r="AD836" s="11"/>
      <c r="AE836" s="11" t="s">
        <v>5934</v>
      </c>
      <c r="AF836" s="11" t="s">
        <v>8256</v>
      </c>
      <c r="AG836" s="11" t="s">
        <v>11155</v>
      </c>
    </row>
    <row r="837" spans="1:33" x14ac:dyDescent="0.15">
      <c r="A837" s="11" t="s">
        <v>14687</v>
      </c>
      <c r="B837" s="11" t="s">
        <v>15693</v>
      </c>
      <c r="C837" s="11" t="s">
        <v>14686</v>
      </c>
      <c r="D837" s="17">
        <v>41490</v>
      </c>
      <c r="E837" s="11" t="s">
        <v>14723</v>
      </c>
      <c r="F837" s="11" t="s">
        <v>14841</v>
      </c>
      <c r="G837" s="11" t="s">
        <v>126</v>
      </c>
      <c r="H837" s="11" t="s">
        <v>9844</v>
      </c>
      <c r="I837" s="11" t="str">
        <f t="shared" si="130"/>
        <v>卖家未填</v>
      </c>
      <c r="J837" s="11" t="str">
        <f t="shared" si="131"/>
        <v>500</v>
      </c>
      <c r="K837" s="11" t="str">
        <f t="shared" si="132"/>
        <v>卖家未填</v>
      </c>
      <c r="L837" s="11" t="str">
        <f t="shared" si="133"/>
        <v>卖家未填</v>
      </c>
      <c r="M837" s="11" t="str">
        <f t="shared" si="134"/>
        <v>卖家未填</v>
      </c>
      <c r="N837" s="11" t="s">
        <v>2070</v>
      </c>
      <c r="O837" s="11" t="s">
        <v>4399</v>
      </c>
      <c r="P837" s="12">
        <v>18</v>
      </c>
      <c r="Q837" s="12"/>
      <c r="R837" s="11">
        <v>18</v>
      </c>
      <c r="S837" s="13">
        <f t="shared" si="135"/>
        <v>307.11340206185565</v>
      </c>
      <c r="T837" s="11">
        <v>97</v>
      </c>
      <c r="U837" s="11">
        <v>1655</v>
      </c>
      <c r="V837" s="14">
        <f t="shared" si="136"/>
        <v>29790</v>
      </c>
      <c r="W837" s="11">
        <v>146</v>
      </c>
      <c r="X837" s="11">
        <v>612</v>
      </c>
      <c r="Y837" s="11">
        <v>36901877130</v>
      </c>
      <c r="Z837" s="11">
        <v>105698724</v>
      </c>
      <c r="AA837" s="15">
        <f t="shared" si="137"/>
        <v>42032.034837962958</v>
      </c>
      <c r="AB837" s="16" t="str">
        <f t="shared" si="138"/>
        <v>点击查看</v>
      </c>
      <c r="AC837" s="11">
        <f t="shared" si="139"/>
        <v>2013</v>
      </c>
      <c r="AD837" s="11"/>
      <c r="AE837" s="11" t="s">
        <v>6535</v>
      </c>
      <c r="AF837" s="11" t="s">
        <v>8793</v>
      </c>
      <c r="AG837" s="11" t="s">
        <v>12444</v>
      </c>
    </row>
    <row r="838" spans="1:33" x14ac:dyDescent="0.15">
      <c r="A838" s="11" t="s">
        <v>14673</v>
      </c>
      <c r="B838" s="11" t="s">
        <v>15536</v>
      </c>
      <c r="C838" s="11" t="s">
        <v>14674</v>
      </c>
      <c r="D838" s="11"/>
      <c r="E838" s="11" t="s">
        <v>14729</v>
      </c>
      <c r="F838" s="11" t="s">
        <v>14730</v>
      </c>
      <c r="G838" s="11" t="s">
        <v>27</v>
      </c>
      <c r="H838" s="11" t="s">
        <v>9533</v>
      </c>
      <c r="I838" s="11" t="str">
        <f t="shared" si="130"/>
        <v>厦门脆饼</v>
      </c>
      <c r="J838" s="11" t="str">
        <f t="shared" si="131"/>
        <v>2000</v>
      </c>
      <c r="K838" s="11" t="str">
        <f t="shared" si="132"/>
        <v>卖家未填</v>
      </c>
      <c r="L838" s="11" t="str">
        <f t="shared" si="133"/>
        <v>卖家未填</v>
      </c>
      <c r="M838" s="11" t="str">
        <f t="shared" si="134"/>
        <v>肉松饼2kg</v>
      </c>
      <c r="N838" s="11" t="s">
        <v>1624</v>
      </c>
      <c r="O838" s="11"/>
      <c r="P838" s="12">
        <v>78</v>
      </c>
      <c r="Q838" s="12">
        <v>34.93</v>
      </c>
      <c r="R838" s="11">
        <v>34.93</v>
      </c>
      <c r="S838" s="13">
        <f t="shared" si="135"/>
        <v>203.59883561643835</v>
      </c>
      <c r="T838" s="11">
        <v>146</v>
      </c>
      <c r="U838" s="11">
        <v>851</v>
      </c>
      <c r="V838" s="14">
        <f t="shared" si="136"/>
        <v>29725.43</v>
      </c>
      <c r="W838" s="11">
        <v>133</v>
      </c>
      <c r="X838" s="11">
        <v>137</v>
      </c>
      <c r="Y838" s="11">
        <v>43248266310</v>
      </c>
      <c r="Z838" s="11">
        <v>115866056</v>
      </c>
      <c r="AA838" s="15" t="str">
        <f t="shared" si="137"/>
        <v/>
      </c>
      <c r="AB838" s="16" t="str">
        <f t="shared" si="138"/>
        <v>点击查看</v>
      </c>
      <c r="AC838" s="11">
        <f t="shared" si="139"/>
        <v>1900</v>
      </c>
      <c r="AD838" s="11"/>
      <c r="AE838" s="11"/>
      <c r="AF838" s="11" t="s">
        <v>7989</v>
      </c>
      <c r="AG838" s="11" t="s">
        <v>12028</v>
      </c>
    </row>
    <row r="839" spans="1:33" x14ac:dyDescent="0.15">
      <c r="A839" s="11" t="s">
        <v>14673</v>
      </c>
      <c r="B839" s="11" t="s">
        <v>14960</v>
      </c>
      <c r="C839" s="11" t="s">
        <v>14674</v>
      </c>
      <c r="D839" s="11"/>
      <c r="E839" s="11" t="s">
        <v>17</v>
      </c>
      <c r="F839" s="11" t="s">
        <v>17</v>
      </c>
      <c r="G839" s="11" t="s">
        <v>17</v>
      </c>
      <c r="H839" s="11" t="s">
        <v>9255</v>
      </c>
      <c r="I839" s="11" t="str">
        <f t="shared" si="130"/>
        <v>卖家未填</v>
      </c>
      <c r="J839" s="11" t="str">
        <f t="shared" si="131"/>
        <v>468</v>
      </c>
      <c r="K839" s="11" t="str">
        <f t="shared" si="132"/>
        <v>卖家未填</v>
      </c>
      <c r="L839" s="11" t="str">
        <f t="shared" si="133"/>
        <v>卖家未填</v>
      </c>
      <c r="M839" s="11" t="str">
        <f t="shared" si="134"/>
        <v>牛轧糖468g</v>
      </c>
      <c r="N839" s="11" t="s">
        <v>992</v>
      </c>
      <c r="O839" s="11"/>
      <c r="P839" s="12">
        <v>40.6</v>
      </c>
      <c r="Q839" s="12">
        <v>17.5</v>
      </c>
      <c r="R839" s="11">
        <v>17.5</v>
      </c>
      <c r="S839" s="13">
        <f t="shared" si="135"/>
        <v>77.604712041884824</v>
      </c>
      <c r="T839" s="11">
        <v>382</v>
      </c>
      <c r="U839" s="11">
        <v>1694</v>
      </c>
      <c r="V839" s="14">
        <f t="shared" si="136"/>
        <v>29645</v>
      </c>
      <c r="W839" s="11">
        <v>321</v>
      </c>
      <c r="X839" s="11">
        <v>867</v>
      </c>
      <c r="Y839" s="11">
        <v>43080227515</v>
      </c>
      <c r="Z839" s="11">
        <v>65466951</v>
      </c>
      <c r="AA839" s="15" t="str">
        <f t="shared" si="137"/>
        <v/>
      </c>
      <c r="AB839" s="16" t="str">
        <f t="shared" si="138"/>
        <v>点击查看</v>
      </c>
      <c r="AC839" s="11">
        <f t="shared" si="139"/>
        <v>1900</v>
      </c>
      <c r="AD839" s="11"/>
      <c r="AE839" s="11"/>
      <c r="AF839" s="11" t="s">
        <v>8012</v>
      </c>
      <c r="AG839" s="11" t="s">
        <v>11438</v>
      </c>
    </row>
    <row r="840" spans="1:33" x14ac:dyDescent="0.15">
      <c r="A840" s="11" t="s">
        <v>14690</v>
      </c>
      <c r="B840" s="11" t="s">
        <v>14938</v>
      </c>
      <c r="C840" s="11" t="s">
        <v>14691</v>
      </c>
      <c r="D840" s="11"/>
      <c r="E840" s="11" t="s">
        <v>14719</v>
      </c>
      <c r="F840" s="11" t="s">
        <v>14740</v>
      </c>
      <c r="G840" s="11" t="s">
        <v>36</v>
      </c>
      <c r="H840" s="11" t="s">
        <v>9255</v>
      </c>
      <c r="I840" s="11" t="str">
        <f t="shared" si="130"/>
        <v>卖家未填</v>
      </c>
      <c r="J840" s="11" t="str">
        <f t="shared" si="131"/>
        <v>2808</v>
      </c>
      <c r="K840" s="11" t="str">
        <f t="shared" si="132"/>
        <v>卖家未填</v>
      </c>
      <c r="L840" s="11" t="str">
        <f t="shared" si="133"/>
        <v>卖家未填</v>
      </c>
      <c r="M840" s="11" t="str">
        <f t="shared" si="134"/>
        <v>综合口味牛轧糖</v>
      </c>
      <c r="N840" s="11" t="s">
        <v>2903</v>
      </c>
      <c r="O840" s="11"/>
      <c r="P840" s="12">
        <v>37.04</v>
      </c>
      <c r="Q840" s="12">
        <v>88</v>
      </c>
      <c r="R840" s="11">
        <v>88</v>
      </c>
      <c r="S840" s="13">
        <f t="shared" si="135"/>
        <v>591.36</v>
      </c>
      <c r="T840" s="11">
        <v>50</v>
      </c>
      <c r="U840" s="11">
        <v>336</v>
      </c>
      <c r="V840" s="14">
        <f t="shared" si="136"/>
        <v>29568</v>
      </c>
      <c r="W840" s="11">
        <v>98</v>
      </c>
      <c r="X840" s="11">
        <v>200</v>
      </c>
      <c r="Y840" s="11">
        <v>42204625560</v>
      </c>
      <c r="Z840" s="11">
        <v>100591134</v>
      </c>
      <c r="AA840" s="15" t="str">
        <f t="shared" si="137"/>
        <v/>
      </c>
      <c r="AB840" s="16" t="str">
        <f t="shared" si="138"/>
        <v>点击查看</v>
      </c>
      <c r="AC840" s="11">
        <f t="shared" si="139"/>
        <v>1900</v>
      </c>
      <c r="AD840" s="11"/>
      <c r="AE840" s="11"/>
      <c r="AF840" s="11" t="s">
        <v>8012</v>
      </c>
      <c r="AG840" s="11" t="s">
        <v>13246</v>
      </c>
    </row>
    <row r="841" spans="1:33" ht="22.5" x14ac:dyDescent="0.15">
      <c r="A841" s="11" t="s">
        <v>14671</v>
      </c>
      <c r="B841" s="11" t="s">
        <v>15177</v>
      </c>
      <c r="C841" s="11" t="s">
        <v>14676</v>
      </c>
      <c r="D841" s="17">
        <v>40663</v>
      </c>
      <c r="E841" s="11" t="s">
        <v>17</v>
      </c>
      <c r="F841" s="11" t="s">
        <v>17</v>
      </c>
      <c r="G841" s="11" t="s">
        <v>17</v>
      </c>
      <c r="H841" s="11" t="s">
        <v>9591</v>
      </c>
      <c r="I841" s="11" t="str">
        <f t="shared" si="130"/>
        <v>夹心巧克力</v>
      </c>
      <c r="J841" s="11" t="str">
        <f t="shared" si="131"/>
        <v>300</v>
      </c>
      <c r="K841" s="11" t="str">
        <f t="shared" si="132"/>
        <v>手工</v>
      </c>
      <c r="L841" s="11" t="str">
        <f t="shared" si="133"/>
        <v>其他/other</v>
      </c>
      <c r="M841" s="11" t="str">
        <f t="shared" si="134"/>
        <v>卖家未填</v>
      </c>
      <c r="N841" s="18" t="s">
        <v>10601</v>
      </c>
      <c r="O841" s="11" t="s">
        <v>4587</v>
      </c>
      <c r="P841" s="12">
        <v>198</v>
      </c>
      <c r="Q841" s="12">
        <v>25.9</v>
      </c>
      <c r="R841" s="11">
        <v>25.9</v>
      </c>
      <c r="S841" s="13">
        <f t="shared" si="135"/>
        <v>42.729377713458753</v>
      </c>
      <c r="T841" s="11">
        <v>691</v>
      </c>
      <c r="U841" s="11">
        <v>1140</v>
      </c>
      <c r="V841" s="14">
        <f t="shared" si="136"/>
        <v>29526</v>
      </c>
      <c r="W841" s="11">
        <v>1387</v>
      </c>
      <c r="X841" s="11">
        <v>5550</v>
      </c>
      <c r="Y841" s="11">
        <v>41054771366</v>
      </c>
      <c r="Z841" s="11">
        <v>66500808</v>
      </c>
      <c r="AA841" s="15">
        <f t="shared" si="137"/>
        <v>42027.416666666672</v>
      </c>
      <c r="AB841" s="16" t="str">
        <f t="shared" si="138"/>
        <v>点击查看</v>
      </c>
      <c r="AC841" s="11">
        <f t="shared" si="139"/>
        <v>2011</v>
      </c>
      <c r="AD841" s="11"/>
      <c r="AE841" s="11" t="s">
        <v>5953</v>
      </c>
      <c r="AF841" s="11" t="s">
        <v>8277</v>
      </c>
      <c r="AG841" s="11" t="s">
        <v>11191</v>
      </c>
    </row>
    <row r="842" spans="1:33" x14ac:dyDescent="0.15">
      <c r="A842" s="11" t="s">
        <v>14677</v>
      </c>
      <c r="B842" s="11" t="s">
        <v>9446</v>
      </c>
      <c r="C842" s="11" t="s">
        <v>14677</v>
      </c>
      <c r="D842" s="11"/>
      <c r="E842" s="11" t="s">
        <v>17</v>
      </c>
      <c r="F842" s="11" t="s">
        <v>17</v>
      </c>
      <c r="G842" s="11" t="s">
        <v>17</v>
      </c>
      <c r="H842" s="11" t="s">
        <v>8042</v>
      </c>
      <c r="I842" s="11" t="str">
        <f t="shared" si="130"/>
        <v>卖家未填</v>
      </c>
      <c r="J842" s="11" t="str">
        <f t="shared" si="131"/>
        <v>卖家未填</v>
      </c>
      <c r="K842" s="11" t="str">
        <f t="shared" si="132"/>
        <v>卖家未填</v>
      </c>
      <c r="L842" s="11" t="str">
        <f t="shared" si="133"/>
        <v>卖家未填</v>
      </c>
      <c r="M842" s="11" t="str">
        <f t="shared" si="134"/>
        <v>卖家未填</v>
      </c>
      <c r="N842" s="11" t="s">
        <v>406</v>
      </c>
      <c r="O842" s="11"/>
      <c r="P842" s="12">
        <v>15</v>
      </c>
      <c r="Q842" s="12">
        <v>12</v>
      </c>
      <c r="R842" s="11">
        <v>12</v>
      </c>
      <c r="S842" s="13">
        <f t="shared" si="135"/>
        <v>15.133914828116984</v>
      </c>
      <c r="T842" s="11">
        <v>1949</v>
      </c>
      <c r="U842" s="11">
        <v>2458</v>
      </c>
      <c r="V842" s="14">
        <f t="shared" si="136"/>
        <v>29496</v>
      </c>
      <c r="W842" s="11">
        <v>6252</v>
      </c>
      <c r="X842" s="11">
        <v>283</v>
      </c>
      <c r="Y842" s="11">
        <v>36026665955</v>
      </c>
      <c r="Z842" s="11">
        <v>101717810</v>
      </c>
      <c r="AA842" s="15" t="str">
        <f t="shared" si="137"/>
        <v/>
      </c>
      <c r="AB842" s="16" t="str">
        <f t="shared" si="138"/>
        <v>点击查看</v>
      </c>
      <c r="AC842" s="11">
        <f t="shared" si="139"/>
        <v>1900</v>
      </c>
      <c r="AD842" s="11"/>
      <c r="AE842" s="11"/>
      <c r="AF842" s="11" t="s">
        <v>8042</v>
      </c>
      <c r="AG842" s="11"/>
    </row>
    <row r="843" spans="1:33" x14ac:dyDescent="0.15">
      <c r="A843" s="11" t="s">
        <v>14671</v>
      </c>
      <c r="B843" s="11" t="s">
        <v>14963</v>
      </c>
      <c r="C843" s="11" t="s">
        <v>14675</v>
      </c>
      <c r="D843" s="17">
        <v>39706</v>
      </c>
      <c r="E843" s="11" t="s">
        <v>14723</v>
      </c>
      <c r="F843" s="11" t="s">
        <v>14724</v>
      </c>
      <c r="G843" s="11" t="s">
        <v>23</v>
      </c>
      <c r="H843" s="11" t="s">
        <v>9540</v>
      </c>
      <c r="I843" s="11" t="str">
        <f t="shared" si="130"/>
        <v>卖家未填</v>
      </c>
      <c r="J843" s="11" t="str">
        <f t="shared" si="131"/>
        <v>100</v>
      </c>
      <c r="K843" s="11" t="str">
        <f t="shared" si="132"/>
        <v>卖家未填</v>
      </c>
      <c r="L843" s="11" t="str">
        <f t="shared" si="133"/>
        <v>卖家未填</v>
      </c>
      <c r="M843" s="11" t="str">
        <f t="shared" si="134"/>
        <v>蟹片</v>
      </c>
      <c r="N843" s="11" t="s">
        <v>497</v>
      </c>
      <c r="O843" s="11" t="s">
        <v>4394</v>
      </c>
      <c r="P843" s="12">
        <v>19.8</v>
      </c>
      <c r="Q843" s="12">
        <v>12</v>
      </c>
      <c r="R843" s="11">
        <v>12</v>
      </c>
      <c r="S843" s="13">
        <f t="shared" si="135"/>
        <v>22.088655146506387</v>
      </c>
      <c r="T843" s="11">
        <v>1331</v>
      </c>
      <c r="U843" s="11">
        <v>2450</v>
      </c>
      <c r="V843" s="14">
        <f t="shared" si="136"/>
        <v>29400</v>
      </c>
      <c r="W843" s="11">
        <v>1349</v>
      </c>
      <c r="X843" s="11">
        <v>7062</v>
      </c>
      <c r="Y843" s="11">
        <v>14311440250</v>
      </c>
      <c r="Z843" s="11">
        <v>36355612</v>
      </c>
      <c r="AA843" s="15">
        <f t="shared" si="137"/>
        <v>42030.83326388889</v>
      </c>
      <c r="AB843" s="16" t="str">
        <f t="shared" si="138"/>
        <v>点击查看</v>
      </c>
      <c r="AC843" s="11">
        <f t="shared" si="139"/>
        <v>2008</v>
      </c>
      <c r="AD843" s="11"/>
      <c r="AE843" s="11" t="s">
        <v>5871</v>
      </c>
      <c r="AF843" s="11" t="s">
        <v>8173</v>
      </c>
      <c r="AG843" s="11" t="s">
        <v>10998</v>
      </c>
    </row>
    <row r="844" spans="1:33" x14ac:dyDescent="0.15">
      <c r="A844" s="11" t="s">
        <v>14690</v>
      </c>
      <c r="B844" s="11" t="s">
        <v>15901</v>
      </c>
      <c r="C844" s="11" t="s">
        <v>14691</v>
      </c>
      <c r="D844" s="11"/>
      <c r="E844" s="11" t="s">
        <v>14742</v>
      </c>
      <c r="F844" s="11" t="s">
        <v>14774</v>
      </c>
      <c r="G844" s="11" t="s">
        <v>61</v>
      </c>
      <c r="H844" s="11" t="s">
        <v>9564</v>
      </c>
      <c r="I844" s="11" t="str">
        <f t="shared" si="130"/>
        <v>卖家未填</v>
      </c>
      <c r="J844" s="11" t="str">
        <f t="shared" si="131"/>
        <v>1600</v>
      </c>
      <c r="K844" s="11" t="str">
        <f t="shared" si="132"/>
        <v>卖家未填</v>
      </c>
      <c r="L844" s="11" t="str">
        <f t="shared" si="133"/>
        <v>卖家未填</v>
      </c>
      <c r="M844" s="11" t="str">
        <f t="shared" si="134"/>
        <v>零食大礼包138</v>
      </c>
      <c r="N844" s="11" t="s">
        <v>2691</v>
      </c>
      <c r="O844" s="11"/>
      <c r="P844" s="12">
        <v>316</v>
      </c>
      <c r="Q844" s="12">
        <v>158</v>
      </c>
      <c r="R844" s="11">
        <v>158</v>
      </c>
      <c r="S844" s="13">
        <f t="shared" si="135"/>
        <v>506.68965517241378</v>
      </c>
      <c r="T844" s="11">
        <v>58</v>
      </c>
      <c r="U844" s="11">
        <v>186</v>
      </c>
      <c r="V844" s="14">
        <f t="shared" si="136"/>
        <v>29388</v>
      </c>
      <c r="W844" s="11">
        <v>113</v>
      </c>
      <c r="X844" s="11">
        <v>356</v>
      </c>
      <c r="Y844" s="11">
        <v>41891997490</v>
      </c>
      <c r="Z844" s="11">
        <v>113259380</v>
      </c>
      <c r="AA844" s="15" t="str">
        <f t="shared" si="137"/>
        <v/>
      </c>
      <c r="AB844" s="16" t="str">
        <f t="shared" si="138"/>
        <v>点击查看</v>
      </c>
      <c r="AC844" s="11">
        <f t="shared" si="139"/>
        <v>1900</v>
      </c>
      <c r="AD844" s="11"/>
      <c r="AE844" s="11"/>
      <c r="AF844" s="11" t="s">
        <v>8086</v>
      </c>
      <c r="AG844" s="11" t="s">
        <v>13038</v>
      </c>
    </row>
    <row r="845" spans="1:33" x14ac:dyDescent="0.15">
      <c r="A845" s="11" t="s">
        <v>14679</v>
      </c>
      <c r="B845" s="11" t="s">
        <v>15494</v>
      </c>
      <c r="C845" s="11" t="s">
        <v>14680</v>
      </c>
      <c r="D845" s="17">
        <v>40569</v>
      </c>
      <c r="E845" s="11" t="s">
        <v>14793</v>
      </c>
      <c r="F845" s="11" t="s">
        <v>14809</v>
      </c>
      <c r="G845" s="11" t="s">
        <v>93</v>
      </c>
      <c r="H845" s="11" t="s">
        <v>9743</v>
      </c>
      <c r="I845" s="11" t="str">
        <f t="shared" si="130"/>
        <v>牛奶巧克力</v>
      </c>
      <c r="J845" s="11" t="str">
        <f t="shared" si="131"/>
        <v>1000</v>
      </c>
      <c r="K845" s="11" t="str">
        <f t="shared" si="132"/>
        <v>卖家未填</v>
      </c>
      <c r="L845" s="11" t="str">
        <f t="shared" si="133"/>
        <v>卖家未填</v>
      </c>
      <c r="M845" s="11" t="str">
        <f t="shared" si="134"/>
        <v>牛奶巧克力</v>
      </c>
      <c r="N845" s="11" t="s">
        <v>1529</v>
      </c>
      <c r="O845" s="11" t="s">
        <v>4896</v>
      </c>
      <c r="P845" s="12">
        <v>118</v>
      </c>
      <c r="Q845" s="12"/>
      <c r="R845" s="11">
        <v>118</v>
      </c>
      <c r="S845" s="13">
        <f t="shared" si="135"/>
        <v>178.07272727272726</v>
      </c>
      <c r="T845" s="11">
        <v>165</v>
      </c>
      <c r="U845" s="11">
        <v>249</v>
      </c>
      <c r="V845" s="14">
        <f t="shared" si="136"/>
        <v>29382</v>
      </c>
      <c r="W845" s="11">
        <v>101</v>
      </c>
      <c r="X845" s="11">
        <v>305</v>
      </c>
      <c r="Y845" s="11">
        <v>43241544021</v>
      </c>
      <c r="Z845" s="11">
        <v>64640169</v>
      </c>
      <c r="AA845" s="15">
        <f t="shared" si="137"/>
        <v>42031.337766203702</v>
      </c>
      <c r="AB845" s="16" t="str">
        <f t="shared" si="138"/>
        <v>点击查看</v>
      </c>
      <c r="AC845" s="11">
        <f t="shared" si="139"/>
        <v>2011</v>
      </c>
      <c r="AD845" s="11"/>
      <c r="AE845" s="11" t="s">
        <v>6276</v>
      </c>
      <c r="AF845" s="11" t="s">
        <v>8607</v>
      </c>
      <c r="AG845" s="11" t="s">
        <v>11939</v>
      </c>
    </row>
    <row r="846" spans="1:33" x14ac:dyDescent="0.15">
      <c r="A846" s="11" t="s">
        <v>14673</v>
      </c>
      <c r="B846" s="11" t="s">
        <v>14944</v>
      </c>
      <c r="C846" s="11" t="s">
        <v>14674</v>
      </c>
      <c r="D846" s="11"/>
      <c r="E846" s="11" t="s">
        <v>14713</v>
      </c>
      <c r="F846" s="11" t="s">
        <v>14717</v>
      </c>
      <c r="G846" s="11" t="s">
        <v>18</v>
      </c>
      <c r="H846" s="11" t="s">
        <v>10384</v>
      </c>
      <c r="I846" s="11" t="str">
        <f t="shared" si="130"/>
        <v>卖家未填</v>
      </c>
      <c r="J846" s="11" t="str">
        <f t="shared" si="131"/>
        <v>348</v>
      </c>
      <c r="K846" s="11" t="str">
        <f t="shared" si="132"/>
        <v>卖家未填</v>
      </c>
      <c r="L846" s="11" t="str">
        <f t="shared" si="133"/>
        <v>卖家未填</v>
      </c>
      <c r="M846" s="11" t="str">
        <f t="shared" si="134"/>
        <v>棒棒糖60支桶装</v>
      </c>
      <c r="N846" s="11" t="s">
        <v>845</v>
      </c>
      <c r="O846" s="11" t="s">
        <v>4393</v>
      </c>
      <c r="P846" s="12">
        <v>32.799999999999997</v>
      </c>
      <c r="Q846" s="12"/>
      <c r="R846" s="11">
        <v>32.799999999999997</v>
      </c>
      <c r="S846" s="13">
        <f t="shared" si="135"/>
        <v>57.001941747572808</v>
      </c>
      <c r="T846" s="11">
        <v>515</v>
      </c>
      <c r="U846" s="11">
        <v>895</v>
      </c>
      <c r="V846" s="14">
        <f t="shared" si="136"/>
        <v>29355.999999999996</v>
      </c>
      <c r="W846" s="11">
        <v>1735</v>
      </c>
      <c r="X846" s="11">
        <v>1773</v>
      </c>
      <c r="Y846" s="11">
        <v>39678297917</v>
      </c>
      <c r="Z846" s="11">
        <v>68602432</v>
      </c>
      <c r="AA846" s="15" t="str">
        <f t="shared" si="137"/>
        <v/>
      </c>
      <c r="AB846" s="16" t="str">
        <f t="shared" si="138"/>
        <v>点击查看</v>
      </c>
      <c r="AC846" s="11">
        <f t="shared" si="139"/>
        <v>1900</v>
      </c>
      <c r="AD846" s="11"/>
      <c r="AE846" s="11"/>
      <c r="AF846" s="11" t="s">
        <v>8339</v>
      </c>
      <c r="AG846" s="11" t="s">
        <v>11306</v>
      </c>
    </row>
    <row r="847" spans="1:33" x14ac:dyDescent="0.15">
      <c r="A847" s="11" t="s">
        <v>14671</v>
      </c>
      <c r="B847" s="11" t="s">
        <v>15190</v>
      </c>
      <c r="C847" s="11" t="s">
        <v>14676</v>
      </c>
      <c r="D847" s="17">
        <v>40842</v>
      </c>
      <c r="E847" s="11" t="s">
        <v>14770</v>
      </c>
      <c r="F847" s="11" t="s">
        <v>14771</v>
      </c>
      <c r="G847" s="11" t="s">
        <v>58</v>
      </c>
      <c r="H847" s="11" t="s">
        <v>9596</v>
      </c>
      <c r="I847" s="11" t="str">
        <f t="shared" si="130"/>
        <v>酥薄月饼</v>
      </c>
      <c r="J847" s="11" t="str">
        <f t="shared" si="131"/>
        <v>400</v>
      </c>
      <c r="K847" s="11" t="str">
        <f t="shared" si="132"/>
        <v>卖家未填</v>
      </c>
      <c r="L847" s="11" t="str">
        <f t="shared" si="133"/>
        <v>卖家未填</v>
      </c>
      <c r="M847" s="11" t="str">
        <f t="shared" si="134"/>
        <v>卖家未填</v>
      </c>
      <c r="N847" s="11" t="s">
        <v>744</v>
      </c>
      <c r="O847" s="11" t="s">
        <v>4506</v>
      </c>
      <c r="P847" s="12">
        <v>12</v>
      </c>
      <c r="Q847" s="12">
        <v>10.5</v>
      </c>
      <c r="R847" s="11">
        <v>10.5</v>
      </c>
      <c r="S847" s="13">
        <f t="shared" si="135"/>
        <v>45.111111111111114</v>
      </c>
      <c r="T847" s="11">
        <v>648</v>
      </c>
      <c r="U847" s="11">
        <v>2784</v>
      </c>
      <c r="V847" s="14">
        <f t="shared" si="136"/>
        <v>29232</v>
      </c>
      <c r="W847" s="11">
        <v>1976</v>
      </c>
      <c r="X847" s="11">
        <v>9067</v>
      </c>
      <c r="Y847" s="11">
        <v>15732544123</v>
      </c>
      <c r="Z847" s="11">
        <v>69389352</v>
      </c>
      <c r="AA847" s="15">
        <f t="shared" si="137"/>
        <v>42028.361562499995</v>
      </c>
      <c r="AB847" s="16" t="str">
        <f t="shared" si="138"/>
        <v>点击查看</v>
      </c>
      <c r="AC847" s="11">
        <f t="shared" si="139"/>
        <v>2011</v>
      </c>
      <c r="AD847" s="11"/>
      <c r="AE847" s="11" t="s">
        <v>5962</v>
      </c>
      <c r="AF847" s="11" t="s">
        <v>8292</v>
      </c>
      <c r="AG847" s="11" t="s">
        <v>11215</v>
      </c>
    </row>
    <row r="848" spans="1:33" x14ac:dyDescent="0.15">
      <c r="A848" s="11" t="s">
        <v>14673</v>
      </c>
      <c r="B848" s="11" t="s">
        <v>15285</v>
      </c>
      <c r="C848" s="11" t="s">
        <v>14674</v>
      </c>
      <c r="D848" s="11"/>
      <c r="E848" s="11" t="s">
        <v>17</v>
      </c>
      <c r="F848" s="11" t="s">
        <v>17</v>
      </c>
      <c r="G848" s="11" t="s">
        <v>17</v>
      </c>
      <c r="H848" s="11" t="s">
        <v>9578</v>
      </c>
      <c r="I848" s="11" t="str">
        <f t="shared" si="130"/>
        <v>卖家未填</v>
      </c>
      <c r="J848" s="11" t="str">
        <f t="shared" si="131"/>
        <v>258</v>
      </c>
      <c r="K848" s="11" t="str">
        <f t="shared" si="132"/>
        <v>卖家未填</v>
      </c>
      <c r="L848" s="11" t="str">
        <f t="shared" si="133"/>
        <v>卖家未填</v>
      </c>
      <c r="M848" s="11" t="str">
        <f t="shared" si="134"/>
        <v>大白兔奶糖258g</v>
      </c>
      <c r="N848" s="11" t="s">
        <v>984</v>
      </c>
      <c r="O848" s="11" t="s">
        <v>4684</v>
      </c>
      <c r="P848" s="12">
        <v>22</v>
      </c>
      <c r="Q848" s="12"/>
      <c r="R848" s="11">
        <v>22</v>
      </c>
      <c r="S848" s="13">
        <f t="shared" si="135"/>
        <v>74.474489795918373</v>
      </c>
      <c r="T848" s="11">
        <v>392</v>
      </c>
      <c r="U848" s="11">
        <v>1327</v>
      </c>
      <c r="V848" s="14">
        <f t="shared" si="136"/>
        <v>29194</v>
      </c>
      <c r="W848" s="11">
        <v>373</v>
      </c>
      <c r="X848" s="11">
        <v>568</v>
      </c>
      <c r="Y848" s="11">
        <v>42265870018</v>
      </c>
      <c r="Z848" s="11">
        <v>103440388</v>
      </c>
      <c r="AA848" s="15" t="str">
        <f t="shared" si="137"/>
        <v/>
      </c>
      <c r="AB848" s="16" t="str">
        <f t="shared" si="138"/>
        <v>点击查看</v>
      </c>
      <c r="AC848" s="11">
        <f t="shared" si="139"/>
        <v>1900</v>
      </c>
      <c r="AD848" s="11"/>
      <c r="AE848" s="11"/>
      <c r="AF848" s="11" t="s">
        <v>8291</v>
      </c>
      <c r="AG848" s="11" t="s">
        <v>11431</v>
      </c>
    </row>
    <row r="849" spans="1:33" x14ac:dyDescent="0.15">
      <c r="A849" s="11" t="s">
        <v>14673</v>
      </c>
      <c r="B849" s="11" t="s">
        <v>15526</v>
      </c>
      <c r="C849" s="11" t="s">
        <v>14674</v>
      </c>
      <c r="D849" s="11"/>
      <c r="E849" s="11" t="s">
        <v>14713</v>
      </c>
      <c r="F849" s="11" t="s">
        <v>14739</v>
      </c>
      <c r="G849" s="11" t="s">
        <v>33</v>
      </c>
      <c r="H849" s="11" t="s">
        <v>10456</v>
      </c>
      <c r="I849" s="11" t="str">
        <f t="shared" si="130"/>
        <v>卖家未填</v>
      </c>
      <c r="J849" s="11" t="str">
        <f t="shared" si="131"/>
        <v>750</v>
      </c>
      <c r="K849" s="11" t="str">
        <f t="shared" si="132"/>
        <v>卖家未填</v>
      </c>
      <c r="L849" s="11" t="str">
        <f t="shared" si="133"/>
        <v>卖家未填</v>
      </c>
      <c r="M849" s="11" t="str">
        <f t="shared" si="134"/>
        <v>太阳饼</v>
      </c>
      <c r="N849" s="11" t="s">
        <v>1601</v>
      </c>
      <c r="O849" s="11" t="s">
        <v>4918</v>
      </c>
      <c r="P849" s="12">
        <v>128</v>
      </c>
      <c r="Q849" s="12"/>
      <c r="R849" s="11">
        <v>128</v>
      </c>
      <c r="S849" s="13">
        <f t="shared" si="135"/>
        <v>193.27152317880794</v>
      </c>
      <c r="T849" s="11">
        <v>151</v>
      </c>
      <c r="U849" s="11">
        <v>228</v>
      </c>
      <c r="V849" s="14">
        <f t="shared" si="136"/>
        <v>29184</v>
      </c>
      <c r="W849" s="11">
        <v>1725</v>
      </c>
      <c r="X849" s="11">
        <v>4327</v>
      </c>
      <c r="Y849" s="11">
        <v>35732975134</v>
      </c>
      <c r="Z849" s="11">
        <v>106842369</v>
      </c>
      <c r="AA849" s="15" t="str">
        <f t="shared" si="137"/>
        <v/>
      </c>
      <c r="AB849" s="16" t="str">
        <f t="shared" si="138"/>
        <v>点击查看</v>
      </c>
      <c r="AC849" s="11">
        <f t="shared" si="139"/>
        <v>1900</v>
      </c>
      <c r="AD849" s="11"/>
      <c r="AE849" s="11"/>
      <c r="AF849" s="11" t="s">
        <v>8630</v>
      </c>
      <c r="AG849" s="11" t="s">
        <v>12006</v>
      </c>
    </row>
    <row r="850" spans="1:33" x14ac:dyDescent="0.15">
      <c r="A850" s="11" t="s">
        <v>14673</v>
      </c>
      <c r="B850" s="11" t="s">
        <v>15088</v>
      </c>
      <c r="C850" s="11" t="s">
        <v>14674</v>
      </c>
      <c r="D850" s="11"/>
      <c r="E850" s="11" t="s">
        <v>14742</v>
      </c>
      <c r="F850" s="11" t="s">
        <v>14765</v>
      </c>
      <c r="G850" s="11" t="s">
        <v>55</v>
      </c>
      <c r="H850" s="11" t="s">
        <v>10343</v>
      </c>
      <c r="I850" s="11" t="str">
        <f t="shared" si="130"/>
        <v>卖家未填</v>
      </c>
      <c r="J850" s="11" t="str">
        <f t="shared" si="131"/>
        <v>950</v>
      </c>
      <c r="K850" s="11" t="str">
        <f t="shared" si="132"/>
        <v>卖家未填</v>
      </c>
      <c r="L850" s="11" t="str">
        <f t="shared" si="133"/>
        <v>卖家未填</v>
      </c>
      <c r="M850" s="11" t="str">
        <f t="shared" si="134"/>
        <v>39.9零食组合套餐</v>
      </c>
      <c r="N850" s="11" t="s">
        <v>825</v>
      </c>
      <c r="O850" s="11" t="s">
        <v>4405</v>
      </c>
      <c r="P850" s="12">
        <v>129</v>
      </c>
      <c r="Q850" s="12">
        <v>55</v>
      </c>
      <c r="R850" s="11">
        <v>55</v>
      </c>
      <c r="S850" s="13">
        <f t="shared" si="135"/>
        <v>52.992700729927009</v>
      </c>
      <c r="T850" s="11">
        <v>548</v>
      </c>
      <c r="U850" s="11">
        <v>528</v>
      </c>
      <c r="V850" s="14">
        <f t="shared" si="136"/>
        <v>29040</v>
      </c>
      <c r="W850" s="11">
        <v>650</v>
      </c>
      <c r="X850" s="11">
        <v>923</v>
      </c>
      <c r="Y850" s="11">
        <v>42329288129</v>
      </c>
      <c r="Z850" s="11">
        <v>113907226</v>
      </c>
      <c r="AA850" s="15" t="str">
        <f t="shared" si="137"/>
        <v/>
      </c>
      <c r="AB850" s="16" t="str">
        <f t="shared" si="138"/>
        <v>点击查看</v>
      </c>
      <c r="AC850" s="11">
        <f t="shared" si="139"/>
        <v>1900</v>
      </c>
      <c r="AD850" s="11"/>
      <c r="AE850" s="11"/>
      <c r="AF850" s="11" t="s">
        <v>8154</v>
      </c>
      <c r="AG850" s="11" t="s">
        <v>11287</v>
      </c>
    </row>
    <row r="851" spans="1:33" x14ac:dyDescent="0.15">
      <c r="A851" s="11" t="s">
        <v>14673</v>
      </c>
      <c r="B851" s="11" t="s">
        <v>14896</v>
      </c>
      <c r="C851" s="11" t="s">
        <v>14674</v>
      </c>
      <c r="D851" s="11"/>
      <c r="E851" s="11" t="s">
        <v>20</v>
      </c>
      <c r="F851" s="11" t="s">
        <v>20</v>
      </c>
      <c r="G851" s="11" t="s">
        <v>20</v>
      </c>
      <c r="H851" s="11" t="s">
        <v>9687</v>
      </c>
      <c r="I851" s="11" t="str">
        <f t="shared" si="130"/>
        <v>卖家未填</v>
      </c>
      <c r="J851" s="11" t="str">
        <f t="shared" si="131"/>
        <v>170</v>
      </c>
      <c r="K851" s="11" t="str">
        <f t="shared" si="132"/>
        <v>卖家未填</v>
      </c>
      <c r="L851" s="11" t="str">
        <f t="shared" si="133"/>
        <v>卖家未填</v>
      </c>
      <c r="M851" s="11" t="str">
        <f t="shared" si="134"/>
        <v>玛修斯星际棒棒棒糖170g</v>
      </c>
      <c r="N851" s="11" t="s">
        <v>939</v>
      </c>
      <c r="O851" s="11"/>
      <c r="P851" s="12">
        <v>198</v>
      </c>
      <c r="Q851" s="12">
        <v>48</v>
      </c>
      <c r="R851" s="11">
        <v>48</v>
      </c>
      <c r="S851" s="13">
        <f t="shared" si="135"/>
        <v>68.216470588235296</v>
      </c>
      <c r="T851" s="11">
        <v>425</v>
      </c>
      <c r="U851" s="11">
        <v>604</v>
      </c>
      <c r="V851" s="14">
        <f t="shared" si="136"/>
        <v>28992</v>
      </c>
      <c r="W851" s="11">
        <v>335</v>
      </c>
      <c r="X851" s="11">
        <v>485</v>
      </c>
      <c r="Y851" s="11">
        <v>42939317961</v>
      </c>
      <c r="Z851" s="11">
        <v>65141806</v>
      </c>
      <c r="AA851" s="15" t="str">
        <f t="shared" si="137"/>
        <v/>
      </c>
      <c r="AB851" s="16" t="str">
        <f t="shared" si="138"/>
        <v>点击查看</v>
      </c>
      <c r="AC851" s="11">
        <f t="shared" si="139"/>
        <v>1900</v>
      </c>
      <c r="AD851" s="11"/>
      <c r="AE851" s="11"/>
      <c r="AF851" s="11" t="s">
        <v>8063</v>
      </c>
      <c r="AG851" s="11" t="s">
        <v>11393</v>
      </c>
    </row>
    <row r="852" spans="1:33" x14ac:dyDescent="0.15">
      <c r="A852" s="11" t="s">
        <v>14687</v>
      </c>
      <c r="B852" s="11" t="s">
        <v>15643</v>
      </c>
      <c r="C852" s="11" t="s">
        <v>14689</v>
      </c>
      <c r="D852" s="17">
        <v>38559</v>
      </c>
      <c r="E852" s="11" t="s">
        <v>17</v>
      </c>
      <c r="F852" s="11" t="s">
        <v>17</v>
      </c>
      <c r="G852" s="11" t="s">
        <v>17</v>
      </c>
      <c r="H852" s="11" t="s">
        <v>10035</v>
      </c>
      <c r="I852" s="11" t="str">
        <f t="shared" si="130"/>
        <v>卖家未填</v>
      </c>
      <c r="J852" s="11" t="str">
        <f t="shared" si="131"/>
        <v>468</v>
      </c>
      <c r="K852" s="11" t="str">
        <f t="shared" si="132"/>
        <v>卖家未填</v>
      </c>
      <c r="L852" s="11" t="str">
        <f t="shared" si="133"/>
        <v>卖家未填</v>
      </c>
      <c r="M852" s="11" t="str">
        <f t="shared" si="134"/>
        <v>麦呦喜糖系列</v>
      </c>
      <c r="N852" s="11" t="s">
        <v>2917</v>
      </c>
      <c r="O852" s="11" t="s">
        <v>5349</v>
      </c>
      <c r="P852" s="12">
        <v>15.8</v>
      </c>
      <c r="Q852" s="12">
        <v>6.8</v>
      </c>
      <c r="R852" s="11">
        <v>6.8</v>
      </c>
      <c r="S852" s="13">
        <f t="shared" si="135"/>
        <v>590.90612244897954</v>
      </c>
      <c r="T852" s="11">
        <v>49</v>
      </c>
      <c r="U852" s="11">
        <v>4258</v>
      </c>
      <c r="V852" s="14">
        <f t="shared" si="136"/>
        <v>28954.399999999998</v>
      </c>
      <c r="W852" s="11">
        <v>48</v>
      </c>
      <c r="X852" s="11">
        <v>1877</v>
      </c>
      <c r="Y852" s="11">
        <v>19055998668</v>
      </c>
      <c r="Z852" s="11">
        <v>33207816</v>
      </c>
      <c r="AA852" s="15">
        <f t="shared" si="137"/>
        <v>42025.900046296301</v>
      </c>
      <c r="AB852" s="16" t="str">
        <f t="shared" si="138"/>
        <v>点击查看</v>
      </c>
      <c r="AC852" s="11">
        <f t="shared" si="139"/>
        <v>2005</v>
      </c>
      <c r="AD852" s="11"/>
      <c r="AE852" s="11" t="s">
        <v>7037</v>
      </c>
      <c r="AF852" s="11" t="s">
        <v>9068</v>
      </c>
      <c r="AG852" s="11" t="s">
        <v>13259</v>
      </c>
    </row>
    <row r="853" spans="1:33" x14ac:dyDescent="0.15">
      <c r="A853" s="11" t="s">
        <v>14673</v>
      </c>
      <c r="B853" s="11" t="s">
        <v>14996</v>
      </c>
      <c r="C853" s="11" t="s">
        <v>14674</v>
      </c>
      <c r="D853" s="11"/>
      <c r="E853" s="11" t="s">
        <v>14742</v>
      </c>
      <c r="F853" s="11" t="s">
        <v>14753</v>
      </c>
      <c r="G853" s="11" t="s">
        <v>46</v>
      </c>
      <c r="H853" s="11" t="s">
        <v>9564</v>
      </c>
      <c r="I853" s="11" t="str">
        <f t="shared" si="130"/>
        <v>卖家未填</v>
      </c>
      <c r="J853" s="11" t="str">
        <f t="shared" si="131"/>
        <v>482</v>
      </c>
      <c r="K853" s="11" t="str">
        <f t="shared" si="132"/>
        <v>卖家未填</v>
      </c>
      <c r="L853" s="11" t="str">
        <f t="shared" si="133"/>
        <v>卖家未填</v>
      </c>
      <c r="M853" s="11" t="str">
        <f t="shared" si="134"/>
        <v>组合大礼包</v>
      </c>
      <c r="N853" s="11" t="s">
        <v>1169</v>
      </c>
      <c r="O853" s="11" t="s">
        <v>4435</v>
      </c>
      <c r="P853" s="12">
        <v>142.80000000000001</v>
      </c>
      <c r="Q853" s="12">
        <v>68</v>
      </c>
      <c r="R853" s="11">
        <v>68</v>
      </c>
      <c r="S853" s="13">
        <f t="shared" si="135"/>
        <v>104.3490909090909</v>
      </c>
      <c r="T853" s="11">
        <v>275</v>
      </c>
      <c r="U853" s="11">
        <v>422</v>
      </c>
      <c r="V853" s="14">
        <f t="shared" si="136"/>
        <v>28696</v>
      </c>
      <c r="W853" s="11">
        <v>974</v>
      </c>
      <c r="X853" s="11">
        <v>1863</v>
      </c>
      <c r="Y853" s="11">
        <v>37630692282</v>
      </c>
      <c r="Z853" s="11">
        <v>108174905</v>
      </c>
      <c r="AA853" s="15" t="str">
        <f t="shared" si="137"/>
        <v/>
      </c>
      <c r="AB853" s="16" t="str">
        <f t="shared" si="138"/>
        <v>点击查看</v>
      </c>
      <c r="AC853" s="11">
        <f t="shared" si="139"/>
        <v>1900</v>
      </c>
      <c r="AD853" s="11"/>
      <c r="AE853" s="11"/>
      <c r="AF853" s="11" t="s">
        <v>8086</v>
      </c>
      <c r="AG853" s="11" t="s">
        <v>11601</v>
      </c>
    </row>
    <row r="854" spans="1:33" x14ac:dyDescent="0.15">
      <c r="A854" s="11" t="s">
        <v>14673</v>
      </c>
      <c r="B854" s="11" t="s">
        <v>15085</v>
      </c>
      <c r="C854" s="11" t="s">
        <v>14674</v>
      </c>
      <c r="D854" s="11"/>
      <c r="E854" s="11" t="s">
        <v>14719</v>
      </c>
      <c r="F854" s="11" t="s">
        <v>14740</v>
      </c>
      <c r="G854" s="11" t="s">
        <v>36</v>
      </c>
      <c r="H854" s="11" t="s">
        <v>10348</v>
      </c>
      <c r="I854" s="11" t="str">
        <f t="shared" si="130"/>
        <v>卖家未填</v>
      </c>
      <c r="J854" s="11" t="str">
        <f t="shared" si="131"/>
        <v>998</v>
      </c>
      <c r="K854" s="11" t="str">
        <f t="shared" si="132"/>
        <v>卖家未填</v>
      </c>
      <c r="L854" s="11" t="str">
        <f t="shared" si="133"/>
        <v>卖家未填</v>
      </c>
      <c r="M854" s="11" t="str">
        <f t="shared" si="134"/>
        <v>瑞士糖1000g</v>
      </c>
      <c r="N854" s="11" t="s">
        <v>1854</v>
      </c>
      <c r="O854" s="11" t="s">
        <v>4405</v>
      </c>
      <c r="P854" s="12">
        <v>89</v>
      </c>
      <c r="Q854" s="12">
        <v>21</v>
      </c>
      <c r="R854" s="11">
        <v>21</v>
      </c>
      <c r="S854" s="13">
        <f t="shared" si="135"/>
        <v>242.92372881355934</v>
      </c>
      <c r="T854" s="11">
        <v>118</v>
      </c>
      <c r="U854" s="11">
        <v>1365</v>
      </c>
      <c r="V854" s="14">
        <f t="shared" si="136"/>
        <v>28665</v>
      </c>
      <c r="W854" s="11">
        <v>972</v>
      </c>
      <c r="X854" s="11">
        <v>949</v>
      </c>
      <c r="Y854" s="11">
        <v>35746689213</v>
      </c>
      <c r="Z854" s="11">
        <v>105976170</v>
      </c>
      <c r="AA854" s="15" t="str">
        <f t="shared" si="137"/>
        <v/>
      </c>
      <c r="AB854" s="16" t="str">
        <f t="shared" si="138"/>
        <v>点击查看</v>
      </c>
      <c r="AC854" s="11">
        <f t="shared" si="139"/>
        <v>1900</v>
      </c>
      <c r="AD854" s="11"/>
      <c r="AE854" s="11"/>
      <c r="AF854" s="11" t="s">
        <v>8185</v>
      </c>
      <c r="AG854" s="11" t="s">
        <v>12246</v>
      </c>
    </row>
    <row r="855" spans="1:33" x14ac:dyDescent="0.15">
      <c r="A855" s="11" t="s">
        <v>14673</v>
      </c>
      <c r="B855" s="11" t="s">
        <v>14944</v>
      </c>
      <c r="C855" s="11" t="s">
        <v>14674</v>
      </c>
      <c r="D855" s="11"/>
      <c r="E855" s="11" t="s">
        <v>14713</v>
      </c>
      <c r="F855" s="11" t="s">
        <v>14717</v>
      </c>
      <c r="G855" s="11" t="s">
        <v>18</v>
      </c>
      <c r="H855" s="11" t="s">
        <v>9947</v>
      </c>
      <c r="I855" s="11" t="str">
        <f t="shared" si="130"/>
        <v>卖家未填</v>
      </c>
      <c r="J855" s="11" t="str">
        <f t="shared" si="131"/>
        <v>908</v>
      </c>
      <c r="K855" s="11" t="str">
        <f t="shared" si="132"/>
        <v>卖家未填</v>
      </c>
      <c r="L855" s="11" t="str">
        <f t="shared" si="133"/>
        <v>卖家未填</v>
      </c>
      <c r="M855" s="11" t="str">
        <f t="shared" si="134"/>
        <v>黄油曲奇饼干（红色）908g</v>
      </c>
      <c r="N855" s="11" t="s">
        <v>1411</v>
      </c>
      <c r="O855" s="11" t="s">
        <v>4393</v>
      </c>
      <c r="P855" s="12">
        <v>56</v>
      </c>
      <c r="Q855" s="12"/>
      <c r="R855" s="11">
        <v>56</v>
      </c>
      <c r="S855" s="13">
        <f t="shared" si="135"/>
        <v>149.04166666666666</v>
      </c>
      <c r="T855" s="11">
        <v>192</v>
      </c>
      <c r="U855" s="11">
        <v>511</v>
      </c>
      <c r="V855" s="14">
        <f t="shared" si="136"/>
        <v>28616</v>
      </c>
      <c r="W855" s="11">
        <v>1797</v>
      </c>
      <c r="X855" s="11">
        <v>1341</v>
      </c>
      <c r="Y855" s="11">
        <v>40878276674</v>
      </c>
      <c r="Z855" s="11">
        <v>68602432</v>
      </c>
      <c r="AA855" s="15" t="str">
        <f t="shared" si="137"/>
        <v/>
      </c>
      <c r="AB855" s="16" t="str">
        <f t="shared" si="138"/>
        <v>点击查看</v>
      </c>
      <c r="AC855" s="11">
        <f t="shared" si="139"/>
        <v>1900</v>
      </c>
      <c r="AD855" s="11"/>
      <c r="AE855" s="11"/>
      <c r="AF855" s="11" t="s">
        <v>8563</v>
      </c>
      <c r="AG855" s="11" t="s">
        <v>11825</v>
      </c>
    </row>
    <row r="856" spans="1:33" x14ac:dyDescent="0.15">
      <c r="A856" s="11" t="s">
        <v>14673</v>
      </c>
      <c r="B856" s="11" t="s">
        <v>15278</v>
      </c>
      <c r="C856" s="11" t="s">
        <v>14674</v>
      </c>
      <c r="D856" s="11"/>
      <c r="E856" s="11" t="s">
        <v>17</v>
      </c>
      <c r="F856" s="11" t="s">
        <v>17</v>
      </c>
      <c r="G856" s="11" t="s">
        <v>17</v>
      </c>
      <c r="H856" s="11" t="s">
        <v>9884</v>
      </c>
      <c r="I856" s="11" t="str">
        <f t="shared" si="130"/>
        <v>卖家未填</v>
      </c>
      <c r="J856" s="11" t="str">
        <f t="shared" si="131"/>
        <v>500</v>
      </c>
      <c r="K856" s="11" t="str">
        <f t="shared" si="132"/>
        <v>卖家未填</v>
      </c>
      <c r="L856" s="11" t="str">
        <f t="shared" si="133"/>
        <v>卖家未填</v>
      </c>
      <c r="M856" s="11" t="str">
        <f t="shared" si="134"/>
        <v>南枣核桃糕（松仁）</v>
      </c>
      <c r="N856" s="11" t="s">
        <v>955</v>
      </c>
      <c r="O856" s="11"/>
      <c r="P856" s="12">
        <v>75.599999999999994</v>
      </c>
      <c r="Q856" s="12">
        <v>37.799999999999997</v>
      </c>
      <c r="R856" s="11">
        <v>37.799999999999997</v>
      </c>
      <c r="S856" s="13">
        <f t="shared" si="135"/>
        <v>69.117391304347819</v>
      </c>
      <c r="T856" s="11">
        <v>414</v>
      </c>
      <c r="U856" s="11">
        <v>757</v>
      </c>
      <c r="V856" s="14">
        <f t="shared" si="136"/>
        <v>28614.6</v>
      </c>
      <c r="W856" s="11">
        <v>765</v>
      </c>
      <c r="X856" s="11">
        <v>1053</v>
      </c>
      <c r="Y856" s="11">
        <v>40435203175</v>
      </c>
      <c r="Z856" s="11">
        <v>112155140</v>
      </c>
      <c r="AA856" s="15" t="str">
        <f t="shared" si="137"/>
        <v/>
      </c>
      <c r="AB856" s="16" t="str">
        <f t="shared" si="138"/>
        <v>点击查看</v>
      </c>
      <c r="AC856" s="11">
        <f t="shared" si="139"/>
        <v>1900</v>
      </c>
      <c r="AD856" s="11"/>
      <c r="AE856" s="11"/>
      <c r="AF856" s="11" t="s">
        <v>8393</v>
      </c>
      <c r="AG856" s="11" t="s">
        <v>11407</v>
      </c>
    </row>
    <row r="857" spans="1:33" x14ac:dyDescent="0.15">
      <c r="A857" s="11" t="s">
        <v>14671</v>
      </c>
      <c r="B857" s="11" t="s">
        <v>15379</v>
      </c>
      <c r="C857" s="11" t="s">
        <v>14678</v>
      </c>
      <c r="D857" s="17">
        <v>41294</v>
      </c>
      <c r="E857" s="11" t="s">
        <v>17</v>
      </c>
      <c r="F857" s="11" t="s">
        <v>17</v>
      </c>
      <c r="G857" s="11" t="s">
        <v>17</v>
      </c>
      <c r="H857" s="11" t="s">
        <v>9535</v>
      </c>
      <c r="I857" s="11" t="str">
        <f t="shared" si="130"/>
        <v>松露巧克力</v>
      </c>
      <c r="J857" s="11" t="str">
        <f t="shared" si="131"/>
        <v>408</v>
      </c>
      <c r="K857" s="11" t="str">
        <f t="shared" si="132"/>
        <v>卖家未填</v>
      </c>
      <c r="L857" s="11" t="str">
        <f t="shared" si="133"/>
        <v>卖家未填</v>
      </c>
      <c r="M857" s="11" t="str">
        <f t="shared" si="134"/>
        <v>松露巧克力(代可可脂)408g</v>
      </c>
      <c r="N857" s="11" t="s">
        <v>1266</v>
      </c>
      <c r="O857" s="11" t="s">
        <v>4784</v>
      </c>
      <c r="P857" s="12">
        <v>18.899999999999999</v>
      </c>
      <c r="Q857" s="12"/>
      <c r="R857" s="11">
        <v>18.899999999999999</v>
      </c>
      <c r="S857" s="13">
        <f t="shared" si="135"/>
        <v>118.49751037344397</v>
      </c>
      <c r="T857" s="11">
        <v>241</v>
      </c>
      <c r="U857" s="11">
        <v>1511</v>
      </c>
      <c r="V857" s="14">
        <f t="shared" si="136"/>
        <v>28557.899999999998</v>
      </c>
      <c r="W857" s="11">
        <v>170</v>
      </c>
      <c r="X857" s="11">
        <v>382</v>
      </c>
      <c r="Y857" s="11">
        <v>42651921580</v>
      </c>
      <c r="Z857" s="11">
        <v>102013631</v>
      </c>
      <c r="AA857" s="15">
        <f t="shared" si="137"/>
        <v>42031.509479166663</v>
      </c>
      <c r="AB857" s="16" t="str">
        <f t="shared" si="138"/>
        <v>点击查看</v>
      </c>
      <c r="AC857" s="11">
        <f t="shared" si="139"/>
        <v>2013</v>
      </c>
      <c r="AD857" s="11"/>
      <c r="AE857" s="11" t="s">
        <v>6149</v>
      </c>
      <c r="AF857" s="11" t="s">
        <v>8162</v>
      </c>
      <c r="AG857" s="11" t="s">
        <v>11691</v>
      </c>
    </row>
    <row r="858" spans="1:33" x14ac:dyDescent="0.15">
      <c r="A858" s="11" t="s">
        <v>14673</v>
      </c>
      <c r="B858" s="11" t="s">
        <v>15484</v>
      </c>
      <c r="C858" s="11" t="s">
        <v>14674</v>
      </c>
      <c r="D858" s="11"/>
      <c r="E858" s="11" t="s">
        <v>14713</v>
      </c>
      <c r="F858" s="11" t="s">
        <v>14717</v>
      </c>
      <c r="G858" s="11" t="s">
        <v>18</v>
      </c>
      <c r="H858" s="11" t="s">
        <v>10448</v>
      </c>
      <c r="I858" s="11" t="str">
        <f t="shared" si="130"/>
        <v>卖家未填</v>
      </c>
      <c r="J858" s="11" t="str">
        <f t="shared" si="131"/>
        <v>300</v>
      </c>
      <c r="K858" s="11" t="str">
        <f t="shared" si="132"/>
        <v>卖家未填</v>
      </c>
      <c r="L858" s="11" t="str">
        <f t="shared" si="133"/>
        <v>卖家未填</v>
      </c>
      <c r="M858" s="11" t="str">
        <f t="shared" si="134"/>
        <v>紫芋酥</v>
      </c>
      <c r="N858" s="11" t="s">
        <v>1492</v>
      </c>
      <c r="O858" s="11" t="s">
        <v>4887</v>
      </c>
      <c r="P858" s="12">
        <v>78</v>
      </c>
      <c r="Q858" s="12">
        <v>58</v>
      </c>
      <c r="R858" s="11">
        <v>58</v>
      </c>
      <c r="S858" s="13">
        <f t="shared" si="135"/>
        <v>165.90697674418604</v>
      </c>
      <c r="T858" s="11">
        <v>172</v>
      </c>
      <c r="U858" s="11">
        <v>492</v>
      </c>
      <c r="V858" s="14">
        <f t="shared" si="136"/>
        <v>28536</v>
      </c>
      <c r="W858" s="11">
        <v>1892</v>
      </c>
      <c r="X858" s="11">
        <v>15506</v>
      </c>
      <c r="Y858" s="11">
        <v>35099803920</v>
      </c>
      <c r="Z858" s="11">
        <v>105975335</v>
      </c>
      <c r="AA858" s="15" t="str">
        <f t="shared" si="137"/>
        <v/>
      </c>
      <c r="AB858" s="16" t="str">
        <f t="shared" si="138"/>
        <v>点击查看</v>
      </c>
      <c r="AC858" s="11">
        <f t="shared" si="139"/>
        <v>1900</v>
      </c>
      <c r="AD858" s="11"/>
      <c r="AE858" s="11"/>
      <c r="AF858" s="11" t="s">
        <v>8592</v>
      </c>
      <c r="AG858" s="11" t="s">
        <v>11906</v>
      </c>
    </row>
    <row r="859" spans="1:33" x14ac:dyDescent="0.15">
      <c r="A859" s="11" t="s">
        <v>14690</v>
      </c>
      <c r="B859" s="11" t="s">
        <v>15286</v>
      </c>
      <c r="C859" s="11" t="s">
        <v>14691</v>
      </c>
      <c r="D859" s="11"/>
      <c r="E859" s="11" t="s">
        <v>17</v>
      </c>
      <c r="F859" s="11" t="s">
        <v>17</v>
      </c>
      <c r="G859" s="11" t="s">
        <v>17</v>
      </c>
      <c r="H859" s="11" t="s">
        <v>10401</v>
      </c>
      <c r="I859" s="11" t="str">
        <f t="shared" si="130"/>
        <v>卖家未填</v>
      </c>
      <c r="J859" s="11" t="str">
        <f t="shared" si="131"/>
        <v>1305</v>
      </c>
      <c r="K859" s="11" t="str">
        <f t="shared" si="132"/>
        <v>卖家未填</v>
      </c>
      <c r="L859" s="11" t="str">
        <f t="shared" si="133"/>
        <v>卖家未填</v>
      </c>
      <c r="M859" s="11" t="str">
        <f t="shared" si="134"/>
        <v>素食礼盒</v>
      </c>
      <c r="N859" s="11" t="s">
        <v>2285</v>
      </c>
      <c r="O859" s="11" t="s">
        <v>4685</v>
      </c>
      <c r="P859" s="12">
        <v>75.48</v>
      </c>
      <c r="Q859" s="12">
        <v>139</v>
      </c>
      <c r="R859" s="11">
        <v>139</v>
      </c>
      <c r="S859" s="13">
        <f t="shared" si="135"/>
        <v>360.69620253164555</v>
      </c>
      <c r="T859" s="11">
        <v>79</v>
      </c>
      <c r="U859" s="11">
        <v>205</v>
      </c>
      <c r="V859" s="14">
        <f t="shared" si="136"/>
        <v>28495</v>
      </c>
      <c r="W859" s="11">
        <v>1727</v>
      </c>
      <c r="X859" s="11">
        <v>1820</v>
      </c>
      <c r="Y859" s="11">
        <v>18945735235</v>
      </c>
      <c r="Z859" s="11">
        <v>102180591</v>
      </c>
      <c r="AA859" s="15" t="str">
        <f t="shared" si="137"/>
        <v/>
      </c>
      <c r="AB859" s="16" t="str">
        <f t="shared" si="138"/>
        <v>点击查看</v>
      </c>
      <c r="AC859" s="11">
        <f t="shared" si="139"/>
        <v>1900</v>
      </c>
      <c r="AD859" s="11"/>
      <c r="AE859" s="11"/>
      <c r="AF859" s="11" t="s">
        <v>8407</v>
      </c>
      <c r="AG859" s="11" t="s">
        <v>12649</v>
      </c>
    </row>
    <row r="860" spans="1:33" x14ac:dyDescent="0.15">
      <c r="A860" s="11" t="s">
        <v>14673</v>
      </c>
      <c r="B860" s="11" t="s">
        <v>14907</v>
      </c>
      <c r="C860" s="11" t="s">
        <v>14674</v>
      </c>
      <c r="D860" s="11"/>
      <c r="E860" s="11" t="s">
        <v>17</v>
      </c>
      <c r="F860" s="11" t="s">
        <v>17</v>
      </c>
      <c r="G860" s="11" t="s">
        <v>17</v>
      </c>
      <c r="H860" s="11" t="s">
        <v>9535</v>
      </c>
      <c r="I860" s="11" t="str">
        <f t="shared" si="130"/>
        <v>松露巧克力</v>
      </c>
      <c r="J860" s="11" t="str">
        <f t="shared" si="131"/>
        <v>408</v>
      </c>
      <c r="K860" s="11" t="str">
        <f t="shared" si="132"/>
        <v>卖家未填</v>
      </c>
      <c r="L860" s="11" t="str">
        <f t="shared" si="133"/>
        <v>卖家未填</v>
      </c>
      <c r="M860" s="11" t="str">
        <f t="shared" si="134"/>
        <v>松露巧克力(代可可脂)408g</v>
      </c>
      <c r="N860" s="11" t="s">
        <v>195</v>
      </c>
      <c r="O860" s="11" t="s">
        <v>4373</v>
      </c>
      <c r="P860" s="12">
        <v>49.8</v>
      </c>
      <c r="Q860" s="12">
        <v>19.8</v>
      </c>
      <c r="R860" s="11">
        <v>19.8</v>
      </c>
      <c r="S860" s="13">
        <f t="shared" si="135"/>
        <v>172.68</v>
      </c>
      <c r="T860" s="11">
        <v>165</v>
      </c>
      <c r="U860" s="11">
        <v>1439</v>
      </c>
      <c r="V860" s="14">
        <f t="shared" si="136"/>
        <v>28492.2</v>
      </c>
      <c r="W860" s="11">
        <v>151</v>
      </c>
      <c r="X860" s="11">
        <v>449</v>
      </c>
      <c r="Y860" s="11">
        <v>42948695376</v>
      </c>
      <c r="Z860" s="11">
        <v>111682125</v>
      </c>
      <c r="AA860" s="15" t="str">
        <f t="shared" si="137"/>
        <v/>
      </c>
      <c r="AB860" s="16" t="str">
        <f t="shared" si="138"/>
        <v>点击查看</v>
      </c>
      <c r="AC860" s="11">
        <f t="shared" si="139"/>
        <v>1900</v>
      </c>
      <c r="AD860" s="11"/>
      <c r="AE860" s="11"/>
      <c r="AF860" s="11" t="s">
        <v>7964</v>
      </c>
      <c r="AG860" s="11" t="s">
        <v>11940</v>
      </c>
    </row>
    <row r="861" spans="1:33" x14ac:dyDescent="0.15">
      <c r="A861" s="11" t="s">
        <v>14690</v>
      </c>
      <c r="B861" s="11" t="s">
        <v>14892</v>
      </c>
      <c r="C861" s="11" t="s">
        <v>14691</v>
      </c>
      <c r="D861" s="11"/>
      <c r="E861" s="11" t="s">
        <v>17</v>
      </c>
      <c r="F861" s="11" t="s">
        <v>17</v>
      </c>
      <c r="G861" s="11" t="s">
        <v>17</v>
      </c>
      <c r="H861" s="11" t="s">
        <v>9720</v>
      </c>
      <c r="I861" s="11" t="str">
        <f t="shared" si="130"/>
        <v>卖家未填</v>
      </c>
      <c r="J861" s="11" t="str">
        <f t="shared" si="131"/>
        <v>1200</v>
      </c>
      <c r="K861" s="11" t="str">
        <f t="shared" si="132"/>
        <v>卖家未填</v>
      </c>
      <c r="L861" s="11" t="str">
        <f t="shared" si="133"/>
        <v>卖家未填</v>
      </c>
      <c r="M861" s="11" t="str">
        <f t="shared" si="134"/>
        <v>曲奇饼干1200克组合</v>
      </c>
      <c r="N861" s="11" t="s">
        <v>2517</v>
      </c>
      <c r="O861" s="11"/>
      <c r="P861" s="12">
        <v>133.33000000000001</v>
      </c>
      <c r="Q861" s="12">
        <v>48.6</v>
      </c>
      <c r="R861" s="11">
        <v>48.6</v>
      </c>
      <c r="S861" s="13">
        <f t="shared" si="135"/>
        <v>438.14769230769235</v>
      </c>
      <c r="T861" s="11">
        <v>65</v>
      </c>
      <c r="U861" s="11">
        <v>586</v>
      </c>
      <c r="V861" s="14">
        <f t="shared" si="136"/>
        <v>28479.600000000002</v>
      </c>
      <c r="W861" s="11">
        <v>4264</v>
      </c>
      <c r="X861" s="11">
        <v>4186</v>
      </c>
      <c r="Y861" s="11">
        <v>42636550218</v>
      </c>
      <c r="Z861" s="11">
        <v>68130401</v>
      </c>
      <c r="AA861" s="15" t="str">
        <f t="shared" si="137"/>
        <v/>
      </c>
      <c r="AB861" s="16" t="str">
        <f t="shared" si="138"/>
        <v>点击查看</v>
      </c>
      <c r="AC861" s="11">
        <f t="shared" si="139"/>
        <v>1900</v>
      </c>
      <c r="AD861" s="11"/>
      <c r="AE861" s="11"/>
      <c r="AF861" s="11" t="s">
        <v>7963</v>
      </c>
      <c r="AG861" s="11" t="s">
        <v>12874</v>
      </c>
    </row>
    <row r="862" spans="1:33" x14ac:dyDescent="0.15">
      <c r="A862" s="11" t="s">
        <v>14687</v>
      </c>
      <c r="B862" s="11" t="s">
        <v>15520</v>
      </c>
      <c r="C862" s="11" t="s">
        <v>14689</v>
      </c>
      <c r="D862" s="17">
        <v>40522</v>
      </c>
      <c r="E862" s="11" t="s">
        <v>14735</v>
      </c>
      <c r="F862" s="11" t="s">
        <v>14748</v>
      </c>
      <c r="G862" s="11" t="s">
        <v>42</v>
      </c>
      <c r="H862" s="11" t="s">
        <v>9992</v>
      </c>
      <c r="I862" s="11" t="str">
        <f t="shared" si="130"/>
        <v>卖家未填</v>
      </c>
      <c r="J862" s="11" t="str">
        <f t="shared" si="131"/>
        <v>1180</v>
      </c>
      <c r="K862" s="11" t="str">
        <f t="shared" si="132"/>
        <v>卖家未填</v>
      </c>
      <c r="L862" s="11" t="str">
        <f t="shared" si="133"/>
        <v>卖家未填</v>
      </c>
      <c r="M862" s="11" t="str">
        <f t="shared" si="134"/>
        <v>卖家未填</v>
      </c>
      <c r="N862" s="11" t="s">
        <v>2710</v>
      </c>
      <c r="O862" s="11" t="s">
        <v>4460</v>
      </c>
      <c r="P862" s="12">
        <v>59</v>
      </c>
      <c r="Q862" s="12">
        <v>39</v>
      </c>
      <c r="R862" s="11">
        <v>39</v>
      </c>
      <c r="S862" s="13">
        <f t="shared" si="135"/>
        <v>499.4736842105263</v>
      </c>
      <c r="T862" s="11">
        <v>57</v>
      </c>
      <c r="U862" s="11">
        <v>730</v>
      </c>
      <c r="V862" s="14">
        <f t="shared" si="136"/>
        <v>28470</v>
      </c>
      <c r="W862" s="11">
        <v>159</v>
      </c>
      <c r="X862" s="11">
        <v>330</v>
      </c>
      <c r="Y862" s="11">
        <v>42302433172</v>
      </c>
      <c r="Z862" s="11">
        <v>63855071</v>
      </c>
      <c r="AA862" s="15">
        <f t="shared" si="137"/>
        <v>42026.389374999999</v>
      </c>
      <c r="AB862" s="16" t="str">
        <f t="shared" si="138"/>
        <v>点击查看</v>
      </c>
      <c r="AC862" s="11">
        <f t="shared" si="139"/>
        <v>2010</v>
      </c>
      <c r="AD862" s="11"/>
      <c r="AE862" s="11" t="s">
        <v>6906</v>
      </c>
      <c r="AF862" s="11" t="s">
        <v>9003</v>
      </c>
      <c r="AG862" s="11" t="s">
        <v>13056</v>
      </c>
    </row>
    <row r="863" spans="1:33" x14ac:dyDescent="0.15">
      <c r="A863" s="11" t="s">
        <v>14690</v>
      </c>
      <c r="B863" s="11" t="s">
        <v>15696</v>
      </c>
      <c r="C863" s="11" t="s">
        <v>14691</v>
      </c>
      <c r="D863" s="11"/>
      <c r="E863" s="11" t="s">
        <v>17</v>
      </c>
      <c r="F863" s="11" t="s">
        <v>17</v>
      </c>
      <c r="G863" s="11" t="s">
        <v>17</v>
      </c>
      <c r="H863" s="11" t="s">
        <v>10496</v>
      </c>
      <c r="I863" s="11" t="str">
        <f t="shared" si="130"/>
        <v>卖家未填</v>
      </c>
      <c r="J863" s="11" t="str">
        <f t="shared" si="131"/>
        <v>1440</v>
      </c>
      <c r="K863" s="11" t="str">
        <f t="shared" si="132"/>
        <v>卖家未填</v>
      </c>
      <c r="L863" s="11" t="str">
        <f t="shared" si="133"/>
        <v>卖家未填</v>
      </c>
      <c r="M863" s="11" t="str">
        <f t="shared" si="134"/>
        <v>年年糕升礼盒</v>
      </c>
      <c r="N863" s="11" t="s">
        <v>2075</v>
      </c>
      <c r="O863" s="11" t="s">
        <v>5071</v>
      </c>
      <c r="P863" s="12">
        <v>188</v>
      </c>
      <c r="Q863" s="12">
        <v>87</v>
      </c>
      <c r="R863" s="11">
        <v>87</v>
      </c>
      <c r="S863" s="13">
        <f t="shared" si="135"/>
        <v>296.34375</v>
      </c>
      <c r="T863" s="11">
        <v>96</v>
      </c>
      <c r="U863" s="11">
        <v>327</v>
      </c>
      <c r="V863" s="14">
        <f t="shared" si="136"/>
        <v>28449</v>
      </c>
      <c r="W863" s="11">
        <v>59</v>
      </c>
      <c r="X863" s="11">
        <v>508</v>
      </c>
      <c r="Y863" s="11">
        <v>43112663908</v>
      </c>
      <c r="Z863" s="11">
        <v>104995410</v>
      </c>
      <c r="AA863" s="15" t="str">
        <f t="shared" si="137"/>
        <v/>
      </c>
      <c r="AB863" s="16" t="str">
        <f t="shared" si="138"/>
        <v>点击查看</v>
      </c>
      <c r="AC863" s="11">
        <f t="shared" si="139"/>
        <v>1900</v>
      </c>
      <c r="AD863" s="11"/>
      <c r="AE863" s="11"/>
      <c r="AF863" s="11" t="s">
        <v>8796</v>
      </c>
      <c r="AG863" s="11" t="s">
        <v>12449</v>
      </c>
    </row>
    <row r="864" spans="1:33" x14ac:dyDescent="0.15">
      <c r="A864" s="11" t="s">
        <v>14673</v>
      </c>
      <c r="B864" s="11" t="s">
        <v>15345</v>
      </c>
      <c r="C864" s="11" t="s">
        <v>14674</v>
      </c>
      <c r="D864" s="11"/>
      <c r="E864" s="11" t="s">
        <v>20</v>
      </c>
      <c r="F864" s="11" t="s">
        <v>20</v>
      </c>
      <c r="G864" s="11" t="s">
        <v>20</v>
      </c>
      <c r="H864" s="11" t="s">
        <v>9564</v>
      </c>
      <c r="I864" s="11" t="str">
        <f t="shared" si="130"/>
        <v>卖家未填</v>
      </c>
      <c r="J864" s="11" t="str">
        <f t="shared" si="131"/>
        <v>1581</v>
      </c>
      <c r="K864" s="11" t="str">
        <f t="shared" si="132"/>
        <v>卖家未填</v>
      </c>
      <c r="L864" s="11" t="str">
        <f t="shared" si="133"/>
        <v>卖家未填</v>
      </c>
      <c r="M864" s="11" t="str">
        <f t="shared" si="134"/>
        <v>年货礼盒</v>
      </c>
      <c r="N864" s="11" t="s">
        <v>1634</v>
      </c>
      <c r="O864" s="11"/>
      <c r="P864" s="12">
        <v>259</v>
      </c>
      <c r="Q864" s="12">
        <v>138</v>
      </c>
      <c r="R864" s="11">
        <v>138</v>
      </c>
      <c r="S864" s="13">
        <f t="shared" si="135"/>
        <v>196.05517241379312</v>
      </c>
      <c r="T864" s="11">
        <v>145</v>
      </c>
      <c r="U864" s="11">
        <v>206</v>
      </c>
      <c r="V864" s="14">
        <f t="shared" si="136"/>
        <v>28428</v>
      </c>
      <c r="W864" s="11">
        <v>1329</v>
      </c>
      <c r="X864" s="11">
        <v>2620</v>
      </c>
      <c r="Y864" s="11">
        <v>38376136549</v>
      </c>
      <c r="Z864" s="11">
        <v>103223756</v>
      </c>
      <c r="AA864" s="15" t="str">
        <f t="shared" si="137"/>
        <v/>
      </c>
      <c r="AB864" s="16" t="str">
        <f t="shared" si="138"/>
        <v>点击查看</v>
      </c>
      <c r="AC864" s="11">
        <f t="shared" si="139"/>
        <v>1900</v>
      </c>
      <c r="AD864" s="11"/>
      <c r="AE864" s="11"/>
      <c r="AF864" s="11" t="s">
        <v>8064</v>
      </c>
      <c r="AG864" s="11" t="s">
        <v>12037</v>
      </c>
    </row>
    <row r="865" spans="1:33" x14ac:dyDescent="0.15">
      <c r="A865" s="11" t="s">
        <v>14677</v>
      </c>
      <c r="B865" s="11" t="s">
        <v>9448</v>
      </c>
      <c r="C865" s="11" t="s">
        <v>14677</v>
      </c>
      <c r="D865" s="11"/>
      <c r="E865" s="11" t="s">
        <v>20</v>
      </c>
      <c r="F865" s="11" t="s">
        <v>20</v>
      </c>
      <c r="G865" s="11" t="s">
        <v>20</v>
      </c>
      <c r="H865" s="11" t="s">
        <v>8310</v>
      </c>
      <c r="I865" s="11" t="str">
        <f t="shared" si="130"/>
        <v>卖家未填</v>
      </c>
      <c r="J865" s="11" t="str">
        <f t="shared" si="131"/>
        <v>卖家未填</v>
      </c>
      <c r="K865" s="11" t="str">
        <f t="shared" si="132"/>
        <v>卖家未填</v>
      </c>
      <c r="L865" s="11" t="str">
        <f t="shared" si="133"/>
        <v>卖家未填</v>
      </c>
      <c r="M865" s="11" t="str">
        <f t="shared" si="134"/>
        <v>卖家未填</v>
      </c>
      <c r="N865" s="11" t="s">
        <v>787</v>
      </c>
      <c r="O865" s="11" t="s">
        <v>4452</v>
      </c>
      <c r="P865" s="12">
        <v>72</v>
      </c>
      <c r="Q865" s="12">
        <v>29.9</v>
      </c>
      <c r="R865" s="11">
        <v>29.9</v>
      </c>
      <c r="S865" s="13">
        <f t="shared" si="135"/>
        <v>48.974137931034484</v>
      </c>
      <c r="T865" s="11">
        <v>580</v>
      </c>
      <c r="U865" s="11">
        <v>950</v>
      </c>
      <c r="V865" s="14">
        <f t="shared" si="136"/>
        <v>28405</v>
      </c>
      <c r="W865" s="11">
        <v>628</v>
      </c>
      <c r="X865" s="11">
        <v>191</v>
      </c>
      <c r="Y865" s="11">
        <v>37319266584</v>
      </c>
      <c r="Z865" s="11">
        <v>101717810</v>
      </c>
      <c r="AA865" s="15" t="str">
        <f t="shared" si="137"/>
        <v/>
      </c>
      <c r="AB865" s="16" t="str">
        <f t="shared" si="138"/>
        <v>点击查看</v>
      </c>
      <c r="AC865" s="11">
        <f t="shared" si="139"/>
        <v>1900</v>
      </c>
      <c r="AD865" s="11"/>
      <c r="AE865" s="11"/>
      <c r="AF865" s="11" t="s">
        <v>8310</v>
      </c>
      <c r="AG865" s="11"/>
    </row>
    <row r="866" spans="1:33" x14ac:dyDescent="0.15">
      <c r="A866" s="11" t="s">
        <v>14671</v>
      </c>
      <c r="B866" s="11" t="s">
        <v>15145</v>
      </c>
      <c r="C866" s="11" t="s">
        <v>14676</v>
      </c>
      <c r="D866" s="17">
        <v>41351</v>
      </c>
      <c r="E866" s="11" t="s">
        <v>20</v>
      </c>
      <c r="F866" s="11" t="s">
        <v>20</v>
      </c>
      <c r="G866" s="11" t="s">
        <v>20</v>
      </c>
      <c r="H866" s="11" t="s">
        <v>9571</v>
      </c>
      <c r="I866" s="11" t="str">
        <f t="shared" si="130"/>
        <v>卖家未填</v>
      </c>
      <c r="J866" s="11" t="str">
        <f t="shared" si="131"/>
        <v>500</v>
      </c>
      <c r="K866" s="11" t="str">
        <f t="shared" si="132"/>
        <v>卖家未填</v>
      </c>
      <c r="L866" s="11" t="str">
        <f t="shared" si="133"/>
        <v>卖家未填</v>
      </c>
      <c r="M866" s="11" t="str">
        <f t="shared" si="134"/>
        <v>驴打滚</v>
      </c>
      <c r="N866" s="11" t="s">
        <v>643</v>
      </c>
      <c r="O866" s="11" t="s">
        <v>4554</v>
      </c>
      <c r="P866" s="12">
        <v>28.88</v>
      </c>
      <c r="Q866" s="12">
        <v>9.9</v>
      </c>
      <c r="R866" s="11">
        <v>9.9</v>
      </c>
      <c r="S866" s="13">
        <f t="shared" si="135"/>
        <v>33.818116805721097</v>
      </c>
      <c r="T866" s="11">
        <v>839</v>
      </c>
      <c r="U866" s="11">
        <v>2866</v>
      </c>
      <c r="V866" s="14">
        <f t="shared" si="136"/>
        <v>28373.4</v>
      </c>
      <c r="W866" s="11">
        <v>845</v>
      </c>
      <c r="X866" s="11">
        <v>1192</v>
      </c>
      <c r="Y866" s="11">
        <v>39770635800</v>
      </c>
      <c r="Z866" s="11">
        <v>102834977</v>
      </c>
      <c r="AA866" s="15">
        <f t="shared" si="137"/>
        <v>42026.699201388888</v>
      </c>
      <c r="AB866" s="16" t="str">
        <f t="shared" si="138"/>
        <v>点击查看</v>
      </c>
      <c r="AC866" s="11">
        <f t="shared" si="139"/>
        <v>2013</v>
      </c>
      <c r="AD866" s="11"/>
      <c r="AE866" s="11" t="s">
        <v>5922</v>
      </c>
      <c r="AF866" s="11" t="s">
        <v>8243</v>
      </c>
      <c r="AG866" s="11" t="s">
        <v>11129</v>
      </c>
    </row>
    <row r="867" spans="1:33" x14ac:dyDescent="0.15">
      <c r="A867" s="11" t="s">
        <v>14677</v>
      </c>
      <c r="B867" s="11" t="s">
        <v>9446</v>
      </c>
      <c r="C867" s="11" t="s">
        <v>14677</v>
      </c>
      <c r="D867" s="11"/>
      <c r="E867" s="11" t="s">
        <v>17</v>
      </c>
      <c r="F867" s="11" t="s">
        <v>17</v>
      </c>
      <c r="G867" s="11" t="s">
        <v>17</v>
      </c>
      <c r="H867" s="11" t="s">
        <v>9500</v>
      </c>
      <c r="I867" s="11" t="str">
        <f t="shared" si="130"/>
        <v>卖家未填</v>
      </c>
      <c r="J867" s="11" t="str">
        <f t="shared" si="131"/>
        <v>卖家未填</v>
      </c>
      <c r="K867" s="11" t="str">
        <f t="shared" si="132"/>
        <v>卖家未填</v>
      </c>
      <c r="L867" s="11" t="str">
        <f t="shared" si="133"/>
        <v>卖家未填</v>
      </c>
      <c r="M867" s="11" t="str">
        <f t="shared" si="134"/>
        <v>卖家未填</v>
      </c>
      <c r="N867" s="11" t="s">
        <v>670</v>
      </c>
      <c r="O867" s="11"/>
      <c r="P867" s="12">
        <v>38</v>
      </c>
      <c r="Q867" s="12">
        <v>22</v>
      </c>
      <c r="R867" s="11">
        <v>22</v>
      </c>
      <c r="S867" s="13">
        <f t="shared" si="135"/>
        <v>35.597989949748744</v>
      </c>
      <c r="T867" s="11">
        <v>796</v>
      </c>
      <c r="U867" s="11">
        <v>1288</v>
      </c>
      <c r="V867" s="14">
        <f t="shared" si="136"/>
        <v>28336</v>
      </c>
      <c r="W867" s="11">
        <v>1670</v>
      </c>
      <c r="X867" s="11">
        <v>119</v>
      </c>
      <c r="Y867" s="11">
        <v>41592831092</v>
      </c>
      <c r="Z867" s="11">
        <v>101717810</v>
      </c>
      <c r="AA867" s="15" t="str">
        <f t="shared" si="137"/>
        <v/>
      </c>
      <c r="AB867" s="16" t="str">
        <f t="shared" si="138"/>
        <v>点击查看</v>
      </c>
      <c r="AC867" s="11">
        <f t="shared" si="139"/>
        <v>1900</v>
      </c>
      <c r="AD867" s="11"/>
      <c r="AE867" s="11"/>
      <c r="AF867" s="11"/>
      <c r="AG867" s="11"/>
    </row>
    <row r="868" spans="1:33" x14ac:dyDescent="0.15">
      <c r="A868" s="11" t="s">
        <v>14677</v>
      </c>
      <c r="B868" s="11" t="s">
        <v>9446</v>
      </c>
      <c r="C868" s="11" t="s">
        <v>14677</v>
      </c>
      <c r="D868" s="11"/>
      <c r="E868" s="11" t="s">
        <v>17</v>
      </c>
      <c r="F868" s="11" t="s">
        <v>17</v>
      </c>
      <c r="G868" s="11" t="s">
        <v>17</v>
      </c>
      <c r="H868" s="11" t="s">
        <v>9564</v>
      </c>
      <c r="I868" s="11" t="str">
        <f t="shared" si="130"/>
        <v>卖家未填</v>
      </c>
      <c r="J868" s="11" t="str">
        <f t="shared" si="131"/>
        <v>卖家未填</v>
      </c>
      <c r="K868" s="11" t="str">
        <f t="shared" si="132"/>
        <v>卖家未填</v>
      </c>
      <c r="L868" s="11" t="str">
        <f t="shared" si="133"/>
        <v>卖家未填</v>
      </c>
      <c r="M868" s="11" t="str">
        <f t="shared" si="134"/>
        <v>卖家未填</v>
      </c>
      <c r="N868" s="11" t="s">
        <v>737</v>
      </c>
      <c r="O868" s="11"/>
      <c r="P868" s="12">
        <v>22.9</v>
      </c>
      <c r="Q868" s="12">
        <v>12.9</v>
      </c>
      <c r="R868" s="11">
        <v>12.9</v>
      </c>
      <c r="S868" s="13">
        <f t="shared" si="135"/>
        <v>42.792145015105746</v>
      </c>
      <c r="T868" s="11">
        <v>662</v>
      </c>
      <c r="U868" s="11">
        <v>2196</v>
      </c>
      <c r="V868" s="14">
        <f t="shared" si="136"/>
        <v>28328.400000000001</v>
      </c>
      <c r="W868" s="11">
        <v>4766</v>
      </c>
      <c r="X868" s="11">
        <v>699</v>
      </c>
      <c r="Y868" s="11">
        <v>16593193668</v>
      </c>
      <c r="Z868" s="11">
        <v>101717810</v>
      </c>
      <c r="AA868" s="15" t="str">
        <f t="shared" si="137"/>
        <v/>
      </c>
      <c r="AB868" s="16" t="str">
        <f t="shared" si="138"/>
        <v>点击查看</v>
      </c>
      <c r="AC868" s="11">
        <f t="shared" si="139"/>
        <v>1900</v>
      </c>
      <c r="AD868" s="11"/>
      <c r="AE868" s="11"/>
      <c r="AF868" s="11" t="s">
        <v>8287</v>
      </c>
      <c r="AG868" s="11"/>
    </row>
    <row r="869" spans="1:33" x14ac:dyDescent="0.15">
      <c r="A869" s="11" t="s">
        <v>14673</v>
      </c>
      <c r="B869" s="11" t="s">
        <v>14944</v>
      </c>
      <c r="C869" s="11" t="s">
        <v>14674</v>
      </c>
      <c r="D869" s="11"/>
      <c r="E869" s="11" t="s">
        <v>14713</v>
      </c>
      <c r="F869" s="11" t="s">
        <v>14717</v>
      </c>
      <c r="G869" s="11" t="s">
        <v>18</v>
      </c>
      <c r="H869" s="11" t="s">
        <v>10359</v>
      </c>
      <c r="I869" s="11" t="str">
        <f t="shared" si="130"/>
        <v>卖家未填</v>
      </c>
      <c r="J869" s="11" t="str">
        <f t="shared" si="131"/>
        <v>160</v>
      </c>
      <c r="K869" s="11" t="str">
        <f t="shared" si="132"/>
        <v>卖家未填</v>
      </c>
      <c r="L869" s="11" t="str">
        <f t="shared" si="133"/>
        <v>卖家未填</v>
      </c>
      <c r="M869" s="11" t="str">
        <f t="shared" si="134"/>
        <v>密兰诺松塔10包组合</v>
      </c>
      <c r="N869" s="11" t="s">
        <v>628</v>
      </c>
      <c r="O869" s="11" t="s">
        <v>4459</v>
      </c>
      <c r="P869" s="12">
        <v>13.8</v>
      </c>
      <c r="Q869" s="12">
        <v>11.8</v>
      </c>
      <c r="R869" s="11">
        <v>11.8</v>
      </c>
      <c r="S869" s="13">
        <f t="shared" si="135"/>
        <v>32.480552359033375</v>
      </c>
      <c r="T869" s="11">
        <v>869</v>
      </c>
      <c r="U869" s="11">
        <v>2392</v>
      </c>
      <c r="V869" s="14">
        <f t="shared" si="136"/>
        <v>28225.600000000002</v>
      </c>
      <c r="W869" s="11">
        <v>28736</v>
      </c>
      <c r="X869" s="11">
        <v>20393</v>
      </c>
      <c r="Y869" s="11">
        <v>13201216059</v>
      </c>
      <c r="Z869" s="11">
        <v>68602432</v>
      </c>
      <c r="AA869" s="15" t="str">
        <f t="shared" si="137"/>
        <v/>
      </c>
      <c r="AB869" s="16" t="str">
        <f t="shared" si="138"/>
        <v>点击查看</v>
      </c>
      <c r="AC869" s="11">
        <f t="shared" si="139"/>
        <v>1900</v>
      </c>
      <c r="AD869" s="11"/>
      <c r="AE869" s="11"/>
      <c r="AF869" s="11" t="s">
        <v>8221</v>
      </c>
      <c r="AG869" s="11" t="s">
        <v>11115</v>
      </c>
    </row>
    <row r="870" spans="1:33" x14ac:dyDescent="0.15">
      <c r="A870" s="11" t="s">
        <v>14703</v>
      </c>
      <c r="B870" s="11" t="s">
        <v>16079</v>
      </c>
      <c r="C870" s="11" t="s">
        <v>14704</v>
      </c>
      <c r="D870" s="17">
        <v>41487</v>
      </c>
      <c r="E870" s="11" t="s">
        <v>14839</v>
      </c>
      <c r="F870" s="11" t="s">
        <v>14865</v>
      </c>
      <c r="G870" s="11" t="s">
        <v>148</v>
      </c>
      <c r="H870" s="11" t="s">
        <v>10104</v>
      </c>
      <c r="I870" s="11" t="str">
        <f t="shared" si="130"/>
        <v>毕节核桃糖</v>
      </c>
      <c r="J870" s="11" t="str">
        <f t="shared" si="131"/>
        <v>500</v>
      </c>
      <c r="K870" s="11" t="str">
        <f t="shared" si="132"/>
        <v>卖家未填</v>
      </c>
      <c r="L870" s="11" t="str">
        <f t="shared" si="133"/>
        <v>卖家未填</v>
      </c>
      <c r="M870" s="11" t="str">
        <f t="shared" si="134"/>
        <v>卖家未填</v>
      </c>
      <c r="N870" s="11" t="s">
        <v>3203</v>
      </c>
      <c r="O870" s="11" t="s">
        <v>4508</v>
      </c>
      <c r="P870" s="12">
        <v>60</v>
      </c>
      <c r="Q870" s="12">
        <v>55</v>
      </c>
      <c r="R870" s="11">
        <v>55</v>
      </c>
      <c r="S870" s="13">
        <f t="shared" si="135"/>
        <v>688.17073170731703</v>
      </c>
      <c r="T870" s="11">
        <v>41</v>
      </c>
      <c r="U870" s="11">
        <v>513</v>
      </c>
      <c r="V870" s="14">
        <f t="shared" si="136"/>
        <v>28215</v>
      </c>
      <c r="W870" s="11">
        <v>189</v>
      </c>
      <c r="X870" s="11">
        <v>503</v>
      </c>
      <c r="Y870" s="11">
        <v>38093478796</v>
      </c>
      <c r="Z870" s="11">
        <v>105640617</v>
      </c>
      <c r="AA870" s="15">
        <f t="shared" si="137"/>
        <v>42028.416666666672</v>
      </c>
      <c r="AB870" s="16" t="str">
        <f t="shared" si="138"/>
        <v>点击查看</v>
      </c>
      <c r="AC870" s="11">
        <f t="shared" si="139"/>
        <v>2013</v>
      </c>
      <c r="AD870" s="11"/>
      <c r="AE870" s="11" t="s">
        <v>7221</v>
      </c>
      <c r="AF870" s="11" t="s">
        <v>9156</v>
      </c>
      <c r="AG870" s="11" t="s">
        <v>13538</v>
      </c>
    </row>
    <row r="871" spans="1:33" x14ac:dyDescent="0.15">
      <c r="A871" s="11" t="s">
        <v>14671</v>
      </c>
      <c r="B871" s="11" t="s">
        <v>14985</v>
      </c>
      <c r="C871" s="11" t="s">
        <v>14675</v>
      </c>
      <c r="D871" s="17">
        <v>40722</v>
      </c>
      <c r="E871" s="11" t="s">
        <v>14721</v>
      </c>
      <c r="F871" s="11" t="s">
        <v>14725</v>
      </c>
      <c r="G871" s="11" t="s">
        <v>24</v>
      </c>
      <c r="H871" s="11" t="s">
        <v>9534</v>
      </c>
      <c r="I871" s="11" t="str">
        <f t="shared" si="130"/>
        <v>卖家未填</v>
      </c>
      <c r="J871" s="11" t="str">
        <f t="shared" si="131"/>
        <v>500</v>
      </c>
      <c r="K871" s="11" t="str">
        <f t="shared" si="132"/>
        <v>卖家未填</v>
      </c>
      <c r="L871" s="11" t="str">
        <f t="shared" si="133"/>
        <v>卖家未填</v>
      </c>
      <c r="M871" s="11" t="str">
        <f t="shared" si="134"/>
        <v>燕麦巧克力</v>
      </c>
      <c r="N871" s="11" t="s">
        <v>841</v>
      </c>
      <c r="O871" s="11" t="s">
        <v>4625</v>
      </c>
      <c r="P871" s="12">
        <v>8.4</v>
      </c>
      <c r="Q871" s="12"/>
      <c r="R871" s="11">
        <v>8.4</v>
      </c>
      <c r="S871" s="13">
        <f t="shared" si="135"/>
        <v>54.389189189189196</v>
      </c>
      <c r="T871" s="11">
        <v>518</v>
      </c>
      <c r="U871" s="11">
        <v>3354</v>
      </c>
      <c r="V871" s="14">
        <f t="shared" si="136"/>
        <v>28173.600000000002</v>
      </c>
      <c r="W871" s="11">
        <v>1003</v>
      </c>
      <c r="X871" s="11">
        <v>831</v>
      </c>
      <c r="Y871" s="11">
        <v>37443933836</v>
      </c>
      <c r="Z871" s="11">
        <v>67606328</v>
      </c>
      <c r="AA871" s="15">
        <f t="shared" si="137"/>
        <v>42031.444594907407</v>
      </c>
      <c r="AB871" s="16" t="str">
        <f t="shared" si="138"/>
        <v>点击查看</v>
      </c>
      <c r="AC871" s="11">
        <f t="shared" si="139"/>
        <v>2011</v>
      </c>
      <c r="AD871" s="11"/>
      <c r="AE871" s="11" t="s">
        <v>5997</v>
      </c>
      <c r="AF871" s="11" t="s">
        <v>8158</v>
      </c>
      <c r="AG871" s="11" t="s">
        <v>11302</v>
      </c>
    </row>
    <row r="872" spans="1:33" x14ac:dyDescent="0.15">
      <c r="A872" s="11" t="s">
        <v>14673</v>
      </c>
      <c r="B872" s="11" t="s">
        <v>15449</v>
      </c>
      <c r="C872" s="11" t="s">
        <v>14674</v>
      </c>
      <c r="D872" s="11"/>
      <c r="E872" s="11" t="s">
        <v>20</v>
      </c>
      <c r="F872" s="11" t="s">
        <v>20</v>
      </c>
      <c r="G872" s="11" t="s">
        <v>20</v>
      </c>
      <c r="H872" s="11" t="s">
        <v>10443</v>
      </c>
      <c r="I872" s="11" t="str">
        <f t="shared" si="130"/>
        <v>卖家未填</v>
      </c>
      <c r="J872" s="11" t="str">
        <f t="shared" si="131"/>
        <v>1620</v>
      </c>
      <c r="K872" s="11" t="str">
        <f t="shared" si="132"/>
        <v>卖家未填</v>
      </c>
      <c r="L872" s="11" t="str">
        <f t="shared" si="133"/>
        <v>卖家未填</v>
      </c>
      <c r="M872" s="11" t="str">
        <f t="shared" si="134"/>
        <v>京八件</v>
      </c>
      <c r="N872" s="11" t="s">
        <v>1422</v>
      </c>
      <c r="O872" s="11"/>
      <c r="P872" s="12">
        <v>118</v>
      </c>
      <c r="Q872" s="12">
        <v>68</v>
      </c>
      <c r="R872" s="11">
        <v>68</v>
      </c>
      <c r="S872" s="13">
        <f t="shared" si="135"/>
        <v>149.74468085106383</v>
      </c>
      <c r="T872" s="11">
        <v>188</v>
      </c>
      <c r="U872" s="11">
        <v>414</v>
      </c>
      <c r="V872" s="14">
        <f t="shared" si="136"/>
        <v>28152</v>
      </c>
      <c r="W872" s="11">
        <v>114</v>
      </c>
      <c r="X872" s="11">
        <v>182</v>
      </c>
      <c r="Y872" s="11">
        <v>38279335883</v>
      </c>
      <c r="Z872" s="11">
        <v>108661957</v>
      </c>
      <c r="AA872" s="15" t="str">
        <f t="shared" si="137"/>
        <v/>
      </c>
      <c r="AB872" s="16" t="str">
        <f t="shared" si="138"/>
        <v>点击查看</v>
      </c>
      <c r="AC872" s="11">
        <f t="shared" si="139"/>
        <v>1900</v>
      </c>
      <c r="AD872" s="11"/>
      <c r="AE872" s="11"/>
      <c r="AF872" s="11" t="s">
        <v>8567</v>
      </c>
      <c r="AG872" s="11" t="s">
        <v>11835</v>
      </c>
    </row>
    <row r="873" spans="1:33" x14ac:dyDescent="0.15">
      <c r="A873" s="11" t="s">
        <v>14671</v>
      </c>
      <c r="B873" s="11" t="s">
        <v>15173</v>
      </c>
      <c r="C873" s="11" t="s">
        <v>14676</v>
      </c>
      <c r="D873" s="17">
        <v>39980</v>
      </c>
      <c r="E873" s="11" t="s">
        <v>14731</v>
      </c>
      <c r="F873" s="11" t="s">
        <v>14787</v>
      </c>
      <c r="G873" s="11" t="s">
        <v>73</v>
      </c>
      <c r="H873" s="11" t="s">
        <v>9587</v>
      </c>
      <c r="I873" s="11" t="str">
        <f t="shared" si="130"/>
        <v>卖家未填</v>
      </c>
      <c r="J873" s="11" t="str">
        <f t="shared" si="131"/>
        <v>380</v>
      </c>
      <c r="K873" s="11" t="str">
        <f t="shared" si="132"/>
        <v>卖家未填</v>
      </c>
      <c r="L873" s="11" t="str">
        <f t="shared" si="133"/>
        <v>卖家未填</v>
      </c>
      <c r="M873" s="11" t="str">
        <f t="shared" si="134"/>
        <v>硬糖</v>
      </c>
      <c r="N873" s="11" t="s">
        <v>713</v>
      </c>
      <c r="O873" s="11" t="s">
        <v>4582</v>
      </c>
      <c r="P873" s="12">
        <v>33</v>
      </c>
      <c r="Q873" s="12">
        <v>16.5</v>
      </c>
      <c r="R873" s="11">
        <v>16.5</v>
      </c>
      <c r="S873" s="13">
        <f t="shared" si="135"/>
        <v>39.847733711048157</v>
      </c>
      <c r="T873" s="11">
        <v>706</v>
      </c>
      <c r="U873" s="11">
        <v>1705</v>
      </c>
      <c r="V873" s="14">
        <f t="shared" si="136"/>
        <v>28132.5</v>
      </c>
      <c r="W873" s="11">
        <v>887</v>
      </c>
      <c r="X873" s="11">
        <v>4871</v>
      </c>
      <c r="Y873" s="11">
        <v>27313928451</v>
      </c>
      <c r="Z873" s="11">
        <v>58503161</v>
      </c>
      <c r="AA873" s="15">
        <f t="shared" si="137"/>
        <v>42030.473020833335</v>
      </c>
      <c r="AB873" s="16" t="str">
        <f t="shared" si="138"/>
        <v>点击查看</v>
      </c>
      <c r="AC873" s="11">
        <f t="shared" si="139"/>
        <v>2009</v>
      </c>
      <c r="AD873" s="11"/>
      <c r="AE873" s="11" t="s">
        <v>5948</v>
      </c>
      <c r="AF873" s="11" t="s">
        <v>8273</v>
      </c>
      <c r="AG873" s="11" t="s">
        <v>11184</v>
      </c>
    </row>
    <row r="874" spans="1:33" x14ac:dyDescent="0.15">
      <c r="A874" s="11" t="s">
        <v>14673</v>
      </c>
      <c r="B874" s="11" t="s">
        <v>14916</v>
      </c>
      <c r="C874" s="11" t="s">
        <v>14674</v>
      </c>
      <c r="D874" s="11"/>
      <c r="E874" s="11" t="s">
        <v>17</v>
      </c>
      <c r="F874" s="11" t="s">
        <v>17</v>
      </c>
      <c r="G874" s="11" t="s">
        <v>17</v>
      </c>
      <c r="H874" s="11" t="s">
        <v>9905</v>
      </c>
      <c r="I874" s="11" t="str">
        <f t="shared" si="130"/>
        <v>松露巧克力</v>
      </c>
      <c r="J874" s="11" t="str">
        <f t="shared" si="131"/>
        <v>1324</v>
      </c>
      <c r="K874" s="11" t="str">
        <f t="shared" si="132"/>
        <v>手工</v>
      </c>
      <c r="L874" s="11" t="str">
        <f t="shared" si="133"/>
        <v>松露型</v>
      </c>
      <c r="M874" s="11" t="str">
        <f t="shared" si="134"/>
        <v>缤纷礼意礼盒巧克力</v>
      </c>
      <c r="N874" s="11" t="s">
        <v>1645</v>
      </c>
      <c r="O874" s="11"/>
      <c r="P874" s="12">
        <v>299</v>
      </c>
      <c r="Q874" s="12">
        <v>109</v>
      </c>
      <c r="R874" s="11">
        <v>109</v>
      </c>
      <c r="S874" s="13">
        <f t="shared" si="135"/>
        <v>195.29166666666666</v>
      </c>
      <c r="T874" s="11">
        <v>144</v>
      </c>
      <c r="U874" s="11">
        <v>258</v>
      </c>
      <c r="V874" s="14">
        <f t="shared" si="136"/>
        <v>28122</v>
      </c>
      <c r="W874" s="11">
        <v>9984</v>
      </c>
      <c r="X874" s="11">
        <v>5973</v>
      </c>
      <c r="Y874" s="11">
        <v>36698892784</v>
      </c>
      <c r="Z874" s="11">
        <v>62070456</v>
      </c>
      <c r="AA874" s="15" t="str">
        <f t="shared" si="137"/>
        <v/>
      </c>
      <c r="AB874" s="16" t="str">
        <f t="shared" si="138"/>
        <v>点击查看</v>
      </c>
      <c r="AC874" s="11">
        <f t="shared" si="139"/>
        <v>1900</v>
      </c>
      <c r="AD874" s="11"/>
      <c r="AE874" s="11"/>
      <c r="AF874" s="11" t="s">
        <v>7961</v>
      </c>
      <c r="AG874" s="11" t="s">
        <v>12049</v>
      </c>
    </row>
    <row r="875" spans="1:33" x14ac:dyDescent="0.15">
      <c r="A875" s="11" t="s">
        <v>14673</v>
      </c>
      <c r="B875" s="11" t="s">
        <v>14958</v>
      </c>
      <c r="C875" s="11" t="s">
        <v>14674</v>
      </c>
      <c r="D875" s="11"/>
      <c r="E875" s="11" t="s">
        <v>17</v>
      </c>
      <c r="F875" s="11" t="s">
        <v>17</v>
      </c>
      <c r="G875" s="11" t="s">
        <v>17</v>
      </c>
      <c r="H875" s="11" t="s">
        <v>9492</v>
      </c>
      <c r="I875" s="11" t="str">
        <f t="shared" si="130"/>
        <v>卖家未填</v>
      </c>
      <c r="J875" s="11" t="str">
        <f t="shared" si="131"/>
        <v>468</v>
      </c>
      <c r="K875" s="11" t="str">
        <f t="shared" si="132"/>
        <v>卖家未填</v>
      </c>
      <c r="L875" s="11" t="str">
        <f t="shared" si="133"/>
        <v>卖家未填</v>
      </c>
      <c r="M875" s="11" t="str">
        <f t="shared" si="134"/>
        <v>麦片巧克力袋装468g</v>
      </c>
      <c r="N875" s="11" t="s">
        <v>571</v>
      </c>
      <c r="O875" s="11"/>
      <c r="P875" s="12">
        <v>25</v>
      </c>
      <c r="Q875" s="12">
        <v>8.9</v>
      </c>
      <c r="R875" s="11">
        <v>8.9</v>
      </c>
      <c r="S875" s="13">
        <f t="shared" si="135"/>
        <v>26.397735849056605</v>
      </c>
      <c r="T875" s="11">
        <v>1060</v>
      </c>
      <c r="U875" s="11">
        <v>3144</v>
      </c>
      <c r="V875" s="14">
        <f t="shared" si="136"/>
        <v>27981.600000000002</v>
      </c>
      <c r="W875" s="11">
        <v>11992</v>
      </c>
      <c r="X875" s="11">
        <v>3735</v>
      </c>
      <c r="Y875" s="11">
        <v>41421843512</v>
      </c>
      <c r="Z875" s="11">
        <v>66760833</v>
      </c>
      <c r="AA875" s="15" t="str">
        <f t="shared" si="137"/>
        <v/>
      </c>
      <c r="AB875" s="16" t="str">
        <f t="shared" si="138"/>
        <v>点击查看</v>
      </c>
      <c r="AC875" s="11">
        <f t="shared" si="139"/>
        <v>1900</v>
      </c>
      <c r="AD875" s="11"/>
      <c r="AE875" s="11"/>
      <c r="AF875" s="11" t="s">
        <v>7965</v>
      </c>
      <c r="AG875" s="11" t="s">
        <v>11068</v>
      </c>
    </row>
    <row r="876" spans="1:33" x14ac:dyDescent="0.15">
      <c r="A876" s="11" t="s">
        <v>14673</v>
      </c>
      <c r="B876" s="11" t="s">
        <v>15255</v>
      </c>
      <c r="C876" s="11" t="s">
        <v>14674</v>
      </c>
      <c r="D876" s="11"/>
      <c r="E876" s="11" t="s">
        <v>14761</v>
      </c>
      <c r="F876" s="11" t="s">
        <v>14788</v>
      </c>
      <c r="G876" s="11" t="s">
        <v>74</v>
      </c>
      <c r="H876" s="11" t="s">
        <v>10394</v>
      </c>
      <c r="I876" s="11" t="str">
        <f t="shared" si="130"/>
        <v>哈尔滨糖果</v>
      </c>
      <c r="J876" s="11" t="str">
        <f t="shared" si="131"/>
        <v>400</v>
      </c>
      <c r="K876" s="11" t="str">
        <f t="shared" si="132"/>
        <v>卖家未填</v>
      </c>
      <c r="L876" s="11" t="str">
        <f t="shared" si="133"/>
        <v>卖家未填</v>
      </c>
      <c r="M876" s="11" t="str">
        <f t="shared" si="134"/>
        <v>大虾酥糖（裹皮型酥质糖果）400g</v>
      </c>
      <c r="N876" s="11" t="s">
        <v>1281</v>
      </c>
      <c r="O876" s="11"/>
      <c r="P876" s="12">
        <v>82.5</v>
      </c>
      <c r="Q876" s="12">
        <v>29.9</v>
      </c>
      <c r="R876" s="11">
        <v>29.9</v>
      </c>
      <c r="S876" s="13">
        <f t="shared" si="135"/>
        <v>119.47222222222223</v>
      </c>
      <c r="T876" s="11">
        <v>234</v>
      </c>
      <c r="U876" s="11">
        <v>935</v>
      </c>
      <c r="V876" s="14">
        <f t="shared" si="136"/>
        <v>27956.5</v>
      </c>
      <c r="W876" s="11">
        <v>1403</v>
      </c>
      <c r="X876" s="11">
        <v>1231</v>
      </c>
      <c r="Y876" s="11">
        <v>35554685028</v>
      </c>
      <c r="Z876" s="11">
        <v>68456687</v>
      </c>
      <c r="AA876" s="15" t="str">
        <f t="shared" si="137"/>
        <v/>
      </c>
      <c r="AB876" s="16" t="str">
        <f t="shared" si="138"/>
        <v>点击查看</v>
      </c>
      <c r="AC876" s="11">
        <f t="shared" si="139"/>
        <v>1900</v>
      </c>
      <c r="AD876" s="11"/>
      <c r="AE876" s="11"/>
      <c r="AF876" s="11" t="s">
        <v>8367</v>
      </c>
      <c r="AG876" s="11" t="s">
        <v>11706</v>
      </c>
    </row>
    <row r="877" spans="1:33" x14ac:dyDescent="0.15">
      <c r="A877" s="11" t="s">
        <v>14673</v>
      </c>
      <c r="B877" s="11" t="s">
        <v>14918</v>
      </c>
      <c r="C877" s="11" t="s">
        <v>14674</v>
      </c>
      <c r="D877" s="11"/>
      <c r="E877" s="11" t="s">
        <v>14715</v>
      </c>
      <c r="F877" s="11" t="s">
        <v>14728</v>
      </c>
      <c r="G877" s="11" t="s">
        <v>26</v>
      </c>
      <c r="H877" s="11" t="s">
        <v>10314</v>
      </c>
      <c r="I877" s="11" t="str">
        <f t="shared" si="130"/>
        <v>卖家未填</v>
      </c>
      <c r="J877" s="11" t="str">
        <f t="shared" si="131"/>
        <v>300</v>
      </c>
      <c r="K877" s="11" t="str">
        <f t="shared" si="132"/>
        <v>卖家未填</v>
      </c>
      <c r="L877" s="11" t="str">
        <f t="shared" si="133"/>
        <v>卖家未填</v>
      </c>
      <c r="M877" s="11" t="str">
        <f t="shared" si="134"/>
        <v>凤梨酥 300g</v>
      </c>
      <c r="N877" s="11" t="s">
        <v>595</v>
      </c>
      <c r="O877" s="11"/>
      <c r="P877" s="12">
        <v>66.33</v>
      </c>
      <c r="Q877" s="12">
        <v>15.8</v>
      </c>
      <c r="R877" s="11">
        <v>15.8</v>
      </c>
      <c r="S877" s="13">
        <f t="shared" si="135"/>
        <v>28.999583333333337</v>
      </c>
      <c r="T877" s="11">
        <v>960</v>
      </c>
      <c r="U877" s="11">
        <v>1762</v>
      </c>
      <c r="V877" s="14">
        <f t="shared" si="136"/>
        <v>27839.600000000002</v>
      </c>
      <c r="W877" s="11">
        <v>11224</v>
      </c>
      <c r="X877" s="11">
        <v>3334</v>
      </c>
      <c r="Y877" s="11">
        <v>35239682085</v>
      </c>
      <c r="Z877" s="11">
        <v>62419668</v>
      </c>
      <c r="AA877" s="15" t="str">
        <f t="shared" si="137"/>
        <v/>
      </c>
      <c r="AB877" s="16" t="str">
        <f t="shared" si="138"/>
        <v>点击查看</v>
      </c>
      <c r="AC877" s="11">
        <f t="shared" si="139"/>
        <v>1900</v>
      </c>
      <c r="AD877" s="11"/>
      <c r="AE877" s="11"/>
      <c r="AF877" s="11" t="s">
        <v>7987</v>
      </c>
      <c r="AG877" s="11" t="s">
        <v>11087</v>
      </c>
    </row>
    <row r="878" spans="1:33" x14ac:dyDescent="0.15">
      <c r="A878" s="11" t="s">
        <v>14687</v>
      </c>
      <c r="B878" s="11" t="s">
        <v>15308</v>
      </c>
      <c r="C878" s="11" t="s">
        <v>14689</v>
      </c>
      <c r="D878" s="17">
        <v>40968</v>
      </c>
      <c r="E878" s="11" t="s">
        <v>14719</v>
      </c>
      <c r="F878" s="11" t="s">
        <v>14733</v>
      </c>
      <c r="G878" s="11" t="s">
        <v>29</v>
      </c>
      <c r="H878" s="11" t="s">
        <v>9493</v>
      </c>
      <c r="I878" s="11" t="str">
        <f t="shared" si="130"/>
        <v>卖家未填</v>
      </c>
      <c r="J878" s="11" t="str">
        <f t="shared" si="131"/>
        <v>560</v>
      </c>
      <c r="K878" s="11" t="str">
        <f t="shared" si="132"/>
        <v>卖家未填</v>
      </c>
      <c r="L878" s="11" t="str">
        <f t="shared" si="133"/>
        <v>卖家未填</v>
      </c>
      <c r="M878" s="11" t="str">
        <f t="shared" si="134"/>
        <v>礼坊rivon</v>
      </c>
      <c r="N878" s="11" t="s">
        <v>2502</v>
      </c>
      <c r="O878" s="11" t="s">
        <v>5208</v>
      </c>
      <c r="P878" s="12">
        <v>298</v>
      </c>
      <c r="Q878" s="12">
        <v>158</v>
      </c>
      <c r="R878" s="11">
        <v>158</v>
      </c>
      <c r="S878" s="13">
        <f t="shared" si="135"/>
        <v>421.33333333333331</v>
      </c>
      <c r="T878" s="11">
        <v>66</v>
      </c>
      <c r="U878" s="11">
        <v>176</v>
      </c>
      <c r="V878" s="14">
        <f t="shared" si="136"/>
        <v>27808</v>
      </c>
      <c r="W878" s="11">
        <v>147</v>
      </c>
      <c r="X878" s="11">
        <v>1638</v>
      </c>
      <c r="Y878" s="11">
        <v>17968267219</v>
      </c>
      <c r="Z878" s="11">
        <v>70706859</v>
      </c>
      <c r="AA878" s="15">
        <f t="shared" si="137"/>
        <v>42031.47047453704</v>
      </c>
      <c r="AB878" s="16" t="str">
        <f t="shared" si="138"/>
        <v>点击查看</v>
      </c>
      <c r="AC878" s="11">
        <f t="shared" si="139"/>
        <v>2012</v>
      </c>
      <c r="AD878" s="11"/>
      <c r="AE878" s="11" t="s">
        <v>6777</v>
      </c>
      <c r="AF878" s="11" t="s">
        <v>8027</v>
      </c>
      <c r="AG878" s="11" t="s">
        <v>12859</v>
      </c>
    </row>
    <row r="879" spans="1:33" x14ac:dyDescent="0.15">
      <c r="A879" s="11" t="s">
        <v>14673</v>
      </c>
      <c r="B879" s="11" t="s">
        <v>15179</v>
      </c>
      <c r="C879" s="11" t="s">
        <v>14674</v>
      </c>
      <c r="D879" s="11"/>
      <c r="E879" s="11" t="s">
        <v>14742</v>
      </c>
      <c r="F879" s="11" t="s">
        <v>14753</v>
      </c>
      <c r="G879" s="11" t="s">
        <v>46</v>
      </c>
      <c r="H879" s="11" t="s">
        <v>10367</v>
      </c>
      <c r="I879" s="11" t="str">
        <f t="shared" si="130"/>
        <v>卖家未填</v>
      </c>
      <c r="J879" s="11" t="str">
        <f t="shared" si="131"/>
        <v>168</v>
      </c>
      <c r="K879" s="11" t="str">
        <f t="shared" si="132"/>
        <v>卖家未填</v>
      </c>
      <c r="L879" s="11" t="str">
        <f t="shared" si="133"/>
        <v>卖家未填</v>
      </c>
      <c r="M879" s="11" t="str">
        <f t="shared" si="134"/>
        <v>凤梨酥168g</v>
      </c>
      <c r="N879" s="11" t="s">
        <v>724</v>
      </c>
      <c r="O879" s="11" t="s">
        <v>4380</v>
      </c>
      <c r="P879" s="12">
        <v>30</v>
      </c>
      <c r="Q879" s="12">
        <v>13.9</v>
      </c>
      <c r="R879" s="11">
        <v>13.9</v>
      </c>
      <c r="S879" s="13">
        <f t="shared" si="135"/>
        <v>40.702781844802345</v>
      </c>
      <c r="T879" s="11">
        <v>683</v>
      </c>
      <c r="U879" s="11">
        <v>2000</v>
      </c>
      <c r="V879" s="14">
        <f t="shared" si="136"/>
        <v>27800</v>
      </c>
      <c r="W879" s="11">
        <v>2635</v>
      </c>
      <c r="X879" s="11">
        <v>2877</v>
      </c>
      <c r="Y879" s="11">
        <v>35579960611</v>
      </c>
      <c r="Z879" s="11">
        <v>105511620</v>
      </c>
      <c r="AA879" s="15" t="str">
        <f t="shared" si="137"/>
        <v/>
      </c>
      <c r="AB879" s="16" t="str">
        <f t="shared" si="138"/>
        <v>点击查看</v>
      </c>
      <c r="AC879" s="11">
        <f t="shared" si="139"/>
        <v>1900</v>
      </c>
      <c r="AD879" s="11"/>
      <c r="AE879" s="11"/>
      <c r="AF879" s="11" t="s">
        <v>8279</v>
      </c>
      <c r="AG879" s="11" t="s">
        <v>11196</v>
      </c>
    </row>
    <row r="880" spans="1:33" x14ac:dyDescent="0.15">
      <c r="A880" s="11" t="s">
        <v>14673</v>
      </c>
      <c r="B880" s="11" t="s">
        <v>15109</v>
      </c>
      <c r="C880" s="11" t="s">
        <v>14674</v>
      </c>
      <c r="D880" s="11"/>
      <c r="E880" s="11" t="s">
        <v>14719</v>
      </c>
      <c r="F880" s="11" t="s">
        <v>14740</v>
      </c>
      <c r="G880" s="11" t="s">
        <v>36</v>
      </c>
      <c r="H880" s="11" t="s">
        <v>9734</v>
      </c>
      <c r="I880" s="11" t="str">
        <f t="shared" si="130"/>
        <v>厦门脱水蛋饼</v>
      </c>
      <c r="J880" s="11" t="str">
        <f t="shared" si="131"/>
        <v>800</v>
      </c>
      <c r="K880" s="11" t="str">
        <f t="shared" si="132"/>
        <v>卖家未填</v>
      </c>
      <c r="L880" s="11" t="str">
        <f t="shared" si="133"/>
        <v>卖家未填</v>
      </c>
      <c r="M880" s="11" t="str">
        <f t="shared" si="134"/>
        <v>梅尼耶干蛋糕（蛋糕类）抹茶味800g</v>
      </c>
      <c r="N880" s="11" t="s">
        <v>1091</v>
      </c>
      <c r="O880" s="11"/>
      <c r="P880" s="12">
        <v>117.5</v>
      </c>
      <c r="Q880" s="12">
        <v>46.47</v>
      </c>
      <c r="R880" s="11">
        <v>46.47</v>
      </c>
      <c r="S880" s="13">
        <f t="shared" si="135"/>
        <v>89.932233009708725</v>
      </c>
      <c r="T880" s="11">
        <v>309</v>
      </c>
      <c r="U880" s="11">
        <v>598</v>
      </c>
      <c r="V880" s="14">
        <f t="shared" si="136"/>
        <v>27789.059999999998</v>
      </c>
      <c r="W880" s="11">
        <v>48450</v>
      </c>
      <c r="X880" s="11">
        <v>34131</v>
      </c>
      <c r="Y880" s="11">
        <v>36648277777</v>
      </c>
      <c r="Z880" s="11">
        <v>71798640</v>
      </c>
      <c r="AA880" s="15" t="str">
        <f t="shared" si="137"/>
        <v/>
      </c>
      <c r="AB880" s="16" t="str">
        <f t="shared" si="138"/>
        <v>点击查看</v>
      </c>
      <c r="AC880" s="11">
        <f t="shared" si="139"/>
        <v>1900</v>
      </c>
      <c r="AD880" s="11"/>
      <c r="AE880" s="11"/>
      <c r="AF880" s="11" t="s">
        <v>8206</v>
      </c>
      <c r="AG880" s="11" t="s">
        <v>11529</v>
      </c>
    </row>
    <row r="881" spans="1:33" x14ac:dyDescent="0.15">
      <c r="A881" s="11" t="s">
        <v>14693</v>
      </c>
      <c r="B881" s="11" t="s">
        <v>9446</v>
      </c>
      <c r="C881" s="11" t="s">
        <v>14693</v>
      </c>
      <c r="D881" s="11"/>
      <c r="E881" s="11" t="s">
        <v>17</v>
      </c>
      <c r="F881" s="11" t="s">
        <v>17</v>
      </c>
      <c r="G881" s="11" t="s">
        <v>17</v>
      </c>
      <c r="H881" s="11" t="s">
        <v>8213</v>
      </c>
      <c r="I881" s="11" t="str">
        <f t="shared" si="130"/>
        <v>卖家未填</v>
      </c>
      <c r="J881" s="11" t="str">
        <f t="shared" si="131"/>
        <v>卖家未填</v>
      </c>
      <c r="K881" s="11" t="str">
        <f t="shared" si="132"/>
        <v>卖家未填</v>
      </c>
      <c r="L881" s="11" t="str">
        <f t="shared" si="133"/>
        <v>卖家未填</v>
      </c>
      <c r="M881" s="11" t="str">
        <f t="shared" si="134"/>
        <v>卖家未填</v>
      </c>
      <c r="N881" s="11" t="s">
        <v>1956</v>
      </c>
      <c r="O881" s="11"/>
      <c r="P881" s="12">
        <v>215</v>
      </c>
      <c r="Q881" s="12">
        <v>189</v>
      </c>
      <c r="R881" s="11">
        <v>189</v>
      </c>
      <c r="S881" s="13">
        <f t="shared" si="135"/>
        <v>259.65420560747663</v>
      </c>
      <c r="T881" s="11">
        <v>107</v>
      </c>
      <c r="U881" s="11">
        <v>147</v>
      </c>
      <c r="V881" s="14">
        <f t="shared" si="136"/>
        <v>27783</v>
      </c>
      <c r="W881" s="11">
        <v>788</v>
      </c>
      <c r="X881" s="11">
        <v>337</v>
      </c>
      <c r="Y881" s="11">
        <v>36067670730</v>
      </c>
      <c r="Z881" s="11">
        <v>101717810</v>
      </c>
      <c r="AA881" s="15" t="str">
        <f t="shared" si="137"/>
        <v/>
      </c>
      <c r="AB881" s="16" t="str">
        <f t="shared" si="138"/>
        <v>点击查看</v>
      </c>
      <c r="AC881" s="11">
        <f t="shared" si="139"/>
        <v>1900</v>
      </c>
      <c r="AD881" s="11"/>
      <c r="AE881" s="11"/>
      <c r="AF881" s="11" t="s">
        <v>8213</v>
      </c>
      <c r="AG881" s="11"/>
    </row>
    <row r="882" spans="1:33" x14ac:dyDescent="0.15">
      <c r="A882" s="11" t="s">
        <v>14690</v>
      </c>
      <c r="B882" s="11" t="s">
        <v>15767</v>
      </c>
      <c r="C882" s="11" t="s">
        <v>14691</v>
      </c>
      <c r="D882" s="11"/>
      <c r="E882" s="11" t="s">
        <v>14750</v>
      </c>
      <c r="F882" s="11" t="s">
        <v>14808</v>
      </c>
      <c r="G882" s="11" t="s">
        <v>92</v>
      </c>
      <c r="H882" s="11" t="s">
        <v>9622</v>
      </c>
      <c r="I882" s="11" t="str">
        <f t="shared" si="130"/>
        <v>黄老五花生酥</v>
      </c>
      <c r="J882" s="11" t="str">
        <f t="shared" si="131"/>
        <v>1842</v>
      </c>
      <c r="K882" s="11" t="str">
        <f t="shared" si="132"/>
        <v>卖家未填</v>
      </c>
      <c r="L882" s="11" t="str">
        <f t="shared" si="133"/>
        <v>卖家未填</v>
      </c>
      <c r="M882" s="11" t="str">
        <f t="shared" si="134"/>
        <v>礼盒装1842</v>
      </c>
      <c r="N882" s="11" t="s">
        <v>2277</v>
      </c>
      <c r="O882" s="11" t="s">
        <v>4405</v>
      </c>
      <c r="P882" s="12">
        <v>178.9</v>
      </c>
      <c r="Q882" s="12">
        <v>129</v>
      </c>
      <c r="R882" s="11">
        <v>129</v>
      </c>
      <c r="S882" s="13">
        <f t="shared" si="135"/>
        <v>351.07594936708858</v>
      </c>
      <c r="T882" s="11">
        <v>79</v>
      </c>
      <c r="U882" s="11">
        <v>215</v>
      </c>
      <c r="V882" s="14">
        <f t="shared" si="136"/>
        <v>27735</v>
      </c>
      <c r="W882" s="11">
        <v>47</v>
      </c>
      <c r="X882" s="11">
        <v>97</v>
      </c>
      <c r="Y882" s="11">
        <v>42691179933</v>
      </c>
      <c r="Z882" s="11">
        <v>101811955</v>
      </c>
      <c r="AA882" s="15" t="str">
        <f t="shared" si="137"/>
        <v/>
      </c>
      <c r="AB882" s="16" t="str">
        <f t="shared" si="138"/>
        <v>点击查看</v>
      </c>
      <c r="AC882" s="11">
        <f t="shared" si="139"/>
        <v>1900</v>
      </c>
      <c r="AD882" s="11"/>
      <c r="AE882" s="11"/>
      <c r="AF882" s="11" t="s">
        <v>8420</v>
      </c>
      <c r="AG882" s="11" t="s">
        <v>12641</v>
      </c>
    </row>
    <row r="883" spans="1:33" x14ac:dyDescent="0.15">
      <c r="A883" s="11" t="s">
        <v>14673</v>
      </c>
      <c r="B883" s="11" t="s">
        <v>15563</v>
      </c>
      <c r="C883" s="11" t="s">
        <v>14674</v>
      </c>
      <c r="D883" s="11"/>
      <c r="E883" s="11" t="s">
        <v>14742</v>
      </c>
      <c r="F883" s="11" t="s">
        <v>14753</v>
      </c>
      <c r="G883" s="11" t="s">
        <v>46</v>
      </c>
      <c r="H883" s="11" t="s">
        <v>9564</v>
      </c>
      <c r="I883" s="11" t="str">
        <f t="shared" si="130"/>
        <v>卖家未填</v>
      </c>
      <c r="J883" s="11" t="str">
        <f t="shared" si="131"/>
        <v>1346</v>
      </c>
      <c r="K883" s="11" t="str">
        <f t="shared" si="132"/>
        <v>卖家未填</v>
      </c>
      <c r="L883" s="11" t="str">
        <f t="shared" si="133"/>
        <v>卖家未填</v>
      </c>
      <c r="M883" s="11" t="str">
        <f t="shared" si="134"/>
        <v>礼包组合</v>
      </c>
      <c r="N883" s="11" t="s">
        <v>1682</v>
      </c>
      <c r="O883" s="11"/>
      <c r="P883" s="12">
        <v>407.5</v>
      </c>
      <c r="Q883" s="12">
        <v>168</v>
      </c>
      <c r="R883" s="11">
        <v>168</v>
      </c>
      <c r="S883" s="13">
        <f t="shared" si="135"/>
        <v>200.86956521739131</v>
      </c>
      <c r="T883" s="11">
        <v>138</v>
      </c>
      <c r="U883" s="11">
        <v>165</v>
      </c>
      <c r="V883" s="14">
        <f t="shared" si="136"/>
        <v>27720</v>
      </c>
      <c r="W883" s="11">
        <v>255</v>
      </c>
      <c r="X883" s="11">
        <v>405</v>
      </c>
      <c r="Y883" s="11">
        <v>42130585547</v>
      </c>
      <c r="Z883" s="11">
        <v>112998568</v>
      </c>
      <c r="AA883" s="15" t="str">
        <f t="shared" si="137"/>
        <v/>
      </c>
      <c r="AB883" s="16" t="str">
        <f t="shared" si="138"/>
        <v>点击查看</v>
      </c>
      <c r="AC883" s="11">
        <f t="shared" si="139"/>
        <v>1900</v>
      </c>
      <c r="AD883" s="11"/>
      <c r="AE883" s="11"/>
      <c r="AF883" s="11" t="s">
        <v>8086</v>
      </c>
      <c r="AG883" s="11" t="s">
        <v>12086</v>
      </c>
    </row>
    <row r="884" spans="1:33" x14ac:dyDescent="0.15">
      <c r="A884" s="11" t="s">
        <v>14671</v>
      </c>
      <c r="B884" s="11" t="s">
        <v>15547</v>
      </c>
      <c r="C884" s="11" t="s">
        <v>14681</v>
      </c>
      <c r="D884" s="17">
        <v>40738</v>
      </c>
      <c r="E884" s="11" t="s">
        <v>17</v>
      </c>
      <c r="F884" s="11" t="s">
        <v>17</v>
      </c>
      <c r="G884" s="11" t="s">
        <v>17</v>
      </c>
      <c r="H884" s="11" t="s">
        <v>9763</v>
      </c>
      <c r="I884" s="11" t="str">
        <f t="shared" si="130"/>
        <v>卖家未填</v>
      </c>
      <c r="J884" s="11" t="str">
        <f t="shared" si="131"/>
        <v>500</v>
      </c>
      <c r="K884" s="11" t="str">
        <f t="shared" si="132"/>
        <v>卖家未填</v>
      </c>
      <c r="L884" s="11" t="str">
        <f t="shared" si="133"/>
        <v>卖家未填</v>
      </c>
      <c r="M884" s="11" t="str">
        <f t="shared" si="134"/>
        <v>杏仁牛轧糖</v>
      </c>
      <c r="N884" s="11" t="s">
        <v>1643</v>
      </c>
      <c r="O884" s="11" t="s">
        <v>4937</v>
      </c>
      <c r="P884" s="12">
        <v>148</v>
      </c>
      <c r="Q884" s="12"/>
      <c r="R884" s="11">
        <v>148</v>
      </c>
      <c r="S884" s="13">
        <f t="shared" si="135"/>
        <v>192.19444444444446</v>
      </c>
      <c r="T884" s="11">
        <v>144</v>
      </c>
      <c r="U884" s="11">
        <v>187</v>
      </c>
      <c r="V884" s="14">
        <f t="shared" si="136"/>
        <v>27676</v>
      </c>
      <c r="W884" s="11"/>
      <c r="X884" s="11"/>
      <c r="Y884" s="11">
        <v>18100176203</v>
      </c>
      <c r="Z884" s="11">
        <v>67852588</v>
      </c>
      <c r="AA884" s="15">
        <f t="shared" si="137"/>
        <v>42027.8200462963</v>
      </c>
      <c r="AB884" s="16" t="str">
        <f t="shared" si="138"/>
        <v>点击查看</v>
      </c>
      <c r="AC884" s="11">
        <f t="shared" si="139"/>
        <v>2011</v>
      </c>
      <c r="AD884" s="11"/>
      <c r="AE884" s="11" t="s">
        <v>6325</v>
      </c>
      <c r="AF884" s="11" t="s">
        <v>8648</v>
      </c>
      <c r="AG884" s="11" t="s">
        <v>12047</v>
      </c>
    </row>
    <row r="885" spans="1:33" x14ac:dyDescent="0.15">
      <c r="A885" s="11" t="s">
        <v>14677</v>
      </c>
      <c r="B885" s="11" t="s">
        <v>9446</v>
      </c>
      <c r="C885" s="11" t="s">
        <v>14677</v>
      </c>
      <c r="D885" s="11"/>
      <c r="E885" s="11" t="s">
        <v>17</v>
      </c>
      <c r="F885" s="11" t="s">
        <v>17</v>
      </c>
      <c r="G885" s="11" t="s">
        <v>17</v>
      </c>
      <c r="H885" s="11" t="s">
        <v>8042</v>
      </c>
      <c r="I885" s="11" t="str">
        <f t="shared" si="130"/>
        <v>卖家未填</v>
      </c>
      <c r="J885" s="11" t="str">
        <f t="shared" si="131"/>
        <v>卖家未填</v>
      </c>
      <c r="K885" s="11" t="str">
        <f t="shared" si="132"/>
        <v>卖家未填</v>
      </c>
      <c r="L885" s="11" t="str">
        <f t="shared" si="133"/>
        <v>卖家未填</v>
      </c>
      <c r="M885" s="11" t="str">
        <f t="shared" si="134"/>
        <v>卖家未填</v>
      </c>
      <c r="N885" s="11" t="s">
        <v>658</v>
      </c>
      <c r="O885" s="11"/>
      <c r="P885" s="12">
        <v>28</v>
      </c>
      <c r="Q885" s="12">
        <v>22</v>
      </c>
      <c r="R885" s="11">
        <v>22</v>
      </c>
      <c r="S885" s="13">
        <f t="shared" si="135"/>
        <v>33.779951100244496</v>
      </c>
      <c r="T885" s="11">
        <v>818</v>
      </c>
      <c r="U885" s="11">
        <v>1256</v>
      </c>
      <c r="V885" s="14">
        <f t="shared" si="136"/>
        <v>27632</v>
      </c>
      <c r="W885" s="11">
        <v>58177</v>
      </c>
      <c r="X885" s="11">
        <v>2767</v>
      </c>
      <c r="Y885" s="11">
        <v>14602602234</v>
      </c>
      <c r="Z885" s="11">
        <v>101717810</v>
      </c>
      <c r="AA885" s="15" t="str">
        <f t="shared" si="137"/>
        <v/>
      </c>
      <c r="AB885" s="16" t="str">
        <f t="shared" si="138"/>
        <v>点击查看</v>
      </c>
      <c r="AC885" s="11">
        <f t="shared" si="139"/>
        <v>1900</v>
      </c>
      <c r="AD885" s="11"/>
      <c r="AE885" s="11"/>
      <c r="AF885" s="11" t="s">
        <v>8042</v>
      </c>
      <c r="AG885" s="11"/>
    </row>
    <row r="886" spans="1:33" x14ac:dyDescent="0.15">
      <c r="A886" s="11" t="s">
        <v>14673</v>
      </c>
      <c r="B886" s="11" t="s">
        <v>15029</v>
      </c>
      <c r="C886" s="11" t="s">
        <v>14674</v>
      </c>
      <c r="D886" s="11"/>
      <c r="E886" s="11" t="s">
        <v>14719</v>
      </c>
      <c r="F886" s="11" t="s">
        <v>14767</v>
      </c>
      <c r="G886" s="11" t="s">
        <v>56</v>
      </c>
      <c r="H886" s="11" t="s">
        <v>9759</v>
      </c>
      <c r="I886" s="11" t="str">
        <f t="shared" si="130"/>
        <v>卖家未填</v>
      </c>
      <c r="J886" s="11" t="str">
        <f t="shared" si="131"/>
        <v>1000</v>
      </c>
      <c r="K886" s="11" t="str">
        <f t="shared" si="132"/>
        <v>卖家未填</v>
      </c>
      <c r="L886" s="11" t="str">
        <f t="shared" si="133"/>
        <v>卖家未填</v>
      </c>
      <c r="M886" s="11" t="str">
        <f t="shared" si="134"/>
        <v>零食大礼包</v>
      </c>
      <c r="N886" s="11" t="s">
        <v>1343</v>
      </c>
      <c r="O886" s="11"/>
      <c r="P886" s="12">
        <v>88</v>
      </c>
      <c r="Q886" s="12">
        <v>48.8</v>
      </c>
      <c r="R886" s="11">
        <v>48.8</v>
      </c>
      <c r="S886" s="13">
        <f t="shared" si="135"/>
        <v>129.44600938967136</v>
      </c>
      <c r="T886" s="11">
        <v>213</v>
      </c>
      <c r="U886" s="11">
        <v>565</v>
      </c>
      <c r="V886" s="14">
        <f t="shared" si="136"/>
        <v>27572</v>
      </c>
      <c r="W886" s="11">
        <v>186</v>
      </c>
      <c r="X886" s="11">
        <v>364</v>
      </c>
      <c r="Y886" s="11">
        <v>42917258236</v>
      </c>
      <c r="Z886" s="11">
        <v>110042013</v>
      </c>
      <c r="AA886" s="15" t="str">
        <f t="shared" si="137"/>
        <v/>
      </c>
      <c r="AB886" s="16" t="str">
        <f t="shared" si="138"/>
        <v>点击查看</v>
      </c>
      <c r="AC886" s="11">
        <f t="shared" si="139"/>
        <v>1900</v>
      </c>
      <c r="AD886" s="11"/>
      <c r="AE886" s="11"/>
      <c r="AF886" s="11" t="s">
        <v>7988</v>
      </c>
      <c r="AG886" s="11" t="s">
        <v>11765</v>
      </c>
    </row>
    <row r="887" spans="1:33" x14ac:dyDescent="0.15">
      <c r="A887" s="11" t="s">
        <v>14673</v>
      </c>
      <c r="B887" s="11" t="s">
        <v>14960</v>
      </c>
      <c r="C887" s="11" t="s">
        <v>14674</v>
      </c>
      <c r="D887" s="11"/>
      <c r="E887" s="11" t="s">
        <v>17</v>
      </c>
      <c r="F887" s="11" t="s">
        <v>17</v>
      </c>
      <c r="G887" s="11" t="s">
        <v>17</v>
      </c>
      <c r="H887" s="11" t="s">
        <v>9564</v>
      </c>
      <c r="I887" s="11" t="str">
        <f t="shared" si="130"/>
        <v>卖家未填</v>
      </c>
      <c r="J887" s="11" t="str">
        <f t="shared" si="131"/>
        <v>994</v>
      </c>
      <c r="K887" s="11" t="str">
        <f t="shared" si="132"/>
        <v>卖家未填</v>
      </c>
      <c r="L887" s="11" t="str">
        <f t="shared" si="133"/>
        <v>卖家未填</v>
      </c>
      <c r="M887" s="11" t="str">
        <f t="shared" si="134"/>
        <v>韩国零食大礼包套装</v>
      </c>
      <c r="N887" s="11" t="s">
        <v>1433</v>
      </c>
      <c r="O887" s="11"/>
      <c r="P887" s="12">
        <v>99.6</v>
      </c>
      <c r="Q887" s="12">
        <v>88</v>
      </c>
      <c r="R887" s="11">
        <v>88</v>
      </c>
      <c r="S887" s="13">
        <f t="shared" si="135"/>
        <v>148.08602150537635</v>
      </c>
      <c r="T887" s="11">
        <v>186</v>
      </c>
      <c r="U887" s="11">
        <v>313</v>
      </c>
      <c r="V887" s="14">
        <f t="shared" si="136"/>
        <v>27544</v>
      </c>
      <c r="W887" s="11">
        <v>674</v>
      </c>
      <c r="X887" s="11">
        <v>2155</v>
      </c>
      <c r="Y887" s="11">
        <v>40106319966</v>
      </c>
      <c r="Z887" s="11">
        <v>65466951</v>
      </c>
      <c r="AA887" s="15" t="str">
        <f t="shared" si="137"/>
        <v/>
      </c>
      <c r="AB887" s="16" t="str">
        <f t="shared" si="138"/>
        <v>点击查看</v>
      </c>
      <c r="AC887" s="11">
        <f t="shared" si="139"/>
        <v>1900</v>
      </c>
      <c r="AD887" s="11"/>
      <c r="AE887" s="11"/>
      <c r="AF887" s="11" t="s">
        <v>8500</v>
      </c>
      <c r="AG887" s="11" t="s">
        <v>11847</v>
      </c>
    </row>
    <row r="888" spans="1:33" x14ac:dyDescent="0.15">
      <c r="A888" s="11" t="s">
        <v>14673</v>
      </c>
      <c r="B888" s="11" t="s">
        <v>14940</v>
      </c>
      <c r="C888" s="11" t="s">
        <v>14674</v>
      </c>
      <c r="D888" s="11"/>
      <c r="E888" s="11" t="s">
        <v>14713</v>
      </c>
      <c r="F888" s="11" t="s">
        <v>14717</v>
      </c>
      <c r="G888" s="11" t="s">
        <v>18</v>
      </c>
      <c r="H888" s="11" t="s">
        <v>10337</v>
      </c>
      <c r="I888" s="11" t="str">
        <f t="shared" si="130"/>
        <v>卖家未填</v>
      </c>
      <c r="J888" s="11" t="str">
        <f t="shared" si="131"/>
        <v>468</v>
      </c>
      <c r="K888" s="11" t="str">
        <f t="shared" si="132"/>
        <v>卖家未填</v>
      </c>
      <c r="L888" s="11" t="str">
        <f t="shared" si="133"/>
        <v>卖家未填</v>
      </c>
      <c r="M888" s="11" t="str">
        <f t="shared" si="134"/>
        <v>干吃汤圆芝麻味468g</v>
      </c>
      <c r="N888" s="11" t="s">
        <v>365</v>
      </c>
      <c r="O888" s="11" t="s">
        <v>4379</v>
      </c>
      <c r="P888" s="12">
        <v>19.899999999999999</v>
      </c>
      <c r="Q888" s="12">
        <v>6.9</v>
      </c>
      <c r="R888" s="11">
        <v>6.9</v>
      </c>
      <c r="S888" s="13">
        <f t="shared" si="135"/>
        <v>11.321911037891269</v>
      </c>
      <c r="T888" s="11">
        <v>2428</v>
      </c>
      <c r="U888" s="11">
        <v>3984</v>
      </c>
      <c r="V888" s="14">
        <f t="shared" si="136"/>
        <v>27489.600000000002</v>
      </c>
      <c r="W888" s="11">
        <v>1415</v>
      </c>
      <c r="X888" s="11">
        <v>751</v>
      </c>
      <c r="Y888" s="11">
        <v>43246830464</v>
      </c>
      <c r="Z888" s="11">
        <v>57302400</v>
      </c>
      <c r="AA888" s="15" t="str">
        <f t="shared" si="137"/>
        <v/>
      </c>
      <c r="AB888" s="16" t="str">
        <f t="shared" si="138"/>
        <v>点击查看</v>
      </c>
      <c r="AC888" s="11">
        <f t="shared" si="139"/>
        <v>1900</v>
      </c>
      <c r="AD888" s="11"/>
      <c r="AE888" s="11"/>
      <c r="AF888" s="11" t="s">
        <v>8093</v>
      </c>
      <c r="AG888" s="11" t="s">
        <v>10880</v>
      </c>
    </row>
    <row r="889" spans="1:33" x14ac:dyDescent="0.15">
      <c r="A889" s="11" t="s">
        <v>14673</v>
      </c>
      <c r="B889" s="11" t="s">
        <v>14893</v>
      </c>
      <c r="C889" s="11" t="s">
        <v>14674</v>
      </c>
      <c r="D889" s="11"/>
      <c r="E889" s="11" t="s">
        <v>17</v>
      </c>
      <c r="F889" s="11" t="s">
        <v>17</v>
      </c>
      <c r="G889" s="11" t="s">
        <v>17</v>
      </c>
      <c r="H889" s="11" t="s">
        <v>9535</v>
      </c>
      <c r="I889" s="11" t="str">
        <f t="shared" si="130"/>
        <v>卖家未填</v>
      </c>
      <c r="J889" s="11" t="str">
        <f t="shared" si="131"/>
        <v>80</v>
      </c>
      <c r="K889" s="11" t="str">
        <f t="shared" si="132"/>
        <v>卖家未填</v>
      </c>
      <c r="L889" s="11" t="str">
        <f t="shared" si="133"/>
        <v>卖家未填</v>
      </c>
      <c r="M889" s="11" t="str">
        <f t="shared" si="134"/>
        <v>马卡龙8颗</v>
      </c>
      <c r="N889" s="11" t="s">
        <v>1431</v>
      </c>
      <c r="O889" s="11" t="s">
        <v>4371</v>
      </c>
      <c r="P889" s="12">
        <v>129</v>
      </c>
      <c r="Q889" s="12"/>
      <c r="R889" s="11">
        <v>129</v>
      </c>
      <c r="S889" s="13">
        <f t="shared" si="135"/>
        <v>147.7258064516129</v>
      </c>
      <c r="T889" s="11">
        <v>186</v>
      </c>
      <c r="U889" s="11">
        <v>213</v>
      </c>
      <c r="V889" s="14">
        <f t="shared" si="136"/>
        <v>27477</v>
      </c>
      <c r="W889" s="11">
        <v>95</v>
      </c>
      <c r="X889" s="11">
        <v>429</v>
      </c>
      <c r="Y889" s="11">
        <v>42779865255</v>
      </c>
      <c r="Z889" s="11">
        <v>57522937</v>
      </c>
      <c r="AA889" s="15" t="str">
        <f t="shared" si="137"/>
        <v/>
      </c>
      <c r="AB889" s="16" t="str">
        <f t="shared" si="138"/>
        <v>点击查看</v>
      </c>
      <c r="AC889" s="11">
        <f t="shared" si="139"/>
        <v>1900</v>
      </c>
      <c r="AD889" s="11"/>
      <c r="AE889" s="11"/>
      <c r="AF889" s="11" t="s">
        <v>7964</v>
      </c>
      <c r="AG889" s="11" t="s">
        <v>11845</v>
      </c>
    </row>
    <row r="890" spans="1:33" x14ac:dyDescent="0.15">
      <c r="A890" s="11" t="s">
        <v>14677</v>
      </c>
      <c r="B890" s="11" t="s">
        <v>9446</v>
      </c>
      <c r="C890" s="11" t="s">
        <v>14677</v>
      </c>
      <c r="D890" s="11"/>
      <c r="E890" s="11" t="s">
        <v>17</v>
      </c>
      <c r="F890" s="11" t="s">
        <v>17</v>
      </c>
      <c r="G890" s="11" t="s">
        <v>17</v>
      </c>
      <c r="H890" s="11" t="s">
        <v>9500</v>
      </c>
      <c r="I890" s="11" t="str">
        <f t="shared" si="130"/>
        <v>卖家未填</v>
      </c>
      <c r="J890" s="11" t="str">
        <f t="shared" si="131"/>
        <v>卖家未填</v>
      </c>
      <c r="K890" s="11" t="str">
        <f t="shared" si="132"/>
        <v>卖家未填</v>
      </c>
      <c r="L890" s="11" t="str">
        <f t="shared" si="133"/>
        <v>卖家未填</v>
      </c>
      <c r="M890" s="11" t="str">
        <f t="shared" si="134"/>
        <v>卖家未填</v>
      </c>
      <c r="N890" s="11" t="s">
        <v>1344</v>
      </c>
      <c r="O890" s="11"/>
      <c r="P890" s="12">
        <v>110</v>
      </c>
      <c r="Q890" s="12">
        <v>90</v>
      </c>
      <c r="R890" s="11">
        <v>90</v>
      </c>
      <c r="S890" s="13">
        <f t="shared" si="135"/>
        <v>128.87323943661971</v>
      </c>
      <c r="T890" s="11">
        <v>213</v>
      </c>
      <c r="U890" s="11">
        <v>305</v>
      </c>
      <c r="V890" s="14">
        <f t="shared" si="136"/>
        <v>27450</v>
      </c>
      <c r="W890" s="11">
        <v>609</v>
      </c>
      <c r="X890" s="11">
        <v>321</v>
      </c>
      <c r="Y890" s="11">
        <v>41133704543</v>
      </c>
      <c r="Z890" s="11">
        <v>101717810</v>
      </c>
      <c r="AA890" s="15" t="str">
        <f t="shared" si="137"/>
        <v/>
      </c>
      <c r="AB890" s="16" t="str">
        <f t="shared" si="138"/>
        <v>点击查看</v>
      </c>
      <c r="AC890" s="11">
        <f t="shared" si="139"/>
        <v>1900</v>
      </c>
      <c r="AD890" s="11"/>
      <c r="AE890" s="11"/>
      <c r="AF890" s="11"/>
      <c r="AG890" s="11"/>
    </row>
    <row r="891" spans="1:33" x14ac:dyDescent="0.15">
      <c r="A891" s="11" t="s">
        <v>14687</v>
      </c>
      <c r="B891" s="11" t="s">
        <v>15496</v>
      </c>
      <c r="C891" s="11" t="s">
        <v>14692</v>
      </c>
      <c r="D891" s="17">
        <v>41468</v>
      </c>
      <c r="E891" s="11" t="s">
        <v>17</v>
      </c>
      <c r="F891" s="11" t="s">
        <v>17</v>
      </c>
      <c r="G891" s="11" t="s">
        <v>17</v>
      </c>
      <c r="H891" s="11" t="s">
        <v>9763</v>
      </c>
      <c r="I891" s="11" t="str">
        <f t="shared" si="130"/>
        <v>卖家未填</v>
      </c>
      <c r="J891" s="11" t="str">
        <f t="shared" si="131"/>
        <v>250</v>
      </c>
      <c r="K891" s="11" t="str">
        <f t="shared" si="132"/>
        <v>卖家未填</v>
      </c>
      <c r="L891" s="11" t="str">
        <f t="shared" si="133"/>
        <v>卖家未填</v>
      </c>
      <c r="M891" s="11" t="str">
        <f t="shared" si="134"/>
        <v>原味杏仁牛轧糖</v>
      </c>
      <c r="N891" s="11" t="s">
        <v>2275</v>
      </c>
      <c r="O891" s="11" t="s">
        <v>4601</v>
      </c>
      <c r="P891" s="12">
        <v>70</v>
      </c>
      <c r="Q891" s="12">
        <v>45</v>
      </c>
      <c r="R891" s="11">
        <v>45</v>
      </c>
      <c r="S891" s="13">
        <f t="shared" si="135"/>
        <v>347.46835443037975</v>
      </c>
      <c r="T891" s="11">
        <v>79</v>
      </c>
      <c r="U891" s="11">
        <v>610</v>
      </c>
      <c r="V891" s="14">
        <f t="shared" si="136"/>
        <v>27450</v>
      </c>
      <c r="W891" s="11">
        <v>102</v>
      </c>
      <c r="X891" s="11">
        <v>329</v>
      </c>
      <c r="Y891" s="11">
        <v>19141349418</v>
      </c>
      <c r="Z891" s="11">
        <v>105314638</v>
      </c>
      <c r="AA891" s="15">
        <f t="shared" si="137"/>
        <v>42029.453414351854</v>
      </c>
      <c r="AB891" s="16" t="str">
        <f t="shared" si="138"/>
        <v>点击查看</v>
      </c>
      <c r="AC891" s="11">
        <f t="shared" si="139"/>
        <v>2013</v>
      </c>
      <c r="AD891" s="11"/>
      <c r="AE891" s="11" t="s">
        <v>6650</v>
      </c>
      <c r="AF891" s="11" t="s">
        <v>8648</v>
      </c>
      <c r="AG891" s="11" t="s">
        <v>12639</v>
      </c>
    </row>
    <row r="892" spans="1:33" x14ac:dyDescent="0.15">
      <c r="A892" s="11" t="s">
        <v>14673</v>
      </c>
      <c r="B892" s="11" t="s">
        <v>15194</v>
      </c>
      <c r="C892" s="11" t="s">
        <v>14674</v>
      </c>
      <c r="D892" s="11"/>
      <c r="E892" s="11" t="s">
        <v>14715</v>
      </c>
      <c r="F892" s="11" t="s">
        <v>14775</v>
      </c>
      <c r="G892" s="11" t="s">
        <v>62</v>
      </c>
      <c r="H892" s="11" t="s">
        <v>10372</v>
      </c>
      <c r="I892" s="11" t="str">
        <f t="shared" si="130"/>
        <v>卖家未填</v>
      </c>
      <c r="J892" s="11" t="str">
        <f t="shared" si="131"/>
        <v>840</v>
      </c>
      <c r="K892" s="11" t="str">
        <f t="shared" si="132"/>
        <v>卖家未填</v>
      </c>
      <c r="L892" s="11" t="str">
        <f t="shared" si="133"/>
        <v>卖家未填</v>
      </c>
      <c r="M892" s="11" t="str">
        <f t="shared" si="134"/>
        <v>840g金丝肉松饼</v>
      </c>
      <c r="N892" s="11" t="s">
        <v>1718</v>
      </c>
      <c r="O892" s="11"/>
      <c r="P892" s="12">
        <v>59</v>
      </c>
      <c r="Q892" s="12">
        <v>29.9</v>
      </c>
      <c r="R892" s="11">
        <v>29.9</v>
      </c>
      <c r="S892" s="13">
        <f t="shared" si="135"/>
        <v>204.8373134328358</v>
      </c>
      <c r="T892" s="11">
        <v>134</v>
      </c>
      <c r="U892" s="11">
        <v>918</v>
      </c>
      <c r="V892" s="14">
        <f t="shared" si="136"/>
        <v>27448.199999999997</v>
      </c>
      <c r="W892" s="11">
        <v>142</v>
      </c>
      <c r="X892" s="11">
        <v>224</v>
      </c>
      <c r="Y892" s="11">
        <v>41070823669</v>
      </c>
      <c r="Z892" s="11">
        <v>113115727</v>
      </c>
      <c r="AA892" s="15" t="str">
        <f t="shared" si="137"/>
        <v/>
      </c>
      <c r="AB892" s="16" t="str">
        <f t="shared" si="138"/>
        <v>点击查看</v>
      </c>
      <c r="AC892" s="11">
        <f t="shared" si="139"/>
        <v>1900</v>
      </c>
      <c r="AD892" s="11"/>
      <c r="AE892" s="11"/>
      <c r="AF892" s="11" t="s">
        <v>8296</v>
      </c>
      <c r="AG892" s="11" t="s">
        <v>12118</v>
      </c>
    </row>
    <row r="893" spans="1:33" x14ac:dyDescent="0.15">
      <c r="A893" s="11" t="s">
        <v>14677</v>
      </c>
      <c r="B893" s="11" t="s">
        <v>9446</v>
      </c>
      <c r="C893" s="11" t="s">
        <v>14677</v>
      </c>
      <c r="D893" s="11"/>
      <c r="E893" s="11" t="s">
        <v>17</v>
      </c>
      <c r="F893" s="11" t="s">
        <v>17</v>
      </c>
      <c r="G893" s="11" t="s">
        <v>17</v>
      </c>
      <c r="H893" s="11" t="s">
        <v>8187</v>
      </c>
      <c r="I893" s="11" t="str">
        <f t="shared" si="130"/>
        <v>卖家未填</v>
      </c>
      <c r="J893" s="11" t="str">
        <f t="shared" si="131"/>
        <v>卖家未填</v>
      </c>
      <c r="K893" s="11" t="str">
        <f t="shared" si="132"/>
        <v>卖家未填</v>
      </c>
      <c r="L893" s="11" t="str">
        <f t="shared" si="133"/>
        <v>卖家未填</v>
      </c>
      <c r="M893" s="11" t="str">
        <f t="shared" si="134"/>
        <v>卖家未填</v>
      </c>
      <c r="N893" s="11" t="s">
        <v>578</v>
      </c>
      <c r="O893" s="11"/>
      <c r="P893" s="12">
        <v>19.8</v>
      </c>
      <c r="Q893" s="12">
        <v>17.8</v>
      </c>
      <c r="R893" s="11">
        <v>17.8</v>
      </c>
      <c r="S893" s="13">
        <f t="shared" si="135"/>
        <v>26.366570605187324</v>
      </c>
      <c r="T893" s="11">
        <v>1041</v>
      </c>
      <c r="U893" s="11">
        <v>1542</v>
      </c>
      <c r="V893" s="14">
        <f t="shared" si="136"/>
        <v>27447.600000000002</v>
      </c>
      <c r="W893" s="11">
        <v>7580</v>
      </c>
      <c r="X893" s="11">
        <v>904</v>
      </c>
      <c r="Y893" s="11">
        <v>20652619857</v>
      </c>
      <c r="Z893" s="11">
        <v>101717810</v>
      </c>
      <c r="AA893" s="15" t="str">
        <f t="shared" si="137"/>
        <v/>
      </c>
      <c r="AB893" s="16" t="str">
        <f t="shared" si="138"/>
        <v>点击查看</v>
      </c>
      <c r="AC893" s="11">
        <f t="shared" si="139"/>
        <v>1900</v>
      </c>
      <c r="AD893" s="11"/>
      <c r="AE893" s="11"/>
      <c r="AF893" s="11" t="s">
        <v>8187</v>
      </c>
      <c r="AG893" s="11"/>
    </row>
    <row r="894" spans="1:33" x14ac:dyDescent="0.15">
      <c r="A894" s="11" t="s">
        <v>14687</v>
      </c>
      <c r="B894" s="11" t="s">
        <v>15819</v>
      </c>
      <c r="C894" s="11" t="s">
        <v>14692</v>
      </c>
      <c r="D894" s="17">
        <v>39945</v>
      </c>
      <c r="E894" s="11" t="s">
        <v>14715</v>
      </c>
      <c r="F894" s="11" t="s">
        <v>14728</v>
      </c>
      <c r="G894" s="11" t="s">
        <v>26</v>
      </c>
      <c r="H894" s="11" t="s">
        <v>9535</v>
      </c>
      <c r="I894" s="11" t="str">
        <f t="shared" si="130"/>
        <v>松露巧克力</v>
      </c>
      <c r="J894" s="11" t="str">
        <f t="shared" si="131"/>
        <v>408</v>
      </c>
      <c r="K894" s="11" t="str">
        <f t="shared" si="132"/>
        <v>卖家未填</v>
      </c>
      <c r="L894" s="11" t="str">
        <f t="shared" si="133"/>
        <v>卖家未填</v>
      </c>
      <c r="M894" s="11" t="str">
        <f t="shared" si="134"/>
        <v>松露巧克力(代可可脂)408g</v>
      </c>
      <c r="N894" s="11" t="s">
        <v>2435</v>
      </c>
      <c r="O894" s="11" t="s">
        <v>5191</v>
      </c>
      <c r="P894" s="12">
        <v>19.899999999999999</v>
      </c>
      <c r="Q894" s="12"/>
      <c r="R894" s="11">
        <v>19.899999999999999</v>
      </c>
      <c r="S894" s="13">
        <f t="shared" si="135"/>
        <v>391.46142857142854</v>
      </c>
      <c r="T894" s="11">
        <v>70</v>
      </c>
      <c r="U894" s="11">
        <v>1377</v>
      </c>
      <c r="V894" s="14">
        <f t="shared" si="136"/>
        <v>27402.3</v>
      </c>
      <c r="W894" s="11">
        <v>33</v>
      </c>
      <c r="X894" s="11">
        <v>99</v>
      </c>
      <c r="Y894" s="11">
        <v>42095177960</v>
      </c>
      <c r="Z894" s="11">
        <v>58162931</v>
      </c>
      <c r="AA894" s="15">
        <f t="shared" si="137"/>
        <v>42028.740069444444</v>
      </c>
      <c r="AB894" s="16" t="str">
        <f t="shared" si="138"/>
        <v>点击查看</v>
      </c>
      <c r="AC894" s="11">
        <f t="shared" si="139"/>
        <v>2009</v>
      </c>
      <c r="AD894" s="11"/>
      <c r="AE894" s="11" t="s">
        <v>6744</v>
      </c>
      <c r="AF894" s="11" t="s">
        <v>8162</v>
      </c>
      <c r="AG894" s="11" t="s">
        <v>12798</v>
      </c>
    </row>
    <row r="895" spans="1:33" x14ac:dyDescent="0.15">
      <c r="A895" s="11" t="s">
        <v>14711</v>
      </c>
      <c r="B895" s="11" t="s">
        <v>9447</v>
      </c>
      <c r="C895" s="11" t="s">
        <v>14711</v>
      </c>
      <c r="D895" s="11"/>
      <c r="E895" s="11" t="s">
        <v>14723</v>
      </c>
      <c r="F895" s="11" t="s">
        <v>14724</v>
      </c>
      <c r="G895" s="11" t="s">
        <v>23</v>
      </c>
      <c r="H895" s="11" t="s">
        <v>9351</v>
      </c>
      <c r="I895" s="11" t="str">
        <f t="shared" si="130"/>
        <v>卖家未填</v>
      </c>
      <c r="J895" s="11" t="str">
        <f t="shared" si="131"/>
        <v>卖家未填</v>
      </c>
      <c r="K895" s="11" t="str">
        <f t="shared" si="132"/>
        <v>卖家未填</v>
      </c>
      <c r="L895" s="11" t="str">
        <f t="shared" si="133"/>
        <v>卖家未填</v>
      </c>
      <c r="M895" s="11" t="str">
        <f t="shared" si="134"/>
        <v>卖家未填</v>
      </c>
      <c r="N895" s="11" t="s">
        <v>4008</v>
      </c>
      <c r="O895" s="11" t="s">
        <v>5073</v>
      </c>
      <c r="P895" s="12">
        <v>88</v>
      </c>
      <c r="Q895" s="12">
        <v>53.8</v>
      </c>
      <c r="R895" s="11">
        <v>53.8</v>
      </c>
      <c r="S895" s="13">
        <f t="shared" si="135"/>
        <v>1053.2384615384615</v>
      </c>
      <c r="T895" s="11">
        <v>26</v>
      </c>
      <c r="U895" s="11">
        <v>509</v>
      </c>
      <c r="V895" s="14">
        <f t="shared" si="136"/>
        <v>27384.199999999997</v>
      </c>
      <c r="W895" s="11">
        <v>29</v>
      </c>
      <c r="X895" s="11">
        <v>17</v>
      </c>
      <c r="Y895" s="11">
        <v>42881566791</v>
      </c>
      <c r="Z895" s="11">
        <v>101717810</v>
      </c>
      <c r="AA895" s="15" t="str">
        <f t="shared" si="137"/>
        <v/>
      </c>
      <c r="AB895" s="16" t="str">
        <f t="shared" si="138"/>
        <v>点击查看</v>
      </c>
      <c r="AC895" s="11">
        <f t="shared" si="139"/>
        <v>1900</v>
      </c>
      <c r="AD895" s="11"/>
      <c r="AE895" s="11"/>
      <c r="AF895" s="11" t="s">
        <v>9351</v>
      </c>
      <c r="AG895" s="11"/>
    </row>
    <row r="896" spans="1:33" x14ac:dyDescent="0.15">
      <c r="A896" s="11" t="s">
        <v>14673</v>
      </c>
      <c r="B896" s="11" t="s">
        <v>15025</v>
      </c>
      <c r="C896" s="11" t="s">
        <v>14674</v>
      </c>
      <c r="D896" s="11"/>
      <c r="E896" s="11" t="s">
        <v>14726</v>
      </c>
      <c r="F896" s="11" t="s">
        <v>14727</v>
      </c>
      <c r="G896" s="11" t="s">
        <v>25</v>
      </c>
      <c r="H896" s="11" t="s">
        <v>9648</v>
      </c>
      <c r="I896" s="11" t="str">
        <f t="shared" si="130"/>
        <v>卖家未填</v>
      </c>
      <c r="J896" s="11" t="str">
        <f t="shared" si="131"/>
        <v>600</v>
      </c>
      <c r="K896" s="11" t="str">
        <f t="shared" si="132"/>
        <v>卖家未填</v>
      </c>
      <c r="L896" s="11" t="str">
        <f t="shared" si="133"/>
        <v>卖家未填</v>
      </c>
      <c r="M896" s="11" t="str">
        <f t="shared" si="134"/>
        <v>双十二促销</v>
      </c>
      <c r="N896" s="11" t="s">
        <v>1198</v>
      </c>
      <c r="O896" s="11" t="s">
        <v>4461</v>
      </c>
      <c r="P896" s="12">
        <v>112</v>
      </c>
      <c r="Q896" s="12">
        <v>63.8</v>
      </c>
      <c r="R896" s="11">
        <v>63.8</v>
      </c>
      <c r="S896" s="13">
        <f t="shared" si="135"/>
        <v>103.82661596958174</v>
      </c>
      <c r="T896" s="11">
        <v>263</v>
      </c>
      <c r="U896" s="11">
        <v>428</v>
      </c>
      <c r="V896" s="14">
        <f t="shared" si="136"/>
        <v>27306.399999999998</v>
      </c>
      <c r="W896" s="11">
        <v>2218</v>
      </c>
      <c r="X896" s="11">
        <v>1260</v>
      </c>
      <c r="Y896" s="11">
        <v>36526919393</v>
      </c>
      <c r="Z896" s="11">
        <v>72432369</v>
      </c>
      <c r="AA896" s="15" t="str">
        <f t="shared" si="137"/>
        <v/>
      </c>
      <c r="AB896" s="16" t="str">
        <f t="shared" si="138"/>
        <v>点击查看</v>
      </c>
      <c r="AC896" s="11">
        <f t="shared" si="139"/>
        <v>1900</v>
      </c>
      <c r="AD896" s="11"/>
      <c r="AE896" s="11"/>
      <c r="AF896" s="11" t="s">
        <v>8115</v>
      </c>
      <c r="AG896" s="11" t="s">
        <v>11627</v>
      </c>
    </row>
    <row r="897" spans="1:33" x14ac:dyDescent="0.15">
      <c r="A897" s="11" t="s">
        <v>14671</v>
      </c>
      <c r="B897" s="11" t="s">
        <v>14995</v>
      </c>
      <c r="C897" s="11" t="s">
        <v>14676</v>
      </c>
      <c r="D897" s="17">
        <v>41151</v>
      </c>
      <c r="E897" s="11" t="s">
        <v>14713</v>
      </c>
      <c r="F897" s="11" t="s">
        <v>14714</v>
      </c>
      <c r="G897" s="11" t="s">
        <v>15</v>
      </c>
      <c r="H897" s="11" t="s">
        <v>0</v>
      </c>
      <c r="I897" s="11" t="str">
        <f t="shared" si="130"/>
        <v>卖家未填</v>
      </c>
      <c r="J897" s="11" t="str">
        <f t="shared" si="131"/>
        <v>608</v>
      </c>
      <c r="K897" s="11" t="str">
        <f t="shared" si="132"/>
        <v>卖家未填</v>
      </c>
      <c r="L897" s="11" t="str">
        <f t="shared" si="133"/>
        <v>卖家未填</v>
      </c>
      <c r="M897" s="11" t="str">
        <f t="shared" si="134"/>
        <v>组合系列</v>
      </c>
      <c r="N897" s="11" t="s">
        <v>1075</v>
      </c>
      <c r="O897" s="11" t="s">
        <v>4718</v>
      </c>
      <c r="P897" s="12">
        <v>138</v>
      </c>
      <c r="Q897" s="12">
        <v>69</v>
      </c>
      <c r="R897" s="11">
        <v>69</v>
      </c>
      <c r="S897" s="13">
        <f t="shared" si="135"/>
        <v>85.171875</v>
      </c>
      <c r="T897" s="11">
        <v>320</v>
      </c>
      <c r="U897" s="11">
        <v>395</v>
      </c>
      <c r="V897" s="14">
        <f t="shared" si="136"/>
        <v>27255</v>
      </c>
      <c r="W897" s="11">
        <v>1423</v>
      </c>
      <c r="X897" s="11">
        <v>5513</v>
      </c>
      <c r="Y897" s="11">
        <v>38830596781</v>
      </c>
      <c r="Z897" s="11">
        <v>73430709</v>
      </c>
      <c r="AA897" s="15">
        <f t="shared" si="137"/>
        <v>42028.936956018515</v>
      </c>
      <c r="AB897" s="16" t="str">
        <f t="shared" si="138"/>
        <v>点击查看</v>
      </c>
      <c r="AC897" s="11">
        <f t="shared" si="139"/>
        <v>2012</v>
      </c>
      <c r="AD897" s="11"/>
      <c r="AE897" s="11" t="s">
        <v>6080</v>
      </c>
      <c r="AF897" s="11" t="s">
        <v>8078</v>
      </c>
      <c r="AG897" s="11" t="s">
        <v>11514</v>
      </c>
    </row>
    <row r="898" spans="1:33" x14ac:dyDescent="0.15">
      <c r="A898" s="11" t="s">
        <v>14671</v>
      </c>
      <c r="B898" s="11" t="s">
        <v>15231</v>
      </c>
      <c r="C898" s="11" t="s">
        <v>14676</v>
      </c>
      <c r="D898" s="17">
        <v>38691</v>
      </c>
      <c r="E898" s="11" t="s">
        <v>14713</v>
      </c>
      <c r="F898" s="11" t="s">
        <v>14746</v>
      </c>
      <c r="G898" s="11" t="s">
        <v>40</v>
      </c>
      <c r="H898" s="11" t="s">
        <v>8042</v>
      </c>
      <c r="I898" s="11" t="str">
        <f t="shared" ref="I898:I961" si="140">IF(AH$1="","",IFERROR(TRIM(MID($AG898,FIND(":",$AG898,FIND(AH$1,$AG898))+1,FIND("=",$AG898,FIND(AH$1,$AG898))-FIND(":",$AG898,FIND(AH$1,$AG898))-1)),"卖家未填"))</f>
        <v>卖家未填</v>
      </c>
      <c r="J898" s="11" t="str">
        <f t="shared" ref="J898:J961" si="141">IF(AI$1="","",IFERROR(TRIM(MID($AG898,FIND(":",$AG898,FIND(AI$1,$AG898))+1,FIND("=",$AG898,FIND(AI$1,$AG898))-FIND(":",$AG898,FIND(AI$1,$AG898))-1)),"卖家未填"))</f>
        <v>250</v>
      </c>
      <c r="K898" s="11" t="str">
        <f t="shared" ref="K898:K961" si="142">IF(AJ$1="","",IFERROR(TRIM(MID($AG898,FIND(":",$AG898,FIND(AJ$1,$AG898))+1,FIND("=",$AG898,FIND(AJ$1,$AG898))-FIND(":",$AG898,FIND(AJ$1,$AG898))-1)),"卖家未填"))</f>
        <v>卖家未填</v>
      </c>
      <c r="L898" s="11" t="str">
        <f t="shared" ref="L898:L961" si="143">IF(AK$1="","",IFERROR(TRIM(MID($AG898,FIND(":",$AG898,FIND(AK$1,$AG898))+1,FIND("=",$AG898,FIND(AK$1,$AG898))-FIND(":",$AG898,FIND(AK$1,$AG898))-1)),"卖家未填"))</f>
        <v>卖家未填</v>
      </c>
      <c r="M898" s="11" t="str">
        <f t="shared" ref="M898:M961" si="144">IF(AL$1="","",IFERROR(TRIM(MID($AG898,FIND(":",$AG898,FIND(AL$1,$AG898))+1,FIND("=",$AG898,FIND(AL$1,$AG898))-FIND(":",$AG898,FIND(AL$1,$AG898))-1)),"卖家未填"))</f>
        <v>喜糖</v>
      </c>
      <c r="N898" s="11" t="s">
        <v>857</v>
      </c>
      <c r="O898" s="11" t="s">
        <v>4632</v>
      </c>
      <c r="P898" s="12">
        <v>10.25</v>
      </c>
      <c r="Q898" s="12"/>
      <c r="R898" s="11">
        <v>10.25</v>
      </c>
      <c r="S898" s="13">
        <f t="shared" ref="S898:S961" si="145">IFERROR(V898/T898,"0")</f>
        <v>53.908910891089107</v>
      </c>
      <c r="T898" s="11">
        <v>505</v>
      </c>
      <c r="U898" s="11">
        <v>2656</v>
      </c>
      <c r="V898" s="14">
        <f t="shared" ref="V898:V961" si="146">R898*U898</f>
        <v>27224</v>
      </c>
      <c r="W898" s="11">
        <v>1327</v>
      </c>
      <c r="X898" s="11">
        <v>1506</v>
      </c>
      <c r="Y898" s="11">
        <v>18979628055</v>
      </c>
      <c r="Z898" s="11">
        <v>33375130</v>
      </c>
      <c r="AA898" s="15">
        <f t="shared" ref="AA898:AA961" si="147">IFERROR((MID(AE898,FIND("ends=",AE898)+5,FIND("000&amp;starts",AE898)-FIND("ends=",AE898)-5)+8*3600)/86400+70*365+19,"")</f>
        <v>42029.416666666672</v>
      </c>
      <c r="AB898" s="16" t="str">
        <f t="shared" ref="AB898:AB961" si="148">HYPERLINK("http://item.taobao.com/item.htm?id="&amp;Y898,"点击查看")</f>
        <v>点击查看</v>
      </c>
      <c r="AC898" s="11">
        <f t="shared" ref="AC898:AC961" si="149">YEAR(D898)</f>
        <v>2005</v>
      </c>
      <c r="AD898" s="11"/>
      <c r="AE898" s="11" t="s">
        <v>6003</v>
      </c>
      <c r="AF898" s="11" t="s">
        <v>8046</v>
      </c>
      <c r="AG898" s="11" t="s">
        <v>11317</v>
      </c>
    </row>
    <row r="899" spans="1:33" x14ac:dyDescent="0.15">
      <c r="A899" s="11" t="s">
        <v>14673</v>
      </c>
      <c r="B899" s="11" t="s">
        <v>15089</v>
      </c>
      <c r="C899" s="11" t="s">
        <v>14674</v>
      </c>
      <c r="D899" s="11"/>
      <c r="E899" s="11" t="s">
        <v>20</v>
      </c>
      <c r="F899" s="11" t="s">
        <v>20</v>
      </c>
      <c r="G899" s="11" t="s">
        <v>20</v>
      </c>
      <c r="H899" s="11" t="s">
        <v>9632</v>
      </c>
      <c r="I899" s="11" t="str">
        <f t="shared" si="140"/>
        <v>北京蜜麻花</v>
      </c>
      <c r="J899" s="11" t="str">
        <f t="shared" si="141"/>
        <v>500</v>
      </c>
      <c r="K899" s="11" t="str">
        <f t="shared" si="142"/>
        <v>卖家未填</v>
      </c>
      <c r="L899" s="11" t="str">
        <f t="shared" si="143"/>
        <v>卖家未填</v>
      </c>
      <c r="M899" s="11" t="str">
        <f t="shared" si="144"/>
        <v>蜜麻花散装500g</v>
      </c>
      <c r="N899" s="11" t="s">
        <v>710</v>
      </c>
      <c r="O899" s="11" t="s">
        <v>4580</v>
      </c>
      <c r="P899" s="12">
        <v>45</v>
      </c>
      <c r="Q899" s="12">
        <v>21</v>
      </c>
      <c r="R899" s="11">
        <v>21</v>
      </c>
      <c r="S899" s="13">
        <f t="shared" si="145"/>
        <v>38.267983074753175</v>
      </c>
      <c r="T899" s="11">
        <v>709</v>
      </c>
      <c r="U899" s="11">
        <v>1292</v>
      </c>
      <c r="V899" s="14">
        <f t="shared" si="146"/>
        <v>27132</v>
      </c>
      <c r="W899" s="11">
        <v>10101</v>
      </c>
      <c r="X899" s="11">
        <v>7813</v>
      </c>
      <c r="Y899" s="11">
        <v>5586700330</v>
      </c>
      <c r="Z899" s="11">
        <v>60840111</v>
      </c>
      <c r="AA899" s="15" t="str">
        <f t="shared" si="147"/>
        <v/>
      </c>
      <c r="AB899" s="16" t="str">
        <f t="shared" si="148"/>
        <v>点击查看</v>
      </c>
      <c r="AC899" s="11">
        <f t="shared" si="149"/>
        <v>1900</v>
      </c>
      <c r="AD899" s="11"/>
      <c r="AE899" s="11"/>
      <c r="AF899" s="11" t="s">
        <v>8167</v>
      </c>
      <c r="AG899" s="11" t="s">
        <v>11182</v>
      </c>
    </row>
    <row r="900" spans="1:33" x14ac:dyDescent="0.15">
      <c r="A900" s="11" t="s">
        <v>14671</v>
      </c>
      <c r="B900" s="11" t="s">
        <v>15359</v>
      </c>
      <c r="C900" s="11" t="s">
        <v>14678</v>
      </c>
      <c r="D900" s="17">
        <v>40890</v>
      </c>
      <c r="E900" s="11" t="s">
        <v>14742</v>
      </c>
      <c r="F900" s="11" t="s">
        <v>14774</v>
      </c>
      <c r="G900" s="11" t="s">
        <v>61</v>
      </c>
      <c r="H900" s="11" t="s">
        <v>9564</v>
      </c>
      <c r="I900" s="11" t="str">
        <f t="shared" si="140"/>
        <v>卖家未填</v>
      </c>
      <c r="J900" s="11" t="str">
        <f t="shared" si="141"/>
        <v>1800</v>
      </c>
      <c r="K900" s="11" t="str">
        <f t="shared" si="142"/>
        <v>卖家未填</v>
      </c>
      <c r="L900" s="11" t="str">
        <f t="shared" si="143"/>
        <v>卖家未填</v>
      </c>
      <c r="M900" s="11" t="str">
        <f t="shared" si="144"/>
        <v>进口零食大礼包</v>
      </c>
      <c r="N900" s="11" t="s">
        <v>1209</v>
      </c>
      <c r="O900" s="11" t="s">
        <v>4766</v>
      </c>
      <c r="P900" s="12">
        <v>138</v>
      </c>
      <c r="Q900" s="12">
        <v>75</v>
      </c>
      <c r="R900" s="11">
        <v>75</v>
      </c>
      <c r="S900" s="13">
        <f t="shared" si="145"/>
        <v>103.73563218390805</v>
      </c>
      <c r="T900" s="11">
        <v>261</v>
      </c>
      <c r="U900" s="11">
        <v>361</v>
      </c>
      <c r="V900" s="14">
        <f t="shared" si="146"/>
        <v>27075</v>
      </c>
      <c r="W900" s="11">
        <v>1047</v>
      </c>
      <c r="X900" s="11">
        <v>2419</v>
      </c>
      <c r="Y900" s="11">
        <v>40497721387</v>
      </c>
      <c r="Z900" s="11">
        <v>69996919</v>
      </c>
      <c r="AA900" s="15">
        <f t="shared" si="147"/>
        <v>42026.434699074074</v>
      </c>
      <c r="AB900" s="16" t="str">
        <f t="shared" si="148"/>
        <v>点击查看</v>
      </c>
      <c r="AC900" s="11">
        <f t="shared" si="149"/>
        <v>2011</v>
      </c>
      <c r="AD900" s="11"/>
      <c r="AE900" s="11" t="s">
        <v>6129</v>
      </c>
      <c r="AF900" s="11" t="s">
        <v>8226</v>
      </c>
      <c r="AG900" s="11" t="s">
        <v>11638</v>
      </c>
    </row>
    <row r="901" spans="1:33" x14ac:dyDescent="0.15">
      <c r="A901" s="11" t="s">
        <v>14677</v>
      </c>
      <c r="B901" s="11" t="s">
        <v>9448</v>
      </c>
      <c r="C901" s="11" t="s">
        <v>14677</v>
      </c>
      <c r="D901" s="11"/>
      <c r="E901" s="11" t="s">
        <v>20</v>
      </c>
      <c r="F901" s="11" t="s">
        <v>20</v>
      </c>
      <c r="G901" s="11" t="s">
        <v>20</v>
      </c>
      <c r="H901" s="11" t="s">
        <v>8242</v>
      </c>
      <c r="I901" s="11" t="str">
        <f t="shared" si="140"/>
        <v>卖家未填</v>
      </c>
      <c r="J901" s="11" t="str">
        <f t="shared" si="141"/>
        <v>卖家未填</v>
      </c>
      <c r="K901" s="11" t="str">
        <f t="shared" si="142"/>
        <v>卖家未填</v>
      </c>
      <c r="L901" s="11" t="str">
        <f t="shared" si="143"/>
        <v>卖家未填</v>
      </c>
      <c r="M901" s="11" t="str">
        <f t="shared" si="144"/>
        <v>卖家未填</v>
      </c>
      <c r="N901" s="11" t="s">
        <v>941</v>
      </c>
      <c r="O901" s="11"/>
      <c r="P901" s="12">
        <v>38.799999999999997</v>
      </c>
      <c r="Q901" s="12">
        <v>35.799999999999997</v>
      </c>
      <c r="R901" s="11">
        <v>35.799999999999997</v>
      </c>
      <c r="S901" s="13">
        <f t="shared" si="145"/>
        <v>63.832075471698111</v>
      </c>
      <c r="T901" s="11">
        <v>424</v>
      </c>
      <c r="U901" s="11">
        <v>756</v>
      </c>
      <c r="V901" s="14">
        <f t="shared" si="146"/>
        <v>27064.799999999999</v>
      </c>
      <c r="W901" s="11">
        <v>1264</v>
      </c>
      <c r="X901" s="11">
        <v>321</v>
      </c>
      <c r="Y901" s="11">
        <v>37144669804</v>
      </c>
      <c r="Z901" s="11">
        <v>101717810</v>
      </c>
      <c r="AA901" s="15" t="str">
        <f t="shared" si="147"/>
        <v/>
      </c>
      <c r="AB901" s="16" t="str">
        <f t="shared" si="148"/>
        <v>点击查看</v>
      </c>
      <c r="AC901" s="11">
        <f t="shared" si="149"/>
        <v>1900</v>
      </c>
      <c r="AD901" s="11"/>
      <c r="AE901" s="11"/>
      <c r="AF901" s="11" t="s">
        <v>8242</v>
      </c>
      <c r="AG901" s="11"/>
    </row>
    <row r="902" spans="1:33" x14ac:dyDescent="0.15">
      <c r="A902" s="11" t="s">
        <v>14673</v>
      </c>
      <c r="B902" s="11" t="s">
        <v>14935</v>
      </c>
      <c r="C902" s="11" t="s">
        <v>14674</v>
      </c>
      <c r="D902" s="11"/>
      <c r="E902" s="11" t="s">
        <v>14726</v>
      </c>
      <c r="F902" s="11" t="s">
        <v>14727</v>
      </c>
      <c r="G902" s="11" t="s">
        <v>25</v>
      </c>
      <c r="H902" s="11" t="s">
        <v>10313</v>
      </c>
      <c r="I902" s="11" t="str">
        <f t="shared" si="140"/>
        <v>卖家未填</v>
      </c>
      <c r="J902" s="11" t="str">
        <f t="shared" si="141"/>
        <v>720</v>
      </c>
      <c r="K902" s="11" t="str">
        <f t="shared" si="142"/>
        <v>卖家未填</v>
      </c>
      <c r="L902" s="11" t="str">
        <f t="shared" si="143"/>
        <v>卖家未填</v>
      </c>
      <c r="M902" s="11" t="str">
        <f t="shared" si="144"/>
        <v>云南十八怪</v>
      </c>
      <c r="N902" s="11" t="s">
        <v>1296</v>
      </c>
      <c r="O902" s="11"/>
      <c r="P902" s="12">
        <v>42.6</v>
      </c>
      <c r="Q902" s="12">
        <v>31.8</v>
      </c>
      <c r="R902" s="11">
        <v>31.8</v>
      </c>
      <c r="S902" s="13">
        <f t="shared" si="145"/>
        <v>118.17379912663755</v>
      </c>
      <c r="T902" s="11">
        <v>229</v>
      </c>
      <c r="U902" s="11">
        <v>851</v>
      </c>
      <c r="V902" s="14">
        <f t="shared" si="146"/>
        <v>27061.8</v>
      </c>
      <c r="W902" s="11">
        <v>282</v>
      </c>
      <c r="X902" s="11">
        <v>872</v>
      </c>
      <c r="Y902" s="11">
        <v>39176492308</v>
      </c>
      <c r="Z902" s="11">
        <v>108496532</v>
      </c>
      <c r="AA902" s="15" t="str">
        <f t="shared" si="147"/>
        <v/>
      </c>
      <c r="AB902" s="16" t="str">
        <f t="shared" si="148"/>
        <v>点击查看</v>
      </c>
      <c r="AC902" s="11">
        <f t="shared" si="149"/>
        <v>1900</v>
      </c>
      <c r="AD902" s="11"/>
      <c r="AE902" s="11"/>
      <c r="AF902" s="11" t="s">
        <v>7986</v>
      </c>
      <c r="AG902" s="11" t="s">
        <v>11720</v>
      </c>
    </row>
    <row r="903" spans="1:33" x14ac:dyDescent="0.15">
      <c r="A903" s="11" t="s">
        <v>14671</v>
      </c>
      <c r="B903" s="11" t="s">
        <v>15151</v>
      </c>
      <c r="C903" s="11" t="s">
        <v>14676</v>
      </c>
      <c r="D903" s="17">
        <v>40359</v>
      </c>
      <c r="E903" s="11" t="s">
        <v>14715</v>
      </c>
      <c r="F903" s="11" t="s">
        <v>14784</v>
      </c>
      <c r="G903" s="11" t="s">
        <v>70</v>
      </c>
      <c r="H903" s="11" t="s">
        <v>9574</v>
      </c>
      <c r="I903" s="11" t="str">
        <f t="shared" si="140"/>
        <v>卖家未填</v>
      </c>
      <c r="J903" s="11" t="str">
        <f t="shared" si="141"/>
        <v>500</v>
      </c>
      <c r="K903" s="11" t="str">
        <f t="shared" si="142"/>
        <v>卖家未填</v>
      </c>
      <c r="L903" s="11" t="str">
        <f t="shared" si="143"/>
        <v>卖家未填</v>
      </c>
      <c r="M903" s="11" t="str">
        <f t="shared" si="144"/>
        <v>500克系列</v>
      </c>
      <c r="N903" s="11" t="s">
        <v>659</v>
      </c>
      <c r="O903" s="11" t="s">
        <v>4558</v>
      </c>
      <c r="P903" s="12">
        <v>27.48</v>
      </c>
      <c r="Q903" s="12">
        <v>9.89</v>
      </c>
      <c r="R903" s="11">
        <v>9.89</v>
      </c>
      <c r="S903" s="13">
        <f t="shared" si="145"/>
        <v>32.998947368421057</v>
      </c>
      <c r="T903" s="11">
        <v>817</v>
      </c>
      <c r="U903" s="11">
        <v>2726</v>
      </c>
      <c r="V903" s="14">
        <f t="shared" si="146"/>
        <v>26960.140000000003</v>
      </c>
      <c r="W903" s="11">
        <v>936</v>
      </c>
      <c r="X903" s="11">
        <v>921</v>
      </c>
      <c r="Y903" s="11">
        <v>19820153329</v>
      </c>
      <c r="Z903" s="11">
        <v>61981487</v>
      </c>
      <c r="AA903" s="15">
        <f t="shared" si="147"/>
        <v>42027.984525462962</v>
      </c>
      <c r="AB903" s="16" t="str">
        <f t="shared" si="148"/>
        <v>点击查看</v>
      </c>
      <c r="AC903" s="11">
        <f t="shared" si="149"/>
        <v>2010</v>
      </c>
      <c r="AD903" s="11"/>
      <c r="AE903" s="11" t="s">
        <v>5927</v>
      </c>
      <c r="AF903" s="11" t="s">
        <v>8250</v>
      </c>
      <c r="AG903" s="11" t="s">
        <v>11140</v>
      </c>
    </row>
    <row r="904" spans="1:33" x14ac:dyDescent="0.15">
      <c r="A904" s="11" t="s">
        <v>14673</v>
      </c>
      <c r="B904" s="11" t="s">
        <v>15028</v>
      </c>
      <c r="C904" s="11" t="s">
        <v>14674</v>
      </c>
      <c r="D904" s="11"/>
      <c r="E904" s="11" t="s">
        <v>14742</v>
      </c>
      <c r="F904" s="11" t="s">
        <v>14755</v>
      </c>
      <c r="G904" s="11" t="s">
        <v>48</v>
      </c>
      <c r="H904" s="11" t="s">
        <v>10341</v>
      </c>
      <c r="I904" s="11" t="str">
        <f t="shared" si="140"/>
        <v>夹心巧克力</v>
      </c>
      <c r="J904" s="11" t="str">
        <f t="shared" si="141"/>
        <v>290</v>
      </c>
      <c r="K904" s="11" t="str">
        <f t="shared" si="142"/>
        <v>手工</v>
      </c>
      <c r="L904" s="11" t="str">
        <f t="shared" si="143"/>
        <v>其他/other</v>
      </c>
      <c r="M904" s="11" t="str">
        <f t="shared" si="144"/>
        <v>酒心巧克力</v>
      </c>
      <c r="N904" s="11" t="s">
        <v>775</v>
      </c>
      <c r="O904" s="11"/>
      <c r="P904" s="12">
        <v>98</v>
      </c>
      <c r="Q904" s="12">
        <v>15.9</v>
      </c>
      <c r="R904" s="11">
        <v>15.9</v>
      </c>
      <c r="S904" s="13">
        <f t="shared" si="145"/>
        <v>44.768272425249172</v>
      </c>
      <c r="T904" s="11">
        <v>602</v>
      </c>
      <c r="U904" s="11">
        <v>1695</v>
      </c>
      <c r="V904" s="14">
        <f t="shared" si="146"/>
        <v>26950.5</v>
      </c>
      <c r="W904" s="11">
        <v>439</v>
      </c>
      <c r="X904" s="11">
        <v>880</v>
      </c>
      <c r="Y904" s="11">
        <v>43324923641</v>
      </c>
      <c r="Z904" s="11">
        <v>114700623</v>
      </c>
      <c r="AA904" s="15" t="str">
        <f t="shared" si="147"/>
        <v/>
      </c>
      <c r="AB904" s="16" t="str">
        <f t="shared" si="148"/>
        <v>点击查看</v>
      </c>
      <c r="AC904" s="11">
        <f t="shared" si="149"/>
        <v>1900</v>
      </c>
      <c r="AD904" s="11"/>
      <c r="AE904" s="11"/>
      <c r="AF904" s="11" t="s">
        <v>8118</v>
      </c>
      <c r="AG904" s="11" t="s">
        <v>11244</v>
      </c>
    </row>
    <row r="905" spans="1:33" x14ac:dyDescent="0.15">
      <c r="A905" s="11" t="s">
        <v>14677</v>
      </c>
      <c r="B905" s="11" t="s">
        <v>9446</v>
      </c>
      <c r="C905" s="11" t="s">
        <v>14677</v>
      </c>
      <c r="D905" s="11"/>
      <c r="E905" s="11" t="s">
        <v>17</v>
      </c>
      <c r="F905" s="11" t="s">
        <v>17</v>
      </c>
      <c r="G905" s="11" t="s">
        <v>17</v>
      </c>
      <c r="H905" s="11" t="s">
        <v>9500</v>
      </c>
      <c r="I905" s="11" t="str">
        <f t="shared" si="140"/>
        <v>卖家未填</v>
      </c>
      <c r="J905" s="11" t="str">
        <f t="shared" si="141"/>
        <v>卖家未填</v>
      </c>
      <c r="K905" s="11" t="str">
        <f t="shared" si="142"/>
        <v>卖家未填</v>
      </c>
      <c r="L905" s="11" t="str">
        <f t="shared" si="143"/>
        <v>卖家未填</v>
      </c>
      <c r="M905" s="11" t="str">
        <f t="shared" si="144"/>
        <v>卖家未填</v>
      </c>
      <c r="N905" s="11" t="s">
        <v>1415</v>
      </c>
      <c r="O905" s="11" t="s">
        <v>4855</v>
      </c>
      <c r="P905" s="12">
        <v>118</v>
      </c>
      <c r="Q905" s="12">
        <v>69</v>
      </c>
      <c r="R905" s="11">
        <v>69</v>
      </c>
      <c r="S905" s="13">
        <f t="shared" si="145"/>
        <v>140.89005235602093</v>
      </c>
      <c r="T905" s="11">
        <v>191</v>
      </c>
      <c r="U905" s="11">
        <v>390</v>
      </c>
      <c r="V905" s="14">
        <f t="shared" si="146"/>
        <v>26910</v>
      </c>
      <c r="W905" s="11">
        <v>133</v>
      </c>
      <c r="X905" s="11">
        <v>291</v>
      </c>
      <c r="Y905" s="11">
        <v>42463266256</v>
      </c>
      <c r="Z905" s="11">
        <v>101717810</v>
      </c>
      <c r="AA905" s="15" t="str">
        <f t="shared" si="147"/>
        <v/>
      </c>
      <c r="AB905" s="16" t="str">
        <f t="shared" si="148"/>
        <v>点击查看</v>
      </c>
      <c r="AC905" s="11">
        <f t="shared" si="149"/>
        <v>1900</v>
      </c>
      <c r="AD905" s="11"/>
      <c r="AE905" s="11"/>
      <c r="AF905" s="11"/>
      <c r="AG905" s="11"/>
    </row>
    <row r="906" spans="1:33" x14ac:dyDescent="0.15">
      <c r="A906" s="11" t="s">
        <v>14671</v>
      </c>
      <c r="B906" s="11" t="s">
        <v>15281</v>
      </c>
      <c r="C906" s="11" t="s">
        <v>14676</v>
      </c>
      <c r="D906" s="17">
        <v>40441</v>
      </c>
      <c r="E906" s="11" t="s">
        <v>14719</v>
      </c>
      <c r="F906" s="11" t="s">
        <v>14733</v>
      </c>
      <c r="G906" s="11" t="s">
        <v>29</v>
      </c>
      <c r="H906" s="11" t="s">
        <v>9638</v>
      </c>
      <c r="I906" s="11" t="str">
        <f t="shared" si="140"/>
        <v>卖家未填</v>
      </c>
      <c r="J906" s="11" t="str">
        <f t="shared" si="141"/>
        <v>468</v>
      </c>
      <c r="K906" s="11" t="str">
        <f t="shared" si="142"/>
        <v>卖家未填</v>
      </c>
      <c r="L906" s="11" t="str">
        <f t="shared" si="143"/>
        <v>卖家未填</v>
      </c>
      <c r="M906" s="11" t="str">
        <f t="shared" si="144"/>
        <v>卖家未填</v>
      </c>
      <c r="N906" s="11" t="s">
        <v>968</v>
      </c>
      <c r="O906" s="11" t="s">
        <v>4544</v>
      </c>
      <c r="P906" s="12">
        <v>28</v>
      </c>
      <c r="Q906" s="12">
        <v>12.8</v>
      </c>
      <c r="R906" s="11">
        <v>12.8</v>
      </c>
      <c r="S906" s="13">
        <f t="shared" si="145"/>
        <v>66.085925925925935</v>
      </c>
      <c r="T906" s="11">
        <v>405</v>
      </c>
      <c r="U906" s="11">
        <v>2091</v>
      </c>
      <c r="V906" s="14">
        <f t="shared" si="146"/>
        <v>26764.800000000003</v>
      </c>
      <c r="W906" s="11">
        <v>2329</v>
      </c>
      <c r="X906" s="11">
        <v>2134</v>
      </c>
      <c r="Y906" s="11">
        <v>39039567523</v>
      </c>
      <c r="Z906" s="11">
        <v>62844628</v>
      </c>
      <c r="AA906" s="15">
        <f t="shared" si="147"/>
        <v>42027</v>
      </c>
      <c r="AB906" s="16" t="str">
        <f t="shared" si="148"/>
        <v>点击查看</v>
      </c>
      <c r="AC906" s="11">
        <f t="shared" si="149"/>
        <v>2010</v>
      </c>
      <c r="AD906" s="11"/>
      <c r="AE906" s="11" t="s">
        <v>6043</v>
      </c>
      <c r="AF906" s="11" t="s">
        <v>8400</v>
      </c>
      <c r="AG906" s="11" t="s">
        <v>11419</v>
      </c>
    </row>
    <row r="907" spans="1:33" x14ac:dyDescent="0.15">
      <c r="A907" s="11" t="s">
        <v>14671</v>
      </c>
      <c r="B907" s="11" t="s">
        <v>15275</v>
      </c>
      <c r="C907" s="11" t="s">
        <v>14678</v>
      </c>
      <c r="D907" s="17">
        <v>41719</v>
      </c>
      <c r="E907" s="11" t="s">
        <v>14723</v>
      </c>
      <c r="F907" s="11" t="s">
        <v>14745</v>
      </c>
      <c r="G907" s="11" t="s">
        <v>39</v>
      </c>
      <c r="H907" s="11" t="s">
        <v>9634</v>
      </c>
      <c r="I907" s="11" t="str">
        <f t="shared" si="140"/>
        <v>卖家未填</v>
      </c>
      <c r="J907" s="11" t="str">
        <f t="shared" si="141"/>
        <v>250</v>
      </c>
      <c r="K907" s="11" t="str">
        <f t="shared" si="142"/>
        <v>卖家未填</v>
      </c>
      <c r="L907" s="11" t="str">
        <f t="shared" si="143"/>
        <v>卖家未填</v>
      </c>
      <c r="M907" s="11" t="str">
        <f t="shared" si="144"/>
        <v>卖家未填</v>
      </c>
      <c r="N907" s="11" t="s">
        <v>1018</v>
      </c>
      <c r="O907" s="11" t="s">
        <v>4696</v>
      </c>
      <c r="P907" s="12">
        <v>88</v>
      </c>
      <c r="Q907" s="12">
        <v>23.5</v>
      </c>
      <c r="R907" s="11">
        <v>23.5</v>
      </c>
      <c r="S907" s="13">
        <f t="shared" si="145"/>
        <v>73.075342465753423</v>
      </c>
      <c r="T907" s="11">
        <v>365</v>
      </c>
      <c r="U907" s="11">
        <v>1135</v>
      </c>
      <c r="V907" s="14">
        <f t="shared" si="146"/>
        <v>26672.5</v>
      </c>
      <c r="W907" s="11">
        <v>928</v>
      </c>
      <c r="X907" s="11">
        <v>1088</v>
      </c>
      <c r="Y907" s="11">
        <v>39114260392</v>
      </c>
      <c r="Z907" s="11">
        <v>109620391</v>
      </c>
      <c r="AA907" s="15">
        <f t="shared" si="147"/>
        <v>42030.996527777781</v>
      </c>
      <c r="AB907" s="16" t="str">
        <f t="shared" si="148"/>
        <v>点击查看</v>
      </c>
      <c r="AC907" s="11">
        <f t="shared" si="149"/>
        <v>2014</v>
      </c>
      <c r="AD907" s="11"/>
      <c r="AE907" s="11" t="s">
        <v>6059</v>
      </c>
      <c r="AF907" s="11" t="s">
        <v>8389</v>
      </c>
      <c r="AG907" s="11" t="s">
        <v>11462</v>
      </c>
    </row>
    <row r="908" spans="1:33" x14ac:dyDescent="0.15">
      <c r="A908" s="11" t="s">
        <v>14690</v>
      </c>
      <c r="B908" s="11" t="s">
        <v>15481</v>
      </c>
      <c r="C908" s="11" t="s">
        <v>14691</v>
      </c>
      <c r="D908" s="11"/>
      <c r="E908" s="11" t="s">
        <v>17</v>
      </c>
      <c r="F908" s="11" t="s">
        <v>17</v>
      </c>
      <c r="G908" s="11" t="s">
        <v>17</v>
      </c>
      <c r="H908" s="11" t="s">
        <v>8001</v>
      </c>
      <c r="I908" s="11" t="str">
        <f t="shared" si="140"/>
        <v>牛奶巧克力</v>
      </c>
      <c r="J908" s="11" t="str">
        <f t="shared" si="141"/>
        <v>1000</v>
      </c>
      <c r="K908" s="11" t="str">
        <f t="shared" si="142"/>
        <v>非手工</v>
      </c>
      <c r="L908" s="11" t="str">
        <f t="shared" si="143"/>
        <v>排块</v>
      </c>
      <c r="M908" s="11" t="str">
        <f t="shared" si="144"/>
        <v>喜糖4.5g紫</v>
      </c>
      <c r="N908" s="11" t="s">
        <v>1928</v>
      </c>
      <c r="O908" s="11"/>
      <c r="P908" s="12">
        <v>60</v>
      </c>
      <c r="Q908" s="12">
        <v>88</v>
      </c>
      <c r="R908" s="11">
        <v>88</v>
      </c>
      <c r="S908" s="13">
        <f t="shared" si="145"/>
        <v>242.4</v>
      </c>
      <c r="T908" s="11">
        <v>110</v>
      </c>
      <c r="U908" s="11">
        <v>303</v>
      </c>
      <c r="V908" s="14">
        <f t="shared" si="146"/>
        <v>26664</v>
      </c>
      <c r="W908" s="11">
        <v>6136</v>
      </c>
      <c r="X908" s="11">
        <v>5323</v>
      </c>
      <c r="Y908" s="11">
        <v>18233587127</v>
      </c>
      <c r="Z908" s="11">
        <v>63592292</v>
      </c>
      <c r="AA908" s="15" t="str">
        <f t="shared" si="147"/>
        <v/>
      </c>
      <c r="AB908" s="16" t="str">
        <f t="shared" si="148"/>
        <v>点击查看</v>
      </c>
      <c r="AC908" s="11">
        <f t="shared" si="149"/>
        <v>1900</v>
      </c>
      <c r="AD908" s="11"/>
      <c r="AE908" s="11"/>
      <c r="AF908" s="11" t="s">
        <v>8171</v>
      </c>
      <c r="AG908" s="11" t="s">
        <v>12316</v>
      </c>
    </row>
    <row r="909" spans="1:33" x14ac:dyDescent="0.15">
      <c r="A909" s="11" t="s">
        <v>14673</v>
      </c>
      <c r="B909" s="11" t="s">
        <v>15222</v>
      </c>
      <c r="C909" s="11" t="s">
        <v>14674</v>
      </c>
      <c r="D909" s="11"/>
      <c r="E909" s="11" t="s">
        <v>14713</v>
      </c>
      <c r="F909" s="11" t="s">
        <v>14739</v>
      </c>
      <c r="G909" s="11" t="s">
        <v>33</v>
      </c>
      <c r="H909" s="11" t="s">
        <v>10382</v>
      </c>
      <c r="I909" s="11" t="str">
        <f t="shared" si="140"/>
        <v>卖家未填</v>
      </c>
      <c r="J909" s="11" t="str">
        <f t="shared" si="141"/>
        <v>300</v>
      </c>
      <c r="K909" s="11" t="str">
        <f t="shared" si="142"/>
        <v>卖家未填</v>
      </c>
      <c r="L909" s="11" t="str">
        <f t="shared" si="143"/>
        <v>卖家未填</v>
      </c>
      <c r="M909" s="11" t="str">
        <f t="shared" si="144"/>
        <v>蛋黄酥50g*6个</v>
      </c>
      <c r="N909" s="11" t="s">
        <v>826</v>
      </c>
      <c r="O909" s="11" t="s">
        <v>4377</v>
      </c>
      <c r="P909" s="12">
        <v>49.9</v>
      </c>
      <c r="Q909" s="12">
        <v>28.9</v>
      </c>
      <c r="R909" s="11">
        <v>28.9</v>
      </c>
      <c r="S909" s="13">
        <f t="shared" si="145"/>
        <v>48.554113345521024</v>
      </c>
      <c r="T909" s="11">
        <v>547</v>
      </c>
      <c r="U909" s="11">
        <v>919</v>
      </c>
      <c r="V909" s="14">
        <f t="shared" si="146"/>
        <v>26559.1</v>
      </c>
      <c r="W909" s="11">
        <v>1570</v>
      </c>
      <c r="X909" s="11">
        <v>2061</v>
      </c>
      <c r="Y909" s="11">
        <v>41876928941</v>
      </c>
      <c r="Z909" s="11">
        <v>105645847</v>
      </c>
      <c r="AA909" s="15" t="str">
        <f t="shared" si="147"/>
        <v/>
      </c>
      <c r="AB909" s="16" t="str">
        <f t="shared" si="148"/>
        <v>点击查看</v>
      </c>
      <c r="AC909" s="11">
        <f t="shared" si="149"/>
        <v>1900</v>
      </c>
      <c r="AD909" s="11"/>
      <c r="AE909" s="11"/>
      <c r="AF909" s="11" t="s">
        <v>8330</v>
      </c>
      <c r="AG909" s="11" t="s">
        <v>11288</v>
      </c>
    </row>
    <row r="910" spans="1:33" x14ac:dyDescent="0.15">
      <c r="A910" s="11" t="s">
        <v>14690</v>
      </c>
      <c r="B910" s="11" t="s">
        <v>15225</v>
      </c>
      <c r="C910" s="11" t="s">
        <v>14691</v>
      </c>
      <c r="D910" s="11"/>
      <c r="E910" s="11" t="s">
        <v>14719</v>
      </c>
      <c r="F910" s="11" t="s">
        <v>14733</v>
      </c>
      <c r="G910" s="11" t="s">
        <v>29</v>
      </c>
      <c r="H910" s="11" t="s">
        <v>9533</v>
      </c>
      <c r="I910" s="11" t="str">
        <f t="shared" si="140"/>
        <v>卖家未填</v>
      </c>
      <c r="J910" s="11" t="str">
        <f t="shared" si="141"/>
        <v>卖家未填</v>
      </c>
      <c r="K910" s="11" t="str">
        <f t="shared" si="142"/>
        <v>卖家未填</v>
      </c>
      <c r="L910" s="11" t="str">
        <f t="shared" si="143"/>
        <v>卖家未填</v>
      </c>
      <c r="M910" s="11" t="str">
        <f t="shared" si="144"/>
        <v>肉松饼10个</v>
      </c>
      <c r="N910" s="11" t="s">
        <v>2290</v>
      </c>
      <c r="O910" s="11"/>
      <c r="P910" s="12">
        <v>59</v>
      </c>
      <c r="Q910" s="12">
        <v>7.8</v>
      </c>
      <c r="R910" s="11">
        <v>7.8</v>
      </c>
      <c r="S910" s="13">
        <f t="shared" si="145"/>
        <v>340.5</v>
      </c>
      <c r="T910" s="11">
        <v>78</v>
      </c>
      <c r="U910" s="11">
        <v>3405</v>
      </c>
      <c r="V910" s="14">
        <f t="shared" si="146"/>
        <v>26559</v>
      </c>
      <c r="W910" s="11">
        <v>5035</v>
      </c>
      <c r="X910" s="11">
        <v>4095</v>
      </c>
      <c r="Y910" s="11">
        <v>40414803367</v>
      </c>
      <c r="Z910" s="11">
        <v>107383799</v>
      </c>
      <c r="AA910" s="15" t="str">
        <f t="shared" si="147"/>
        <v/>
      </c>
      <c r="AB910" s="16" t="str">
        <f t="shared" si="148"/>
        <v>点击查看</v>
      </c>
      <c r="AC910" s="11">
        <f t="shared" si="149"/>
        <v>1900</v>
      </c>
      <c r="AD910" s="11"/>
      <c r="AE910" s="11"/>
      <c r="AF910" s="11" t="s">
        <v>7989</v>
      </c>
      <c r="AG910" s="11" t="s">
        <v>12655</v>
      </c>
    </row>
    <row r="911" spans="1:33" x14ac:dyDescent="0.15">
      <c r="A911" s="11" t="s">
        <v>14673</v>
      </c>
      <c r="B911" s="11" t="s">
        <v>15394</v>
      </c>
      <c r="C911" s="11" t="s">
        <v>14674</v>
      </c>
      <c r="D911" s="11"/>
      <c r="E911" s="11" t="s">
        <v>17</v>
      </c>
      <c r="F911" s="11" t="s">
        <v>17</v>
      </c>
      <c r="G911" s="11" t="s">
        <v>17</v>
      </c>
      <c r="H911" s="11" t="s">
        <v>10427</v>
      </c>
      <c r="I911" s="11" t="str">
        <f t="shared" si="140"/>
        <v>卖家未填</v>
      </c>
      <c r="J911" s="11" t="str">
        <f t="shared" si="141"/>
        <v>720</v>
      </c>
      <c r="K911" s="11" t="str">
        <f t="shared" si="142"/>
        <v>卖家未填</v>
      </c>
      <c r="L911" s="11" t="str">
        <f t="shared" si="143"/>
        <v>卖家未填</v>
      </c>
      <c r="M911" s="11" t="str">
        <f t="shared" si="144"/>
        <v>上海特产大礼包</v>
      </c>
      <c r="N911" s="11" t="s">
        <v>1299</v>
      </c>
      <c r="O911" s="11" t="s">
        <v>4802</v>
      </c>
      <c r="P911" s="12">
        <v>59.8</v>
      </c>
      <c r="Q911" s="12">
        <v>39.9</v>
      </c>
      <c r="R911" s="11">
        <v>39.9</v>
      </c>
      <c r="S911" s="13">
        <f t="shared" si="145"/>
        <v>116.375</v>
      </c>
      <c r="T911" s="11">
        <v>228</v>
      </c>
      <c r="U911" s="11">
        <v>665</v>
      </c>
      <c r="V911" s="14">
        <f t="shared" si="146"/>
        <v>26533.5</v>
      </c>
      <c r="W911" s="11">
        <v>4306</v>
      </c>
      <c r="X911" s="11">
        <v>3441</v>
      </c>
      <c r="Y911" s="11">
        <v>20517708032</v>
      </c>
      <c r="Z911" s="11">
        <v>72002483</v>
      </c>
      <c r="AA911" s="15" t="str">
        <f t="shared" si="147"/>
        <v/>
      </c>
      <c r="AB911" s="16" t="str">
        <f t="shared" si="148"/>
        <v>点击查看</v>
      </c>
      <c r="AC911" s="11">
        <f t="shared" si="149"/>
        <v>1900</v>
      </c>
      <c r="AD911" s="11"/>
      <c r="AE911" s="11"/>
      <c r="AF911" s="11" t="s">
        <v>8515</v>
      </c>
      <c r="AG911" s="11" t="s">
        <v>11722</v>
      </c>
    </row>
    <row r="912" spans="1:33" x14ac:dyDescent="0.15">
      <c r="A912" s="11" t="s">
        <v>14677</v>
      </c>
      <c r="B912" s="11" t="s">
        <v>9447</v>
      </c>
      <c r="C912" s="11" t="s">
        <v>14677</v>
      </c>
      <c r="D912" s="11"/>
      <c r="E912" s="11" t="s">
        <v>14723</v>
      </c>
      <c r="F912" s="11" t="s">
        <v>14724</v>
      </c>
      <c r="G912" s="11" t="s">
        <v>23</v>
      </c>
      <c r="H912" s="11" t="s">
        <v>8043</v>
      </c>
      <c r="I912" s="11" t="str">
        <f t="shared" si="140"/>
        <v>卖家未填</v>
      </c>
      <c r="J912" s="11" t="str">
        <f t="shared" si="141"/>
        <v>卖家未填</v>
      </c>
      <c r="K912" s="11" t="str">
        <f t="shared" si="142"/>
        <v>卖家未填</v>
      </c>
      <c r="L912" s="11" t="str">
        <f t="shared" si="143"/>
        <v>卖家未填</v>
      </c>
      <c r="M912" s="11" t="str">
        <f t="shared" si="144"/>
        <v>卖家未填</v>
      </c>
      <c r="N912" s="11" t="s">
        <v>375</v>
      </c>
      <c r="O912" s="11"/>
      <c r="P912" s="12">
        <v>55</v>
      </c>
      <c r="Q912" s="12">
        <v>39.9</v>
      </c>
      <c r="R912" s="11">
        <v>39.9</v>
      </c>
      <c r="S912" s="13">
        <f t="shared" si="145"/>
        <v>65.094840294840296</v>
      </c>
      <c r="T912" s="11">
        <v>407</v>
      </c>
      <c r="U912" s="11">
        <v>664</v>
      </c>
      <c r="V912" s="14">
        <f t="shared" si="146"/>
        <v>26493.599999999999</v>
      </c>
      <c r="W912" s="11">
        <v>1491</v>
      </c>
      <c r="X912" s="11">
        <v>365</v>
      </c>
      <c r="Y912" s="11">
        <v>17297509482</v>
      </c>
      <c r="Z912" s="11">
        <v>101717810</v>
      </c>
      <c r="AA912" s="15" t="str">
        <f t="shared" si="147"/>
        <v/>
      </c>
      <c r="AB912" s="16" t="str">
        <f t="shared" si="148"/>
        <v>点击查看</v>
      </c>
      <c r="AC912" s="11">
        <f t="shared" si="149"/>
        <v>1900</v>
      </c>
      <c r="AD912" s="11"/>
      <c r="AE912" s="11"/>
      <c r="AF912" s="11" t="s">
        <v>8043</v>
      </c>
      <c r="AG912" s="11"/>
    </row>
    <row r="913" spans="1:33" x14ac:dyDescent="0.15">
      <c r="A913" s="11" t="s">
        <v>14690</v>
      </c>
      <c r="B913" s="11" t="s">
        <v>15261</v>
      </c>
      <c r="C913" s="11" t="s">
        <v>14691</v>
      </c>
      <c r="D913" s="11"/>
      <c r="E913" s="11" t="s">
        <v>14719</v>
      </c>
      <c r="F913" s="11" t="s">
        <v>14740</v>
      </c>
      <c r="G913" s="11" t="s">
        <v>36</v>
      </c>
      <c r="H913" s="11" t="s">
        <v>10396</v>
      </c>
      <c r="I913" s="11" t="str">
        <f t="shared" si="140"/>
        <v>厦门馅饼</v>
      </c>
      <c r="J913" s="11" t="str">
        <f t="shared" si="141"/>
        <v>1800</v>
      </c>
      <c r="K913" s="11" t="str">
        <f t="shared" si="142"/>
        <v>卖家未填</v>
      </c>
      <c r="L913" s="11" t="str">
        <f t="shared" si="143"/>
        <v>卖家未填</v>
      </c>
      <c r="M913" s="11" t="str">
        <f t="shared" si="144"/>
        <v>大礼包1</v>
      </c>
      <c r="N913" s="11" t="s">
        <v>2104</v>
      </c>
      <c r="O913" s="11" t="s">
        <v>4658</v>
      </c>
      <c r="P913" s="12">
        <v>88</v>
      </c>
      <c r="Q913" s="12"/>
      <c r="R913" s="11">
        <v>88</v>
      </c>
      <c r="S913" s="13">
        <f t="shared" si="145"/>
        <v>281.78723404255317</v>
      </c>
      <c r="T913" s="11">
        <v>94</v>
      </c>
      <c r="U913" s="11">
        <v>301</v>
      </c>
      <c r="V913" s="14">
        <f t="shared" si="146"/>
        <v>26488</v>
      </c>
      <c r="W913" s="11">
        <v>185</v>
      </c>
      <c r="X913" s="11">
        <v>631</v>
      </c>
      <c r="Y913" s="11">
        <v>42205012039</v>
      </c>
      <c r="Z913" s="11">
        <v>106341204</v>
      </c>
      <c r="AA913" s="15" t="str">
        <f t="shared" si="147"/>
        <v/>
      </c>
      <c r="AB913" s="16" t="str">
        <f t="shared" si="148"/>
        <v>点击查看</v>
      </c>
      <c r="AC913" s="11">
        <f t="shared" si="149"/>
        <v>1900</v>
      </c>
      <c r="AD913" s="11"/>
      <c r="AE913" s="11"/>
      <c r="AF913" s="11" t="s">
        <v>8372</v>
      </c>
      <c r="AG913" s="11" t="s">
        <v>12476</v>
      </c>
    </row>
    <row r="914" spans="1:33" x14ac:dyDescent="0.15">
      <c r="A914" s="11" t="s">
        <v>14703</v>
      </c>
      <c r="B914" s="11" t="s">
        <v>16086</v>
      </c>
      <c r="C914" s="11" t="s">
        <v>14708</v>
      </c>
      <c r="D914" s="17">
        <v>40366</v>
      </c>
      <c r="E914" s="11" t="s">
        <v>20</v>
      </c>
      <c r="F914" s="11" t="s">
        <v>20</v>
      </c>
      <c r="G914" s="11" t="s">
        <v>20</v>
      </c>
      <c r="H914" s="11" t="s">
        <v>8665</v>
      </c>
      <c r="I914" s="11" t="str">
        <f t="shared" si="140"/>
        <v>卖家未填</v>
      </c>
      <c r="J914" s="11" t="str">
        <f t="shared" si="141"/>
        <v>1996</v>
      </c>
      <c r="K914" s="11" t="str">
        <f t="shared" si="142"/>
        <v>卖家未填</v>
      </c>
      <c r="L914" s="11" t="str">
        <f t="shared" si="143"/>
        <v>卖家未填</v>
      </c>
      <c r="M914" s="11" t="str">
        <f t="shared" si="144"/>
        <v>新年糖</v>
      </c>
      <c r="N914" s="11" t="s">
        <v>3434</v>
      </c>
      <c r="O914" s="11" t="s">
        <v>5508</v>
      </c>
      <c r="P914" s="12">
        <v>188</v>
      </c>
      <c r="Q914" s="12">
        <v>139</v>
      </c>
      <c r="R914" s="11">
        <v>139</v>
      </c>
      <c r="S914" s="13">
        <f t="shared" si="145"/>
        <v>733.61111111111109</v>
      </c>
      <c r="T914" s="11">
        <v>36</v>
      </c>
      <c r="U914" s="11">
        <v>190</v>
      </c>
      <c r="V914" s="14">
        <f t="shared" si="146"/>
        <v>26410</v>
      </c>
      <c r="W914" s="11">
        <v>37</v>
      </c>
      <c r="X914" s="11">
        <v>88</v>
      </c>
      <c r="Y914" s="11">
        <v>36357804007</v>
      </c>
      <c r="Z914" s="11">
        <v>62050761</v>
      </c>
      <c r="AA914" s="15">
        <f t="shared" si="147"/>
        <v>42030.366990740746</v>
      </c>
      <c r="AB914" s="16" t="str">
        <f t="shared" si="148"/>
        <v>点击查看</v>
      </c>
      <c r="AC914" s="11">
        <f t="shared" si="149"/>
        <v>2010</v>
      </c>
      <c r="AD914" s="11"/>
      <c r="AE914" s="11" t="s">
        <v>7368</v>
      </c>
      <c r="AF914" s="11" t="s">
        <v>8347</v>
      </c>
      <c r="AG914" s="11" t="s">
        <v>13757</v>
      </c>
    </row>
    <row r="915" spans="1:33" x14ac:dyDescent="0.15">
      <c r="A915" s="11" t="s">
        <v>14671</v>
      </c>
      <c r="B915" s="11" t="s">
        <v>15393</v>
      </c>
      <c r="C915" s="11" t="s">
        <v>14678</v>
      </c>
      <c r="D915" s="17">
        <v>41753</v>
      </c>
      <c r="E915" s="11" t="s">
        <v>14723</v>
      </c>
      <c r="F915" s="11" t="s">
        <v>14745</v>
      </c>
      <c r="G915" s="11" t="s">
        <v>39</v>
      </c>
      <c r="H915" s="11" t="s">
        <v>9698</v>
      </c>
      <c r="I915" s="11" t="str">
        <f t="shared" si="140"/>
        <v>卖家未填</v>
      </c>
      <c r="J915" s="11" t="str">
        <f t="shared" si="141"/>
        <v>315</v>
      </c>
      <c r="K915" s="11" t="str">
        <f t="shared" si="142"/>
        <v>卖家未填</v>
      </c>
      <c r="L915" s="11" t="str">
        <f t="shared" si="143"/>
        <v>卖家未填</v>
      </c>
      <c r="M915" s="11" t="str">
        <f t="shared" si="144"/>
        <v>卖家未填</v>
      </c>
      <c r="N915" s="11" t="s">
        <v>1298</v>
      </c>
      <c r="O915" s="11" t="s">
        <v>4801</v>
      </c>
      <c r="P915" s="12">
        <v>48</v>
      </c>
      <c r="Q915" s="12"/>
      <c r="R915" s="11">
        <v>48</v>
      </c>
      <c r="S915" s="13">
        <f t="shared" si="145"/>
        <v>115.78947368421052</v>
      </c>
      <c r="T915" s="11">
        <v>228</v>
      </c>
      <c r="U915" s="11">
        <v>550</v>
      </c>
      <c r="V915" s="14">
        <f t="shared" si="146"/>
        <v>26400</v>
      </c>
      <c r="W915" s="11">
        <v>793</v>
      </c>
      <c r="X915" s="11">
        <v>3137</v>
      </c>
      <c r="Y915" s="11">
        <v>39817728062</v>
      </c>
      <c r="Z915" s="11">
        <v>110450802</v>
      </c>
      <c r="AA915" s="15">
        <f t="shared" si="147"/>
        <v>42026.967870370368</v>
      </c>
      <c r="AB915" s="16" t="str">
        <f t="shared" si="148"/>
        <v>点击查看</v>
      </c>
      <c r="AC915" s="11">
        <f t="shared" si="149"/>
        <v>2014</v>
      </c>
      <c r="AD915" s="11"/>
      <c r="AE915" s="11" t="s">
        <v>6167</v>
      </c>
      <c r="AF915" s="11" t="s">
        <v>8514</v>
      </c>
      <c r="AG915" s="11" t="s">
        <v>11721</v>
      </c>
    </row>
    <row r="916" spans="1:33" x14ac:dyDescent="0.15">
      <c r="A916" s="11" t="s">
        <v>14673</v>
      </c>
      <c r="B916" s="11" t="s">
        <v>15240</v>
      </c>
      <c r="C916" s="11" t="s">
        <v>14674</v>
      </c>
      <c r="D916" s="11"/>
      <c r="E916" s="11" t="s">
        <v>14729</v>
      </c>
      <c r="F916" s="11" t="s">
        <v>14800</v>
      </c>
      <c r="G916" s="11" t="s">
        <v>84</v>
      </c>
      <c r="H916" s="11" t="s">
        <v>10391</v>
      </c>
      <c r="I916" s="11" t="str">
        <f t="shared" si="140"/>
        <v>卖家未填</v>
      </c>
      <c r="J916" s="11" t="str">
        <f t="shared" si="141"/>
        <v>2500</v>
      </c>
      <c r="K916" s="11" t="str">
        <f t="shared" si="142"/>
        <v>卖家未填</v>
      </c>
      <c r="L916" s="11" t="str">
        <f t="shared" si="143"/>
        <v>卖家未填</v>
      </c>
      <c r="M916" s="11" t="str">
        <f t="shared" si="144"/>
        <v>炼奶曲奇整箱2500g/5斤</v>
      </c>
      <c r="N916" s="11" t="s">
        <v>1187</v>
      </c>
      <c r="O916" s="11" t="s">
        <v>4380</v>
      </c>
      <c r="P916" s="12">
        <v>150</v>
      </c>
      <c r="Q916" s="12">
        <v>59</v>
      </c>
      <c r="R916" s="11">
        <v>59</v>
      </c>
      <c r="S916" s="13">
        <f t="shared" si="145"/>
        <v>98.775280898876403</v>
      </c>
      <c r="T916" s="11">
        <v>267</v>
      </c>
      <c r="U916" s="11">
        <v>447</v>
      </c>
      <c r="V916" s="14">
        <f t="shared" si="146"/>
        <v>26373</v>
      </c>
      <c r="W916" s="11">
        <v>910</v>
      </c>
      <c r="X916" s="11">
        <v>1734</v>
      </c>
      <c r="Y916" s="11">
        <v>38014746122</v>
      </c>
      <c r="Z916" s="11">
        <v>104415410</v>
      </c>
      <c r="AA916" s="15" t="str">
        <f t="shared" si="147"/>
        <v/>
      </c>
      <c r="AB916" s="16" t="str">
        <f t="shared" si="148"/>
        <v>点击查看</v>
      </c>
      <c r="AC916" s="11">
        <f t="shared" si="149"/>
        <v>1900</v>
      </c>
      <c r="AD916" s="11"/>
      <c r="AE916" s="11"/>
      <c r="AF916" s="11" t="s">
        <v>8354</v>
      </c>
      <c r="AG916" s="11" t="s">
        <v>11618</v>
      </c>
    </row>
    <row r="917" spans="1:33" x14ac:dyDescent="0.15">
      <c r="A917" s="11" t="s">
        <v>14673</v>
      </c>
      <c r="B917" s="11" t="s">
        <v>15072</v>
      </c>
      <c r="C917" s="11" t="s">
        <v>14674</v>
      </c>
      <c r="D917" s="11"/>
      <c r="E917" s="11" t="s">
        <v>20</v>
      </c>
      <c r="F917" s="11" t="s">
        <v>20</v>
      </c>
      <c r="G917" s="11" t="s">
        <v>20</v>
      </c>
      <c r="H917" s="11" t="s">
        <v>8449</v>
      </c>
      <c r="I917" s="11" t="str">
        <f t="shared" si="140"/>
        <v>卖家未填</v>
      </c>
      <c r="J917" s="11" t="str">
        <f t="shared" si="141"/>
        <v>750</v>
      </c>
      <c r="K917" s="11" t="str">
        <f t="shared" si="142"/>
        <v>卖家未填</v>
      </c>
      <c r="L917" s="11" t="str">
        <f t="shared" si="143"/>
        <v>卖家未填</v>
      </c>
      <c r="M917" s="11" t="str">
        <f t="shared" si="144"/>
        <v>牛轧糖1000g</v>
      </c>
      <c r="N917" s="11" t="s">
        <v>1439</v>
      </c>
      <c r="O917" s="11"/>
      <c r="P917" s="12">
        <v>78.400000000000006</v>
      </c>
      <c r="Q917" s="12">
        <v>25.6</v>
      </c>
      <c r="R917" s="11">
        <v>25.6</v>
      </c>
      <c r="S917" s="13">
        <f t="shared" si="145"/>
        <v>142.52972972972972</v>
      </c>
      <c r="T917" s="11">
        <v>185</v>
      </c>
      <c r="U917" s="11">
        <v>1030</v>
      </c>
      <c r="V917" s="14">
        <f t="shared" si="146"/>
        <v>26368</v>
      </c>
      <c r="W917" s="11">
        <v>11100</v>
      </c>
      <c r="X917" s="11">
        <v>5609</v>
      </c>
      <c r="Y917" s="11">
        <v>35510610046</v>
      </c>
      <c r="Z917" s="11">
        <v>102701981</v>
      </c>
      <c r="AA917" s="15" t="str">
        <f t="shared" si="147"/>
        <v/>
      </c>
      <c r="AB917" s="16" t="str">
        <f t="shared" si="148"/>
        <v>点击查看</v>
      </c>
      <c r="AC917" s="11">
        <f t="shared" si="149"/>
        <v>1900</v>
      </c>
      <c r="AD917" s="11"/>
      <c r="AE917" s="11"/>
      <c r="AF917" s="11" t="s">
        <v>8174</v>
      </c>
      <c r="AG917" s="11" t="s">
        <v>11853</v>
      </c>
    </row>
    <row r="918" spans="1:33" x14ac:dyDescent="0.15">
      <c r="A918" s="11" t="s">
        <v>14673</v>
      </c>
      <c r="B918" s="11" t="s">
        <v>15340</v>
      </c>
      <c r="C918" s="11" t="s">
        <v>14674</v>
      </c>
      <c r="D918" s="11"/>
      <c r="E918" s="11" t="s">
        <v>14723</v>
      </c>
      <c r="F918" s="11" t="s">
        <v>14724</v>
      </c>
      <c r="G918" s="11" t="s">
        <v>23</v>
      </c>
      <c r="H918" s="11" t="s">
        <v>10256</v>
      </c>
      <c r="I918" s="11" t="str">
        <f t="shared" si="140"/>
        <v>卖家未填</v>
      </c>
      <c r="J918" s="11" t="str">
        <f t="shared" si="141"/>
        <v>350</v>
      </c>
      <c r="K918" s="11" t="str">
        <f t="shared" si="142"/>
        <v>卖家未填</v>
      </c>
      <c r="L918" s="11" t="str">
        <f t="shared" si="143"/>
        <v>卖家未填</v>
      </c>
      <c r="M918" s="11" t="str">
        <f t="shared" si="144"/>
        <v>利是糖350G</v>
      </c>
      <c r="N918" s="11" t="s">
        <v>1569</v>
      </c>
      <c r="O918" s="11"/>
      <c r="P918" s="12">
        <v>36.799999999999997</v>
      </c>
      <c r="Q918" s="12">
        <v>33</v>
      </c>
      <c r="R918" s="11">
        <v>33</v>
      </c>
      <c r="S918" s="13">
        <f t="shared" si="145"/>
        <v>167.31210191082803</v>
      </c>
      <c r="T918" s="11">
        <v>157</v>
      </c>
      <c r="U918" s="11">
        <v>796</v>
      </c>
      <c r="V918" s="14">
        <f t="shared" si="146"/>
        <v>26268</v>
      </c>
      <c r="W918" s="11">
        <v>1516</v>
      </c>
      <c r="X918" s="11">
        <v>1218</v>
      </c>
      <c r="Y918" s="11">
        <v>36315123131</v>
      </c>
      <c r="Z918" s="11">
        <v>107421353</v>
      </c>
      <c r="AA918" s="15" t="str">
        <f t="shared" si="147"/>
        <v/>
      </c>
      <c r="AB918" s="16" t="str">
        <f t="shared" si="148"/>
        <v>点击查看</v>
      </c>
      <c r="AC918" s="11">
        <f t="shared" si="149"/>
        <v>1900</v>
      </c>
      <c r="AD918" s="11"/>
      <c r="AE918" s="11"/>
      <c r="AF918" s="11" t="s">
        <v>8459</v>
      </c>
      <c r="AG918" s="11" t="s">
        <v>11974</v>
      </c>
    </row>
    <row r="919" spans="1:33" x14ac:dyDescent="0.15">
      <c r="A919" s="11" t="s">
        <v>14677</v>
      </c>
      <c r="B919" s="11" t="s">
        <v>9446</v>
      </c>
      <c r="C919" s="11" t="s">
        <v>14677</v>
      </c>
      <c r="D919" s="11"/>
      <c r="E919" s="11" t="s">
        <v>17</v>
      </c>
      <c r="F919" s="11" t="s">
        <v>17</v>
      </c>
      <c r="G919" s="11" t="s">
        <v>17</v>
      </c>
      <c r="H919" s="11" t="s">
        <v>8662</v>
      </c>
      <c r="I919" s="11" t="str">
        <f t="shared" si="140"/>
        <v>卖家未填</v>
      </c>
      <c r="J919" s="11" t="str">
        <f t="shared" si="141"/>
        <v>卖家未填</v>
      </c>
      <c r="K919" s="11" t="str">
        <f t="shared" si="142"/>
        <v>卖家未填</v>
      </c>
      <c r="L919" s="11" t="str">
        <f t="shared" si="143"/>
        <v>卖家未填</v>
      </c>
      <c r="M919" s="11" t="str">
        <f t="shared" si="144"/>
        <v>卖家未填</v>
      </c>
      <c r="N919" s="11" t="s">
        <v>1677</v>
      </c>
      <c r="O919" s="11"/>
      <c r="P919" s="12">
        <v>115</v>
      </c>
      <c r="Q919" s="12">
        <v>98</v>
      </c>
      <c r="R919" s="11">
        <v>98</v>
      </c>
      <c r="S919" s="13">
        <f t="shared" si="145"/>
        <v>188.24460431654677</v>
      </c>
      <c r="T919" s="11">
        <v>139</v>
      </c>
      <c r="U919" s="11">
        <v>267</v>
      </c>
      <c r="V919" s="14">
        <f t="shared" si="146"/>
        <v>26166</v>
      </c>
      <c r="W919" s="11">
        <v>73</v>
      </c>
      <c r="X919" s="11">
        <v>27</v>
      </c>
      <c r="Y919" s="11">
        <v>42929420054</v>
      </c>
      <c r="Z919" s="11">
        <v>101717810</v>
      </c>
      <c r="AA919" s="15" t="str">
        <f t="shared" si="147"/>
        <v/>
      </c>
      <c r="AB919" s="16" t="str">
        <f t="shared" si="148"/>
        <v>点击查看</v>
      </c>
      <c r="AC919" s="11">
        <f t="shared" si="149"/>
        <v>1900</v>
      </c>
      <c r="AD919" s="11"/>
      <c r="AE919" s="11"/>
      <c r="AF919" s="11" t="s">
        <v>8662</v>
      </c>
      <c r="AG919" s="11"/>
    </row>
    <row r="920" spans="1:33" x14ac:dyDescent="0.15">
      <c r="A920" s="11" t="s">
        <v>14673</v>
      </c>
      <c r="B920" s="11" t="s">
        <v>15228</v>
      </c>
      <c r="C920" s="11" t="s">
        <v>14674</v>
      </c>
      <c r="D920" s="11"/>
      <c r="E920" s="11" t="s">
        <v>14713</v>
      </c>
      <c r="F920" s="11" t="s">
        <v>14777</v>
      </c>
      <c r="G920" s="11" t="s">
        <v>64</v>
      </c>
      <c r="H920" s="11" t="s">
        <v>8002</v>
      </c>
      <c r="I920" s="11" t="str">
        <f t="shared" si="140"/>
        <v>卖家未填</v>
      </c>
      <c r="J920" s="11" t="str">
        <f t="shared" si="141"/>
        <v>200</v>
      </c>
      <c r="K920" s="11" t="str">
        <f t="shared" si="142"/>
        <v>卖家未填</v>
      </c>
      <c r="L920" s="11" t="str">
        <f t="shared" si="143"/>
        <v>卖家未填</v>
      </c>
      <c r="M920" s="11" t="str">
        <f t="shared" si="144"/>
        <v>丹麦曲奇(饼干)200g</v>
      </c>
      <c r="N920" s="11" t="s">
        <v>843</v>
      </c>
      <c r="O920" s="11"/>
      <c r="P920" s="12">
        <v>48</v>
      </c>
      <c r="Q920" s="12">
        <v>19.899999999999999</v>
      </c>
      <c r="R920" s="11">
        <v>19.899999999999999</v>
      </c>
      <c r="S920" s="13">
        <f t="shared" si="145"/>
        <v>50.598449612403101</v>
      </c>
      <c r="T920" s="11">
        <v>516</v>
      </c>
      <c r="U920" s="11">
        <v>1312</v>
      </c>
      <c r="V920" s="14">
        <f t="shared" si="146"/>
        <v>26108.799999999999</v>
      </c>
      <c r="W920" s="11">
        <v>7132</v>
      </c>
      <c r="X920" s="11">
        <v>8472</v>
      </c>
      <c r="Y920" s="11">
        <v>16800513218</v>
      </c>
      <c r="Z920" s="11">
        <v>62575828</v>
      </c>
      <c r="AA920" s="15" t="str">
        <f t="shared" si="147"/>
        <v/>
      </c>
      <c r="AB920" s="16" t="str">
        <f t="shared" si="148"/>
        <v>点击查看</v>
      </c>
      <c r="AC920" s="11">
        <f t="shared" si="149"/>
        <v>1900</v>
      </c>
      <c r="AD920" s="11"/>
      <c r="AE920" s="11"/>
      <c r="AF920" s="11" t="s">
        <v>8124</v>
      </c>
      <c r="AG920" s="11" t="s">
        <v>11304</v>
      </c>
    </row>
    <row r="921" spans="1:33" x14ac:dyDescent="0.15">
      <c r="A921" s="11" t="s">
        <v>14673</v>
      </c>
      <c r="B921" s="11" t="s">
        <v>15376</v>
      </c>
      <c r="C921" s="11" t="s">
        <v>14674</v>
      </c>
      <c r="D921" s="11"/>
      <c r="E921" s="11" t="s">
        <v>14742</v>
      </c>
      <c r="F921" s="11" t="s">
        <v>14765</v>
      </c>
      <c r="G921" s="11" t="s">
        <v>55</v>
      </c>
      <c r="H921" s="11" t="s">
        <v>9642</v>
      </c>
      <c r="I921" s="11" t="str">
        <f t="shared" si="140"/>
        <v>卖家未填</v>
      </c>
      <c r="J921" s="11" t="str">
        <f t="shared" si="141"/>
        <v>450</v>
      </c>
      <c r="K921" s="11" t="str">
        <f t="shared" si="142"/>
        <v>卖家未填</v>
      </c>
      <c r="L921" s="11" t="str">
        <f t="shared" si="143"/>
        <v>卖家未填</v>
      </c>
      <c r="M921" s="11" t="str">
        <f t="shared" si="144"/>
        <v>杏仁糖90g</v>
      </c>
      <c r="N921" s="11" t="s">
        <v>1269</v>
      </c>
      <c r="O921" s="11" t="s">
        <v>4781</v>
      </c>
      <c r="P921" s="12">
        <v>107.5</v>
      </c>
      <c r="Q921" s="12">
        <v>43</v>
      </c>
      <c r="R921" s="11">
        <v>43</v>
      </c>
      <c r="S921" s="13">
        <f t="shared" si="145"/>
        <v>108.575</v>
      </c>
      <c r="T921" s="11">
        <v>240</v>
      </c>
      <c r="U921" s="11">
        <v>606</v>
      </c>
      <c r="V921" s="14">
        <f t="shared" si="146"/>
        <v>26058</v>
      </c>
      <c r="W921" s="11">
        <v>402</v>
      </c>
      <c r="X921" s="11">
        <v>610</v>
      </c>
      <c r="Y921" s="11">
        <v>40549480125</v>
      </c>
      <c r="Z921" s="11">
        <v>110248523</v>
      </c>
      <c r="AA921" s="15" t="str">
        <f t="shared" si="147"/>
        <v/>
      </c>
      <c r="AB921" s="16" t="str">
        <f t="shared" si="148"/>
        <v>点击查看</v>
      </c>
      <c r="AC921" s="11">
        <f t="shared" si="149"/>
        <v>1900</v>
      </c>
      <c r="AD921" s="11"/>
      <c r="AE921" s="11"/>
      <c r="AF921" s="11" t="s">
        <v>8470</v>
      </c>
      <c r="AG921" s="11" t="s">
        <v>11694</v>
      </c>
    </row>
    <row r="922" spans="1:33" ht="22.5" x14ac:dyDescent="0.15">
      <c r="A922" s="11" t="s">
        <v>14671</v>
      </c>
      <c r="B922" s="11" t="s">
        <v>15143</v>
      </c>
      <c r="C922" s="11" t="s">
        <v>14676</v>
      </c>
      <c r="D922" s="17">
        <v>38119</v>
      </c>
      <c r="E922" s="11" t="s">
        <v>17</v>
      </c>
      <c r="F922" s="11" t="s">
        <v>17</v>
      </c>
      <c r="G922" s="11" t="s">
        <v>17</v>
      </c>
      <c r="H922" s="11" t="s">
        <v>8001</v>
      </c>
      <c r="I922" s="11" t="str">
        <f t="shared" si="140"/>
        <v>夹心巧克力</v>
      </c>
      <c r="J922" s="11" t="str">
        <f t="shared" si="141"/>
        <v>650</v>
      </c>
      <c r="K922" s="11" t="str">
        <f t="shared" si="142"/>
        <v>手工</v>
      </c>
      <c r="L922" s="11" t="str">
        <f t="shared" si="143"/>
        <v>其他/other</v>
      </c>
      <c r="M922" s="11" t="str">
        <f t="shared" si="144"/>
        <v>德芙巧克力</v>
      </c>
      <c r="N922" s="18" t="s">
        <v>10605</v>
      </c>
      <c r="O922" s="11" t="s">
        <v>4906</v>
      </c>
      <c r="P922" s="12">
        <v>306</v>
      </c>
      <c r="Q922" s="12">
        <v>129</v>
      </c>
      <c r="R922" s="11">
        <v>129</v>
      </c>
      <c r="S922" s="13">
        <f t="shared" si="145"/>
        <v>164.92405063291139</v>
      </c>
      <c r="T922" s="11">
        <v>158</v>
      </c>
      <c r="U922" s="11">
        <v>202</v>
      </c>
      <c r="V922" s="14">
        <f t="shared" si="146"/>
        <v>26058</v>
      </c>
      <c r="W922" s="11">
        <v>596</v>
      </c>
      <c r="X922" s="11">
        <v>1988</v>
      </c>
      <c r="Y922" s="11">
        <v>35429021141</v>
      </c>
      <c r="Z922" s="11">
        <v>1082717</v>
      </c>
      <c r="AA922" s="15">
        <f t="shared" si="147"/>
        <v>42031.847222222219</v>
      </c>
      <c r="AB922" s="16" t="str">
        <f t="shared" si="148"/>
        <v>点击查看</v>
      </c>
      <c r="AC922" s="11">
        <f t="shared" si="149"/>
        <v>2004</v>
      </c>
      <c r="AD922" s="11"/>
      <c r="AE922" s="11" t="s">
        <v>6287</v>
      </c>
      <c r="AF922" s="11" t="s">
        <v>8137</v>
      </c>
      <c r="AG922" s="11" t="s">
        <v>11968</v>
      </c>
    </row>
    <row r="923" spans="1:33" x14ac:dyDescent="0.15">
      <c r="A923" s="11" t="s">
        <v>14671</v>
      </c>
      <c r="B923" s="11" t="s">
        <v>14985</v>
      </c>
      <c r="C923" s="11" t="s">
        <v>14675</v>
      </c>
      <c r="D923" s="17">
        <v>40722</v>
      </c>
      <c r="E923" s="11" t="s">
        <v>14721</v>
      </c>
      <c r="F923" s="11" t="s">
        <v>14725</v>
      </c>
      <c r="G923" s="11" t="s">
        <v>24</v>
      </c>
      <c r="H923" s="11" t="s">
        <v>9577</v>
      </c>
      <c r="I923" s="11" t="str">
        <f t="shared" si="140"/>
        <v>卖家未填</v>
      </c>
      <c r="J923" s="11" t="str">
        <f t="shared" si="141"/>
        <v>1000</v>
      </c>
      <c r="K923" s="11" t="str">
        <f t="shared" si="142"/>
        <v>卖家未填</v>
      </c>
      <c r="L923" s="11" t="str">
        <f t="shared" si="143"/>
        <v>卖家未填</v>
      </c>
      <c r="M923" s="11" t="str">
        <f t="shared" si="144"/>
        <v>pk脆散装250g</v>
      </c>
      <c r="N923" s="11" t="s">
        <v>672</v>
      </c>
      <c r="O923" s="11" t="s">
        <v>4564</v>
      </c>
      <c r="P923" s="12">
        <v>29.9</v>
      </c>
      <c r="Q923" s="12"/>
      <c r="R923" s="11">
        <v>29.9</v>
      </c>
      <c r="S923" s="13">
        <f t="shared" si="145"/>
        <v>33.007477820025343</v>
      </c>
      <c r="T923" s="11">
        <v>789</v>
      </c>
      <c r="U923" s="11">
        <v>871</v>
      </c>
      <c r="V923" s="14">
        <f t="shared" si="146"/>
        <v>26042.899999999998</v>
      </c>
      <c r="W923" s="11">
        <v>276</v>
      </c>
      <c r="X923" s="11">
        <v>997</v>
      </c>
      <c r="Y923" s="11">
        <v>42951900568</v>
      </c>
      <c r="Z923" s="11">
        <v>67606328</v>
      </c>
      <c r="AA923" s="15">
        <f t="shared" si="147"/>
        <v>42032.416666666672</v>
      </c>
      <c r="AB923" s="16" t="str">
        <f t="shared" si="148"/>
        <v>点击查看</v>
      </c>
      <c r="AC923" s="11">
        <f t="shared" si="149"/>
        <v>2011</v>
      </c>
      <c r="AD923" s="11"/>
      <c r="AE923" s="11" t="s">
        <v>5932</v>
      </c>
      <c r="AF923" s="11" t="s">
        <v>8255</v>
      </c>
      <c r="AG923" s="11" t="s">
        <v>11151</v>
      </c>
    </row>
    <row r="924" spans="1:33" x14ac:dyDescent="0.15">
      <c r="A924" s="11" t="s">
        <v>14671</v>
      </c>
      <c r="B924" s="11" t="s">
        <v>15031</v>
      </c>
      <c r="C924" s="11" t="s">
        <v>14672</v>
      </c>
      <c r="D924" s="17">
        <v>41499</v>
      </c>
      <c r="E924" s="11" t="s">
        <v>14721</v>
      </c>
      <c r="F924" s="11" t="s">
        <v>14725</v>
      </c>
      <c r="G924" s="11" t="s">
        <v>24</v>
      </c>
      <c r="H924" s="11" t="s">
        <v>9521</v>
      </c>
      <c r="I924" s="11" t="str">
        <f t="shared" si="140"/>
        <v>卖家未填</v>
      </c>
      <c r="J924" s="11" t="str">
        <f t="shared" si="141"/>
        <v>500</v>
      </c>
      <c r="K924" s="11" t="str">
        <f t="shared" si="142"/>
        <v>卖家未填</v>
      </c>
      <c r="L924" s="11" t="str">
        <f t="shared" si="143"/>
        <v>卖家未填</v>
      </c>
      <c r="M924" s="11" t="str">
        <f t="shared" si="144"/>
        <v>卖家未填</v>
      </c>
      <c r="N924" s="11" t="s">
        <v>412</v>
      </c>
      <c r="O924" s="11" t="s">
        <v>4466</v>
      </c>
      <c r="P924" s="12">
        <v>19.899999999999999</v>
      </c>
      <c r="Q924" s="12">
        <v>9.9</v>
      </c>
      <c r="R924" s="11">
        <v>9.9</v>
      </c>
      <c r="S924" s="13">
        <f t="shared" si="145"/>
        <v>13.990865126276196</v>
      </c>
      <c r="T924" s="11">
        <v>1861</v>
      </c>
      <c r="U924" s="11">
        <v>2630</v>
      </c>
      <c r="V924" s="14">
        <f t="shared" si="146"/>
        <v>26037</v>
      </c>
      <c r="W924" s="11">
        <v>701</v>
      </c>
      <c r="X924" s="11">
        <v>598</v>
      </c>
      <c r="Y924" s="11">
        <v>42866078475</v>
      </c>
      <c r="Z924" s="11">
        <v>105867903</v>
      </c>
      <c r="AA924" s="15">
        <f t="shared" si="147"/>
        <v>42027.666712962964</v>
      </c>
      <c r="AB924" s="16" t="str">
        <f t="shared" si="148"/>
        <v>点击查看</v>
      </c>
      <c r="AC924" s="11">
        <f t="shared" si="149"/>
        <v>2013</v>
      </c>
      <c r="AD924" s="11"/>
      <c r="AE924" s="11" t="s">
        <v>5843</v>
      </c>
      <c r="AF924" s="11" t="s">
        <v>8122</v>
      </c>
      <c r="AG924" s="11" t="s">
        <v>10925</v>
      </c>
    </row>
    <row r="925" spans="1:33" x14ac:dyDescent="0.15">
      <c r="A925" s="11" t="s">
        <v>14671</v>
      </c>
      <c r="B925" s="11" t="s">
        <v>14977</v>
      </c>
      <c r="C925" s="11" t="s">
        <v>14676</v>
      </c>
      <c r="D925" s="17">
        <v>40752</v>
      </c>
      <c r="E925" s="11" t="s">
        <v>20</v>
      </c>
      <c r="F925" s="11" t="s">
        <v>20</v>
      </c>
      <c r="G925" s="11" t="s">
        <v>20</v>
      </c>
      <c r="H925" s="11" t="s">
        <v>9500</v>
      </c>
      <c r="I925" s="11" t="str">
        <f t="shared" si="140"/>
        <v>卖家未填</v>
      </c>
      <c r="J925" s="11" t="str">
        <f t="shared" si="141"/>
        <v>500</v>
      </c>
      <c r="K925" s="11" t="str">
        <f t="shared" si="142"/>
        <v>卖家未填</v>
      </c>
      <c r="L925" s="11" t="str">
        <f t="shared" si="143"/>
        <v>卖家未填</v>
      </c>
      <c r="M925" s="11" t="str">
        <f t="shared" si="144"/>
        <v>卖家未填</v>
      </c>
      <c r="N925" s="11" t="s">
        <v>597</v>
      </c>
      <c r="O925" s="11" t="s">
        <v>4535</v>
      </c>
      <c r="P925" s="12">
        <v>9.9</v>
      </c>
      <c r="Q925" s="12"/>
      <c r="R925" s="11">
        <v>9.9</v>
      </c>
      <c r="S925" s="13">
        <f t="shared" si="145"/>
        <v>27.14749478079332</v>
      </c>
      <c r="T925" s="11">
        <v>958</v>
      </c>
      <c r="U925" s="11">
        <v>2627</v>
      </c>
      <c r="V925" s="14">
        <f t="shared" si="146"/>
        <v>26007.3</v>
      </c>
      <c r="W925" s="11">
        <v>2063</v>
      </c>
      <c r="X925" s="11">
        <v>2706</v>
      </c>
      <c r="Y925" s="11">
        <v>41168410285</v>
      </c>
      <c r="Z925" s="11">
        <v>68081665</v>
      </c>
      <c r="AA925" s="15">
        <f t="shared" si="147"/>
        <v>42026.918842592597</v>
      </c>
      <c r="AB925" s="16" t="str">
        <f t="shared" si="148"/>
        <v>点击查看</v>
      </c>
      <c r="AC925" s="11">
        <f t="shared" si="149"/>
        <v>2011</v>
      </c>
      <c r="AD925" s="11"/>
      <c r="AE925" s="11" t="s">
        <v>5905</v>
      </c>
      <c r="AF925" s="11"/>
      <c r="AG925" s="11" t="s">
        <v>11089</v>
      </c>
    </row>
    <row r="926" spans="1:33" x14ac:dyDescent="0.15">
      <c r="A926" s="11" t="s">
        <v>14671</v>
      </c>
      <c r="B926" s="11" t="s">
        <v>15304</v>
      </c>
      <c r="C926" s="11" t="s">
        <v>14676</v>
      </c>
      <c r="D926" s="17">
        <v>41590</v>
      </c>
      <c r="E926" s="11" t="s">
        <v>14742</v>
      </c>
      <c r="F926" s="11" t="s">
        <v>14755</v>
      </c>
      <c r="G926" s="11" t="s">
        <v>48</v>
      </c>
      <c r="H926" s="11" t="s">
        <v>9714</v>
      </c>
      <c r="I926" s="11" t="str">
        <f t="shared" si="140"/>
        <v>卖家未填</v>
      </c>
      <c r="J926" s="11" t="str">
        <f t="shared" si="141"/>
        <v>1200</v>
      </c>
      <c r="K926" s="11" t="str">
        <f t="shared" si="142"/>
        <v>卖家未填</v>
      </c>
      <c r="L926" s="11" t="str">
        <f t="shared" si="143"/>
        <v>卖家未填</v>
      </c>
      <c r="M926" s="11" t="str">
        <f t="shared" si="144"/>
        <v>卖家未填</v>
      </c>
      <c r="N926" s="11" t="s">
        <v>1371</v>
      </c>
      <c r="O926" s="11" t="s">
        <v>4837</v>
      </c>
      <c r="P926" s="12">
        <v>128</v>
      </c>
      <c r="Q926" s="12">
        <v>78</v>
      </c>
      <c r="R926" s="11">
        <v>78</v>
      </c>
      <c r="S926" s="13">
        <f t="shared" si="145"/>
        <v>127.95073891625616</v>
      </c>
      <c r="T926" s="11">
        <v>203</v>
      </c>
      <c r="U926" s="11">
        <v>333</v>
      </c>
      <c r="V926" s="14">
        <f t="shared" si="146"/>
        <v>25974</v>
      </c>
      <c r="W926" s="11">
        <v>170</v>
      </c>
      <c r="X926" s="11">
        <v>489</v>
      </c>
      <c r="Y926" s="11">
        <v>39090451689</v>
      </c>
      <c r="Z926" s="11">
        <v>107398172</v>
      </c>
      <c r="AA926" s="15">
        <f t="shared" si="147"/>
        <v>42032.60538194445</v>
      </c>
      <c r="AB926" s="16" t="str">
        <f t="shared" si="148"/>
        <v>点击查看</v>
      </c>
      <c r="AC926" s="11">
        <f t="shared" si="149"/>
        <v>2013</v>
      </c>
      <c r="AD926" s="11"/>
      <c r="AE926" s="11" t="s">
        <v>6201</v>
      </c>
      <c r="AF926" s="11" t="s">
        <v>8546</v>
      </c>
      <c r="AG926" s="11" t="s">
        <v>11789</v>
      </c>
    </row>
    <row r="927" spans="1:33" x14ac:dyDescent="0.15">
      <c r="A927" s="11" t="s">
        <v>14677</v>
      </c>
      <c r="B927" s="11" t="s">
        <v>9447</v>
      </c>
      <c r="C927" s="11" t="s">
        <v>14677</v>
      </c>
      <c r="D927" s="11"/>
      <c r="E927" s="11" t="s">
        <v>14723</v>
      </c>
      <c r="F927" s="11" t="s">
        <v>14724</v>
      </c>
      <c r="G927" s="11" t="s">
        <v>23</v>
      </c>
      <c r="H927" s="11" t="s">
        <v>8178</v>
      </c>
      <c r="I927" s="11" t="str">
        <f t="shared" si="140"/>
        <v>卖家未填</v>
      </c>
      <c r="J927" s="11" t="str">
        <f t="shared" si="141"/>
        <v>卖家未填</v>
      </c>
      <c r="K927" s="11" t="str">
        <f t="shared" si="142"/>
        <v>卖家未填</v>
      </c>
      <c r="L927" s="11" t="str">
        <f t="shared" si="143"/>
        <v>卖家未填</v>
      </c>
      <c r="M927" s="11" t="str">
        <f t="shared" si="144"/>
        <v>卖家未填</v>
      </c>
      <c r="N927" s="11" t="s">
        <v>504</v>
      </c>
      <c r="O927" s="11"/>
      <c r="P927" s="12">
        <v>9.8000000000000007</v>
      </c>
      <c r="Q927" s="12">
        <v>6.9</v>
      </c>
      <c r="R927" s="11">
        <v>6.9</v>
      </c>
      <c r="S927" s="13">
        <f t="shared" si="145"/>
        <v>19.911579754601227</v>
      </c>
      <c r="T927" s="11">
        <v>1304</v>
      </c>
      <c r="U927" s="11">
        <v>3763</v>
      </c>
      <c r="V927" s="14">
        <f t="shared" si="146"/>
        <v>25964.7</v>
      </c>
      <c r="W927" s="11">
        <v>18729</v>
      </c>
      <c r="X927" s="11">
        <v>2325</v>
      </c>
      <c r="Y927" s="11">
        <v>35382868688</v>
      </c>
      <c r="Z927" s="11">
        <v>101717810</v>
      </c>
      <c r="AA927" s="15" t="str">
        <f t="shared" si="147"/>
        <v/>
      </c>
      <c r="AB927" s="16" t="str">
        <f t="shared" si="148"/>
        <v>点击查看</v>
      </c>
      <c r="AC927" s="11">
        <f t="shared" si="149"/>
        <v>1900</v>
      </c>
      <c r="AD927" s="11"/>
      <c r="AE927" s="11"/>
      <c r="AF927" s="11" t="s">
        <v>8178</v>
      </c>
      <c r="AG927" s="11"/>
    </row>
    <row r="928" spans="1:33" x14ac:dyDescent="0.15">
      <c r="A928" s="11" t="s">
        <v>14673</v>
      </c>
      <c r="B928" s="11" t="s">
        <v>15182</v>
      </c>
      <c r="C928" s="11" t="s">
        <v>14674</v>
      </c>
      <c r="D928" s="11"/>
      <c r="E928" s="11" t="s">
        <v>14719</v>
      </c>
      <c r="F928" s="11" t="s">
        <v>14740</v>
      </c>
      <c r="G928" s="11" t="s">
        <v>36</v>
      </c>
      <c r="H928" s="11" t="s">
        <v>10368</v>
      </c>
      <c r="I928" s="11" t="str">
        <f t="shared" si="140"/>
        <v>卖家未填</v>
      </c>
      <c r="J928" s="11" t="str">
        <f t="shared" si="141"/>
        <v>240</v>
      </c>
      <c r="K928" s="11" t="str">
        <f t="shared" si="142"/>
        <v>卖家未填</v>
      </c>
      <c r="L928" s="11" t="str">
        <f t="shared" si="143"/>
        <v>卖家未填</v>
      </c>
      <c r="M928" s="11" t="str">
        <f t="shared" si="144"/>
        <v>牛乳饼240g</v>
      </c>
      <c r="N928" s="11" t="s">
        <v>726</v>
      </c>
      <c r="O928" s="11"/>
      <c r="P928" s="12">
        <v>68</v>
      </c>
      <c r="Q928" s="12">
        <v>23.8</v>
      </c>
      <c r="R928" s="11">
        <v>23.8</v>
      </c>
      <c r="S928" s="13">
        <f t="shared" si="145"/>
        <v>38.038123167155426</v>
      </c>
      <c r="T928" s="11">
        <v>682</v>
      </c>
      <c r="U928" s="11">
        <v>1090</v>
      </c>
      <c r="V928" s="14">
        <f t="shared" si="146"/>
        <v>25942</v>
      </c>
      <c r="W928" s="11">
        <v>1009</v>
      </c>
      <c r="X928" s="11">
        <v>989</v>
      </c>
      <c r="Y928" s="11">
        <v>41320127779</v>
      </c>
      <c r="Z928" s="11">
        <v>111205958</v>
      </c>
      <c r="AA928" s="15" t="str">
        <f t="shared" si="147"/>
        <v/>
      </c>
      <c r="AB928" s="16" t="str">
        <f t="shared" si="148"/>
        <v>点击查看</v>
      </c>
      <c r="AC928" s="11">
        <f t="shared" si="149"/>
        <v>1900</v>
      </c>
      <c r="AD928" s="11"/>
      <c r="AE928" s="11"/>
      <c r="AF928" s="11" t="s">
        <v>8280</v>
      </c>
      <c r="AG928" s="11" t="s">
        <v>11199</v>
      </c>
    </row>
    <row r="929" spans="1:33" x14ac:dyDescent="0.15">
      <c r="A929" s="11" t="s">
        <v>14673</v>
      </c>
      <c r="B929" s="11" t="s">
        <v>15015</v>
      </c>
      <c r="C929" s="11" t="s">
        <v>14674</v>
      </c>
      <c r="D929" s="11"/>
      <c r="E929" s="11" t="s">
        <v>14719</v>
      </c>
      <c r="F929" s="11" t="s">
        <v>14740</v>
      </c>
      <c r="G929" s="11" t="s">
        <v>36</v>
      </c>
      <c r="H929" s="11" t="s">
        <v>10036</v>
      </c>
      <c r="I929" s="11" t="str">
        <f t="shared" si="140"/>
        <v>卖家未填</v>
      </c>
      <c r="J929" s="11" t="str">
        <f t="shared" si="141"/>
        <v>2500</v>
      </c>
      <c r="K929" s="11" t="str">
        <f t="shared" si="142"/>
        <v>卖家未填</v>
      </c>
      <c r="L929" s="11" t="str">
        <f t="shared" si="143"/>
        <v>卖家未填</v>
      </c>
      <c r="M929" s="11" t="str">
        <f t="shared" si="144"/>
        <v>华夫饼原味(烘烤类)2500g</v>
      </c>
      <c r="N929" s="11" t="s">
        <v>1324</v>
      </c>
      <c r="O929" s="11"/>
      <c r="P929" s="12">
        <v>170</v>
      </c>
      <c r="Q929" s="12">
        <v>69.900000000000006</v>
      </c>
      <c r="R929" s="11">
        <v>69.900000000000006</v>
      </c>
      <c r="S929" s="13">
        <f t="shared" si="145"/>
        <v>118.41506849315068</v>
      </c>
      <c r="T929" s="11">
        <v>219</v>
      </c>
      <c r="U929" s="11">
        <v>371</v>
      </c>
      <c r="V929" s="14">
        <f t="shared" si="146"/>
        <v>25932.9</v>
      </c>
      <c r="W929" s="11">
        <v>422</v>
      </c>
      <c r="X929" s="11">
        <v>204</v>
      </c>
      <c r="Y929" s="11">
        <v>42269252452</v>
      </c>
      <c r="Z929" s="11">
        <v>110409927</v>
      </c>
      <c r="AA929" s="15" t="str">
        <f t="shared" si="147"/>
        <v/>
      </c>
      <c r="AB929" s="16" t="str">
        <f t="shared" si="148"/>
        <v>点击查看</v>
      </c>
      <c r="AC929" s="11">
        <f t="shared" si="149"/>
        <v>1900</v>
      </c>
      <c r="AD929" s="11"/>
      <c r="AE929" s="11"/>
      <c r="AF929" s="11" t="s">
        <v>8105</v>
      </c>
      <c r="AG929" s="11" t="s">
        <v>11746</v>
      </c>
    </row>
    <row r="930" spans="1:33" x14ac:dyDescent="0.15">
      <c r="A930" s="11" t="s">
        <v>14673</v>
      </c>
      <c r="B930" s="11" t="s">
        <v>15347</v>
      </c>
      <c r="C930" s="11" t="s">
        <v>14674</v>
      </c>
      <c r="D930" s="11"/>
      <c r="E930" s="11" t="s">
        <v>14719</v>
      </c>
      <c r="F930" s="11" t="s">
        <v>14767</v>
      </c>
      <c r="G930" s="11" t="s">
        <v>56</v>
      </c>
      <c r="H930" s="11" t="s">
        <v>10412</v>
      </c>
      <c r="I930" s="11" t="str">
        <f t="shared" si="140"/>
        <v>黑巧克力</v>
      </c>
      <c r="J930" s="11" t="str">
        <f t="shared" si="141"/>
        <v>500</v>
      </c>
      <c r="K930" s="11" t="str">
        <f t="shared" si="142"/>
        <v>非手工</v>
      </c>
      <c r="L930" s="11" t="str">
        <f t="shared" si="143"/>
        <v>排块</v>
      </c>
      <c r="M930" s="11" t="str">
        <f t="shared" si="144"/>
        <v>金币元宝巧克力</v>
      </c>
      <c r="N930" s="11" t="s">
        <v>1156</v>
      </c>
      <c r="O930" s="11" t="s">
        <v>4750</v>
      </c>
      <c r="P930" s="12">
        <v>37.6</v>
      </c>
      <c r="Q930" s="12">
        <v>23.8</v>
      </c>
      <c r="R930" s="11">
        <v>23.8</v>
      </c>
      <c r="S930" s="13">
        <f t="shared" si="145"/>
        <v>92.48</v>
      </c>
      <c r="T930" s="11">
        <v>280</v>
      </c>
      <c r="U930" s="11">
        <v>1088</v>
      </c>
      <c r="V930" s="14">
        <f t="shared" si="146"/>
        <v>25894.400000000001</v>
      </c>
      <c r="W930" s="11">
        <v>253</v>
      </c>
      <c r="X930" s="11">
        <v>587</v>
      </c>
      <c r="Y930" s="11">
        <v>41442566589</v>
      </c>
      <c r="Z930" s="11">
        <v>113312075</v>
      </c>
      <c r="AA930" s="15" t="str">
        <f t="shared" si="147"/>
        <v/>
      </c>
      <c r="AB930" s="16" t="str">
        <f t="shared" si="148"/>
        <v>点击查看</v>
      </c>
      <c r="AC930" s="11">
        <f t="shared" si="149"/>
        <v>1900</v>
      </c>
      <c r="AD930" s="11"/>
      <c r="AE930" s="11"/>
      <c r="AF930" s="11" t="s">
        <v>8469</v>
      </c>
      <c r="AG930" s="11" t="s">
        <v>11589</v>
      </c>
    </row>
    <row r="931" spans="1:33" x14ac:dyDescent="0.15">
      <c r="A931" s="11" t="s">
        <v>14673</v>
      </c>
      <c r="B931" s="11" t="s">
        <v>15025</v>
      </c>
      <c r="C931" s="11" t="s">
        <v>14674</v>
      </c>
      <c r="D931" s="11"/>
      <c r="E931" s="11" t="s">
        <v>14726</v>
      </c>
      <c r="F931" s="11" t="s">
        <v>14727</v>
      </c>
      <c r="G931" s="11" t="s">
        <v>25</v>
      </c>
      <c r="H931" s="11" t="s">
        <v>9648</v>
      </c>
      <c r="I931" s="11" t="str">
        <f t="shared" si="140"/>
        <v>卖家未填</v>
      </c>
      <c r="J931" s="11" t="str">
        <f t="shared" si="141"/>
        <v>500</v>
      </c>
      <c r="K931" s="11" t="str">
        <f t="shared" si="142"/>
        <v>卖家未填</v>
      </c>
      <c r="L931" s="11" t="str">
        <f t="shared" si="143"/>
        <v>卖家未填</v>
      </c>
      <c r="M931" s="11" t="str">
        <f t="shared" si="144"/>
        <v>经典礼盒新包装</v>
      </c>
      <c r="N931" s="11" t="s">
        <v>1521</v>
      </c>
      <c r="O931" s="11" t="s">
        <v>4461</v>
      </c>
      <c r="P931" s="12">
        <v>92</v>
      </c>
      <c r="Q931" s="12">
        <v>46</v>
      </c>
      <c r="R931" s="11">
        <v>46</v>
      </c>
      <c r="S931" s="13">
        <f t="shared" si="145"/>
        <v>154.80239520958085</v>
      </c>
      <c r="T931" s="11">
        <v>167</v>
      </c>
      <c r="U931" s="11">
        <v>562</v>
      </c>
      <c r="V931" s="14">
        <f t="shared" si="146"/>
        <v>25852</v>
      </c>
      <c r="W931" s="11">
        <v>8595</v>
      </c>
      <c r="X931" s="11">
        <v>4353</v>
      </c>
      <c r="Y931" s="11">
        <v>16196343883</v>
      </c>
      <c r="Z931" s="11">
        <v>72432369</v>
      </c>
      <c r="AA931" s="15" t="str">
        <f t="shared" si="147"/>
        <v/>
      </c>
      <c r="AB931" s="16" t="str">
        <f t="shared" si="148"/>
        <v>点击查看</v>
      </c>
      <c r="AC931" s="11">
        <f t="shared" si="149"/>
        <v>1900</v>
      </c>
      <c r="AD931" s="11"/>
      <c r="AE931" s="11"/>
      <c r="AF931" s="11" t="s">
        <v>8115</v>
      </c>
      <c r="AG931" s="11" t="s">
        <v>11932</v>
      </c>
    </row>
    <row r="932" spans="1:33" x14ac:dyDescent="0.15">
      <c r="A932" s="11" t="s">
        <v>14673</v>
      </c>
      <c r="B932" s="11" t="s">
        <v>15271</v>
      </c>
      <c r="C932" s="11" t="s">
        <v>14674</v>
      </c>
      <c r="D932" s="11"/>
      <c r="E932" s="11" t="s">
        <v>17</v>
      </c>
      <c r="F932" s="11" t="s">
        <v>17</v>
      </c>
      <c r="G932" s="11" t="s">
        <v>17</v>
      </c>
      <c r="H932" s="11" t="s">
        <v>10402</v>
      </c>
      <c r="I932" s="11" t="str">
        <f t="shared" si="140"/>
        <v>卖家未填</v>
      </c>
      <c r="J932" s="11" t="str">
        <f t="shared" si="141"/>
        <v>198</v>
      </c>
      <c r="K932" s="11" t="str">
        <f t="shared" si="142"/>
        <v>卖家未填</v>
      </c>
      <c r="L932" s="11" t="str">
        <f t="shared" si="143"/>
        <v>卖家未填</v>
      </c>
      <c r="M932" s="11" t="str">
        <f t="shared" si="144"/>
        <v>玉米片198.4g</v>
      </c>
      <c r="N932" s="11" t="s">
        <v>1003</v>
      </c>
      <c r="O932" s="11" t="s">
        <v>4459</v>
      </c>
      <c r="P932" s="12">
        <v>22.5</v>
      </c>
      <c r="Q932" s="12">
        <v>16.8</v>
      </c>
      <c r="R932" s="11">
        <v>16.8</v>
      </c>
      <c r="S932" s="13">
        <f t="shared" si="145"/>
        <v>68.81280000000001</v>
      </c>
      <c r="T932" s="11">
        <v>375</v>
      </c>
      <c r="U932" s="11">
        <v>1536</v>
      </c>
      <c r="V932" s="14">
        <f t="shared" si="146"/>
        <v>25804.800000000003</v>
      </c>
      <c r="W932" s="11">
        <v>3128</v>
      </c>
      <c r="X932" s="11">
        <v>4566</v>
      </c>
      <c r="Y932" s="11">
        <v>38680675439</v>
      </c>
      <c r="Z932" s="11">
        <v>67714908</v>
      </c>
      <c r="AA932" s="15" t="str">
        <f t="shared" si="147"/>
        <v/>
      </c>
      <c r="AB932" s="16" t="str">
        <f t="shared" si="148"/>
        <v>点击查看</v>
      </c>
      <c r="AC932" s="11">
        <f t="shared" si="149"/>
        <v>1900</v>
      </c>
      <c r="AD932" s="11"/>
      <c r="AE932" s="11"/>
      <c r="AF932" s="11" t="s">
        <v>8412</v>
      </c>
      <c r="AG932" s="11" t="s">
        <v>11449</v>
      </c>
    </row>
    <row r="933" spans="1:33" x14ac:dyDescent="0.15">
      <c r="A933" s="11" t="s">
        <v>14694</v>
      </c>
      <c r="B933" s="11" t="s">
        <v>15778</v>
      </c>
      <c r="C933" s="11" t="s">
        <v>14695</v>
      </c>
      <c r="D933" s="17">
        <v>41419</v>
      </c>
      <c r="E933" s="11" t="s">
        <v>9903</v>
      </c>
      <c r="F933" s="11" t="s">
        <v>14848</v>
      </c>
      <c r="G933" s="11" t="s">
        <v>131</v>
      </c>
      <c r="H933" s="11" t="s">
        <v>9907</v>
      </c>
      <c r="I933" s="11" t="str">
        <f t="shared" si="140"/>
        <v>卖家未填</v>
      </c>
      <c r="J933" s="11" t="str">
        <f t="shared" si="141"/>
        <v>500</v>
      </c>
      <c r="K933" s="11" t="str">
        <f t="shared" si="142"/>
        <v>卖家未填</v>
      </c>
      <c r="L933" s="11" t="str">
        <f t="shared" si="143"/>
        <v>卖家未填</v>
      </c>
      <c r="M933" s="11" t="str">
        <f t="shared" si="144"/>
        <v>凤梨酥</v>
      </c>
      <c r="N933" s="18" t="s">
        <v>10610</v>
      </c>
      <c r="O933" s="11" t="s">
        <v>4601</v>
      </c>
      <c r="P933" s="12">
        <v>140</v>
      </c>
      <c r="Q933" s="12">
        <v>129</v>
      </c>
      <c r="R933" s="11">
        <v>129</v>
      </c>
      <c r="S933" s="13">
        <f t="shared" si="145"/>
        <v>335.06493506493507</v>
      </c>
      <c r="T933" s="11">
        <v>77</v>
      </c>
      <c r="U933" s="11">
        <v>200</v>
      </c>
      <c r="V933" s="14">
        <f t="shared" si="146"/>
        <v>25800</v>
      </c>
      <c r="W933" s="11">
        <v>137</v>
      </c>
      <c r="X933" s="11">
        <v>658</v>
      </c>
      <c r="Y933" s="11">
        <v>38337797133</v>
      </c>
      <c r="Z933" s="11">
        <v>104374282</v>
      </c>
      <c r="AA933" s="15">
        <f t="shared" si="147"/>
        <v>42031.778645833328</v>
      </c>
      <c r="AB933" s="16" t="str">
        <f t="shared" si="148"/>
        <v>点击查看</v>
      </c>
      <c r="AC933" s="11">
        <f t="shared" si="149"/>
        <v>2013</v>
      </c>
      <c r="AD933" s="11"/>
      <c r="AE933" s="11" t="s">
        <v>6672</v>
      </c>
      <c r="AF933" s="11" t="s">
        <v>8882</v>
      </c>
      <c r="AG933" s="11" t="s">
        <v>12671</v>
      </c>
    </row>
    <row r="934" spans="1:33" x14ac:dyDescent="0.15">
      <c r="A934" s="11" t="s">
        <v>14671</v>
      </c>
      <c r="B934" s="11" t="s">
        <v>15387</v>
      </c>
      <c r="C934" s="11" t="s">
        <v>14672</v>
      </c>
      <c r="D934" s="17">
        <v>41762</v>
      </c>
      <c r="E934" s="11" t="s">
        <v>14713</v>
      </c>
      <c r="F934" s="11" t="s">
        <v>14739</v>
      </c>
      <c r="G934" s="11" t="s">
        <v>33</v>
      </c>
      <c r="H934" s="11" t="s">
        <v>9696</v>
      </c>
      <c r="I934" s="11" t="str">
        <f t="shared" si="140"/>
        <v>上海糯米团</v>
      </c>
      <c r="J934" s="11" t="str">
        <f t="shared" si="141"/>
        <v>1000</v>
      </c>
      <c r="K934" s="11" t="str">
        <f t="shared" si="142"/>
        <v>卖家未填</v>
      </c>
      <c r="L934" s="11" t="str">
        <f t="shared" si="143"/>
        <v>卖家未填</v>
      </c>
      <c r="M934" s="11" t="str">
        <f t="shared" si="144"/>
        <v>卖家未填</v>
      </c>
      <c r="N934" s="11" t="s">
        <v>1288</v>
      </c>
      <c r="O934" s="11" t="s">
        <v>4795</v>
      </c>
      <c r="P934" s="12">
        <v>128</v>
      </c>
      <c r="Q934" s="12">
        <v>43.8</v>
      </c>
      <c r="R934" s="11">
        <v>43.8</v>
      </c>
      <c r="S934" s="13">
        <f t="shared" si="145"/>
        <v>110.72188841201715</v>
      </c>
      <c r="T934" s="11">
        <v>233</v>
      </c>
      <c r="U934" s="11">
        <v>589</v>
      </c>
      <c r="V934" s="14">
        <f t="shared" si="146"/>
        <v>25798.199999999997</v>
      </c>
      <c r="W934" s="11">
        <v>247</v>
      </c>
      <c r="X934" s="11">
        <v>866</v>
      </c>
      <c r="Y934" s="11">
        <v>42491078234</v>
      </c>
      <c r="Z934" s="11">
        <v>110629951</v>
      </c>
      <c r="AA934" s="15">
        <f t="shared" si="147"/>
        <v>42032.416666666672</v>
      </c>
      <c r="AB934" s="16" t="str">
        <f t="shared" si="148"/>
        <v>点击查看</v>
      </c>
      <c r="AC934" s="11">
        <f t="shared" si="149"/>
        <v>2014</v>
      </c>
      <c r="AD934" s="11"/>
      <c r="AE934" s="11" t="s">
        <v>6162</v>
      </c>
      <c r="AF934" s="11" t="s">
        <v>8512</v>
      </c>
      <c r="AG934" s="11" t="s">
        <v>11712</v>
      </c>
    </row>
    <row r="935" spans="1:33" x14ac:dyDescent="0.15">
      <c r="A935" s="11" t="s">
        <v>14671</v>
      </c>
      <c r="B935" s="11" t="s">
        <v>15164</v>
      </c>
      <c r="C935" s="11" t="s">
        <v>14676</v>
      </c>
      <c r="D935" s="17">
        <v>39748</v>
      </c>
      <c r="E935" s="11" t="s">
        <v>14768</v>
      </c>
      <c r="F935" s="11" t="s">
        <v>14769</v>
      </c>
      <c r="G935" s="11" t="s">
        <v>57</v>
      </c>
      <c r="H935" s="11" t="s">
        <v>9486</v>
      </c>
      <c r="I935" s="11" t="str">
        <f t="shared" si="140"/>
        <v>卖家未填</v>
      </c>
      <c r="J935" s="11" t="str">
        <f t="shared" si="141"/>
        <v>250</v>
      </c>
      <c r="K935" s="11" t="str">
        <f t="shared" si="142"/>
        <v>卖家未填</v>
      </c>
      <c r="L935" s="11" t="str">
        <f t="shared" si="143"/>
        <v>卖家未填</v>
      </c>
      <c r="M935" s="11" t="str">
        <f t="shared" si="144"/>
        <v>水果糖</v>
      </c>
      <c r="N935" s="11" t="s">
        <v>695</v>
      </c>
      <c r="O935" s="11" t="s">
        <v>4574</v>
      </c>
      <c r="P935" s="12">
        <v>49</v>
      </c>
      <c r="Q935" s="12">
        <v>19.899999999999999</v>
      </c>
      <c r="R935" s="11">
        <v>19.899999999999999</v>
      </c>
      <c r="S935" s="13">
        <f t="shared" si="145"/>
        <v>35.13678474114441</v>
      </c>
      <c r="T935" s="11">
        <v>734</v>
      </c>
      <c r="U935" s="11">
        <v>1296</v>
      </c>
      <c r="V935" s="14">
        <f t="shared" si="146"/>
        <v>25790.399999999998</v>
      </c>
      <c r="W935" s="11">
        <v>456</v>
      </c>
      <c r="X935" s="11">
        <v>2961</v>
      </c>
      <c r="Y935" s="11">
        <v>42631729077</v>
      </c>
      <c r="Z935" s="11">
        <v>36560433</v>
      </c>
      <c r="AA935" s="15">
        <f t="shared" si="147"/>
        <v>42027.958437499998</v>
      </c>
      <c r="AB935" s="16" t="str">
        <f t="shared" si="148"/>
        <v>点击查看</v>
      </c>
      <c r="AC935" s="11">
        <f t="shared" si="149"/>
        <v>2008</v>
      </c>
      <c r="AD935" s="11"/>
      <c r="AE935" s="11" t="s">
        <v>5941</v>
      </c>
      <c r="AF935" s="11" t="s">
        <v>7996</v>
      </c>
      <c r="AG935" s="11" t="s">
        <v>11169</v>
      </c>
    </row>
    <row r="936" spans="1:33" x14ac:dyDescent="0.15">
      <c r="A936" s="11" t="s">
        <v>14690</v>
      </c>
      <c r="B936" s="11" t="s">
        <v>15227</v>
      </c>
      <c r="C936" s="11" t="s">
        <v>14691</v>
      </c>
      <c r="D936" s="11"/>
      <c r="E936" s="11" t="s">
        <v>14770</v>
      </c>
      <c r="F936" s="11" t="s">
        <v>14799</v>
      </c>
      <c r="G936" s="11" t="s">
        <v>83</v>
      </c>
      <c r="H936" s="11" t="s">
        <v>10383</v>
      </c>
      <c r="I936" s="11" t="str">
        <f t="shared" si="140"/>
        <v>卖家未填</v>
      </c>
      <c r="J936" s="11" t="str">
        <f t="shared" si="141"/>
        <v>750</v>
      </c>
      <c r="K936" s="11" t="str">
        <f t="shared" si="142"/>
        <v>卖家未填</v>
      </c>
      <c r="L936" s="11" t="str">
        <f t="shared" si="143"/>
        <v>卖家未填</v>
      </c>
      <c r="M936" s="11" t="str">
        <f t="shared" si="144"/>
        <v>牡丹馨</v>
      </c>
      <c r="N936" s="11" t="s">
        <v>2114</v>
      </c>
      <c r="O936" s="11"/>
      <c r="P936" s="12">
        <v>45</v>
      </c>
      <c r="Q936" s="12">
        <v>39.979999999999997</v>
      </c>
      <c r="R936" s="11">
        <v>39.979999999999997</v>
      </c>
      <c r="S936" s="13">
        <f t="shared" si="145"/>
        <v>277.28064516129029</v>
      </c>
      <c r="T936" s="11">
        <v>93</v>
      </c>
      <c r="U936" s="11">
        <v>645</v>
      </c>
      <c r="V936" s="14">
        <f t="shared" si="146"/>
        <v>25787.1</v>
      </c>
      <c r="W936" s="11">
        <v>527</v>
      </c>
      <c r="X936" s="11">
        <v>186</v>
      </c>
      <c r="Y936" s="11">
        <v>42189480949</v>
      </c>
      <c r="Z936" s="11">
        <v>100452604</v>
      </c>
      <c r="AA936" s="15" t="str">
        <f t="shared" si="147"/>
        <v/>
      </c>
      <c r="AB936" s="16" t="str">
        <f t="shared" si="148"/>
        <v>点击查看</v>
      </c>
      <c r="AC936" s="11">
        <f t="shared" si="149"/>
        <v>1900</v>
      </c>
      <c r="AD936" s="11"/>
      <c r="AE936" s="11"/>
      <c r="AF936" s="11" t="s">
        <v>8336</v>
      </c>
      <c r="AG936" s="11" t="s">
        <v>12486</v>
      </c>
    </row>
    <row r="937" spans="1:33" x14ac:dyDescent="0.15">
      <c r="A937" s="11" t="s">
        <v>14671</v>
      </c>
      <c r="B937" s="11" t="s">
        <v>15204</v>
      </c>
      <c r="C937" s="11" t="s">
        <v>14676</v>
      </c>
      <c r="D937" s="17">
        <v>39538</v>
      </c>
      <c r="E937" s="11" t="s">
        <v>14715</v>
      </c>
      <c r="F937" s="11" t="s">
        <v>14749</v>
      </c>
      <c r="G937" s="11" t="s">
        <v>43</v>
      </c>
      <c r="H937" s="11" t="s">
        <v>9601</v>
      </c>
      <c r="I937" s="11" t="str">
        <f t="shared" si="140"/>
        <v>卖家未填</v>
      </c>
      <c r="J937" s="11" t="str">
        <f t="shared" si="141"/>
        <v>800</v>
      </c>
      <c r="K937" s="11" t="str">
        <f t="shared" si="142"/>
        <v>卖家未填</v>
      </c>
      <c r="L937" s="11" t="str">
        <f t="shared" si="143"/>
        <v>卖家未填</v>
      </c>
      <c r="M937" s="11" t="str">
        <f t="shared" si="144"/>
        <v>格力高</v>
      </c>
      <c r="N937" s="11" t="s">
        <v>773</v>
      </c>
      <c r="O937" s="11" t="s">
        <v>4605</v>
      </c>
      <c r="P937" s="12" t="s">
        <v>10661</v>
      </c>
      <c r="Q937" s="12"/>
      <c r="R937" s="11">
        <v>42</v>
      </c>
      <c r="S937" s="13">
        <f t="shared" si="145"/>
        <v>42.767441860465119</v>
      </c>
      <c r="T937" s="11">
        <v>602</v>
      </c>
      <c r="U937" s="11">
        <v>613</v>
      </c>
      <c r="V937" s="14">
        <f t="shared" si="146"/>
        <v>25746</v>
      </c>
      <c r="W937" s="11">
        <v>1124</v>
      </c>
      <c r="X937" s="11">
        <v>12189</v>
      </c>
      <c r="Y937" s="11">
        <v>16652081559</v>
      </c>
      <c r="Z937" s="11">
        <v>35573443</v>
      </c>
      <c r="AA937" s="15">
        <f t="shared" si="147"/>
        <v>42030.887766203705</v>
      </c>
      <c r="AB937" s="16" t="str">
        <f t="shared" si="148"/>
        <v>点击查看</v>
      </c>
      <c r="AC937" s="11">
        <f t="shared" si="149"/>
        <v>2008</v>
      </c>
      <c r="AD937" s="11"/>
      <c r="AE937" s="11" t="s">
        <v>5971</v>
      </c>
      <c r="AF937" s="11" t="s">
        <v>8308</v>
      </c>
      <c r="AG937" s="11" t="s">
        <v>11242</v>
      </c>
    </row>
    <row r="938" spans="1:33" x14ac:dyDescent="0.15">
      <c r="A938" s="11" t="s">
        <v>14673</v>
      </c>
      <c r="B938" s="11" t="s">
        <v>15259</v>
      </c>
      <c r="C938" s="11" t="s">
        <v>14674</v>
      </c>
      <c r="D938" s="11"/>
      <c r="E938" s="11" t="s">
        <v>14713</v>
      </c>
      <c r="F938" s="11" t="s">
        <v>14797</v>
      </c>
      <c r="G938" s="11" t="s">
        <v>81</v>
      </c>
      <c r="H938" s="11" t="s">
        <v>10359</v>
      </c>
      <c r="I938" s="11" t="str">
        <f t="shared" si="140"/>
        <v>卖家未填</v>
      </c>
      <c r="J938" s="11" t="str">
        <f t="shared" si="141"/>
        <v>500</v>
      </c>
      <c r="K938" s="11" t="str">
        <f t="shared" si="142"/>
        <v>卖家未填</v>
      </c>
      <c r="L938" s="11" t="str">
        <f t="shared" si="143"/>
        <v>卖家未填</v>
      </c>
      <c r="M938" s="11" t="str">
        <f t="shared" si="144"/>
        <v>77松塔28根</v>
      </c>
      <c r="N938" s="11" t="s">
        <v>911</v>
      </c>
      <c r="O938" s="11"/>
      <c r="P938" s="12">
        <v>38</v>
      </c>
      <c r="Q938" s="12">
        <v>32.799999999999997</v>
      </c>
      <c r="R938" s="11">
        <v>32.799999999999997</v>
      </c>
      <c r="S938" s="13">
        <f t="shared" si="145"/>
        <v>56.516923076923071</v>
      </c>
      <c r="T938" s="11">
        <v>455</v>
      </c>
      <c r="U938" s="11">
        <v>784</v>
      </c>
      <c r="V938" s="14">
        <f t="shared" si="146"/>
        <v>25715.199999999997</v>
      </c>
      <c r="W938" s="11">
        <v>7359</v>
      </c>
      <c r="X938" s="11">
        <v>10757</v>
      </c>
      <c r="Y938" s="11">
        <v>37751745615</v>
      </c>
      <c r="Z938" s="11">
        <v>63248548</v>
      </c>
      <c r="AA938" s="15" t="str">
        <f t="shared" si="147"/>
        <v/>
      </c>
      <c r="AB938" s="16" t="str">
        <f t="shared" si="148"/>
        <v>点击查看</v>
      </c>
      <c r="AC938" s="11">
        <f t="shared" si="149"/>
        <v>1900</v>
      </c>
      <c r="AD938" s="11"/>
      <c r="AE938" s="11"/>
      <c r="AF938" s="11" t="s">
        <v>8040</v>
      </c>
      <c r="AG938" s="11" t="s">
        <v>11366</v>
      </c>
    </row>
    <row r="939" spans="1:33" x14ac:dyDescent="0.15">
      <c r="A939" s="11" t="s">
        <v>14671</v>
      </c>
      <c r="B939" s="11" t="s">
        <v>15262</v>
      </c>
      <c r="C939" s="11" t="s">
        <v>14678</v>
      </c>
      <c r="D939" s="17">
        <v>41691</v>
      </c>
      <c r="E939" s="11" t="s">
        <v>14750</v>
      </c>
      <c r="F939" s="11" t="s">
        <v>14763</v>
      </c>
      <c r="G939" s="11" t="s">
        <v>52</v>
      </c>
      <c r="H939" s="11" t="s">
        <v>9626</v>
      </c>
      <c r="I939" s="11" t="str">
        <f t="shared" si="140"/>
        <v>卖家未填</v>
      </c>
      <c r="J939" s="11" t="str">
        <f t="shared" si="141"/>
        <v>150</v>
      </c>
      <c r="K939" s="11" t="str">
        <f t="shared" si="142"/>
        <v>卖家未填</v>
      </c>
      <c r="L939" s="11" t="str">
        <f t="shared" si="143"/>
        <v>卖家未填</v>
      </c>
      <c r="M939" s="11" t="str">
        <f t="shared" si="144"/>
        <v>其它</v>
      </c>
      <c r="N939" s="11" t="s">
        <v>918</v>
      </c>
      <c r="O939" s="11" t="s">
        <v>4483</v>
      </c>
      <c r="P939" s="12">
        <v>36</v>
      </c>
      <c r="Q939" s="12">
        <v>28</v>
      </c>
      <c r="R939" s="11">
        <v>28</v>
      </c>
      <c r="S939" s="13">
        <f t="shared" si="145"/>
        <v>57.761797752808988</v>
      </c>
      <c r="T939" s="11">
        <v>445</v>
      </c>
      <c r="U939" s="11">
        <v>918</v>
      </c>
      <c r="V939" s="14">
        <f t="shared" si="146"/>
        <v>25704</v>
      </c>
      <c r="W939" s="11">
        <v>555</v>
      </c>
      <c r="X939" s="11">
        <v>13264</v>
      </c>
      <c r="Y939" s="11">
        <v>39215975266</v>
      </c>
      <c r="Z939" s="11">
        <v>108864323</v>
      </c>
      <c r="AA939" s="15">
        <f t="shared" si="147"/>
        <v>42030.752789351856</v>
      </c>
      <c r="AB939" s="16" t="str">
        <f t="shared" si="148"/>
        <v>点击查看</v>
      </c>
      <c r="AC939" s="11">
        <f t="shared" si="149"/>
        <v>2014</v>
      </c>
      <c r="AD939" s="11"/>
      <c r="AE939" s="11" t="s">
        <v>6024</v>
      </c>
      <c r="AF939" s="11" t="s">
        <v>8374</v>
      </c>
      <c r="AG939" s="11" t="s">
        <v>11373</v>
      </c>
    </row>
    <row r="940" spans="1:33" x14ac:dyDescent="0.15">
      <c r="A940" s="11" t="s">
        <v>14687</v>
      </c>
      <c r="B940" s="11" t="s">
        <v>15813</v>
      </c>
      <c r="C940" s="11" t="s">
        <v>14686</v>
      </c>
      <c r="D940" s="17">
        <v>41480</v>
      </c>
      <c r="E940" s="11" t="s">
        <v>14723</v>
      </c>
      <c r="F940" s="11" t="s">
        <v>14745</v>
      </c>
      <c r="G940" s="11" t="s">
        <v>39</v>
      </c>
      <c r="H940" s="11" t="s">
        <v>16462</v>
      </c>
      <c r="I940" s="11" t="str">
        <f t="shared" si="140"/>
        <v>果仁巧克力</v>
      </c>
      <c r="J940" s="11" t="str">
        <f t="shared" si="141"/>
        <v>310</v>
      </c>
      <c r="K940" s="11" t="str">
        <f t="shared" si="142"/>
        <v>卖家未填</v>
      </c>
      <c r="L940" s="11" t="str">
        <f t="shared" si="143"/>
        <v>卖家未填</v>
      </c>
      <c r="M940" s="11" t="str">
        <f t="shared" si="144"/>
        <v>25粒礼盒</v>
      </c>
      <c r="N940" s="11" t="s">
        <v>2418</v>
      </c>
      <c r="O940" s="11" t="s">
        <v>5186</v>
      </c>
      <c r="P940" s="12">
        <v>98</v>
      </c>
      <c r="Q940" s="12">
        <v>78</v>
      </c>
      <c r="R940" s="11">
        <v>78</v>
      </c>
      <c r="S940" s="13">
        <f t="shared" si="145"/>
        <v>361.43661971830988</v>
      </c>
      <c r="T940" s="11">
        <v>71</v>
      </c>
      <c r="U940" s="11">
        <v>329</v>
      </c>
      <c r="V940" s="14">
        <f t="shared" si="146"/>
        <v>25662</v>
      </c>
      <c r="W940" s="11">
        <v>78</v>
      </c>
      <c r="X940" s="11">
        <v>411</v>
      </c>
      <c r="Y940" s="11">
        <v>43280291892</v>
      </c>
      <c r="Z940" s="11">
        <v>105524641</v>
      </c>
      <c r="AA940" s="15">
        <f t="shared" si="147"/>
        <v>42029.829467592594</v>
      </c>
      <c r="AB940" s="16" t="str">
        <f t="shared" si="148"/>
        <v>点击查看</v>
      </c>
      <c r="AC940" s="11">
        <f t="shared" si="149"/>
        <v>2013</v>
      </c>
      <c r="AD940" s="11"/>
      <c r="AE940" s="11" t="s">
        <v>6737</v>
      </c>
      <c r="AF940" s="11" t="s">
        <v>8248</v>
      </c>
      <c r="AG940" s="11" t="s">
        <v>12781</v>
      </c>
    </row>
    <row r="941" spans="1:33" x14ac:dyDescent="0.15">
      <c r="A941" s="11" t="s">
        <v>14677</v>
      </c>
      <c r="B941" s="11" t="s">
        <v>9446</v>
      </c>
      <c r="C941" s="11" t="s">
        <v>14677</v>
      </c>
      <c r="D941" s="11"/>
      <c r="E941" s="11" t="s">
        <v>17</v>
      </c>
      <c r="F941" s="11" t="s">
        <v>17</v>
      </c>
      <c r="G941" s="11" t="s">
        <v>17</v>
      </c>
      <c r="H941" s="11" t="s">
        <v>9500</v>
      </c>
      <c r="I941" s="11" t="str">
        <f t="shared" si="140"/>
        <v>卖家未填</v>
      </c>
      <c r="J941" s="11" t="str">
        <f t="shared" si="141"/>
        <v>卖家未填</v>
      </c>
      <c r="K941" s="11" t="str">
        <f t="shared" si="142"/>
        <v>卖家未填</v>
      </c>
      <c r="L941" s="11" t="str">
        <f t="shared" si="143"/>
        <v>卖家未填</v>
      </c>
      <c r="M941" s="11" t="str">
        <f t="shared" si="144"/>
        <v>卖家未填</v>
      </c>
      <c r="N941" s="11" t="s">
        <v>586</v>
      </c>
      <c r="O941" s="11"/>
      <c r="P941" s="12">
        <v>19.899999999999999</v>
      </c>
      <c r="Q941" s="12">
        <v>14.9</v>
      </c>
      <c r="R941" s="11">
        <v>14.9</v>
      </c>
      <c r="S941" s="13">
        <f t="shared" si="145"/>
        <v>25.69428857715431</v>
      </c>
      <c r="T941" s="11">
        <v>998</v>
      </c>
      <c r="U941" s="11">
        <v>1721</v>
      </c>
      <c r="V941" s="14">
        <f t="shared" si="146"/>
        <v>25642.9</v>
      </c>
      <c r="W941" s="11">
        <v>24138</v>
      </c>
      <c r="X941" s="11">
        <v>2718</v>
      </c>
      <c r="Y941" s="11">
        <v>19572343642</v>
      </c>
      <c r="Z941" s="11">
        <v>101717810</v>
      </c>
      <c r="AA941" s="15" t="str">
        <f t="shared" si="147"/>
        <v/>
      </c>
      <c r="AB941" s="16" t="str">
        <f t="shared" si="148"/>
        <v>点击查看</v>
      </c>
      <c r="AC941" s="11">
        <f t="shared" si="149"/>
        <v>1900</v>
      </c>
      <c r="AD941" s="11"/>
      <c r="AE941" s="11"/>
      <c r="AF941" s="11"/>
      <c r="AG941" s="11"/>
    </row>
    <row r="942" spans="1:33" x14ac:dyDescent="0.15">
      <c r="A942" s="11" t="s">
        <v>14687</v>
      </c>
      <c r="B942" s="11" t="s">
        <v>15868</v>
      </c>
      <c r="C942" s="11" t="s">
        <v>14686</v>
      </c>
      <c r="D942" s="17">
        <v>40762</v>
      </c>
      <c r="E942" s="11" t="s">
        <v>17</v>
      </c>
      <c r="F942" s="11" t="s">
        <v>17</v>
      </c>
      <c r="G942" s="11" t="s">
        <v>17</v>
      </c>
      <c r="H942" s="11" t="s">
        <v>9965</v>
      </c>
      <c r="I942" s="11" t="str">
        <f t="shared" si="140"/>
        <v>卖家未填</v>
      </c>
      <c r="J942" s="11" t="str">
        <f t="shared" si="141"/>
        <v>3000</v>
      </c>
      <c r="K942" s="11" t="str">
        <f t="shared" si="142"/>
        <v>卖家未填</v>
      </c>
      <c r="L942" s="11" t="str">
        <f t="shared" si="143"/>
        <v>卖家未填</v>
      </c>
      <c r="M942" s="11" t="str">
        <f t="shared" si="144"/>
        <v>功德林</v>
      </c>
      <c r="N942" s="11" t="s">
        <v>2285</v>
      </c>
      <c r="O942" s="11" t="s">
        <v>5239</v>
      </c>
      <c r="P942" s="12">
        <v>358</v>
      </c>
      <c r="Q942" s="12">
        <v>179</v>
      </c>
      <c r="R942" s="11">
        <v>179</v>
      </c>
      <c r="S942" s="13">
        <f t="shared" si="145"/>
        <v>412.85483870967744</v>
      </c>
      <c r="T942" s="11">
        <v>62</v>
      </c>
      <c r="U942" s="11">
        <v>143</v>
      </c>
      <c r="V942" s="14">
        <f t="shared" si="146"/>
        <v>25597</v>
      </c>
      <c r="W942" s="11">
        <v>70</v>
      </c>
      <c r="X942" s="11">
        <v>113</v>
      </c>
      <c r="Y942" s="11">
        <v>38179399641</v>
      </c>
      <c r="Z942" s="11">
        <v>68225496</v>
      </c>
      <c r="AA942" s="15">
        <f t="shared" si="147"/>
        <v>42028.606620370367</v>
      </c>
      <c r="AB942" s="16" t="str">
        <f t="shared" si="148"/>
        <v>点击查看</v>
      </c>
      <c r="AC942" s="11">
        <f t="shared" si="149"/>
        <v>2011</v>
      </c>
      <c r="AD942" s="11"/>
      <c r="AE942" s="11" t="s">
        <v>6830</v>
      </c>
      <c r="AF942" s="11" t="s">
        <v>8966</v>
      </c>
      <c r="AG942" s="11" t="s">
        <v>12940</v>
      </c>
    </row>
    <row r="943" spans="1:33" x14ac:dyDescent="0.15">
      <c r="A943" s="11" t="s">
        <v>14673</v>
      </c>
      <c r="B943" s="11" t="s">
        <v>15161</v>
      </c>
      <c r="C943" s="11" t="s">
        <v>14674</v>
      </c>
      <c r="D943" s="11"/>
      <c r="E943" s="11" t="s">
        <v>14715</v>
      </c>
      <c r="F943" s="11" t="s">
        <v>14718</v>
      </c>
      <c r="G943" s="11" t="s">
        <v>19</v>
      </c>
      <c r="H943" s="11" t="s">
        <v>10364</v>
      </c>
      <c r="I943" s="11" t="str">
        <f t="shared" si="140"/>
        <v>松露巧克力</v>
      </c>
      <c r="J943" s="11" t="str">
        <f t="shared" si="141"/>
        <v>168</v>
      </c>
      <c r="K943" s="11" t="str">
        <f t="shared" si="142"/>
        <v>手工</v>
      </c>
      <c r="L943" s="11" t="str">
        <f t="shared" si="143"/>
        <v>松露型</v>
      </c>
      <c r="M943" s="11" t="str">
        <f t="shared" si="144"/>
        <v>MN001</v>
      </c>
      <c r="N943" s="11" t="s">
        <v>690</v>
      </c>
      <c r="O943" s="11" t="s">
        <v>4572</v>
      </c>
      <c r="P943" s="12">
        <v>86.9</v>
      </c>
      <c r="Q943" s="12">
        <v>19.899999999999999</v>
      </c>
      <c r="R943" s="11">
        <v>19.899999999999999</v>
      </c>
      <c r="S943" s="13">
        <f t="shared" si="145"/>
        <v>34.443337819650061</v>
      </c>
      <c r="T943" s="11">
        <v>743</v>
      </c>
      <c r="U943" s="11">
        <v>1286</v>
      </c>
      <c r="V943" s="14">
        <f t="shared" si="146"/>
        <v>25591.399999999998</v>
      </c>
      <c r="W943" s="11">
        <v>1341</v>
      </c>
      <c r="X943" s="11">
        <v>2915</v>
      </c>
      <c r="Y943" s="11">
        <v>42226625646</v>
      </c>
      <c r="Z943" s="11">
        <v>111192973</v>
      </c>
      <c r="AA943" s="15" t="str">
        <f t="shared" si="147"/>
        <v/>
      </c>
      <c r="AB943" s="16" t="str">
        <f t="shared" si="148"/>
        <v>点击查看</v>
      </c>
      <c r="AC943" s="11">
        <f t="shared" si="149"/>
        <v>1900</v>
      </c>
      <c r="AD943" s="11"/>
      <c r="AE943" s="11"/>
      <c r="AF943" s="11" t="s">
        <v>8263</v>
      </c>
      <c r="AG943" s="11" t="s">
        <v>11165</v>
      </c>
    </row>
    <row r="944" spans="1:33" x14ac:dyDescent="0.15">
      <c r="A944" s="11" t="s">
        <v>14673</v>
      </c>
      <c r="B944" s="11" t="s">
        <v>15025</v>
      </c>
      <c r="C944" s="11" t="s">
        <v>14674</v>
      </c>
      <c r="D944" s="11"/>
      <c r="E944" s="11" t="s">
        <v>14726</v>
      </c>
      <c r="F944" s="11" t="s">
        <v>14727</v>
      </c>
      <c r="G944" s="11" t="s">
        <v>25</v>
      </c>
      <c r="H944" s="11" t="s">
        <v>9648</v>
      </c>
      <c r="I944" s="11" t="str">
        <f t="shared" si="140"/>
        <v>卖家未填</v>
      </c>
      <c r="J944" s="11" t="str">
        <f t="shared" si="141"/>
        <v>400</v>
      </c>
      <c r="K944" s="11" t="str">
        <f t="shared" si="142"/>
        <v>卖家未填</v>
      </c>
      <c r="L944" s="11" t="str">
        <f t="shared" si="143"/>
        <v>卖家未填</v>
      </c>
      <c r="M944" s="11" t="str">
        <f t="shared" si="144"/>
        <v>玫瑰群芳店庆</v>
      </c>
      <c r="N944" s="11" t="s">
        <v>1201</v>
      </c>
      <c r="O944" s="11" t="s">
        <v>4461</v>
      </c>
      <c r="P944" s="12">
        <v>84</v>
      </c>
      <c r="Q944" s="12">
        <v>42</v>
      </c>
      <c r="R944" s="11">
        <v>42</v>
      </c>
      <c r="S944" s="13">
        <f t="shared" si="145"/>
        <v>97.254752851711032</v>
      </c>
      <c r="T944" s="11">
        <v>263</v>
      </c>
      <c r="U944" s="11">
        <v>609</v>
      </c>
      <c r="V944" s="14">
        <f t="shared" si="146"/>
        <v>25578</v>
      </c>
      <c r="W944" s="11">
        <v>5794</v>
      </c>
      <c r="X944" s="11">
        <v>2216</v>
      </c>
      <c r="Y944" s="11">
        <v>18672241825</v>
      </c>
      <c r="Z944" s="11">
        <v>72432369</v>
      </c>
      <c r="AA944" s="15" t="str">
        <f t="shared" si="147"/>
        <v/>
      </c>
      <c r="AB944" s="16" t="str">
        <f t="shared" si="148"/>
        <v>点击查看</v>
      </c>
      <c r="AC944" s="11">
        <f t="shared" si="149"/>
        <v>1900</v>
      </c>
      <c r="AD944" s="11"/>
      <c r="AE944" s="11"/>
      <c r="AF944" s="11" t="s">
        <v>8115</v>
      </c>
      <c r="AG944" s="11" t="s">
        <v>11630</v>
      </c>
    </row>
    <row r="945" spans="1:33" x14ac:dyDescent="0.15">
      <c r="A945" s="11" t="s">
        <v>14687</v>
      </c>
      <c r="B945" s="11" t="s">
        <v>15733</v>
      </c>
      <c r="C945" s="11" t="s">
        <v>14692</v>
      </c>
      <c r="D945" s="17">
        <v>39834</v>
      </c>
      <c r="E945" s="11" t="s">
        <v>14723</v>
      </c>
      <c r="F945" s="11" t="s">
        <v>14745</v>
      </c>
      <c r="G945" s="11" t="s">
        <v>39</v>
      </c>
      <c r="H945" s="11" t="s">
        <v>9872</v>
      </c>
      <c r="I945" s="11" t="str">
        <f t="shared" si="140"/>
        <v>果仁巧克力</v>
      </c>
      <c r="J945" s="11" t="str">
        <f t="shared" si="141"/>
        <v>1360</v>
      </c>
      <c r="K945" s="11" t="str">
        <f t="shared" si="142"/>
        <v>卖家未填</v>
      </c>
      <c r="L945" s="11" t="str">
        <f t="shared" si="143"/>
        <v>巧克力豆</v>
      </c>
      <c r="M945" s="11" t="str">
        <f t="shared" si="144"/>
        <v>卖家未填</v>
      </c>
      <c r="N945" s="11" t="s">
        <v>2187</v>
      </c>
      <c r="O945" s="11" t="s">
        <v>5112</v>
      </c>
      <c r="P945" s="12">
        <v>139</v>
      </c>
      <c r="Q945" s="12">
        <v>133</v>
      </c>
      <c r="R945" s="11">
        <v>133</v>
      </c>
      <c r="S945" s="13">
        <f t="shared" si="145"/>
        <v>296.93023255813955</v>
      </c>
      <c r="T945" s="11">
        <v>86</v>
      </c>
      <c r="U945" s="11">
        <v>192</v>
      </c>
      <c r="V945" s="14">
        <f t="shared" si="146"/>
        <v>25536</v>
      </c>
      <c r="W945" s="11">
        <v>234</v>
      </c>
      <c r="X945" s="11">
        <v>654</v>
      </c>
      <c r="Y945" s="11">
        <v>41131297956</v>
      </c>
      <c r="Z945" s="11">
        <v>37031882</v>
      </c>
      <c r="AA945" s="15">
        <f t="shared" si="147"/>
        <v>42028.473310185189</v>
      </c>
      <c r="AB945" s="16" t="str">
        <f t="shared" si="148"/>
        <v>点击查看</v>
      </c>
      <c r="AC945" s="11">
        <f t="shared" si="149"/>
        <v>2009</v>
      </c>
      <c r="AD945" s="11"/>
      <c r="AE945" s="11" t="s">
        <v>6599</v>
      </c>
      <c r="AF945" s="11" t="s">
        <v>8837</v>
      </c>
      <c r="AG945" s="11" t="s">
        <v>12556</v>
      </c>
    </row>
    <row r="946" spans="1:33" x14ac:dyDescent="0.15">
      <c r="A946" s="11" t="s">
        <v>14671</v>
      </c>
      <c r="B946" s="11" t="s">
        <v>15300</v>
      </c>
      <c r="C946" s="11" t="s">
        <v>14676</v>
      </c>
      <c r="D946" s="17">
        <v>40971</v>
      </c>
      <c r="E946" s="11" t="s">
        <v>14742</v>
      </c>
      <c r="F946" s="11" t="s">
        <v>14810</v>
      </c>
      <c r="G946" s="11" t="s">
        <v>94</v>
      </c>
      <c r="H946" s="11" t="s">
        <v>9650</v>
      </c>
      <c r="I946" s="11" t="str">
        <f t="shared" si="140"/>
        <v>卖家未填</v>
      </c>
      <c r="J946" s="11" t="str">
        <f t="shared" si="141"/>
        <v>450</v>
      </c>
      <c r="K946" s="11" t="str">
        <f t="shared" si="142"/>
        <v>卖家未填</v>
      </c>
      <c r="L946" s="11" t="str">
        <f t="shared" si="143"/>
        <v>卖家未填</v>
      </c>
      <c r="M946" s="11" t="str">
        <f t="shared" si="144"/>
        <v>卖家未填</v>
      </c>
      <c r="N946" s="11" t="s">
        <v>1037</v>
      </c>
      <c r="O946" s="11" t="s">
        <v>4702</v>
      </c>
      <c r="P946" s="12">
        <v>18.8</v>
      </c>
      <c r="Q946" s="12">
        <v>9.6</v>
      </c>
      <c r="R946" s="11">
        <v>9.6</v>
      </c>
      <c r="S946" s="13">
        <f t="shared" si="145"/>
        <v>73.086532951289399</v>
      </c>
      <c r="T946" s="11">
        <v>349</v>
      </c>
      <c r="U946" s="11">
        <v>2657</v>
      </c>
      <c r="V946" s="14">
        <f t="shared" si="146"/>
        <v>25507.200000000001</v>
      </c>
      <c r="W946" s="11">
        <v>1023</v>
      </c>
      <c r="X946" s="11">
        <v>585</v>
      </c>
      <c r="Y946" s="11">
        <v>36919917549</v>
      </c>
      <c r="Z946" s="11">
        <v>70757647</v>
      </c>
      <c r="AA946" s="15">
        <f t="shared" si="147"/>
        <v>42031.44358796296</v>
      </c>
      <c r="AB946" s="16" t="str">
        <f t="shared" si="148"/>
        <v>点击查看</v>
      </c>
      <c r="AC946" s="11">
        <f t="shared" si="149"/>
        <v>2012</v>
      </c>
      <c r="AD946" s="11"/>
      <c r="AE946" s="11" t="s">
        <v>6066</v>
      </c>
      <c r="AF946" s="11" t="s">
        <v>8425</v>
      </c>
      <c r="AG946" s="11" t="s">
        <v>11478</v>
      </c>
    </row>
    <row r="947" spans="1:33" x14ac:dyDescent="0.15">
      <c r="A947" s="11" t="s">
        <v>14673</v>
      </c>
      <c r="B947" s="11" t="s">
        <v>14908</v>
      </c>
      <c r="C947" s="11" t="s">
        <v>14674</v>
      </c>
      <c r="D947" s="11"/>
      <c r="E947" s="11" t="s">
        <v>17</v>
      </c>
      <c r="F947" s="11" t="s">
        <v>17</v>
      </c>
      <c r="G947" s="11" t="s">
        <v>17</v>
      </c>
      <c r="H947" s="11" t="s">
        <v>9498</v>
      </c>
      <c r="I947" s="11" t="str">
        <f t="shared" si="140"/>
        <v>卖家未填</v>
      </c>
      <c r="J947" s="11" t="str">
        <f t="shared" si="141"/>
        <v>500</v>
      </c>
      <c r="K947" s="11" t="str">
        <f t="shared" si="142"/>
        <v>卖家未填</v>
      </c>
      <c r="L947" s="11" t="str">
        <f t="shared" si="143"/>
        <v>卖家未填</v>
      </c>
      <c r="M947" s="11" t="str">
        <f t="shared" si="144"/>
        <v>代可可脂白巧克力松塔500g</v>
      </c>
      <c r="N947" s="11" t="s">
        <v>778</v>
      </c>
      <c r="O947" s="11" t="s">
        <v>4380</v>
      </c>
      <c r="P947" s="12">
        <v>49</v>
      </c>
      <c r="Q947" s="12">
        <v>21.8</v>
      </c>
      <c r="R947" s="11">
        <v>21.8</v>
      </c>
      <c r="S947" s="13">
        <f t="shared" si="145"/>
        <v>42.79530201342282</v>
      </c>
      <c r="T947" s="11">
        <v>596</v>
      </c>
      <c r="U947" s="11">
        <v>1170</v>
      </c>
      <c r="V947" s="14">
        <f t="shared" si="146"/>
        <v>25506</v>
      </c>
      <c r="W947" s="11">
        <v>1464</v>
      </c>
      <c r="X947" s="11">
        <v>1071</v>
      </c>
      <c r="Y947" s="11">
        <v>41674708900</v>
      </c>
      <c r="Z947" s="11">
        <v>109853035</v>
      </c>
      <c r="AA947" s="15" t="str">
        <f t="shared" si="147"/>
        <v/>
      </c>
      <c r="AB947" s="16" t="str">
        <f t="shared" si="148"/>
        <v>点击查看</v>
      </c>
      <c r="AC947" s="11">
        <f t="shared" si="149"/>
        <v>1900</v>
      </c>
      <c r="AD947" s="11"/>
      <c r="AE947" s="11"/>
      <c r="AF947" s="11" t="s">
        <v>8142</v>
      </c>
      <c r="AG947" s="11" t="s">
        <v>11246</v>
      </c>
    </row>
    <row r="948" spans="1:33" x14ac:dyDescent="0.15">
      <c r="A948" s="11" t="s">
        <v>14694</v>
      </c>
      <c r="B948" s="11" t="s">
        <v>15447</v>
      </c>
      <c r="C948" s="11" t="s">
        <v>14695</v>
      </c>
      <c r="D948" s="17">
        <v>41345</v>
      </c>
      <c r="E948" s="11" t="s">
        <v>14723</v>
      </c>
      <c r="F948" s="11" t="s">
        <v>14745</v>
      </c>
      <c r="G948" s="11" t="s">
        <v>39</v>
      </c>
      <c r="H948" s="11" t="s">
        <v>9850</v>
      </c>
      <c r="I948" s="11" t="str">
        <f t="shared" si="140"/>
        <v>卖家未填</v>
      </c>
      <c r="J948" s="11" t="str">
        <f t="shared" si="141"/>
        <v>222</v>
      </c>
      <c r="K948" s="11" t="str">
        <f t="shared" si="142"/>
        <v>卖家未填</v>
      </c>
      <c r="L948" s="11" t="str">
        <f t="shared" si="143"/>
        <v>卖家未填</v>
      </c>
      <c r="M948" s="11" t="str">
        <f t="shared" si="144"/>
        <v>粉红帽子</v>
      </c>
      <c r="N948" s="11" t="s">
        <v>2095</v>
      </c>
      <c r="O948" s="11" t="s">
        <v>5079</v>
      </c>
      <c r="P948" s="12">
        <v>298</v>
      </c>
      <c r="Q948" s="12">
        <v>109</v>
      </c>
      <c r="R948" s="11">
        <v>109</v>
      </c>
      <c r="S948" s="13">
        <f t="shared" si="145"/>
        <v>268.48421052631579</v>
      </c>
      <c r="T948" s="11">
        <v>95</v>
      </c>
      <c r="U948" s="11">
        <v>234</v>
      </c>
      <c r="V948" s="14">
        <f t="shared" si="146"/>
        <v>25506</v>
      </c>
      <c r="W948" s="11">
        <v>313</v>
      </c>
      <c r="X948" s="11">
        <v>5157</v>
      </c>
      <c r="Y948" s="11">
        <v>36516952372</v>
      </c>
      <c r="Z948" s="11">
        <v>102699144</v>
      </c>
      <c r="AA948" s="15">
        <f t="shared" si="147"/>
        <v>42029.396377314813</v>
      </c>
      <c r="AB948" s="16" t="str">
        <f t="shared" si="148"/>
        <v>点击查看</v>
      </c>
      <c r="AC948" s="11">
        <f t="shared" si="149"/>
        <v>2013</v>
      </c>
      <c r="AD948" s="11"/>
      <c r="AE948" s="11" t="s">
        <v>6551</v>
      </c>
      <c r="AF948" s="11" t="s">
        <v>8804</v>
      </c>
      <c r="AG948" s="11" t="s">
        <v>12469</v>
      </c>
    </row>
    <row r="949" spans="1:33" x14ac:dyDescent="0.15">
      <c r="A949" s="11" t="s">
        <v>14687</v>
      </c>
      <c r="B949" s="11" t="s">
        <v>15851</v>
      </c>
      <c r="C949" s="11" t="s">
        <v>14686</v>
      </c>
      <c r="D949" s="17">
        <v>41860</v>
      </c>
      <c r="E949" s="11" t="s">
        <v>14731</v>
      </c>
      <c r="F949" s="11" t="s">
        <v>14853</v>
      </c>
      <c r="G949" s="11" t="s">
        <v>136</v>
      </c>
      <c r="H949" s="11" t="s">
        <v>9500</v>
      </c>
      <c r="I949" s="11" t="str">
        <f t="shared" si="140"/>
        <v>卖家未填</v>
      </c>
      <c r="J949" s="11" t="str">
        <f t="shared" si="141"/>
        <v>250</v>
      </c>
      <c r="K949" s="11" t="str">
        <f t="shared" si="142"/>
        <v>卖家未填</v>
      </c>
      <c r="L949" s="11" t="str">
        <f t="shared" si="143"/>
        <v>卖家未填</v>
      </c>
      <c r="M949" s="11" t="str">
        <f t="shared" si="144"/>
        <v>卖家未填</v>
      </c>
      <c r="N949" s="11" t="s">
        <v>2540</v>
      </c>
      <c r="O949" s="11" t="s">
        <v>5195</v>
      </c>
      <c r="P949" s="12">
        <v>65</v>
      </c>
      <c r="Q949" s="12"/>
      <c r="R949" s="11">
        <v>65</v>
      </c>
      <c r="S949" s="13">
        <f t="shared" si="145"/>
        <v>398.125</v>
      </c>
      <c r="T949" s="11">
        <v>64</v>
      </c>
      <c r="U949" s="11">
        <v>392</v>
      </c>
      <c r="V949" s="14">
        <f t="shared" si="146"/>
        <v>25480</v>
      </c>
      <c r="W949" s="11">
        <v>35</v>
      </c>
      <c r="X949" s="11">
        <v>177</v>
      </c>
      <c r="Y949" s="11">
        <v>43132618228</v>
      </c>
      <c r="Z949" s="11">
        <v>112695106</v>
      </c>
      <c r="AA949" s="15">
        <f t="shared" si="147"/>
        <v>42029.416666666672</v>
      </c>
      <c r="AB949" s="16" t="str">
        <f t="shared" si="148"/>
        <v>点击查看</v>
      </c>
      <c r="AC949" s="11">
        <f t="shared" si="149"/>
        <v>2014</v>
      </c>
      <c r="AD949" s="11"/>
      <c r="AE949" s="11" t="s">
        <v>6797</v>
      </c>
      <c r="AF949" s="11"/>
      <c r="AG949" s="11" t="s">
        <v>12895</v>
      </c>
    </row>
    <row r="950" spans="1:33" x14ac:dyDescent="0.15">
      <c r="A950" s="11" t="s">
        <v>14671</v>
      </c>
      <c r="B950" s="11" t="s">
        <v>15220</v>
      </c>
      <c r="C950" s="11" t="s">
        <v>14676</v>
      </c>
      <c r="D950" s="17">
        <v>40742</v>
      </c>
      <c r="E950" s="11" t="s">
        <v>14715</v>
      </c>
      <c r="F950" s="11" t="s">
        <v>14749</v>
      </c>
      <c r="G950" s="11" t="s">
        <v>43</v>
      </c>
      <c r="H950" s="11" t="s">
        <v>9639</v>
      </c>
      <c r="I950" s="11" t="str">
        <f t="shared" si="140"/>
        <v>卖家未填</v>
      </c>
      <c r="J950" s="11" t="str">
        <f t="shared" si="141"/>
        <v>500</v>
      </c>
      <c r="K950" s="11" t="str">
        <f t="shared" si="142"/>
        <v>卖家未填</v>
      </c>
      <c r="L950" s="11" t="str">
        <f t="shared" si="143"/>
        <v>卖家未填</v>
      </c>
      <c r="M950" s="11" t="str">
        <f t="shared" si="144"/>
        <v>一品蛋酥500g</v>
      </c>
      <c r="N950" s="11" t="s">
        <v>972</v>
      </c>
      <c r="O950" s="11" t="s">
        <v>4433</v>
      </c>
      <c r="P950" s="12" t="s">
        <v>10669</v>
      </c>
      <c r="Q950" s="12">
        <v>29.8</v>
      </c>
      <c r="R950" s="11">
        <v>29.8</v>
      </c>
      <c r="S950" s="13">
        <f t="shared" si="145"/>
        <v>63.066831683168317</v>
      </c>
      <c r="T950" s="11">
        <v>404</v>
      </c>
      <c r="U950" s="11">
        <v>855</v>
      </c>
      <c r="V950" s="14">
        <f t="shared" si="146"/>
        <v>25479</v>
      </c>
      <c r="W950" s="11">
        <v>1639</v>
      </c>
      <c r="X950" s="11">
        <v>1940</v>
      </c>
      <c r="Y950" s="11">
        <v>40000423855</v>
      </c>
      <c r="Z950" s="11">
        <v>67922714</v>
      </c>
      <c r="AA950" s="15">
        <f t="shared" si="147"/>
        <v>42030.476458333331</v>
      </c>
      <c r="AB950" s="16" t="str">
        <f t="shared" si="148"/>
        <v>点击查看</v>
      </c>
      <c r="AC950" s="11">
        <f t="shared" si="149"/>
        <v>2011</v>
      </c>
      <c r="AD950" s="11"/>
      <c r="AE950" s="11" t="s">
        <v>6044</v>
      </c>
      <c r="AF950" s="11" t="s">
        <v>8402</v>
      </c>
      <c r="AG950" s="11" t="s">
        <v>11421</v>
      </c>
    </row>
    <row r="951" spans="1:33" x14ac:dyDescent="0.15">
      <c r="A951" s="11" t="s">
        <v>14671</v>
      </c>
      <c r="B951" s="11" t="s">
        <v>15546</v>
      </c>
      <c r="C951" s="11" t="s">
        <v>14678</v>
      </c>
      <c r="D951" s="17">
        <v>41109</v>
      </c>
      <c r="E951" s="11" t="s">
        <v>17</v>
      </c>
      <c r="F951" s="11" t="s">
        <v>17</v>
      </c>
      <c r="G951" s="11" t="s">
        <v>17</v>
      </c>
      <c r="H951" s="11" t="s">
        <v>9656</v>
      </c>
      <c r="I951" s="11" t="str">
        <f t="shared" si="140"/>
        <v>卖家未填</v>
      </c>
      <c r="J951" s="11" t="str">
        <f t="shared" si="141"/>
        <v>312</v>
      </c>
      <c r="K951" s="11" t="str">
        <f t="shared" si="142"/>
        <v>卖家未填</v>
      </c>
      <c r="L951" s="11" t="str">
        <f t="shared" si="143"/>
        <v>卖家未填</v>
      </c>
      <c r="M951" s="11" t="str">
        <f t="shared" si="144"/>
        <v>焦糖饼干</v>
      </c>
      <c r="N951" s="11" t="s">
        <v>1640</v>
      </c>
      <c r="O951" s="11" t="s">
        <v>4934</v>
      </c>
      <c r="P951" s="12">
        <v>26.8</v>
      </c>
      <c r="Q951" s="12">
        <v>20.9</v>
      </c>
      <c r="R951" s="11">
        <v>20.9</v>
      </c>
      <c r="S951" s="13">
        <f t="shared" si="145"/>
        <v>176.92430555555555</v>
      </c>
      <c r="T951" s="11">
        <v>144</v>
      </c>
      <c r="U951" s="11">
        <v>1219</v>
      </c>
      <c r="V951" s="14">
        <f t="shared" si="146"/>
        <v>25477.1</v>
      </c>
      <c r="W951" s="11">
        <v>527</v>
      </c>
      <c r="X951" s="11">
        <v>9923</v>
      </c>
      <c r="Y951" s="11">
        <v>18787616103</v>
      </c>
      <c r="Z951" s="11">
        <v>72871349</v>
      </c>
      <c r="AA951" s="15">
        <f t="shared" si="147"/>
        <v>42026.702060185184</v>
      </c>
      <c r="AB951" s="16" t="str">
        <f t="shared" si="148"/>
        <v>点击查看</v>
      </c>
      <c r="AC951" s="11">
        <f t="shared" si="149"/>
        <v>2012</v>
      </c>
      <c r="AD951" s="11"/>
      <c r="AE951" s="11" t="s">
        <v>6323</v>
      </c>
      <c r="AF951" s="11" t="s">
        <v>8432</v>
      </c>
      <c r="AG951" s="11" t="s">
        <v>12044</v>
      </c>
    </row>
    <row r="952" spans="1:33" x14ac:dyDescent="0.15">
      <c r="A952" s="11" t="s">
        <v>14673</v>
      </c>
      <c r="B952" s="11" t="s">
        <v>14892</v>
      </c>
      <c r="C952" s="11" t="s">
        <v>14674</v>
      </c>
      <c r="D952" s="11"/>
      <c r="E952" s="11" t="s">
        <v>17</v>
      </c>
      <c r="F952" s="11" t="s">
        <v>17</v>
      </c>
      <c r="G952" s="11" t="s">
        <v>17</v>
      </c>
      <c r="H952" s="11" t="s">
        <v>9720</v>
      </c>
      <c r="I952" s="11" t="str">
        <f t="shared" si="140"/>
        <v>松露巧克力</v>
      </c>
      <c r="J952" s="11" t="str">
        <f t="shared" si="141"/>
        <v>1208</v>
      </c>
      <c r="K952" s="11" t="str">
        <f t="shared" si="142"/>
        <v>手工</v>
      </c>
      <c r="L952" s="11" t="str">
        <f t="shared" si="143"/>
        <v>松露型</v>
      </c>
      <c r="M952" s="11" t="str">
        <f t="shared" si="144"/>
        <v>1208克组合</v>
      </c>
      <c r="N952" s="11" t="s">
        <v>1600</v>
      </c>
      <c r="O952" s="11"/>
      <c r="P952" s="12">
        <v>77.81</v>
      </c>
      <c r="Q952" s="12">
        <v>56</v>
      </c>
      <c r="R952" s="11">
        <v>56</v>
      </c>
      <c r="S952" s="13">
        <f t="shared" si="145"/>
        <v>168.37086092715231</v>
      </c>
      <c r="T952" s="11">
        <v>151</v>
      </c>
      <c r="U952" s="11">
        <v>454</v>
      </c>
      <c r="V952" s="14">
        <f t="shared" si="146"/>
        <v>25424</v>
      </c>
      <c r="W952" s="11">
        <v>3424</v>
      </c>
      <c r="X952" s="11">
        <v>1484</v>
      </c>
      <c r="Y952" s="11">
        <v>17053285874</v>
      </c>
      <c r="Z952" s="11">
        <v>68130401</v>
      </c>
      <c r="AA952" s="15" t="str">
        <f t="shared" si="147"/>
        <v/>
      </c>
      <c r="AB952" s="16" t="str">
        <f t="shared" si="148"/>
        <v>点击查看</v>
      </c>
      <c r="AC952" s="11">
        <f t="shared" si="149"/>
        <v>1900</v>
      </c>
      <c r="AD952" s="11"/>
      <c r="AE952" s="11"/>
      <c r="AF952" s="11" t="s">
        <v>7963</v>
      </c>
      <c r="AG952" s="11" t="s">
        <v>12005</v>
      </c>
    </row>
    <row r="953" spans="1:33" x14ac:dyDescent="0.15">
      <c r="A953" s="11" t="s">
        <v>14703</v>
      </c>
      <c r="B953" s="11" t="s">
        <v>15185</v>
      </c>
      <c r="C953" s="11" t="s">
        <v>14700</v>
      </c>
      <c r="D953" s="17">
        <v>40011</v>
      </c>
      <c r="E953" s="11" t="s">
        <v>14723</v>
      </c>
      <c r="F953" s="11" t="s">
        <v>14778</v>
      </c>
      <c r="G953" s="11" t="s">
        <v>65</v>
      </c>
      <c r="H953" s="11" t="s">
        <v>10107</v>
      </c>
      <c r="I953" s="11" t="str">
        <f t="shared" si="140"/>
        <v>卖家未填</v>
      </c>
      <c r="J953" s="11" t="str">
        <f t="shared" si="141"/>
        <v>2200</v>
      </c>
      <c r="K953" s="11" t="str">
        <f t="shared" si="142"/>
        <v>卖家未填</v>
      </c>
      <c r="L953" s="11" t="str">
        <f t="shared" si="143"/>
        <v>卖家未填</v>
      </c>
      <c r="M953" s="11" t="str">
        <f t="shared" si="144"/>
        <v>卖家未填</v>
      </c>
      <c r="N953" s="11" t="s">
        <v>3224</v>
      </c>
      <c r="O953" s="11" t="s">
        <v>5441</v>
      </c>
      <c r="P953" s="12">
        <v>213.3</v>
      </c>
      <c r="Q953" s="12">
        <v>118</v>
      </c>
      <c r="R953" s="11">
        <v>118</v>
      </c>
      <c r="S953" s="13">
        <f t="shared" si="145"/>
        <v>618.78048780487802</v>
      </c>
      <c r="T953" s="11">
        <v>41</v>
      </c>
      <c r="U953" s="11">
        <v>215</v>
      </c>
      <c r="V953" s="14">
        <f t="shared" si="146"/>
        <v>25370</v>
      </c>
      <c r="W953" s="11">
        <v>22</v>
      </c>
      <c r="X953" s="11">
        <v>44</v>
      </c>
      <c r="Y953" s="11">
        <v>43161741405</v>
      </c>
      <c r="Z953" s="11">
        <v>58766813</v>
      </c>
      <c r="AA953" s="15">
        <f t="shared" si="147"/>
        <v>42032.445972222224</v>
      </c>
      <c r="AB953" s="16" t="str">
        <f t="shared" si="148"/>
        <v>点击查看</v>
      </c>
      <c r="AC953" s="11">
        <f t="shared" si="149"/>
        <v>2009</v>
      </c>
      <c r="AD953" s="11"/>
      <c r="AE953" s="11" t="s">
        <v>7236</v>
      </c>
      <c r="AF953" s="11" t="s">
        <v>9159</v>
      </c>
      <c r="AG953" s="11" t="s">
        <v>13557</v>
      </c>
    </row>
    <row r="954" spans="1:33" x14ac:dyDescent="0.15">
      <c r="A954" s="11" t="s">
        <v>14673</v>
      </c>
      <c r="B954" s="11" t="s">
        <v>15068</v>
      </c>
      <c r="C954" s="11" t="s">
        <v>14674</v>
      </c>
      <c r="D954" s="11"/>
      <c r="E954" s="11" t="s">
        <v>20</v>
      </c>
      <c r="F954" s="11" t="s">
        <v>20</v>
      </c>
      <c r="G954" s="11" t="s">
        <v>20</v>
      </c>
      <c r="H954" s="11" t="s">
        <v>9632</v>
      </c>
      <c r="I954" s="11" t="str">
        <f t="shared" si="140"/>
        <v>卖家未填</v>
      </c>
      <c r="J954" s="11" t="str">
        <f t="shared" si="141"/>
        <v>1200</v>
      </c>
      <c r="K954" s="11" t="str">
        <f t="shared" si="142"/>
        <v>卖家未填</v>
      </c>
      <c r="L954" s="11" t="str">
        <f t="shared" si="143"/>
        <v>卖家未填</v>
      </c>
      <c r="M954" s="11" t="str">
        <f t="shared" si="144"/>
        <v>京味珍品散称1200g</v>
      </c>
      <c r="N954" s="11" t="s">
        <v>1684</v>
      </c>
      <c r="O954" s="11" t="s">
        <v>4486</v>
      </c>
      <c r="P954" s="12">
        <v>198</v>
      </c>
      <c r="Q954" s="12">
        <v>56</v>
      </c>
      <c r="R954" s="11">
        <v>56</v>
      </c>
      <c r="S954" s="13">
        <f t="shared" si="145"/>
        <v>183.42028985507247</v>
      </c>
      <c r="T954" s="11">
        <v>138</v>
      </c>
      <c r="U954" s="11">
        <v>452</v>
      </c>
      <c r="V954" s="14">
        <f t="shared" si="146"/>
        <v>25312</v>
      </c>
      <c r="W954" s="11">
        <v>829</v>
      </c>
      <c r="X954" s="11">
        <v>705</v>
      </c>
      <c r="Y954" s="11">
        <v>40291834527</v>
      </c>
      <c r="Z954" s="11">
        <v>58011778</v>
      </c>
      <c r="AA954" s="15" t="str">
        <f t="shared" si="147"/>
        <v/>
      </c>
      <c r="AB954" s="16" t="str">
        <f t="shared" si="148"/>
        <v>点击查看</v>
      </c>
      <c r="AC954" s="11">
        <f t="shared" si="149"/>
        <v>1900</v>
      </c>
      <c r="AD954" s="11"/>
      <c r="AE954" s="11"/>
      <c r="AF954" s="11" t="s">
        <v>8167</v>
      </c>
      <c r="AG954" s="11" t="s">
        <v>12088</v>
      </c>
    </row>
    <row r="955" spans="1:33" x14ac:dyDescent="0.15">
      <c r="A955" s="11" t="s">
        <v>14673</v>
      </c>
      <c r="B955" s="11" t="s">
        <v>15301</v>
      </c>
      <c r="C955" s="11" t="s">
        <v>14674</v>
      </c>
      <c r="D955" s="11"/>
      <c r="E955" s="11" t="s">
        <v>17</v>
      </c>
      <c r="F955" s="11" t="s">
        <v>17</v>
      </c>
      <c r="G955" s="11" t="s">
        <v>17</v>
      </c>
      <c r="H955" s="11" t="s">
        <v>10051</v>
      </c>
      <c r="I955" s="11" t="str">
        <f t="shared" si="140"/>
        <v>卖家未填</v>
      </c>
      <c r="J955" s="11" t="str">
        <f t="shared" si="141"/>
        <v>200</v>
      </c>
      <c r="K955" s="11" t="str">
        <f t="shared" si="142"/>
        <v>卖家未填</v>
      </c>
      <c r="L955" s="11" t="str">
        <f t="shared" si="143"/>
        <v>卖家未填</v>
      </c>
      <c r="M955" s="11" t="str">
        <f t="shared" si="144"/>
        <v>什锦果味糖（热带风味）</v>
      </c>
      <c r="N955" s="11" t="s">
        <v>1038</v>
      </c>
      <c r="O955" s="11" t="s">
        <v>4459</v>
      </c>
      <c r="P955" s="12">
        <v>28</v>
      </c>
      <c r="Q955" s="12" t="s">
        <v>10670</v>
      </c>
      <c r="R955" s="11">
        <v>11.9</v>
      </c>
      <c r="S955" s="13">
        <f t="shared" si="145"/>
        <v>72.116045845272211</v>
      </c>
      <c r="T955" s="11">
        <v>349</v>
      </c>
      <c r="U955" s="11">
        <v>2115</v>
      </c>
      <c r="V955" s="14">
        <f t="shared" si="146"/>
        <v>25168.5</v>
      </c>
      <c r="W955" s="11">
        <v>1307</v>
      </c>
      <c r="X955" s="11">
        <v>1058</v>
      </c>
      <c r="Y955" s="11">
        <v>22538203217</v>
      </c>
      <c r="Z955" s="11">
        <v>61910816</v>
      </c>
      <c r="AA955" s="15" t="str">
        <f t="shared" si="147"/>
        <v/>
      </c>
      <c r="AB955" s="16" t="str">
        <f t="shared" si="148"/>
        <v>点击查看</v>
      </c>
      <c r="AC955" s="11">
        <f t="shared" si="149"/>
        <v>1900</v>
      </c>
      <c r="AD955" s="11"/>
      <c r="AE955" s="11"/>
      <c r="AF955" s="11" t="s">
        <v>8103</v>
      </c>
      <c r="AG955" s="11" t="s">
        <v>11479</v>
      </c>
    </row>
    <row r="956" spans="1:33" x14ac:dyDescent="0.15">
      <c r="A956" s="11" t="s">
        <v>14671</v>
      </c>
      <c r="B956" s="11" t="s">
        <v>15021</v>
      </c>
      <c r="C956" s="11" t="s">
        <v>14675</v>
      </c>
      <c r="D956" s="17">
        <v>40677</v>
      </c>
      <c r="E956" s="11" t="s">
        <v>17</v>
      </c>
      <c r="F956" s="11" t="s">
        <v>17</v>
      </c>
      <c r="G956" s="11" t="s">
        <v>17</v>
      </c>
      <c r="H956" s="11" t="s">
        <v>9554</v>
      </c>
      <c r="I956" s="11" t="str">
        <f t="shared" si="140"/>
        <v>卖家未填</v>
      </c>
      <c r="J956" s="11" t="str">
        <f t="shared" si="141"/>
        <v>468</v>
      </c>
      <c r="K956" s="11" t="str">
        <f t="shared" si="142"/>
        <v>卖家未填</v>
      </c>
      <c r="L956" s="11" t="str">
        <f t="shared" si="143"/>
        <v>卖家未填</v>
      </c>
      <c r="M956" s="11" t="str">
        <f t="shared" si="144"/>
        <v>营养麦片巧克力468g</v>
      </c>
      <c r="N956" s="11" t="s">
        <v>179</v>
      </c>
      <c r="O956" s="11" t="s">
        <v>4690</v>
      </c>
      <c r="P956" s="12">
        <v>11.8</v>
      </c>
      <c r="Q956" s="12">
        <v>10.8</v>
      </c>
      <c r="R956" s="11">
        <v>10.8</v>
      </c>
      <c r="S956" s="13">
        <f t="shared" si="145"/>
        <v>67.463806970509381</v>
      </c>
      <c r="T956" s="11">
        <v>373</v>
      </c>
      <c r="U956" s="11">
        <v>2330</v>
      </c>
      <c r="V956" s="14">
        <f t="shared" si="146"/>
        <v>25164</v>
      </c>
      <c r="W956" s="11">
        <v>1821</v>
      </c>
      <c r="X956" s="11">
        <v>11613</v>
      </c>
      <c r="Y956" s="11">
        <v>21049152194</v>
      </c>
      <c r="Z956" s="11">
        <v>66783043</v>
      </c>
      <c r="AA956" s="15">
        <f t="shared" si="147"/>
        <v>42027.82677083333</v>
      </c>
      <c r="AB956" s="16" t="str">
        <f t="shared" si="148"/>
        <v>点击查看</v>
      </c>
      <c r="AC956" s="11">
        <f t="shared" si="149"/>
        <v>2011</v>
      </c>
      <c r="AD956" s="11"/>
      <c r="AE956" s="11" t="s">
        <v>6055</v>
      </c>
      <c r="AF956" s="11" t="s">
        <v>8205</v>
      </c>
      <c r="AG956" s="11" t="s">
        <v>11450</v>
      </c>
    </row>
    <row r="957" spans="1:33" x14ac:dyDescent="0.15">
      <c r="A957" s="11" t="s">
        <v>14671</v>
      </c>
      <c r="B957" s="11" t="s">
        <v>15457</v>
      </c>
      <c r="C957" s="11" t="s">
        <v>14672</v>
      </c>
      <c r="D957" s="17">
        <v>41867</v>
      </c>
      <c r="E957" s="11" t="s">
        <v>14723</v>
      </c>
      <c r="F957" s="11" t="s">
        <v>14745</v>
      </c>
      <c r="G957" s="11" t="s">
        <v>39</v>
      </c>
      <c r="H957" s="11" t="s">
        <v>8145</v>
      </c>
      <c r="I957" s="11" t="str">
        <f t="shared" si="140"/>
        <v>卖家未填</v>
      </c>
      <c r="J957" s="11" t="str">
        <f t="shared" si="141"/>
        <v>908</v>
      </c>
      <c r="K957" s="11" t="str">
        <f t="shared" si="142"/>
        <v>卖家未填</v>
      </c>
      <c r="L957" s="11" t="str">
        <f t="shared" si="143"/>
        <v>卖家未填</v>
      </c>
      <c r="M957" s="11" t="str">
        <f t="shared" si="144"/>
        <v>丹麦蓝罐曲奇（饼干）908g</v>
      </c>
      <c r="N957" s="11" t="s">
        <v>1442</v>
      </c>
      <c r="O957" s="11" t="s">
        <v>4871</v>
      </c>
      <c r="P957" s="12">
        <v>54.9</v>
      </c>
      <c r="Q957" s="12"/>
      <c r="R957" s="11">
        <v>54.9</v>
      </c>
      <c r="S957" s="13">
        <f t="shared" si="145"/>
        <v>136.65326086956523</v>
      </c>
      <c r="T957" s="11">
        <v>184</v>
      </c>
      <c r="U957" s="11">
        <v>458</v>
      </c>
      <c r="V957" s="14">
        <f t="shared" si="146"/>
        <v>25144.2</v>
      </c>
      <c r="W957" s="11">
        <v>162</v>
      </c>
      <c r="X957" s="11">
        <v>278</v>
      </c>
      <c r="Y957" s="11">
        <v>42052982460</v>
      </c>
      <c r="Z957" s="11">
        <v>112854645</v>
      </c>
      <c r="AA957" s="15">
        <f t="shared" si="147"/>
        <v>42032.544583333336</v>
      </c>
      <c r="AB957" s="16" t="str">
        <f t="shared" si="148"/>
        <v>点击查看</v>
      </c>
      <c r="AC957" s="11">
        <f t="shared" si="149"/>
        <v>2014</v>
      </c>
      <c r="AD957" s="11"/>
      <c r="AE957" s="11" t="s">
        <v>6235</v>
      </c>
      <c r="AF957" s="11" t="s">
        <v>8573</v>
      </c>
      <c r="AG957" s="11" t="s">
        <v>11856</v>
      </c>
    </row>
    <row r="958" spans="1:33" x14ac:dyDescent="0.15">
      <c r="A958" s="11" t="s">
        <v>14677</v>
      </c>
      <c r="B958" s="11" t="s">
        <v>9446</v>
      </c>
      <c r="C958" s="11" t="s">
        <v>14677</v>
      </c>
      <c r="D958" s="11"/>
      <c r="E958" s="11" t="s">
        <v>17</v>
      </c>
      <c r="F958" s="11" t="s">
        <v>17</v>
      </c>
      <c r="G958" s="11" t="s">
        <v>17</v>
      </c>
      <c r="H958" s="11" t="s">
        <v>8271</v>
      </c>
      <c r="I958" s="11" t="str">
        <f t="shared" si="140"/>
        <v>卖家未填</v>
      </c>
      <c r="J958" s="11" t="str">
        <f t="shared" si="141"/>
        <v>卖家未填</v>
      </c>
      <c r="K958" s="11" t="str">
        <f t="shared" si="142"/>
        <v>卖家未填</v>
      </c>
      <c r="L958" s="11" t="str">
        <f t="shared" si="143"/>
        <v>卖家未填</v>
      </c>
      <c r="M958" s="11" t="str">
        <f t="shared" si="144"/>
        <v>卖家未填</v>
      </c>
      <c r="N958" s="11" t="s">
        <v>711</v>
      </c>
      <c r="O958" s="11" t="s">
        <v>4581</v>
      </c>
      <c r="P958" s="12">
        <v>14.8</v>
      </c>
      <c r="Q958" s="12">
        <v>12.9</v>
      </c>
      <c r="R958" s="11">
        <v>12.9</v>
      </c>
      <c r="S958" s="13">
        <f t="shared" si="145"/>
        <v>35.525176803394622</v>
      </c>
      <c r="T958" s="11">
        <v>707</v>
      </c>
      <c r="U958" s="11">
        <v>1947</v>
      </c>
      <c r="V958" s="14">
        <f t="shared" si="146"/>
        <v>25116.3</v>
      </c>
      <c r="W958" s="11">
        <v>7652</v>
      </c>
      <c r="X958" s="11">
        <v>650</v>
      </c>
      <c r="Y958" s="11">
        <v>21448099724</v>
      </c>
      <c r="Z958" s="11">
        <v>101717810</v>
      </c>
      <c r="AA958" s="15" t="str">
        <f t="shared" si="147"/>
        <v/>
      </c>
      <c r="AB958" s="16" t="str">
        <f t="shared" si="148"/>
        <v>点击查看</v>
      </c>
      <c r="AC958" s="11">
        <f t="shared" si="149"/>
        <v>1900</v>
      </c>
      <c r="AD958" s="11"/>
      <c r="AE958" s="11"/>
      <c r="AF958" s="11" t="s">
        <v>8271</v>
      </c>
      <c r="AG958" s="11"/>
    </row>
    <row r="959" spans="1:33" x14ac:dyDescent="0.15">
      <c r="A959" s="11" t="s">
        <v>14677</v>
      </c>
      <c r="B959" s="11" t="s">
        <v>9446</v>
      </c>
      <c r="C959" s="11" t="s">
        <v>14677</v>
      </c>
      <c r="D959" s="11"/>
      <c r="E959" s="11" t="s">
        <v>17</v>
      </c>
      <c r="F959" s="11" t="s">
        <v>17</v>
      </c>
      <c r="G959" s="11" t="s">
        <v>17</v>
      </c>
      <c r="H959" s="11" t="s">
        <v>10359</v>
      </c>
      <c r="I959" s="11" t="str">
        <f t="shared" si="140"/>
        <v>卖家未填</v>
      </c>
      <c r="J959" s="11" t="str">
        <f t="shared" si="141"/>
        <v>卖家未填</v>
      </c>
      <c r="K959" s="11" t="str">
        <f t="shared" si="142"/>
        <v>卖家未填</v>
      </c>
      <c r="L959" s="11" t="str">
        <f t="shared" si="143"/>
        <v>卖家未填</v>
      </c>
      <c r="M959" s="11" t="str">
        <f t="shared" si="144"/>
        <v>卖家未填</v>
      </c>
      <c r="N959" s="11" t="s">
        <v>789</v>
      </c>
      <c r="O959" s="11"/>
      <c r="P959" s="12">
        <v>29.8</v>
      </c>
      <c r="Q959" s="12">
        <v>24.9</v>
      </c>
      <c r="R959" s="11">
        <v>24.9</v>
      </c>
      <c r="S959" s="13">
        <f t="shared" si="145"/>
        <v>43.306217616580312</v>
      </c>
      <c r="T959" s="11">
        <v>579</v>
      </c>
      <c r="U959" s="11">
        <v>1007</v>
      </c>
      <c r="V959" s="14">
        <f t="shared" si="146"/>
        <v>25074.3</v>
      </c>
      <c r="W959" s="11">
        <v>4265</v>
      </c>
      <c r="X959" s="11">
        <v>914</v>
      </c>
      <c r="Y959" s="11">
        <v>20622628789</v>
      </c>
      <c r="Z959" s="11">
        <v>101717810</v>
      </c>
      <c r="AA959" s="15" t="str">
        <f t="shared" si="147"/>
        <v/>
      </c>
      <c r="AB959" s="16" t="str">
        <f t="shared" si="148"/>
        <v>点击查看</v>
      </c>
      <c r="AC959" s="11">
        <f t="shared" si="149"/>
        <v>1900</v>
      </c>
      <c r="AD959" s="11"/>
      <c r="AE959" s="11"/>
      <c r="AF959" s="11" t="s">
        <v>8311</v>
      </c>
      <c r="AG959" s="11"/>
    </row>
    <row r="960" spans="1:33" x14ac:dyDescent="0.15">
      <c r="A960" s="11" t="s">
        <v>14671</v>
      </c>
      <c r="B960" s="11" t="s">
        <v>15596</v>
      </c>
      <c r="C960" s="11" t="s">
        <v>14678</v>
      </c>
      <c r="D960" s="17">
        <v>41685</v>
      </c>
      <c r="E960" s="11" t="s">
        <v>14750</v>
      </c>
      <c r="F960" s="11" t="s">
        <v>14808</v>
      </c>
      <c r="G960" s="11" t="s">
        <v>92</v>
      </c>
      <c r="H960" s="11" t="s">
        <v>9788</v>
      </c>
      <c r="I960" s="11" t="str">
        <f t="shared" si="140"/>
        <v>卖家未填</v>
      </c>
      <c r="J960" s="11" t="str">
        <f t="shared" si="141"/>
        <v>500</v>
      </c>
      <c r="K960" s="11" t="str">
        <f t="shared" si="142"/>
        <v>卖家未填</v>
      </c>
      <c r="L960" s="11" t="str">
        <f t="shared" si="143"/>
        <v>卖家未填</v>
      </c>
      <c r="M960" s="11" t="str">
        <f t="shared" si="144"/>
        <v>卖家未填</v>
      </c>
      <c r="N960" s="11" t="s">
        <v>1792</v>
      </c>
      <c r="O960" s="11" t="s">
        <v>4955</v>
      </c>
      <c r="P960" s="12">
        <v>24</v>
      </c>
      <c r="Q960" s="12">
        <v>23.8</v>
      </c>
      <c r="R960" s="11">
        <v>23.8</v>
      </c>
      <c r="S960" s="13">
        <f t="shared" si="145"/>
        <v>198.9</v>
      </c>
      <c r="T960" s="11">
        <v>126</v>
      </c>
      <c r="U960" s="11">
        <v>1053</v>
      </c>
      <c r="V960" s="14">
        <f t="shared" si="146"/>
        <v>25061.4</v>
      </c>
      <c r="W960" s="11">
        <v>110</v>
      </c>
      <c r="X960" s="11">
        <v>97</v>
      </c>
      <c r="Y960" s="11">
        <v>40180980668</v>
      </c>
      <c r="Z960" s="11">
        <v>108729682</v>
      </c>
      <c r="AA960" s="15">
        <f t="shared" si="147"/>
        <v>42032.701469907406</v>
      </c>
      <c r="AB960" s="16" t="str">
        <f t="shared" si="148"/>
        <v>点击查看</v>
      </c>
      <c r="AC960" s="11">
        <f t="shared" si="149"/>
        <v>2014</v>
      </c>
      <c r="AD960" s="11"/>
      <c r="AE960" s="11" t="s">
        <v>6391</v>
      </c>
      <c r="AF960" s="11" t="s">
        <v>8698</v>
      </c>
      <c r="AG960" s="11" t="s">
        <v>12187</v>
      </c>
    </row>
    <row r="961" spans="1:33" x14ac:dyDescent="0.15">
      <c r="A961" s="11" t="s">
        <v>14673</v>
      </c>
      <c r="B961" s="11" t="s">
        <v>15341</v>
      </c>
      <c r="C961" s="11" t="s">
        <v>14674</v>
      </c>
      <c r="D961" s="11"/>
      <c r="E961" s="11" t="s">
        <v>14723</v>
      </c>
      <c r="F961" s="11" t="s">
        <v>14815</v>
      </c>
      <c r="G961" s="11" t="s">
        <v>99</v>
      </c>
      <c r="H961" s="11" t="s">
        <v>16462</v>
      </c>
      <c r="I961" s="11" t="str">
        <f t="shared" si="140"/>
        <v>牛奶巧克力</v>
      </c>
      <c r="J961" s="11" t="str">
        <f t="shared" si="141"/>
        <v>500</v>
      </c>
      <c r="K961" s="11" t="str">
        <f t="shared" si="142"/>
        <v>非手工</v>
      </c>
      <c r="L961" s="11" t="str">
        <f t="shared" si="143"/>
        <v>排块</v>
      </c>
      <c r="M961" s="11" t="str">
        <f t="shared" si="144"/>
        <v>卖家未填</v>
      </c>
      <c r="N961" s="11" t="s">
        <v>1134</v>
      </c>
      <c r="O961" s="11"/>
      <c r="P961" s="12">
        <v>78</v>
      </c>
      <c r="Q961" s="12">
        <v>57</v>
      </c>
      <c r="R961" s="11">
        <v>57</v>
      </c>
      <c r="S961" s="13">
        <f t="shared" si="145"/>
        <v>86.98954703832753</v>
      </c>
      <c r="T961" s="11">
        <v>287</v>
      </c>
      <c r="U961" s="11">
        <v>438</v>
      </c>
      <c r="V961" s="14">
        <f t="shared" si="146"/>
        <v>24966</v>
      </c>
      <c r="W961" s="11">
        <v>274</v>
      </c>
      <c r="X961" s="11">
        <v>391</v>
      </c>
      <c r="Y961" s="11">
        <v>41253368479</v>
      </c>
      <c r="Z961" s="11">
        <v>113241407</v>
      </c>
      <c r="AA961" s="15" t="str">
        <f t="shared" si="147"/>
        <v/>
      </c>
      <c r="AB961" s="16" t="str">
        <f t="shared" si="148"/>
        <v>点击查看</v>
      </c>
      <c r="AC961" s="11">
        <f t="shared" si="149"/>
        <v>1900</v>
      </c>
      <c r="AD961" s="11"/>
      <c r="AE961" s="11"/>
      <c r="AF961" s="11" t="s">
        <v>8060</v>
      </c>
      <c r="AG961" s="11" t="s">
        <v>11571</v>
      </c>
    </row>
    <row r="962" spans="1:33" x14ac:dyDescent="0.15">
      <c r="A962" s="11" t="s">
        <v>14673</v>
      </c>
      <c r="B962" s="11" t="s">
        <v>14923</v>
      </c>
      <c r="C962" s="11" t="s">
        <v>14674</v>
      </c>
      <c r="D962" s="11"/>
      <c r="E962" s="11" t="s">
        <v>14719</v>
      </c>
      <c r="F962" s="11" t="s">
        <v>14733</v>
      </c>
      <c r="G962" s="11" t="s">
        <v>29</v>
      </c>
      <c r="H962" s="11" t="s">
        <v>9940</v>
      </c>
      <c r="I962" s="11" t="str">
        <f t="shared" ref="I962:I1025" si="150">IF(AH$1="","",IFERROR(TRIM(MID($AG962,FIND(":",$AG962,FIND(AH$1,$AG962))+1,FIND("=",$AG962,FIND(AH$1,$AG962))-FIND(":",$AG962,FIND(AH$1,$AG962))-1)),"卖家未填"))</f>
        <v>鼓浪屿馅饼</v>
      </c>
      <c r="J962" s="11" t="str">
        <f t="shared" ref="J962:J1025" si="151">IF(AI$1="","",IFERROR(TRIM(MID($AG962,FIND(":",$AG962,FIND(AI$1,$AG962))+1,FIND("=",$AG962,FIND(AI$1,$AG962))-FIND(":",$AG962,FIND(AI$1,$AG962))-1)),"卖家未填"))</f>
        <v>930</v>
      </c>
      <c r="K962" s="11" t="str">
        <f t="shared" ref="K962:K1025" si="152">IF(AJ$1="","",IFERROR(TRIM(MID($AG962,FIND(":",$AG962,FIND(AJ$1,$AG962))+1,FIND("=",$AG962,FIND(AJ$1,$AG962))-FIND(":",$AG962,FIND(AJ$1,$AG962))-1)),"卖家未填"))</f>
        <v>卖家未填</v>
      </c>
      <c r="L962" s="11" t="str">
        <f t="shared" ref="L962:L1025" si="153">IF(AK$1="","",IFERROR(TRIM(MID($AG962,FIND(":",$AG962,FIND(AK$1,$AG962))+1,FIND("=",$AG962,FIND(AK$1,$AG962))-FIND(":",$AG962,FIND(AK$1,$AG962))-1)),"卖家未填"))</f>
        <v>卖家未填</v>
      </c>
      <c r="M962" s="11" t="str">
        <f t="shared" ref="M962:M1025" si="154">IF(AL$1="","",IFERROR(TRIM(MID($AG962,FIND(":",$AG962,FIND(AL$1,$AG962))+1,FIND("=",$AG962,FIND(AL$1,$AG962))-FIND(":",$AG962,FIND(AL$1,$AG962))-1)),"卖家未填"))</f>
        <v>馅饼礼盒5盒装930g</v>
      </c>
      <c r="N962" s="11" t="s">
        <v>951</v>
      </c>
      <c r="O962" s="11"/>
      <c r="P962" s="12">
        <v>60</v>
      </c>
      <c r="Q962" s="12">
        <v>29.8</v>
      </c>
      <c r="R962" s="11">
        <v>29.8</v>
      </c>
      <c r="S962" s="13">
        <f t="shared" ref="S962:S1025" si="155">IFERROR(V962/T962,"0")</f>
        <v>60.030843373493973</v>
      </c>
      <c r="T962" s="11">
        <v>415</v>
      </c>
      <c r="U962" s="11">
        <v>836</v>
      </c>
      <c r="V962" s="14">
        <f t="shared" ref="V962:V1025" si="156">R962*U962</f>
        <v>24912.799999999999</v>
      </c>
      <c r="W962" s="11">
        <v>2925</v>
      </c>
      <c r="X962" s="11">
        <v>2876</v>
      </c>
      <c r="Y962" s="11">
        <v>19753637795</v>
      </c>
      <c r="Z962" s="11">
        <v>104553243</v>
      </c>
      <c r="AA962" s="15" t="str">
        <f t="shared" ref="AA962:AA1025" si="157">IFERROR((MID(AE962,FIND("ends=",AE962)+5,FIND("000&amp;starts",AE962)-FIND("ends=",AE962)-5)+8*3600)/86400+70*365+19,"")</f>
        <v/>
      </c>
      <c r="AB962" s="16" t="str">
        <f t="shared" ref="AB962:AB1025" si="158">HYPERLINK("http://item.taobao.com/item.htm?id="&amp;Y962,"点击查看")</f>
        <v>点击查看</v>
      </c>
      <c r="AC962" s="11">
        <f t="shared" ref="AC962:AC1025" si="159">YEAR(D962)</f>
        <v>1900</v>
      </c>
      <c r="AD962" s="11"/>
      <c r="AE962" s="11"/>
      <c r="AF962" s="11" t="s">
        <v>8165</v>
      </c>
      <c r="AG962" s="11" t="s">
        <v>11403</v>
      </c>
    </row>
    <row r="963" spans="1:33" x14ac:dyDescent="0.15">
      <c r="A963" s="11" t="s">
        <v>14671</v>
      </c>
      <c r="B963" s="11" t="s">
        <v>14947</v>
      </c>
      <c r="C963" s="11" t="s">
        <v>14678</v>
      </c>
      <c r="D963" s="17">
        <v>39010</v>
      </c>
      <c r="E963" s="11" t="s">
        <v>14713</v>
      </c>
      <c r="F963" s="11" t="s">
        <v>14746</v>
      </c>
      <c r="G963" s="11" t="s">
        <v>40</v>
      </c>
      <c r="H963" s="11" t="s">
        <v>9255</v>
      </c>
      <c r="I963" s="11" t="str">
        <f t="shared" si="150"/>
        <v>卖家未填</v>
      </c>
      <c r="J963" s="11" t="str">
        <f t="shared" si="151"/>
        <v>468</v>
      </c>
      <c r="K963" s="11" t="str">
        <f t="shared" si="152"/>
        <v>卖家未填</v>
      </c>
      <c r="L963" s="11" t="str">
        <f t="shared" si="153"/>
        <v>卖家未填</v>
      </c>
      <c r="M963" s="11" t="str">
        <f t="shared" si="154"/>
        <v>花生牛轧糖</v>
      </c>
      <c r="N963" s="11" t="s">
        <v>960</v>
      </c>
      <c r="O963" s="11" t="s">
        <v>4674</v>
      </c>
      <c r="P963" s="12">
        <v>19.899999999999999</v>
      </c>
      <c r="Q963" s="12">
        <v>16.899999999999999</v>
      </c>
      <c r="R963" s="11">
        <v>16.899999999999999</v>
      </c>
      <c r="S963" s="13">
        <f t="shared" si="155"/>
        <v>60.152542372881349</v>
      </c>
      <c r="T963" s="11">
        <v>413</v>
      </c>
      <c r="U963" s="11">
        <v>1470</v>
      </c>
      <c r="V963" s="14">
        <f t="shared" si="156"/>
        <v>24842.999999999996</v>
      </c>
      <c r="W963" s="11">
        <v>1276</v>
      </c>
      <c r="X963" s="11">
        <v>1067</v>
      </c>
      <c r="Y963" s="11">
        <v>41449005166</v>
      </c>
      <c r="Z963" s="11">
        <v>33985834</v>
      </c>
      <c r="AA963" s="15">
        <f t="shared" si="157"/>
        <v>42032.450196759259</v>
      </c>
      <c r="AB963" s="16" t="str">
        <f t="shared" si="158"/>
        <v>点击查看</v>
      </c>
      <c r="AC963" s="11">
        <f t="shared" si="159"/>
        <v>2006</v>
      </c>
      <c r="AD963" s="11"/>
      <c r="AE963" s="11" t="s">
        <v>6039</v>
      </c>
      <c r="AF963" s="11" t="s">
        <v>8397</v>
      </c>
      <c r="AG963" s="11" t="s">
        <v>11411</v>
      </c>
    </row>
    <row r="964" spans="1:33" x14ac:dyDescent="0.15">
      <c r="A964" s="11" t="s">
        <v>14677</v>
      </c>
      <c r="B964" s="11" t="s">
        <v>9446</v>
      </c>
      <c r="C964" s="11" t="s">
        <v>14677</v>
      </c>
      <c r="D964" s="11"/>
      <c r="E964" s="11" t="s">
        <v>17</v>
      </c>
      <c r="F964" s="11" t="s">
        <v>17</v>
      </c>
      <c r="G964" s="11" t="s">
        <v>17</v>
      </c>
      <c r="H964" s="11" t="s">
        <v>16462</v>
      </c>
      <c r="I964" s="11" t="str">
        <f t="shared" si="150"/>
        <v>卖家未填</v>
      </c>
      <c r="J964" s="11" t="str">
        <f t="shared" si="151"/>
        <v>卖家未填</v>
      </c>
      <c r="K964" s="11" t="str">
        <f t="shared" si="152"/>
        <v>卖家未填</v>
      </c>
      <c r="L964" s="11" t="str">
        <f t="shared" si="153"/>
        <v>卖家未填</v>
      </c>
      <c r="M964" s="11" t="str">
        <f t="shared" si="154"/>
        <v>卖家未填</v>
      </c>
      <c r="N964" s="11" t="s">
        <v>891</v>
      </c>
      <c r="O964" s="11"/>
      <c r="P964" s="12">
        <v>25</v>
      </c>
      <c r="Q964" s="12">
        <v>15.8</v>
      </c>
      <c r="R964" s="11">
        <v>15.8</v>
      </c>
      <c r="S964" s="13">
        <f t="shared" si="155"/>
        <v>52.465392781316346</v>
      </c>
      <c r="T964" s="11">
        <v>471</v>
      </c>
      <c r="U964" s="11">
        <v>1564</v>
      </c>
      <c r="V964" s="14">
        <f t="shared" si="156"/>
        <v>24711.200000000001</v>
      </c>
      <c r="W964" s="11">
        <v>1467</v>
      </c>
      <c r="X964" s="11">
        <v>255</v>
      </c>
      <c r="Y964" s="11">
        <v>13404291197</v>
      </c>
      <c r="Z964" s="11">
        <v>101717810</v>
      </c>
      <c r="AA964" s="15" t="str">
        <f t="shared" si="157"/>
        <v/>
      </c>
      <c r="AB964" s="16" t="str">
        <f t="shared" si="158"/>
        <v>点击查看</v>
      </c>
      <c r="AC964" s="11">
        <f t="shared" si="159"/>
        <v>1900</v>
      </c>
      <c r="AD964" s="11"/>
      <c r="AE964" s="11"/>
      <c r="AF964" s="11" t="s">
        <v>8099</v>
      </c>
      <c r="AG964" s="11"/>
    </row>
    <row r="965" spans="1:33" x14ac:dyDescent="0.15">
      <c r="A965" s="11" t="s">
        <v>14673</v>
      </c>
      <c r="B965" s="11" t="s">
        <v>15084</v>
      </c>
      <c r="C965" s="11" t="s">
        <v>14674</v>
      </c>
      <c r="D965" s="11"/>
      <c r="E965" s="11" t="s">
        <v>20</v>
      </c>
      <c r="F965" s="11" t="s">
        <v>20</v>
      </c>
      <c r="G965" s="11" t="s">
        <v>20</v>
      </c>
      <c r="H965" s="11" t="s">
        <v>10425</v>
      </c>
      <c r="I965" s="11" t="str">
        <f t="shared" si="150"/>
        <v>卖家未填</v>
      </c>
      <c r="J965" s="11" t="str">
        <f t="shared" si="151"/>
        <v>1000</v>
      </c>
      <c r="K965" s="11" t="str">
        <f t="shared" si="152"/>
        <v>卖家未填</v>
      </c>
      <c r="L965" s="11" t="str">
        <f t="shared" si="153"/>
        <v>卖家未填</v>
      </c>
      <c r="M965" s="11" t="str">
        <f t="shared" si="154"/>
        <v>北京特产红螺大礼包1000g</v>
      </c>
      <c r="N965" s="11" t="s">
        <v>1262</v>
      </c>
      <c r="O965" s="11" t="s">
        <v>4437</v>
      </c>
      <c r="P965" s="12">
        <v>71.5</v>
      </c>
      <c r="Q965" s="12">
        <v>34.799999999999997</v>
      </c>
      <c r="R965" s="11">
        <v>34.799999999999997</v>
      </c>
      <c r="S965" s="13">
        <f t="shared" si="155"/>
        <v>101.81157024793387</v>
      </c>
      <c r="T965" s="11">
        <v>242</v>
      </c>
      <c r="U965" s="11">
        <v>708</v>
      </c>
      <c r="V965" s="14">
        <f t="shared" si="156"/>
        <v>24638.399999999998</v>
      </c>
      <c r="W965" s="11">
        <v>891</v>
      </c>
      <c r="X965" s="11">
        <v>1062</v>
      </c>
      <c r="Y965" s="11">
        <v>36335410126</v>
      </c>
      <c r="Z965" s="11">
        <v>106842535</v>
      </c>
      <c r="AA965" s="15" t="str">
        <f t="shared" si="157"/>
        <v/>
      </c>
      <c r="AB965" s="16" t="str">
        <f t="shared" si="158"/>
        <v>点击查看</v>
      </c>
      <c r="AC965" s="11">
        <f t="shared" si="159"/>
        <v>1900</v>
      </c>
      <c r="AD965" s="11"/>
      <c r="AE965" s="11"/>
      <c r="AF965" s="11" t="s">
        <v>8504</v>
      </c>
      <c r="AG965" s="11" t="s">
        <v>11687</v>
      </c>
    </row>
    <row r="966" spans="1:33" x14ac:dyDescent="0.15">
      <c r="A966" s="11" t="s">
        <v>14671</v>
      </c>
      <c r="B966" s="11" t="s">
        <v>15471</v>
      </c>
      <c r="C966" s="11" t="s">
        <v>14672</v>
      </c>
      <c r="D966" s="17">
        <v>41985</v>
      </c>
      <c r="E966" s="11" t="s">
        <v>14723</v>
      </c>
      <c r="F966" s="11" t="s">
        <v>14745</v>
      </c>
      <c r="G966" s="11" t="s">
        <v>39</v>
      </c>
      <c r="H966" s="11" t="s">
        <v>9575</v>
      </c>
      <c r="I966" s="11" t="str">
        <f t="shared" si="150"/>
        <v>卖家未填</v>
      </c>
      <c r="J966" s="11" t="str">
        <f t="shared" si="151"/>
        <v>908</v>
      </c>
      <c r="K966" s="11" t="str">
        <f t="shared" si="152"/>
        <v>卖家未填</v>
      </c>
      <c r="L966" s="11" t="str">
        <f t="shared" si="153"/>
        <v>卖家未填</v>
      </c>
      <c r="M966" s="11" t="str">
        <f t="shared" si="154"/>
        <v>曲奇（饼干）908克</v>
      </c>
      <c r="N966" s="11" t="s">
        <v>1463</v>
      </c>
      <c r="O966" s="11" t="s">
        <v>4877</v>
      </c>
      <c r="P966" s="12">
        <v>198</v>
      </c>
      <c r="Q966" s="12">
        <v>54</v>
      </c>
      <c r="R966" s="11">
        <v>54</v>
      </c>
      <c r="S966" s="13">
        <f t="shared" si="155"/>
        <v>138.03370786516854</v>
      </c>
      <c r="T966" s="11">
        <v>178</v>
      </c>
      <c r="U966" s="11">
        <v>455</v>
      </c>
      <c r="V966" s="14">
        <f t="shared" si="156"/>
        <v>24570</v>
      </c>
      <c r="W966" s="11">
        <v>234</v>
      </c>
      <c r="X966" s="11">
        <v>345</v>
      </c>
      <c r="Y966" s="11">
        <v>42974393517</v>
      </c>
      <c r="Z966" s="11">
        <v>115779902</v>
      </c>
      <c r="AA966" s="15">
        <f t="shared" si="157"/>
        <v>42028.922789351855</v>
      </c>
      <c r="AB966" s="16" t="str">
        <f t="shared" si="158"/>
        <v>点击查看</v>
      </c>
      <c r="AC966" s="11">
        <f t="shared" si="159"/>
        <v>2014</v>
      </c>
      <c r="AD966" s="11"/>
      <c r="AE966" s="11" t="s">
        <v>6248</v>
      </c>
      <c r="AF966" s="11" t="s">
        <v>8251</v>
      </c>
      <c r="AG966" s="11" t="s">
        <v>11876</v>
      </c>
    </row>
    <row r="967" spans="1:33" x14ac:dyDescent="0.15">
      <c r="A967" s="11" t="s">
        <v>14671</v>
      </c>
      <c r="B967" s="11" t="s">
        <v>15118</v>
      </c>
      <c r="C967" s="11" t="s">
        <v>14675</v>
      </c>
      <c r="D967" s="17">
        <v>39729</v>
      </c>
      <c r="E967" s="11" t="s">
        <v>17</v>
      </c>
      <c r="F967" s="11" t="s">
        <v>17</v>
      </c>
      <c r="G967" s="11" t="s">
        <v>17</v>
      </c>
      <c r="H967" s="11" t="s">
        <v>9535</v>
      </c>
      <c r="I967" s="11" t="str">
        <f t="shared" si="150"/>
        <v>卖家未填</v>
      </c>
      <c r="J967" s="11" t="str">
        <f t="shared" si="151"/>
        <v>600</v>
      </c>
      <c r="K967" s="11" t="str">
        <f t="shared" si="152"/>
        <v>卖家未填</v>
      </c>
      <c r="L967" s="11" t="str">
        <f t="shared" si="153"/>
        <v>卖家未填</v>
      </c>
      <c r="M967" s="11" t="str">
        <f t="shared" si="154"/>
        <v>蔓越莓曲奇饼干三口味</v>
      </c>
      <c r="N967" s="11" t="s">
        <v>685</v>
      </c>
      <c r="O967" s="11" t="s">
        <v>4568</v>
      </c>
      <c r="P967" s="12">
        <v>58</v>
      </c>
      <c r="Q967" s="12">
        <v>26.7</v>
      </c>
      <c r="R967" s="11">
        <v>26.7</v>
      </c>
      <c r="S967" s="13">
        <f t="shared" si="155"/>
        <v>32.278580814717479</v>
      </c>
      <c r="T967" s="11">
        <v>761</v>
      </c>
      <c r="U967" s="11">
        <v>920</v>
      </c>
      <c r="V967" s="14">
        <f t="shared" si="156"/>
        <v>24564</v>
      </c>
      <c r="W967" s="11">
        <v>1435</v>
      </c>
      <c r="X967" s="11">
        <v>3698</v>
      </c>
      <c r="Y967" s="11">
        <v>41762597549</v>
      </c>
      <c r="Z967" s="11">
        <v>36454873</v>
      </c>
      <c r="AA967" s="15">
        <f t="shared" si="157"/>
        <v>42030.431643518517</v>
      </c>
      <c r="AB967" s="16" t="str">
        <f t="shared" si="158"/>
        <v>点击查看</v>
      </c>
      <c r="AC967" s="11">
        <f t="shared" si="159"/>
        <v>2008</v>
      </c>
      <c r="AD967" s="11"/>
      <c r="AE967" s="11" t="s">
        <v>5937</v>
      </c>
      <c r="AF967" s="11" t="s">
        <v>8162</v>
      </c>
      <c r="AG967" s="11" t="s">
        <v>11161</v>
      </c>
    </row>
    <row r="968" spans="1:33" x14ac:dyDescent="0.15">
      <c r="A968" s="11" t="s">
        <v>14673</v>
      </c>
      <c r="B968" s="11" t="s">
        <v>14926</v>
      </c>
      <c r="C968" s="11" t="s">
        <v>14674</v>
      </c>
      <c r="D968" s="11"/>
      <c r="E968" s="11" t="s">
        <v>14735</v>
      </c>
      <c r="F968" s="11" t="s">
        <v>14736</v>
      </c>
      <c r="G968" s="11" t="s">
        <v>31</v>
      </c>
      <c r="H968" s="11" t="s">
        <v>9687</v>
      </c>
      <c r="I968" s="11" t="str">
        <f t="shared" si="150"/>
        <v>卖家未填</v>
      </c>
      <c r="J968" s="11" t="str">
        <f t="shared" si="151"/>
        <v>170</v>
      </c>
      <c r="K968" s="11" t="str">
        <f t="shared" si="152"/>
        <v>卖家未填</v>
      </c>
      <c r="L968" s="11" t="str">
        <f t="shared" si="153"/>
        <v>卖家未填</v>
      </c>
      <c r="M968" s="11" t="str">
        <f t="shared" si="154"/>
        <v>玛修斯星际棒棒棒糖170g</v>
      </c>
      <c r="N968" s="11" t="s">
        <v>1234</v>
      </c>
      <c r="O968" s="11"/>
      <c r="P968" s="12">
        <v>168</v>
      </c>
      <c r="Q968" s="12">
        <v>48</v>
      </c>
      <c r="R968" s="11">
        <v>48</v>
      </c>
      <c r="S968" s="13">
        <f t="shared" si="155"/>
        <v>97.142857142857139</v>
      </c>
      <c r="T968" s="11">
        <v>252</v>
      </c>
      <c r="U968" s="11">
        <v>510</v>
      </c>
      <c r="V968" s="14">
        <f t="shared" si="156"/>
        <v>24480</v>
      </c>
      <c r="W968" s="11">
        <v>203</v>
      </c>
      <c r="X968" s="11">
        <v>423</v>
      </c>
      <c r="Y968" s="11">
        <v>43022221626</v>
      </c>
      <c r="Z968" s="11">
        <v>106541934</v>
      </c>
      <c r="AA968" s="15" t="str">
        <f t="shared" si="157"/>
        <v/>
      </c>
      <c r="AB968" s="16" t="str">
        <f t="shared" si="158"/>
        <v>点击查看</v>
      </c>
      <c r="AC968" s="11">
        <f t="shared" si="159"/>
        <v>1900</v>
      </c>
      <c r="AD968" s="11"/>
      <c r="AE968" s="11"/>
      <c r="AF968" s="11" t="s">
        <v>8063</v>
      </c>
      <c r="AG968" s="11" t="s">
        <v>11660</v>
      </c>
    </row>
    <row r="969" spans="1:33" x14ac:dyDescent="0.15">
      <c r="A969" s="11" t="s">
        <v>14690</v>
      </c>
      <c r="B969" s="11" t="s">
        <v>15696</v>
      </c>
      <c r="C969" s="11" t="s">
        <v>14691</v>
      </c>
      <c r="D969" s="11"/>
      <c r="E969" s="11" t="s">
        <v>17</v>
      </c>
      <c r="F969" s="11" t="s">
        <v>17</v>
      </c>
      <c r="G969" s="11" t="s">
        <v>17</v>
      </c>
      <c r="H969" s="11" t="s">
        <v>10496</v>
      </c>
      <c r="I969" s="11" t="str">
        <f t="shared" si="150"/>
        <v>卖家未填</v>
      </c>
      <c r="J969" s="11" t="str">
        <f t="shared" si="151"/>
        <v>1200</v>
      </c>
      <c r="K969" s="11" t="str">
        <f t="shared" si="152"/>
        <v>卖家未填</v>
      </c>
      <c r="L969" s="11" t="str">
        <f t="shared" si="153"/>
        <v>卖家未填</v>
      </c>
      <c r="M969" s="11" t="str">
        <f t="shared" si="154"/>
        <v>特产礼盒 锦鲤</v>
      </c>
      <c r="N969" s="11" t="s">
        <v>2933</v>
      </c>
      <c r="O969" s="11" t="s">
        <v>5071</v>
      </c>
      <c r="P969" s="12">
        <v>298</v>
      </c>
      <c r="Q969" s="12">
        <v>85</v>
      </c>
      <c r="R969" s="11">
        <v>85</v>
      </c>
      <c r="S969" s="13">
        <f t="shared" si="155"/>
        <v>499.59183673469386</v>
      </c>
      <c r="T969" s="11">
        <v>49</v>
      </c>
      <c r="U969" s="11">
        <v>288</v>
      </c>
      <c r="V969" s="14">
        <f t="shared" si="156"/>
        <v>24480</v>
      </c>
      <c r="W969" s="11">
        <v>41</v>
      </c>
      <c r="X969" s="11">
        <v>650</v>
      </c>
      <c r="Y969" s="11">
        <v>42905120326</v>
      </c>
      <c r="Z969" s="11">
        <v>104995410</v>
      </c>
      <c r="AA969" s="15" t="str">
        <f t="shared" si="157"/>
        <v/>
      </c>
      <c r="AB969" s="16" t="str">
        <f t="shared" si="158"/>
        <v>点击查看</v>
      </c>
      <c r="AC969" s="11">
        <f t="shared" si="159"/>
        <v>1900</v>
      </c>
      <c r="AD969" s="11"/>
      <c r="AE969" s="11"/>
      <c r="AF969" s="11" t="s">
        <v>8796</v>
      </c>
      <c r="AG969" s="11" t="s">
        <v>13274</v>
      </c>
    </row>
    <row r="970" spans="1:33" x14ac:dyDescent="0.15">
      <c r="A970" s="11" t="s">
        <v>14673</v>
      </c>
      <c r="B970" s="11" t="s">
        <v>15106</v>
      </c>
      <c r="C970" s="11" t="s">
        <v>14674</v>
      </c>
      <c r="D970" s="11"/>
      <c r="E970" s="11" t="s">
        <v>14726</v>
      </c>
      <c r="F970" s="11" t="s">
        <v>14727</v>
      </c>
      <c r="G970" s="11" t="s">
        <v>25</v>
      </c>
      <c r="H970" s="11" t="s">
        <v>9792</v>
      </c>
      <c r="I970" s="11" t="str">
        <f t="shared" si="150"/>
        <v>卖家未填</v>
      </c>
      <c r="J970" s="11" t="str">
        <f t="shared" si="151"/>
        <v>960</v>
      </c>
      <c r="K970" s="11" t="str">
        <f t="shared" si="152"/>
        <v>卖家未填</v>
      </c>
      <c r="L970" s="11" t="str">
        <f t="shared" si="153"/>
        <v>卖家未填</v>
      </c>
      <c r="M970" s="11" t="str">
        <f t="shared" si="154"/>
        <v>玫瑰群芳960g袋装</v>
      </c>
      <c r="N970" s="11" t="s">
        <v>1435</v>
      </c>
      <c r="O970" s="11" t="s">
        <v>4373</v>
      </c>
      <c r="P970" s="12">
        <v>108</v>
      </c>
      <c r="Q970" s="12">
        <v>69.900000000000006</v>
      </c>
      <c r="R970" s="11">
        <v>69.900000000000006</v>
      </c>
      <c r="S970" s="13">
        <f t="shared" si="155"/>
        <v>131.53225806451616</v>
      </c>
      <c r="T970" s="11">
        <v>186</v>
      </c>
      <c r="U970" s="11">
        <v>350</v>
      </c>
      <c r="V970" s="14">
        <f t="shared" si="156"/>
        <v>24465.000000000004</v>
      </c>
      <c r="W970" s="11">
        <v>1592</v>
      </c>
      <c r="X970" s="11">
        <v>3866</v>
      </c>
      <c r="Y970" s="11">
        <v>38693477238</v>
      </c>
      <c r="Z970" s="11">
        <v>107421894</v>
      </c>
      <c r="AA970" s="15" t="str">
        <f t="shared" si="157"/>
        <v/>
      </c>
      <c r="AB970" s="16" t="str">
        <f t="shared" si="158"/>
        <v>点击查看</v>
      </c>
      <c r="AC970" s="11">
        <f t="shared" si="159"/>
        <v>1900</v>
      </c>
      <c r="AD970" s="11"/>
      <c r="AE970" s="11"/>
      <c r="AF970" s="11" t="s">
        <v>8151</v>
      </c>
      <c r="AG970" s="11" t="s">
        <v>11849</v>
      </c>
    </row>
    <row r="971" spans="1:33" x14ac:dyDescent="0.15">
      <c r="A971" s="11" t="s">
        <v>14677</v>
      </c>
      <c r="B971" s="11" t="s">
        <v>9446</v>
      </c>
      <c r="C971" s="11" t="s">
        <v>14677</v>
      </c>
      <c r="D971" s="11"/>
      <c r="E971" s="11" t="s">
        <v>17</v>
      </c>
      <c r="F971" s="11" t="s">
        <v>17</v>
      </c>
      <c r="G971" s="11" t="s">
        <v>17</v>
      </c>
      <c r="H971" s="11" t="s">
        <v>9500</v>
      </c>
      <c r="I971" s="11" t="str">
        <f t="shared" si="150"/>
        <v>卖家未填</v>
      </c>
      <c r="J971" s="11" t="str">
        <f t="shared" si="151"/>
        <v>卖家未填</v>
      </c>
      <c r="K971" s="11" t="str">
        <f t="shared" si="152"/>
        <v>卖家未填</v>
      </c>
      <c r="L971" s="11" t="str">
        <f t="shared" si="153"/>
        <v>卖家未填</v>
      </c>
      <c r="M971" s="11" t="str">
        <f t="shared" si="154"/>
        <v>卖家未填</v>
      </c>
      <c r="N971" s="11" t="s">
        <v>1496</v>
      </c>
      <c r="O971" s="11"/>
      <c r="P971" s="12">
        <v>98</v>
      </c>
      <c r="Q971" s="12">
        <v>77</v>
      </c>
      <c r="R971" s="11">
        <v>77</v>
      </c>
      <c r="S971" s="13">
        <f t="shared" si="155"/>
        <v>141.91279069767441</v>
      </c>
      <c r="T971" s="11">
        <v>172</v>
      </c>
      <c r="U971" s="11">
        <v>317</v>
      </c>
      <c r="V971" s="14">
        <f t="shared" si="156"/>
        <v>24409</v>
      </c>
      <c r="W971" s="11">
        <v>897</v>
      </c>
      <c r="X971" s="11">
        <v>188</v>
      </c>
      <c r="Y971" s="11">
        <v>41687018518</v>
      </c>
      <c r="Z971" s="11">
        <v>101717810</v>
      </c>
      <c r="AA971" s="15" t="str">
        <f t="shared" si="157"/>
        <v/>
      </c>
      <c r="AB971" s="16" t="str">
        <f t="shared" si="158"/>
        <v>点击查看</v>
      </c>
      <c r="AC971" s="11">
        <f t="shared" si="159"/>
        <v>1900</v>
      </c>
      <c r="AD971" s="11"/>
      <c r="AE971" s="11"/>
      <c r="AF971" s="11"/>
      <c r="AG971" s="11"/>
    </row>
    <row r="972" spans="1:33" x14ac:dyDescent="0.15">
      <c r="A972" s="11" t="s">
        <v>14673</v>
      </c>
      <c r="B972" s="11" t="s">
        <v>14996</v>
      </c>
      <c r="C972" s="11" t="s">
        <v>14674</v>
      </c>
      <c r="D972" s="11"/>
      <c r="E972" s="11" t="s">
        <v>14742</v>
      </c>
      <c r="F972" s="11" t="s">
        <v>14753</v>
      </c>
      <c r="G972" s="11" t="s">
        <v>46</v>
      </c>
      <c r="H972" s="11" t="s">
        <v>9964</v>
      </c>
      <c r="I972" s="11" t="str">
        <f t="shared" si="150"/>
        <v>卖家未填</v>
      </c>
      <c r="J972" s="11" t="str">
        <f t="shared" si="151"/>
        <v>600</v>
      </c>
      <c r="K972" s="11" t="str">
        <f t="shared" si="152"/>
        <v>卖家未填</v>
      </c>
      <c r="L972" s="11" t="str">
        <f t="shared" si="153"/>
        <v>卖家未填</v>
      </c>
      <c r="M972" s="11" t="str">
        <f t="shared" si="154"/>
        <v>混合柠檬薄荷组合装</v>
      </c>
      <c r="N972" s="11" t="s">
        <v>931</v>
      </c>
      <c r="O972" s="11" t="s">
        <v>4435</v>
      </c>
      <c r="P972" s="12">
        <v>85.8</v>
      </c>
      <c r="Q972" s="12">
        <v>39</v>
      </c>
      <c r="R972" s="11">
        <v>39</v>
      </c>
      <c r="S972" s="13">
        <f t="shared" si="155"/>
        <v>56.333333333333336</v>
      </c>
      <c r="T972" s="11">
        <v>432</v>
      </c>
      <c r="U972" s="11">
        <v>624</v>
      </c>
      <c r="V972" s="14">
        <f t="shared" si="156"/>
        <v>24336</v>
      </c>
      <c r="W972" s="11">
        <v>1598</v>
      </c>
      <c r="X972" s="11">
        <v>1682</v>
      </c>
      <c r="Y972" s="11">
        <v>39310919784</v>
      </c>
      <c r="Z972" s="11">
        <v>108174905</v>
      </c>
      <c r="AA972" s="15" t="str">
        <f t="shared" si="157"/>
        <v/>
      </c>
      <c r="AB972" s="16" t="str">
        <f t="shared" si="158"/>
        <v>点击查看</v>
      </c>
      <c r="AC972" s="11">
        <f t="shared" si="159"/>
        <v>1900</v>
      </c>
      <c r="AD972" s="11"/>
      <c r="AE972" s="11"/>
      <c r="AF972" s="11" t="s">
        <v>8079</v>
      </c>
      <c r="AG972" s="11" t="s">
        <v>11385</v>
      </c>
    </row>
    <row r="973" spans="1:33" x14ac:dyDescent="0.15">
      <c r="A973" s="11" t="s">
        <v>14673</v>
      </c>
      <c r="B973" s="11" t="s">
        <v>15317</v>
      </c>
      <c r="C973" s="11" t="s">
        <v>14674</v>
      </c>
      <c r="D973" s="11"/>
      <c r="E973" s="11" t="s">
        <v>14750</v>
      </c>
      <c r="F973" s="11" t="s">
        <v>14763</v>
      </c>
      <c r="G973" s="11" t="s">
        <v>52</v>
      </c>
      <c r="H973" s="11" t="s">
        <v>10407</v>
      </c>
      <c r="I973" s="11" t="str">
        <f t="shared" si="150"/>
        <v>卖家未填</v>
      </c>
      <c r="J973" s="11" t="str">
        <f t="shared" si="151"/>
        <v>684</v>
      </c>
      <c r="K973" s="11" t="str">
        <f t="shared" si="152"/>
        <v>卖家未填</v>
      </c>
      <c r="L973" s="11" t="str">
        <f t="shared" si="153"/>
        <v>卖家未填</v>
      </c>
      <c r="M973" s="11" t="str">
        <f t="shared" si="154"/>
        <v>味一道绿豆糕228gX3</v>
      </c>
      <c r="N973" s="11" t="s">
        <v>1080</v>
      </c>
      <c r="O973" s="11"/>
      <c r="P973" s="12">
        <v>155</v>
      </c>
      <c r="Q973" s="12">
        <v>32.799999999999997</v>
      </c>
      <c r="R973" s="11">
        <v>32.799999999999997</v>
      </c>
      <c r="S973" s="13">
        <f t="shared" si="155"/>
        <v>76.913924050632914</v>
      </c>
      <c r="T973" s="11">
        <v>316</v>
      </c>
      <c r="U973" s="11">
        <v>741</v>
      </c>
      <c r="V973" s="14">
        <f t="shared" si="156"/>
        <v>24304.799999999999</v>
      </c>
      <c r="W973" s="11">
        <v>300</v>
      </c>
      <c r="X973" s="11">
        <v>908</v>
      </c>
      <c r="Y973" s="11">
        <v>43197471562</v>
      </c>
      <c r="Z973" s="11">
        <v>105132094</v>
      </c>
      <c r="AA973" s="15" t="str">
        <f t="shared" si="157"/>
        <v/>
      </c>
      <c r="AB973" s="16" t="str">
        <f t="shared" si="158"/>
        <v>点击查看</v>
      </c>
      <c r="AC973" s="11">
        <f t="shared" si="159"/>
        <v>1900</v>
      </c>
      <c r="AD973" s="11"/>
      <c r="AE973" s="11"/>
      <c r="AF973" s="11" t="s">
        <v>8441</v>
      </c>
      <c r="AG973" s="11" t="s">
        <v>11519</v>
      </c>
    </row>
    <row r="974" spans="1:33" x14ac:dyDescent="0.15">
      <c r="A974" s="11" t="s">
        <v>14677</v>
      </c>
      <c r="B974" s="11" t="s">
        <v>9447</v>
      </c>
      <c r="C974" s="11" t="s">
        <v>14677</v>
      </c>
      <c r="D974" s="11"/>
      <c r="E974" s="11" t="s">
        <v>14723</v>
      </c>
      <c r="F974" s="11" t="s">
        <v>14724</v>
      </c>
      <c r="G974" s="11" t="s">
        <v>23</v>
      </c>
      <c r="H974" s="11" t="s">
        <v>8043</v>
      </c>
      <c r="I974" s="11" t="str">
        <f t="shared" si="150"/>
        <v>卖家未填</v>
      </c>
      <c r="J974" s="11" t="str">
        <f t="shared" si="151"/>
        <v>卖家未填</v>
      </c>
      <c r="K974" s="11" t="str">
        <f t="shared" si="152"/>
        <v>卖家未填</v>
      </c>
      <c r="L974" s="11" t="str">
        <f t="shared" si="153"/>
        <v>卖家未填</v>
      </c>
      <c r="M974" s="11" t="str">
        <f t="shared" si="154"/>
        <v>卖家未填</v>
      </c>
      <c r="N974" s="11" t="s">
        <v>1083</v>
      </c>
      <c r="O974" s="11"/>
      <c r="P974" s="12">
        <v>52</v>
      </c>
      <c r="Q974" s="12"/>
      <c r="R974" s="11">
        <v>52</v>
      </c>
      <c r="S974" s="13">
        <f t="shared" si="155"/>
        <v>77.337579617834393</v>
      </c>
      <c r="T974" s="11">
        <v>314</v>
      </c>
      <c r="U974" s="11">
        <v>467</v>
      </c>
      <c r="V974" s="14">
        <f t="shared" si="156"/>
        <v>24284</v>
      </c>
      <c r="W974" s="11">
        <v>730</v>
      </c>
      <c r="X974" s="11">
        <v>125</v>
      </c>
      <c r="Y974" s="11">
        <v>36300035989</v>
      </c>
      <c r="Z974" s="11">
        <v>101717810</v>
      </c>
      <c r="AA974" s="15" t="str">
        <f t="shared" si="157"/>
        <v/>
      </c>
      <c r="AB974" s="16" t="str">
        <f t="shared" si="158"/>
        <v>点击查看</v>
      </c>
      <c r="AC974" s="11">
        <f t="shared" si="159"/>
        <v>1900</v>
      </c>
      <c r="AD974" s="11"/>
      <c r="AE974" s="11"/>
      <c r="AF974" s="11" t="s">
        <v>8043</v>
      </c>
      <c r="AG974" s="11"/>
    </row>
    <row r="975" spans="1:33" x14ac:dyDescent="0.15">
      <c r="A975" s="11" t="s">
        <v>14673</v>
      </c>
      <c r="B975" s="11" t="s">
        <v>15005</v>
      </c>
      <c r="C975" s="11" t="s">
        <v>14674</v>
      </c>
      <c r="D975" s="11"/>
      <c r="E975" s="11" t="s">
        <v>17</v>
      </c>
      <c r="F975" s="11" t="s">
        <v>17</v>
      </c>
      <c r="G975" s="11" t="s">
        <v>17</v>
      </c>
      <c r="H975" s="11" t="s">
        <v>10231</v>
      </c>
      <c r="I975" s="11" t="str">
        <f t="shared" si="150"/>
        <v>卖家未填</v>
      </c>
      <c r="J975" s="11" t="str">
        <f t="shared" si="151"/>
        <v>390</v>
      </c>
      <c r="K975" s="11" t="str">
        <f t="shared" si="152"/>
        <v>卖家未填</v>
      </c>
      <c r="L975" s="11" t="str">
        <f t="shared" si="153"/>
        <v>卖家未填</v>
      </c>
      <c r="M975" s="11" t="str">
        <f t="shared" si="154"/>
        <v>夹心饼390g</v>
      </c>
      <c r="N975" s="11" t="s">
        <v>840</v>
      </c>
      <c r="O975" s="11"/>
      <c r="P975" s="12">
        <v>37.82</v>
      </c>
      <c r="Q975" s="12">
        <v>16.5</v>
      </c>
      <c r="R975" s="11">
        <v>16.5</v>
      </c>
      <c r="S975" s="13">
        <f t="shared" si="155"/>
        <v>46.638728323699425</v>
      </c>
      <c r="T975" s="11">
        <v>519</v>
      </c>
      <c r="U975" s="11">
        <v>1467</v>
      </c>
      <c r="V975" s="14">
        <f t="shared" si="156"/>
        <v>24205.5</v>
      </c>
      <c r="W975" s="11">
        <v>757</v>
      </c>
      <c r="X975" s="11">
        <v>732</v>
      </c>
      <c r="Y975" s="11">
        <v>40452491935</v>
      </c>
      <c r="Z975" s="11">
        <v>108174580</v>
      </c>
      <c r="AA975" s="15" t="str">
        <f t="shared" si="157"/>
        <v/>
      </c>
      <c r="AB975" s="16" t="str">
        <f t="shared" si="158"/>
        <v>点击查看</v>
      </c>
      <c r="AC975" s="11">
        <f t="shared" si="159"/>
        <v>1900</v>
      </c>
      <c r="AD975" s="11"/>
      <c r="AE975" s="11"/>
      <c r="AF975" s="11" t="s">
        <v>8337</v>
      </c>
      <c r="AG975" s="11" t="s">
        <v>11301</v>
      </c>
    </row>
    <row r="976" spans="1:33" x14ac:dyDescent="0.15">
      <c r="A976" s="11" t="s">
        <v>14673</v>
      </c>
      <c r="B976" s="11" t="s">
        <v>15049</v>
      </c>
      <c r="C976" s="11" t="s">
        <v>14674</v>
      </c>
      <c r="D976" s="11"/>
      <c r="E976" s="11" t="s">
        <v>14729</v>
      </c>
      <c r="F976" s="11" t="s">
        <v>14730</v>
      </c>
      <c r="G976" s="11" t="s">
        <v>27</v>
      </c>
      <c r="H976" s="11" t="s">
        <v>10344</v>
      </c>
      <c r="I976" s="11" t="str">
        <f t="shared" si="150"/>
        <v>卖家未填</v>
      </c>
      <c r="J976" s="11" t="str">
        <f t="shared" si="151"/>
        <v>540</v>
      </c>
      <c r="K976" s="11" t="str">
        <f t="shared" si="152"/>
        <v>卖家未填</v>
      </c>
      <c r="L976" s="11" t="str">
        <f t="shared" si="153"/>
        <v>卖家未填</v>
      </c>
      <c r="M976" s="11" t="str">
        <f t="shared" si="154"/>
        <v>小米锅巴</v>
      </c>
      <c r="N976" s="11" t="s">
        <v>477</v>
      </c>
      <c r="O976" s="11"/>
      <c r="P976" s="12">
        <v>30</v>
      </c>
      <c r="Q976" s="12">
        <v>13.9</v>
      </c>
      <c r="R976" s="11">
        <v>13.9</v>
      </c>
      <c r="S976" s="13">
        <f t="shared" si="155"/>
        <v>17.362526920315865</v>
      </c>
      <c r="T976" s="11">
        <v>1393</v>
      </c>
      <c r="U976" s="11">
        <v>1740</v>
      </c>
      <c r="V976" s="14">
        <f t="shared" si="156"/>
        <v>24186</v>
      </c>
      <c r="W976" s="11">
        <v>1849</v>
      </c>
      <c r="X976" s="11">
        <v>855</v>
      </c>
      <c r="Y976" s="11">
        <v>42483856669</v>
      </c>
      <c r="Z976" s="11">
        <v>107902202</v>
      </c>
      <c r="AA976" s="15" t="str">
        <f t="shared" si="157"/>
        <v/>
      </c>
      <c r="AB976" s="16" t="str">
        <f t="shared" si="158"/>
        <v>点击查看</v>
      </c>
      <c r="AC976" s="11">
        <f t="shared" si="159"/>
        <v>1900</v>
      </c>
      <c r="AD976" s="11"/>
      <c r="AE976" s="11"/>
      <c r="AF976" s="11" t="s">
        <v>8159</v>
      </c>
      <c r="AG976" s="11" t="s">
        <v>10982</v>
      </c>
    </row>
    <row r="977" spans="1:33" x14ac:dyDescent="0.15">
      <c r="A977" s="11" t="s">
        <v>14673</v>
      </c>
      <c r="B977" s="11" t="s">
        <v>15340</v>
      </c>
      <c r="C977" s="11" t="s">
        <v>14674</v>
      </c>
      <c r="D977" s="11"/>
      <c r="E977" s="11" t="s">
        <v>14723</v>
      </c>
      <c r="F977" s="11" t="s">
        <v>14724</v>
      </c>
      <c r="G977" s="11" t="s">
        <v>23</v>
      </c>
      <c r="H977" s="11" t="s">
        <v>10256</v>
      </c>
      <c r="I977" s="11" t="str">
        <f t="shared" si="150"/>
        <v>卖家未填</v>
      </c>
      <c r="J977" s="11" t="str">
        <f t="shared" si="151"/>
        <v>1380</v>
      </c>
      <c r="K977" s="11" t="str">
        <f t="shared" si="152"/>
        <v>卖家未填</v>
      </c>
      <c r="L977" s="11" t="str">
        <f t="shared" si="153"/>
        <v>卖家未填</v>
      </c>
      <c r="M977" s="11" t="str">
        <f t="shared" si="154"/>
        <v>家庭什饼干1380g</v>
      </c>
      <c r="N977" s="11" t="s">
        <v>1694</v>
      </c>
      <c r="O977" s="11"/>
      <c r="P977" s="12">
        <v>109.9</v>
      </c>
      <c r="Q977" s="12">
        <v>98</v>
      </c>
      <c r="R977" s="11">
        <v>98</v>
      </c>
      <c r="S977" s="13">
        <f t="shared" si="155"/>
        <v>175.97080291970804</v>
      </c>
      <c r="T977" s="11">
        <v>137</v>
      </c>
      <c r="U977" s="11">
        <v>246</v>
      </c>
      <c r="V977" s="14">
        <f t="shared" si="156"/>
        <v>24108</v>
      </c>
      <c r="W977" s="11">
        <v>2807</v>
      </c>
      <c r="X977" s="11">
        <v>4781</v>
      </c>
      <c r="Y977" s="11">
        <v>36314925218</v>
      </c>
      <c r="Z977" s="11">
        <v>107421353</v>
      </c>
      <c r="AA977" s="15" t="str">
        <f t="shared" si="157"/>
        <v/>
      </c>
      <c r="AB977" s="16" t="str">
        <f t="shared" si="158"/>
        <v>点击查看</v>
      </c>
      <c r="AC977" s="11">
        <f t="shared" si="159"/>
        <v>1900</v>
      </c>
      <c r="AD977" s="11"/>
      <c r="AE977" s="11"/>
      <c r="AF977" s="11" t="s">
        <v>8459</v>
      </c>
      <c r="AG977" s="11" t="s">
        <v>12095</v>
      </c>
    </row>
    <row r="978" spans="1:33" x14ac:dyDescent="0.15">
      <c r="A978" s="11" t="s">
        <v>14673</v>
      </c>
      <c r="B978" s="11" t="s">
        <v>14896</v>
      </c>
      <c r="C978" s="11" t="s">
        <v>14674</v>
      </c>
      <c r="D978" s="11"/>
      <c r="E978" s="11" t="s">
        <v>20</v>
      </c>
      <c r="F978" s="11" t="s">
        <v>20</v>
      </c>
      <c r="G978" s="11" t="s">
        <v>20</v>
      </c>
      <c r="H978" s="11" t="s">
        <v>10026</v>
      </c>
      <c r="I978" s="11" t="str">
        <f t="shared" si="150"/>
        <v>夹心巧克力</v>
      </c>
      <c r="J978" s="11" t="str">
        <f t="shared" si="151"/>
        <v>420</v>
      </c>
      <c r="K978" s="11" t="str">
        <f t="shared" si="152"/>
        <v>非手工</v>
      </c>
      <c r="L978" s="11" t="str">
        <f t="shared" si="153"/>
        <v>巧克力棒</v>
      </c>
      <c r="M978" s="11" t="str">
        <f t="shared" si="154"/>
        <v>Maxbar5韩式 花生夹心巧克力棒420g</v>
      </c>
      <c r="N978" s="11" t="s">
        <v>709</v>
      </c>
      <c r="O978" s="11"/>
      <c r="P978" s="12">
        <v>42</v>
      </c>
      <c r="Q978" s="12">
        <v>16.8</v>
      </c>
      <c r="R978" s="11">
        <v>16.8</v>
      </c>
      <c r="S978" s="13">
        <f t="shared" si="155"/>
        <v>33.883544303797471</v>
      </c>
      <c r="T978" s="11">
        <v>711</v>
      </c>
      <c r="U978" s="11">
        <v>1434</v>
      </c>
      <c r="V978" s="14">
        <f t="shared" si="156"/>
        <v>24091.200000000001</v>
      </c>
      <c r="W978" s="11">
        <v>5853</v>
      </c>
      <c r="X978" s="11">
        <v>3415</v>
      </c>
      <c r="Y978" s="11">
        <v>38263423450</v>
      </c>
      <c r="Z978" s="11">
        <v>65141806</v>
      </c>
      <c r="AA978" s="15" t="str">
        <f t="shared" si="157"/>
        <v/>
      </c>
      <c r="AB978" s="16" t="str">
        <f t="shared" si="158"/>
        <v>点击查看</v>
      </c>
      <c r="AC978" s="11">
        <f t="shared" si="159"/>
        <v>1900</v>
      </c>
      <c r="AD978" s="11"/>
      <c r="AE978" s="11"/>
      <c r="AF978" s="11" t="s">
        <v>8270</v>
      </c>
      <c r="AG978" s="11" t="s">
        <v>11181</v>
      </c>
    </row>
    <row r="979" spans="1:33" x14ac:dyDescent="0.15">
      <c r="A979" s="11" t="s">
        <v>14673</v>
      </c>
      <c r="B979" s="11" t="s">
        <v>15424</v>
      </c>
      <c r="C979" s="11" t="s">
        <v>14674</v>
      </c>
      <c r="D979" s="11"/>
      <c r="E979" s="11" t="s">
        <v>14723</v>
      </c>
      <c r="F979" s="11" t="s">
        <v>14724</v>
      </c>
      <c r="G979" s="11" t="s">
        <v>23</v>
      </c>
      <c r="H979" s="11" t="s">
        <v>10435</v>
      </c>
      <c r="I979" s="11" t="str">
        <f t="shared" si="150"/>
        <v>卖家未填</v>
      </c>
      <c r="J979" s="11" t="str">
        <f t="shared" si="151"/>
        <v>250</v>
      </c>
      <c r="K979" s="11" t="str">
        <f t="shared" si="152"/>
        <v>卖家未填</v>
      </c>
      <c r="L979" s="11" t="str">
        <f t="shared" si="153"/>
        <v>卖家未填</v>
      </c>
      <c r="M979" s="11" t="str">
        <f t="shared" si="154"/>
        <v>牛轧糖250g</v>
      </c>
      <c r="N979" s="11" t="s">
        <v>1350</v>
      </c>
      <c r="O979" s="11"/>
      <c r="P979" s="12" t="s">
        <v>10679</v>
      </c>
      <c r="Q979" s="12" t="s">
        <v>10680</v>
      </c>
      <c r="R979" s="11">
        <v>12.9</v>
      </c>
      <c r="S979" s="13">
        <f t="shared" si="155"/>
        <v>114.14360189573459</v>
      </c>
      <c r="T979" s="11">
        <v>211</v>
      </c>
      <c r="U979" s="11">
        <v>1867</v>
      </c>
      <c r="V979" s="14">
        <f t="shared" si="156"/>
        <v>24084.3</v>
      </c>
      <c r="W979" s="11"/>
      <c r="X979" s="11">
        <v>408</v>
      </c>
      <c r="Y979" s="11">
        <v>43218026171</v>
      </c>
      <c r="Z979" s="11">
        <v>111407712</v>
      </c>
      <c r="AA979" s="15" t="str">
        <f t="shared" si="157"/>
        <v/>
      </c>
      <c r="AB979" s="16" t="str">
        <f t="shared" si="158"/>
        <v>点击查看</v>
      </c>
      <c r="AC979" s="11">
        <f t="shared" si="159"/>
        <v>1900</v>
      </c>
      <c r="AD979" s="11"/>
      <c r="AE979" s="11"/>
      <c r="AF979" s="11" t="s">
        <v>8540</v>
      </c>
      <c r="AG979" s="11" t="s">
        <v>11771</v>
      </c>
    </row>
    <row r="980" spans="1:33" x14ac:dyDescent="0.15">
      <c r="A980" s="11" t="s">
        <v>14671</v>
      </c>
      <c r="B980" s="11" t="s">
        <v>14948</v>
      </c>
      <c r="C980" s="11" t="s">
        <v>14675</v>
      </c>
      <c r="D980" s="17">
        <v>41254</v>
      </c>
      <c r="E980" s="11" t="s">
        <v>17</v>
      </c>
      <c r="F980" s="11" t="s">
        <v>17</v>
      </c>
      <c r="G980" s="11" t="s">
        <v>17</v>
      </c>
      <c r="H980" s="11" t="s">
        <v>9492</v>
      </c>
      <c r="I980" s="11" t="str">
        <f t="shared" si="150"/>
        <v>卖家未填</v>
      </c>
      <c r="J980" s="11" t="str">
        <f t="shared" si="151"/>
        <v>468</v>
      </c>
      <c r="K980" s="11" t="str">
        <f t="shared" si="152"/>
        <v>卖家未填</v>
      </c>
      <c r="L980" s="11" t="str">
        <f t="shared" si="153"/>
        <v>卖家未填</v>
      </c>
      <c r="M980" s="11" t="str">
        <f t="shared" si="154"/>
        <v>燕麦巧克力袋装468g</v>
      </c>
      <c r="N980" s="11" t="s">
        <v>663</v>
      </c>
      <c r="O980" s="11" t="s">
        <v>4561</v>
      </c>
      <c r="P980" s="12">
        <v>18</v>
      </c>
      <c r="Q980" s="12">
        <v>8.9</v>
      </c>
      <c r="R980" s="11">
        <v>8.9</v>
      </c>
      <c r="S980" s="13">
        <f t="shared" si="155"/>
        <v>30.093125000000001</v>
      </c>
      <c r="T980" s="11">
        <v>800</v>
      </c>
      <c r="U980" s="11">
        <v>2705</v>
      </c>
      <c r="V980" s="14">
        <f t="shared" si="156"/>
        <v>24074.5</v>
      </c>
      <c r="W980" s="11">
        <v>10943</v>
      </c>
      <c r="X980" s="11">
        <v>6929</v>
      </c>
      <c r="Y980" s="11">
        <v>37597352341</v>
      </c>
      <c r="Z980" s="11">
        <v>101478267</v>
      </c>
      <c r="AA980" s="15">
        <f t="shared" si="157"/>
        <v>42030.416666666672</v>
      </c>
      <c r="AB980" s="16" t="str">
        <f t="shared" si="158"/>
        <v>点击查看</v>
      </c>
      <c r="AC980" s="11">
        <f t="shared" si="159"/>
        <v>2012</v>
      </c>
      <c r="AD980" s="11"/>
      <c r="AE980" s="11" t="s">
        <v>5930</v>
      </c>
      <c r="AF980" s="11" t="s">
        <v>8026</v>
      </c>
      <c r="AG980" s="11" t="s">
        <v>11144</v>
      </c>
    </row>
    <row r="981" spans="1:33" x14ac:dyDescent="0.15">
      <c r="A981" s="11" t="s">
        <v>14673</v>
      </c>
      <c r="B981" s="11" t="s">
        <v>15421</v>
      </c>
      <c r="C981" s="11" t="s">
        <v>14674</v>
      </c>
      <c r="D981" s="11"/>
      <c r="E981" s="11" t="s">
        <v>14742</v>
      </c>
      <c r="F981" s="11" t="s">
        <v>14824</v>
      </c>
      <c r="G981" s="11" t="s">
        <v>109</v>
      </c>
      <c r="H981" s="11" t="s">
        <v>10434</v>
      </c>
      <c r="I981" s="11" t="str">
        <f t="shared" si="150"/>
        <v>卖家未填</v>
      </c>
      <c r="J981" s="11" t="str">
        <f t="shared" si="151"/>
        <v>1170</v>
      </c>
      <c r="K981" s="11" t="str">
        <f t="shared" si="152"/>
        <v>卖家未填</v>
      </c>
      <c r="L981" s="11" t="str">
        <f t="shared" si="153"/>
        <v>卖家未填</v>
      </c>
      <c r="M981" s="11" t="str">
        <f t="shared" si="154"/>
        <v>65g*18</v>
      </c>
      <c r="N981" s="11" t="s">
        <v>1345</v>
      </c>
      <c r="O981" s="11" t="s">
        <v>4827</v>
      </c>
      <c r="P981" s="12">
        <v>88</v>
      </c>
      <c r="Q981" s="12">
        <v>68</v>
      </c>
      <c r="R981" s="11">
        <v>68</v>
      </c>
      <c r="S981" s="13">
        <f t="shared" si="155"/>
        <v>113.01408450704226</v>
      </c>
      <c r="T981" s="11">
        <v>213</v>
      </c>
      <c r="U981" s="11">
        <v>354</v>
      </c>
      <c r="V981" s="14">
        <f t="shared" si="156"/>
        <v>24072</v>
      </c>
      <c r="W981" s="11"/>
      <c r="X981" s="11"/>
      <c r="Y981" s="11">
        <v>19465784146</v>
      </c>
      <c r="Z981" s="11">
        <v>68712192</v>
      </c>
      <c r="AA981" s="15" t="str">
        <f t="shared" si="157"/>
        <v/>
      </c>
      <c r="AB981" s="16" t="str">
        <f t="shared" si="158"/>
        <v>点击查看</v>
      </c>
      <c r="AC981" s="11">
        <f t="shared" si="159"/>
        <v>1900</v>
      </c>
      <c r="AD981" s="11"/>
      <c r="AE981" s="11"/>
      <c r="AF981" s="11" t="s">
        <v>8538</v>
      </c>
      <c r="AG981" s="11" t="s">
        <v>11766</v>
      </c>
    </row>
    <row r="982" spans="1:33" x14ac:dyDescent="0.15">
      <c r="A982" s="11" t="s">
        <v>14673</v>
      </c>
      <c r="B982" s="11" t="s">
        <v>15575</v>
      </c>
      <c r="C982" s="11" t="s">
        <v>14674</v>
      </c>
      <c r="D982" s="11"/>
      <c r="E982" s="11" t="s">
        <v>14713</v>
      </c>
      <c r="F982" s="11" t="s">
        <v>14717</v>
      </c>
      <c r="G982" s="11" t="s">
        <v>18</v>
      </c>
      <c r="H982" s="11" t="s">
        <v>10467</v>
      </c>
      <c r="I982" s="11" t="str">
        <f t="shared" si="150"/>
        <v>果仁巧克力</v>
      </c>
      <c r="J982" s="11" t="str">
        <f t="shared" si="151"/>
        <v>620</v>
      </c>
      <c r="K982" s="11" t="str">
        <f t="shared" si="152"/>
        <v>卖家未填</v>
      </c>
      <c r="L982" s="11" t="str">
        <f t="shared" si="153"/>
        <v>卖家未填</v>
      </c>
      <c r="M982" s="11" t="str">
        <f t="shared" si="154"/>
        <v>金娇625</v>
      </c>
      <c r="N982" s="11" t="s">
        <v>1726</v>
      </c>
      <c r="O982" s="11"/>
      <c r="P982" s="12">
        <v>298</v>
      </c>
      <c r="Q982" s="12">
        <v>58</v>
      </c>
      <c r="R982" s="11">
        <v>58</v>
      </c>
      <c r="S982" s="13">
        <f t="shared" si="155"/>
        <v>180.54135338345864</v>
      </c>
      <c r="T982" s="11">
        <v>133</v>
      </c>
      <c r="U982" s="11">
        <v>414</v>
      </c>
      <c r="V982" s="14">
        <f t="shared" si="156"/>
        <v>24012</v>
      </c>
      <c r="W982" s="11">
        <v>131</v>
      </c>
      <c r="X982" s="11">
        <v>185</v>
      </c>
      <c r="Y982" s="11">
        <v>42882572154</v>
      </c>
      <c r="Z982" s="11">
        <v>109122315</v>
      </c>
      <c r="AA982" s="15" t="str">
        <f t="shared" si="157"/>
        <v/>
      </c>
      <c r="AB982" s="16" t="str">
        <f t="shared" si="158"/>
        <v>点击查看</v>
      </c>
      <c r="AC982" s="11">
        <f t="shared" si="159"/>
        <v>1900</v>
      </c>
      <c r="AD982" s="11"/>
      <c r="AE982" s="11"/>
      <c r="AF982" s="11" t="s">
        <v>8677</v>
      </c>
      <c r="AG982" s="11" t="s">
        <v>12124</v>
      </c>
    </row>
    <row r="983" spans="1:33" x14ac:dyDescent="0.15">
      <c r="A983" s="11" t="s">
        <v>14671</v>
      </c>
      <c r="B983" s="11" t="s">
        <v>15402</v>
      </c>
      <c r="C983" s="11" t="s">
        <v>14676</v>
      </c>
      <c r="D983" s="17">
        <v>39453</v>
      </c>
      <c r="E983" s="11" t="s">
        <v>17</v>
      </c>
      <c r="F983" s="11" t="s">
        <v>17</v>
      </c>
      <c r="G983" s="11" t="s">
        <v>17</v>
      </c>
      <c r="H983" s="11" t="s">
        <v>9598</v>
      </c>
      <c r="I983" s="11" t="str">
        <f t="shared" si="150"/>
        <v>卖家未填</v>
      </c>
      <c r="J983" s="11" t="str">
        <f t="shared" si="151"/>
        <v>200</v>
      </c>
      <c r="K983" s="11" t="str">
        <f t="shared" si="152"/>
        <v>卖家未填</v>
      </c>
      <c r="L983" s="11" t="str">
        <f t="shared" si="153"/>
        <v>卖家未填</v>
      </c>
      <c r="M983" s="11" t="str">
        <f t="shared" si="154"/>
        <v>卖家未填</v>
      </c>
      <c r="N983" s="11" t="s">
        <v>1308</v>
      </c>
      <c r="O983" s="11" t="s">
        <v>4808</v>
      </c>
      <c r="P983" s="12" t="s">
        <v>10678</v>
      </c>
      <c r="Q983" s="12">
        <v>79</v>
      </c>
      <c r="R983" s="11">
        <v>79</v>
      </c>
      <c r="S983" s="13">
        <f t="shared" si="155"/>
        <v>106.38666666666667</v>
      </c>
      <c r="T983" s="11">
        <v>225</v>
      </c>
      <c r="U983" s="11">
        <v>303</v>
      </c>
      <c r="V983" s="14">
        <f t="shared" si="156"/>
        <v>23937</v>
      </c>
      <c r="W983" s="11">
        <v>328</v>
      </c>
      <c r="X983" s="11">
        <v>879</v>
      </c>
      <c r="Y983" s="11">
        <v>42596072470</v>
      </c>
      <c r="Z983" s="11">
        <v>35260913</v>
      </c>
      <c r="AA983" s="15">
        <f t="shared" si="157"/>
        <v>42030.704826388886</v>
      </c>
      <c r="AB983" s="16" t="str">
        <f t="shared" si="158"/>
        <v>点击查看</v>
      </c>
      <c r="AC983" s="11">
        <f t="shared" si="159"/>
        <v>2008</v>
      </c>
      <c r="AD983" s="11"/>
      <c r="AE983" s="11" t="s">
        <v>6172</v>
      </c>
      <c r="AF983" s="11" t="s">
        <v>8298</v>
      </c>
      <c r="AG983" s="11" t="s">
        <v>11732</v>
      </c>
    </row>
    <row r="984" spans="1:33" x14ac:dyDescent="0.15">
      <c r="A984" s="11" t="s">
        <v>14671</v>
      </c>
      <c r="B984" s="11" t="s">
        <v>14973</v>
      </c>
      <c r="C984" s="11" t="s">
        <v>14675</v>
      </c>
      <c r="D984" s="17">
        <v>39212</v>
      </c>
      <c r="E984" s="11" t="s">
        <v>14713</v>
      </c>
      <c r="F984" s="11" t="s">
        <v>14717</v>
      </c>
      <c r="G984" s="11" t="s">
        <v>18</v>
      </c>
      <c r="H984" s="11" t="s">
        <v>9725</v>
      </c>
      <c r="I984" s="11" t="str">
        <f t="shared" si="150"/>
        <v>卖家未填</v>
      </c>
      <c r="J984" s="11" t="str">
        <f t="shared" si="151"/>
        <v>800</v>
      </c>
      <c r="K984" s="11" t="str">
        <f t="shared" si="152"/>
        <v>卖家未填</v>
      </c>
      <c r="L984" s="11" t="str">
        <f t="shared" si="153"/>
        <v>卖家未填</v>
      </c>
      <c r="M984" s="11" t="str">
        <f t="shared" si="154"/>
        <v>金小熊灌心饼干</v>
      </c>
      <c r="N984" s="11" t="s">
        <v>1437</v>
      </c>
      <c r="O984" s="11" t="s">
        <v>4869</v>
      </c>
      <c r="P984" s="12">
        <v>79</v>
      </c>
      <c r="Q984" s="12">
        <v>39.9</v>
      </c>
      <c r="R984" s="11">
        <v>39.9</v>
      </c>
      <c r="S984" s="13">
        <f t="shared" si="155"/>
        <v>129.18972972972972</v>
      </c>
      <c r="T984" s="11">
        <v>185</v>
      </c>
      <c r="U984" s="11">
        <v>599</v>
      </c>
      <c r="V984" s="14">
        <f t="shared" si="156"/>
        <v>23900.1</v>
      </c>
      <c r="W984" s="11">
        <v>776</v>
      </c>
      <c r="X984" s="11">
        <v>1487</v>
      </c>
      <c r="Y984" s="11">
        <v>41216389644</v>
      </c>
      <c r="Z984" s="11">
        <v>34477525</v>
      </c>
      <c r="AA984" s="15">
        <f t="shared" si="157"/>
        <v>42028.416666666672</v>
      </c>
      <c r="AB984" s="16" t="str">
        <f t="shared" si="158"/>
        <v>点击查看</v>
      </c>
      <c r="AC984" s="11">
        <f t="shared" si="159"/>
        <v>2007</v>
      </c>
      <c r="AD984" s="11"/>
      <c r="AE984" s="11" t="s">
        <v>6232</v>
      </c>
      <c r="AF984" s="11" t="s">
        <v>8572</v>
      </c>
      <c r="AG984" s="11" t="s">
        <v>11851</v>
      </c>
    </row>
    <row r="985" spans="1:33" x14ac:dyDescent="0.15">
      <c r="A985" s="11" t="s">
        <v>14690</v>
      </c>
      <c r="B985" s="11" t="s">
        <v>15809</v>
      </c>
      <c r="C985" s="11" t="s">
        <v>14691</v>
      </c>
      <c r="D985" s="11"/>
      <c r="E985" s="11" t="s">
        <v>87</v>
      </c>
      <c r="F985" s="11" t="s">
        <v>87</v>
      </c>
      <c r="G985" s="11" t="s">
        <v>87</v>
      </c>
      <c r="H985" s="11" t="s">
        <v>10519</v>
      </c>
      <c r="I985" s="11" t="str">
        <f t="shared" si="150"/>
        <v>磁器口古镇麻花</v>
      </c>
      <c r="J985" s="11" t="str">
        <f t="shared" si="151"/>
        <v>3200</v>
      </c>
      <c r="K985" s="11" t="str">
        <f t="shared" si="152"/>
        <v>卖家未填</v>
      </c>
      <c r="L985" s="11" t="str">
        <f t="shared" si="153"/>
        <v>卖家未填</v>
      </c>
      <c r="M985" s="11" t="str">
        <f t="shared" si="154"/>
        <v>特产组合礼盒</v>
      </c>
      <c r="N985" s="11" t="s">
        <v>2395</v>
      </c>
      <c r="O985" s="11" t="s">
        <v>4838</v>
      </c>
      <c r="P985" s="12">
        <v>142</v>
      </c>
      <c r="Q985" s="12">
        <v>99.4</v>
      </c>
      <c r="R985" s="11">
        <v>99.4</v>
      </c>
      <c r="S985" s="13">
        <f t="shared" si="155"/>
        <v>331.33333333333331</v>
      </c>
      <c r="T985" s="11">
        <v>72</v>
      </c>
      <c r="U985" s="11">
        <v>240</v>
      </c>
      <c r="V985" s="14">
        <f t="shared" si="156"/>
        <v>23856</v>
      </c>
      <c r="W985" s="11">
        <v>491</v>
      </c>
      <c r="X985" s="11">
        <v>495</v>
      </c>
      <c r="Y985" s="11">
        <v>36997242897</v>
      </c>
      <c r="Z985" s="11">
        <v>67575308</v>
      </c>
      <c r="AA985" s="15" t="str">
        <f t="shared" si="157"/>
        <v/>
      </c>
      <c r="AB985" s="16" t="str">
        <f t="shared" si="158"/>
        <v>点击查看</v>
      </c>
      <c r="AC985" s="11">
        <f t="shared" si="159"/>
        <v>1900</v>
      </c>
      <c r="AD985" s="11"/>
      <c r="AE985" s="11"/>
      <c r="AF985" s="11" t="s">
        <v>8913</v>
      </c>
      <c r="AG985" s="11" t="s">
        <v>12758</v>
      </c>
    </row>
    <row r="986" spans="1:33" x14ac:dyDescent="0.15">
      <c r="A986" s="11" t="s">
        <v>14671</v>
      </c>
      <c r="B986" s="11" t="s">
        <v>15197</v>
      </c>
      <c r="C986" s="11" t="s">
        <v>14676</v>
      </c>
      <c r="D986" s="17">
        <v>39896</v>
      </c>
      <c r="E986" s="11" t="s">
        <v>17</v>
      </c>
      <c r="F986" s="11" t="s">
        <v>17</v>
      </c>
      <c r="G986" s="11" t="s">
        <v>17</v>
      </c>
      <c r="H986" s="11" t="s">
        <v>9599</v>
      </c>
      <c r="I986" s="11" t="str">
        <f t="shared" si="150"/>
        <v>松露巧克力</v>
      </c>
      <c r="J986" s="11" t="str">
        <f t="shared" si="151"/>
        <v>320</v>
      </c>
      <c r="K986" s="11" t="str">
        <f t="shared" si="152"/>
        <v>卖家未填</v>
      </c>
      <c r="L986" s="11" t="str">
        <f t="shared" si="153"/>
        <v>卖家未填</v>
      </c>
      <c r="M986" s="11" t="str">
        <f t="shared" si="154"/>
        <v>松露巧克力</v>
      </c>
      <c r="N986" s="11" t="s">
        <v>759</v>
      </c>
      <c r="O986" s="11" t="s">
        <v>4602</v>
      </c>
      <c r="P986" s="12">
        <v>50</v>
      </c>
      <c r="Q986" s="12">
        <v>19.5</v>
      </c>
      <c r="R986" s="11">
        <v>19.5</v>
      </c>
      <c r="S986" s="13">
        <f t="shared" si="155"/>
        <v>38.589805825242721</v>
      </c>
      <c r="T986" s="11">
        <v>618</v>
      </c>
      <c r="U986" s="11">
        <v>1223</v>
      </c>
      <c r="V986" s="14">
        <f t="shared" si="156"/>
        <v>23848.5</v>
      </c>
      <c r="W986" s="11">
        <v>1025</v>
      </c>
      <c r="X986" s="11">
        <v>1239</v>
      </c>
      <c r="Y986" s="11">
        <v>37504577986</v>
      </c>
      <c r="Z986" s="11">
        <v>57593356</v>
      </c>
      <c r="AA986" s="15">
        <f t="shared" si="157"/>
        <v>42028.545023148152</v>
      </c>
      <c r="AB986" s="16" t="str">
        <f t="shared" si="158"/>
        <v>点击查看</v>
      </c>
      <c r="AC986" s="11">
        <f t="shared" si="159"/>
        <v>2009</v>
      </c>
      <c r="AD986" s="11"/>
      <c r="AE986" s="11" t="s">
        <v>5966</v>
      </c>
      <c r="AF986" s="11" t="s">
        <v>8299</v>
      </c>
      <c r="AG986" s="11" t="s">
        <v>11229</v>
      </c>
    </row>
    <row r="987" spans="1:33" x14ac:dyDescent="0.15">
      <c r="A987" s="11" t="s">
        <v>14671</v>
      </c>
      <c r="B987" s="11" t="s">
        <v>15103</v>
      </c>
      <c r="C987" s="11" t="s">
        <v>14675</v>
      </c>
      <c r="D987" s="17">
        <v>39418</v>
      </c>
      <c r="E987" s="11" t="s">
        <v>20</v>
      </c>
      <c r="F987" s="11" t="s">
        <v>20</v>
      </c>
      <c r="G987" s="11" t="s">
        <v>20</v>
      </c>
      <c r="H987" s="11" t="s">
        <v>9756</v>
      </c>
      <c r="I987" s="11" t="str">
        <f t="shared" si="150"/>
        <v>黑巧克力</v>
      </c>
      <c r="J987" s="11" t="str">
        <f t="shared" si="151"/>
        <v>1000</v>
      </c>
      <c r="K987" s="11" t="str">
        <f t="shared" si="152"/>
        <v>卖家未填</v>
      </c>
      <c r="L987" s="11" t="str">
        <f t="shared" si="153"/>
        <v>卖家未填</v>
      </c>
      <c r="M987" s="11" t="str">
        <f t="shared" si="154"/>
        <v>黑松露型巧克力</v>
      </c>
      <c r="N987" s="11" t="s">
        <v>1782</v>
      </c>
      <c r="O987" s="11" t="s">
        <v>4977</v>
      </c>
      <c r="P987" s="12">
        <v>105</v>
      </c>
      <c r="Q987" s="12"/>
      <c r="R987" s="11">
        <v>105</v>
      </c>
      <c r="S987" s="13">
        <f t="shared" si="155"/>
        <v>188.33333333333334</v>
      </c>
      <c r="T987" s="11">
        <v>126</v>
      </c>
      <c r="U987" s="11">
        <v>226</v>
      </c>
      <c r="V987" s="14">
        <f t="shared" si="156"/>
        <v>23730</v>
      </c>
      <c r="W987" s="11">
        <v>315</v>
      </c>
      <c r="X987" s="11">
        <v>1593</v>
      </c>
      <c r="Y987" s="11">
        <v>12759029823</v>
      </c>
      <c r="Z987" s="11">
        <v>35130355</v>
      </c>
      <c r="AA987" s="15">
        <f t="shared" si="157"/>
        <v>42027.532083333332</v>
      </c>
      <c r="AB987" s="16" t="str">
        <f t="shared" si="158"/>
        <v>点击查看</v>
      </c>
      <c r="AC987" s="11">
        <f t="shared" si="159"/>
        <v>2007</v>
      </c>
      <c r="AD987" s="11"/>
      <c r="AE987" s="11" t="s">
        <v>6386</v>
      </c>
      <c r="AF987" s="11" t="s">
        <v>8633</v>
      </c>
      <c r="AG987" s="11" t="s">
        <v>12178</v>
      </c>
    </row>
    <row r="988" spans="1:33" x14ac:dyDescent="0.15">
      <c r="A988" s="11" t="s">
        <v>14673</v>
      </c>
      <c r="B988" s="11" t="s">
        <v>15636</v>
      </c>
      <c r="C988" s="11" t="s">
        <v>14674</v>
      </c>
      <c r="D988" s="11"/>
      <c r="E988" s="11" t="s">
        <v>14742</v>
      </c>
      <c r="F988" s="11" t="s">
        <v>14755</v>
      </c>
      <c r="G988" s="11" t="s">
        <v>48</v>
      </c>
      <c r="H988" s="11" t="s">
        <v>12</v>
      </c>
      <c r="I988" s="11" t="str">
        <f t="shared" si="150"/>
        <v>卖家未填</v>
      </c>
      <c r="J988" s="11" t="str">
        <f t="shared" si="151"/>
        <v>1875</v>
      </c>
      <c r="K988" s="11" t="str">
        <f t="shared" si="152"/>
        <v>卖家未填</v>
      </c>
      <c r="L988" s="11" t="str">
        <f t="shared" si="153"/>
        <v>卖家未填</v>
      </c>
      <c r="M988" s="11" t="str">
        <f t="shared" si="154"/>
        <v>尊寿</v>
      </c>
      <c r="N988" s="11" t="s">
        <v>1899</v>
      </c>
      <c r="O988" s="11"/>
      <c r="P988" s="12">
        <v>356</v>
      </c>
      <c r="Q988" s="12">
        <v>158</v>
      </c>
      <c r="R988" s="11">
        <v>158</v>
      </c>
      <c r="S988" s="13">
        <f t="shared" si="155"/>
        <v>211.60714285714286</v>
      </c>
      <c r="T988" s="11">
        <v>112</v>
      </c>
      <c r="U988" s="11">
        <v>150</v>
      </c>
      <c r="V988" s="14">
        <f t="shared" si="156"/>
        <v>23700</v>
      </c>
      <c r="W988" s="11">
        <v>599</v>
      </c>
      <c r="X988" s="11">
        <v>2528</v>
      </c>
      <c r="Y988" s="11">
        <v>39384238600</v>
      </c>
      <c r="Z988" s="11">
        <v>111173988</v>
      </c>
      <c r="AA988" s="15" t="str">
        <f t="shared" si="157"/>
        <v/>
      </c>
      <c r="AB988" s="16" t="str">
        <f t="shared" si="158"/>
        <v>点击查看</v>
      </c>
      <c r="AC988" s="11">
        <f t="shared" si="159"/>
        <v>1900</v>
      </c>
      <c r="AD988" s="11"/>
      <c r="AE988" s="11"/>
      <c r="AF988" s="11" t="s">
        <v>8730</v>
      </c>
      <c r="AG988" s="11" t="s">
        <v>12289</v>
      </c>
    </row>
    <row r="989" spans="1:33" x14ac:dyDescent="0.15">
      <c r="A989" s="11" t="s">
        <v>14703</v>
      </c>
      <c r="B989" s="11" t="s">
        <v>16005</v>
      </c>
      <c r="C989" s="11" t="s">
        <v>14708</v>
      </c>
      <c r="D989" s="17">
        <v>38837</v>
      </c>
      <c r="E989" s="11" t="s">
        <v>17</v>
      </c>
      <c r="F989" s="11" t="s">
        <v>17</v>
      </c>
      <c r="G989" s="11" t="s">
        <v>17</v>
      </c>
      <c r="H989" s="11" t="s">
        <v>8818</v>
      </c>
      <c r="I989" s="11" t="str">
        <f t="shared" si="150"/>
        <v>松露巧克力</v>
      </c>
      <c r="J989" s="11" t="str">
        <f t="shared" si="151"/>
        <v>1000</v>
      </c>
      <c r="K989" s="11" t="str">
        <f t="shared" si="152"/>
        <v>卖家未填</v>
      </c>
      <c r="L989" s="11" t="str">
        <f t="shared" si="153"/>
        <v>卖家未填</v>
      </c>
      <c r="M989" s="11" t="str">
        <f t="shared" si="154"/>
        <v>卖家未填</v>
      </c>
      <c r="N989" s="11" t="s">
        <v>3507</v>
      </c>
      <c r="O989" s="11" t="s">
        <v>4441</v>
      </c>
      <c r="P989" s="12">
        <v>95</v>
      </c>
      <c r="Q989" s="12">
        <v>91.8</v>
      </c>
      <c r="R989" s="11">
        <v>91.8</v>
      </c>
      <c r="S989" s="13">
        <f t="shared" si="155"/>
        <v>696.59999999999991</v>
      </c>
      <c r="T989" s="11">
        <v>34</v>
      </c>
      <c r="U989" s="11">
        <v>258</v>
      </c>
      <c r="V989" s="14">
        <f t="shared" si="156"/>
        <v>23684.399999999998</v>
      </c>
      <c r="W989" s="11">
        <v>60</v>
      </c>
      <c r="X989" s="11">
        <v>349</v>
      </c>
      <c r="Y989" s="11">
        <v>41112755063</v>
      </c>
      <c r="Z989" s="11">
        <v>33639066</v>
      </c>
      <c r="AA989" s="15">
        <f t="shared" si="157"/>
        <v>42026.881354166668</v>
      </c>
      <c r="AB989" s="16" t="str">
        <f t="shared" si="158"/>
        <v>点击查看</v>
      </c>
      <c r="AC989" s="11">
        <f t="shared" si="159"/>
        <v>2006</v>
      </c>
      <c r="AD989" s="11"/>
      <c r="AE989" s="11" t="s">
        <v>7414</v>
      </c>
      <c r="AF989" s="11" t="s">
        <v>8120</v>
      </c>
      <c r="AG989" s="11" t="s">
        <v>13829</v>
      </c>
    </row>
    <row r="990" spans="1:33" x14ac:dyDescent="0.15">
      <c r="A990" s="11" t="s">
        <v>14671</v>
      </c>
      <c r="B990" s="11" t="s">
        <v>15487</v>
      </c>
      <c r="C990" s="11" t="s">
        <v>14672</v>
      </c>
      <c r="D990" s="17">
        <v>41229</v>
      </c>
      <c r="E990" s="11" t="s">
        <v>14721</v>
      </c>
      <c r="F990" s="11" t="s">
        <v>14725</v>
      </c>
      <c r="G990" s="11" t="s">
        <v>24</v>
      </c>
      <c r="H990" s="11" t="s">
        <v>9737</v>
      </c>
      <c r="I990" s="11" t="str">
        <f t="shared" si="150"/>
        <v>卖家未填</v>
      </c>
      <c r="J990" s="11" t="str">
        <f t="shared" si="151"/>
        <v>500</v>
      </c>
      <c r="K990" s="11" t="str">
        <f t="shared" si="152"/>
        <v>卖家未填</v>
      </c>
      <c r="L990" s="11" t="str">
        <f t="shared" si="153"/>
        <v>卖家未填</v>
      </c>
      <c r="M990" s="11" t="str">
        <f t="shared" si="154"/>
        <v>卖家未填</v>
      </c>
      <c r="N990" s="11" t="s">
        <v>1504</v>
      </c>
      <c r="O990" s="11" t="s">
        <v>4626</v>
      </c>
      <c r="P990" s="12">
        <v>28</v>
      </c>
      <c r="Q990" s="12">
        <v>26</v>
      </c>
      <c r="R990" s="11">
        <v>26</v>
      </c>
      <c r="S990" s="13">
        <f t="shared" si="155"/>
        <v>139.02352941176471</v>
      </c>
      <c r="T990" s="11">
        <v>170</v>
      </c>
      <c r="U990" s="11">
        <v>909</v>
      </c>
      <c r="V990" s="14">
        <f t="shared" si="156"/>
        <v>23634</v>
      </c>
      <c r="W990" s="11">
        <v>222</v>
      </c>
      <c r="X990" s="11">
        <v>939</v>
      </c>
      <c r="Y990" s="11">
        <v>22958208545</v>
      </c>
      <c r="Z990" s="11">
        <v>101062976</v>
      </c>
      <c r="AA990" s="15">
        <f t="shared" si="157"/>
        <v>42031.379317129627</v>
      </c>
      <c r="AB990" s="16" t="str">
        <f t="shared" si="158"/>
        <v>点击查看</v>
      </c>
      <c r="AC990" s="11">
        <f t="shared" si="159"/>
        <v>2012</v>
      </c>
      <c r="AD990" s="11"/>
      <c r="AE990" s="11" t="s">
        <v>6265</v>
      </c>
      <c r="AF990" s="11" t="s">
        <v>8597</v>
      </c>
      <c r="AG990" s="11" t="s">
        <v>11915</v>
      </c>
    </row>
    <row r="991" spans="1:33" x14ac:dyDescent="0.15">
      <c r="A991" s="11" t="s">
        <v>14671</v>
      </c>
      <c r="B991" s="11" t="s">
        <v>15442</v>
      </c>
      <c r="C991" s="11" t="s">
        <v>14676</v>
      </c>
      <c r="D991" s="17">
        <v>41066</v>
      </c>
      <c r="E991" s="11" t="s">
        <v>17</v>
      </c>
      <c r="F991" s="11" t="s">
        <v>17</v>
      </c>
      <c r="G991" s="11" t="s">
        <v>17</v>
      </c>
      <c r="H991" s="11" t="s">
        <v>9553</v>
      </c>
      <c r="I991" s="11" t="str">
        <f t="shared" si="150"/>
        <v>卖家未填</v>
      </c>
      <c r="J991" s="11" t="str">
        <f t="shared" si="151"/>
        <v>5000</v>
      </c>
      <c r="K991" s="11" t="str">
        <f t="shared" si="152"/>
        <v>卖家未填</v>
      </c>
      <c r="L991" s="11" t="str">
        <f t="shared" si="153"/>
        <v>卖家未填</v>
      </c>
      <c r="M991" s="11" t="str">
        <f t="shared" si="154"/>
        <v>椒盐酥饼干</v>
      </c>
      <c r="N991" s="11" t="s">
        <v>1392</v>
      </c>
      <c r="O991" s="11" t="s">
        <v>4847</v>
      </c>
      <c r="P991" s="12">
        <v>120</v>
      </c>
      <c r="Q991" s="12">
        <v>72.8</v>
      </c>
      <c r="R991" s="11">
        <v>72.8</v>
      </c>
      <c r="S991" s="13">
        <f t="shared" si="155"/>
        <v>120.96000000000001</v>
      </c>
      <c r="T991" s="11">
        <v>195</v>
      </c>
      <c r="U991" s="11">
        <v>324</v>
      </c>
      <c r="V991" s="14">
        <f t="shared" si="156"/>
        <v>23587.200000000001</v>
      </c>
      <c r="W991" s="11">
        <v>367</v>
      </c>
      <c r="X991" s="11">
        <v>502</v>
      </c>
      <c r="Y991" s="11">
        <v>40592735378</v>
      </c>
      <c r="Z991" s="11">
        <v>72240749</v>
      </c>
      <c r="AA991" s="15">
        <f t="shared" si="157"/>
        <v>42027.688958333332</v>
      </c>
      <c r="AB991" s="16" t="str">
        <f t="shared" si="158"/>
        <v>点击查看</v>
      </c>
      <c r="AC991" s="11">
        <f t="shared" si="159"/>
        <v>2012</v>
      </c>
      <c r="AD991" s="11"/>
      <c r="AE991" s="11" t="s">
        <v>6210</v>
      </c>
      <c r="AF991" s="11" t="s">
        <v>8204</v>
      </c>
      <c r="AG991" s="11" t="s">
        <v>11809</v>
      </c>
    </row>
    <row r="992" spans="1:33" x14ac:dyDescent="0.15">
      <c r="A992" s="11" t="s">
        <v>14677</v>
      </c>
      <c r="B992" s="11" t="s">
        <v>9446</v>
      </c>
      <c r="C992" s="11" t="s">
        <v>14677</v>
      </c>
      <c r="D992" s="11"/>
      <c r="E992" s="11" t="s">
        <v>17</v>
      </c>
      <c r="F992" s="11" t="s">
        <v>17</v>
      </c>
      <c r="G992" s="11" t="s">
        <v>17</v>
      </c>
      <c r="H992" s="11" t="s">
        <v>8002</v>
      </c>
      <c r="I992" s="11" t="str">
        <f t="shared" si="150"/>
        <v>卖家未填</v>
      </c>
      <c r="J992" s="11" t="str">
        <f t="shared" si="151"/>
        <v>卖家未填</v>
      </c>
      <c r="K992" s="11" t="str">
        <f t="shared" si="152"/>
        <v>卖家未填</v>
      </c>
      <c r="L992" s="11" t="str">
        <f t="shared" si="153"/>
        <v>卖家未填</v>
      </c>
      <c r="M992" s="11" t="str">
        <f t="shared" si="154"/>
        <v>卖家未填</v>
      </c>
      <c r="N992" s="11" t="s">
        <v>898</v>
      </c>
      <c r="O992" s="11"/>
      <c r="P992" s="12">
        <v>38</v>
      </c>
      <c r="Q992" s="12">
        <v>18.8</v>
      </c>
      <c r="R992" s="11">
        <v>18.8</v>
      </c>
      <c r="S992" s="13">
        <f t="shared" si="155"/>
        <v>50.699354838709681</v>
      </c>
      <c r="T992" s="11">
        <v>465</v>
      </c>
      <c r="U992" s="11">
        <v>1254</v>
      </c>
      <c r="V992" s="14">
        <f t="shared" si="156"/>
        <v>23575.200000000001</v>
      </c>
      <c r="W992" s="11">
        <v>1553</v>
      </c>
      <c r="X992" s="11">
        <v>388</v>
      </c>
      <c r="Y992" s="11">
        <v>36653882326</v>
      </c>
      <c r="Z992" s="11">
        <v>101717810</v>
      </c>
      <c r="AA992" s="15" t="str">
        <f t="shared" si="157"/>
        <v/>
      </c>
      <c r="AB992" s="16" t="str">
        <f t="shared" si="158"/>
        <v>点击查看</v>
      </c>
      <c r="AC992" s="11">
        <f t="shared" si="159"/>
        <v>1900</v>
      </c>
      <c r="AD992" s="11"/>
      <c r="AE992" s="11"/>
      <c r="AF992" s="11" t="s">
        <v>8002</v>
      </c>
      <c r="AG992" s="11"/>
    </row>
    <row r="993" spans="1:33" x14ac:dyDescent="0.15">
      <c r="A993" s="11" t="s">
        <v>14687</v>
      </c>
      <c r="B993" s="11" t="s">
        <v>14900</v>
      </c>
      <c r="C993" s="11" t="s">
        <v>14696</v>
      </c>
      <c r="D993" s="17">
        <v>40098</v>
      </c>
      <c r="E993" s="11" t="s">
        <v>14713</v>
      </c>
      <c r="F993" s="11" t="s">
        <v>14717</v>
      </c>
      <c r="G993" s="11" t="s">
        <v>18</v>
      </c>
      <c r="H993" s="11" t="s">
        <v>9691</v>
      </c>
      <c r="I993" s="11" t="str">
        <f t="shared" si="150"/>
        <v>松露巧克力</v>
      </c>
      <c r="J993" s="11" t="str">
        <f t="shared" si="151"/>
        <v>765</v>
      </c>
      <c r="K993" s="11" t="str">
        <f t="shared" si="152"/>
        <v>手工</v>
      </c>
      <c r="L993" s="11" t="str">
        <f t="shared" si="153"/>
        <v>松露型</v>
      </c>
      <c r="M993" s="11" t="str">
        <f t="shared" si="154"/>
        <v>巧克力礼盒</v>
      </c>
      <c r="N993" s="11" t="s">
        <v>2175</v>
      </c>
      <c r="O993" s="11" t="s">
        <v>5108</v>
      </c>
      <c r="P993" s="12">
        <v>208</v>
      </c>
      <c r="Q993" s="12"/>
      <c r="R993" s="11">
        <v>208</v>
      </c>
      <c r="S993" s="13">
        <f t="shared" si="155"/>
        <v>270.16091954022988</v>
      </c>
      <c r="T993" s="11">
        <v>87</v>
      </c>
      <c r="U993" s="11">
        <v>113</v>
      </c>
      <c r="V993" s="14">
        <f t="shared" si="156"/>
        <v>23504</v>
      </c>
      <c r="W993" s="11"/>
      <c r="X993" s="11"/>
      <c r="Y993" s="11">
        <v>37374771369</v>
      </c>
      <c r="Z993" s="11">
        <v>59494152</v>
      </c>
      <c r="AA993" s="15">
        <f t="shared" si="157"/>
        <v>42028.928043981483</v>
      </c>
      <c r="AB993" s="16" t="str">
        <f t="shared" si="158"/>
        <v>点击查看</v>
      </c>
      <c r="AC993" s="11">
        <f t="shared" si="159"/>
        <v>2009</v>
      </c>
      <c r="AD993" s="11"/>
      <c r="AE993" s="11" t="s">
        <v>6593</v>
      </c>
      <c r="AF993" s="11" t="s">
        <v>7971</v>
      </c>
      <c r="AG993" s="11" t="s">
        <v>12544</v>
      </c>
    </row>
    <row r="994" spans="1:33" x14ac:dyDescent="0.15">
      <c r="A994" s="11" t="s">
        <v>14671</v>
      </c>
      <c r="B994" s="11" t="s">
        <v>15211</v>
      </c>
      <c r="C994" s="11" t="s">
        <v>14676</v>
      </c>
      <c r="D994" s="17">
        <v>40151</v>
      </c>
      <c r="E994" s="11" t="s">
        <v>14713</v>
      </c>
      <c r="F994" s="11" t="s">
        <v>14797</v>
      </c>
      <c r="G994" s="11" t="s">
        <v>81</v>
      </c>
      <c r="H994" s="11" t="s">
        <v>9500</v>
      </c>
      <c r="I994" s="11" t="str">
        <f t="shared" si="150"/>
        <v>卖家未填</v>
      </c>
      <c r="J994" s="11" t="str">
        <f t="shared" si="151"/>
        <v>200</v>
      </c>
      <c r="K994" s="11" t="str">
        <f t="shared" si="152"/>
        <v>卖家未填</v>
      </c>
      <c r="L994" s="11" t="str">
        <f t="shared" si="153"/>
        <v>卖家未填</v>
      </c>
      <c r="M994" s="11" t="str">
        <f t="shared" si="154"/>
        <v>卖家未填</v>
      </c>
      <c r="N994" s="11" t="s">
        <v>799</v>
      </c>
      <c r="O994" s="11" t="s">
        <v>4613</v>
      </c>
      <c r="P994" s="12">
        <v>20</v>
      </c>
      <c r="Q994" s="12">
        <v>9.9</v>
      </c>
      <c r="R994" s="11">
        <v>9.9</v>
      </c>
      <c r="S994" s="13">
        <f t="shared" si="155"/>
        <v>41.23263157894737</v>
      </c>
      <c r="T994" s="11">
        <v>570</v>
      </c>
      <c r="U994" s="11">
        <v>2374</v>
      </c>
      <c r="V994" s="14">
        <f t="shared" si="156"/>
        <v>23502.600000000002</v>
      </c>
      <c r="W994" s="11">
        <v>1132</v>
      </c>
      <c r="X994" s="11">
        <v>676</v>
      </c>
      <c r="Y994" s="11">
        <v>42446008978</v>
      </c>
      <c r="Z994" s="11">
        <v>60018176</v>
      </c>
      <c r="AA994" s="15">
        <f t="shared" si="157"/>
        <v>42026.375</v>
      </c>
      <c r="AB994" s="16" t="str">
        <f t="shared" si="158"/>
        <v>点击查看</v>
      </c>
      <c r="AC994" s="11">
        <f t="shared" si="159"/>
        <v>2009</v>
      </c>
      <c r="AD994" s="11"/>
      <c r="AE994" s="11" t="s">
        <v>5979</v>
      </c>
      <c r="AF994" s="11"/>
      <c r="AG994" s="11" t="s">
        <v>11263</v>
      </c>
    </row>
    <row r="995" spans="1:33" x14ac:dyDescent="0.15">
      <c r="A995" s="11" t="s">
        <v>14694</v>
      </c>
      <c r="B995" s="11" t="s">
        <v>15010</v>
      </c>
      <c r="C995" s="11" t="s">
        <v>14695</v>
      </c>
      <c r="D995" s="17">
        <v>39505</v>
      </c>
      <c r="E995" s="11" t="s">
        <v>17</v>
      </c>
      <c r="F995" s="11" t="s">
        <v>17</v>
      </c>
      <c r="G995" s="11" t="s">
        <v>17</v>
      </c>
      <c r="H995" s="11" t="s">
        <v>9827</v>
      </c>
      <c r="I995" s="11" t="str">
        <f t="shared" si="150"/>
        <v>夹心巧克力</v>
      </c>
      <c r="J995" s="11" t="str">
        <f t="shared" si="151"/>
        <v>907</v>
      </c>
      <c r="K995" s="11" t="str">
        <f t="shared" si="152"/>
        <v>非手工</v>
      </c>
      <c r="L995" s="11" t="str">
        <f t="shared" si="153"/>
        <v>松露型</v>
      </c>
      <c r="M995" s="11" t="str">
        <f t="shared" si="154"/>
        <v>卖家未填</v>
      </c>
      <c r="N995" s="11" t="s">
        <v>1980</v>
      </c>
      <c r="O995" s="11" t="s">
        <v>5039</v>
      </c>
      <c r="P995" s="12">
        <v>239</v>
      </c>
      <c r="Q995" s="12">
        <v>139</v>
      </c>
      <c r="R995" s="11">
        <v>139</v>
      </c>
      <c r="S995" s="13">
        <f t="shared" si="155"/>
        <v>225.875</v>
      </c>
      <c r="T995" s="11">
        <v>104</v>
      </c>
      <c r="U995" s="11">
        <v>169</v>
      </c>
      <c r="V995" s="14">
        <f t="shared" si="156"/>
        <v>23491</v>
      </c>
      <c r="W995" s="11">
        <v>70</v>
      </c>
      <c r="X995" s="11">
        <v>439</v>
      </c>
      <c r="Y995" s="11">
        <v>36993334829</v>
      </c>
      <c r="Z995" s="11">
        <v>35400095</v>
      </c>
      <c r="AA995" s="15">
        <f t="shared" si="157"/>
        <v>42029.528483796297</v>
      </c>
      <c r="AB995" s="16" t="str">
        <f t="shared" si="158"/>
        <v>点击查看</v>
      </c>
      <c r="AC995" s="11">
        <f t="shared" si="159"/>
        <v>2008</v>
      </c>
      <c r="AD995" s="11"/>
      <c r="AE995" s="11" t="s">
        <v>6495</v>
      </c>
      <c r="AF995" s="11" t="s">
        <v>8764</v>
      </c>
      <c r="AG995" s="11" t="s">
        <v>12361</v>
      </c>
    </row>
    <row r="996" spans="1:33" x14ac:dyDescent="0.15">
      <c r="A996" s="11" t="s">
        <v>14677</v>
      </c>
      <c r="B996" s="11" t="s">
        <v>9446</v>
      </c>
      <c r="C996" s="11" t="s">
        <v>14677</v>
      </c>
      <c r="D996" s="11"/>
      <c r="E996" s="11" t="s">
        <v>17</v>
      </c>
      <c r="F996" s="11" t="s">
        <v>17</v>
      </c>
      <c r="G996" s="11" t="s">
        <v>17</v>
      </c>
      <c r="H996" s="11" t="s">
        <v>8388</v>
      </c>
      <c r="I996" s="11" t="str">
        <f t="shared" si="150"/>
        <v>卖家未填</v>
      </c>
      <c r="J996" s="11" t="str">
        <f t="shared" si="151"/>
        <v>卖家未填</v>
      </c>
      <c r="K996" s="11" t="str">
        <f t="shared" si="152"/>
        <v>卖家未填</v>
      </c>
      <c r="L996" s="11" t="str">
        <f t="shared" si="153"/>
        <v>卖家未填</v>
      </c>
      <c r="M996" s="11" t="str">
        <f t="shared" si="154"/>
        <v>卖家未填</v>
      </c>
      <c r="N996" s="11" t="s">
        <v>1183</v>
      </c>
      <c r="O996" s="11"/>
      <c r="P996" s="12">
        <v>79.8</v>
      </c>
      <c r="Q996" s="12">
        <v>46.8</v>
      </c>
      <c r="R996" s="11">
        <v>46.8</v>
      </c>
      <c r="S996" s="13">
        <f t="shared" si="155"/>
        <v>86.84</v>
      </c>
      <c r="T996" s="11">
        <v>270</v>
      </c>
      <c r="U996" s="11">
        <v>501</v>
      </c>
      <c r="V996" s="14">
        <f t="shared" si="156"/>
        <v>23446.799999999999</v>
      </c>
      <c r="W996" s="11">
        <v>303</v>
      </c>
      <c r="X996" s="11">
        <v>221</v>
      </c>
      <c r="Y996" s="11">
        <v>40987476763</v>
      </c>
      <c r="Z996" s="11">
        <v>101717810</v>
      </c>
      <c r="AA996" s="15" t="str">
        <f t="shared" si="157"/>
        <v/>
      </c>
      <c r="AB996" s="16" t="str">
        <f t="shared" si="158"/>
        <v>点击查看</v>
      </c>
      <c r="AC996" s="11">
        <f t="shared" si="159"/>
        <v>1900</v>
      </c>
      <c r="AD996" s="11"/>
      <c r="AE996" s="11"/>
      <c r="AF996" s="11" t="s">
        <v>8388</v>
      </c>
      <c r="AG996" s="11"/>
    </row>
    <row r="997" spans="1:33" x14ac:dyDescent="0.15">
      <c r="A997" s="11" t="s">
        <v>14687</v>
      </c>
      <c r="B997" s="11" t="s">
        <v>15690</v>
      </c>
      <c r="C997" s="11" t="s">
        <v>14689</v>
      </c>
      <c r="D997" s="17">
        <v>38683</v>
      </c>
      <c r="E997" s="11" t="s">
        <v>20</v>
      </c>
      <c r="F997" s="11" t="s">
        <v>20</v>
      </c>
      <c r="G997" s="11" t="s">
        <v>20</v>
      </c>
      <c r="H997" s="11" t="s">
        <v>9841</v>
      </c>
      <c r="I997" s="11" t="str">
        <f t="shared" si="150"/>
        <v>夹心巧克力</v>
      </c>
      <c r="J997" s="11" t="str">
        <f t="shared" si="151"/>
        <v>750</v>
      </c>
      <c r="K997" s="11" t="str">
        <f t="shared" si="152"/>
        <v>手工</v>
      </c>
      <c r="L997" s="11" t="str">
        <f t="shared" si="153"/>
        <v>其他/other</v>
      </c>
      <c r="M997" s="11" t="str">
        <f t="shared" si="154"/>
        <v>夹心巧克力 A39</v>
      </c>
      <c r="N997" s="11" t="s">
        <v>2054</v>
      </c>
      <c r="O997" s="11" t="s">
        <v>5064</v>
      </c>
      <c r="P997" s="12">
        <v>399</v>
      </c>
      <c r="Q997" s="12">
        <v>158</v>
      </c>
      <c r="R997" s="11">
        <v>158</v>
      </c>
      <c r="S997" s="13">
        <f t="shared" si="155"/>
        <v>238.61224489795919</v>
      </c>
      <c r="T997" s="11">
        <v>98</v>
      </c>
      <c r="U997" s="11">
        <v>148</v>
      </c>
      <c r="V997" s="14">
        <f t="shared" si="156"/>
        <v>23384</v>
      </c>
      <c r="W997" s="11">
        <v>49</v>
      </c>
      <c r="X997" s="11">
        <v>312</v>
      </c>
      <c r="Y997" s="11">
        <v>43077899707</v>
      </c>
      <c r="Z997" s="11">
        <v>33362378</v>
      </c>
      <c r="AA997" s="15">
        <f t="shared" si="157"/>
        <v>42031.49013888889</v>
      </c>
      <c r="AB997" s="16" t="str">
        <f t="shared" si="158"/>
        <v>点击查看</v>
      </c>
      <c r="AC997" s="11">
        <f t="shared" si="159"/>
        <v>2005</v>
      </c>
      <c r="AD997" s="11"/>
      <c r="AE997" s="11" t="s">
        <v>6528</v>
      </c>
      <c r="AF997" s="11" t="s">
        <v>8789</v>
      </c>
      <c r="AG997" s="11" t="s">
        <v>12428</v>
      </c>
    </row>
    <row r="998" spans="1:33" x14ac:dyDescent="0.15">
      <c r="A998" s="11" t="s">
        <v>14673</v>
      </c>
      <c r="B998" s="11" t="s">
        <v>15025</v>
      </c>
      <c r="C998" s="11" t="s">
        <v>14674</v>
      </c>
      <c r="D998" s="11"/>
      <c r="E998" s="11" t="s">
        <v>14726</v>
      </c>
      <c r="F998" s="11" t="s">
        <v>14727</v>
      </c>
      <c r="G998" s="11" t="s">
        <v>25</v>
      </c>
      <c r="H998" s="11" t="s">
        <v>9648</v>
      </c>
      <c r="I998" s="11" t="str">
        <f t="shared" si="150"/>
        <v>卖家未填</v>
      </c>
      <c r="J998" s="11" t="str">
        <f t="shared" si="151"/>
        <v>400</v>
      </c>
      <c r="K998" s="11" t="str">
        <f t="shared" si="152"/>
        <v>卖家未填</v>
      </c>
      <c r="L998" s="11" t="str">
        <f t="shared" si="153"/>
        <v>卖家未填</v>
      </c>
      <c r="M998" s="11" t="str">
        <f t="shared" si="154"/>
        <v>高档礼盒经典</v>
      </c>
      <c r="N998" s="11" t="s">
        <v>1924</v>
      </c>
      <c r="O998" s="11" t="s">
        <v>4461</v>
      </c>
      <c r="P998" s="12">
        <v>136</v>
      </c>
      <c r="Q998" s="12">
        <v>74.8</v>
      </c>
      <c r="R998" s="11">
        <v>74.8</v>
      </c>
      <c r="S998" s="13">
        <f t="shared" si="155"/>
        <v>212.16</v>
      </c>
      <c r="T998" s="11">
        <v>110</v>
      </c>
      <c r="U998" s="11">
        <v>312</v>
      </c>
      <c r="V998" s="14">
        <f t="shared" si="156"/>
        <v>23337.599999999999</v>
      </c>
      <c r="W998" s="11">
        <v>276</v>
      </c>
      <c r="X998" s="11">
        <v>382</v>
      </c>
      <c r="Y998" s="11">
        <v>41104807939</v>
      </c>
      <c r="Z998" s="11">
        <v>72432369</v>
      </c>
      <c r="AA998" s="15" t="str">
        <f t="shared" si="157"/>
        <v/>
      </c>
      <c r="AB998" s="16" t="str">
        <f t="shared" si="158"/>
        <v>点击查看</v>
      </c>
      <c r="AC998" s="11">
        <f t="shared" si="159"/>
        <v>1900</v>
      </c>
      <c r="AD998" s="11"/>
      <c r="AE998" s="11"/>
      <c r="AF998" s="11" t="s">
        <v>8115</v>
      </c>
      <c r="AG998" s="11" t="s">
        <v>12312</v>
      </c>
    </row>
    <row r="999" spans="1:33" x14ac:dyDescent="0.15">
      <c r="A999" s="11" t="s">
        <v>14673</v>
      </c>
      <c r="B999" s="11" t="s">
        <v>15532</v>
      </c>
      <c r="C999" s="11" t="s">
        <v>14674</v>
      </c>
      <c r="D999" s="11"/>
      <c r="E999" s="11" t="s">
        <v>17</v>
      </c>
      <c r="F999" s="11" t="s">
        <v>17</v>
      </c>
      <c r="G999" s="11" t="s">
        <v>17</v>
      </c>
      <c r="H999" s="11" t="s">
        <v>10295</v>
      </c>
      <c r="I999" s="11" t="str">
        <f t="shared" si="150"/>
        <v>卖家未填</v>
      </c>
      <c r="J999" s="11" t="str">
        <f t="shared" si="151"/>
        <v>550</v>
      </c>
      <c r="K999" s="11" t="str">
        <f t="shared" si="152"/>
        <v>卖家未填</v>
      </c>
      <c r="L999" s="11" t="str">
        <f t="shared" si="153"/>
        <v>卖家未填</v>
      </c>
      <c r="M999" s="11" t="str">
        <f t="shared" si="154"/>
        <v>Sugus瑞士糖混合水果口味软糖550g</v>
      </c>
      <c r="N999" s="11" t="s">
        <v>1617</v>
      </c>
      <c r="O999" s="11"/>
      <c r="P999" s="12">
        <v>78</v>
      </c>
      <c r="Q999" s="12">
        <v>49.8</v>
      </c>
      <c r="R999" s="11">
        <v>49.8</v>
      </c>
      <c r="S999" s="13">
        <f t="shared" si="155"/>
        <v>157.47567567567566</v>
      </c>
      <c r="T999" s="11">
        <v>148</v>
      </c>
      <c r="U999" s="11">
        <v>468</v>
      </c>
      <c r="V999" s="14">
        <f t="shared" si="156"/>
        <v>23306.399999999998</v>
      </c>
      <c r="W999" s="11">
        <v>87</v>
      </c>
      <c r="X999" s="11">
        <v>302</v>
      </c>
      <c r="Y999" s="11">
        <v>42970415874</v>
      </c>
      <c r="Z999" s="11">
        <v>104661854</v>
      </c>
      <c r="AA999" s="15" t="str">
        <f t="shared" si="157"/>
        <v/>
      </c>
      <c r="AB999" s="16" t="str">
        <f t="shared" si="158"/>
        <v>点击查看</v>
      </c>
      <c r="AC999" s="11">
        <f t="shared" si="159"/>
        <v>1900</v>
      </c>
      <c r="AD999" s="11"/>
      <c r="AE999" s="11"/>
      <c r="AF999" s="11" t="s">
        <v>8636</v>
      </c>
      <c r="AG999" s="11" t="s">
        <v>12022</v>
      </c>
    </row>
    <row r="1000" spans="1:33" x14ac:dyDescent="0.15">
      <c r="A1000" s="11" t="s">
        <v>14673</v>
      </c>
      <c r="B1000" s="11" t="s">
        <v>14958</v>
      </c>
      <c r="C1000" s="11" t="s">
        <v>14674</v>
      </c>
      <c r="D1000" s="11"/>
      <c r="E1000" s="11" t="s">
        <v>17</v>
      </c>
      <c r="F1000" s="11" t="s">
        <v>17</v>
      </c>
      <c r="G1000" s="11" t="s">
        <v>17</v>
      </c>
      <c r="H1000" s="11" t="s">
        <v>10318</v>
      </c>
      <c r="I1000" s="11" t="str">
        <f t="shared" si="150"/>
        <v>卖家未填</v>
      </c>
      <c r="J1000" s="11" t="str">
        <f t="shared" si="151"/>
        <v>1000</v>
      </c>
      <c r="K1000" s="11" t="str">
        <f t="shared" si="152"/>
        <v>卖家未填</v>
      </c>
      <c r="L1000" s="11" t="str">
        <f t="shared" si="153"/>
        <v>卖家未填</v>
      </c>
      <c r="M1000" s="11" t="str">
        <f t="shared" si="154"/>
        <v>干吃汤圆散称1000g</v>
      </c>
      <c r="N1000" s="11" t="s">
        <v>562</v>
      </c>
      <c r="O1000" s="11"/>
      <c r="P1000" s="12">
        <v>44</v>
      </c>
      <c r="Q1000" s="12">
        <v>16.8</v>
      </c>
      <c r="R1000" s="11">
        <v>16.8</v>
      </c>
      <c r="S1000" s="13">
        <f t="shared" si="155"/>
        <v>20.947027027027026</v>
      </c>
      <c r="T1000" s="11">
        <v>1110</v>
      </c>
      <c r="U1000" s="11">
        <v>1384</v>
      </c>
      <c r="V1000" s="14">
        <f t="shared" si="156"/>
        <v>23251.200000000001</v>
      </c>
      <c r="W1000" s="11">
        <v>745</v>
      </c>
      <c r="X1000" s="11">
        <v>505</v>
      </c>
      <c r="Y1000" s="11">
        <v>43027214531</v>
      </c>
      <c r="Z1000" s="11">
        <v>66760833</v>
      </c>
      <c r="AA1000" s="15" t="str">
        <f t="shared" si="157"/>
        <v/>
      </c>
      <c r="AB1000" s="16" t="str">
        <f t="shared" si="158"/>
        <v>点击查看</v>
      </c>
      <c r="AC1000" s="11">
        <f t="shared" si="159"/>
        <v>1900</v>
      </c>
      <c r="AD1000" s="11"/>
      <c r="AE1000" s="11"/>
      <c r="AF1000" s="11" t="s">
        <v>8000</v>
      </c>
      <c r="AG1000" s="11" t="s">
        <v>11059</v>
      </c>
    </row>
    <row r="1001" spans="1:33" x14ac:dyDescent="0.15">
      <c r="A1001" s="11" t="s">
        <v>14671</v>
      </c>
      <c r="B1001" s="11" t="s">
        <v>15224</v>
      </c>
      <c r="C1001" s="11" t="s">
        <v>14678</v>
      </c>
      <c r="D1001" s="17">
        <v>40988</v>
      </c>
      <c r="E1001" s="11" t="s">
        <v>14729</v>
      </c>
      <c r="F1001" s="11" t="s">
        <v>14730</v>
      </c>
      <c r="G1001" s="11" t="s">
        <v>27</v>
      </c>
      <c r="H1001" s="11" t="s">
        <v>9613</v>
      </c>
      <c r="I1001" s="11" t="str">
        <f t="shared" si="150"/>
        <v>卖家未填</v>
      </c>
      <c r="J1001" s="11" t="str">
        <f t="shared" si="151"/>
        <v>500</v>
      </c>
      <c r="K1001" s="11" t="str">
        <f t="shared" si="152"/>
        <v>卖家未填</v>
      </c>
      <c r="L1001" s="11" t="str">
        <f t="shared" si="153"/>
        <v>卖家未填</v>
      </c>
      <c r="M1001" s="11" t="str">
        <f t="shared" si="154"/>
        <v>卖家未填</v>
      </c>
      <c r="N1001" s="11" t="s">
        <v>832</v>
      </c>
      <c r="O1001" s="11" t="s">
        <v>4622</v>
      </c>
      <c r="P1001" s="12">
        <v>12.9</v>
      </c>
      <c r="Q1001" s="12">
        <v>11.9</v>
      </c>
      <c r="R1001" s="11">
        <v>11.9</v>
      </c>
      <c r="S1001" s="13">
        <f t="shared" si="155"/>
        <v>43.418317757009348</v>
      </c>
      <c r="T1001" s="11">
        <v>535</v>
      </c>
      <c r="U1001" s="11">
        <v>1952</v>
      </c>
      <c r="V1001" s="14">
        <f t="shared" si="156"/>
        <v>23228.799999999999</v>
      </c>
      <c r="W1001" s="11">
        <v>829</v>
      </c>
      <c r="X1001" s="11">
        <v>2228</v>
      </c>
      <c r="Y1001" s="11">
        <v>20822700580</v>
      </c>
      <c r="Z1001" s="11">
        <v>71061933</v>
      </c>
      <c r="AA1001" s="15">
        <f t="shared" si="157"/>
        <v>42029.68074074074</v>
      </c>
      <c r="AB1001" s="16" t="str">
        <f t="shared" si="158"/>
        <v>点击查看</v>
      </c>
      <c r="AC1001" s="11">
        <f t="shared" si="159"/>
        <v>2012</v>
      </c>
      <c r="AD1001" s="11"/>
      <c r="AE1001" s="11" t="s">
        <v>5994</v>
      </c>
      <c r="AF1001" s="11" t="s">
        <v>8332</v>
      </c>
      <c r="AG1001" s="11" t="s">
        <v>11294</v>
      </c>
    </row>
    <row r="1002" spans="1:33" x14ac:dyDescent="0.15">
      <c r="A1002" s="11" t="s">
        <v>14673</v>
      </c>
      <c r="B1002" s="11" t="s">
        <v>14930</v>
      </c>
      <c r="C1002" s="11" t="s">
        <v>14674</v>
      </c>
      <c r="D1002" s="11"/>
      <c r="E1002" s="11" t="s">
        <v>34</v>
      </c>
      <c r="F1002" s="11" t="s">
        <v>34</v>
      </c>
      <c r="G1002" s="11" t="s">
        <v>34</v>
      </c>
      <c r="H1002" s="11" t="s">
        <v>9557</v>
      </c>
      <c r="I1002" s="11" t="str">
        <f t="shared" si="150"/>
        <v>卖家未填</v>
      </c>
      <c r="J1002" s="11" t="str">
        <f t="shared" si="151"/>
        <v>250</v>
      </c>
      <c r="K1002" s="11" t="str">
        <f t="shared" si="152"/>
        <v>卖家未填</v>
      </c>
      <c r="L1002" s="11" t="str">
        <f t="shared" si="153"/>
        <v>卖家未填</v>
      </c>
      <c r="M1002" s="11" t="str">
        <f t="shared" si="154"/>
        <v>燕麦巧克力250g</v>
      </c>
      <c r="N1002" s="11" t="s">
        <v>878</v>
      </c>
      <c r="O1002" s="11" t="s">
        <v>4643</v>
      </c>
      <c r="P1002" s="12">
        <v>20</v>
      </c>
      <c r="Q1002" s="12">
        <v>9.9</v>
      </c>
      <c r="R1002" s="11">
        <v>9.9</v>
      </c>
      <c r="S1002" s="13">
        <f t="shared" si="155"/>
        <v>47.727777777777781</v>
      </c>
      <c r="T1002" s="11">
        <v>486</v>
      </c>
      <c r="U1002" s="11">
        <v>2343</v>
      </c>
      <c r="V1002" s="14">
        <f t="shared" si="156"/>
        <v>23195.7</v>
      </c>
      <c r="W1002" s="11">
        <v>31386</v>
      </c>
      <c r="X1002" s="11">
        <v>10410</v>
      </c>
      <c r="Y1002" s="11">
        <v>20119771948</v>
      </c>
      <c r="Z1002" s="11">
        <v>73384769</v>
      </c>
      <c r="AA1002" s="15" t="str">
        <f t="shared" si="157"/>
        <v/>
      </c>
      <c r="AB1002" s="16" t="str">
        <f t="shared" si="158"/>
        <v>点击查看</v>
      </c>
      <c r="AC1002" s="11">
        <f t="shared" si="159"/>
        <v>1900</v>
      </c>
      <c r="AD1002" s="11"/>
      <c r="AE1002" s="11"/>
      <c r="AF1002" s="11" t="s">
        <v>8003</v>
      </c>
      <c r="AG1002" s="11" t="s">
        <v>11337</v>
      </c>
    </row>
    <row r="1003" spans="1:33" x14ac:dyDescent="0.15">
      <c r="A1003" s="11" t="s">
        <v>14703</v>
      </c>
      <c r="B1003" s="11" t="s">
        <v>16060</v>
      </c>
      <c r="C1003" s="11" t="s">
        <v>14704</v>
      </c>
      <c r="D1003" s="17">
        <v>40720</v>
      </c>
      <c r="E1003" s="11" t="s">
        <v>14723</v>
      </c>
      <c r="F1003" s="11" t="s">
        <v>14815</v>
      </c>
      <c r="G1003" s="11" t="s">
        <v>99</v>
      </c>
      <c r="H1003" s="11" t="s">
        <v>9973</v>
      </c>
      <c r="I1003" s="11" t="str">
        <f t="shared" si="150"/>
        <v>卖家未填</v>
      </c>
      <c r="J1003" s="11" t="str">
        <f t="shared" si="151"/>
        <v>400</v>
      </c>
      <c r="K1003" s="11" t="str">
        <f t="shared" si="152"/>
        <v>卖家未填</v>
      </c>
      <c r="L1003" s="11" t="str">
        <f t="shared" si="153"/>
        <v>卖家未填</v>
      </c>
      <c r="M1003" s="11" t="str">
        <f t="shared" si="154"/>
        <v>卖家未填</v>
      </c>
      <c r="N1003" s="11" t="s">
        <v>3152</v>
      </c>
      <c r="O1003" s="11" t="s">
        <v>4967</v>
      </c>
      <c r="P1003" s="12">
        <v>15</v>
      </c>
      <c r="Q1003" s="12"/>
      <c r="R1003" s="11">
        <v>15</v>
      </c>
      <c r="S1003" s="13">
        <f t="shared" si="155"/>
        <v>550.71428571428567</v>
      </c>
      <c r="T1003" s="11">
        <v>42</v>
      </c>
      <c r="U1003" s="11">
        <v>1542</v>
      </c>
      <c r="V1003" s="14">
        <f t="shared" si="156"/>
        <v>23130</v>
      </c>
      <c r="W1003" s="11">
        <v>70</v>
      </c>
      <c r="X1003" s="11">
        <v>195</v>
      </c>
      <c r="Y1003" s="11">
        <v>22453996488</v>
      </c>
      <c r="Z1003" s="11">
        <v>67569975</v>
      </c>
      <c r="AA1003" s="15">
        <f t="shared" si="157"/>
        <v>42026.945821759262</v>
      </c>
      <c r="AB1003" s="16" t="str">
        <f t="shared" si="158"/>
        <v>点击查看</v>
      </c>
      <c r="AC1003" s="11">
        <f t="shared" si="159"/>
        <v>2011</v>
      </c>
      <c r="AD1003" s="11"/>
      <c r="AE1003" s="11" t="s">
        <v>7193</v>
      </c>
      <c r="AF1003" s="11" t="s">
        <v>8980</v>
      </c>
      <c r="AG1003" s="11" t="s">
        <v>13489</v>
      </c>
    </row>
    <row r="1004" spans="1:33" x14ac:dyDescent="0.15">
      <c r="A1004" s="11" t="s">
        <v>14671</v>
      </c>
      <c r="B1004" s="11" t="s">
        <v>15164</v>
      </c>
      <c r="C1004" s="11" t="s">
        <v>14676</v>
      </c>
      <c r="D1004" s="17">
        <v>39748</v>
      </c>
      <c r="E1004" s="11" t="s">
        <v>14768</v>
      </c>
      <c r="F1004" s="11" t="s">
        <v>14769</v>
      </c>
      <c r="G1004" s="11" t="s">
        <v>57</v>
      </c>
      <c r="H1004" s="11" t="s">
        <v>9611</v>
      </c>
      <c r="I1004" s="11" t="str">
        <f t="shared" si="150"/>
        <v>卖家未填</v>
      </c>
      <c r="J1004" s="11" t="str">
        <f t="shared" si="151"/>
        <v>70</v>
      </c>
      <c r="K1004" s="11" t="str">
        <f t="shared" si="152"/>
        <v>卖家未填</v>
      </c>
      <c r="L1004" s="11" t="str">
        <f t="shared" si="153"/>
        <v>卖家未填</v>
      </c>
      <c r="M1004" s="11" t="str">
        <f t="shared" si="154"/>
        <v>卖家未填</v>
      </c>
      <c r="N1004" s="11" t="s">
        <v>823</v>
      </c>
      <c r="O1004" s="11" t="s">
        <v>4620</v>
      </c>
      <c r="P1004" s="12">
        <v>19.899999999999999</v>
      </c>
      <c r="Q1004" s="12"/>
      <c r="R1004" s="11">
        <v>19.899999999999999</v>
      </c>
      <c r="S1004" s="13">
        <f t="shared" si="155"/>
        <v>42.043272727272729</v>
      </c>
      <c r="T1004" s="11">
        <v>550</v>
      </c>
      <c r="U1004" s="11">
        <v>1162</v>
      </c>
      <c r="V1004" s="14">
        <f t="shared" si="156"/>
        <v>23123.8</v>
      </c>
      <c r="W1004" s="11">
        <v>2454</v>
      </c>
      <c r="X1004" s="11">
        <v>25565</v>
      </c>
      <c r="Y1004" s="11">
        <v>40281090672</v>
      </c>
      <c r="Z1004" s="11">
        <v>36560433</v>
      </c>
      <c r="AA1004" s="15">
        <f t="shared" si="157"/>
        <v>42027.937719907408</v>
      </c>
      <c r="AB1004" s="16" t="str">
        <f t="shared" si="158"/>
        <v>点击查看</v>
      </c>
      <c r="AC1004" s="11">
        <f t="shared" si="159"/>
        <v>2008</v>
      </c>
      <c r="AD1004" s="11"/>
      <c r="AE1004" s="11" t="s">
        <v>5991</v>
      </c>
      <c r="AF1004" s="11" t="s">
        <v>8329</v>
      </c>
      <c r="AG1004" s="11" t="s">
        <v>11285</v>
      </c>
    </row>
    <row r="1005" spans="1:33" x14ac:dyDescent="0.15">
      <c r="A1005" s="11" t="s">
        <v>14671</v>
      </c>
      <c r="B1005" s="11" t="s">
        <v>15473</v>
      </c>
      <c r="C1005" s="11" t="s">
        <v>14676</v>
      </c>
      <c r="D1005" s="17">
        <v>40126</v>
      </c>
      <c r="E1005" s="11" t="s">
        <v>14715</v>
      </c>
      <c r="F1005" s="11" t="s">
        <v>14749</v>
      </c>
      <c r="G1005" s="11" t="s">
        <v>43</v>
      </c>
      <c r="H1005" s="11" t="s">
        <v>9733</v>
      </c>
      <c r="I1005" s="11" t="str">
        <f t="shared" si="150"/>
        <v>果仁巧克力</v>
      </c>
      <c r="J1005" s="11" t="str">
        <f t="shared" si="151"/>
        <v>900</v>
      </c>
      <c r="K1005" s="11" t="str">
        <f t="shared" si="152"/>
        <v>卖家未填</v>
      </c>
      <c r="L1005" s="11" t="str">
        <f t="shared" si="153"/>
        <v>卖家未填</v>
      </c>
      <c r="M1005" s="11" t="str">
        <f t="shared" si="154"/>
        <v>卖家未填</v>
      </c>
      <c r="N1005" s="11" t="s">
        <v>1469</v>
      </c>
      <c r="O1005" s="11" t="s">
        <v>4533</v>
      </c>
      <c r="P1005" s="12">
        <v>120</v>
      </c>
      <c r="Q1005" s="12">
        <v>50</v>
      </c>
      <c r="R1005" s="11">
        <v>50</v>
      </c>
      <c r="S1005" s="13">
        <f t="shared" si="155"/>
        <v>130.5084745762712</v>
      </c>
      <c r="T1005" s="11">
        <v>177</v>
      </c>
      <c r="U1005" s="11">
        <v>462</v>
      </c>
      <c r="V1005" s="14">
        <f t="shared" si="156"/>
        <v>23100</v>
      </c>
      <c r="W1005" s="11">
        <v>390</v>
      </c>
      <c r="X1005" s="11">
        <v>4188</v>
      </c>
      <c r="Y1005" s="11">
        <v>20381932777</v>
      </c>
      <c r="Z1005" s="11">
        <v>59780230</v>
      </c>
      <c r="AA1005" s="15">
        <f t="shared" si="157"/>
        <v>42025.916076388894</v>
      </c>
      <c r="AB1005" s="16" t="str">
        <f t="shared" si="158"/>
        <v>点击查看</v>
      </c>
      <c r="AC1005" s="11">
        <f t="shared" si="159"/>
        <v>2009</v>
      </c>
      <c r="AD1005" s="11"/>
      <c r="AE1005" s="11" t="s">
        <v>6250</v>
      </c>
      <c r="AF1005" s="11" t="s">
        <v>8585</v>
      </c>
      <c r="AG1005" s="11" t="s">
        <v>11882</v>
      </c>
    </row>
    <row r="1006" spans="1:33" x14ac:dyDescent="0.15">
      <c r="A1006" s="11" t="s">
        <v>14673</v>
      </c>
      <c r="B1006" s="11" t="s">
        <v>15319</v>
      </c>
      <c r="C1006" s="11" t="s">
        <v>14674</v>
      </c>
      <c r="D1006" s="11"/>
      <c r="E1006" s="11" t="s">
        <v>20</v>
      </c>
      <c r="F1006" s="11" t="s">
        <v>20</v>
      </c>
      <c r="G1006" s="11" t="s">
        <v>20</v>
      </c>
      <c r="H1006" s="11" t="s">
        <v>10408</v>
      </c>
      <c r="I1006" s="11" t="str">
        <f t="shared" si="150"/>
        <v>北京蜜麻花</v>
      </c>
      <c r="J1006" s="11" t="str">
        <f t="shared" si="151"/>
        <v>500</v>
      </c>
      <c r="K1006" s="11" t="str">
        <f t="shared" si="152"/>
        <v>卖家未填</v>
      </c>
      <c r="L1006" s="11" t="str">
        <f t="shared" si="153"/>
        <v>卖家未填</v>
      </c>
      <c r="M1006" s="11" t="str">
        <f t="shared" si="154"/>
        <v>老北京蜜麻花散装500g</v>
      </c>
      <c r="N1006" s="11" t="s">
        <v>1084</v>
      </c>
      <c r="O1006" s="11" t="s">
        <v>4382</v>
      </c>
      <c r="P1006" s="12">
        <v>34</v>
      </c>
      <c r="Q1006" s="12">
        <v>16.989999999999998</v>
      </c>
      <c r="R1006" s="11">
        <v>16.989999999999998</v>
      </c>
      <c r="S1006" s="13">
        <f t="shared" si="155"/>
        <v>73.424936305732473</v>
      </c>
      <c r="T1006" s="11">
        <v>314</v>
      </c>
      <c r="U1006" s="11">
        <v>1357</v>
      </c>
      <c r="V1006" s="14">
        <f t="shared" si="156"/>
        <v>23055.429999999997</v>
      </c>
      <c r="W1006" s="11">
        <v>2087</v>
      </c>
      <c r="X1006" s="11">
        <v>1243</v>
      </c>
      <c r="Y1006" s="11">
        <v>24478696107</v>
      </c>
      <c r="Z1006" s="11">
        <v>101839080</v>
      </c>
      <c r="AA1006" s="15" t="str">
        <f t="shared" si="157"/>
        <v/>
      </c>
      <c r="AB1006" s="16" t="str">
        <f t="shared" si="158"/>
        <v>点击查看</v>
      </c>
      <c r="AC1006" s="11">
        <f t="shared" si="159"/>
        <v>1900</v>
      </c>
      <c r="AD1006" s="11"/>
      <c r="AE1006" s="11"/>
      <c r="AF1006" s="11" t="s">
        <v>8443</v>
      </c>
      <c r="AG1006" s="11" t="s">
        <v>11522</v>
      </c>
    </row>
    <row r="1007" spans="1:33" x14ac:dyDescent="0.15">
      <c r="A1007" s="11" t="s">
        <v>14671</v>
      </c>
      <c r="B1007" s="11" t="s">
        <v>15642</v>
      </c>
      <c r="C1007" s="11" t="s">
        <v>14672</v>
      </c>
      <c r="D1007" s="17">
        <v>41838</v>
      </c>
      <c r="E1007" s="11" t="s">
        <v>14719</v>
      </c>
      <c r="F1007" s="11" t="s">
        <v>14720</v>
      </c>
      <c r="G1007" s="11" t="s">
        <v>21</v>
      </c>
      <c r="H1007" s="11" t="s">
        <v>9810</v>
      </c>
      <c r="I1007" s="11" t="str">
        <f t="shared" si="150"/>
        <v>卖家未填</v>
      </c>
      <c r="J1007" s="11" t="str">
        <f t="shared" si="151"/>
        <v>800</v>
      </c>
      <c r="K1007" s="11" t="str">
        <f t="shared" si="152"/>
        <v>卖家未填</v>
      </c>
      <c r="L1007" s="11" t="str">
        <f t="shared" si="153"/>
        <v>卖家未填</v>
      </c>
      <c r="M1007" s="11" t="str">
        <f t="shared" si="154"/>
        <v>卖家未填</v>
      </c>
      <c r="N1007" s="11" t="s">
        <v>1909</v>
      </c>
      <c r="O1007" s="11" t="s">
        <v>5018</v>
      </c>
      <c r="P1007" s="12">
        <v>49</v>
      </c>
      <c r="Q1007" s="12">
        <v>12.8</v>
      </c>
      <c r="R1007" s="11">
        <v>12.8</v>
      </c>
      <c r="S1007" s="13">
        <f t="shared" si="155"/>
        <v>205.2571428571429</v>
      </c>
      <c r="T1007" s="11">
        <v>112</v>
      </c>
      <c r="U1007" s="11">
        <v>1796</v>
      </c>
      <c r="V1007" s="14">
        <f t="shared" si="156"/>
        <v>22988.800000000003</v>
      </c>
      <c r="W1007" s="11">
        <v>135</v>
      </c>
      <c r="X1007" s="11">
        <v>539</v>
      </c>
      <c r="Y1007" s="11">
        <v>42235696961</v>
      </c>
      <c r="Z1007" s="11">
        <v>112221028</v>
      </c>
      <c r="AA1007" s="15">
        <f t="shared" si="157"/>
        <v>42032.777569444443</v>
      </c>
      <c r="AB1007" s="16" t="str">
        <f t="shared" si="158"/>
        <v>点击查看</v>
      </c>
      <c r="AC1007" s="11">
        <f t="shared" si="159"/>
        <v>2014</v>
      </c>
      <c r="AD1007" s="11"/>
      <c r="AE1007" s="11" t="s">
        <v>6456</v>
      </c>
      <c r="AF1007" s="11" t="s">
        <v>8735</v>
      </c>
      <c r="AG1007" s="11" t="s">
        <v>12299</v>
      </c>
    </row>
    <row r="1008" spans="1:33" x14ac:dyDescent="0.15">
      <c r="A1008" s="11" t="s">
        <v>14671</v>
      </c>
      <c r="B1008" s="11" t="s">
        <v>15283</v>
      </c>
      <c r="C1008" s="11" t="s">
        <v>14675</v>
      </c>
      <c r="D1008" s="17">
        <v>39260</v>
      </c>
      <c r="E1008" s="11" t="s">
        <v>14713</v>
      </c>
      <c r="F1008" s="11" t="s">
        <v>14777</v>
      </c>
      <c r="G1008" s="11" t="s">
        <v>64</v>
      </c>
      <c r="H1008" s="11" t="s">
        <v>9489</v>
      </c>
      <c r="I1008" s="11" t="str">
        <f t="shared" si="150"/>
        <v>卖家未填</v>
      </c>
      <c r="J1008" s="11" t="str">
        <f t="shared" si="151"/>
        <v>1440</v>
      </c>
      <c r="K1008" s="11" t="str">
        <f t="shared" si="152"/>
        <v>卖家未填</v>
      </c>
      <c r="L1008" s="11" t="str">
        <f t="shared" si="153"/>
        <v>卖家未填</v>
      </c>
      <c r="M1008" s="11" t="str">
        <f t="shared" si="154"/>
        <v>肉松饼</v>
      </c>
      <c r="N1008" s="11" t="s">
        <v>977</v>
      </c>
      <c r="O1008" s="11" t="s">
        <v>4680</v>
      </c>
      <c r="P1008" s="12">
        <v>85</v>
      </c>
      <c r="Q1008" s="12">
        <v>39.9</v>
      </c>
      <c r="R1008" s="11">
        <v>39.9</v>
      </c>
      <c r="S1008" s="13">
        <f t="shared" si="155"/>
        <v>58.082278481012658</v>
      </c>
      <c r="T1008" s="11">
        <v>395</v>
      </c>
      <c r="U1008" s="11">
        <v>575</v>
      </c>
      <c r="V1008" s="14">
        <f t="shared" si="156"/>
        <v>22942.5</v>
      </c>
      <c r="W1008" s="11">
        <v>502</v>
      </c>
      <c r="X1008" s="11">
        <v>643</v>
      </c>
      <c r="Y1008" s="11">
        <v>41729109662</v>
      </c>
      <c r="Z1008" s="11">
        <v>34611873</v>
      </c>
      <c r="AA1008" s="15">
        <f t="shared" si="157"/>
        <v>42026.401863425926</v>
      </c>
      <c r="AB1008" s="16" t="str">
        <f t="shared" si="158"/>
        <v>点击查看</v>
      </c>
      <c r="AC1008" s="11">
        <f t="shared" si="159"/>
        <v>2007</v>
      </c>
      <c r="AD1008" s="11"/>
      <c r="AE1008" s="11" t="s">
        <v>6047</v>
      </c>
      <c r="AF1008" s="11" t="s">
        <v>8011</v>
      </c>
      <c r="AG1008" s="11" t="s">
        <v>11425</v>
      </c>
    </row>
    <row r="1009" spans="1:33" x14ac:dyDescent="0.15">
      <c r="A1009" s="11" t="s">
        <v>14687</v>
      </c>
      <c r="B1009" s="11" t="s">
        <v>15659</v>
      </c>
      <c r="C1009" s="11" t="s">
        <v>14689</v>
      </c>
      <c r="D1009" s="17">
        <v>40089</v>
      </c>
      <c r="E1009" s="11" t="s">
        <v>14737</v>
      </c>
      <c r="F1009" s="11" t="s">
        <v>14738</v>
      </c>
      <c r="G1009" s="11" t="s">
        <v>32</v>
      </c>
      <c r="H1009" s="11" t="s">
        <v>9748</v>
      </c>
      <c r="I1009" s="11" t="str">
        <f t="shared" si="150"/>
        <v>卖家未填</v>
      </c>
      <c r="J1009" s="11" t="str">
        <f t="shared" si="151"/>
        <v>2500</v>
      </c>
      <c r="K1009" s="11" t="str">
        <f t="shared" si="152"/>
        <v>卖家未填</v>
      </c>
      <c r="L1009" s="11" t="str">
        <f t="shared" si="153"/>
        <v>卖家未填</v>
      </c>
      <c r="M1009" s="11" t="str">
        <f t="shared" si="154"/>
        <v>肉松饼整箱</v>
      </c>
      <c r="N1009" s="11" t="s">
        <v>1950</v>
      </c>
      <c r="O1009" s="11" t="s">
        <v>4830</v>
      </c>
      <c r="P1009" s="12">
        <v>54.9</v>
      </c>
      <c r="Q1009" s="12"/>
      <c r="R1009" s="11">
        <v>54.9</v>
      </c>
      <c r="S1009" s="13">
        <f t="shared" si="155"/>
        <v>213.95607476635513</v>
      </c>
      <c r="T1009" s="11">
        <v>107</v>
      </c>
      <c r="U1009" s="11">
        <v>417</v>
      </c>
      <c r="V1009" s="14">
        <f t="shared" si="156"/>
        <v>22893.3</v>
      </c>
      <c r="W1009" s="11">
        <v>237</v>
      </c>
      <c r="X1009" s="11">
        <v>299</v>
      </c>
      <c r="Y1009" s="11">
        <v>36447096721</v>
      </c>
      <c r="Z1009" s="11">
        <v>59423154</v>
      </c>
      <c r="AA1009" s="15">
        <f t="shared" si="157"/>
        <v>42026.836585648147</v>
      </c>
      <c r="AB1009" s="16" t="str">
        <f t="shared" si="158"/>
        <v>点击查看</v>
      </c>
      <c r="AC1009" s="11">
        <f t="shared" si="159"/>
        <v>2009</v>
      </c>
      <c r="AD1009" s="11"/>
      <c r="AE1009" s="11" t="s">
        <v>6480</v>
      </c>
      <c r="AF1009" s="11" t="s">
        <v>8618</v>
      </c>
      <c r="AG1009" s="11" t="s">
        <v>12334</v>
      </c>
    </row>
    <row r="1010" spans="1:33" x14ac:dyDescent="0.15">
      <c r="A1010" s="11" t="s">
        <v>14671</v>
      </c>
      <c r="B1010" s="11" t="s">
        <v>15280</v>
      </c>
      <c r="C1010" s="11" t="s">
        <v>14676</v>
      </c>
      <c r="D1010" s="17">
        <v>41057</v>
      </c>
      <c r="E1010" s="11" t="s">
        <v>14719</v>
      </c>
      <c r="F1010" s="11" t="s">
        <v>14733</v>
      </c>
      <c r="G1010" s="11" t="s">
        <v>29</v>
      </c>
      <c r="H1010" s="11" t="s">
        <v>9533</v>
      </c>
      <c r="I1010" s="11" t="str">
        <f t="shared" si="150"/>
        <v>卖家未填</v>
      </c>
      <c r="J1010" s="11" t="str">
        <f t="shared" si="151"/>
        <v>1700</v>
      </c>
      <c r="K1010" s="11" t="str">
        <f t="shared" si="152"/>
        <v>卖家未填</v>
      </c>
      <c r="L1010" s="11" t="str">
        <f t="shared" si="153"/>
        <v>卖家未填</v>
      </c>
      <c r="M1010" s="11" t="str">
        <f t="shared" si="154"/>
        <v>金丝肉松饼</v>
      </c>
      <c r="N1010" s="11" t="s">
        <v>967</v>
      </c>
      <c r="O1010" s="11" t="s">
        <v>4677</v>
      </c>
      <c r="P1010" s="12">
        <v>55</v>
      </c>
      <c r="Q1010" s="12">
        <v>29.9</v>
      </c>
      <c r="R1010" s="11">
        <v>29.9</v>
      </c>
      <c r="S1010" s="13">
        <f t="shared" si="155"/>
        <v>55.979852579852576</v>
      </c>
      <c r="T1010" s="11">
        <v>407</v>
      </c>
      <c r="U1010" s="11">
        <v>762</v>
      </c>
      <c r="V1010" s="14">
        <f t="shared" si="156"/>
        <v>22783.8</v>
      </c>
      <c r="W1010" s="11">
        <v>190</v>
      </c>
      <c r="X1010" s="11">
        <v>536</v>
      </c>
      <c r="Y1010" s="11">
        <v>41482398022</v>
      </c>
      <c r="Z1010" s="11">
        <v>72116016</v>
      </c>
      <c r="AA1010" s="15">
        <f t="shared" si="157"/>
        <v>42031.730138888888</v>
      </c>
      <c r="AB1010" s="16" t="str">
        <f t="shared" si="158"/>
        <v>点击查看</v>
      </c>
      <c r="AC1010" s="11">
        <f t="shared" si="159"/>
        <v>2012</v>
      </c>
      <c r="AD1010" s="11"/>
      <c r="AE1010" s="11" t="s">
        <v>6042</v>
      </c>
      <c r="AF1010" s="11" t="s">
        <v>8157</v>
      </c>
      <c r="AG1010" s="11" t="s">
        <v>11418</v>
      </c>
    </row>
    <row r="1011" spans="1:33" x14ac:dyDescent="0.15">
      <c r="A1011" s="11" t="s">
        <v>14673</v>
      </c>
      <c r="B1011" s="11" t="s">
        <v>15025</v>
      </c>
      <c r="C1011" s="11" t="s">
        <v>14674</v>
      </c>
      <c r="D1011" s="11"/>
      <c r="E1011" s="11" t="s">
        <v>14726</v>
      </c>
      <c r="F1011" s="11" t="s">
        <v>14727</v>
      </c>
      <c r="G1011" s="11" t="s">
        <v>25</v>
      </c>
      <c r="H1011" s="11" t="s">
        <v>9648</v>
      </c>
      <c r="I1011" s="11" t="str">
        <f t="shared" si="150"/>
        <v>卖家未填</v>
      </c>
      <c r="J1011" s="11" t="str">
        <f t="shared" si="151"/>
        <v>300</v>
      </c>
      <c r="K1011" s="11" t="str">
        <f t="shared" si="152"/>
        <v>卖家未填</v>
      </c>
      <c r="L1011" s="11" t="str">
        <f t="shared" si="153"/>
        <v>卖家未填</v>
      </c>
      <c r="M1011" s="11" t="str">
        <f t="shared" si="154"/>
        <v>荞饼袋装</v>
      </c>
      <c r="N1011" s="11" t="s">
        <v>1204</v>
      </c>
      <c r="O1011" s="11" t="s">
        <v>4461</v>
      </c>
      <c r="P1011" s="12">
        <v>64</v>
      </c>
      <c r="Q1011" s="12">
        <v>32</v>
      </c>
      <c r="R1011" s="11">
        <v>32</v>
      </c>
      <c r="S1011" s="13">
        <f t="shared" si="155"/>
        <v>86.387832699619779</v>
      </c>
      <c r="T1011" s="11">
        <v>263</v>
      </c>
      <c r="U1011" s="11">
        <v>710</v>
      </c>
      <c r="V1011" s="14">
        <f t="shared" si="156"/>
        <v>22720</v>
      </c>
      <c r="W1011" s="11">
        <v>5316</v>
      </c>
      <c r="X1011" s="11">
        <v>1666</v>
      </c>
      <c r="Y1011" s="11">
        <v>18381216440</v>
      </c>
      <c r="Z1011" s="11">
        <v>72432369</v>
      </c>
      <c r="AA1011" s="15" t="str">
        <f t="shared" si="157"/>
        <v/>
      </c>
      <c r="AB1011" s="16" t="str">
        <f t="shared" si="158"/>
        <v>点击查看</v>
      </c>
      <c r="AC1011" s="11">
        <f t="shared" si="159"/>
        <v>1900</v>
      </c>
      <c r="AD1011" s="11"/>
      <c r="AE1011" s="11"/>
      <c r="AF1011" s="11" t="s">
        <v>8115</v>
      </c>
      <c r="AG1011" s="11" t="s">
        <v>11633</v>
      </c>
    </row>
    <row r="1012" spans="1:33" x14ac:dyDescent="0.15">
      <c r="A1012" s="11" t="s">
        <v>14671</v>
      </c>
      <c r="B1012" s="11" t="s">
        <v>15026</v>
      </c>
      <c r="C1012" s="11" t="s">
        <v>14675</v>
      </c>
      <c r="D1012" s="17">
        <v>40506</v>
      </c>
      <c r="E1012" s="11" t="s">
        <v>14737</v>
      </c>
      <c r="F1012" s="11" t="s">
        <v>14766</v>
      </c>
      <c r="G1012" s="11" t="s">
        <v>103</v>
      </c>
      <c r="H1012" s="11" t="s">
        <v>9520</v>
      </c>
      <c r="I1012" s="11" t="str">
        <f t="shared" si="150"/>
        <v>卖家未填</v>
      </c>
      <c r="J1012" s="11" t="str">
        <f t="shared" si="151"/>
        <v>500</v>
      </c>
      <c r="K1012" s="11" t="str">
        <f t="shared" si="152"/>
        <v>卖家未填</v>
      </c>
      <c r="L1012" s="11" t="str">
        <f t="shared" si="153"/>
        <v>卖家未填</v>
      </c>
      <c r="M1012" s="11" t="str">
        <f t="shared" si="154"/>
        <v>脆皮鲜乳球 夹心软糖(什锦味)500g</v>
      </c>
      <c r="N1012" s="11" t="s">
        <v>221</v>
      </c>
      <c r="O1012" s="11" t="s">
        <v>4462</v>
      </c>
      <c r="P1012" s="12">
        <v>8.9</v>
      </c>
      <c r="Q1012" s="12"/>
      <c r="R1012" s="11">
        <v>8.9</v>
      </c>
      <c r="S1012" s="13">
        <f t="shared" si="155"/>
        <v>11.566359918200408</v>
      </c>
      <c r="T1012" s="11">
        <v>1956</v>
      </c>
      <c r="U1012" s="11">
        <v>2542</v>
      </c>
      <c r="V1012" s="14">
        <f t="shared" si="156"/>
        <v>22623.8</v>
      </c>
      <c r="W1012" s="11"/>
      <c r="X1012" s="11"/>
      <c r="Y1012" s="11">
        <v>42782106135</v>
      </c>
      <c r="Z1012" s="11">
        <v>63634368</v>
      </c>
      <c r="AA1012" s="15">
        <f t="shared" si="157"/>
        <v>42032.588912037041</v>
      </c>
      <c r="AB1012" s="16" t="str">
        <f t="shared" si="158"/>
        <v>点击查看</v>
      </c>
      <c r="AC1012" s="11">
        <f t="shared" si="159"/>
        <v>2010</v>
      </c>
      <c r="AD1012" s="11"/>
      <c r="AE1012" s="11" t="s">
        <v>5840</v>
      </c>
      <c r="AF1012" s="11" t="s">
        <v>8117</v>
      </c>
      <c r="AG1012" s="11" t="s">
        <v>10917</v>
      </c>
    </row>
    <row r="1013" spans="1:33" x14ac:dyDescent="0.15">
      <c r="A1013" s="11" t="s">
        <v>14673</v>
      </c>
      <c r="B1013" s="11" t="s">
        <v>15156</v>
      </c>
      <c r="C1013" s="11" t="s">
        <v>14674</v>
      </c>
      <c r="D1013" s="11"/>
      <c r="E1013" s="11" t="s">
        <v>14713</v>
      </c>
      <c r="F1013" s="11" t="s">
        <v>14717</v>
      </c>
      <c r="G1013" s="11" t="s">
        <v>18</v>
      </c>
      <c r="H1013" s="11" t="s">
        <v>8665</v>
      </c>
      <c r="I1013" s="11" t="str">
        <f t="shared" si="150"/>
        <v>卖家未填</v>
      </c>
      <c r="J1013" s="11" t="str">
        <f t="shared" si="151"/>
        <v>328</v>
      </c>
      <c r="K1013" s="11" t="str">
        <f t="shared" si="152"/>
        <v>卖家未填</v>
      </c>
      <c r="L1013" s="11" t="str">
        <f t="shared" si="153"/>
        <v>卖家未填</v>
      </c>
      <c r="M1013" s="11" t="str">
        <f t="shared" si="154"/>
        <v>400酥心糖328g</v>
      </c>
      <c r="N1013" s="11" t="s">
        <v>666</v>
      </c>
      <c r="O1013" s="11" t="s">
        <v>4562</v>
      </c>
      <c r="P1013" s="12">
        <v>73.17</v>
      </c>
      <c r="Q1013" s="12">
        <v>20.8</v>
      </c>
      <c r="R1013" s="11">
        <v>20.8</v>
      </c>
      <c r="S1013" s="13">
        <f t="shared" si="155"/>
        <v>28.332832080200504</v>
      </c>
      <c r="T1013" s="11">
        <v>798</v>
      </c>
      <c r="U1013" s="11">
        <v>1087</v>
      </c>
      <c r="V1013" s="14">
        <f t="shared" si="156"/>
        <v>22609.600000000002</v>
      </c>
      <c r="W1013" s="11">
        <v>771</v>
      </c>
      <c r="X1013" s="11">
        <v>540</v>
      </c>
      <c r="Y1013" s="11">
        <v>42990314331</v>
      </c>
      <c r="Z1013" s="11">
        <v>67479794</v>
      </c>
      <c r="AA1013" s="15" t="str">
        <f t="shared" si="157"/>
        <v/>
      </c>
      <c r="AB1013" s="16" t="str">
        <f t="shared" si="158"/>
        <v>点击查看</v>
      </c>
      <c r="AC1013" s="11">
        <f t="shared" si="159"/>
        <v>1900</v>
      </c>
      <c r="AD1013" s="11"/>
      <c r="AE1013" s="11"/>
      <c r="AF1013" s="11" t="s">
        <v>8130</v>
      </c>
      <c r="AG1013" s="11" t="s">
        <v>11147</v>
      </c>
    </row>
    <row r="1014" spans="1:33" x14ac:dyDescent="0.15">
      <c r="A1014" s="11" t="s">
        <v>14671</v>
      </c>
      <c r="B1014" s="11" t="s">
        <v>15101</v>
      </c>
      <c r="C1014" s="11" t="s">
        <v>14676</v>
      </c>
      <c r="D1014" s="17">
        <v>41556</v>
      </c>
      <c r="E1014" s="11" t="s">
        <v>14719</v>
      </c>
      <c r="F1014" s="11" t="s">
        <v>14733</v>
      </c>
      <c r="G1014" s="11" t="s">
        <v>29</v>
      </c>
      <c r="H1014" s="11" t="s">
        <v>7983</v>
      </c>
      <c r="I1014" s="11" t="str">
        <f t="shared" si="150"/>
        <v>卖家未填</v>
      </c>
      <c r="J1014" s="11" t="str">
        <f t="shared" si="151"/>
        <v>1200</v>
      </c>
      <c r="K1014" s="11" t="str">
        <f t="shared" si="152"/>
        <v>卖家未填</v>
      </c>
      <c r="L1014" s="11" t="str">
        <f t="shared" si="153"/>
        <v>卖家未填</v>
      </c>
      <c r="M1014" s="11" t="str">
        <f t="shared" si="154"/>
        <v>卖家未填</v>
      </c>
      <c r="N1014" s="11" t="s">
        <v>1498</v>
      </c>
      <c r="O1014" s="11" t="s">
        <v>4613</v>
      </c>
      <c r="P1014" s="12">
        <v>120</v>
      </c>
      <c r="Q1014" s="12">
        <v>72</v>
      </c>
      <c r="R1014" s="11">
        <v>72</v>
      </c>
      <c r="S1014" s="13">
        <f t="shared" si="155"/>
        <v>132.21052631578948</v>
      </c>
      <c r="T1014" s="11">
        <v>171</v>
      </c>
      <c r="U1014" s="11">
        <v>314</v>
      </c>
      <c r="V1014" s="14">
        <f t="shared" si="156"/>
        <v>22608</v>
      </c>
      <c r="W1014" s="11">
        <v>719</v>
      </c>
      <c r="X1014" s="11">
        <v>3370</v>
      </c>
      <c r="Y1014" s="11">
        <v>35409971523</v>
      </c>
      <c r="Z1014" s="11">
        <v>106745083</v>
      </c>
      <c r="AA1014" s="15">
        <f t="shared" si="157"/>
        <v>42026.940925925926</v>
      </c>
      <c r="AB1014" s="16" t="str">
        <f t="shared" si="158"/>
        <v>点击查看</v>
      </c>
      <c r="AC1014" s="11">
        <f t="shared" si="159"/>
        <v>2013</v>
      </c>
      <c r="AD1014" s="11"/>
      <c r="AE1014" s="11" t="s">
        <v>6263</v>
      </c>
      <c r="AF1014" s="11" t="s">
        <v>8131</v>
      </c>
      <c r="AG1014" s="11" t="s">
        <v>11910</v>
      </c>
    </row>
    <row r="1015" spans="1:33" x14ac:dyDescent="0.15">
      <c r="A1015" s="11" t="s">
        <v>14679</v>
      </c>
      <c r="B1015" s="11" t="s">
        <v>15529</v>
      </c>
      <c r="C1015" s="11" t="s">
        <v>14680</v>
      </c>
      <c r="D1015" s="17">
        <v>40154</v>
      </c>
      <c r="E1015" s="11" t="s">
        <v>14768</v>
      </c>
      <c r="F1015" s="11" t="s">
        <v>14825</v>
      </c>
      <c r="G1015" s="11" t="s">
        <v>110</v>
      </c>
      <c r="H1015" s="11" t="s">
        <v>9756</v>
      </c>
      <c r="I1015" s="11" t="str">
        <f t="shared" si="150"/>
        <v>松露巧克力</v>
      </c>
      <c r="J1015" s="11" t="str">
        <f t="shared" si="151"/>
        <v>1000</v>
      </c>
      <c r="K1015" s="11" t="str">
        <f t="shared" si="152"/>
        <v>非手工</v>
      </c>
      <c r="L1015" s="11" t="str">
        <f t="shared" si="153"/>
        <v>松露型</v>
      </c>
      <c r="M1015" s="11" t="str">
        <f t="shared" si="154"/>
        <v>大自然松露型巧克力</v>
      </c>
      <c r="N1015" s="11" t="s">
        <v>1608</v>
      </c>
      <c r="O1015" s="11" t="s">
        <v>4471</v>
      </c>
      <c r="P1015" s="12">
        <v>75</v>
      </c>
      <c r="Q1015" s="12"/>
      <c r="R1015" s="11">
        <v>75</v>
      </c>
      <c r="S1015" s="13">
        <f t="shared" si="155"/>
        <v>150.5</v>
      </c>
      <c r="T1015" s="11">
        <v>150</v>
      </c>
      <c r="U1015" s="11">
        <v>301</v>
      </c>
      <c r="V1015" s="14">
        <f t="shared" si="156"/>
        <v>22575</v>
      </c>
      <c r="W1015" s="11">
        <v>162</v>
      </c>
      <c r="X1015" s="11">
        <v>610</v>
      </c>
      <c r="Y1015" s="11">
        <v>13562300533</v>
      </c>
      <c r="Z1015" s="11">
        <v>60043717</v>
      </c>
      <c r="AA1015" s="15">
        <f t="shared" si="157"/>
        <v>42025.695069444446</v>
      </c>
      <c r="AB1015" s="16" t="str">
        <f t="shared" si="158"/>
        <v>点击查看</v>
      </c>
      <c r="AC1015" s="11">
        <f t="shared" si="159"/>
        <v>2009</v>
      </c>
      <c r="AD1015" s="11"/>
      <c r="AE1015" s="11" t="s">
        <v>6306</v>
      </c>
      <c r="AF1015" s="11" t="s">
        <v>8633</v>
      </c>
      <c r="AG1015" s="11" t="s">
        <v>12013</v>
      </c>
    </row>
    <row r="1016" spans="1:33" x14ac:dyDescent="0.15">
      <c r="A1016" s="11" t="s">
        <v>14673</v>
      </c>
      <c r="B1016" s="11" t="s">
        <v>15350</v>
      </c>
      <c r="C1016" s="11" t="s">
        <v>14674</v>
      </c>
      <c r="D1016" s="11"/>
      <c r="E1016" s="11" t="s">
        <v>14715</v>
      </c>
      <c r="F1016" s="11" t="s">
        <v>14718</v>
      </c>
      <c r="G1016" s="11" t="s">
        <v>19</v>
      </c>
      <c r="H1016" s="11" t="s">
        <v>10416</v>
      </c>
      <c r="I1016" s="11" t="str">
        <f t="shared" si="150"/>
        <v>夹心巧克力</v>
      </c>
      <c r="J1016" s="11" t="str">
        <f t="shared" si="151"/>
        <v>1440</v>
      </c>
      <c r="K1016" s="11" t="str">
        <f t="shared" si="152"/>
        <v>卖家未填</v>
      </c>
      <c r="L1016" s="11" t="str">
        <f t="shared" si="153"/>
        <v>卖家未填</v>
      </c>
      <c r="M1016" s="11" t="str">
        <f t="shared" si="154"/>
        <v>麦丽素30X48</v>
      </c>
      <c r="N1016" s="11" t="s">
        <v>1176</v>
      </c>
      <c r="O1016" s="11" t="s">
        <v>4757</v>
      </c>
      <c r="P1016" s="12">
        <v>120</v>
      </c>
      <c r="Q1016" s="12">
        <v>58</v>
      </c>
      <c r="R1016" s="11">
        <v>58</v>
      </c>
      <c r="S1016" s="13">
        <f t="shared" si="155"/>
        <v>82.94852941176471</v>
      </c>
      <c r="T1016" s="11">
        <v>272</v>
      </c>
      <c r="U1016" s="11">
        <v>389</v>
      </c>
      <c r="V1016" s="14">
        <f t="shared" si="156"/>
        <v>22562</v>
      </c>
      <c r="W1016" s="11">
        <v>5835</v>
      </c>
      <c r="X1016" s="11">
        <v>7535</v>
      </c>
      <c r="Y1016" s="11">
        <v>15871804953</v>
      </c>
      <c r="Z1016" s="11">
        <v>60255095</v>
      </c>
      <c r="AA1016" s="15" t="str">
        <f t="shared" si="157"/>
        <v/>
      </c>
      <c r="AB1016" s="16" t="str">
        <f t="shared" si="158"/>
        <v>点击查看</v>
      </c>
      <c r="AC1016" s="11">
        <f t="shared" si="159"/>
        <v>1900</v>
      </c>
      <c r="AD1016" s="11"/>
      <c r="AE1016" s="11"/>
      <c r="AF1016" s="11" t="s">
        <v>8476</v>
      </c>
      <c r="AG1016" s="11" t="s">
        <v>11608</v>
      </c>
    </row>
    <row r="1017" spans="1:33" x14ac:dyDescent="0.15">
      <c r="A1017" s="11" t="s">
        <v>14694</v>
      </c>
      <c r="B1017" s="11" t="s">
        <v>15447</v>
      </c>
      <c r="C1017" s="11" t="s">
        <v>14695</v>
      </c>
      <c r="D1017" s="17">
        <v>41345</v>
      </c>
      <c r="E1017" s="11" t="s">
        <v>14723</v>
      </c>
      <c r="F1017" s="11" t="s">
        <v>14745</v>
      </c>
      <c r="G1017" s="11" t="s">
        <v>39</v>
      </c>
      <c r="H1017" s="11" t="s">
        <v>9850</v>
      </c>
      <c r="I1017" s="11" t="str">
        <f t="shared" si="150"/>
        <v>卖家未填</v>
      </c>
      <c r="J1017" s="11" t="str">
        <f t="shared" si="151"/>
        <v>146</v>
      </c>
      <c r="K1017" s="11" t="str">
        <f t="shared" si="152"/>
        <v>卖家未填</v>
      </c>
      <c r="L1017" s="11" t="str">
        <f t="shared" si="153"/>
        <v>卖家未填</v>
      </c>
      <c r="M1017" s="11" t="str">
        <f t="shared" si="154"/>
        <v>黄帽子</v>
      </c>
      <c r="N1017" s="11" t="s">
        <v>2953</v>
      </c>
      <c r="O1017" s="11" t="s">
        <v>5361</v>
      </c>
      <c r="P1017" s="12">
        <v>188</v>
      </c>
      <c r="Q1017" s="12">
        <v>99</v>
      </c>
      <c r="R1017" s="11">
        <v>99</v>
      </c>
      <c r="S1017" s="13">
        <f t="shared" si="155"/>
        <v>468.1875</v>
      </c>
      <c r="T1017" s="11">
        <v>48</v>
      </c>
      <c r="U1017" s="11">
        <v>227</v>
      </c>
      <c r="V1017" s="14">
        <f t="shared" si="156"/>
        <v>22473</v>
      </c>
      <c r="W1017" s="11">
        <v>198</v>
      </c>
      <c r="X1017" s="11">
        <v>7419</v>
      </c>
      <c r="Y1017" s="11">
        <v>36509199220</v>
      </c>
      <c r="Z1017" s="11">
        <v>102699144</v>
      </c>
      <c r="AA1017" s="15">
        <f t="shared" si="157"/>
        <v>42028.465312500004</v>
      </c>
      <c r="AB1017" s="16" t="str">
        <f t="shared" si="158"/>
        <v>点击查看</v>
      </c>
      <c r="AC1017" s="11">
        <f t="shared" si="159"/>
        <v>2013</v>
      </c>
      <c r="AD1017" s="11"/>
      <c r="AE1017" s="11" t="s">
        <v>7060</v>
      </c>
      <c r="AF1017" s="11" t="s">
        <v>8804</v>
      </c>
      <c r="AG1017" s="11" t="s">
        <v>13294</v>
      </c>
    </row>
    <row r="1018" spans="1:33" x14ac:dyDescent="0.15">
      <c r="A1018" s="11" t="s">
        <v>14671</v>
      </c>
      <c r="B1018" s="11" t="s">
        <v>15409</v>
      </c>
      <c r="C1018" s="11" t="s">
        <v>14676</v>
      </c>
      <c r="D1018" s="17">
        <v>41658</v>
      </c>
      <c r="E1018" s="11" t="s">
        <v>14802</v>
      </c>
      <c r="F1018" s="11" t="s">
        <v>14803</v>
      </c>
      <c r="G1018" s="11" t="s">
        <v>86</v>
      </c>
      <c r="H1018" s="11" t="s">
        <v>3</v>
      </c>
      <c r="I1018" s="11" t="str">
        <f t="shared" si="150"/>
        <v>卖家未填</v>
      </c>
      <c r="J1018" s="11" t="str">
        <f t="shared" si="151"/>
        <v>2450</v>
      </c>
      <c r="K1018" s="11" t="str">
        <f t="shared" si="152"/>
        <v>卖家未填</v>
      </c>
      <c r="L1018" s="11" t="str">
        <f t="shared" si="153"/>
        <v>卖家未填</v>
      </c>
      <c r="M1018" s="11" t="str">
        <f t="shared" si="154"/>
        <v>卖家未填</v>
      </c>
      <c r="N1018" s="11" t="s">
        <v>1322</v>
      </c>
      <c r="O1018" s="11" t="s">
        <v>4815</v>
      </c>
      <c r="P1018" s="12">
        <v>138</v>
      </c>
      <c r="Q1018" s="12">
        <v>88</v>
      </c>
      <c r="R1018" s="11">
        <v>88</v>
      </c>
      <c r="S1018" s="13">
        <f t="shared" si="155"/>
        <v>101.53846153846153</v>
      </c>
      <c r="T1018" s="11">
        <v>221</v>
      </c>
      <c r="U1018" s="11">
        <v>255</v>
      </c>
      <c r="V1018" s="14">
        <f t="shared" si="156"/>
        <v>22440</v>
      </c>
      <c r="W1018" s="11">
        <v>928</v>
      </c>
      <c r="X1018" s="11">
        <v>2432</v>
      </c>
      <c r="Y1018" s="11">
        <v>39307954937</v>
      </c>
      <c r="Z1018" s="11">
        <v>108459130</v>
      </c>
      <c r="AA1018" s="15">
        <f t="shared" si="157"/>
        <v>42029.878796296296</v>
      </c>
      <c r="AB1018" s="16" t="str">
        <f t="shared" si="158"/>
        <v>点击查看</v>
      </c>
      <c r="AC1018" s="11">
        <f t="shared" si="159"/>
        <v>2014</v>
      </c>
      <c r="AD1018" s="11"/>
      <c r="AE1018" s="11" t="s">
        <v>6179</v>
      </c>
      <c r="AF1018" s="11" t="s">
        <v>8530</v>
      </c>
      <c r="AG1018" s="11" t="s">
        <v>11744</v>
      </c>
    </row>
    <row r="1019" spans="1:33" x14ac:dyDescent="0.15">
      <c r="A1019" s="11" t="s">
        <v>14677</v>
      </c>
      <c r="B1019" s="11" t="s">
        <v>9448</v>
      </c>
      <c r="C1019" s="11" t="s">
        <v>14677</v>
      </c>
      <c r="D1019" s="11"/>
      <c r="E1019" s="11" t="s">
        <v>20</v>
      </c>
      <c r="F1019" s="11" t="s">
        <v>20</v>
      </c>
      <c r="G1019" s="11" t="s">
        <v>20</v>
      </c>
      <c r="H1019" s="11" t="s">
        <v>8152</v>
      </c>
      <c r="I1019" s="11" t="str">
        <f t="shared" si="150"/>
        <v>卖家未填</v>
      </c>
      <c r="J1019" s="11" t="str">
        <f t="shared" si="151"/>
        <v>卖家未填</v>
      </c>
      <c r="K1019" s="11" t="str">
        <f t="shared" si="152"/>
        <v>卖家未填</v>
      </c>
      <c r="L1019" s="11" t="str">
        <f t="shared" si="153"/>
        <v>卖家未填</v>
      </c>
      <c r="M1019" s="11" t="str">
        <f t="shared" si="154"/>
        <v>卖家未填</v>
      </c>
      <c r="N1019" s="11" t="s">
        <v>486</v>
      </c>
      <c r="O1019" s="11"/>
      <c r="P1019" s="12">
        <v>12.9</v>
      </c>
      <c r="Q1019" s="12">
        <v>8.8000000000000007</v>
      </c>
      <c r="R1019" s="11">
        <v>8.8000000000000007</v>
      </c>
      <c r="S1019" s="13">
        <f t="shared" si="155"/>
        <v>16.401756954612008</v>
      </c>
      <c r="T1019" s="11">
        <v>1366</v>
      </c>
      <c r="U1019" s="11">
        <v>2546</v>
      </c>
      <c r="V1019" s="14">
        <f t="shared" si="156"/>
        <v>22404.800000000003</v>
      </c>
      <c r="W1019" s="11">
        <v>8761</v>
      </c>
      <c r="X1019" s="11">
        <v>1091</v>
      </c>
      <c r="Y1019" s="11">
        <v>37319821019</v>
      </c>
      <c r="Z1019" s="11">
        <v>101717810</v>
      </c>
      <c r="AA1019" s="15" t="str">
        <f t="shared" si="157"/>
        <v/>
      </c>
      <c r="AB1019" s="16" t="str">
        <f t="shared" si="158"/>
        <v>点击查看</v>
      </c>
      <c r="AC1019" s="11">
        <f t="shared" si="159"/>
        <v>1900</v>
      </c>
      <c r="AD1019" s="11"/>
      <c r="AE1019" s="11"/>
      <c r="AF1019" s="11" t="s">
        <v>8152</v>
      </c>
      <c r="AG1019" s="11"/>
    </row>
    <row r="1020" spans="1:33" x14ac:dyDescent="0.15">
      <c r="A1020" s="11" t="s">
        <v>14671</v>
      </c>
      <c r="B1020" s="11" t="s">
        <v>15464</v>
      </c>
      <c r="C1020" s="11" t="s">
        <v>14676</v>
      </c>
      <c r="D1020" s="17">
        <v>40648</v>
      </c>
      <c r="E1020" s="11" t="s">
        <v>14713</v>
      </c>
      <c r="F1020" s="11" t="s">
        <v>14717</v>
      </c>
      <c r="G1020" s="11" t="s">
        <v>18</v>
      </c>
      <c r="H1020" s="11" t="s">
        <v>9780</v>
      </c>
      <c r="I1020" s="11" t="str">
        <f t="shared" si="150"/>
        <v>卖家未填</v>
      </c>
      <c r="J1020" s="11" t="str">
        <f t="shared" si="151"/>
        <v>468</v>
      </c>
      <c r="K1020" s="11" t="str">
        <f t="shared" si="152"/>
        <v>卖家未填</v>
      </c>
      <c r="L1020" s="11" t="str">
        <f t="shared" si="153"/>
        <v>卖家未填</v>
      </c>
      <c r="M1020" s="11" t="str">
        <f t="shared" si="154"/>
        <v>金冠黑糖话梅糖468g</v>
      </c>
      <c r="N1020" s="11" t="s">
        <v>1454</v>
      </c>
      <c r="O1020" s="11" t="s">
        <v>4594</v>
      </c>
      <c r="P1020" s="12">
        <v>20.8</v>
      </c>
      <c r="Q1020" s="12"/>
      <c r="R1020" s="11">
        <v>20.8</v>
      </c>
      <c r="S1020" s="13">
        <f t="shared" si="155"/>
        <v>123.65082872928177</v>
      </c>
      <c r="T1020" s="11">
        <v>181</v>
      </c>
      <c r="U1020" s="11">
        <v>1076</v>
      </c>
      <c r="V1020" s="14">
        <f t="shared" si="156"/>
        <v>22380.799999999999</v>
      </c>
      <c r="W1020" s="11">
        <v>277</v>
      </c>
      <c r="X1020" s="11">
        <v>972</v>
      </c>
      <c r="Y1020" s="11">
        <v>26092944434</v>
      </c>
      <c r="Z1020" s="11">
        <v>66193996</v>
      </c>
      <c r="AA1020" s="15">
        <f t="shared" si="157"/>
        <v>42027.82545138889</v>
      </c>
      <c r="AB1020" s="16" t="str">
        <f t="shared" si="158"/>
        <v>点击查看</v>
      </c>
      <c r="AC1020" s="11">
        <f t="shared" si="159"/>
        <v>2011</v>
      </c>
      <c r="AD1020" s="11"/>
      <c r="AE1020" s="11" t="s">
        <v>6243</v>
      </c>
      <c r="AF1020" s="11" t="s">
        <v>8341</v>
      </c>
      <c r="AG1020" s="11" t="s">
        <v>11868</v>
      </c>
    </row>
    <row r="1021" spans="1:33" x14ac:dyDescent="0.15">
      <c r="A1021" s="11" t="s">
        <v>14673</v>
      </c>
      <c r="B1021" s="11" t="s">
        <v>15005</v>
      </c>
      <c r="C1021" s="11" t="s">
        <v>14674</v>
      </c>
      <c r="D1021" s="11"/>
      <c r="E1021" s="11" t="s">
        <v>17</v>
      </c>
      <c r="F1021" s="11" t="s">
        <v>17</v>
      </c>
      <c r="G1021" s="11" t="s">
        <v>17</v>
      </c>
      <c r="H1021" s="11" t="s">
        <v>8409</v>
      </c>
      <c r="I1021" s="11" t="str">
        <f t="shared" si="150"/>
        <v>卖家未填</v>
      </c>
      <c r="J1021" s="11" t="str">
        <f t="shared" si="151"/>
        <v>306</v>
      </c>
      <c r="K1021" s="11" t="str">
        <f t="shared" si="152"/>
        <v>卖家未填</v>
      </c>
      <c r="L1021" s="11" t="str">
        <f t="shared" si="153"/>
        <v>卖家未填</v>
      </c>
      <c r="M1021" s="11" t="str">
        <f t="shared" si="154"/>
        <v>听装什锦饼干312g</v>
      </c>
      <c r="N1021" s="11" t="s">
        <v>1311</v>
      </c>
      <c r="O1021" s="11"/>
      <c r="P1021" s="12">
        <v>130.72</v>
      </c>
      <c r="Q1021" s="12" t="s">
        <v>10671</v>
      </c>
      <c r="R1021" s="11">
        <v>40.5</v>
      </c>
      <c r="S1021" s="13">
        <f t="shared" si="155"/>
        <v>99.803571428571431</v>
      </c>
      <c r="T1021" s="11">
        <v>224</v>
      </c>
      <c r="U1021" s="11">
        <v>552</v>
      </c>
      <c r="V1021" s="14">
        <f t="shared" si="156"/>
        <v>22356</v>
      </c>
      <c r="W1021" s="11">
        <v>513</v>
      </c>
      <c r="X1021" s="11">
        <v>1419</v>
      </c>
      <c r="Y1021" s="11">
        <v>40253876056</v>
      </c>
      <c r="Z1021" s="11">
        <v>108174580</v>
      </c>
      <c r="AA1021" s="15" t="str">
        <f t="shared" si="157"/>
        <v/>
      </c>
      <c r="AB1021" s="16" t="str">
        <f t="shared" si="158"/>
        <v>点击查看</v>
      </c>
      <c r="AC1021" s="11">
        <f t="shared" si="159"/>
        <v>1900</v>
      </c>
      <c r="AD1021" s="11"/>
      <c r="AE1021" s="11"/>
      <c r="AF1021" s="11" t="s">
        <v>8090</v>
      </c>
      <c r="AG1021" s="11" t="s">
        <v>11735</v>
      </c>
    </row>
    <row r="1022" spans="1:33" x14ac:dyDescent="0.15">
      <c r="A1022" s="11" t="s">
        <v>14687</v>
      </c>
      <c r="B1022" s="11" t="s">
        <v>15757</v>
      </c>
      <c r="C1022" s="11" t="s">
        <v>14689</v>
      </c>
      <c r="D1022" s="17">
        <v>40961</v>
      </c>
      <c r="E1022" s="11" t="s">
        <v>14715</v>
      </c>
      <c r="F1022" s="11" t="s">
        <v>14749</v>
      </c>
      <c r="G1022" s="11" t="s">
        <v>43</v>
      </c>
      <c r="H1022" s="11" t="s">
        <v>9887</v>
      </c>
      <c r="I1022" s="11" t="str">
        <f t="shared" si="150"/>
        <v>卖家未填</v>
      </c>
      <c r="J1022" s="11" t="str">
        <f t="shared" si="151"/>
        <v>1350</v>
      </c>
      <c r="K1022" s="11" t="str">
        <f t="shared" si="152"/>
        <v>卖家未填</v>
      </c>
      <c r="L1022" s="11" t="str">
        <f t="shared" si="153"/>
        <v>卖家未填</v>
      </c>
      <c r="M1022" s="11" t="str">
        <f t="shared" si="154"/>
        <v>卖家未填</v>
      </c>
      <c r="N1022" s="11" t="s">
        <v>2251</v>
      </c>
      <c r="O1022" s="11" t="s">
        <v>4828</v>
      </c>
      <c r="P1022" s="12">
        <v>198</v>
      </c>
      <c r="Q1022" s="12">
        <v>98</v>
      </c>
      <c r="R1022" s="11">
        <v>98</v>
      </c>
      <c r="S1022" s="13">
        <f t="shared" si="155"/>
        <v>275.85185185185185</v>
      </c>
      <c r="T1022" s="11">
        <v>81</v>
      </c>
      <c r="U1022" s="11">
        <v>228</v>
      </c>
      <c r="V1022" s="14">
        <f t="shared" si="156"/>
        <v>22344</v>
      </c>
      <c r="W1022" s="11">
        <v>57</v>
      </c>
      <c r="X1022" s="11">
        <v>70</v>
      </c>
      <c r="Y1022" s="11">
        <v>43292099078</v>
      </c>
      <c r="Z1022" s="11">
        <v>70613189</v>
      </c>
      <c r="AA1022" s="15">
        <f t="shared" si="157"/>
        <v>42030.594421296293</v>
      </c>
      <c r="AB1022" s="16" t="str">
        <f t="shared" si="158"/>
        <v>点击查看</v>
      </c>
      <c r="AC1022" s="11">
        <f t="shared" si="159"/>
        <v>2012</v>
      </c>
      <c r="AD1022" s="11"/>
      <c r="AE1022" s="11" t="s">
        <v>6638</v>
      </c>
      <c r="AF1022" s="11" t="s">
        <v>8860</v>
      </c>
      <c r="AG1022" s="11" t="s">
        <v>12615</v>
      </c>
    </row>
    <row r="1023" spans="1:33" x14ac:dyDescent="0.15">
      <c r="A1023" s="11" t="s">
        <v>14673</v>
      </c>
      <c r="B1023" s="11" t="s">
        <v>15475</v>
      </c>
      <c r="C1023" s="11" t="s">
        <v>14674</v>
      </c>
      <c r="D1023" s="11"/>
      <c r="E1023" s="11" t="s">
        <v>14719</v>
      </c>
      <c r="F1023" s="11" t="s">
        <v>14814</v>
      </c>
      <c r="G1023" s="11" t="s">
        <v>98</v>
      </c>
      <c r="H1023" s="11" t="s">
        <v>10251</v>
      </c>
      <c r="I1023" s="11" t="str">
        <f t="shared" si="150"/>
        <v>卖家未填</v>
      </c>
      <c r="J1023" s="11" t="str">
        <f t="shared" si="151"/>
        <v>388</v>
      </c>
      <c r="K1023" s="11" t="str">
        <f t="shared" si="152"/>
        <v>卖家未填</v>
      </c>
      <c r="L1023" s="11" t="str">
        <f t="shared" si="153"/>
        <v>卖家未填</v>
      </c>
      <c r="M1023" s="11" t="str">
        <f t="shared" si="154"/>
        <v>绿茶酥糖388g</v>
      </c>
      <c r="N1023" s="11" t="s">
        <v>1472</v>
      </c>
      <c r="O1023" s="11"/>
      <c r="P1023" s="12">
        <v>38</v>
      </c>
      <c r="Q1023" s="12">
        <v>16.5</v>
      </c>
      <c r="R1023" s="11">
        <v>16.5</v>
      </c>
      <c r="S1023" s="13">
        <f t="shared" si="155"/>
        <v>125.84745762711864</v>
      </c>
      <c r="T1023" s="11">
        <v>177</v>
      </c>
      <c r="U1023" s="11">
        <v>1350</v>
      </c>
      <c r="V1023" s="14">
        <f t="shared" si="156"/>
        <v>22275</v>
      </c>
      <c r="W1023" s="11">
        <v>143</v>
      </c>
      <c r="X1023" s="11">
        <v>141</v>
      </c>
      <c r="Y1023" s="11">
        <v>43293762454</v>
      </c>
      <c r="Z1023" s="11">
        <v>110075571</v>
      </c>
      <c r="AA1023" s="15" t="str">
        <f t="shared" si="157"/>
        <v/>
      </c>
      <c r="AB1023" s="16" t="str">
        <f t="shared" si="158"/>
        <v>点击查看</v>
      </c>
      <c r="AC1023" s="11">
        <f t="shared" si="159"/>
        <v>1900</v>
      </c>
      <c r="AD1023" s="11"/>
      <c r="AE1023" s="11"/>
      <c r="AF1023" s="11" t="s">
        <v>8580</v>
      </c>
      <c r="AG1023" s="11" t="s">
        <v>11885</v>
      </c>
    </row>
    <row r="1024" spans="1:33" x14ac:dyDescent="0.15">
      <c r="A1024" s="11" t="s">
        <v>14690</v>
      </c>
      <c r="B1024" s="11" t="s">
        <v>15808</v>
      </c>
      <c r="C1024" s="11" t="s">
        <v>14691</v>
      </c>
      <c r="D1024" s="11"/>
      <c r="E1024" s="11" t="s">
        <v>17</v>
      </c>
      <c r="F1024" s="11" t="s">
        <v>17</v>
      </c>
      <c r="G1024" s="11" t="s">
        <v>17</v>
      </c>
      <c r="H1024" s="11" t="s">
        <v>10518</v>
      </c>
      <c r="I1024" s="11" t="str">
        <f t="shared" si="150"/>
        <v>卖家未填</v>
      </c>
      <c r="J1024" s="11" t="str">
        <f t="shared" si="151"/>
        <v>2038</v>
      </c>
      <c r="K1024" s="11" t="str">
        <f t="shared" si="152"/>
        <v>卖家未填</v>
      </c>
      <c r="L1024" s="11" t="str">
        <f t="shared" si="153"/>
        <v>卖家未填</v>
      </c>
      <c r="M1024" s="11" t="str">
        <f t="shared" si="154"/>
        <v>零食大礼包</v>
      </c>
      <c r="N1024" s="11" t="s">
        <v>2391</v>
      </c>
      <c r="O1024" s="11"/>
      <c r="P1024" s="12">
        <v>360</v>
      </c>
      <c r="Q1024" s="12">
        <v>198</v>
      </c>
      <c r="R1024" s="11">
        <v>198</v>
      </c>
      <c r="S1024" s="13">
        <f t="shared" si="155"/>
        <v>303.78082191780823</v>
      </c>
      <c r="T1024" s="11">
        <v>73</v>
      </c>
      <c r="U1024" s="11">
        <v>112</v>
      </c>
      <c r="V1024" s="14">
        <f t="shared" si="156"/>
        <v>22176</v>
      </c>
      <c r="W1024" s="11">
        <v>147</v>
      </c>
      <c r="X1024" s="11">
        <v>367</v>
      </c>
      <c r="Y1024" s="11">
        <v>40867933999</v>
      </c>
      <c r="Z1024" s="11">
        <v>110994524</v>
      </c>
      <c r="AA1024" s="15" t="str">
        <f t="shared" si="157"/>
        <v/>
      </c>
      <c r="AB1024" s="16" t="str">
        <f t="shared" si="158"/>
        <v>点击查看</v>
      </c>
      <c r="AC1024" s="11">
        <f t="shared" si="159"/>
        <v>1900</v>
      </c>
      <c r="AD1024" s="11"/>
      <c r="AE1024" s="11"/>
      <c r="AF1024" s="11" t="s">
        <v>8912</v>
      </c>
      <c r="AG1024" s="11" t="s">
        <v>12754</v>
      </c>
    </row>
    <row r="1025" spans="1:33" x14ac:dyDescent="0.15">
      <c r="A1025" s="11" t="s">
        <v>14671</v>
      </c>
      <c r="B1025" s="11" t="s">
        <v>14990</v>
      </c>
      <c r="C1025" s="11" t="s">
        <v>14675</v>
      </c>
      <c r="D1025" s="17">
        <v>39914</v>
      </c>
      <c r="E1025" s="11" t="s">
        <v>14715</v>
      </c>
      <c r="F1025" s="11" t="s">
        <v>14728</v>
      </c>
      <c r="G1025" s="11" t="s">
        <v>26</v>
      </c>
      <c r="H1025" s="11" t="s">
        <v>9562</v>
      </c>
      <c r="I1025" s="11" t="str">
        <f t="shared" si="150"/>
        <v>卖家未填</v>
      </c>
      <c r="J1025" s="11" t="str">
        <f t="shared" si="151"/>
        <v>300</v>
      </c>
      <c r="K1025" s="11" t="str">
        <f t="shared" si="152"/>
        <v>卖家未填</v>
      </c>
      <c r="L1025" s="11" t="str">
        <f t="shared" si="153"/>
        <v>卖家未填</v>
      </c>
      <c r="M1025" s="11" t="str">
        <f t="shared" si="154"/>
        <v>牛奶面包干</v>
      </c>
      <c r="N1025" s="11" t="s">
        <v>600</v>
      </c>
      <c r="O1025" s="11" t="s">
        <v>4538</v>
      </c>
      <c r="P1025" s="12">
        <v>14.9</v>
      </c>
      <c r="Q1025" s="12">
        <v>13.56</v>
      </c>
      <c r="R1025" s="11">
        <v>13.56</v>
      </c>
      <c r="S1025" s="13">
        <f t="shared" si="155"/>
        <v>23.27420168067227</v>
      </c>
      <c r="T1025" s="11">
        <v>952</v>
      </c>
      <c r="U1025" s="11">
        <v>1634</v>
      </c>
      <c r="V1025" s="14">
        <f t="shared" si="156"/>
        <v>22157.040000000001</v>
      </c>
      <c r="W1025" s="11">
        <v>2467</v>
      </c>
      <c r="X1025" s="11">
        <v>7285</v>
      </c>
      <c r="Y1025" s="11">
        <v>5426020534</v>
      </c>
      <c r="Z1025" s="11">
        <v>57837621</v>
      </c>
      <c r="AA1025" s="15">
        <f t="shared" si="157"/>
        <v>42030.643368055556</v>
      </c>
      <c r="AB1025" s="16" t="str">
        <f t="shared" si="158"/>
        <v>点击查看</v>
      </c>
      <c r="AC1025" s="11">
        <f t="shared" si="159"/>
        <v>2009</v>
      </c>
      <c r="AD1025" s="11"/>
      <c r="AE1025" s="11" t="s">
        <v>5906</v>
      </c>
      <c r="AF1025" s="11" t="s">
        <v>8223</v>
      </c>
      <c r="AG1025" s="11" t="s">
        <v>11092</v>
      </c>
    </row>
    <row r="1026" spans="1:33" x14ac:dyDescent="0.15">
      <c r="A1026" s="11" t="s">
        <v>14671</v>
      </c>
      <c r="B1026" s="11" t="s">
        <v>15528</v>
      </c>
      <c r="C1026" s="11" t="s">
        <v>14672</v>
      </c>
      <c r="D1026" s="17">
        <v>41627</v>
      </c>
      <c r="E1026" s="11" t="s">
        <v>17</v>
      </c>
      <c r="F1026" s="11" t="s">
        <v>17</v>
      </c>
      <c r="G1026" s="11" t="s">
        <v>17</v>
      </c>
      <c r="H1026" s="11" t="s">
        <v>9755</v>
      </c>
      <c r="I1026" s="11" t="str">
        <f t="shared" ref="I1026:I1089" si="160">IF(AH$1="","",IFERROR(TRIM(MID($AG1026,FIND(":",$AG1026,FIND(AH$1,$AG1026))+1,FIND("=",$AG1026,FIND(AH$1,$AG1026))-FIND(":",$AG1026,FIND(AH$1,$AG1026))-1)),"卖家未填"))</f>
        <v>卖家未填</v>
      </c>
      <c r="J1026" s="11" t="str">
        <f t="shared" ref="J1026:J1089" si="161">IF(AI$1="","",IFERROR(TRIM(MID($AG1026,FIND(":",$AG1026,FIND(AI$1,$AG1026))+1,FIND("=",$AG1026,FIND(AI$1,$AG1026))-FIND(":",$AG1026,FIND(AI$1,$AG1026))-1)),"卖家未填"))</f>
        <v>144</v>
      </c>
      <c r="K1026" s="11" t="str">
        <f t="shared" ref="K1026:K1089" si="162">IF(AJ$1="","",IFERROR(TRIM(MID($AG1026,FIND(":",$AG1026,FIND(AJ$1,$AG1026))+1,FIND("=",$AG1026,FIND(AJ$1,$AG1026))-FIND(":",$AG1026,FIND(AJ$1,$AG1026))-1)),"卖家未填"))</f>
        <v>卖家未填</v>
      </c>
      <c r="L1026" s="11" t="str">
        <f t="shared" ref="L1026:L1089" si="163">IF(AK$1="","",IFERROR(TRIM(MID($AG1026,FIND(":",$AG1026,FIND(AK$1,$AG1026))+1,FIND("=",$AG1026,FIND(AK$1,$AG1026))-FIND(":",$AG1026,FIND(AK$1,$AG1026))-1)),"卖家未填"))</f>
        <v>卖家未填</v>
      </c>
      <c r="M1026" s="11" t="str">
        <f t="shared" ref="M1026:M1089" si="164">IF(AL$1="","",IFERROR(TRIM(MID($AG1026,FIND(":",$AG1026,FIND(AL$1,$AG1026))+1,FIND("=",$AG1026,FIND(AL$1,$AG1026))-FIND(":",$AG1026,FIND(AL$1,$AG1026))-1)),"卖家未填"))</f>
        <v>卖家未填</v>
      </c>
      <c r="N1026" s="11" t="s">
        <v>1606</v>
      </c>
      <c r="O1026" s="11" t="s">
        <v>4920</v>
      </c>
      <c r="P1026" s="12">
        <v>232</v>
      </c>
      <c r="Q1026" s="12">
        <v>116</v>
      </c>
      <c r="R1026" s="11">
        <v>116</v>
      </c>
      <c r="S1026" s="13">
        <f t="shared" ref="S1026:S1089" si="165">IFERROR(V1026/T1026,"0")</f>
        <v>147.70666666666668</v>
      </c>
      <c r="T1026" s="11">
        <v>150</v>
      </c>
      <c r="U1026" s="11">
        <v>191</v>
      </c>
      <c r="V1026" s="14">
        <f t="shared" ref="V1026:V1089" si="166">R1026*U1026</f>
        <v>22156</v>
      </c>
      <c r="W1026" s="11">
        <v>465</v>
      </c>
      <c r="X1026" s="11">
        <v>1983</v>
      </c>
      <c r="Y1026" s="11">
        <v>41046419854</v>
      </c>
      <c r="Z1026" s="11">
        <v>108081309</v>
      </c>
      <c r="AA1026" s="15">
        <f t="shared" ref="AA1026:AA1089" si="167">IFERROR((MID(AE1026,FIND("ends=",AE1026)+5,FIND("000&amp;starts",AE1026)-FIND("ends=",AE1026)-5)+8*3600)/86400+70*365+19,"")</f>
        <v>42028.932824074072</v>
      </c>
      <c r="AB1026" s="16" t="str">
        <f t="shared" ref="AB1026:AB1089" si="168">HYPERLINK("http://item.taobao.com/item.htm?id="&amp;Y1026,"点击查看")</f>
        <v>点击查看</v>
      </c>
      <c r="AC1026" s="11">
        <f t="shared" ref="AC1026:AC1089" si="169">YEAR(D1026)</f>
        <v>2013</v>
      </c>
      <c r="AD1026" s="11"/>
      <c r="AE1026" s="11" t="s">
        <v>6305</v>
      </c>
      <c r="AF1026" s="11" t="s">
        <v>8632</v>
      </c>
      <c r="AG1026" s="11" t="s">
        <v>12011</v>
      </c>
    </row>
    <row r="1027" spans="1:33" x14ac:dyDescent="0.15">
      <c r="A1027" s="11" t="s">
        <v>14690</v>
      </c>
      <c r="B1027" s="11" t="s">
        <v>15526</v>
      </c>
      <c r="C1027" s="11" t="s">
        <v>14691</v>
      </c>
      <c r="D1027" s="11"/>
      <c r="E1027" s="11" t="s">
        <v>14713</v>
      </c>
      <c r="F1027" s="11" t="s">
        <v>14739</v>
      </c>
      <c r="G1027" s="11" t="s">
        <v>33</v>
      </c>
      <c r="H1027" s="11" t="s">
        <v>10456</v>
      </c>
      <c r="I1027" s="11" t="str">
        <f t="shared" si="160"/>
        <v>卖家未填</v>
      </c>
      <c r="J1027" s="11" t="str">
        <f t="shared" si="161"/>
        <v>528</v>
      </c>
      <c r="K1027" s="11" t="str">
        <f t="shared" si="162"/>
        <v>卖家未填</v>
      </c>
      <c r="L1027" s="11" t="str">
        <f t="shared" si="163"/>
        <v>卖家未填</v>
      </c>
      <c r="M1027" s="11" t="str">
        <f t="shared" si="164"/>
        <v>9入综合蛋黄酥绿豆酥香芋酥</v>
      </c>
      <c r="N1027" s="11" t="s">
        <v>2405</v>
      </c>
      <c r="O1027" s="11" t="s">
        <v>4918</v>
      </c>
      <c r="P1027" s="12">
        <v>128</v>
      </c>
      <c r="Q1027" s="12"/>
      <c r="R1027" s="11">
        <v>128</v>
      </c>
      <c r="S1027" s="13">
        <f t="shared" si="165"/>
        <v>307.55555555555554</v>
      </c>
      <c r="T1027" s="11">
        <v>72</v>
      </c>
      <c r="U1027" s="11">
        <v>173</v>
      </c>
      <c r="V1027" s="14">
        <f t="shared" si="166"/>
        <v>22144</v>
      </c>
      <c r="W1027" s="11">
        <v>898</v>
      </c>
      <c r="X1027" s="11">
        <v>2611</v>
      </c>
      <c r="Y1027" s="11">
        <v>36389763788</v>
      </c>
      <c r="Z1027" s="11">
        <v>106842369</v>
      </c>
      <c r="AA1027" s="15" t="str">
        <f t="shared" si="167"/>
        <v/>
      </c>
      <c r="AB1027" s="16" t="str">
        <f t="shared" si="168"/>
        <v>点击查看</v>
      </c>
      <c r="AC1027" s="11">
        <f t="shared" si="169"/>
        <v>1900</v>
      </c>
      <c r="AD1027" s="11"/>
      <c r="AE1027" s="11"/>
      <c r="AF1027" s="11" t="s">
        <v>8630</v>
      </c>
      <c r="AG1027" s="11" t="s">
        <v>12767</v>
      </c>
    </row>
    <row r="1028" spans="1:33" x14ac:dyDescent="0.15">
      <c r="A1028" s="11" t="s">
        <v>14671</v>
      </c>
      <c r="B1028" s="11" t="s">
        <v>15504</v>
      </c>
      <c r="C1028" s="11" t="s">
        <v>14682</v>
      </c>
      <c r="D1028" s="17">
        <v>41115</v>
      </c>
      <c r="E1028" s="11" t="s">
        <v>14723</v>
      </c>
      <c r="F1028" s="11" t="s">
        <v>14745</v>
      </c>
      <c r="G1028" s="11" t="s">
        <v>39</v>
      </c>
      <c r="H1028" s="11" t="s">
        <v>16462</v>
      </c>
      <c r="I1028" s="11" t="str">
        <f t="shared" si="160"/>
        <v>果仁巧克力</v>
      </c>
      <c r="J1028" s="11" t="str">
        <f t="shared" si="161"/>
        <v>600</v>
      </c>
      <c r="K1028" s="11" t="str">
        <f t="shared" si="162"/>
        <v>卖家未填</v>
      </c>
      <c r="L1028" s="11" t="str">
        <f t="shared" si="163"/>
        <v>卖家未填</v>
      </c>
      <c r="M1028" s="11" t="str">
        <f t="shared" si="164"/>
        <v>卖家未填</v>
      </c>
      <c r="N1028" s="11" t="s">
        <v>1556</v>
      </c>
      <c r="O1028" s="11" t="s">
        <v>4650</v>
      </c>
      <c r="P1028" s="12">
        <v>158</v>
      </c>
      <c r="Q1028" s="12">
        <v>65</v>
      </c>
      <c r="R1028" s="11">
        <v>65</v>
      </c>
      <c r="S1028" s="13">
        <f t="shared" si="165"/>
        <v>138.99371069182391</v>
      </c>
      <c r="T1028" s="11">
        <v>159</v>
      </c>
      <c r="U1028" s="11">
        <v>340</v>
      </c>
      <c r="V1028" s="14">
        <f t="shared" si="166"/>
        <v>22100</v>
      </c>
      <c r="W1028" s="11">
        <v>23</v>
      </c>
      <c r="X1028" s="11">
        <v>261</v>
      </c>
      <c r="Y1028" s="11">
        <v>43381384484</v>
      </c>
      <c r="Z1028" s="11">
        <v>72943504</v>
      </c>
      <c r="AA1028" s="15">
        <f t="shared" si="167"/>
        <v>42028.494305555556</v>
      </c>
      <c r="AB1028" s="16" t="str">
        <f t="shared" si="168"/>
        <v>点击查看</v>
      </c>
      <c r="AC1028" s="11">
        <f t="shared" si="169"/>
        <v>2012</v>
      </c>
      <c r="AD1028" s="11"/>
      <c r="AE1028" s="11" t="s">
        <v>6283</v>
      </c>
      <c r="AF1028" s="11" t="s">
        <v>8053</v>
      </c>
      <c r="AG1028" s="11" t="s">
        <v>11963</v>
      </c>
    </row>
    <row r="1029" spans="1:33" x14ac:dyDescent="0.15">
      <c r="A1029" s="11" t="s">
        <v>14687</v>
      </c>
      <c r="B1029" s="11" t="s">
        <v>15242</v>
      </c>
      <c r="C1029" s="11" t="s">
        <v>14692</v>
      </c>
      <c r="D1029" s="17">
        <v>41473</v>
      </c>
      <c r="E1029" s="11" t="s">
        <v>14719</v>
      </c>
      <c r="F1029" s="11" t="s">
        <v>14733</v>
      </c>
      <c r="G1029" s="11" t="s">
        <v>29</v>
      </c>
      <c r="H1029" s="11" t="s">
        <v>9617</v>
      </c>
      <c r="I1029" s="11" t="str">
        <f t="shared" si="160"/>
        <v>卖家未填</v>
      </c>
      <c r="J1029" s="11" t="str">
        <f t="shared" si="161"/>
        <v>1546</v>
      </c>
      <c r="K1029" s="11" t="str">
        <f t="shared" si="162"/>
        <v>卖家未填</v>
      </c>
      <c r="L1029" s="11" t="str">
        <f t="shared" si="163"/>
        <v>卖家未填</v>
      </c>
      <c r="M1029" s="11" t="str">
        <f t="shared" si="164"/>
        <v>卖家未填</v>
      </c>
      <c r="N1029" s="11" t="s">
        <v>2362</v>
      </c>
      <c r="O1029" s="11" t="s">
        <v>5167</v>
      </c>
      <c r="P1029" s="12">
        <v>280</v>
      </c>
      <c r="Q1029" s="12">
        <v>199</v>
      </c>
      <c r="R1029" s="11">
        <v>199</v>
      </c>
      <c r="S1029" s="13">
        <f t="shared" si="165"/>
        <v>298.5</v>
      </c>
      <c r="T1029" s="11">
        <v>74</v>
      </c>
      <c r="U1029" s="11">
        <v>111</v>
      </c>
      <c r="V1029" s="14">
        <f t="shared" si="166"/>
        <v>22089</v>
      </c>
      <c r="W1029" s="11">
        <v>103</v>
      </c>
      <c r="X1029" s="11">
        <v>269</v>
      </c>
      <c r="Y1029" s="11">
        <v>42182305257</v>
      </c>
      <c r="Z1029" s="11">
        <v>105411036</v>
      </c>
      <c r="AA1029" s="15">
        <f t="shared" si="167"/>
        <v>42025.748229166667</v>
      </c>
      <c r="AB1029" s="16" t="str">
        <f t="shared" si="168"/>
        <v>点击查看</v>
      </c>
      <c r="AC1029" s="11">
        <f t="shared" si="169"/>
        <v>2013</v>
      </c>
      <c r="AD1029" s="11"/>
      <c r="AE1029" s="11" t="s">
        <v>6705</v>
      </c>
      <c r="AF1029" s="11" t="s">
        <v>8356</v>
      </c>
      <c r="AG1029" s="11" t="s">
        <v>12726</v>
      </c>
    </row>
    <row r="1030" spans="1:33" x14ac:dyDescent="0.15">
      <c r="A1030" s="11" t="s">
        <v>14671</v>
      </c>
      <c r="B1030" s="11" t="s">
        <v>15631</v>
      </c>
      <c r="C1030" s="11" t="s">
        <v>14678</v>
      </c>
      <c r="D1030" s="17">
        <v>41324</v>
      </c>
      <c r="E1030" s="11" t="s">
        <v>20</v>
      </c>
      <c r="F1030" s="11" t="s">
        <v>20</v>
      </c>
      <c r="G1030" s="11" t="s">
        <v>20</v>
      </c>
      <c r="H1030" s="11" t="s">
        <v>9763</v>
      </c>
      <c r="I1030" s="11" t="str">
        <f t="shared" si="160"/>
        <v>卖家未填</v>
      </c>
      <c r="J1030" s="11" t="str">
        <f t="shared" si="161"/>
        <v>500</v>
      </c>
      <c r="K1030" s="11" t="str">
        <f t="shared" si="162"/>
        <v>卖家未填</v>
      </c>
      <c r="L1030" s="11" t="str">
        <f t="shared" si="163"/>
        <v>卖家未填</v>
      </c>
      <c r="M1030" s="11" t="str">
        <f t="shared" si="164"/>
        <v>杏仁牛轧糖</v>
      </c>
      <c r="N1030" s="11" t="s">
        <v>1882</v>
      </c>
      <c r="O1030" s="11" t="s">
        <v>5008</v>
      </c>
      <c r="P1030" s="12">
        <v>92</v>
      </c>
      <c r="Q1030" s="12">
        <v>88</v>
      </c>
      <c r="R1030" s="11">
        <v>88</v>
      </c>
      <c r="S1030" s="13">
        <f t="shared" si="165"/>
        <v>193.75438596491227</v>
      </c>
      <c r="T1030" s="11">
        <v>114</v>
      </c>
      <c r="U1030" s="11">
        <v>251</v>
      </c>
      <c r="V1030" s="14">
        <f t="shared" si="166"/>
        <v>22088</v>
      </c>
      <c r="W1030" s="11">
        <v>142</v>
      </c>
      <c r="X1030" s="11">
        <v>802</v>
      </c>
      <c r="Y1030" s="11">
        <v>18994199225</v>
      </c>
      <c r="Z1030" s="11">
        <v>102263977</v>
      </c>
      <c r="AA1030" s="15">
        <f t="shared" si="167"/>
        <v>42031.544699074075</v>
      </c>
      <c r="AB1030" s="16" t="str">
        <f t="shared" si="168"/>
        <v>点击查看</v>
      </c>
      <c r="AC1030" s="11">
        <f t="shared" si="169"/>
        <v>2013</v>
      </c>
      <c r="AD1030" s="11"/>
      <c r="AE1030" s="11" t="s">
        <v>6441</v>
      </c>
      <c r="AF1030" s="11" t="s">
        <v>8648</v>
      </c>
      <c r="AG1030" s="11" t="s">
        <v>12272</v>
      </c>
    </row>
    <row r="1031" spans="1:33" x14ac:dyDescent="0.15">
      <c r="A1031" s="11" t="s">
        <v>14671</v>
      </c>
      <c r="B1031" s="11" t="s">
        <v>15226</v>
      </c>
      <c r="C1031" s="11" t="s">
        <v>14672</v>
      </c>
      <c r="D1031" s="17">
        <v>41871</v>
      </c>
      <c r="E1031" s="11" t="s">
        <v>14719</v>
      </c>
      <c r="F1031" s="11" t="s">
        <v>14733</v>
      </c>
      <c r="G1031" s="11" t="s">
        <v>29</v>
      </c>
      <c r="H1031" s="11" t="s">
        <v>9534</v>
      </c>
      <c r="I1031" s="11" t="str">
        <f t="shared" si="160"/>
        <v>卖家未填</v>
      </c>
      <c r="J1031" s="11" t="str">
        <f t="shared" si="161"/>
        <v>500</v>
      </c>
      <c r="K1031" s="11" t="str">
        <f t="shared" si="162"/>
        <v>卖家未填</v>
      </c>
      <c r="L1031" s="11" t="str">
        <f t="shared" si="163"/>
        <v>卖家未填</v>
      </c>
      <c r="M1031" s="11" t="str">
        <f t="shared" si="164"/>
        <v>营养麦片巧克力 500g</v>
      </c>
      <c r="N1031" s="11" t="s">
        <v>837</v>
      </c>
      <c r="O1031" s="11" t="s">
        <v>4624</v>
      </c>
      <c r="P1031" s="12" t="s">
        <v>10663</v>
      </c>
      <c r="Q1031" s="12">
        <v>8.9</v>
      </c>
      <c r="R1031" s="11">
        <v>8.9</v>
      </c>
      <c r="S1031" s="13">
        <f t="shared" si="165"/>
        <v>42.185659655831742</v>
      </c>
      <c r="T1031" s="11">
        <v>523</v>
      </c>
      <c r="U1031" s="11">
        <v>2479</v>
      </c>
      <c r="V1031" s="14">
        <f t="shared" si="166"/>
        <v>22063.100000000002</v>
      </c>
      <c r="W1031" s="11">
        <v>1159</v>
      </c>
      <c r="X1031" s="11">
        <v>1049</v>
      </c>
      <c r="Y1031" s="11">
        <v>40749540574</v>
      </c>
      <c r="Z1031" s="11">
        <v>112947827</v>
      </c>
      <c r="AA1031" s="15">
        <f t="shared" si="167"/>
        <v>42025.996527777781</v>
      </c>
      <c r="AB1031" s="16" t="str">
        <f t="shared" si="168"/>
        <v>点击查看</v>
      </c>
      <c r="AC1031" s="11">
        <f t="shared" si="169"/>
        <v>2014</v>
      </c>
      <c r="AD1031" s="11"/>
      <c r="AE1031" s="11" t="s">
        <v>5995</v>
      </c>
      <c r="AF1031" s="11" t="s">
        <v>8158</v>
      </c>
      <c r="AG1031" s="11" t="s">
        <v>11298</v>
      </c>
    </row>
    <row r="1032" spans="1:33" x14ac:dyDescent="0.15">
      <c r="A1032" s="11" t="s">
        <v>14671</v>
      </c>
      <c r="B1032" s="11" t="s">
        <v>15118</v>
      </c>
      <c r="C1032" s="11" t="s">
        <v>14675</v>
      </c>
      <c r="D1032" s="17">
        <v>39729</v>
      </c>
      <c r="E1032" s="11" t="s">
        <v>17</v>
      </c>
      <c r="F1032" s="11" t="s">
        <v>17</v>
      </c>
      <c r="G1032" s="11" t="s">
        <v>17</v>
      </c>
      <c r="H1032" s="11" t="s">
        <v>9560</v>
      </c>
      <c r="I1032" s="11" t="str">
        <f t="shared" si="160"/>
        <v>卖家未填</v>
      </c>
      <c r="J1032" s="11" t="str">
        <f t="shared" si="161"/>
        <v>200</v>
      </c>
      <c r="K1032" s="11" t="str">
        <f t="shared" si="162"/>
        <v>卖家未填</v>
      </c>
      <c r="L1032" s="11" t="str">
        <f t="shared" si="163"/>
        <v>卖家未填</v>
      </c>
      <c r="M1032" s="11" t="str">
        <f t="shared" si="164"/>
        <v>法式蔓越莓曲奇200g</v>
      </c>
      <c r="N1032" s="11" t="s">
        <v>591</v>
      </c>
      <c r="O1032" s="11" t="s">
        <v>4532</v>
      </c>
      <c r="P1032" s="12" t="s">
        <v>10654</v>
      </c>
      <c r="Q1032" s="12">
        <v>7.99</v>
      </c>
      <c r="R1032" s="11">
        <v>7.99</v>
      </c>
      <c r="S1032" s="13">
        <f t="shared" si="165"/>
        <v>22.533595505617978</v>
      </c>
      <c r="T1032" s="11">
        <v>979</v>
      </c>
      <c r="U1032" s="11">
        <v>2761</v>
      </c>
      <c r="V1032" s="14">
        <f t="shared" si="166"/>
        <v>22060.39</v>
      </c>
      <c r="W1032" s="11">
        <v>6851</v>
      </c>
      <c r="X1032" s="11">
        <v>6961</v>
      </c>
      <c r="Y1032" s="11">
        <v>41113884043</v>
      </c>
      <c r="Z1032" s="11">
        <v>36454873</v>
      </c>
      <c r="AA1032" s="15">
        <f t="shared" si="167"/>
        <v>42026.422442129631</v>
      </c>
      <c r="AB1032" s="16" t="str">
        <f t="shared" si="168"/>
        <v>点击查看</v>
      </c>
      <c r="AC1032" s="11">
        <f t="shared" si="169"/>
        <v>2008</v>
      </c>
      <c r="AD1032" s="11"/>
      <c r="AE1032" s="11" t="s">
        <v>5902</v>
      </c>
      <c r="AF1032" s="11" t="s">
        <v>8218</v>
      </c>
      <c r="AG1032" s="11" t="s">
        <v>11083</v>
      </c>
    </row>
    <row r="1033" spans="1:33" x14ac:dyDescent="0.15">
      <c r="A1033" s="11" t="s">
        <v>14690</v>
      </c>
      <c r="B1033" s="11" t="s">
        <v>15680</v>
      </c>
      <c r="C1033" s="11" t="s">
        <v>14691</v>
      </c>
      <c r="D1033" s="11"/>
      <c r="E1033" s="11" t="s">
        <v>14723</v>
      </c>
      <c r="F1033" s="11" t="s">
        <v>14745</v>
      </c>
      <c r="G1033" s="11" t="s">
        <v>39</v>
      </c>
      <c r="H1033" s="11" t="s">
        <v>10491</v>
      </c>
      <c r="I1033" s="11" t="str">
        <f t="shared" si="160"/>
        <v>卖家未填</v>
      </c>
      <c r="J1033" s="11" t="str">
        <f t="shared" si="161"/>
        <v>360</v>
      </c>
      <c r="K1033" s="11" t="str">
        <f t="shared" si="162"/>
        <v>卖家未填</v>
      </c>
      <c r="L1033" s="11" t="str">
        <f t="shared" si="163"/>
        <v>卖家未填</v>
      </c>
      <c r="M1033" s="11" t="str">
        <f t="shared" si="164"/>
        <v>精装鸡蛋卷</v>
      </c>
      <c r="N1033" s="11" t="s">
        <v>2027</v>
      </c>
      <c r="O1033" s="11" t="s">
        <v>5053</v>
      </c>
      <c r="P1033" s="12">
        <v>105</v>
      </c>
      <c r="Q1033" s="12"/>
      <c r="R1033" s="11">
        <v>105</v>
      </c>
      <c r="S1033" s="13">
        <f t="shared" si="165"/>
        <v>220.5</v>
      </c>
      <c r="T1033" s="11">
        <v>100</v>
      </c>
      <c r="U1033" s="11">
        <v>210</v>
      </c>
      <c r="V1033" s="14">
        <f t="shared" si="166"/>
        <v>22050</v>
      </c>
      <c r="W1033" s="11">
        <v>867</v>
      </c>
      <c r="X1033" s="11">
        <v>1972</v>
      </c>
      <c r="Y1033" s="11">
        <v>35340347601</v>
      </c>
      <c r="Z1033" s="11">
        <v>72103367</v>
      </c>
      <c r="AA1033" s="15" t="str">
        <f t="shared" si="167"/>
        <v/>
      </c>
      <c r="AB1033" s="16" t="str">
        <f t="shared" si="168"/>
        <v>点击查看</v>
      </c>
      <c r="AC1033" s="11">
        <f t="shared" si="169"/>
        <v>1900</v>
      </c>
      <c r="AD1033" s="11"/>
      <c r="AE1033" s="11"/>
      <c r="AF1033" s="11" t="s">
        <v>8779</v>
      </c>
      <c r="AG1033" s="11" t="s">
        <v>12403</v>
      </c>
    </row>
    <row r="1034" spans="1:33" x14ac:dyDescent="0.15">
      <c r="A1034" s="11" t="s">
        <v>14690</v>
      </c>
      <c r="B1034" s="11" t="s">
        <v>14968</v>
      </c>
      <c r="C1034" s="11" t="s">
        <v>14691</v>
      </c>
      <c r="D1034" s="11"/>
      <c r="E1034" s="11" t="s">
        <v>17</v>
      </c>
      <c r="F1034" s="11" t="s">
        <v>17</v>
      </c>
      <c r="G1034" s="11" t="s">
        <v>17</v>
      </c>
      <c r="H1034" s="11" t="s">
        <v>10517</v>
      </c>
      <c r="I1034" s="11" t="str">
        <f t="shared" si="160"/>
        <v>卖家未填</v>
      </c>
      <c r="J1034" s="11" t="str">
        <f t="shared" si="161"/>
        <v>500</v>
      </c>
      <c r="K1034" s="11" t="str">
        <f t="shared" si="162"/>
        <v>卖家未填</v>
      </c>
      <c r="L1034" s="11" t="str">
        <f t="shared" si="163"/>
        <v>卖家未填</v>
      </c>
      <c r="M1034" s="11" t="str">
        <f t="shared" si="164"/>
        <v>步步糕混合装500g</v>
      </c>
      <c r="N1034" s="11" t="s">
        <v>2378</v>
      </c>
      <c r="O1034" s="11"/>
      <c r="P1034" s="12">
        <v>26.8</v>
      </c>
      <c r="Q1034" s="12">
        <v>13.9</v>
      </c>
      <c r="R1034" s="11">
        <v>13.9</v>
      </c>
      <c r="S1034" s="13">
        <f t="shared" si="165"/>
        <v>301.61095890410962</v>
      </c>
      <c r="T1034" s="11">
        <v>73</v>
      </c>
      <c r="U1034" s="11">
        <v>1584</v>
      </c>
      <c r="V1034" s="14">
        <f t="shared" si="166"/>
        <v>22017.600000000002</v>
      </c>
      <c r="W1034" s="11">
        <v>113</v>
      </c>
      <c r="X1034" s="11">
        <v>413</v>
      </c>
      <c r="Y1034" s="11">
        <v>40524559535</v>
      </c>
      <c r="Z1034" s="11">
        <v>110975016</v>
      </c>
      <c r="AA1034" s="15" t="str">
        <f t="shared" si="167"/>
        <v/>
      </c>
      <c r="AB1034" s="16" t="str">
        <f t="shared" si="168"/>
        <v>点击查看</v>
      </c>
      <c r="AC1034" s="11">
        <f t="shared" si="169"/>
        <v>1900</v>
      </c>
      <c r="AD1034" s="11"/>
      <c r="AE1034" s="11"/>
      <c r="AF1034" s="11" t="s">
        <v>8907</v>
      </c>
      <c r="AG1034" s="11" t="s">
        <v>12741</v>
      </c>
    </row>
    <row r="1035" spans="1:33" x14ac:dyDescent="0.15">
      <c r="A1035" s="11" t="s">
        <v>14673</v>
      </c>
      <c r="B1035" s="11" t="s">
        <v>14893</v>
      </c>
      <c r="C1035" s="11" t="s">
        <v>14674</v>
      </c>
      <c r="D1035" s="11"/>
      <c r="E1035" s="11" t="s">
        <v>17</v>
      </c>
      <c r="F1035" s="11" t="s">
        <v>17</v>
      </c>
      <c r="G1035" s="11" t="s">
        <v>17</v>
      </c>
      <c r="H1035" s="11" t="s">
        <v>9535</v>
      </c>
      <c r="I1035" s="11" t="str">
        <f t="shared" si="160"/>
        <v>松露巧克力</v>
      </c>
      <c r="J1035" s="11" t="str">
        <f t="shared" si="161"/>
        <v>1000</v>
      </c>
      <c r="K1035" s="11" t="str">
        <f t="shared" si="162"/>
        <v>卖家未填</v>
      </c>
      <c r="L1035" s="11" t="str">
        <f t="shared" si="163"/>
        <v>卖家未填</v>
      </c>
      <c r="M1035" s="11" t="str">
        <f t="shared" si="164"/>
        <v>黑森林松露3</v>
      </c>
      <c r="N1035" s="11" t="s">
        <v>1662</v>
      </c>
      <c r="O1035" s="11" t="s">
        <v>4371</v>
      </c>
      <c r="P1035" s="12">
        <v>228</v>
      </c>
      <c r="Q1035" s="12">
        <v>49.9</v>
      </c>
      <c r="R1035" s="11">
        <v>49.9</v>
      </c>
      <c r="S1035" s="13">
        <f t="shared" si="165"/>
        <v>156.07021276595742</v>
      </c>
      <c r="T1035" s="11">
        <v>141</v>
      </c>
      <c r="U1035" s="11">
        <v>441</v>
      </c>
      <c r="V1035" s="14">
        <f t="shared" si="166"/>
        <v>22005.899999999998</v>
      </c>
      <c r="W1035" s="11">
        <v>3494</v>
      </c>
      <c r="X1035" s="11">
        <v>2660</v>
      </c>
      <c r="Y1035" s="11">
        <v>35302523696</v>
      </c>
      <c r="Z1035" s="11">
        <v>57522937</v>
      </c>
      <c r="AA1035" s="15" t="str">
        <f t="shared" si="167"/>
        <v/>
      </c>
      <c r="AB1035" s="16" t="str">
        <f t="shared" si="168"/>
        <v>点击查看</v>
      </c>
      <c r="AC1035" s="11">
        <f t="shared" si="169"/>
        <v>1900</v>
      </c>
      <c r="AD1035" s="11"/>
      <c r="AE1035" s="11"/>
      <c r="AF1035" s="11" t="s">
        <v>7964</v>
      </c>
      <c r="AG1035" s="11" t="s">
        <v>12067</v>
      </c>
    </row>
    <row r="1036" spans="1:33" x14ac:dyDescent="0.15">
      <c r="A1036" s="11" t="s">
        <v>14701</v>
      </c>
      <c r="B1036" s="11" t="s">
        <v>14974</v>
      </c>
      <c r="C1036" s="11" t="s">
        <v>14702</v>
      </c>
      <c r="D1036" s="11"/>
      <c r="E1036" s="11" t="s">
        <v>14735</v>
      </c>
      <c r="F1036" s="11" t="s">
        <v>14744</v>
      </c>
      <c r="G1036" s="11" t="s">
        <v>38</v>
      </c>
      <c r="H1036" s="11" t="s">
        <v>9490</v>
      </c>
      <c r="I1036" s="11" t="str">
        <f t="shared" si="160"/>
        <v>卖家未填</v>
      </c>
      <c r="J1036" s="11" t="str">
        <f t="shared" si="161"/>
        <v>2000</v>
      </c>
      <c r="K1036" s="11" t="str">
        <f t="shared" si="162"/>
        <v>卖家未填</v>
      </c>
      <c r="L1036" s="11" t="str">
        <f t="shared" si="163"/>
        <v>卖家未填</v>
      </c>
      <c r="M1036" s="11" t="str">
        <f t="shared" si="164"/>
        <v>猴菇饼干2000G</v>
      </c>
      <c r="N1036" s="11" t="s">
        <v>3366</v>
      </c>
      <c r="O1036" s="11"/>
      <c r="P1036" s="12">
        <v>119</v>
      </c>
      <c r="Q1036" s="12">
        <v>39.9</v>
      </c>
      <c r="R1036" s="11">
        <v>39.9</v>
      </c>
      <c r="S1036" s="13">
        <f t="shared" si="165"/>
        <v>594.18648648648639</v>
      </c>
      <c r="T1036" s="11">
        <v>37</v>
      </c>
      <c r="U1036" s="11">
        <v>551</v>
      </c>
      <c r="V1036" s="14">
        <f t="shared" si="166"/>
        <v>21984.899999999998</v>
      </c>
      <c r="W1036" s="11">
        <v>42</v>
      </c>
      <c r="X1036" s="11">
        <v>240</v>
      </c>
      <c r="Y1036" s="11">
        <v>43366137279</v>
      </c>
      <c r="Z1036" s="11">
        <v>114726427</v>
      </c>
      <c r="AA1036" s="15" t="str">
        <f t="shared" si="167"/>
        <v/>
      </c>
      <c r="AB1036" s="16" t="str">
        <f t="shared" si="168"/>
        <v>点击查看</v>
      </c>
      <c r="AC1036" s="11">
        <f t="shared" si="169"/>
        <v>1900</v>
      </c>
      <c r="AD1036" s="11"/>
      <c r="AE1036" s="11"/>
      <c r="AF1036" s="11" t="s">
        <v>8054</v>
      </c>
      <c r="AG1036" s="11" t="s">
        <v>13696</v>
      </c>
    </row>
    <row r="1037" spans="1:33" x14ac:dyDescent="0.15">
      <c r="A1037" s="11" t="s">
        <v>14673</v>
      </c>
      <c r="B1037" s="11" t="s">
        <v>14913</v>
      </c>
      <c r="C1037" s="11" t="s">
        <v>14674</v>
      </c>
      <c r="D1037" s="11"/>
      <c r="E1037" s="11" t="s">
        <v>14721</v>
      </c>
      <c r="F1037" s="11" t="s">
        <v>14725</v>
      </c>
      <c r="G1037" s="11" t="s">
        <v>24</v>
      </c>
      <c r="H1037" s="11" t="s">
        <v>10390</v>
      </c>
      <c r="I1037" s="11" t="str">
        <f t="shared" si="160"/>
        <v>卖家未填</v>
      </c>
      <c r="J1037" s="11" t="str">
        <f t="shared" si="161"/>
        <v>500</v>
      </c>
      <c r="K1037" s="11" t="str">
        <f t="shared" si="162"/>
        <v>卖家未填</v>
      </c>
      <c r="L1037" s="11" t="str">
        <f t="shared" si="163"/>
        <v>卖家未填</v>
      </c>
      <c r="M1037" s="11" t="str">
        <f t="shared" si="164"/>
        <v>陈皮梅软糖250g*2包</v>
      </c>
      <c r="N1037" s="11" t="s">
        <v>989</v>
      </c>
      <c r="O1037" s="11" t="s">
        <v>4380</v>
      </c>
      <c r="P1037" s="12">
        <v>15.8</v>
      </c>
      <c r="Q1037" s="12">
        <v>7.99</v>
      </c>
      <c r="R1037" s="11">
        <v>7.99</v>
      </c>
      <c r="S1037" s="13">
        <f t="shared" si="165"/>
        <v>56.446149870801037</v>
      </c>
      <c r="T1037" s="11">
        <v>387</v>
      </c>
      <c r="U1037" s="11">
        <v>2734</v>
      </c>
      <c r="V1037" s="14">
        <f t="shared" si="166"/>
        <v>21844.66</v>
      </c>
      <c r="W1037" s="11">
        <v>815</v>
      </c>
      <c r="X1037" s="11">
        <v>730</v>
      </c>
      <c r="Y1037" s="11">
        <v>42565774123</v>
      </c>
      <c r="Z1037" s="11">
        <v>108942126</v>
      </c>
      <c r="AA1037" s="15" t="str">
        <f t="shared" si="167"/>
        <v/>
      </c>
      <c r="AB1037" s="16" t="str">
        <f t="shared" si="168"/>
        <v>点击查看</v>
      </c>
      <c r="AC1037" s="11">
        <f t="shared" si="169"/>
        <v>1900</v>
      </c>
      <c r="AD1037" s="11"/>
      <c r="AE1037" s="11"/>
      <c r="AF1037" s="11" t="s">
        <v>8353</v>
      </c>
      <c r="AG1037" s="11" t="s">
        <v>11435</v>
      </c>
    </row>
    <row r="1038" spans="1:33" x14ac:dyDescent="0.15">
      <c r="A1038" s="11" t="s">
        <v>14677</v>
      </c>
      <c r="B1038" s="11" t="s">
        <v>9446</v>
      </c>
      <c r="C1038" s="11" t="s">
        <v>14677</v>
      </c>
      <c r="D1038" s="11"/>
      <c r="E1038" s="11" t="s">
        <v>17</v>
      </c>
      <c r="F1038" s="11" t="s">
        <v>17</v>
      </c>
      <c r="G1038" s="11" t="s">
        <v>17</v>
      </c>
      <c r="H1038" s="11" t="s">
        <v>8108</v>
      </c>
      <c r="I1038" s="11" t="str">
        <f t="shared" si="160"/>
        <v>卖家未填</v>
      </c>
      <c r="J1038" s="11" t="str">
        <f t="shared" si="161"/>
        <v>卖家未填</v>
      </c>
      <c r="K1038" s="11" t="str">
        <f t="shared" si="162"/>
        <v>卖家未填</v>
      </c>
      <c r="L1038" s="11" t="str">
        <f t="shared" si="163"/>
        <v>卖家未填</v>
      </c>
      <c r="M1038" s="11" t="str">
        <f t="shared" si="164"/>
        <v>卖家未填</v>
      </c>
      <c r="N1038" s="11" t="s">
        <v>627</v>
      </c>
      <c r="O1038" s="11"/>
      <c r="P1038" s="12">
        <v>15</v>
      </c>
      <c r="Q1038" s="12">
        <v>14.5</v>
      </c>
      <c r="R1038" s="11">
        <v>14.5</v>
      </c>
      <c r="S1038" s="13">
        <f t="shared" si="165"/>
        <v>25.112197928653625</v>
      </c>
      <c r="T1038" s="11">
        <v>869</v>
      </c>
      <c r="U1038" s="11">
        <v>1505</v>
      </c>
      <c r="V1038" s="14">
        <f t="shared" si="166"/>
        <v>21822.5</v>
      </c>
      <c r="W1038" s="11">
        <v>2333</v>
      </c>
      <c r="X1038" s="11">
        <v>279</v>
      </c>
      <c r="Y1038" s="11">
        <v>40033376433</v>
      </c>
      <c r="Z1038" s="11">
        <v>101717810</v>
      </c>
      <c r="AA1038" s="15" t="str">
        <f t="shared" si="167"/>
        <v/>
      </c>
      <c r="AB1038" s="16" t="str">
        <f t="shared" si="168"/>
        <v>点击查看</v>
      </c>
      <c r="AC1038" s="11">
        <f t="shared" si="169"/>
        <v>1900</v>
      </c>
      <c r="AD1038" s="11"/>
      <c r="AE1038" s="11"/>
      <c r="AF1038" s="11" t="s">
        <v>8108</v>
      </c>
      <c r="AG1038" s="11"/>
    </row>
    <row r="1039" spans="1:33" x14ac:dyDescent="0.15">
      <c r="A1039" s="11" t="s">
        <v>14693</v>
      </c>
      <c r="B1039" s="11" t="s">
        <v>9446</v>
      </c>
      <c r="C1039" s="11" t="s">
        <v>14693</v>
      </c>
      <c r="D1039" s="11"/>
      <c r="E1039" s="11" t="s">
        <v>17</v>
      </c>
      <c r="F1039" s="11" t="s">
        <v>17</v>
      </c>
      <c r="G1039" s="11" t="s">
        <v>17</v>
      </c>
      <c r="H1039" s="11" t="s">
        <v>8145</v>
      </c>
      <c r="I1039" s="11" t="str">
        <f t="shared" si="160"/>
        <v>卖家未填</v>
      </c>
      <c r="J1039" s="11" t="str">
        <f t="shared" si="161"/>
        <v>卖家未填</v>
      </c>
      <c r="K1039" s="11" t="str">
        <f t="shared" si="162"/>
        <v>卖家未填</v>
      </c>
      <c r="L1039" s="11" t="str">
        <f t="shared" si="163"/>
        <v>卖家未填</v>
      </c>
      <c r="M1039" s="11" t="str">
        <f t="shared" si="164"/>
        <v>卖家未填</v>
      </c>
      <c r="N1039" s="11" t="s">
        <v>2385</v>
      </c>
      <c r="O1039" s="11"/>
      <c r="P1039" s="12">
        <v>85</v>
      </c>
      <c r="Q1039" s="12">
        <v>69</v>
      </c>
      <c r="R1039" s="11">
        <v>69</v>
      </c>
      <c r="S1039" s="13">
        <f t="shared" si="165"/>
        <v>298.6849315068493</v>
      </c>
      <c r="T1039" s="11">
        <v>73</v>
      </c>
      <c r="U1039" s="11">
        <v>316</v>
      </c>
      <c r="V1039" s="14">
        <f t="shared" si="166"/>
        <v>21804</v>
      </c>
      <c r="W1039" s="11">
        <v>523</v>
      </c>
      <c r="X1039" s="11">
        <v>270</v>
      </c>
      <c r="Y1039" s="11">
        <v>13416995532</v>
      </c>
      <c r="Z1039" s="11">
        <v>101717810</v>
      </c>
      <c r="AA1039" s="15" t="str">
        <f t="shared" si="167"/>
        <v/>
      </c>
      <c r="AB1039" s="16" t="str">
        <f t="shared" si="168"/>
        <v>点击查看</v>
      </c>
      <c r="AC1039" s="11">
        <f t="shared" si="169"/>
        <v>1900</v>
      </c>
      <c r="AD1039" s="11"/>
      <c r="AE1039" s="11"/>
      <c r="AF1039" s="11" t="s">
        <v>8145</v>
      </c>
      <c r="AG1039" s="11"/>
    </row>
    <row r="1040" spans="1:33" x14ac:dyDescent="0.15">
      <c r="A1040" s="11" t="s">
        <v>14673</v>
      </c>
      <c r="B1040" s="11" t="s">
        <v>15060</v>
      </c>
      <c r="C1040" s="11" t="s">
        <v>14674</v>
      </c>
      <c r="D1040" s="11"/>
      <c r="E1040" s="11" t="s">
        <v>14719</v>
      </c>
      <c r="F1040" s="11" t="s">
        <v>14740</v>
      </c>
      <c r="G1040" s="11" t="s">
        <v>36</v>
      </c>
      <c r="H1040" s="11" t="s">
        <v>9780</v>
      </c>
      <c r="I1040" s="11" t="str">
        <f t="shared" si="160"/>
        <v>卖家未填</v>
      </c>
      <c r="J1040" s="11" t="str">
        <f t="shared" si="161"/>
        <v>1404</v>
      </c>
      <c r="K1040" s="11" t="str">
        <f t="shared" si="162"/>
        <v>卖家未填</v>
      </c>
      <c r="L1040" s="11" t="str">
        <f t="shared" si="163"/>
        <v>卖家未填</v>
      </c>
      <c r="M1040" s="11" t="str">
        <f t="shared" si="164"/>
        <v>优果奶酥468g</v>
      </c>
      <c r="N1040" s="11" t="s">
        <v>1671</v>
      </c>
      <c r="O1040" s="11"/>
      <c r="P1040" s="12">
        <v>138.75</v>
      </c>
      <c r="Q1040" s="12">
        <v>65.8</v>
      </c>
      <c r="R1040" s="11">
        <v>65.8</v>
      </c>
      <c r="S1040" s="13">
        <f t="shared" si="165"/>
        <v>155.1</v>
      </c>
      <c r="T1040" s="11">
        <v>140</v>
      </c>
      <c r="U1040" s="11">
        <v>330</v>
      </c>
      <c r="V1040" s="14">
        <f t="shared" si="166"/>
        <v>21714</v>
      </c>
      <c r="W1040" s="11">
        <v>309</v>
      </c>
      <c r="X1040" s="11">
        <v>154</v>
      </c>
      <c r="Y1040" s="11">
        <v>40328473842</v>
      </c>
      <c r="Z1040" s="11">
        <v>69997958</v>
      </c>
      <c r="AA1040" s="15" t="str">
        <f t="shared" si="167"/>
        <v/>
      </c>
      <c r="AB1040" s="16" t="str">
        <f t="shared" si="168"/>
        <v>点击查看</v>
      </c>
      <c r="AC1040" s="11">
        <f t="shared" si="169"/>
        <v>1900</v>
      </c>
      <c r="AD1040" s="11"/>
      <c r="AE1040" s="11"/>
      <c r="AF1040" s="11" t="s">
        <v>7978</v>
      </c>
      <c r="AG1040" s="11" t="s">
        <v>12076</v>
      </c>
    </row>
    <row r="1041" spans="1:33" x14ac:dyDescent="0.15">
      <c r="A1041" s="11" t="s">
        <v>14673</v>
      </c>
      <c r="B1041" s="11" t="s">
        <v>15348</v>
      </c>
      <c r="C1041" s="11" t="s">
        <v>14674</v>
      </c>
      <c r="D1041" s="11"/>
      <c r="E1041" s="11" t="s">
        <v>17</v>
      </c>
      <c r="F1041" s="11" t="s">
        <v>17</v>
      </c>
      <c r="G1041" s="11" t="s">
        <v>17</v>
      </c>
      <c r="H1041" s="11" t="s">
        <v>9642</v>
      </c>
      <c r="I1041" s="11" t="str">
        <f t="shared" si="160"/>
        <v>卖家未填</v>
      </c>
      <c r="J1041" s="11" t="str">
        <f t="shared" si="161"/>
        <v>624</v>
      </c>
      <c r="K1041" s="11" t="str">
        <f t="shared" si="162"/>
        <v>卖家未填</v>
      </c>
      <c r="L1041" s="11" t="str">
        <f t="shared" si="163"/>
        <v>卖家未填</v>
      </c>
      <c r="M1041" s="11" t="str">
        <f t="shared" si="164"/>
        <v>薯愿 48g</v>
      </c>
      <c r="N1041" s="11" t="s">
        <v>1157</v>
      </c>
      <c r="O1041" s="11"/>
      <c r="P1041" s="12">
        <v>48</v>
      </c>
      <c r="Q1041" s="12">
        <v>38.4</v>
      </c>
      <c r="R1041" s="11">
        <v>38.4</v>
      </c>
      <c r="S1041" s="13">
        <f t="shared" si="165"/>
        <v>77.625806451612902</v>
      </c>
      <c r="T1041" s="11">
        <v>279</v>
      </c>
      <c r="U1041" s="11">
        <v>564</v>
      </c>
      <c r="V1041" s="14">
        <f t="shared" si="166"/>
        <v>21657.599999999999</v>
      </c>
      <c r="W1041" s="11">
        <v>191</v>
      </c>
      <c r="X1041" s="11">
        <v>317</v>
      </c>
      <c r="Y1041" s="11">
        <v>42776722622</v>
      </c>
      <c r="Z1041" s="11">
        <v>111409368</v>
      </c>
      <c r="AA1041" s="15" t="str">
        <f t="shared" si="167"/>
        <v/>
      </c>
      <c r="AB1041" s="16" t="str">
        <f t="shared" si="168"/>
        <v>点击查看</v>
      </c>
      <c r="AC1041" s="11">
        <f t="shared" si="169"/>
        <v>1900</v>
      </c>
      <c r="AD1041" s="11"/>
      <c r="AE1041" s="11"/>
      <c r="AF1041" s="11" t="s">
        <v>8470</v>
      </c>
      <c r="AG1041" s="11" t="s">
        <v>11590</v>
      </c>
    </row>
    <row r="1042" spans="1:33" x14ac:dyDescent="0.15">
      <c r="A1042" s="11" t="s">
        <v>14677</v>
      </c>
      <c r="B1042" s="11" t="s">
        <v>9446</v>
      </c>
      <c r="C1042" s="11" t="s">
        <v>14677</v>
      </c>
      <c r="D1042" s="11"/>
      <c r="E1042" s="11" t="s">
        <v>17</v>
      </c>
      <c r="F1042" s="11" t="s">
        <v>17</v>
      </c>
      <c r="G1042" s="11" t="s">
        <v>17</v>
      </c>
      <c r="H1042" s="11" t="s">
        <v>8042</v>
      </c>
      <c r="I1042" s="11" t="str">
        <f t="shared" si="160"/>
        <v>卖家未填</v>
      </c>
      <c r="J1042" s="11" t="str">
        <f t="shared" si="161"/>
        <v>卖家未填</v>
      </c>
      <c r="K1042" s="11" t="str">
        <f t="shared" si="162"/>
        <v>卖家未填</v>
      </c>
      <c r="L1042" s="11" t="str">
        <f t="shared" si="163"/>
        <v>卖家未填</v>
      </c>
      <c r="M1042" s="11" t="str">
        <f t="shared" si="164"/>
        <v>卖家未填</v>
      </c>
      <c r="N1042" s="11" t="s">
        <v>443</v>
      </c>
      <c r="O1042" s="11"/>
      <c r="P1042" s="12">
        <v>10</v>
      </c>
      <c r="Q1042" s="12">
        <v>8</v>
      </c>
      <c r="R1042" s="11">
        <v>8</v>
      </c>
      <c r="S1042" s="13">
        <f t="shared" si="165"/>
        <v>13.333333333333334</v>
      </c>
      <c r="T1042" s="11">
        <v>1620</v>
      </c>
      <c r="U1042" s="11">
        <v>2700</v>
      </c>
      <c r="V1042" s="14">
        <f t="shared" si="166"/>
        <v>21600</v>
      </c>
      <c r="W1042" s="11">
        <v>11039</v>
      </c>
      <c r="X1042" s="11">
        <v>713</v>
      </c>
      <c r="Y1042" s="11">
        <v>17167172650</v>
      </c>
      <c r="Z1042" s="11">
        <v>101717810</v>
      </c>
      <c r="AA1042" s="15" t="str">
        <f t="shared" si="167"/>
        <v/>
      </c>
      <c r="AB1042" s="16" t="str">
        <f t="shared" si="168"/>
        <v>点击查看</v>
      </c>
      <c r="AC1042" s="11">
        <f t="shared" si="169"/>
        <v>1900</v>
      </c>
      <c r="AD1042" s="11"/>
      <c r="AE1042" s="11"/>
      <c r="AF1042" s="11" t="s">
        <v>8042</v>
      </c>
      <c r="AG1042" s="11"/>
    </row>
    <row r="1043" spans="1:33" x14ac:dyDescent="0.15">
      <c r="A1043" s="11" t="s">
        <v>14673</v>
      </c>
      <c r="B1043" s="11" t="s">
        <v>14929</v>
      </c>
      <c r="C1043" s="11" t="s">
        <v>14674</v>
      </c>
      <c r="D1043" s="11"/>
      <c r="E1043" s="11" t="s">
        <v>17</v>
      </c>
      <c r="F1043" s="11" t="s">
        <v>17</v>
      </c>
      <c r="G1043" s="11" t="s">
        <v>17</v>
      </c>
      <c r="H1043" s="11" t="s">
        <v>9535</v>
      </c>
      <c r="I1043" s="11" t="str">
        <f t="shared" si="160"/>
        <v>松露巧克力</v>
      </c>
      <c r="J1043" s="11" t="str">
        <f t="shared" si="161"/>
        <v>400</v>
      </c>
      <c r="K1043" s="11" t="str">
        <f t="shared" si="162"/>
        <v>卖家未填</v>
      </c>
      <c r="L1043" s="11" t="str">
        <f t="shared" si="163"/>
        <v>松露型</v>
      </c>
      <c r="M1043" s="11" t="str">
        <f t="shared" si="164"/>
        <v>松露巧克力(代可可脂)400g</v>
      </c>
      <c r="N1043" s="11" t="s">
        <v>849</v>
      </c>
      <c r="O1043" s="11" t="s">
        <v>4391</v>
      </c>
      <c r="P1043" s="12">
        <v>78</v>
      </c>
      <c r="Q1043" s="12">
        <v>18.899999999999999</v>
      </c>
      <c r="R1043" s="11">
        <v>18.899999999999999</v>
      </c>
      <c r="S1043" s="13">
        <f t="shared" si="165"/>
        <v>42.053424657534244</v>
      </c>
      <c r="T1043" s="11">
        <v>511</v>
      </c>
      <c r="U1043" s="11">
        <v>1137</v>
      </c>
      <c r="V1043" s="14">
        <f t="shared" si="166"/>
        <v>21489.3</v>
      </c>
      <c r="W1043" s="11">
        <v>860</v>
      </c>
      <c r="X1043" s="11">
        <v>590</v>
      </c>
      <c r="Y1043" s="11">
        <v>41814254434</v>
      </c>
      <c r="Z1043" s="11">
        <v>105976338</v>
      </c>
      <c r="AA1043" s="15" t="str">
        <f t="shared" si="167"/>
        <v/>
      </c>
      <c r="AB1043" s="16" t="str">
        <f t="shared" si="168"/>
        <v>点击查看</v>
      </c>
      <c r="AC1043" s="11">
        <f t="shared" si="169"/>
        <v>1900</v>
      </c>
      <c r="AD1043" s="11"/>
      <c r="AE1043" s="11"/>
      <c r="AF1043" s="11" t="s">
        <v>7964</v>
      </c>
      <c r="AG1043" s="11" t="s">
        <v>11310</v>
      </c>
    </row>
    <row r="1044" spans="1:33" x14ac:dyDescent="0.15">
      <c r="A1044" s="11" t="s">
        <v>14673</v>
      </c>
      <c r="B1044" s="11" t="s">
        <v>15087</v>
      </c>
      <c r="C1044" s="11" t="s">
        <v>14674</v>
      </c>
      <c r="D1044" s="11"/>
      <c r="E1044" s="11" t="s">
        <v>14723</v>
      </c>
      <c r="F1044" s="11" t="s">
        <v>14724</v>
      </c>
      <c r="G1044" s="11" t="s">
        <v>23</v>
      </c>
      <c r="H1044" s="11" t="s">
        <v>9645</v>
      </c>
      <c r="I1044" s="11" t="str">
        <f t="shared" si="160"/>
        <v>卖家未填</v>
      </c>
      <c r="J1044" s="11" t="str">
        <f t="shared" si="161"/>
        <v>200</v>
      </c>
      <c r="K1044" s="11" t="str">
        <f t="shared" si="162"/>
        <v>卖家未填</v>
      </c>
      <c r="L1044" s="11" t="str">
        <f t="shared" si="163"/>
        <v>卖家未填</v>
      </c>
      <c r="M1044" s="11" t="str">
        <f t="shared" si="164"/>
        <v>纳宝帝奶酪威化饼干200g</v>
      </c>
      <c r="N1044" s="11" t="s">
        <v>834</v>
      </c>
      <c r="O1044" s="11" t="s">
        <v>4513</v>
      </c>
      <c r="P1044" s="12">
        <v>47.5</v>
      </c>
      <c r="Q1044" s="12">
        <v>9.8000000000000007</v>
      </c>
      <c r="R1044" s="11">
        <v>9.8000000000000007</v>
      </c>
      <c r="S1044" s="13">
        <f t="shared" si="165"/>
        <v>40.305263157894743</v>
      </c>
      <c r="T1044" s="11">
        <v>532</v>
      </c>
      <c r="U1044" s="11">
        <v>2188</v>
      </c>
      <c r="V1044" s="14">
        <f t="shared" si="166"/>
        <v>21442.400000000001</v>
      </c>
      <c r="W1044" s="11">
        <v>1683</v>
      </c>
      <c r="X1044" s="11">
        <v>1309</v>
      </c>
      <c r="Y1044" s="11">
        <v>39061869464</v>
      </c>
      <c r="Z1044" s="11">
        <v>72779622</v>
      </c>
      <c r="AA1044" s="15" t="str">
        <f t="shared" si="167"/>
        <v/>
      </c>
      <c r="AB1044" s="16" t="str">
        <f t="shared" si="168"/>
        <v>点击查看</v>
      </c>
      <c r="AC1044" s="11">
        <f t="shared" si="169"/>
        <v>1900</v>
      </c>
      <c r="AD1044" s="11"/>
      <c r="AE1044" s="11"/>
      <c r="AF1044" s="11" t="s">
        <v>8281</v>
      </c>
      <c r="AG1044" s="11" t="s">
        <v>11295</v>
      </c>
    </row>
    <row r="1045" spans="1:33" x14ac:dyDescent="0.15">
      <c r="A1045" s="11" t="s">
        <v>14701</v>
      </c>
      <c r="B1045" s="11" t="s">
        <v>14913</v>
      </c>
      <c r="C1045" s="11" t="s">
        <v>14702</v>
      </c>
      <c r="D1045" s="11"/>
      <c r="E1045" s="11" t="s">
        <v>14721</v>
      </c>
      <c r="F1045" s="11" t="s">
        <v>14725</v>
      </c>
      <c r="G1045" s="11" t="s">
        <v>24</v>
      </c>
      <c r="H1045" s="11" t="s">
        <v>9534</v>
      </c>
      <c r="I1045" s="11" t="str">
        <f t="shared" si="160"/>
        <v>卖家未填</v>
      </c>
      <c r="J1045" s="11" t="str">
        <f t="shared" si="161"/>
        <v>10000</v>
      </c>
      <c r="K1045" s="11" t="str">
        <f t="shared" si="162"/>
        <v>卖家未填</v>
      </c>
      <c r="L1045" s="11" t="str">
        <f t="shared" si="163"/>
        <v>卖家未填</v>
      </c>
      <c r="M1045" s="11" t="str">
        <f t="shared" si="164"/>
        <v>燕麦巧克力整件</v>
      </c>
      <c r="N1045" s="11" t="s">
        <v>3632</v>
      </c>
      <c r="O1045" s="11" t="s">
        <v>4380</v>
      </c>
      <c r="P1045" s="12">
        <v>199</v>
      </c>
      <c r="Q1045" s="12">
        <v>160</v>
      </c>
      <c r="R1045" s="11">
        <v>160</v>
      </c>
      <c r="S1045" s="13">
        <f t="shared" si="165"/>
        <v>670</v>
      </c>
      <c r="T1045" s="11">
        <v>32</v>
      </c>
      <c r="U1045" s="11">
        <v>134</v>
      </c>
      <c r="V1045" s="14">
        <f t="shared" si="166"/>
        <v>21440</v>
      </c>
      <c r="W1045" s="11">
        <v>24</v>
      </c>
      <c r="X1045" s="11">
        <v>37</v>
      </c>
      <c r="Y1045" s="11">
        <v>43060647101</v>
      </c>
      <c r="Z1045" s="11">
        <v>108942126</v>
      </c>
      <c r="AA1045" s="15" t="str">
        <f t="shared" si="167"/>
        <v/>
      </c>
      <c r="AB1045" s="16" t="str">
        <f t="shared" si="168"/>
        <v>点击查看</v>
      </c>
      <c r="AC1045" s="11">
        <f t="shared" si="169"/>
        <v>1900</v>
      </c>
      <c r="AD1045" s="11"/>
      <c r="AE1045" s="11"/>
      <c r="AF1045" s="11" t="s">
        <v>7990</v>
      </c>
      <c r="AG1045" s="11" t="s">
        <v>13951</v>
      </c>
    </row>
    <row r="1046" spans="1:33" x14ac:dyDescent="0.15">
      <c r="A1046" s="11" t="s">
        <v>14673</v>
      </c>
      <c r="B1046" s="11" t="s">
        <v>15172</v>
      </c>
      <c r="C1046" s="11" t="s">
        <v>14674</v>
      </c>
      <c r="D1046" s="11"/>
      <c r="E1046" s="11" t="s">
        <v>17</v>
      </c>
      <c r="F1046" s="11" t="s">
        <v>17</v>
      </c>
      <c r="G1046" s="11" t="s">
        <v>17</v>
      </c>
      <c r="H1046" s="11" t="s">
        <v>9601</v>
      </c>
      <c r="I1046" s="11" t="str">
        <f t="shared" si="160"/>
        <v>卖家未填</v>
      </c>
      <c r="J1046" s="11" t="str">
        <f t="shared" si="161"/>
        <v>250</v>
      </c>
      <c r="K1046" s="11" t="str">
        <f t="shared" si="162"/>
        <v>卖家未填</v>
      </c>
      <c r="L1046" s="11" t="str">
        <f t="shared" si="163"/>
        <v>卖家未填</v>
      </c>
      <c r="M1046" s="11" t="str">
        <f t="shared" si="164"/>
        <v>百醇提拉米苏畅吃包</v>
      </c>
      <c r="N1046" s="11" t="s">
        <v>712</v>
      </c>
      <c r="O1046" s="11"/>
      <c r="P1046" s="12">
        <v>18</v>
      </c>
      <c r="Q1046" s="12"/>
      <c r="R1046" s="11">
        <v>18</v>
      </c>
      <c r="S1046" s="13">
        <f t="shared" si="165"/>
        <v>30.339943342776206</v>
      </c>
      <c r="T1046" s="11">
        <v>706</v>
      </c>
      <c r="U1046" s="11">
        <v>1190</v>
      </c>
      <c r="V1046" s="14">
        <f t="shared" si="166"/>
        <v>21420</v>
      </c>
      <c r="W1046" s="11">
        <v>6267</v>
      </c>
      <c r="X1046" s="11">
        <v>3090</v>
      </c>
      <c r="Y1046" s="11">
        <v>15331333697</v>
      </c>
      <c r="Z1046" s="11">
        <v>67536407</v>
      </c>
      <c r="AA1046" s="15" t="str">
        <f t="shared" si="167"/>
        <v/>
      </c>
      <c r="AB1046" s="16" t="str">
        <f t="shared" si="168"/>
        <v>点击查看</v>
      </c>
      <c r="AC1046" s="11">
        <f t="shared" si="169"/>
        <v>1900</v>
      </c>
      <c r="AD1046" s="11"/>
      <c r="AE1046" s="11"/>
      <c r="AF1046" s="11" t="s">
        <v>8272</v>
      </c>
      <c r="AG1046" s="11" t="s">
        <v>11183</v>
      </c>
    </row>
    <row r="1047" spans="1:33" x14ac:dyDescent="0.15">
      <c r="A1047" s="11" t="s">
        <v>14671</v>
      </c>
      <c r="B1047" s="11" t="s">
        <v>15165</v>
      </c>
      <c r="C1047" s="11" t="s">
        <v>14678</v>
      </c>
      <c r="D1047" s="17">
        <v>40712</v>
      </c>
      <c r="E1047" s="11" t="s">
        <v>14742</v>
      </c>
      <c r="F1047" s="11" t="s">
        <v>14764</v>
      </c>
      <c r="G1047" s="11" t="s">
        <v>53</v>
      </c>
      <c r="H1047" s="11" t="s">
        <v>9501</v>
      </c>
      <c r="I1047" s="11" t="str">
        <f t="shared" si="160"/>
        <v>卖家未填</v>
      </c>
      <c r="J1047" s="11" t="str">
        <f t="shared" si="161"/>
        <v>250</v>
      </c>
      <c r="K1047" s="11" t="str">
        <f t="shared" si="162"/>
        <v>卖家未填</v>
      </c>
      <c r="L1047" s="11" t="str">
        <f t="shared" si="163"/>
        <v>卖家未填</v>
      </c>
      <c r="M1047" s="11" t="str">
        <f t="shared" si="164"/>
        <v>卖家未填</v>
      </c>
      <c r="N1047" s="11" t="s">
        <v>699</v>
      </c>
      <c r="O1047" s="11" t="s">
        <v>4575</v>
      </c>
      <c r="P1047" s="12">
        <v>10</v>
      </c>
      <c r="Q1047" s="12"/>
      <c r="R1047" s="11">
        <v>10</v>
      </c>
      <c r="S1047" s="13">
        <f t="shared" si="165"/>
        <v>29.517241379310345</v>
      </c>
      <c r="T1047" s="11">
        <v>725</v>
      </c>
      <c r="U1047" s="11">
        <v>2140</v>
      </c>
      <c r="V1047" s="14">
        <f t="shared" si="166"/>
        <v>21400</v>
      </c>
      <c r="W1047" s="11">
        <v>1227</v>
      </c>
      <c r="X1047" s="11">
        <v>1634</v>
      </c>
      <c r="Y1047" s="11">
        <v>18341479961</v>
      </c>
      <c r="Z1047" s="11">
        <v>67425158</v>
      </c>
      <c r="AA1047" s="15">
        <f t="shared" si="167"/>
        <v>42030.37195601852</v>
      </c>
      <c r="AB1047" s="16" t="str">
        <f t="shared" si="168"/>
        <v>点击查看</v>
      </c>
      <c r="AC1047" s="11">
        <f t="shared" si="169"/>
        <v>2011</v>
      </c>
      <c r="AD1047" s="11"/>
      <c r="AE1047" s="11" t="s">
        <v>5942</v>
      </c>
      <c r="AF1047" s="11" t="s">
        <v>8058</v>
      </c>
      <c r="AG1047" s="11" t="s">
        <v>11172</v>
      </c>
    </row>
    <row r="1048" spans="1:33" x14ac:dyDescent="0.15">
      <c r="A1048" s="11" t="s">
        <v>14677</v>
      </c>
      <c r="B1048" s="11" t="s">
        <v>9446</v>
      </c>
      <c r="C1048" s="11" t="s">
        <v>14677</v>
      </c>
      <c r="D1048" s="11"/>
      <c r="E1048" s="11" t="s">
        <v>17</v>
      </c>
      <c r="F1048" s="11" t="s">
        <v>17</v>
      </c>
      <c r="G1048" s="11" t="s">
        <v>17</v>
      </c>
      <c r="H1048" s="11" t="s">
        <v>8259</v>
      </c>
      <c r="I1048" s="11" t="str">
        <f t="shared" si="160"/>
        <v>卖家未填</v>
      </c>
      <c r="J1048" s="11" t="str">
        <f t="shared" si="161"/>
        <v>卖家未填</v>
      </c>
      <c r="K1048" s="11" t="str">
        <f t="shared" si="162"/>
        <v>卖家未填</v>
      </c>
      <c r="L1048" s="11" t="str">
        <f t="shared" si="163"/>
        <v>卖家未填</v>
      </c>
      <c r="M1048" s="11" t="str">
        <f t="shared" si="164"/>
        <v>卖家未填</v>
      </c>
      <c r="N1048" s="11" t="s">
        <v>684</v>
      </c>
      <c r="O1048" s="11" t="s">
        <v>4423</v>
      </c>
      <c r="P1048" s="12">
        <v>22.8</v>
      </c>
      <c r="Q1048" s="12">
        <v>9.9</v>
      </c>
      <c r="R1048" s="11">
        <v>9.9</v>
      </c>
      <c r="S1048" s="13">
        <f t="shared" si="165"/>
        <v>27.963612565445025</v>
      </c>
      <c r="T1048" s="11">
        <v>764</v>
      </c>
      <c r="U1048" s="11">
        <v>2158</v>
      </c>
      <c r="V1048" s="14">
        <f t="shared" si="166"/>
        <v>21364.2</v>
      </c>
      <c r="W1048" s="11">
        <v>2274</v>
      </c>
      <c r="X1048" s="11">
        <v>283</v>
      </c>
      <c r="Y1048" s="11">
        <v>41716908632</v>
      </c>
      <c r="Z1048" s="11">
        <v>101717810</v>
      </c>
      <c r="AA1048" s="15" t="str">
        <f t="shared" si="167"/>
        <v/>
      </c>
      <c r="AB1048" s="16" t="str">
        <f t="shared" si="168"/>
        <v>点击查看</v>
      </c>
      <c r="AC1048" s="11">
        <f t="shared" si="169"/>
        <v>1900</v>
      </c>
      <c r="AD1048" s="11"/>
      <c r="AE1048" s="11"/>
      <c r="AF1048" s="11" t="s">
        <v>8259</v>
      </c>
      <c r="AG1048" s="11"/>
    </row>
    <row r="1049" spans="1:33" x14ac:dyDescent="0.15">
      <c r="A1049" s="11" t="s">
        <v>14690</v>
      </c>
      <c r="B1049" s="11" t="s">
        <v>15083</v>
      </c>
      <c r="C1049" s="11" t="s">
        <v>14691</v>
      </c>
      <c r="D1049" s="11"/>
      <c r="E1049" s="11" t="s">
        <v>14723</v>
      </c>
      <c r="F1049" s="11" t="s">
        <v>14745</v>
      </c>
      <c r="G1049" s="11" t="s">
        <v>39</v>
      </c>
      <c r="H1049" s="11" t="s">
        <v>9619</v>
      </c>
      <c r="I1049" s="11" t="str">
        <f t="shared" si="160"/>
        <v>卖家未填</v>
      </c>
      <c r="J1049" s="11" t="str">
        <f t="shared" si="161"/>
        <v>1701</v>
      </c>
      <c r="K1049" s="11" t="str">
        <f t="shared" si="162"/>
        <v>卖家未填</v>
      </c>
      <c r="L1049" s="11" t="str">
        <f t="shared" si="163"/>
        <v>卖家未填</v>
      </c>
      <c r="M1049" s="11" t="str">
        <f t="shared" si="164"/>
        <v>11件节日大礼包组合装</v>
      </c>
      <c r="N1049" s="11" t="s">
        <v>2052</v>
      </c>
      <c r="O1049" s="11" t="s">
        <v>4509</v>
      </c>
      <c r="P1049" s="12">
        <v>300</v>
      </c>
      <c r="Q1049" s="12">
        <v>158</v>
      </c>
      <c r="R1049" s="11">
        <v>158</v>
      </c>
      <c r="S1049" s="13">
        <f t="shared" si="165"/>
        <v>217.65306122448979</v>
      </c>
      <c r="T1049" s="11">
        <v>98</v>
      </c>
      <c r="U1049" s="11">
        <v>135</v>
      </c>
      <c r="V1049" s="14">
        <f t="shared" si="166"/>
        <v>21330</v>
      </c>
      <c r="W1049" s="11">
        <v>757</v>
      </c>
      <c r="X1049" s="11">
        <v>1375</v>
      </c>
      <c r="Y1049" s="11">
        <v>40606517494</v>
      </c>
      <c r="Z1049" s="11">
        <v>108280655</v>
      </c>
      <c r="AA1049" s="15" t="str">
        <f t="shared" si="167"/>
        <v/>
      </c>
      <c r="AB1049" s="16" t="str">
        <f t="shared" si="168"/>
        <v>点击查看</v>
      </c>
      <c r="AC1049" s="11">
        <f t="shared" si="169"/>
        <v>1900</v>
      </c>
      <c r="AD1049" s="11"/>
      <c r="AE1049" s="11"/>
      <c r="AF1049" s="11" t="s">
        <v>7997</v>
      </c>
      <c r="AG1049" s="11" t="s">
        <v>12426</v>
      </c>
    </row>
    <row r="1050" spans="1:33" x14ac:dyDescent="0.15">
      <c r="A1050" s="11" t="s">
        <v>14673</v>
      </c>
      <c r="B1050" s="11" t="s">
        <v>14908</v>
      </c>
      <c r="C1050" s="11" t="s">
        <v>14674</v>
      </c>
      <c r="D1050" s="11"/>
      <c r="E1050" s="11" t="s">
        <v>17</v>
      </c>
      <c r="F1050" s="11" t="s">
        <v>17</v>
      </c>
      <c r="G1050" s="11" t="s">
        <v>17</v>
      </c>
      <c r="H1050" s="11" t="s">
        <v>9694</v>
      </c>
      <c r="I1050" s="11" t="str">
        <f t="shared" si="160"/>
        <v>卖家未填</v>
      </c>
      <c r="J1050" s="11" t="str">
        <f t="shared" si="161"/>
        <v>1600</v>
      </c>
      <c r="K1050" s="11" t="str">
        <f t="shared" si="162"/>
        <v>卖家未填</v>
      </c>
      <c r="L1050" s="11" t="str">
        <f t="shared" si="163"/>
        <v>卖家未填</v>
      </c>
      <c r="M1050" s="11" t="str">
        <f t="shared" si="164"/>
        <v>比利时风味饼干24包*4份</v>
      </c>
      <c r="N1050" s="11" t="s">
        <v>1020</v>
      </c>
      <c r="O1050" s="11" t="s">
        <v>4380</v>
      </c>
      <c r="P1050" s="12">
        <v>69.8</v>
      </c>
      <c r="Q1050" s="12">
        <v>35.799999999999997</v>
      </c>
      <c r="R1050" s="11">
        <v>35.799999999999997</v>
      </c>
      <c r="S1050" s="13">
        <f t="shared" si="165"/>
        <v>58.680440771349865</v>
      </c>
      <c r="T1050" s="11">
        <v>363</v>
      </c>
      <c r="U1050" s="11">
        <v>595</v>
      </c>
      <c r="V1050" s="14">
        <f t="shared" si="166"/>
        <v>21301</v>
      </c>
      <c r="W1050" s="11">
        <v>1235</v>
      </c>
      <c r="X1050" s="11">
        <v>657</v>
      </c>
      <c r="Y1050" s="11">
        <v>41601661029</v>
      </c>
      <c r="Z1050" s="11">
        <v>109853035</v>
      </c>
      <c r="AA1050" s="15" t="str">
        <f t="shared" si="167"/>
        <v/>
      </c>
      <c r="AB1050" s="16" t="str">
        <f t="shared" si="168"/>
        <v>点击查看</v>
      </c>
      <c r="AC1050" s="11">
        <f t="shared" si="169"/>
        <v>1900</v>
      </c>
      <c r="AD1050" s="11"/>
      <c r="AE1050" s="11"/>
      <c r="AF1050" s="11" t="s">
        <v>8015</v>
      </c>
      <c r="AG1050" s="11" t="s">
        <v>11464</v>
      </c>
    </row>
    <row r="1051" spans="1:33" x14ac:dyDescent="0.15">
      <c r="A1051" s="11" t="s">
        <v>14673</v>
      </c>
      <c r="B1051" s="11" t="s">
        <v>14996</v>
      </c>
      <c r="C1051" s="11" t="s">
        <v>14674</v>
      </c>
      <c r="D1051" s="11"/>
      <c r="E1051" s="11" t="s">
        <v>14742</v>
      </c>
      <c r="F1051" s="11" t="s">
        <v>14753</v>
      </c>
      <c r="G1051" s="11" t="s">
        <v>46</v>
      </c>
      <c r="H1051" s="11" t="s">
        <v>10343</v>
      </c>
      <c r="I1051" s="11" t="str">
        <f t="shared" si="160"/>
        <v>卖家未填</v>
      </c>
      <c r="J1051" s="11" t="str">
        <f t="shared" si="161"/>
        <v>142</v>
      </c>
      <c r="K1051" s="11" t="str">
        <f t="shared" si="162"/>
        <v>卖家未填</v>
      </c>
      <c r="L1051" s="11" t="str">
        <f t="shared" si="163"/>
        <v>卖家未填</v>
      </c>
      <c r="M1051" s="11" t="str">
        <f t="shared" si="164"/>
        <v>榛子瓦饼干142g</v>
      </c>
      <c r="N1051" s="11" t="s">
        <v>908</v>
      </c>
      <c r="O1051" s="11" t="s">
        <v>4435</v>
      </c>
      <c r="P1051" s="12">
        <v>54.5</v>
      </c>
      <c r="Q1051" s="12">
        <v>18.899999999999999</v>
      </c>
      <c r="R1051" s="11">
        <v>18.899999999999999</v>
      </c>
      <c r="S1051" s="13">
        <f t="shared" si="165"/>
        <v>46.608971553610502</v>
      </c>
      <c r="T1051" s="11">
        <v>457</v>
      </c>
      <c r="U1051" s="11">
        <v>1127</v>
      </c>
      <c r="V1051" s="14">
        <f t="shared" si="166"/>
        <v>21300.3</v>
      </c>
      <c r="W1051" s="11">
        <v>3511</v>
      </c>
      <c r="X1051" s="11">
        <v>2728</v>
      </c>
      <c r="Y1051" s="11">
        <v>38188001344</v>
      </c>
      <c r="Z1051" s="11">
        <v>108174905</v>
      </c>
      <c r="AA1051" s="15" t="str">
        <f t="shared" si="167"/>
        <v/>
      </c>
      <c r="AB1051" s="16" t="str">
        <f t="shared" si="168"/>
        <v>点击查看</v>
      </c>
      <c r="AC1051" s="11">
        <f t="shared" si="169"/>
        <v>1900</v>
      </c>
      <c r="AD1051" s="11"/>
      <c r="AE1051" s="11"/>
      <c r="AF1051" s="11" t="s">
        <v>8154</v>
      </c>
      <c r="AG1051" s="11" t="s">
        <v>11363</v>
      </c>
    </row>
    <row r="1052" spans="1:33" x14ac:dyDescent="0.15">
      <c r="A1052" s="11" t="s">
        <v>14677</v>
      </c>
      <c r="B1052" s="11" t="s">
        <v>9447</v>
      </c>
      <c r="C1052" s="11" t="s">
        <v>14677</v>
      </c>
      <c r="D1052" s="11"/>
      <c r="E1052" s="11" t="s">
        <v>14723</v>
      </c>
      <c r="F1052" s="11" t="s">
        <v>14724</v>
      </c>
      <c r="G1052" s="11" t="s">
        <v>23</v>
      </c>
      <c r="H1052" s="11" t="s">
        <v>9500</v>
      </c>
      <c r="I1052" s="11" t="str">
        <f t="shared" si="160"/>
        <v>卖家未填</v>
      </c>
      <c r="J1052" s="11" t="str">
        <f t="shared" si="161"/>
        <v>卖家未填</v>
      </c>
      <c r="K1052" s="11" t="str">
        <f t="shared" si="162"/>
        <v>卖家未填</v>
      </c>
      <c r="L1052" s="11" t="str">
        <f t="shared" si="163"/>
        <v>卖家未填</v>
      </c>
      <c r="M1052" s="11" t="str">
        <f t="shared" si="164"/>
        <v>卖家未填</v>
      </c>
      <c r="N1052" s="11" t="s">
        <v>318</v>
      </c>
      <c r="O1052" s="11" t="s">
        <v>4452</v>
      </c>
      <c r="P1052" s="12">
        <v>12</v>
      </c>
      <c r="Q1052" s="12">
        <v>6.9</v>
      </c>
      <c r="R1052" s="11">
        <v>6.9</v>
      </c>
      <c r="S1052" s="13">
        <f t="shared" si="165"/>
        <v>23.228993435448579</v>
      </c>
      <c r="T1052" s="11">
        <v>914</v>
      </c>
      <c r="U1052" s="11">
        <v>3077</v>
      </c>
      <c r="V1052" s="14">
        <f t="shared" si="166"/>
        <v>21231.300000000003</v>
      </c>
      <c r="W1052" s="11">
        <v>14231</v>
      </c>
      <c r="X1052" s="11">
        <v>852</v>
      </c>
      <c r="Y1052" s="11">
        <v>17294342459</v>
      </c>
      <c r="Z1052" s="11">
        <v>101717810</v>
      </c>
      <c r="AA1052" s="15" t="str">
        <f t="shared" si="167"/>
        <v/>
      </c>
      <c r="AB1052" s="16" t="str">
        <f t="shared" si="168"/>
        <v>点击查看</v>
      </c>
      <c r="AC1052" s="11">
        <f t="shared" si="169"/>
        <v>1900</v>
      </c>
      <c r="AD1052" s="11"/>
      <c r="AE1052" s="11"/>
      <c r="AF1052" s="11"/>
      <c r="AG1052" s="11"/>
    </row>
    <row r="1053" spans="1:33" x14ac:dyDescent="0.15">
      <c r="A1053" s="11" t="s">
        <v>14673</v>
      </c>
      <c r="B1053" s="11" t="s">
        <v>15183</v>
      </c>
      <c r="C1053" s="11" t="s">
        <v>14674</v>
      </c>
      <c r="D1053" s="11"/>
      <c r="E1053" s="11" t="s">
        <v>14737</v>
      </c>
      <c r="F1053" s="11" t="s">
        <v>14791</v>
      </c>
      <c r="G1053" s="11" t="s">
        <v>76</v>
      </c>
      <c r="H1053" s="11" t="s">
        <v>8665</v>
      </c>
      <c r="I1053" s="11" t="str">
        <f t="shared" si="160"/>
        <v>卖家未填</v>
      </c>
      <c r="J1053" s="11" t="str">
        <f t="shared" si="161"/>
        <v>250</v>
      </c>
      <c r="K1053" s="11" t="str">
        <f t="shared" si="162"/>
        <v>卖家未填</v>
      </c>
      <c r="L1053" s="11" t="str">
        <f t="shared" si="163"/>
        <v>卖家未填</v>
      </c>
      <c r="M1053" s="11" t="str">
        <f t="shared" si="164"/>
        <v>黑糖话梅糖散装250g</v>
      </c>
      <c r="N1053" s="11" t="s">
        <v>1119</v>
      </c>
      <c r="O1053" s="11" t="s">
        <v>4589</v>
      </c>
      <c r="P1053" s="12">
        <v>13.8</v>
      </c>
      <c r="Q1053" s="12">
        <v>12.42</v>
      </c>
      <c r="R1053" s="11">
        <v>12.42</v>
      </c>
      <c r="S1053" s="13">
        <f t="shared" si="165"/>
        <v>72.40054607508533</v>
      </c>
      <c r="T1053" s="11">
        <v>293</v>
      </c>
      <c r="U1053" s="11">
        <v>1708</v>
      </c>
      <c r="V1053" s="14">
        <f t="shared" si="166"/>
        <v>21213.360000000001</v>
      </c>
      <c r="W1053" s="11">
        <v>481</v>
      </c>
      <c r="X1053" s="11">
        <v>400</v>
      </c>
      <c r="Y1053" s="11">
        <v>39988847560</v>
      </c>
      <c r="Z1053" s="11">
        <v>71392634</v>
      </c>
      <c r="AA1053" s="15" t="str">
        <f t="shared" si="167"/>
        <v/>
      </c>
      <c r="AB1053" s="16" t="str">
        <f t="shared" si="168"/>
        <v>点击查看</v>
      </c>
      <c r="AC1053" s="11">
        <f t="shared" si="169"/>
        <v>1900</v>
      </c>
      <c r="AD1053" s="11"/>
      <c r="AE1053" s="11"/>
      <c r="AF1053" s="11" t="s">
        <v>8130</v>
      </c>
      <c r="AG1053" s="11" t="s">
        <v>11556</v>
      </c>
    </row>
    <row r="1054" spans="1:33" x14ac:dyDescent="0.15">
      <c r="A1054" s="11" t="s">
        <v>14671</v>
      </c>
      <c r="B1054" s="11" t="s">
        <v>15332</v>
      </c>
      <c r="C1054" s="11" t="s">
        <v>14675</v>
      </c>
      <c r="D1054" s="17">
        <v>39229</v>
      </c>
      <c r="E1054" s="11" t="s">
        <v>17</v>
      </c>
      <c r="F1054" s="11" t="s">
        <v>17</v>
      </c>
      <c r="G1054" s="11" t="s">
        <v>17</v>
      </c>
      <c r="H1054" s="11" t="s">
        <v>9489</v>
      </c>
      <c r="I1054" s="11" t="str">
        <f t="shared" si="160"/>
        <v>卖家未填</v>
      </c>
      <c r="J1054" s="11" t="str">
        <f t="shared" si="161"/>
        <v>1250</v>
      </c>
      <c r="K1054" s="11" t="str">
        <f t="shared" si="162"/>
        <v>卖家未填</v>
      </c>
      <c r="L1054" s="11" t="str">
        <f t="shared" si="163"/>
        <v>卖家未填</v>
      </c>
      <c r="M1054" s="11" t="str">
        <f t="shared" si="164"/>
        <v>肉松饼1.25kg</v>
      </c>
      <c r="N1054" s="11" t="s">
        <v>1112</v>
      </c>
      <c r="O1054" s="11" t="s">
        <v>4734</v>
      </c>
      <c r="P1054" s="12">
        <v>58</v>
      </c>
      <c r="Q1054" s="12">
        <v>39.799999999999997</v>
      </c>
      <c r="R1054" s="11">
        <v>39.799999999999997</v>
      </c>
      <c r="S1054" s="13">
        <f t="shared" si="165"/>
        <v>71.532432432432429</v>
      </c>
      <c r="T1054" s="11">
        <v>296</v>
      </c>
      <c r="U1054" s="11">
        <v>532</v>
      </c>
      <c r="V1054" s="14">
        <f t="shared" si="166"/>
        <v>21173.599999999999</v>
      </c>
      <c r="W1054" s="11">
        <v>78</v>
      </c>
      <c r="X1054" s="11">
        <v>282</v>
      </c>
      <c r="Y1054" s="11">
        <v>42989784012</v>
      </c>
      <c r="Z1054" s="11">
        <v>34525198</v>
      </c>
      <c r="AA1054" s="15">
        <f t="shared" si="167"/>
        <v>42026.583564814813</v>
      </c>
      <c r="AB1054" s="16" t="str">
        <f t="shared" si="168"/>
        <v>点击查看</v>
      </c>
      <c r="AC1054" s="11">
        <f t="shared" si="169"/>
        <v>2007</v>
      </c>
      <c r="AD1054" s="11"/>
      <c r="AE1054" s="11" t="s">
        <v>6097</v>
      </c>
      <c r="AF1054" s="11" t="s">
        <v>8011</v>
      </c>
      <c r="AG1054" s="11" t="s">
        <v>11549</v>
      </c>
    </row>
    <row r="1055" spans="1:33" x14ac:dyDescent="0.15">
      <c r="A1055" s="11" t="s">
        <v>14690</v>
      </c>
      <c r="B1055" s="11" t="s">
        <v>15132</v>
      </c>
      <c r="C1055" s="11" t="s">
        <v>14691</v>
      </c>
      <c r="D1055" s="11"/>
      <c r="E1055" s="11" t="s">
        <v>14719</v>
      </c>
      <c r="F1055" s="11" t="s">
        <v>14733</v>
      </c>
      <c r="G1055" s="11" t="s">
        <v>29</v>
      </c>
      <c r="H1055" s="11" t="s">
        <v>10532</v>
      </c>
      <c r="I1055" s="11" t="str">
        <f t="shared" si="160"/>
        <v>卖家未填</v>
      </c>
      <c r="J1055" s="11" t="str">
        <f t="shared" si="161"/>
        <v>240</v>
      </c>
      <c r="K1055" s="11" t="str">
        <f t="shared" si="162"/>
        <v>卖家未填</v>
      </c>
      <c r="L1055" s="11" t="str">
        <f t="shared" si="163"/>
        <v>卖家未填</v>
      </c>
      <c r="M1055" s="11" t="str">
        <f t="shared" si="164"/>
        <v>牛奶太阳饼240克</v>
      </c>
      <c r="N1055" s="11" t="s">
        <v>2588</v>
      </c>
      <c r="O1055" s="11" t="s">
        <v>4393</v>
      </c>
      <c r="P1055" s="12">
        <v>48.8</v>
      </c>
      <c r="Q1055" s="12">
        <v>36</v>
      </c>
      <c r="R1055" s="11">
        <v>36</v>
      </c>
      <c r="S1055" s="13">
        <f t="shared" si="165"/>
        <v>340.83870967741933</v>
      </c>
      <c r="T1055" s="11">
        <v>62</v>
      </c>
      <c r="U1055" s="11">
        <v>587</v>
      </c>
      <c r="V1055" s="14">
        <f t="shared" si="166"/>
        <v>21132</v>
      </c>
      <c r="W1055" s="11">
        <v>101</v>
      </c>
      <c r="X1055" s="11">
        <v>202</v>
      </c>
      <c r="Y1055" s="11">
        <v>41558007007</v>
      </c>
      <c r="Z1055" s="11">
        <v>106541671</v>
      </c>
      <c r="AA1055" s="15" t="str">
        <f t="shared" si="167"/>
        <v/>
      </c>
      <c r="AB1055" s="16" t="str">
        <f t="shared" si="168"/>
        <v>点击查看</v>
      </c>
      <c r="AC1055" s="11">
        <f t="shared" si="169"/>
        <v>1900</v>
      </c>
      <c r="AD1055" s="11"/>
      <c r="AE1055" s="11"/>
      <c r="AF1055" s="11" t="s">
        <v>8965</v>
      </c>
      <c r="AG1055" s="11" t="s">
        <v>12939</v>
      </c>
    </row>
    <row r="1056" spans="1:33" x14ac:dyDescent="0.15">
      <c r="A1056" s="11" t="s">
        <v>14673</v>
      </c>
      <c r="B1056" s="11" t="s">
        <v>15005</v>
      </c>
      <c r="C1056" s="11" t="s">
        <v>14674</v>
      </c>
      <c r="D1056" s="11"/>
      <c r="E1056" s="11" t="s">
        <v>17</v>
      </c>
      <c r="F1056" s="11" t="s">
        <v>17</v>
      </c>
      <c r="G1056" s="11" t="s">
        <v>17</v>
      </c>
      <c r="H1056" s="11" t="s">
        <v>8409</v>
      </c>
      <c r="I1056" s="11" t="str">
        <f t="shared" si="160"/>
        <v>卖家未填</v>
      </c>
      <c r="J1056" s="11" t="str">
        <f t="shared" si="161"/>
        <v>306</v>
      </c>
      <c r="K1056" s="11" t="str">
        <f t="shared" si="162"/>
        <v>卖家未填</v>
      </c>
      <c r="L1056" s="11" t="str">
        <f t="shared" si="163"/>
        <v>卖家未填</v>
      </c>
      <c r="M1056" s="11" t="str">
        <f t="shared" si="164"/>
        <v>听装饼干306g(60枚)</v>
      </c>
      <c r="N1056" s="11" t="s">
        <v>1105</v>
      </c>
      <c r="O1056" s="11"/>
      <c r="P1056" s="12">
        <v>122.55</v>
      </c>
      <c r="Q1056" s="12" t="s">
        <v>10671</v>
      </c>
      <c r="R1056" s="11">
        <v>40.5</v>
      </c>
      <c r="S1056" s="13">
        <f t="shared" si="165"/>
        <v>70.2</v>
      </c>
      <c r="T1056" s="11">
        <v>300</v>
      </c>
      <c r="U1056" s="11">
        <v>520</v>
      </c>
      <c r="V1056" s="14">
        <f t="shared" si="166"/>
        <v>21060</v>
      </c>
      <c r="W1056" s="11">
        <v>1768</v>
      </c>
      <c r="X1056" s="11">
        <v>6118</v>
      </c>
      <c r="Y1056" s="11">
        <v>39999585043</v>
      </c>
      <c r="Z1056" s="11">
        <v>108174580</v>
      </c>
      <c r="AA1056" s="15" t="str">
        <f t="shared" si="167"/>
        <v/>
      </c>
      <c r="AB1056" s="16" t="str">
        <f t="shared" si="168"/>
        <v>点击查看</v>
      </c>
      <c r="AC1056" s="11">
        <f t="shared" si="169"/>
        <v>1900</v>
      </c>
      <c r="AD1056" s="11"/>
      <c r="AE1056" s="11"/>
      <c r="AF1056" s="11" t="s">
        <v>8090</v>
      </c>
      <c r="AG1056" s="11" t="s">
        <v>11543</v>
      </c>
    </row>
    <row r="1057" spans="1:33" x14ac:dyDescent="0.15">
      <c r="A1057" s="11" t="s">
        <v>14673</v>
      </c>
      <c r="B1057" s="11" t="s">
        <v>15084</v>
      </c>
      <c r="C1057" s="11" t="s">
        <v>14674</v>
      </c>
      <c r="D1057" s="11"/>
      <c r="E1057" s="11" t="s">
        <v>20</v>
      </c>
      <c r="F1057" s="11" t="s">
        <v>20</v>
      </c>
      <c r="G1057" s="11" t="s">
        <v>20</v>
      </c>
      <c r="H1057" s="11" t="s">
        <v>10425</v>
      </c>
      <c r="I1057" s="11" t="str">
        <f t="shared" si="160"/>
        <v>卖家未填</v>
      </c>
      <c r="J1057" s="11" t="str">
        <f t="shared" si="161"/>
        <v>800</v>
      </c>
      <c r="K1057" s="11" t="str">
        <f t="shared" si="162"/>
        <v>卖家未填</v>
      </c>
      <c r="L1057" s="11" t="str">
        <f t="shared" si="163"/>
        <v>卖家未填</v>
      </c>
      <c r="M1057" s="11" t="str">
        <f t="shared" si="164"/>
        <v>北京特产红螺大礼包800g</v>
      </c>
      <c r="N1057" s="11" t="s">
        <v>1265</v>
      </c>
      <c r="O1057" s="11" t="s">
        <v>4437</v>
      </c>
      <c r="P1057" s="12">
        <v>57.6</v>
      </c>
      <c r="Q1057" s="12">
        <v>31.8</v>
      </c>
      <c r="R1057" s="11">
        <v>31.8</v>
      </c>
      <c r="S1057" s="13">
        <f t="shared" si="165"/>
        <v>87.21908713692946</v>
      </c>
      <c r="T1057" s="11">
        <v>241</v>
      </c>
      <c r="U1057" s="11">
        <v>661</v>
      </c>
      <c r="V1057" s="14">
        <f t="shared" si="166"/>
        <v>21019.8</v>
      </c>
      <c r="W1057" s="11">
        <v>2317</v>
      </c>
      <c r="X1057" s="11">
        <v>1545</v>
      </c>
      <c r="Y1057" s="11">
        <v>35465555570</v>
      </c>
      <c r="Z1057" s="11">
        <v>106842535</v>
      </c>
      <c r="AA1057" s="15" t="str">
        <f t="shared" si="167"/>
        <v/>
      </c>
      <c r="AB1057" s="16" t="str">
        <f t="shared" si="168"/>
        <v>点击查看</v>
      </c>
      <c r="AC1057" s="11">
        <f t="shared" si="169"/>
        <v>1900</v>
      </c>
      <c r="AD1057" s="11"/>
      <c r="AE1057" s="11"/>
      <c r="AF1057" s="11" t="s">
        <v>8504</v>
      </c>
      <c r="AG1057" s="11" t="s">
        <v>11690</v>
      </c>
    </row>
    <row r="1058" spans="1:33" x14ac:dyDescent="0.15">
      <c r="A1058" s="11" t="s">
        <v>14687</v>
      </c>
      <c r="B1058" s="11" t="s">
        <v>15711</v>
      </c>
      <c r="C1058" s="11" t="s">
        <v>14686</v>
      </c>
      <c r="D1058" s="17">
        <v>41593</v>
      </c>
      <c r="E1058" s="11" t="s">
        <v>14735</v>
      </c>
      <c r="F1058" s="11" t="s">
        <v>14842</v>
      </c>
      <c r="G1058" s="11" t="s">
        <v>127</v>
      </c>
      <c r="H1058" s="11" t="s">
        <v>9854</v>
      </c>
      <c r="I1058" s="11" t="str">
        <f t="shared" si="160"/>
        <v>卖家未填</v>
      </c>
      <c r="J1058" s="11" t="str">
        <f t="shared" si="161"/>
        <v>1600</v>
      </c>
      <c r="K1058" s="11" t="str">
        <f t="shared" si="162"/>
        <v>卖家未填</v>
      </c>
      <c r="L1058" s="11" t="str">
        <f t="shared" si="163"/>
        <v>卖家未填</v>
      </c>
      <c r="M1058" s="11" t="str">
        <f t="shared" si="164"/>
        <v>脆饼</v>
      </c>
      <c r="N1058" s="11" t="s">
        <v>2123</v>
      </c>
      <c r="O1058" s="11" t="s">
        <v>5087</v>
      </c>
      <c r="P1058" s="12">
        <v>218</v>
      </c>
      <c r="Q1058" s="12">
        <v>122.08</v>
      </c>
      <c r="R1058" s="11">
        <v>122.08</v>
      </c>
      <c r="S1058" s="13">
        <f t="shared" si="165"/>
        <v>228.23652173913041</v>
      </c>
      <c r="T1058" s="11">
        <v>92</v>
      </c>
      <c r="U1058" s="11">
        <v>172</v>
      </c>
      <c r="V1058" s="14">
        <f t="shared" si="166"/>
        <v>20997.759999999998</v>
      </c>
      <c r="W1058" s="11">
        <v>78</v>
      </c>
      <c r="X1058" s="11">
        <v>144</v>
      </c>
      <c r="Y1058" s="11">
        <v>43236230735</v>
      </c>
      <c r="Z1058" s="11">
        <v>107453086</v>
      </c>
      <c r="AA1058" s="15">
        <f t="shared" si="167"/>
        <v>42031.864583333328</v>
      </c>
      <c r="AB1058" s="16" t="str">
        <f t="shared" si="168"/>
        <v>点击查看</v>
      </c>
      <c r="AC1058" s="11">
        <f t="shared" si="169"/>
        <v>2013</v>
      </c>
      <c r="AD1058" s="11"/>
      <c r="AE1058" s="11" t="s">
        <v>6564</v>
      </c>
      <c r="AF1058" s="11" t="s">
        <v>8811</v>
      </c>
      <c r="AG1058" s="11" t="s">
        <v>12495</v>
      </c>
    </row>
    <row r="1059" spans="1:33" x14ac:dyDescent="0.15">
      <c r="A1059" s="11" t="s">
        <v>14673</v>
      </c>
      <c r="B1059" s="11" t="s">
        <v>15002</v>
      </c>
      <c r="C1059" s="11" t="s">
        <v>14674</v>
      </c>
      <c r="D1059" s="11"/>
      <c r="E1059" s="11" t="s">
        <v>14742</v>
      </c>
      <c r="F1059" s="11" t="s">
        <v>14760</v>
      </c>
      <c r="G1059" s="11" t="s">
        <v>51</v>
      </c>
      <c r="H1059" s="11" t="s">
        <v>10336</v>
      </c>
      <c r="I1059" s="11" t="str">
        <f t="shared" si="160"/>
        <v>卖家未填</v>
      </c>
      <c r="J1059" s="11" t="str">
        <f t="shared" si="161"/>
        <v>800</v>
      </c>
      <c r="K1059" s="11" t="str">
        <f t="shared" si="162"/>
        <v>卖家未填</v>
      </c>
      <c r="L1059" s="11" t="str">
        <f t="shared" si="163"/>
        <v>卖家未填</v>
      </c>
      <c r="M1059" s="11" t="str">
        <f t="shared" si="164"/>
        <v>蔓越莓曲奇</v>
      </c>
      <c r="N1059" s="11" t="s">
        <v>961</v>
      </c>
      <c r="O1059" s="11" t="s">
        <v>4379</v>
      </c>
      <c r="P1059" s="12">
        <v>78</v>
      </c>
      <c r="Q1059" s="12">
        <v>35.799999999999997</v>
      </c>
      <c r="R1059" s="11">
        <v>35.799999999999997</v>
      </c>
      <c r="S1059" s="13">
        <f t="shared" si="165"/>
        <v>50.832524271844662</v>
      </c>
      <c r="T1059" s="11">
        <v>412</v>
      </c>
      <c r="U1059" s="11">
        <v>585</v>
      </c>
      <c r="V1059" s="14">
        <f t="shared" si="166"/>
        <v>20943</v>
      </c>
      <c r="W1059" s="11">
        <v>4875</v>
      </c>
      <c r="X1059" s="11">
        <v>2986</v>
      </c>
      <c r="Y1059" s="11">
        <v>41445225900</v>
      </c>
      <c r="Z1059" s="11">
        <v>111862558</v>
      </c>
      <c r="AA1059" s="15" t="str">
        <f t="shared" si="167"/>
        <v/>
      </c>
      <c r="AB1059" s="16" t="str">
        <f t="shared" si="168"/>
        <v>点击查看</v>
      </c>
      <c r="AC1059" s="11">
        <f t="shared" si="169"/>
        <v>1900</v>
      </c>
      <c r="AD1059" s="11"/>
      <c r="AE1059" s="11"/>
      <c r="AF1059" s="11" t="s">
        <v>8089</v>
      </c>
      <c r="AG1059" s="11" t="s">
        <v>11412</v>
      </c>
    </row>
    <row r="1060" spans="1:33" x14ac:dyDescent="0.15">
      <c r="A1060" s="11" t="s">
        <v>14677</v>
      </c>
      <c r="B1060" s="11" t="s">
        <v>9446</v>
      </c>
      <c r="C1060" s="11" t="s">
        <v>14677</v>
      </c>
      <c r="D1060" s="11"/>
      <c r="E1060" s="11" t="s">
        <v>17</v>
      </c>
      <c r="F1060" s="11" t="s">
        <v>17</v>
      </c>
      <c r="G1060" s="11" t="s">
        <v>17</v>
      </c>
      <c r="H1060" s="11" t="s">
        <v>9500</v>
      </c>
      <c r="I1060" s="11" t="str">
        <f t="shared" si="160"/>
        <v>卖家未填</v>
      </c>
      <c r="J1060" s="11" t="str">
        <f t="shared" si="161"/>
        <v>卖家未填</v>
      </c>
      <c r="K1060" s="11" t="str">
        <f t="shared" si="162"/>
        <v>卖家未填</v>
      </c>
      <c r="L1060" s="11" t="str">
        <f t="shared" si="163"/>
        <v>卖家未填</v>
      </c>
      <c r="M1060" s="11" t="str">
        <f t="shared" si="164"/>
        <v>卖家未填</v>
      </c>
      <c r="N1060" s="11" t="s">
        <v>673</v>
      </c>
      <c r="O1060" s="11"/>
      <c r="P1060" s="12">
        <v>22.5</v>
      </c>
      <c r="Q1060" s="12">
        <v>18</v>
      </c>
      <c r="R1060" s="11">
        <v>18</v>
      </c>
      <c r="S1060" s="13">
        <f t="shared" si="165"/>
        <v>26.735632183908045</v>
      </c>
      <c r="T1060" s="11">
        <v>783</v>
      </c>
      <c r="U1060" s="11">
        <v>1163</v>
      </c>
      <c r="V1060" s="14">
        <f t="shared" si="166"/>
        <v>20934</v>
      </c>
      <c r="W1060" s="11">
        <v>2918</v>
      </c>
      <c r="X1060" s="11">
        <v>321</v>
      </c>
      <c r="Y1060" s="11">
        <v>38888467953</v>
      </c>
      <c r="Z1060" s="11">
        <v>101717810</v>
      </c>
      <c r="AA1060" s="15" t="str">
        <f t="shared" si="167"/>
        <v/>
      </c>
      <c r="AB1060" s="16" t="str">
        <f t="shared" si="168"/>
        <v>点击查看</v>
      </c>
      <c r="AC1060" s="11">
        <f t="shared" si="169"/>
        <v>1900</v>
      </c>
      <c r="AD1060" s="11"/>
      <c r="AE1060" s="11"/>
      <c r="AF1060" s="11"/>
      <c r="AG1060" s="11"/>
    </row>
    <row r="1061" spans="1:33" x14ac:dyDescent="0.15">
      <c r="A1061" s="11" t="s">
        <v>14677</v>
      </c>
      <c r="B1061" s="11" t="s">
        <v>9447</v>
      </c>
      <c r="C1061" s="11" t="s">
        <v>14677</v>
      </c>
      <c r="D1061" s="11"/>
      <c r="E1061" s="11" t="s">
        <v>14723</v>
      </c>
      <c r="F1061" s="11" t="s">
        <v>14724</v>
      </c>
      <c r="G1061" s="11" t="s">
        <v>23</v>
      </c>
      <c r="H1061" s="11" t="s">
        <v>8042</v>
      </c>
      <c r="I1061" s="11" t="str">
        <f t="shared" si="160"/>
        <v>卖家未填</v>
      </c>
      <c r="J1061" s="11" t="str">
        <f t="shared" si="161"/>
        <v>卖家未填</v>
      </c>
      <c r="K1061" s="11" t="str">
        <f t="shared" si="162"/>
        <v>卖家未填</v>
      </c>
      <c r="L1061" s="11" t="str">
        <f t="shared" si="163"/>
        <v>卖家未填</v>
      </c>
      <c r="M1061" s="11" t="str">
        <f t="shared" si="164"/>
        <v>卖家未填</v>
      </c>
      <c r="N1061" s="11" t="s">
        <v>279</v>
      </c>
      <c r="O1061" s="11"/>
      <c r="P1061" s="12">
        <v>38</v>
      </c>
      <c r="Q1061" s="12">
        <v>22</v>
      </c>
      <c r="R1061" s="11">
        <v>22</v>
      </c>
      <c r="S1061" s="13">
        <f t="shared" si="165"/>
        <v>32.469673405909795</v>
      </c>
      <c r="T1061" s="11">
        <v>643</v>
      </c>
      <c r="U1061" s="11">
        <v>949</v>
      </c>
      <c r="V1061" s="14">
        <f t="shared" si="166"/>
        <v>20878</v>
      </c>
      <c r="W1061" s="11">
        <v>1633</v>
      </c>
      <c r="X1061" s="11">
        <v>128</v>
      </c>
      <c r="Y1061" s="11">
        <v>41592535898</v>
      </c>
      <c r="Z1061" s="11">
        <v>101717810</v>
      </c>
      <c r="AA1061" s="15" t="str">
        <f t="shared" si="167"/>
        <v/>
      </c>
      <c r="AB1061" s="16" t="str">
        <f t="shared" si="168"/>
        <v>点击查看</v>
      </c>
      <c r="AC1061" s="11">
        <f t="shared" si="169"/>
        <v>1900</v>
      </c>
      <c r="AD1061" s="11"/>
      <c r="AE1061" s="11"/>
      <c r="AF1061" s="11" t="s">
        <v>8042</v>
      </c>
      <c r="AG1061" s="11"/>
    </row>
    <row r="1062" spans="1:33" x14ac:dyDescent="0.15">
      <c r="A1062" s="11" t="s">
        <v>14687</v>
      </c>
      <c r="B1062" s="11" t="s">
        <v>15742</v>
      </c>
      <c r="C1062" s="11" t="s">
        <v>14692</v>
      </c>
      <c r="D1062" s="17">
        <v>40716</v>
      </c>
      <c r="E1062" s="11" t="s">
        <v>14713</v>
      </c>
      <c r="F1062" s="11" t="s">
        <v>14717</v>
      </c>
      <c r="G1062" s="11" t="s">
        <v>18</v>
      </c>
      <c r="H1062" s="11" t="s">
        <v>8002</v>
      </c>
      <c r="I1062" s="11" t="str">
        <f t="shared" si="160"/>
        <v>卖家未填</v>
      </c>
      <c r="J1062" s="11" t="str">
        <f t="shared" si="161"/>
        <v>908</v>
      </c>
      <c r="K1062" s="11" t="str">
        <f t="shared" si="162"/>
        <v>卖家未填</v>
      </c>
      <c r="L1062" s="11" t="str">
        <f t="shared" si="163"/>
        <v>卖家未填</v>
      </c>
      <c r="M1062" s="11" t="str">
        <f t="shared" si="164"/>
        <v>丹麦曲奇(饼干)908g礼盒</v>
      </c>
      <c r="N1062" s="11" t="s">
        <v>2212</v>
      </c>
      <c r="O1062" s="11" t="s">
        <v>4511</v>
      </c>
      <c r="P1062" s="12">
        <v>108</v>
      </c>
      <c r="Q1062" s="12">
        <v>85.8</v>
      </c>
      <c r="R1062" s="11">
        <v>85.8</v>
      </c>
      <c r="S1062" s="13">
        <f t="shared" si="165"/>
        <v>248.20714285714283</v>
      </c>
      <c r="T1062" s="11">
        <v>84</v>
      </c>
      <c r="U1062" s="11">
        <v>243</v>
      </c>
      <c r="V1062" s="14">
        <f t="shared" si="166"/>
        <v>20849.399999999998</v>
      </c>
      <c r="W1062" s="11">
        <v>32</v>
      </c>
      <c r="X1062" s="11">
        <v>300</v>
      </c>
      <c r="Y1062" s="11">
        <v>36801879935</v>
      </c>
      <c r="Z1062" s="11">
        <v>67508931</v>
      </c>
      <c r="AA1062" s="15">
        <f t="shared" si="167"/>
        <v>42029.409432870365</v>
      </c>
      <c r="AB1062" s="16" t="str">
        <f t="shared" si="168"/>
        <v>点击查看</v>
      </c>
      <c r="AC1062" s="11">
        <f t="shared" si="169"/>
        <v>2011</v>
      </c>
      <c r="AD1062" s="11"/>
      <c r="AE1062" s="11" t="s">
        <v>6616</v>
      </c>
      <c r="AF1062" s="11" t="s">
        <v>8335</v>
      </c>
      <c r="AG1062" s="11" t="s">
        <v>12580</v>
      </c>
    </row>
    <row r="1063" spans="1:33" x14ac:dyDescent="0.15">
      <c r="A1063" s="11" t="s">
        <v>14673</v>
      </c>
      <c r="B1063" s="11" t="s">
        <v>15243</v>
      </c>
      <c r="C1063" s="11" t="s">
        <v>14674</v>
      </c>
      <c r="D1063" s="11"/>
      <c r="E1063" s="11" t="s">
        <v>14723</v>
      </c>
      <c r="F1063" s="11" t="s">
        <v>14724</v>
      </c>
      <c r="G1063" s="11" t="s">
        <v>23</v>
      </c>
      <c r="H1063" s="11" t="s">
        <v>10392</v>
      </c>
      <c r="I1063" s="11" t="str">
        <f t="shared" si="160"/>
        <v>卖家未填</v>
      </c>
      <c r="J1063" s="11" t="str">
        <f t="shared" si="161"/>
        <v>500</v>
      </c>
      <c r="K1063" s="11" t="str">
        <f t="shared" si="162"/>
        <v>卖家未填</v>
      </c>
      <c r="L1063" s="11" t="str">
        <f t="shared" si="163"/>
        <v>卖家未填</v>
      </c>
      <c r="M1063" s="11" t="str">
        <f t="shared" si="164"/>
        <v>苏打系列</v>
      </c>
      <c r="N1063" s="11" t="s">
        <v>876</v>
      </c>
      <c r="O1063" s="11" t="s">
        <v>4459</v>
      </c>
      <c r="P1063" s="12">
        <v>29.8</v>
      </c>
      <c r="Q1063" s="12">
        <v>9.8000000000000007</v>
      </c>
      <c r="R1063" s="11">
        <v>9.8000000000000007</v>
      </c>
      <c r="S1063" s="13">
        <f t="shared" si="165"/>
        <v>42.802053388090357</v>
      </c>
      <c r="T1063" s="11">
        <v>487</v>
      </c>
      <c r="U1063" s="11">
        <v>2127</v>
      </c>
      <c r="V1063" s="14">
        <f t="shared" si="166"/>
        <v>20844.600000000002</v>
      </c>
      <c r="W1063" s="11">
        <v>3322</v>
      </c>
      <c r="X1063" s="11">
        <v>3046</v>
      </c>
      <c r="Y1063" s="11">
        <v>40282629193</v>
      </c>
      <c r="Z1063" s="11">
        <v>111888020</v>
      </c>
      <c r="AA1063" s="15" t="str">
        <f t="shared" si="167"/>
        <v/>
      </c>
      <c r="AB1063" s="16" t="str">
        <f t="shared" si="168"/>
        <v>点击查看</v>
      </c>
      <c r="AC1063" s="11">
        <f t="shared" si="169"/>
        <v>1900</v>
      </c>
      <c r="AD1063" s="11"/>
      <c r="AE1063" s="11"/>
      <c r="AF1063" s="11" t="s">
        <v>8357</v>
      </c>
      <c r="AG1063" s="11" t="s">
        <v>11334</v>
      </c>
    </row>
    <row r="1064" spans="1:33" x14ac:dyDescent="0.15">
      <c r="A1064" s="11" t="s">
        <v>14690</v>
      </c>
      <c r="B1064" s="11" t="s">
        <v>15678</v>
      </c>
      <c r="C1064" s="11" t="s">
        <v>14691</v>
      </c>
      <c r="D1064" s="11"/>
      <c r="E1064" s="11" t="s">
        <v>20</v>
      </c>
      <c r="F1064" s="11" t="s">
        <v>20</v>
      </c>
      <c r="G1064" s="11" t="s">
        <v>20</v>
      </c>
      <c r="H1064" s="11" t="s">
        <v>10101</v>
      </c>
      <c r="I1064" s="11" t="str">
        <f t="shared" si="160"/>
        <v>牛奶巧克力</v>
      </c>
      <c r="J1064" s="11" t="str">
        <f t="shared" si="161"/>
        <v>145</v>
      </c>
      <c r="K1064" s="11" t="str">
        <f t="shared" si="162"/>
        <v>非手工</v>
      </c>
      <c r="L1064" s="11" t="str">
        <f t="shared" si="163"/>
        <v>其他/other</v>
      </c>
      <c r="M1064" s="11" t="str">
        <f t="shared" si="164"/>
        <v>红心牛奶巧克力礼盒 表达爱意 传递亲情</v>
      </c>
      <c r="N1064" s="11" t="s">
        <v>2024</v>
      </c>
      <c r="O1064" s="11" t="s">
        <v>5051</v>
      </c>
      <c r="P1064" s="12">
        <v>268</v>
      </c>
      <c r="Q1064" s="12">
        <v>138</v>
      </c>
      <c r="R1064" s="11">
        <v>138</v>
      </c>
      <c r="S1064" s="13">
        <f t="shared" si="165"/>
        <v>206.31683168316832</v>
      </c>
      <c r="T1064" s="11">
        <v>101</v>
      </c>
      <c r="U1064" s="11">
        <v>151</v>
      </c>
      <c r="V1064" s="14">
        <f t="shared" si="166"/>
        <v>20838</v>
      </c>
      <c r="W1064" s="11">
        <v>337</v>
      </c>
      <c r="X1064" s="11">
        <v>7441</v>
      </c>
      <c r="Y1064" s="11">
        <v>15421982710</v>
      </c>
      <c r="Z1064" s="11">
        <v>62001296</v>
      </c>
      <c r="AA1064" s="15" t="str">
        <f t="shared" si="167"/>
        <v/>
      </c>
      <c r="AB1064" s="16" t="str">
        <f t="shared" si="168"/>
        <v>点击查看</v>
      </c>
      <c r="AC1064" s="11">
        <f t="shared" si="169"/>
        <v>1900</v>
      </c>
      <c r="AD1064" s="11"/>
      <c r="AE1064" s="11"/>
      <c r="AF1064" s="11" t="s">
        <v>8777</v>
      </c>
      <c r="AG1064" s="11" t="s">
        <v>12400</v>
      </c>
    </row>
    <row r="1065" spans="1:33" x14ac:dyDescent="0.15">
      <c r="A1065" s="11" t="s">
        <v>14671</v>
      </c>
      <c r="B1065" s="11" t="s">
        <v>15385</v>
      </c>
      <c r="C1065" s="11" t="s">
        <v>14678</v>
      </c>
      <c r="D1065" s="17">
        <v>41023</v>
      </c>
      <c r="E1065" s="11" t="s">
        <v>14719</v>
      </c>
      <c r="F1065" s="11" t="s">
        <v>14733</v>
      </c>
      <c r="G1065" s="11" t="s">
        <v>29</v>
      </c>
      <c r="H1065" s="11" t="s">
        <v>9695</v>
      </c>
      <c r="I1065" s="11" t="str">
        <f t="shared" si="160"/>
        <v>卖家未填</v>
      </c>
      <c r="J1065" s="11" t="str">
        <f t="shared" si="161"/>
        <v>150</v>
      </c>
      <c r="K1065" s="11" t="str">
        <f t="shared" si="162"/>
        <v>卖家未填</v>
      </c>
      <c r="L1065" s="11" t="str">
        <f t="shared" si="163"/>
        <v>卖家未填</v>
      </c>
      <c r="M1065" s="11" t="str">
        <f t="shared" si="164"/>
        <v>休闲食品</v>
      </c>
      <c r="N1065" s="11" t="s">
        <v>1285</v>
      </c>
      <c r="O1065" s="11" t="s">
        <v>4793</v>
      </c>
      <c r="P1065" s="12">
        <v>68</v>
      </c>
      <c r="Q1065" s="12">
        <v>28.56</v>
      </c>
      <c r="R1065" s="11">
        <v>28.56</v>
      </c>
      <c r="S1065" s="13">
        <f t="shared" si="165"/>
        <v>89.234678111587982</v>
      </c>
      <c r="T1065" s="11">
        <v>233</v>
      </c>
      <c r="U1065" s="11">
        <v>728</v>
      </c>
      <c r="V1065" s="14">
        <f t="shared" si="166"/>
        <v>20791.68</v>
      </c>
      <c r="W1065" s="11">
        <v>217</v>
      </c>
      <c r="X1065" s="11">
        <v>1696</v>
      </c>
      <c r="Y1065" s="11">
        <v>37236138908</v>
      </c>
      <c r="Z1065" s="11">
        <v>71599764</v>
      </c>
      <c r="AA1065" s="15">
        <f t="shared" si="167"/>
        <v>42031.667129629626</v>
      </c>
      <c r="AB1065" s="16" t="str">
        <f t="shared" si="168"/>
        <v>点击查看</v>
      </c>
      <c r="AC1065" s="11">
        <f t="shared" si="169"/>
        <v>2012</v>
      </c>
      <c r="AD1065" s="11"/>
      <c r="AE1065" s="11" t="s">
        <v>6160</v>
      </c>
      <c r="AF1065" s="11" t="s">
        <v>8511</v>
      </c>
      <c r="AG1065" s="11" t="s">
        <v>11710</v>
      </c>
    </row>
    <row r="1066" spans="1:33" x14ac:dyDescent="0.15">
      <c r="A1066" s="11" t="s">
        <v>14671</v>
      </c>
      <c r="B1066" s="11" t="s">
        <v>15081</v>
      </c>
      <c r="C1066" s="11" t="s">
        <v>14676</v>
      </c>
      <c r="D1066" s="17">
        <v>40827</v>
      </c>
      <c r="E1066" s="11" t="s">
        <v>14758</v>
      </c>
      <c r="F1066" s="11" t="s">
        <v>14759</v>
      </c>
      <c r="G1066" s="11" t="s">
        <v>50</v>
      </c>
      <c r="H1066" s="11" t="s">
        <v>9542</v>
      </c>
      <c r="I1066" s="11" t="str">
        <f t="shared" si="160"/>
        <v>卖家未填</v>
      </c>
      <c r="J1066" s="11" t="str">
        <f t="shared" si="161"/>
        <v>250</v>
      </c>
      <c r="K1066" s="11" t="str">
        <f t="shared" si="162"/>
        <v>卖家未填</v>
      </c>
      <c r="L1066" s="11" t="str">
        <f t="shared" si="163"/>
        <v>卖家未填</v>
      </c>
      <c r="M1066" s="11" t="str">
        <f t="shared" si="164"/>
        <v>卖家未填</v>
      </c>
      <c r="N1066" s="11" t="s">
        <v>512</v>
      </c>
      <c r="O1066" s="11" t="s">
        <v>4508</v>
      </c>
      <c r="P1066" s="12">
        <v>30</v>
      </c>
      <c r="Q1066" s="12">
        <v>11.5</v>
      </c>
      <c r="R1066" s="11">
        <v>11.5</v>
      </c>
      <c r="S1066" s="13">
        <f t="shared" si="165"/>
        <v>16.305970149253731</v>
      </c>
      <c r="T1066" s="11">
        <v>1273</v>
      </c>
      <c r="U1066" s="11">
        <v>1805</v>
      </c>
      <c r="V1066" s="14">
        <f t="shared" si="166"/>
        <v>20757.5</v>
      </c>
      <c r="W1066" s="11">
        <v>416</v>
      </c>
      <c r="X1066" s="11">
        <v>648</v>
      </c>
      <c r="Y1066" s="11">
        <v>42672106826</v>
      </c>
      <c r="Z1066" s="11">
        <v>69174276</v>
      </c>
      <c r="AA1066" s="15">
        <f t="shared" si="167"/>
        <v>42029.652314814812</v>
      </c>
      <c r="AB1066" s="16" t="str">
        <f t="shared" si="168"/>
        <v>点击查看</v>
      </c>
      <c r="AC1066" s="11">
        <f t="shared" si="169"/>
        <v>2011</v>
      </c>
      <c r="AD1066" s="11"/>
      <c r="AE1066" s="11" t="s">
        <v>5877</v>
      </c>
      <c r="AF1066" s="11" t="s">
        <v>8182</v>
      </c>
      <c r="AG1066" s="11" t="s">
        <v>11012</v>
      </c>
    </row>
    <row r="1067" spans="1:33" x14ac:dyDescent="0.15">
      <c r="A1067" s="11" t="s">
        <v>14693</v>
      </c>
      <c r="B1067" s="11" t="s">
        <v>9446</v>
      </c>
      <c r="C1067" s="11" t="s">
        <v>14693</v>
      </c>
      <c r="D1067" s="11"/>
      <c r="E1067" s="11" t="s">
        <v>17</v>
      </c>
      <c r="F1067" s="11" t="s">
        <v>17</v>
      </c>
      <c r="G1067" s="11" t="s">
        <v>17</v>
      </c>
      <c r="H1067" s="11" t="s">
        <v>8785</v>
      </c>
      <c r="I1067" s="11" t="str">
        <f t="shared" si="160"/>
        <v>卖家未填</v>
      </c>
      <c r="J1067" s="11" t="str">
        <f t="shared" si="161"/>
        <v>卖家未填</v>
      </c>
      <c r="K1067" s="11" t="str">
        <f t="shared" si="162"/>
        <v>卖家未填</v>
      </c>
      <c r="L1067" s="11" t="str">
        <f t="shared" si="163"/>
        <v>卖家未填</v>
      </c>
      <c r="M1067" s="11" t="str">
        <f t="shared" si="164"/>
        <v>卖家未填</v>
      </c>
      <c r="N1067" s="11" t="s">
        <v>2043</v>
      </c>
      <c r="O1067" s="11" t="s">
        <v>4423</v>
      </c>
      <c r="P1067" s="12">
        <v>89</v>
      </c>
      <c r="Q1067" s="12"/>
      <c r="R1067" s="11">
        <v>89</v>
      </c>
      <c r="S1067" s="13">
        <f t="shared" si="165"/>
        <v>209.46464646464648</v>
      </c>
      <c r="T1067" s="11">
        <v>99</v>
      </c>
      <c r="U1067" s="11">
        <v>233</v>
      </c>
      <c r="V1067" s="14">
        <f t="shared" si="166"/>
        <v>20737</v>
      </c>
      <c r="W1067" s="11">
        <v>87</v>
      </c>
      <c r="X1067" s="11">
        <v>23</v>
      </c>
      <c r="Y1067" s="11">
        <v>42911657032</v>
      </c>
      <c r="Z1067" s="11">
        <v>101717810</v>
      </c>
      <c r="AA1067" s="15" t="str">
        <f t="shared" si="167"/>
        <v/>
      </c>
      <c r="AB1067" s="16" t="str">
        <f t="shared" si="168"/>
        <v>点击查看</v>
      </c>
      <c r="AC1067" s="11">
        <f t="shared" si="169"/>
        <v>1900</v>
      </c>
      <c r="AD1067" s="11"/>
      <c r="AE1067" s="11"/>
      <c r="AF1067" s="11" t="s">
        <v>8785</v>
      </c>
      <c r="AG1067" s="11"/>
    </row>
    <row r="1068" spans="1:33" x14ac:dyDescent="0.15">
      <c r="A1068" s="11" t="s">
        <v>14671</v>
      </c>
      <c r="B1068" s="11" t="s">
        <v>15299</v>
      </c>
      <c r="C1068" s="11" t="s">
        <v>14672</v>
      </c>
      <c r="D1068" s="17">
        <v>39299</v>
      </c>
      <c r="E1068" s="11" t="s">
        <v>14742</v>
      </c>
      <c r="F1068" s="11" t="s">
        <v>14765</v>
      </c>
      <c r="G1068" s="11" t="s">
        <v>55</v>
      </c>
      <c r="H1068" s="11" t="s">
        <v>9649</v>
      </c>
      <c r="I1068" s="11" t="str">
        <f t="shared" si="160"/>
        <v>卖家未填</v>
      </c>
      <c r="J1068" s="11" t="str">
        <f t="shared" si="161"/>
        <v>820</v>
      </c>
      <c r="K1068" s="11" t="str">
        <f t="shared" si="162"/>
        <v>卖家未填</v>
      </c>
      <c r="L1068" s="11" t="str">
        <f t="shared" si="163"/>
        <v>卖家未填</v>
      </c>
      <c r="M1068" s="11" t="str">
        <f t="shared" si="164"/>
        <v>组合系列</v>
      </c>
      <c r="N1068" s="11" t="s">
        <v>1036</v>
      </c>
      <c r="O1068" s="11" t="s">
        <v>4701</v>
      </c>
      <c r="P1068" s="12">
        <v>100</v>
      </c>
      <c r="Q1068" s="12">
        <v>39.799999999999997</v>
      </c>
      <c r="R1068" s="11">
        <v>39.799999999999997</v>
      </c>
      <c r="S1068" s="13">
        <f t="shared" si="165"/>
        <v>59.414899713467044</v>
      </c>
      <c r="T1068" s="11">
        <v>349</v>
      </c>
      <c r="U1068" s="11">
        <v>521</v>
      </c>
      <c r="V1068" s="14">
        <f t="shared" si="166"/>
        <v>20735.8</v>
      </c>
      <c r="W1068" s="11">
        <v>76</v>
      </c>
      <c r="X1068" s="11">
        <v>502</v>
      </c>
      <c r="Y1068" s="11">
        <v>42956685245</v>
      </c>
      <c r="Z1068" s="11">
        <v>34720707</v>
      </c>
      <c r="AA1068" s="15">
        <f t="shared" si="167"/>
        <v>42027.826562499999</v>
      </c>
      <c r="AB1068" s="16" t="str">
        <f t="shared" si="168"/>
        <v>点击查看</v>
      </c>
      <c r="AC1068" s="11">
        <f t="shared" si="169"/>
        <v>2007</v>
      </c>
      <c r="AD1068" s="11"/>
      <c r="AE1068" s="11" t="s">
        <v>6065</v>
      </c>
      <c r="AF1068" s="11" t="s">
        <v>8424</v>
      </c>
      <c r="AG1068" s="11" t="s">
        <v>11477</v>
      </c>
    </row>
    <row r="1069" spans="1:33" x14ac:dyDescent="0.15">
      <c r="A1069" s="11" t="s">
        <v>14673</v>
      </c>
      <c r="B1069" s="11" t="s">
        <v>14979</v>
      </c>
      <c r="C1069" s="11" t="s">
        <v>14674</v>
      </c>
      <c r="D1069" s="11"/>
      <c r="E1069" s="11" t="s">
        <v>17</v>
      </c>
      <c r="F1069" s="11" t="s">
        <v>17</v>
      </c>
      <c r="G1069" s="11" t="s">
        <v>17</v>
      </c>
      <c r="H1069" s="11" t="s">
        <v>9533</v>
      </c>
      <c r="I1069" s="11" t="str">
        <f t="shared" si="160"/>
        <v>松露巧克力</v>
      </c>
      <c r="J1069" s="11" t="str">
        <f t="shared" si="161"/>
        <v>200</v>
      </c>
      <c r="K1069" s="11" t="str">
        <f t="shared" si="162"/>
        <v>非手工</v>
      </c>
      <c r="L1069" s="11" t="str">
        <f t="shared" si="163"/>
        <v>松露型</v>
      </c>
      <c r="M1069" s="11" t="str">
        <f t="shared" si="164"/>
        <v>松露巧克力400g</v>
      </c>
      <c r="N1069" s="11" t="s">
        <v>883</v>
      </c>
      <c r="O1069" s="11" t="s">
        <v>4373</v>
      </c>
      <c r="P1069" s="12">
        <v>26.8</v>
      </c>
      <c r="Q1069" s="12"/>
      <c r="R1069" s="11">
        <v>26.8</v>
      </c>
      <c r="S1069" s="13">
        <f t="shared" si="165"/>
        <v>43.069438669438675</v>
      </c>
      <c r="T1069" s="11">
        <v>481</v>
      </c>
      <c r="U1069" s="11">
        <v>773</v>
      </c>
      <c r="V1069" s="14">
        <f t="shared" si="166"/>
        <v>20716.400000000001</v>
      </c>
      <c r="W1069" s="11">
        <v>465</v>
      </c>
      <c r="X1069" s="11">
        <v>563</v>
      </c>
      <c r="Y1069" s="11">
        <v>42355030685</v>
      </c>
      <c r="Z1069" s="11">
        <v>111573193</v>
      </c>
      <c r="AA1069" s="15" t="str">
        <f t="shared" si="167"/>
        <v/>
      </c>
      <c r="AB1069" s="16" t="str">
        <f t="shared" si="168"/>
        <v>点击查看</v>
      </c>
      <c r="AC1069" s="11">
        <f t="shared" si="169"/>
        <v>1900</v>
      </c>
      <c r="AD1069" s="11"/>
      <c r="AE1069" s="11"/>
      <c r="AF1069" s="11" t="s">
        <v>7989</v>
      </c>
      <c r="AG1069" s="11" t="s">
        <v>11340</v>
      </c>
    </row>
    <row r="1070" spans="1:33" x14ac:dyDescent="0.15">
      <c r="A1070" s="11" t="s">
        <v>14677</v>
      </c>
      <c r="B1070" s="11" t="s">
        <v>9446</v>
      </c>
      <c r="C1070" s="11" t="s">
        <v>14677</v>
      </c>
      <c r="D1070" s="11"/>
      <c r="E1070" s="11" t="s">
        <v>17</v>
      </c>
      <c r="F1070" s="11" t="s">
        <v>17</v>
      </c>
      <c r="G1070" s="11" t="s">
        <v>17</v>
      </c>
      <c r="H1070" s="11" t="s">
        <v>7983</v>
      </c>
      <c r="I1070" s="11" t="str">
        <f t="shared" si="160"/>
        <v>卖家未填</v>
      </c>
      <c r="J1070" s="11" t="str">
        <f t="shared" si="161"/>
        <v>卖家未填</v>
      </c>
      <c r="K1070" s="11" t="str">
        <f t="shared" si="162"/>
        <v>卖家未填</v>
      </c>
      <c r="L1070" s="11" t="str">
        <f t="shared" si="163"/>
        <v>卖家未填</v>
      </c>
      <c r="M1070" s="11" t="str">
        <f t="shared" si="164"/>
        <v>卖家未填</v>
      </c>
      <c r="N1070" s="11" t="s">
        <v>459</v>
      </c>
      <c r="O1070" s="11"/>
      <c r="P1070" s="12">
        <v>12</v>
      </c>
      <c r="Q1070" s="12">
        <v>6.9</v>
      </c>
      <c r="R1070" s="11">
        <v>6.9</v>
      </c>
      <c r="S1070" s="13">
        <f t="shared" si="165"/>
        <v>13.902016129032258</v>
      </c>
      <c r="T1070" s="11">
        <v>1488</v>
      </c>
      <c r="U1070" s="11">
        <v>2998</v>
      </c>
      <c r="V1070" s="14">
        <f t="shared" si="166"/>
        <v>20686.2</v>
      </c>
      <c r="W1070" s="11">
        <v>19058</v>
      </c>
      <c r="X1070" s="11">
        <v>1206</v>
      </c>
      <c r="Y1070" s="11">
        <v>24969164620</v>
      </c>
      <c r="Z1070" s="11">
        <v>101717810</v>
      </c>
      <c r="AA1070" s="15" t="str">
        <f t="shared" si="167"/>
        <v/>
      </c>
      <c r="AB1070" s="16" t="str">
        <f t="shared" si="168"/>
        <v>点击查看</v>
      </c>
      <c r="AC1070" s="11">
        <f t="shared" si="169"/>
        <v>1900</v>
      </c>
      <c r="AD1070" s="11"/>
      <c r="AE1070" s="11"/>
      <c r="AF1070" s="11" t="s">
        <v>7983</v>
      </c>
      <c r="AG1070" s="11"/>
    </row>
    <row r="1071" spans="1:33" x14ac:dyDescent="0.15">
      <c r="A1071" s="11" t="s">
        <v>14687</v>
      </c>
      <c r="B1071" s="11" t="s">
        <v>15825</v>
      </c>
      <c r="C1071" s="11" t="s">
        <v>14689</v>
      </c>
      <c r="D1071" s="17">
        <v>41527</v>
      </c>
      <c r="E1071" s="11" t="s">
        <v>14735</v>
      </c>
      <c r="F1071" s="11" t="s">
        <v>14850</v>
      </c>
      <c r="G1071" s="11" t="s">
        <v>133</v>
      </c>
      <c r="H1071" s="11" t="s">
        <v>8042</v>
      </c>
      <c r="I1071" s="11" t="str">
        <f t="shared" si="160"/>
        <v>卖家未填</v>
      </c>
      <c r="J1071" s="11" t="str">
        <f t="shared" si="161"/>
        <v>935</v>
      </c>
      <c r="K1071" s="11" t="str">
        <f t="shared" si="162"/>
        <v>卖家未填</v>
      </c>
      <c r="L1071" s="11" t="str">
        <f t="shared" si="163"/>
        <v>卖家未填</v>
      </c>
      <c r="M1071" s="11" t="str">
        <f t="shared" si="164"/>
        <v>大礼包</v>
      </c>
      <c r="N1071" s="11" t="s">
        <v>2448</v>
      </c>
      <c r="O1071" s="11" t="s">
        <v>5196</v>
      </c>
      <c r="P1071" s="12">
        <v>43.6</v>
      </c>
      <c r="Q1071" s="12">
        <v>38.9</v>
      </c>
      <c r="R1071" s="11">
        <v>38.9</v>
      </c>
      <c r="S1071" s="13">
        <f t="shared" si="165"/>
        <v>295.08428571428567</v>
      </c>
      <c r="T1071" s="11">
        <v>70</v>
      </c>
      <c r="U1071" s="11">
        <v>531</v>
      </c>
      <c r="V1071" s="14">
        <f t="shared" si="166"/>
        <v>20655.899999999998</v>
      </c>
      <c r="W1071" s="11">
        <v>62</v>
      </c>
      <c r="X1071" s="11">
        <v>297</v>
      </c>
      <c r="Y1071" s="11">
        <v>37132743530</v>
      </c>
      <c r="Z1071" s="11">
        <v>106335097</v>
      </c>
      <c r="AA1071" s="15">
        <f t="shared" si="167"/>
        <v>42032.696157407408</v>
      </c>
      <c r="AB1071" s="16" t="str">
        <f t="shared" si="168"/>
        <v>点击查看</v>
      </c>
      <c r="AC1071" s="11">
        <f t="shared" si="169"/>
        <v>2013</v>
      </c>
      <c r="AD1071" s="11"/>
      <c r="AE1071" s="11" t="s">
        <v>6753</v>
      </c>
      <c r="AF1071" s="11" t="s">
        <v>8046</v>
      </c>
      <c r="AG1071" s="11" t="s">
        <v>12809</v>
      </c>
    </row>
    <row r="1072" spans="1:33" x14ac:dyDescent="0.15">
      <c r="A1072" s="11" t="s">
        <v>14673</v>
      </c>
      <c r="B1072" s="11" t="s">
        <v>15240</v>
      </c>
      <c r="C1072" s="11" t="s">
        <v>14674</v>
      </c>
      <c r="D1072" s="11"/>
      <c r="E1072" s="11" t="s">
        <v>14729</v>
      </c>
      <c r="F1072" s="11" t="s">
        <v>14800</v>
      </c>
      <c r="G1072" s="11" t="s">
        <v>84</v>
      </c>
      <c r="H1072" s="11" t="s">
        <v>10391</v>
      </c>
      <c r="I1072" s="11" t="str">
        <f t="shared" si="160"/>
        <v>卖家未填</v>
      </c>
      <c r="J1072" s="11" t="str">
        <f t="shared" si="161"/>
        <v>800</v>
      </c>
      <c r="K1072" s="11" t="str">
        <f t="shared" si="162"/>
        <v>卖家未填</v>
      </c>
      <c r="L1072" s="11" t="str">
        <f t="shared" si="163"/>
        <v>卖家未填</v>
      </c>
      <c r="M1072" s="11" t="str">
        <f t="shared" si="164"/>
        <v>桃酥系列</v>
      </c>
      <c r="N1072" s="11" t="s">
        <v>1878</v>
      </c>
      <c r="O1072" s="11" t="s">
        <v>4380</v>
      </c>
      <c r="P1072" s="12">
        <v>49.7</v>
      </c>
      <c r="Q1072" s="12">
        <v>26.9</v>
      </c>
      <c r="R1072" s="11">
        <v>26.9</v>
      </c>
      <c r="S1072" s="13">
        <f t="shared" si="165"/>
        <v>180.74912280701753</v>
      </c>
      <c r="T1072" s="11">
        <v>114</v>
      </c>
      <c r="U1072" s="11">
        <v>766</v>
      </c>
      <c r="V1072" s="14">
        <f t="shared" si="166"/>
        <v>20605.399999999998</v>
      </c>
      <c r="W1072" s="11">
        <v>2737</v>
      </c>
      <c r="X1072" s="11">
        <v>2383</v>
      </c>
      <c r="Y1072" s="11">
        <v>35861295068</v>
      </c>
      <c r="Z1072" s="11">
        <v>104415410</v>
      </c>
      <c r="AA1072" s="15" t="str">
        <f t="shared" si="167"/>
        <v/>
      </c>
      <c r="AB1072" s="16" t="str">
        <f t="shared" si="168"/>
        <v>点击查看</v>
      </c>
      <c r="AC1072" s="11">
        <f t="shared" si="169"/>
        <v>1900</v>
      </c>
      <c r="AD1072" s="11"/>
      <c r="AE1072" s="11"/>
      <c r="AF1072" s="11" t="s">
        <v>8354</v>
      </c>
      <c r="AG1072" s="11" t="s">
        <v>12268</v>
      </c>
    </row>
    <row r="1073" spans="1:33" x14ac:dyDescent="0.15">
      <c r="A1073" s="11" t="s">
        <v>14673</v>
      </c>
      <c r="B1073" s="11" t="s">
        <v>14946</v>
      </c>
      <c r="C1073" s="11" t="s">
        <v>14674</v>
      </c>
      <c r="D1073" s="11"/>
      <c r="E1073" s="11" t="s">
        <v>17</v>
      </c>
      <c r="F1073" s="11" t="s">
        <v>17</v>
      </c>
      <c r="G1073" s="11" t="s">
        <v>17</v>
      </c>
      <c r="H1073" s="11" t="s">
        <v>9533</v>
      </c>
      <c r="I1073" s="11" t="str">
        <f t="shared" si="160"/>
        <v>卖家未填</v>
      </c>
      <c r="J1073" s="11" t="str">
        <f t="shared" si="161"/>
        <v>180</v>
      </c>
      <c r="K1073" s="11" t="str">
        <f t="shared" si="162"/>
        <v>卖家未填</v>
      </c>
      <c r="L1073" s="11" t="str">
        <f t="shared" si="163"/>
        <v>卖家未填</v>
      </c>
      <c r="M1073" s="11" t="str">
        <f t="shared" si="164"/>
        <v>星空棒棒糖180g</v>
      </c>
      <c r="N1073" s="11" t="s">
        <v>1206</v>
      </c>
      <c r="O1073" s="11"/>
      <c r="P1073" s="12">
        <v>466.67</v>
      </c>
      <c r="Q1073" s="12">
        <v>27</v>
      </c>
      <c r="R1073" s="11">
        <v>27</v>
      </c>
      <c r="S1073" s="13">
        <f t="shared" si="165"/>
        <v>78.629770992366417</v>
      </c>
      <c r="T1073" s="11">
        <v>262</v>
      </c>
      <c r="U1073" s="11">
        <v>763</v>
      </c>
      <c r="V1073" s="14">
        <f t="shared" si="166"/>
        <v>20601</v>
      </c>
      <c r="W1073" s="11">
        <v>174</v>
      </c>
      <c r="X1073" s="11">
        <v>954</v>
      </c>
      <c r="Y1073" s="11">
        <v>43278730614</v>
      </c>
      <c r="Z1073" s="11">
        <v>69686591</v>
      </c>
      <c r="AA1073" s="15" t="str">
        <f t="shared" si="167"/>
        <v/>
      </c>
      <c r="AB1073" s="16" t="str">
        <f t="shared" si="168"/>
        <v>点击查看</v>
      </c>
      <c r="AC1073" s="11">
        <f t="shared" si="169"/>
        <v>1900</v>
      </c>
      <c r="AD1073" s="11"/>
      <c r="AE1073" s="11"/>
      <c r="AF1073" s="11" t="s">
        <v>7989</v>
      </c>
      <c r="AG1073" s="11" t="s">
        <v>11635</v>
      </c>
    </row>
    <row r="1074" spans="1:33" x14ac:dyDescent="0.15">
      <c r="A1074" s="11" t="s">
        <v>14673</v>
      </c>
      <c r="B1074" s="11" t="s">
        <v>14913</v>
      </c>
      <c r="C1074" s="11" t="s">
        <v>14674</v>
      </c>
      <c r="D1074" s="11"/>
      <c r="E1074" s="11" t="s">
        <v>14721</v>
      </c>
      <c r="F1074" s="11" t="s">
        <v>14725</v>
      </c>
      <c r="G1074" s="11" t="s">
        <v>24</v>
      </c>
      <c r="H1074" s="11" t="s">
        <v>9255</v>
      </c>
      <c r="I1074" s="11" t="str">
        <f t="shared" si="160"/>
        <v>卖家未填</v>
      </c>
      <c r="J1074" s="11" t="str">
        <f t="shared" si="161"/>
        <v>468</v>
      </c>
      <c r="K1074" s="11" t="str">
        <f t="shared" si="162"/>
        <v>卖家未填</v>
      </c>
      <c r="L1074" s="11" t="str">
        <f t="shared" si="163"/>
        <v>卖家未填</v>
      </c>
      <c r="M1074" s="11" t="str">
        <f t="shared" si="164"/>
        <v>牛轧糖468g</v>
      </c>
      <c r="N1074" s="11" t="s">
        <v>1002</v>
      </c>
      <c r="O1074" s="11" t="s">
        <v>4380</v>
      </c>
      <c r="P1074" s="12">
        <v>18.5</v>
      </c>
      <c r="Q1074" s="12"/>
      <c r="R1074" s="11">
        <v>18.5</v>
      </c>
      <c r="S1074" s="13">
        <f t="shared" si="165"/>
        <v>54.761968085106382</v>
      </c>
      <c r="T1074" s="11">
        <v>376</v>
      </c>
      <c r="U1074" s="11">
        <v>1113</v>
      </c>
      <c r="V1074" s="14">
        <f t="shared" si="166"/>
        <v>20590.5</v>
      </c>
      <c r="W1074" s="11">
        <v>3593</v>
      </c>
      <c r="X1074" s="11">
        <v>2361</v>
      </c>
      <c r="Y1074" s="11">
        <v>37881648396</v>
      </c>
      <c r="Z1074" s="11">
        <v>108942126</v>
      </c>
      <c r="AA1074" s="15" t="str">
        <f t="shared" si="167"/>
        <v/>
      </c>
      <c r="AB1074" s="16" t="str">
        <f t="shared" si="168"/>
        <v>点击查看</v>
      </c>
      <c r="AC1074" s="11">
        <f t="shared" si="169"/>
        <v>1900</v>
      </c>
      <c r="AD1074" s="11"/>
      <c r="AE1074" s="11"/>
      <c r="AF1074" s="11" t="s">
        <v>8012</v>
      </c>
      <c r="AG1074" s="11" t="s">
        <v>11448</v>
      </c>
    </row>
    <row r="1075" spans="1:33" x14ac:dyDescent="0.15">
      <c r="A1075" s="11" t="s">
        <v>14673</v>
      </c>
      <c r="B1075" s="11" t="s">
        <v>15305</v>
      </c>
      <c r="C1075" s="11" t="s">
        <v>14674</v>
      </c>
      <c r="D1075" s="11"/>
      <c r="E1075" s="11" t="s">
        <v>20</v>
      </c>
      <c r="F1075" s="11" t="s">
        <v>20</v>
      </c>
      <c r="G1075" s="11" t="s">
        <v>20</v>
      </c>
      <c r="H1075" s="11" t="s">
        <v>9554</v>
      </c>
      <c r="I1075" s="11" t="str">
        <f t="shared" si="160"/>
        <v>卖家未填</v>
      </c>
      <c r="J1075" s="11" t="str">
        <f t="shared" si="161"/>
        <v>468</v>
      </c>
      <c r="K1075" s="11" t="str">
        <f t="shared" si="162"/>
        <v>卖家未填</v>
      </c>
      <c r="L1075" s="11" t="str">
        <f t="shared" si="163"/>
        <v>卖家未填</v>
      </c>
      <c r="M1075" s="11" t="str">
        <f t="shared" si="164"/>
        <v>燕麦巧克力</v>
      </c>
      <c r="N1075" s="11" t="s">
        <v>1043</v>
      </c>
      <c r="O1075" s="11" t="s">
        <v>4373</v>
      </c>
      <c r="P1075" s="12">
        <v>28</v>
      </c>
      <c r="Q1075" s="12">
        <v>10.8</v>
      </c>
      <c r="R1075" s="11">
        <v>10.8</v>
      </c>
      <c r="S1075" s="13">
        <f t="shared" si="165"/>
        <v>59.322190201729114</v>
      </c>
      <c r="T1075" s="11">
        <v>347</v>
      </c>
      <c r="U1075" s="11">
        <v>1906</v>
      </c>
      <c r="V1075" s="14">
        <f t="shared" si="166"/>
        <v>20584.800000000003</v>
      </c>
      <c r="W1075" s="11">
        <v>4457</v>
      </c>
      <c r="X1075" s="11">
        <v>1025</v>
      </c>
      <c r="Y1075" s="11">
        <v>35572990650</v>
      </c>
      <c r="Z1075" s="11">
        <v>106739573</v>
      </c>
      <c r="AA1075" s="15" t="str">
        <f t="shared" si="167"/>
        <v/>
      </c>
      <c r="AB1075" s="16" t="str">
        <f t="shared" si="168"/>
        <v>点击查看</v>
      </c>
      <c r="AC1075" s="11">
        <f t="shared" si="169"/>
        <v>1900</v>
      </c>
      <c r="AD1075" s="11"/>
      <c r="AE1075" s="11"/>
      <c r="AF1075" s="11" t="s">
        <v>7968</v>
      </c>
      <c r="AG1075" s="11" t="s">
        <v>11484</v>
      </c>
    </row>
    <row r="1076" spans="1:33" x14ac:dyDescent="0.15">
      <c r="A1076" s="11" t="s">
        <v>14673</v>
      </c>
      <c r="B1076" s="11" t="s">
        <v>15202</v>
      </c>
      <c r="C1076" s="11" t="s">
        <v>14674</v>
      </c>
      <c r="D1076" s="11"/>
      <c r="E1076" s="11" t="s">
        <v>17</v>
      </c>
      <c r="F1076" s="11" t="s">
        <v>17</v>
      </c>
      <c r="G1076" s="11" t="s">
        <v>17</v>
      </c>
      <c r="H1076" s="11" t="s">
        <v>10374</v>
      </c>
      <c r="I1076" s="11" t="str">
        <f t="shared" si="160"/>
        <v>卖家未填</v>
      </c>
      <c r="J1076" s="11" t="str">
        <f t="shared" si="161"/>
        <v>85</v>
      </c>
      <c r="K1076" s="11" t="str">
        <f t="shared" si="162"/>
        <v>卖家未填</v>
      </c>
      <c r="L1076" s="11" t="str">
        <f t="shared" si="163"/>
        <v>卖家未填</v>
      </c>
      <c r="M1076" s="11" t="str">
        <f t="shared" si="164"/>
        <v>11281060</v>
      </c>
      <c r="N1076" s="11" t="s">
        <v>769</v>
      </c>
      <c r="O1076" s="11" t="s">
        <v>4380</v>
      </c>
      <c r="P1076" s="12">
        <v>35</v>
      </c>
      <c r="Q1076" s="12">
        <v>28</v>
      </c>
      <c r="R1076" s="11">
        <v>28</v>
      </c>
      <c r="S1076" s="13">
        <f t="shared" si="165"/>
        <v>33.701149425287355</v>
      </c>
      <c r="T1076" s="11">
        <v>609</v>
      </c>
      <c r="U1076" s="11">
        <v>733</v>
      </c>
      <c r="V1076" s="14">
        <f t="shared" si="166"/>
        <v>20524</v>
      </c>
      <c r="W1076" s="11">
        <v>1853</v>
      </c>
      <c r="X1076" s="11">
        <v>4137</v>
      </c>
      <c r="Y1076" s="11">
        <v>40614079713</v>
      </c>
      <c r="Z1076" s="11">
        <v>111887580</v>
      </c>
      <c r="AA1076" s="15" t="str">
        <f t="shared" si="167"/>
        <v/>
      </c>
      <c r="AB1076" s="16" t="str">
        <f t="shared" si="168"/>
        <v>点击查看</v>
      </c>
      <c r="AC1076" s="11">
        <f t="shared" si="169"/>
        <v>1900</v>
      </c>
      <c r="AD1076" s="11"/>
      <c r="AE1076" s="11"/>
      <c r="AF1076" s="11" t="s">
        <v>8305</v>
      </c>
      <c r="AG1076" s="11" t="s">
        <v>11238</v>
      </c>
    </row>
    <row r="1077" spans="1:33" x14ac:dyDescent="0.15">
      <c r="A1077" s="11" t="s">
        <v>14673</v>
      </c>
      <c r="B1077" s="11" t="s">
        <v>15295</v>
      </c>
      <c r="C1077" s="11" t="s">
        <v>14674</v>
      </c>
      <c r="D1077" s="11"/>
      <c r="E1077" s="11" t="s">
        <v>14750</v>
      </c>
      <c r="F1077" s="11" t="s">
        <v>14808</v>
      </c>
      <c r="G1077" s="11" t="s">
        <v>92</v>
      </c>
      <c r="H1077" s="11" t="s">
        <v>9622</v>
      </c>
      <c r="I1077" s="11" t="str">
        <f t="shared" si="160"/>
        <v>黄老五花生酥</v>
      </c>
      <c r="J1077" s="11" t="str">
        <f t="shared" si="161"/>
        <v>228</v>
      </c>
      <c r="K1077" s="11" t="str">
        <f t="shared" si="162"/>
        <v>卖家未填</v>
      </c>
      <c r="L1077" s="11" t="str">
        <f t="shared" si="163"/>
        <v>卖家未填</v>
      </c>
      <c r="M1077" s="11" t="str">
        <f t="shared" si="164"/>
        <v>原味米花酥（250g)</v>
      </c>
      <c r="N1077" s="11" t="s">
        <v>1021</v>
      </c>
      <c r="O1077" s="11" t="s">
        <v>4379</v>
      </c>
      <c r="P1077" s="12">
        <v>12</v>
      </c>
      <c r="Q1077" s="12">
        <v>11.9</v>
      </c>
      <c r="R1077" s="11">
        <v>11.9</v>
      </c>
      <c r="S1077" s="13">
        <f t="shared" si="165"/>
        <v>56.516804407713508</v>
      </c>
      <c r="T1077" s="11">
        <v>363</v>
      </c>
      <c r="U1077" s="11">
        <v>1724</v>
      </c>
      <c r="V1077" s="14">
        <f t="shared" si="166"/>
        <v>20515.600000000002</v>
      </c>
      <c r="W1077" s="11">
        <v>3285</v>
      </c>
      <c r="X1077" s="11">
        <v>1779</v>
      </c>
      <c r="Y1077" s="11">
        <v>7930674255</v>
      </c>
      <c r="Z1077" s="11">
        <v>63059670</v>
      </c>
      <c r="AA1077" s="15" t="str">
        <f t="shared" si="167"/>
        <v/>
      </c>
      <c r="AB1077" s="16" t="str">
        <f t="shared" si="168"/>
        <v>点击查看</v>
      </c>
      <c r="AC1077" s="11">
        <f t="shared" si="169"/>
        <v>1900</v>
      </c>
      <c r="AD1077" s="11"/>
      <c r="AE1077" s="11"/>
      <c r="AF1077" s="11" t="s">
        <v>8420</v>
      </c>
      <c r="AG1077" s="11" t="s">
        <v>11465</v>
      </c>
    </row>
    <row r="1078" spans="1:33" x14ac:dyDescent="0.15">
      <c r="A1078" s="11" t="s">
        <v>14703</v>
      </c>
      <c r="B1078" s="11" t="s">
        <v>16233</v>
      </c>
      <c r="C1078" s="11" t="s">
        <v>14704</v>
      </c>
      <c r="D1078" s="17">
        <v>40840</v>
      </c>
      <c r="E1078" s="11" t="s">
        <v>14723</v>
      </c>
      <c r="F1078" s="11" t="s">
        <v>14815</v>
      </c>
      <c r="G1078" s="11" t="s">
        <v>99</v>
      </c>
      <c r="H1078" s="11" t="s">
        <v>9973</v>
      </c>
      <c r="I1078" s="11" t="str">
        <f t="shared" si="160"/>
        <v>卖家未填</v>
      </c>
      <c r="J1078" s="11" t="str">
        <f t="shared" si="161"/>
        <v>400</v>
      </c>
      <c r="K1078" s="11" t="str">
        <f t="shared" si="162"/>
        <v>卖家未填</v>
      </c>
      <c r="L1078" s="11" t="str">
        <f t="shared" si="163"/>
        <v>卖家未填</v>
      </c>
      <c r="M1078" s="11" t="str">
        <f t="shared" si="164"/>
        <v>卖家未填</v>
      </c>
      <c r="N1078" s="11" t="s">
        <v>2621</v>
      </c>
      <c r="O1078" s="11" t="s">
        <v>4967</v>
      </c>
      <c r="P1078" s="12">
        <v>15</v>
      </c>
      <c r="Q1078" s="12"/>
      <c r="R1078" s="11">
        <v>15</v>
      </c>
      <c r="S1078" s="13">
        <f t="shared" si="165"/>
        <v>661.45161290322585</v>
      </c>
      <c r="T1078" s="11">
        <v>31</v>
      </c>
      <c r="U1078" s="11">
        <v>1367</v>
      </c>
      <c r="V1078" s="14">
        <f t="shared" si="166"/>
        <v>20505</v>
      </c>
      <c r="W1078" s="11">
        <v>61</v>
      </c>
      <c r="X1078" s="11">
        <v>395</v>
      </c>
      <c r="Y1078" s="11">
        <v>13829737104</v>
      </c>
      <c r="Z1078" s="11">
        <v>69359785</v>
      </c>
      <c r="AA1078" s="15">
        <f t="shared" si="167"/>
        <v>42026.757395833338</v>
      </c>
      <c r="AB1078" s="16" t="str">
        <f t="shared" si="168"/>
        <v>点击查看</v>
      </c>
      <c r="AC1078" s="11">
        <f t="shared" si="169"/>
        <v>2011</v>
      </c>
      <c r="AD1078" s="11"/>
      <c r="AE1078" s="11" t="s">
        <v>7519</v>
      </c>
      <c r="AF1078" s="11" t="s">
        <v>8980</v>
      </c>
      <c r="AG1078" s="11" t="s">
        <v>13992</v>
      </c>
    </row>
    <row r="1079" spans="1:33" x14ac:dyDescent="0.15">
      <c r="A1079" s="11" t="s">
        <v>14673</v>
      </c>
      <c r="B1079" s="11" t="s">
        <v>15310</v>
      </c>
      <c r="C1079" s="11" t="s">
        <v>14674</v>
      </c>
      <c r="D1079" s="11"/>
      <c r="E1079" s="11" t="s">
        <v>14756</v>
      </c>
      <c r="F1079" s="11" t="s">
        <v>14813</v>
      </c>
      <c r="G1079" s="11" t="s">
        <v>97</v>
      </c>
      <c r="H1079" s="11" t="s">
        <v>10036</v>
      </c>
      <c r="I1079" s="11" t="str">
        <f t="shared" si="160"/>
        <v>卖家未填</v>
      </c>
      <c r="J1079" s="11" t="str">
        <f t="shared" si="161"/>
        <v>800</v>
      </c>
      <c r="K1079" s="11" t="str">
        <f t="shared" si="162"/>
        <v>卖家未填</v>
      </c>
      <c r="L1079" s="11" t="str">
        <f t="shared" si="163"/>
        <v>卖家未填</v>
      </c>
      <c r="M1079" s="11" t="str">
        <f t="shared" si="164"/>
        <v>800g</v>
      </c>
      <c r="N1079" s="11" t="s">
        <v>1060</v>
      </c>
      <c r="O1079" s="11"/>
      <c r="P1079" s="12">
        <v>80</v>
      </c>
      <c r="Q1079" s="12">
        <v>28</v>
      </c>
      <c r="R1079" s="11">
        <v>28</v>
      </c>
      <c r="S1079" s="13">
        <f t="shared" si="165"/>
        <v>62.297872340425535</v>
      </c>
      <c r="T1079" s="11">
        <v>329</v>
      </c>
      <c r="U1079" s="11">
        <v>732</v>
      </c>
      <c r="V1079" s="14">
        <f t="shared" si="166"/>
        <v>20496</v>
      </c>
      <c r="W1079" s="11">
        <v>516</v>
      </c>
      <c r="X1079" s="11">
        <v>834</v>
      </c>
      <c r="Y1079" s="11">
        <v>41503810075</v>
      </c>
      <c r="Z1079" s="11">
        <v>113462906</v>
      </c>
      <c r="AA1079" s="15" t="str">
        <f t="shared" si="167"/>
        <v/>
      </c>
      <c r="AB1079" s="16" t="str">
        <f t="shared" si="168"/>
        <v>点击查看</v>
      </c>
      <c r="AC1079" s="11">
        <f t="shared" si="169"/>
        <v>1900</v>
      </c>
      <c r="AD1079" s="11"/>
      <c r="AE1079" s="11"/>
      <c r="AF1079" s="11" t="s">
        <v>8105</v>
      </c>
      <c r="AG1079" s="11" t="s">
        <v>11501</v>
      </c>
    </row>
    <row r="1080" spans="1:33" x14ac:dyDescent="0.15">
      <c r="A1080" s="11" t="s">
        <v>14687</v>
      </c>
      <c r="B1080" s="11" t="s">
        <v>15667</v>
      </c>
      <c r="C1080" s="11" t="s">
        <v>14686</v>
      </c>
      <c r="D1080" s="17">
        <v>41369</v>
      </c>
      <c r="E1080" s="11" t="s">
        <v>14713</v>
      </c>
      <c r="F1080" s="11" t="s">
        <v>14785</v>
      </c>
      <c r="G1080" s="11" t="s">
        <v>71</v>
      </c>
      <c r="H1080" s="11" t="s">
        <v>9500</v>
      </c>
      <c r="I1080" s="11" t="str">
        <f t="shared" si="160"/>
        <v>卖家未填</v>
      </c>
      <c r="J1080" s="11" t="str">
        <f t="shared" si="161"/>
        <v>2500</v>
      </c>
      <c r="K1080" s="11" t="str">
        <f t="shared" si="162"/>
        <v>卖家未填</v>
      </c>
      <c r="L1080" s="11" t="str">
        <f t="shared" si="163"/>
        <v>卖家未填</v>
      </c>
      <c r="M1080" s="11" t="str">
        <f t="shared" si="164"/>
        <v>卖家未填</v>
      </c>
      <c r="N1080" s="11" t="s">
        <v>1974</v>
      </c>
      <c r="O1080" s="11" t="s">
        <v>5038</v>
      </c>
      <c r="P1080" s="12">
        <v>58</v>
      </c>
      <c r="Q1080" s="12"/>
      <c r="R1080" s="11">
        <v>58</v>
      </c>
      <c r="S1080" s="13">
        <f t="shared" si="165"/>
        <v>194.99047619047619</v>
      </c>
      <c r="T1080" s="11">
        <v>105</v>
      </c>
      <c r="U1080" s="11">
        <v>353</v>
      </c>
      <c r="V1080" s="14">
        <f t="shared" si="166"/>
        <v>20474</v>
      </c>
      <c r="W1080" s="11">
        <v>51</v>
      </c>
      <c r="X1080" s="11">
        <v>136</v>
      </c>
      <c r="Y1080" s="11">
        <v>36948750940</v>
      </c>
      <c r="Z1080" s="11">
        <v>103268161</v>
      </c>
      <c r="AA1080" s="15">
        <f t="shared" si="167"/>
        <v>42032.592372685191</v>
      </c>
      <c r="AB1080" s="16" t="str">
        <f t="shared" si="168"/>
        <v>点击查看</v>
      </c>
      <c r="AC1080" s="11">
        <f t="shared" si="169"/>
        <v>2013</v>
      </c>
      <c r="AD1080" s="11"/>
      <c r="AE1080" s="11" t="s">
        <v>6491</v>
      </c>
      <c r="AF1080" s="11"/>
      <c r="AG1080" s="11" t="s">
        <v>12355</v>
      </c>
    </row>
    <row r="1081" spans="1:33" x14ac:dyDescent="0.15">
      <c r="A1081" s="11" t="s">
        <v>14671</v>
      </c>
      <c r="B1081" s="11" t="s">
        <v>15597</v>
      </c>
      <c r="C1081" s="11" t="s">
        <v>14678</v>
      </c>
      <c r="D1081" s="17">
        <v>41692</v>
      </c>
      <c r="E1081" s="11" t="s">
        <v>14719</v>
      </c>
      <c r="F1081" s="11" t="s">
        <v>14733</v>
      </c>
      <c r="G1081" s="11" t="s">
        <v>29</v>
      </c>
      <c r="H1081" s="11" t="s">
        <v>9641</v>
      </c>
      <c r="I1081" s="11" t="str">
        <f t="shared" si="160"/>
        <v>鼓浪屿馅饼</v>
      </c>
      <c r="J1081" s="11" t="str">
        <f t="shared" si="161"/>
        <v>250</v>
      </c>
      <c r="K1081" s="11" t="str">
        <f t="shared" si="162"/>
        <v>卖家未填</v>
      </c>
      <c r="L1081" s="11" t="str">
        <f t="shared" si="163"/>
        <v>卖家未填</v>
      </c>
      <c r="M1081" s="11" t="str">
        <f t="shared" si="164"/>
        <v>黄远堂凤梨酥</v>
      </c>
      <c r="N1081" s="11" t="s">
        <v>1794</v>
      </c>
      <c r="O1081" s="11" t="s">
        <v>4679</v>
      </c>
      <c r="P1081" s="12">
        <v>55</v>
      </c>
      <c r="Q1081" s="12"/>
      <c r="R1081" s="11">
        <v>55</v>
      </c>
      <c r="S1081" s="13">
        <f t="shared" si="165"/>
        <v>163.68</v>
      </c>
      <c r="T1081" s="11">
        <v>125</v>
      </c>
      <c r="U1081" s="11">
        <v>372</v>
      </c>
      <c r="V1081" s="14">
        <f t="shared" si="166"/>
        <v>20460</v>
      </c>
      <c r="W1081" s="11">
        <v>119</v>
      </c>
      <c r="X1081" s="11">
        <v>282</v>
      </c>
      <c r="Y1081" s="11">
        <v>37749595146</v>
      </c>
      <c r="Z1081" s="11">
        <v>108909995</v>
      </c>
      <c r="AA1081" s="15">
        <f t="shared" si="167"/>
        <v>42025.965254629627</v>
      </c>
      <c r="AB1081" s="16" t="str">
        <f t="shared" si="168"/>
        <v>点击查看</v>
      </c>
      <c r="AC1081" s="11">
        <f t="shared" si="169"/>
        <v>2014</v>
      </c>
      <c r="AD1081" s="11"/>
      <c r="AE1081" s="11" t="s">
        <v>6393</v>
      </c>
      <c r="AF1081" s="11" t="s">
        <v>8404</v>
      </c>
      <c r="AG1081" s="11" t="s">
        <v>12189</v>
      </c>
    </row>
    <row r="1082" spans="1:33" x14ac:dyDescent="0.15">
      <c r="A1082" s="11" t="s">
        <v>14673</v>
      </c>
      <c r="B1082" s="11" t="s">
        <v>14916</v>
      </c>
      <c r="C1082" s="11" t="s">
        <v>14674</v>
      </c>
      <c r="D1082" s="11"/>
      <c r="E1082" s="11" t="s">
        <v>17</v>
      </c>
      <c r="F1082" s="11" t="s">
        <v>17</v>
      </c>
      <c r="G1082" s="11" t="s">
        <v>17</v>
      </c>
      <c r="H1082" s="11" t="s">
        <v>9905</v>
      </c>
      <c r="I1082" s="11" t="str">
        <f t="shared" si="160"/>
        <v>松露巧克力</v>
      </c>
      <c r="J1082" s="11" t="str">
        <f t="shared" si="161"/>
        <v>388</v>
      </c>
      <c r="K1082" s="11" t="str">
        <f t="shared" si="162"/>
        <v>手工</v>
      </c>
      <c r="L1082" s="11" t="str">
        <f t="shared" si="163"/>
        <v>松露型</v>
      </c>
      <c r="M1082" s="11" t="str">
        <f t="shared" si="164"/>
        <v>北纬10度松露巧克力（代可可脂）388克</v>
      </c>
      <c r="N1082" s="11" t="s">
        <v>1009</v>
      </c>
      <c r="O1082" s="11" t="s">
        <v>4693</v>
      </c>
      <c r="P1082" s="12">
        <v>109.9</v>
      </c>
      <c r="Q1082" s="12">
        <v>39.9</v>
      </c>
      <c r="R1082" s="11">
        <v>39.9</v>
      </c>
      <c r="S1082" s="13">
        <f t="shared" si="165"/>
        <v>55.21297297297297</v>
      </c>
      <c r="T1082" s="11">
        <v>370</v>
      </c>
      <c r="U1082" s="11">
        <v>512</v>
      </c>
      <c r="V1082" s="14">
        <f t="shared" si="166"/>
        <v>20428.8</v>
      </c>
      <c r="W1082" s="11">
        <v>92696</v>
      </c>
      <c r="X1082" s="11">
        <v>15234</v>
      </c>
      <c r="Y1082" s="11">
        <v>35403937953</v>
      </c>
      <c r="Z1082" s="11">
        <v>62070456</v>
      </c>
      <c r="AA1082" s="15" t="str">
        <f t="shared" si="167"/>
        <v/>
      </c>
      <c r="AB1082" s="16" t="str">
        <f t="shared" si="168"/>
        <v>点击查看</v>
      </c>
      <c r="AC1082" s="11">
        <f t="shared" si="169"/>
        <v>1900</v>
      </c>
      <c r="AD1082" s="11"/>
      <c r="AE1082" s="11"/>
      <c r="AF1082" s="11" t="s">
        <v>7961</v>
      </c>
      <c r="AG1082" s="11" t="s">
        <v>11454</v>
      </c>
    </row>
    <row r="1083" spans="1:33" x14ac:dyDescent="0.15">
      <c r="A1083" s="11" t="s">
        <v>14690</v>
      </c>
      <c r="B1083" s="11" t="s">
        <v>15835</v>
      </c>
      <c r="C1083" s="11" t="s">
        <v>14691</v>
      </c>
      <c r="D1083" s="11"/>
      <c r="E1083" s="11" t="s">
        <v>17</v>
      </c>
      <c r="F1083" s="11" t="s">
        <v>17</v>
      </c>
      <c r="G1083" s="11" t="s">
        <v>17</v>
      </c>
      <c r="H1083" s="11" t="s">
        <v>8042</v>
      </c>
      <c r="I1083" s="11" t="str">
        <f t="shared" si="160"/>
        <v>卖家未填</v>
      </c>
      <c r="J1083" s="11" t="str">
        <f t="shared" si="161"/>
        <v>918</v>
      </c>
      <c r="K1083" s="11" t="str">
        <f t="shared" si="162"/>
        <v>卖家未填</v>
      </c>
      <c r="L1083" s="11" t="str">
        <f t="shared" si="163"/>
        <v>卖家未填</v>
      </c>
      <c r="M1083" s="11" t="str">
        <f t="shared" si="164"/>
        <v>系列食品918g</v>
      </c>
      <c r="N1083" s="11" t="s">
        <v>2484</v>
      </c>
      <c r="O1083" s="11" t="s">
        <v>4391</v>
      </c>
      <c r="P1083" s="12">
        <v>132.6</v>
      </c>
      <c r="Q1083" s="12">
        <v>88</v>
      </c>
      <c r="R1083" s="11">
        <v>88</v>
      </c>
      <c r="S1083" s="13">
        <f t="shared" si="165"/>
        <v>304.71641791044777</v>
      </c>
      <c r="T1083" s="11">
        <v>67</v>
      </c>
      <c r="U1083" s="11">
        <v>232</v>
      </c>
      <c r="V1083" s="14">
        <f t="shared" si="166"/>
        <v>20416</v>
      </c>
      <c r="W1083" s="11">
        <v>240</v>
      </c>
      <c r="X1083" s="11">
        <v>823</v>
      </c>
      <c r="Y1083" s="11">
        <v>35532394697</v>
      </c>
      <c r="Z1083" s="11">
        <v>102275134</v>
      </c>
      <c r="AA1083" s="15" t="str">
        <f t="shared" si="167"/>
        <v/>
      </c>
      <c r="AB1083" s="16" t="str">
        <f t="shared" si="168"/>
        <v>点击查看</v>
      </c>
      <c r="AC1083" s="11">
        <f t="shared" si="169"/>
        <v>1900</v>
      </c>
      <c r="AD1083" s="11"/>
      <c r="AE1083" s="11"/>
      <c r="AF1083" s="11" t="s">
        <v>8254</v>
      </c>
      <c r="AG1083" s="11" t="s">
        <v>12844</v>
      </c>
    </row>
    <row r="1084" spans="1:33" x14ac:dyDescent="0.15">
      <c r="A1084" s="11" t="s">
        <v>14673</v>
      </c>
      <c r="B1084" s="11" t="s">
        <v>14924</v>
      </c>
      <c r="C1084" s="11" t="s">
        <v>14674</v>
      </c>
      <c r="D1084" s="11"/>
      <c r="E1084" s="11" t="s">
        <v>14715</v>
      </c>
      <c r="F1084" s="11" t="s">
        <v>14728</v>
      </c>
      <c r="G1084" s="11" t="s">
        <v>26</v>
      </c>
      <c r="H1084" s="11" t="s">
        <v>10353</v>
      </c>
      <c r="I1084" s="11" t="str">
        <f t="shared" si="160"/>
        <v>卖家未填</v>
      </c>
      <c r="J1084" s="11" t="str">
        <f t="shared" si="161"/>
        <v>200</v>
      </c>
      <c r="K1084" s="11" t="str">
        <f t="shared" si="162"/>
        <v>卖家未填</v>
      </c>
      <c r="L1084" s="11" t="str">
        <f t="shared" si="163"/>
        <v>卖家未填</v>
      </c>
      <c r="M1084" s="11" t="str">
        <f t="shared" si="164"/>
        <v>法式曲奇200g</v>
      </c>
      <c r="N1084" s="11" t="s">
        <v>566</v>
      </c>
      <c r="O1084" s="11"/>
      <c r="P1084" s="12" t="s">
        <v>10652</v>
      </c>
      <c r="Q1084" s="12" t="s">
        <v>10653</v>
      </c>
      <c r="R1084" s="11">
        <v>8.9</v>
      </c>
      <c r="S1084" s="13">
        <f t="shared" si="165"/>
        <v>18.724356617647061</v>
      </c>
      <c r="T1084" s="11">
        <v>1088</v>
      </c>
      <c r="U1084" s="11">
        <v>2289</v>
      </c>
      <c r="V1084" s="14">
        <f t="shared" si="166"/>
        <v>20372.100000000002</v>
      </c>
      <c r="W1084" s="11">
        <v>14876</v>
      </c>
      <c r="X1084" s="11">
        <v>5255</v>
      </c>
      <c r="Y1084" s="11">
        <v>39037016730</v>
      </c>
      <c r="Z1084" s="11">
        <v>107718668</v>
      </c>
      <c r="AA1084" s="15" t="str">
        <f t="shared" si="167"/>
        <v/>
      </c>
      <c r="AB1084" s="16" t="str">
        <f t="shared" si="168"/>
        <v>点击查看</v>
      </c>
      <c r="AC1084" s="11">
        <f t="shared" si="169"/>
        <v>1900</v>
      </c>
      <c r="AD1084" s="11"/>
      <c r="AE1084" s="11"/>
      <c r="AF1084" s="11" t="s">
        <v>8207</v>
      </c>
      <c r="AG1084" s="11" t="s">
        <v>11063</v>
      </c>
    </row>
    <row r="1085" spans="1:33" x14ac:dyDescent="0.15">
      <c r="A1085" s="11" t="s">
        <v>14673</v>
      </c>
      <c r="B1085" s="11" t="s">
        <v>15312</v>
      </c>
      <c r="C1085" s="11" t="s">
        <v>14674</v>
      </c>
      <c r="D1085" s="11"/>
      <c r="E1085" s="11" t="s">
        <v>14713</v>
      </c>
      <c r="F1085" s="11" t="s">
        <v>14717</v>
      </c>
      <c r="G1085" s="11" t="s">
        <v>18</v>
      </c>
      <c r="H1085" s="11" t="s">
        <v>10406</v>
      </c>
      <c r="I1085" s="11" t="str">
        <f t="shared" si="160"/>
        <v>淮北麻片</v>
      </c>
      <c r="J1085" s="11" t="str">
        <f t="shared" si="161"/>
        <v>1000</v>
      </c>
      <c r="K1085" s="11" t="str">
        <f t="shared" si="162"/>
        <v>卖家未填</v>
      </c>
      <c r="L1085" s="11" t="str">
        <f t="shared" si="163"/>
        <v>卖家未填</v>
      </c>
      <c r="M1085" s="11" t="str">
        <f t="shared" si="164"/>
        <v>黑芝麻糖</v>
      </c>
      <c r="N1085" s="11" t="s">
        <v>1067</v>
      </c>
      <c r="O1085" s="11" t="s">
        <v>4416</v>
      </c>
      <c r="P1085" s="12">
        <v>79</v>
      </c>
      <c r="Q1085" s="12">
        <v>39.9</v>
      </c>
      <c r="R1085" s="11">
        <v>39.9</v>
      </c>
      <c r="S1085" s="13">
        <f t="shared" si="165"/>
        <v>63</v>
      </c>
      <c r="T1085" s="11">
        <v>323</v>
      </c>
      <c r="U1085" s="11">
        <v>510</v>
      </c>
      <c r="V1085" s="14">
        <f t="shared" si="166"/>
        <v>20349</v>
      </c>
      <c r="W1085" s="11">
        <v>7144</v>
      </c>
      <c r="X1085" s="11">
        <v>5377</v>
      </c>
      <c r="Y1085" s="11">
        <v>19550729776</v>
      </c>
      <c r="Z1085" s="11">
        <v>105295669</v>
      </c>
      <c r="AA1085" s="15" t="str">
        <f t="shared" si="167"/>
        <v/>
      </c>
      <c r="AB1085" s="16" t="str">
        <f t="shared" si="168"/>
        <v>点击查看</v>
      </c>
      <c r="AC1085" s="11">
        <f t="shared" si="169"/>
        <v>1900</v>
      </c>
      <c r="AD1085" s="11"/>
      <c r="AE1085" s="11"/>
      <c r="AF1085" s="11" t="s">
        <v>8435</v>
      </c>
      <c r="AG1085" s="11" t="s">
        <v>11506</v>
      </c>
    </row>
    <row r="1086" spans="1:33" x14ac:dyDescent="0.15">
      <c r="A1086" s="11" t="s">
        <v>14677</v>
      </c>
      <c r="B1086" s="11" t="s">
        <v>9446</v>
      </c>
      <c r="C1086" s="11" t="s">
        <v>14677</v>
      </c>
      <c r="D1086" s="11"/>
      <c r="E1086" s="11" t="s">
        <v>17</v>
      </c>
      <c r="F1086" s="11" t="s">
        <v>17</v>
      </c>
      <c r="G1086" s="11" t="s">
        <v>17</v>
      </c>
      <c r="H1086" s="11" t="s">
        <v>8624</v>
      </c>
      <c r="I1086" s="11" t="str">
        <f t="shared" si="160"/>
        <v>卖家未填</v>
      </c>
      <c r="J1086" s="11" t="str">
        <f t="shared" si="161"/>
        <v>卖家未填</v>
      </c>
      <c r="K1086" s="11" t="str">
        <f t="shared" si="162"/>
        <v>卖家未填</v>
      </c>
      <c r="L1086" s="11" t="str">
        <f t="shared" si="163"/>
        <v>卖家未填</v>
      </c>
      <c r="M1086" s="11" t="str">
        <f t="shared" si="164"/>
        <v>卖家未填</v>
      </c>
      <c r="N1086" s="11" t="s">
        <v>1582</v>
      </c>
      <c r="O1086" s="11"/>
      <c r="P1086" s="12">
        <v>33.9</v>
      </c>
      <c r="Q1086" s="12"/>
      <c r="R1086" s="11">
        <v>33.9</v>
      </c>
      <c r="S1086" s="13">
        <f t="shared" si="165"/>
        <v>132.07792207792207</v>
      </c>
      <c r="T1086" s="11">
        <v>154</v>
      </c>
      <c r="U1086" s="11">
        <v>600</v>
      </c>
      <c r="V1086" s="14">
        <f t="shared" si="166"/>
        <v>20340</v>
      </c>
      <c r="W1086" s="11">
        <v>3315</v>
      </c>
      <c r="X1086" s="11">
        <v>963</v>
      </c>
      <c r="Y1086" s="11">
        <v>18741841935</v>
      </c>
      <c r="Z1086" s="11">
        <v>101717810</v>
      </c>
      <c r="AA1086" s="15" t="str">
        <f t="shared" si="167"/>
        <v/>
      </c>
      <c r="AB1086" s="16" t="str">
        <f t="shared" si="168"/>
        <v>点击查看</v>
      </c>
      <c r="AC1086" s="11">
        <f t="shared" si="169"/>
        <v>1900</v>
      </c>
      <c r="AD1086" s="11"/>
      <c r="AE1086" s="11"/>
      <c r="AF1086" s="11" t="s">
        <v>8624</v>
      </c>
      <c r="AG1086" s="11"/>
    </row>
    <row r="1087" spans="1:33" x14ac:dyDescent="0.15">
      <c r="A1087" s="11" t="s">
        <v>14677</v>
      </c>
      <c r="B1087" s="11" t="s">
        <v>9447</v>
      </c>
      <c r="C1087" s="11" t="s">
        <v>14677</v>
      </c>
      <c r="D1087" s="11"/>
      <c r="E1087" s="11" t="s">
        <v>14723</v>
      </c>
      <c r="F1087" s="11" t="s">
        <v>14724</v>
      </c>
      <c r="G1087" s="11" t="s">
        <v>23</v>
      </c>
      <c r="H1087" s="11" t="s">
        <v>8388</v>
      </c>
      <c r="I1087" s="11" t="str">
        <f t="shared" si="160"/>
        <v>卖家未填</v>
      </c>
      <c r="J1087" s="11" t="str">
        <f t="shared" si="161"/>
        <v>卖家未填</v>
      </c>
      <c r="K1087" s="11" t="str">
        <f t="shared" si="162"/>
        <v>卖家未填</v>
      </c>
      <c r="L1087" s="11" t="str">
        <f t="shared" si="163"/>
        <v>卖家未填</v>
      </c>
      <c r="M1087" s="11" t="str">
        <f t="shared" si="164"/>
        <v>卖家未填</v>
      </c>
      <c r="N1087" s="11" t="s">
        <v>1229</v>
      </c>
      <c r="O1087" s="11"/>
      <c r="P1087" s="12">
        <v>98</v>
      </c>
      <c r="Q1087" s="12">
        <v>45.8</v>
      </c>
      <c r="R1087" s="11">
        <v>45.8</v>
      </c>
      <c r="S1087" s="13">
        <f t="shared" si="165"/>
        <v>79.879527559055106</v>
      </c>
      <c r="T1087" s="11">
        <v>254</v>
      </c>
      <c r="U1087" s="11">
        <v>443</v>
      </c>
      <c r="V1087" s="14">
        <f t="shared" si="166"/>
        <v>20289.399999999998</v>
      </c>
      <c r="W1087" s="11">
        <v>283</v>
      </c>
      <c r="X1087" s="11">
        <v>213</v>
      </c>
      <c r="Y1087" s="11">
        <v>40953530291</v>
      </c>
      <c r="Z1087" s="11">
        <v>101717810</v>
      </c>
      <c r="AA1087" s="15" t="str">
        <f t="shared" si="167"/>
        <v/>
      </c>
      <c r="AB1087" s="16" t="str">
        <f t="shared" si="168"/>
        <v>点击查看</v>
      </c>
      <c r="AC1087" s="11">
        <f t="shared" si="169"/>
        <v>1900</v>
      </c>
      <c r="AD1087" s="11"/>
      <c r="AE1087" s="11"/>
      <c r="AF1087" s="11" t="s">
        <v>8388</v>
      </c>
      <c r="AG1087" s="11"/>
    </row>
    <row r="1088" spans="1:33" x14ac:dyDescent="0.15">
      <c r="A1088" s="11" t="s">
        <v>14673</v>
      </c>
      <c r="B1088" s="11" t="s">
        <v>14930</v>
      </c>
      <c r="C1088" s="11" t="s">
        <v>14674</v>
      </c>
      <c r="D1088" s="11"/>
      <c r="E1088" s="11" t="s">
        <v>34</v>
      </c>
      <c r="F1088" s="11" t="s">
        <v>34</v>
      </c>
      <c r="G1088" s="11" t="s">
        <v>34</v>
      </c>
      <c r="H1088" s="11" t="s">
        <v>9557</v>
      </c>
      <c r="I1088" s="11" t="str">
        <f t="shared" si="160"/>
        <v>其他/other</v>
      </c>
      <c r="J1088" s="11" t="str">
        <f t="shared" si="161"/>
        <v>1300</v>
      </c>
      <c r="K1088" s="11" t="str">
        <f t="shared" si="162"/>
        <v>手工</v>
      </c>
      <c r="L1088" s="11" t="str">
        <f t="shared" si="163"/>
        <v>其他/other</v>
      </c>
      <c r="M1088" s="11" t="str">
        <f t="shared" si="164"/>
        <v>其他/other</v>
      </c>
      <c r="N1088" s="11" t="s">
        <v>1017</v>
      </c>
      <c r="O1088" s="11" t="s">
        <v>4392</v>
      </c>
      <c r="P1088" s="12">
        <v>149</v>
      </c>
      <c r="Q1088" s="12">
        <v>39.9</v>
      </c>
      <c r="R1088" s="11">
        <v>39.9</v>
      </c>
      <c r="S1088" s="13">
        <f t="shared" si="165"/>
        <v>55.422739726027395</v>
      </c>
      <c r="T1088" s="11">
        <v>365</v>
      </c>
      <c r="U1088" s="11">
        <v>507</v>
      </c>
      <c r="V1088" s="14">
        <f t="shared" si="166"/>
        <v>20229.3</v>
      </c>
      <c r="W1088" s="11">
        <v>461</v>
      </c>
      <c r="X1088" s="11">
        <v>318</v>
      </c>
      <c r="Y1088" s="11">
        <v>42700996389</v>
      </c>
      <c r="Z1088" s="11">
        <v>73384769</v>
      </c>
      <c r="AA1088" s="15" t="str">
        <f t="shared" si="167"/>
        <v/>
      </c>
      <c r="AB1088" s="16" t="str">
        <f t="shared" si="168"/>
        <v>点击查看</v>
      </c>
      <c r="AC1088" s="11">
        <f t="shared" si="169"/>
        <v>1900</v>
      </c>
      <c r="AD1088" s="11"/>
      <c r="AE1088" s="11"/>
      <c r="AF1088" s="11" t="s">
        <v>8003</v>
      </c>
      <c r="AG1088" s="11" t="s">
        <v>11461</v>
      </c>
    </row>
    <row r="1089" spans="1:33" x14ac:dyDescent="0.15">
      <c r="A1089" s="11" t="s">
        <v>14690</v>
      </c>
      <c r="B1089" s="11" t="s">
        <v>14897</v>
      </c>
      <c r="C1089" s="11" t="s">
        <v>14691</v>
      </c>
      <c r="D1089" s="11"/>
      <c r="E1089" s="11" t="s">
        <v>17</v>
      </c>
      <c r="F1089" s="11" t="s">
        <v>17</v>
      </c>
      <c r="G1089" s="11" t="s">
        <v>17</v>
      </c>
      <c r="H1089" s="11" t="s">
        <v>10202</v>
      </c>
      <c r="I1089" s="11" t="str">
        <f t="shared" si="160"/>
        <v>卖家未填</v>
      </c>
      <c r="J1089" s="11" t="str">
        <f t="shared" si="161"/>
        <v>1780</v>
      </c>
      <c r="K1089" s="11" t="str">
        <f t="shared" si="162"/>
        <v>卖家未填</v>
      </c>
      <c r="L1089" s="11" t="str">
        <f t="shared" si="163"/>
        <v>卖家未填</v>
      </c>
      <c r="M1089" s="11" t="str">
        <f t="shared" si="164"/>
        <v>进口零食</v>
      </c>
      <c r="N1089" s="11" t="s">
        <v>2457</v>
      </c>
      <c r="O1089" s="11"/>
      <c r="P1089" s="12">
        <v>256</v>
      </c>
      <c r="Q1089" s="12">
        <v>128</v>
      </c>
      <c r="R1089" s="11">
        <v>128</v>
      </c>
      <c r="S1089" s="13">
        <f t="shared" si="165"/>
        <v>293.10144927536231</v>
      </c>
      <c r="T1089" s="11">
        <v>69</v>
      </c>
      <c r="U1089" s="11">
        <v>158</v>
      </c>
      <c r="V1089" s="14">
        <f t="shared" si="166"/>
        <v>20224</v>
      </c>
      <c r="W1089" s="11">
        <v>529</v>
      </c>
      <c r="X1089" s="11">
        <v>749</v>
      </c>
      <c r="Y1089" s="11">
        <v>35587174218</v>
      </c>
      <c r="Z1089" s="11">
        <v>73073908</v>
      </c>
      <c r="AA1089" s="15" t="str">
        <f t="shared" si="167"/>
        <v/>
      </c>
      <c r="AB1089" s="16" t="str">
        <f t="shared" si="168"/>
        <v>点击查看</v>
      </c>
      <c r="AC1089" s="11">
        <f t="shared" si="169"/>
        <v>1900</v>
      </c>
      <c r="AD1089" s="11"/>
      <c r="AE1089" s="11"/>
      <c r="AF1089" s="11" t="s">
        <v>8081</v>
      </c>
      <c r="AG1089" s="11" t="s">
        <v>12817</v>
      </c>
    </row>
    <row r="1090" spans="1:33" x14ac:dyDescent="0.15">
      <c r="A1090" s="11" t="s">
        <v>14673</v>
      </c>
      <c r="B1090" s="11" t="s">
        <v>15327</v>
      </c>
      <c r="C1090" s="11" t="s">
        <v>14674</v>
      </c>
      <c r="D1090" s="11"/>
      <c r="E1090" s="11" t="s">
        <v>14719</v>
      </c>
      <c r="F1090" s="11" t="s">
        <v>14733</v>
      </c>
      <c r="G1090" s="11" t="s">
        <v>29</v>
      </c>
      <c r="H1090" s="11" t="s">
        <v>9533</v>
      </c>
      <c r="I1090" s="11" t="str">
        <f t="shared" ref="I1090:I1153" si="170">IF(AH$1="","",IFERROR(TRIM(MID($AG1090,FIND(":",$AG1090,FIND(AH$1,$AG1090))+1,FIND("=",$AG1090,FIND(AH$1,$AG1090))-FIND(":",$AG1090,FIND(AH$1,$AG1090))-1)),"卖家未填"))</f>
        <v>卖家未填</v>
      </c>
      <c r="J1090" s="11" t="str">
        <f t="shared" ref="J1090:J1153" si="171">IF(AI$1="","",IFERROR(TRIM(MID($AG1090,FIND(":",$AG1090,FIND(AI$1,$AG1090))+1,FIND("=",$AG1090,FIND(AI$1,$AG1090))-FIND(":",$AG1090,FIND(AI$1,$AG1090))-1)),"卖家未填"))</f>
        <v>720</v>
      </c>
      <c r="K1090" s="11" t="str">
        <f t="shared" ref="K1090:K1153" si="172">IF(AJ$1="","",IFERROR(TRIM(MID($AG1090,FIND(":",$AG1090,FIND(AJ$1,$AG1090))+1,FIND("=",$AG1090,FIND(AJ$1,$AG1090))-FIND(":",$AG1090,FIND(AJ$1,$AG1090))-1)),"卖家未填"))</f>
        <v>卖家未填</v>
      </c>
      <c r="L1090" s="11" t="str">
        <f t="shared" ref="L1090:L1153" si="173">IF(AK$1="","",IFERROR(TRIM(MID($AG1090,FIND(":",$AG1090,FIND(AK$1,$AG1090))+1,FIND("=",$AG1090,FIND(AK$1,$AG1090))-FIND(":",$AG1090,FIND(AK$1,$AG1090))-1)),"卖家未填"))</f>
        <v>卖家未填</v>
      </c>
      <c r="M1090" s="11" t="str">
        <f t="shared" ref="M1090:M1153" si="174">IF(AL$1="","",IFERROR(TRIM(MID($AG1090,FIND(":",$AG1090,FIND(AL$1,$AG1090))+1,FIND("=",$AG1090,FIND(AL$1,$AG1090))-FIND(":",$AG1090,FIND(AL$1,$AG1090))-1)),"卖家未填"))</f>
        <v>猴头菇饼干720g</v>
      </c>
      <c r="N1090" s="11" t="s">
        <v>1098</v>
      </c>
      <c r="O1090" s="11" t="s">
        <v>4728</v>
      </c>
      <c r="P1090" s="12">
        <v>75</v>
      </c>
      <c r="Q1090" s="12">
        <v>25</v>
      </c>
      <c r="R1090" s="11">
        <v>25</v>
      </c>
      <c r="S1090" s="13">
        <f t="shared" ref="S1090:S1153" si="175">IFERROR(V1090/T1090,"0")</f>
        <v>66.013071895424844</v>
      </c>
      <c r="T1090" s="11">
        <v>306</v>
      </c>
      <c r="U1090" s="11">
        <v>808</v>
      </c>
      <c r="V1090" s="14">
        <f t="shared" ref="V1090:V1153" si="176">R1090*U1090</f>
        <v>20200</v>
      </c>
      <c r="W1090" s="11">
        <v>1754</v>
      </c>
      <c r="X1090" s="11">
        <v>1192</v>
      </c>
      <c r="Y1090" s="11">
        <v>41298005722</v>
      </c>
      <c r="Z1090" s="11">
        <v>112739436</v>
      </c>
      <c r="AA1090" s="15" t="str">
        <f t="shared" ref="AA1090:AA1153" si="177">IFERROR((MID(AE1090,FIND("ends=",AE1090)+5,FIND("000&amp;starts",AE1090)-FIND("ends=",AE1090)-5)+8*3600)/86400+70*365+19,"")</f>
        <v/>
      </c>
      <c r="AB1090" s="16" t="str">
        <f t="shared" ref="AB1090:AB1153" si="178">HYPERLINK("http://item.taobao.com/item.htm?id="&amp;Y1090,"点击查看")</f>
        <v>点击查看</v>
      </c>
      <c r="AC1090" s="11">
        <f t="shared" ref="AC1090:AC1153" si="179">YEAR(D1090)</f>
        <v>1900</v>
      </c>
      <c r="AD1090" s="11"/>
      <c r="AE1090" s="11"/>
      <c r="AF1090" s="11" t="s">
        <v>7989</v>
      </c>
      <c r="AG1090" s="11" t="s">
        <v>11537</v>
      </c>
    </row>
    <row r="1091" spans="1:33" x14ac:dyDescent="0.15">
      <c r="A1091" s="11" t="s">
        <v>14690</v>
      </c>
      <c r="B1091" s="11" t="s">
        <v>14892</v>
      </c>
      <c r="C1091" s="11" t="s">
        <v>14691</v>
      </c>
      <c r="D1091" s="11"/>
      <c r="E1091" s="11" t="s">
        <v>17</v>
      </c>
      <c r="F1091" s="11" t="s">
        <v>17</v>
      </c>
      <c r="G1091" s="11" t="s">
        <v>17</v>
      </c>
      <c r="H1091" s="11" t="s">
        <v>9720</v>
      </c>
      <c r="I1091" s="11" t="str">
        <f t="shared" si="170"/>
        <v>其他/other</v>
      </c>
      <c r="J1091" s="11" t="str">
        <f t="shared" si="171"/>
        <v>1000</v>
      </c>
      <c r="K1091" s="11" t="str">
        <f t="shared" si="172"/>
        <v>卖家未填</v>
      </c>
      <c r="L1091" s="11" t="str">
        <f t="shared" si="173"/>
        <v>卖家未填</v>
      </c>
      <c r="M1091" s="11" t="str">
        <f t="shared" si="174"/>
        <v>麦片巧克力1000克组合</v>
      </c>
      <c r="N1091" s="11" t="s">
        <v>2182</v>
      </c>
      <c r="O1091" s="11"/>
      <c r="P1091" s="12">
        <v>94.5</v>
      </c>
      <c r="Q1091" s="12">
        <v>29</v>
      </c>
      <c r="R1091" s="11">
        <v>29</v>
      </c>
      <c r="S1091" s="13">
        <f t="shared" si="175"/>
        <v>232</v>
      </c>
      <c r="T1091" s="11">
        <v>87</v>
      </c>
      <c r="U1091" s="11">
        <v>696</v>
      </c>
      <c r="V1091" s="14">
        <f t="shared" si="176"/>
        <v>20184</v>
      </c>
      <c r="W1091" s="11">
        <v>920</v>
      </c>
      <c r="X1091" s="11">
        <v>381</v>
      </c>
      <c r="Y1091" s="11">
        <v>18774779358</v>
      </c>
      <c r="Z1091" s="11">
        <v>68130401</v>
      </c>
      <c r="AA1091" s="15" t="str">
        <f t="shared" si="177"/>
        <v/>
      </c>
      <c r="AB1091" s="16" t="str">
        <f t="shared" si="178"/>
        <v>点击查看</v>
      </c>
      <c r="AC1091" s="11">
        <f t="shared" si="179"/>
        <v>1900</v>
      </c>
      <c r="AD1091" s="11"/>
      <c r="AE1091" s="11"/>
      <c r="AF1091" s="11" t="s">
        <v>7963</v>
      </c>
      <c r="AG1091" s="11" t="s">
        <v>12551</v>
      </c>
    </row>
    <row r="1092" spans="1:33" x14ac:dyDescent="0.15">
      <c r="A1092" s="11" t="s">
        <v>14671</v>
      </c>
      <c r="B1092" s="11" t="s">
        <v>14985</v>
      </c>
      <c r="C1092" s="11" t="s">
        <v>14675</v>
      </c>
      <c r="D1092" s="17">
        <v>40722</v>
      </c>
      <c r="E1092" s="11" t="s">
        <v>14721</v>
      </c>
      <c r="F1092" s="11" t="s">
        <v>14725</v>
      </c>
      <c r="G1092" s="11" t="s">
        <v>24</v>
      </c>
      <c r="H1092" s="11" t="s">
        <v>9643</v>
      </c>
      <c r="I1092" s="11" t="str">
        <f t="shared" si="170"/>
        <v>卖家未填</v>
      </c>
      <c r="J1092" s="11" t="str">
        <f t="shared" si="171"/>
        <v>500</v>
      </c>
      <c r="K1092" s="11" t="str">
        <f t="shared" si="172"/>
        <v>卖家未填</v>
      </c>
      <c r="L1092" s="11" t="str">
        <f t="shared" si="173"/>
        <v>卖家未填</v>
      </c>
      <c r="M1092" s="11" t="str">
        <f t="shared" si="174"/>
        <v>卖家未填</v>
      </c>
      <c r="N1092" s="11" t="s">
        <v>986</v>
      </c>
      <c r="O1092" s="11" t="s">
        <v>4686</v>
      </c>
      <c r="P1092" s="12">
        <v>16.8</v>
      </c>
      <c r="Q1092" s="12">
        <v>12.8</v>
      </c>
      <c r="R1092" s="11">
        <v>12.8</v>
      </c>
      <c r="S1092" s="13">
        <f t="shared" si="175"/>
        <v>51.461892583120211</v>
      </c>
      <c r="T1092" s="11">
        <v>391</v>
      </c>
      <c r="U1092" s="11">
        <v>1572</v>
      </c>
      <c r="V1092" s="14">
        <f t="shared" si="176"/>
        <v>20121.600000000002</v>
      </c>
      <c r="W1092" s="11">
        <v>190</v>
      </c>
      <c r="X1092" s="11">
        <v>467</v>
      </c>
      <c r="Y1092" s="11">
        <v>43346852932</v>
      </c>
      <c r="Z1092" s="11">
        <v>67606328</v>
      </c>
      <c r="AA1092" s="15">
        <f t="shared" si="177"/>
        <v>42031.416666666672</v>
      </c>
      <c r="AB1092" s="16" t="str">
        <f t="shared" si="178"/>
        <v>点击查看</v>
      </c>
      <c r="AC1092" s="11">
        <f t="shared" si="179"/>
        <v>2011</v>
      </c>
      <c r="AD1092" s="11"/>
      <c r="AE1092" s="11" t="s">
        <v>6051</v>
      </c>
      <c r="AF1092" s="11" t="s">
        <v>8408</v>
      </c>
      <c r="AG1092" s="11" t="s">
        <v>11433</v>
      </c>
    </row>
    <row r="1093" spans="1:33" x14ac:dyDescent="0.15">
      <c r="A1093" s="11" t="s">
        <v>14677</v>
      </c>
      <c r="B1093" s="11" t="s">
        <v>9446</v>
      </c>
      <c r="C1093" s="11" t="s">
        <v>14677</v>
      </c>
      <c r="D1093" s="11"/>
      <c r="E1093" s="11" t="s">
        <v>17</v>
      </c>
      <c r="F1093" s="11" t="s">
        <v>17</v>
      </c>
      <c r="G1093" s="11" t="s">
        <v>17</v>
      </c>
      <c r="H1093" s="11" t="s">
        <v>9500</v>
      </c>
      <c r="I1093" s="11" t="str">
        <f t="shared" si="170"/>
        <v>卖家未填</v>
      </c>
      <c r="J1093" s="11" t="str">
        <f t="shared" si="171"/>
        <v>卖家未填</v>
      </c>
      <c r="K1093" s="11" t="str">
        <f t="shared" si="172"/>
        <v>卖家未填</v>
      </c>
      <c r="L1093" s="11" t="str">
        <f t="shared" si="173"/>
        <v>卖家未填</v>
      </c>
      <c r="M1093" s="11" t="str">
        <f t="shared" si="174"/>
        <v>卖家未填</v>
      </c>
      <c r="N1093" s="11" t="s">
        <v>698</v>
      </c>
      <c r="O1093" s="11"/>
      <c r="P1093" s="12">
        <v>14.8</v>
      </c>
      <c r="Q1093" s="12">
        <v>12.9</v>
      </c>
      <c r="R1093" s="11">
        <v>12.9</v>
      </c>
      <c r="S1093" s="13">
        <f t="shared" si="175"/>
        <v>27.683471074380165</v>
      </c>
      <c r="T1093" s="11">
        <v>726</v>
      </c>
      <c r="U1093" s="11">
        <v>1558</v>
      </c>
      <c r="V1093" s="14">
        <f t="shared" si="176"/>
        <v>20098.2</v>
      </c>
      <c r="W1093" s="11">
        <v>5442</v>
      </c>
      <c r="X1093" s="11">
        <v>473</v>
      </c>
      <c r="Y1093" s="11">
        <v>19158253379</v>
      </c>
      <c r="Z1093" s="11">
        <v>101717810</v>
      </c>
      <c r="AA1093" s="15" t="str">
        <f t="shared" si="177"/>
        <v/>
      </c>
      <c r="AB1093" s="16" t="str">
        <f t="shared" si="178"/>
        <v>点击查看</v>
      </c>
      <c r="AC1093" s="11">
        <f t="shared" si="179"/>
        <v>1900</v>
      </c>
      <c r="AD1093" s="11"/>
      <c r="AE1093" s="11"/>
      <c r="AF1093" s="11"/>
      <c r="AG1093" s="11"/>
    </row>
    <row r="1094" spans="1:33" x14ac:dyDescent="0.15">
      <c r="A1094" s="11" t="s">
        <v>14673</v>
      </c>
      <c r="B1094" s="11" t="s">
        <v>15030</v>
      </c>
      <c r="C1094" s="11" t="s">
        <v>14674</v>
      </c>
      <c r="D1094" s="11"/>
      <c r="E1094" s="11" t="s">
        <v>20</v>
      </c>
      <c r="F1094" s="11" t="s">
        <v>20</v>
      </c>
      <c r="G1094" s="11" t="s">
        <v>20</v>
      </c>
      <c r="H1094" s="11" t="s">
        <v>9868</v>
      </c>
      <c r="I1094" s="11" t="str">
        <f t="shared" si="170"/>
        <v>卖家未填</v>
      </c>
      <c r="J1094" s="11" t="str">
        <f t="shared" si="171"/>
        <v>360</v>
      </c>
      <c r="K1094" s="11" t="str">
        <f t="shared" si="172"/>
        <v>卖家未填</v>
      </c>
      <c r="L1094" s="11" t="str">
        <f t="shared" si="173"/>
        <v>卖家未填</v>
      </c>
      <c r="M1094" s="11" t="str">
        <f t="shared" si="174"/>
        <v>牛舌饼360g</v>
      </c>
      <c r="N1094" s="11" t="s">
        <v>1016</v>
      </c>
      <c r="O1094" s="11" t="s">
        <v>4695</v>
      </c>
      <c r="P1094" s="12">
        <v>37.22</v>
      </c>
      <c r="Q1094" s="12">
        <v>12.2</v>
      </c>
      <c r="R1094" s="11">
        <v>12.2</v>
      </c>
      <c r="S1094" s="13">
        <f t="shared" si="175"/>
        <v>54.86666666666666</v>
      </c>
      <c r="T1094" s="11">
        <v>366</v>
      </c>
      <c r="U1094" s="11">
        <v>1646</v>
      </c>
      <c r="V1094" s="14">
        <f t="shared" si="176"/>
        <v>20081.199999999997</v>
      </c>
      <c r="W1094" s="11">
        <v>223</v>
      </c>
      <c r="X1094" s="11">
        <v>411</v>
      </c>
      <c r="Y1094" s="11">
        <v>43096431608</v>
      </c>
      <c r="Z1094" s="11">
        <v>104474409</v>
      </c>
      <c r="AA1094" s="15" t="str">
        <f t="shared" si="177"/>
        <v/>
      </c>
      <c r="AB1094" s="16" t="str">
        <f t="shared" si="178"/>
        <v>点击查看</v>
      </c>
      <c r="AC1094" s="11">
        <f t="shared" si="179"/>
        <v>1900</v>
      </c>
      <c r="AD1094" s="11"/>
      <c r="AE1094" s="11"/>
      <c r="AF1094" s="11" t="s">
        <v>8121</v>
      </c>
      <c r="AG1094" s="11" t="s">
        <v>11460</v>
      </c>
    </row>
    <row r="1095" spans="1:33" x14ac:dyDescent="0.15">
      <c r="A1095" s="11" t="s">
        <v>14671</v>
      </c>
      <c r="B1095" s="11" t="s">
        <v>15369</v>
      </c>
      <c r="C1095" s="11" t="s">
        <v>14672</v>
      </c>
      <c r="D1095" s="17">
        <v>41947</v>
      </c>
      <c r="E1095" s="11" t="s">
        <v>17</v>
      </c>
      <c r="F1095" s="11" t="s">
        <v>17</v>
      </c>
      <c r="G1095" s="11" t="s">
        <v>17</v>
      </c>
      <c r="H1095" s="11" t="s">
        <v>9686</v>
      </c>
      <c r="I1095" s="11" t="str">
        <f t="shared" si="170"/>
        <v>卖家未填</v>
      </c>
      <c r="J1095" s="11" t="str">
        <f t="shared" si="171"/>
        <v>200</v>
      </c>
      <c r="K1095" s="11" t="str">
        <f t="shared" si="172"/>
        <v>卖家未填</v>
      </c>
      <c r="L1095" s="11" t="str">
        <f t="shared" si="173"/>
        <v>卖家未填</v>
      </c>
      <c r="M1095" s="11" t="str">
        <f t="shared" si="174"/>
        <v>卖家未填</v>
      </c>
      <c r="N1095" s="11" t="s">
        <v>1232</v>
      </c>
      <c r="O1095" s="11" t="s">
        <v>4775</v>
      </c>
      <c r="P1095" s="12">
        <v>79.8</v>
      </c>
      <c r="Q1095" s="12">
        <v>33.520000000000003</v>
      </c>
      <c r="R1095" s="11">
        <v>33.520000000000003</v>
      </c>
      <c r="S1095" s="13">
        <f t="shared" si="175"/>
        <v>79.229090909090914</v>
      </c>
      <c r="T1095" s="11">
        <v>253</v>
      </c>
      <c r="U1095" s="11">
        <v>598</v>
      </c>
      <c r="V1095" s="14">
        <f t="shared" si="176"/>
        <v>20044.960000000003</v>
      </c>
      <c r="W1095" s="11">
        <v>138</v>
      </c>
      <c r="X1095" s="11">
        <v>510</v>
      </c>
      <c r="Y1095" s="11">
        <v>42516167904</v>
      </c>
      <c r="Z1095" s="11">
        <v>114823498</v>
      </c>
      <c r="AA1095" s="15">
        <f t="shared" si="177"/>
        <v>42032.381226851852</v>
      </c>
      <c r="AB1095" s="16" t="str">
        <f t="shared" si="178"/>
        <v>点击查看</v>
      </c>
      <c r="AC1095" s="11">
        <f t="shared" si="179"/>
        <v>2014</v>
      </c>
      <c r="AD1095" s="11"/>
      <c r="AE1095" s="11" t="s">
        <v>6139</v>
      </c>
      <c r="AF1095" s="11" t="s">
        <v>8498</v>
      </c>
      <c r="AG1095" s="11" t="s">
        <v>11658</v>
      </c>
    </row>
    <row r="1096" spans="1:33" x14ac:dyDescent="0.15">
      <c r="A1096" s="11" t="s">
        <v>14671</v>
      </c>
      <c r="B1096" s="11" t="s">
        <v>15382</v>
      </c>
      <c r="C1096" s="11" t="s">
        <v>14678</v>
      </c>
      <c r="D1096" s="17">
        <v>39977</v>
      </c>
      <c r="E1096" s="11" t="s">
        <v>14729</v>
      </c>
      <c r="F1096" s="11" t="s">
        <v>14730</v>
      </c>
      <c r="G1096" s="11" t="s">
        <v>27</v>
      </c>
      <c r="H1096" s="11" t="s">
        <v>9905</v>
      </c>
      <c r="I1096" s="11" t="str">
        <f t="shared" si="170"/>
        <v>夹心巧克力</v>
      </c>
      <c r="J1096" s="11" t="str">
        <f t="shared" si="171"/>
        <v>280</v>
      </c>
      <c r="K1096" s="11" t="str">
        <f t="shared" si="172"/>
        <v>手工</v>
      </c>
      <c r="L1096" s="11" t="str">
        <f t="shared" si="173"/>
        <v>松露型</v>
      </c>
      <c r="M1096" s="11" t="str">
        <f t="shared" si="174"/>
        <v>金尊礼遇巧克力礼盒（代可可脂）280克</v>
      </c>
      <c r="N1096" s="11" t="s">
        <v>1275</v>
      </c>
      <c r="O1096" s="11" t="s">
        <v>4788</v>
      </c>
      <c r="P1096" s="12">
        <v>98</v>
      </c>
      <c r="Q1096" s="12">
        <v>39</v>
      </c>
      <c r="R1096" s="11">
        <v>39</v>
      </c>
      <c r="S1096" s="13">
        <f t="shared" si="175"/>
        <v>84.063025210084035</v>
      </c>
      <c r="T1096" s="11">
        <v>238</v>
      </c>
      <c r="U1096" s="11">
        <v>513</v>
      </c>
      <c r="V1096" s="14">
        <f t="shared" si="176"/>
        <v>20007</v>
      </c>
      <c r="W1096" s="11">
        <v>115</v>
      </c>
      <c r="X1096" s="11">
        <v>231</v>
      </c>
      <c r="Y1096" s="11">
        <v>42047004076</v>
      </c>
      <c r="Z1096" s="11">
        <v>58474997</v>
      </c>
      <c r="AA1096" s="15">
        <f t="shared" si="177"/>
        <v>42030.464513888888</v>
      </c>
      <c r="AB1096" s="16" t="str">
        <f t="shared" si="178"/>
        <v>点击查看</v>
      </c>
      <c r="AC1096" s="11">
        <f t="shared" si="179"/>
        <v>2009</v>
      </c>
      <c r="AD1096" s="11"/>
      <c r="AE1096" s="11" t="s">
        <v>6153</v>
      </c>
      <c r="AF1096" s="11" t="s">
        <v>8421</v>
      </c>
      <c r="AG1096" s="11" t="s">
        <v>11699</v>
      </c>
    </row>
    <row r="1097" spans="1:33" x14ac:dyDescent="0.15">
      <c r="A1097" s="11" t="s">
        <v>14673</v>
      </c>
      <c r="B1097" s="11" t="s">
        <v>15493</v>
      </c>
      <c r="C1097" s="11" t="s">
        <v>14674</v>
      </c>
      <c r="D1097" s="11"/>
      <c r="E1097" s="11" t="s">
        <v>14721</v>
      </c>
      <c r="F1097" s="11" t="s">
        <v>14725</v>
      </c>
      <c r="G1097" s="11" t="s">
        <v>24</v>
      </c>
      <c r="H1097" s="11" t="s">
        <v>9881</v>
      </c>
      <c r="I1097" s="11" t="str">
        <f t="shared" si="170"/>
        <v>卖家未填</v>
      </c>
      <c r="J1097" s="11" t="str">
        <f t="shared" si="171"/>
        <v>468</v>
      </c>
      <c r="K1097" s="11" t="str">
        <f t="shared" si="172"/>
        <v>卖家未填</v>
      </c>
      <c r="L1097" s="11" t="str">
        <f t="shared" si="173"/>
        <v>卖家未填</v>
      </c>
      <c r="M1097" s="11" t="str">
        <f t="shared" si="174"/>
        <v>燕麦巧克力468g</v>
      </c>
      <c r="N1097" s="11" t="s">
        <v>1520</v>
      </c>
      <c r="O1097" s="11" t="s">
        <v>4380</v>
      </c>
      <c r="P1097" s="12">
        <v>8.8000000000000007</v>
      </c>
      <c r="Q1097" s="12">
        <v>7.9</v>
      </c>
      <c r="R1097" s="11">
        <v>7.9</v>
      </c>
      <c r="S1097" s="13">
        <f t="shared" si="175"/>
        <v>119.63532934131737</v>
      </c>
      <c r="T1097" s="11">
        <v>167</v>
      </c>
      <c r="U1097" s="11">
        <v>2529</v>
      </c>
      <c r="V1097" s="14">
        <f t="shared" si="176"/>
        <v>19979.100000000002</v>
      </c>
      <c r="W1097" s="11">
        <v>241</v>
      </c>
      <c r="X1097" s="11">
        <v>159</v>
      </c>
      <c r="Y1097" s="11">
        <v>40922145590</v>
      </c>
      <c r="Z1097" s="11">
        <v>112451527</v>
      </c>
      <c r="AA1097" s="15" t="str">
        <f t="shared" si="177"/>
        <v/>
      </c>
      <c r="AB1097" s="16" t="str">
        <f t="shared" si="178"/>
        <v>点击查看</v>
      </c>
      <c r="AC1097" s="11">
        <f t="shared" si="179"/>
        <v>1900</v>
      </c>
      <c r="AD1097" s="11"/>
      <c r="AE1097" s="11"/>
      <c r="AF1097" s="11" t="s">
        <v>8605</v>
      </c>
      <c r="AG1097" s="11" t="s">
        <v>11931</v>
      </c>
    </row>
    <row r="1098" spans="1:33" x14ac:dyDescent="0.15">
      <c r="A1098" s="11" t="s">
        <v>14687</v>
      </c>
      <c r="B1098" s="11" t="s">
        <v>15957</v>
      </c>
      <c r="C1098" s="11" t="s">
        <v>14696</v>
      </c>
      <c r="D1098" s="17">
        <v>41814</v>
      </c>
      <c r="E1098" s="11" t="s">
        <v>14742</v>
      </c>
      <c r="F1098" s="11" t="s">
        <v>14753</v>
      </c>
      <c r="G1098" s="11" t="s">
        <v>46</v>
      </c>
      <c r="H1098" s="11" t="s">
        <v>9913</v>
      </c>
      <c r="I1098" s="11" t="str">
        <f t="shared" si="170"/>
        <v>夹心巧克力</v>
      </c>
      <c r="J1098" s="11" t="str">
        <f t="shared" si="171"/>
        <v>300</v>
      </c>
      <c r="K1098" s="11" t="str">
        <f t="shared" si="172"/>
        <v>手工</v>
      </c>
      <c r="L1098" s="11" t="str">
        <f t="shared" si="173"/>
        <v>其他/other</v>
      </c>
      <c r="M1098" s="11" t="str">
        <f t="shared" si="174"/>
        <v>巧克力</v>
      </c>
      <c r="N1098" s="11" t="s">
        <v>2852</v>
      </c>
      <c r="O1098" s="11" t="s">
        <v>5320</v>
      </c>
      <c r="P1098" s="12">
        <v>298</v>
      </c>
      <c r="Q1098" s="12"/>
      <c r="R1098" s="11">
        <v>298</v>
      </c>
      <c r="S1098" s="13">
        <f t="shared" si="175"/>
        <v>383.96153846153845</v>
      </c>
      <c r="T1098" s="11">
        <v>52</v>
      </c>
      <c r="U1098" s="11">
        <v>67</v>
      </c>
      <c r="V1098" s="14">
        <f t="shared" si="176"/>
        <v>19966</v>
      </c>
      <c r="W1098" s="11"/>
      <c r="X1098" s="11"/>
      <c r="Y1098" s="11">
        <v>43327819985</v>
      </c>
      <c r="Z1098" s="11">
        <v>111676657</v>
      </c>
      <c r="AA1098" s="15">
        <f t="shared" si="177"/>
        <v>42032.68886574074</v>
      </c>
      <c r="AB1098" s="16" t="str">
        <f t="shared" si="178"/>
        <v>点击查看</v>
      </c>
      <c r="AC1098" s="11">
        <f t="shared" si="179"/>
        <v>2014</v>
      </c>
      <c r="AD1098" s="11"/>
      <c r="AE1098" s="11" t="s">
        <v>6991</v>
      </c>
      <c r="AF1098" s="11" t="s">
        <v>8893</v>
      </c>
      <c r="AG1098" s="11" t="s">
        <v>13194</v>
      </c>
    </row>
    <row r="1099" spans="1:33" x14ac:dyDescent="0.15">
      <c r="A1099" s="11" t="s">
        <v>14671</v>
      </c>
      <c r="B1099" s="11" t="s">
        <v>14900</v>
      </c>
      <c r="C1099" s="11" t="s">
        <v>14676</v>
      </c>
      <c r="D1099" s="17">
        <v>40098</v>
      </c>
      <c r="E1099" s="11" t="s">
        <v>14713</v>
      </c>
      <c r="F1099" s="11" t="s">
        <v>14717</v>
      </c>
      <c r="G1099" s="11" t="s">
        <v>18</v>
      </c>
      <c r="H1099" s="11" t="s">
        <v>9691</v>
      </c>
      <c r="I1099" s="11" t="str">
        <f t="shared" si="170"/>
        <v>果仁巧克力</v>
      </c>
      <c r="J1099" s="11" t="str">
        <f t="shared" si="171"/>
        <v>405</v>
      </c>
      <c r="K1099" s="11" t="str">
        <f t="shared" si="172"/>
        <v>卖家未填</v>
      </c>
      <c r="L1099" s="11" t="str">
        <f t="shared" si="173"/>
        <v>卖家未填</v>
      </c>
      <c r="M1099" s="11" t="str">
        <f t="shared" si="174"/>
        <v>800克松露巧克力</v>
      </c>
      <c r="N1099" s="11" t="s">
        <v>963</v>
      </c>
      <c r="O1099" s="11" t="s">
        <v>4675</v>
      </c>
      <c r="P1099" s="12">
        <v>220</v>
      </c>
      <c r="Q1099" s="12">
        <v>19.95</v>
      </c>
      <c r="R1099" s="11">
        <v>19.95</v>
      </c>
      <c r="S1099" s="13">
        <f t="shared" si="175"/>
        <v>48.658536585365852</v>
      </c>
      <c r="T1099" s="11">
        <v>410</v>
      </c>
      <c r="U1099" s="11">
        <v>1000</v>
      </c>
      <c r="V1099" s="14">
        <f t="shared" si="176"/>
        <v>19950</v>
      </c>
      <c r="W1099" s="11">
        <v>160</v>
      </c>
      <c r="X1099" s="11">
        <v>230</v>
      </c>
      <c r="Y1099" s="11">
        <v>41976627658</v>
      </c>
      <c r="Z1099" s="11">
        <v>59494152</v>
      </c>
      <c r="AA1099" s="15">
        <f t="shared" si="177"/>
        <v>42028.886354166665</v>
      </c>
      <c r="AB1099" s="16" t="str">
        <f t="shared" si="178"/>
        <v>点击查看</v>
      </c>
      <c r="AC1099" s="11">
        <f t="shared" si="179"/>
        <v>2009</v>
      </c>
      <c r="AD1099" s="11"/>
      <c r="AE1099" s="11" t="s">
        <v>6040</v>
      </c>
      <c r="AF1099" s="11" t="s">
        <v>7971</v>
      </c>
      <c r="AG1099" s="11" t="s">
        <v>11414</v>
      </c>
    </row>
    <row r="1100" spans="1:33" x14ac:dyDescent="0.15">
      <c r="A1100" s="11" t="s">
        <v>14677</v>
      </c>
      <c r="B1100" s="11" t="s">
        <v>9446</v>
      </c>
      <c r="C1100" s="11" t="s">
        <v>14677</v>
      </c>
      <c r="D1100" s="11"/>
      <c r="E1100" s="11" t="s">
        <v>17</v>
      </c>
      <c r="F1100" s="11" t="s">
        <v>17</v>
      </c>
      <c r="G1100" s="11" t="s">
        <v>17</v>
      </c>
      <c r="H1100" s="11" t="s">
        <v>8061</v>
      </c>
      <c r="I1100" s="11" t="str">
        <f t="shared" si="170"/>
        <v>卖家未填</v>
      </c>
      <c r="J1100" s="11" t="str">
        <f t="shared" si="171"/>
        <v>卖家未填</v>
      </c>
      <c r="K1100" s="11" t="str">
        <f t="shared" si="172"/>
        <v>卖家未填</v>
      </c>
      <c r="L1100" s="11" t="str">
        <f t="shared" si="173"/>
        <v>卖家未填</v>
      </c>
      <c r="M1100" s="11" t="str">
        <f t="shared" si="174"/>
        <v>卖家未填</v>
      </c>
      <c r="N1100" s="11" t="s">
        <v>776</v>
      </c>
      <c r="O1100" s="11"/>
      <c r="P1100" s="12">
        <v>29</v>
      </c>
      <c r="Q1100" s="12">
        <v>19.899999999999999</v>
      </c>
      <c r="R1100" s="11">
        <v>19.899999999999999</v>
      </c>
      <c r="S1100" s="13">
        <f t="shared" si="175"/>
        <v>33.36666666666666</v>
      </c>
      <c r="T1100" s="11">
        <v>597</v>
      </c>
      <c r="U1100" s="11">
        <v>1001</v>
      </c>
      <c r="V1100" s="14">
        <f t="shared" si="176"/>
        <v>19919.899999999998</v>
      </c>
      <c r="W1100" s="11">
        <v>2584</v>
      </c>
      <c r="X1100" s="11">
        <v>407</v>
      </c>
      <c r="Y1100" s="11">
        <v>36032260551</v>
      </c>
      <c r="Z1100" s="11">
        <v>101717810</v>
      </c>
      <c r="AA1100" s="15" t="str">
        <f t="shared" si="177"/>
        <v/>
      </c>
      <c r="AB1100" s="16" t="str">
        <f t="shared" si="178"/>
        <v>点击查看</v>
      </c>
      <c r="AC1100" s="11">
        <f t="shared" si="179"/>
        <v>1900</v>
      </c>
      <c r="AD1100" s="11"/>
      <c r="AE1100" s="11"/>
      <c r="AF1100" s="11" t="s">
        <v>8061</v>
      </c>
      <c r="AG1100" s="11"/>
    </row>
    <row r="1101" spans="1:33" x14ac:dyDescent="0.15">
      <c r="A1101" s="11" t="s">
        <v>14673</v>
      </c>
      <c r="B1101" s="11" t="s">
        <v>15024</v>
      </c>
      <c r="C1101" s="11" t="s">
        <v>14674</v>
      </c>
      <c r="D1101" s="11"/>
      <c r="E1101" s="11" t="s">
        <v>14742</v>
      </c>
      <c r="F1101" s="11" t="s">
        <v>14765</v>
      </c>
      <c r="G1101" s="11" t="s">
        <v>55</v>
      </c>
      <c r="H1101" s="11" t="s">
        <v>10444</v>
      </c>
      <c r="I1101" s="11" t="str">
        <f t="shared" si="170"/>
        <v>卖家未填</v>
      </c>
      <c r="J1101" s="11" t="str">
        <f t="shared" si="171"/>
        <v>480</v>
      </c>
      <c r="K1101" s="11" t="str">
        <f t="shared" si="172"/>
        <v>卖家未填</v>
      </c>
      <c r="L1101" s="11" t="str">
        <f t="shared" si="173"/>
        <v>卖家未填</v>
      </c>
      <c r="M1101" s="11" t="str">
        <f t="shared" si="174"/>
        <v>礼包系列</v>
      </c>
      <c r="N1101" s="11" t="s">
        <v>1453</v>
      </c>
      <c r="O1101" s="11" t="s">
        <v>4875</v>
      </c>
      <c r="P1101" s="12">
        <v>69</v>
      </c>
      <c r="Q1101" s="12">
        <v>41.8</v>
      </c>
      <c r="R1101" s="11">
        <v>41.8</v>
      </c>
      <c r="S1101" s="13">
        <f t="shared" si="175"/>
        <v>109.92707182320441</v>
      </c>
      <c r="T1101" s="11">
        <v>181</v>
      </c>
      <c r="U1101" s="11">
        <v>476</v>
      </c>
      <c r="V1101" s="14">
        <f t="shared" si="176"/>
        <v>19896.8</v>
      </c>
      <c r="W1101" s="11">
        <v>176</v>
      </c>
      <c r="X1101" s="11">
        <v>472</v>
      </c>
      <c r="Y1101" s="11">
        <v>41938319256</v>
      </c>
      <c r="Z1101" s="11">
        <v>113731847</v>
      </c>
      <c r="AA1101" s="15" t="str">
        <f t="shared" si="177"/>
        <v/>
      </c>
      <c r="AB1101" s="16" t="str">
        <f t="shared" si="178"/>
        <v>点击查看</v>
      </c>
      <c r="AC1101" s="11">
        <f t="shared" si="179"/>
        <v>1900</v>
      </c>
      <c r="AD1101" s="11"/>
      <c r="AE1101" s="11"/>
      <c r="AF1101" s="11" t="s">
        <v>8577</v>
      </c>
      <c r="AG1101" s="11" t="s">
        <v>11867</v>
      </c>
    </row>
    <row r="1102" spans="1:33" x14ac:dyDescent="0.15">
      <c r="A1102" s="11" t="s">
        <v>14671</v>
      </c>
      <c r="B1102" s="11" t="s">
        <v>15621</v>
      </c>
      <c r="C1102" s="11" t="s">
        <v>14672</v>
      </c>
      <c r="D1102" s="17">
        <v>41591</v>
      </c>
      <c r="E1102" s="11" t="s">
        <v>14737</v>
      </c>
      <c r="F1102" s="11" t="s">
        <v>14738</v>
      </c>
      <c r="G1102" s="11" t="s">
        <v>32</v>
      </c>
      <c r="H1102" s="11" t="s">
        <v>9797</v>
      </c>
      <c r="I1102" s="11" t="str">
        <f t="shared" si="170"/>
        <v>卖家未填</v>
      </c>
      <c r="J1102" s="11" t="str">
        <f t="shared" si="171"/>
        <v>2465</v>
      </c>
      <c r="K1102" s="11" t="str">
        <f t="shared" si="172"/>
        <v>卖家未填</v>
      </c>
      <c r="L1102" s="11" t="str">
        <f t="shared" si="173"/>
        <v>卖家未填</v>
      </c>
      <c r="M1102" s="11" t="str">
        <f t="shared" si="174"/>
        <v>素食零食</v>
      </c>
      <c r="N1102" s="11" t="s">
        <v>1856</v>
      </c>
      <c r="O1102" s="11" t="s">
        <v>4999</v>
      </c>
      <c r="P1102" s="12">
        <v>149.9</v>
      </c>
      <c r="Q1102" s="12">
        <v>130</v>
      </c>
      <c r="R1102" s="11">
        <v>130</v>
      </c>
      <c r="S1102" s="13">
        <f t="shared" si="175"/>
        <v>170</v>
      </c>
      <c r="T1102" s="11">
        <v>117</v>
      </c>
      <c r="U1102" s="11">
        <v>153</v>
      </c>
      <c r="V1102" s="14">
        <f t="shared" si="176"/>
        <v>19890</v>
      </c>
      <c r="W1102" s="11">
        <v>402</v>
      </c>
      <c r="X1102" s="11">
        <v>3009</v>
      </c>
      <c r="Y1102" s="11">
        <v>39315437393</v>
      </c>
      <c r="Z1102" s="11">
        <v>107426218</v>
      </c>
      <c r="AA1102" s="15">
        <f t="shared" si="177"/>
        <v>42027.902777777781</v>
      </c>
      <c r="AB1102" s="16" t="str">
        <f t="shared" si="178"/>
        <v>点击查看</v>
      </c>
      <c r="AC1102" s="11">
        <f t="shared" si="179"/>
        <v>2013</v>
      </c>
      <c r="AD1102" s="11"/>
      <c r="AE1102" s="11" t="s">
        <v>6423</v>
      </c>
      <c r="AF1102" s="11" t="s">
        <v>8717</v>
      </c>
      <c r="AG1102" s="11" t="s">
        <v>12247</v>
      </c>
    </row>
    <row r="1103" spans="1:33" x14ac:dyDescent="0.15">
      <c r="A1103" s="11" t="s">
        <v>14673</v>
      </c>
      <c r="B1103" s="11" t="s">
        <v>15317</v>
      </c>
      <c r="C1103" s="11" t="s">
        <v>14674</v>
      </c>
      <c r="D1103" s="11"/>
      <c r="E1103" s="11" t="s">
        <v>14750</v>
      </c>
      <c r="F1103" s="11" t="s">
        <v>14763</v>
      </c>
      <c r="G1103" s="11" t="s">
        <v>52</v>
      </c>
      <c r="H1103" s="11" t="s">
        <v>10407</v>
      </c>
      <c r="I1103" s="11" t="str">
        <f t="shared" si="170"/>
        <v>卖家未填</v>
      </c>
      <c r="J1103" s="11" t="str">
        <f t="shared" si="171"/>
        <v>524</v>
      </c>
      <c r="K1103" s="11" t="str">
        <f t="shared" si="172"/>
        <v>卖家未填</v>
      </c>
      <c r="L1103" s="11" t="str">
        <f t="shared" si="173"/>
        <v>卖家未填</v>
      </c>
      <c r="M1103" s="11" t="str">
        <f t="shared" si="174"/>
        <v>味一道花生酥262gX2</v>
      </c>
      <c r="N1103" s="11" t="s">
        <v>1522</v>
      </c>
      <c r="O1103" s="11"/>
      <c r="P1103" s="12">
        <v>155</v>
      </c>
      <c r="Q1103" s="12">
        <v>31.8</v>
      </c>
      <c r="R1103" s="11">
        <v>31.8</v>
      </c>
      <c r="S1103" s="13">
        <f t="shared" si="175"/>
        <v>119.0119760479042</v>
      </c>
      <c r="T1103" s="11">
        <v>167</v>
      </c>
      <c r="U1103" s="11">
        <v>625</v>
      </c>
      <c r="V1103" s="14">
        <f t="shared" si="176"/>
        <v>19875</v>
      </c>
      <c r="W1103" s="11">
        <v>177</v>
      </c>
      <c r="X1103" s="11">
        <v>602</v>
      </c>
      <c r="Y1103" s="11">
        <v>43198023077</v>
      </c>
      <c r="Z1103" s="11">
        <v>105132094</v>
      </c>
      <c r="AA1103" s="15" t="str">
        <f t="shared" si="177"/>
        <v/>
      </c>
      <c r="AB1103" s="16" t="str">
        <f t="shared" si="178"/>
        <v>点击查看</v>
      </c>
      <c r="AC1103" s="11">
        <f t="shared" si="179"/>
        <v>1900</v>
      </c>
      <c r="AD1103" s="11"/>
      <c r="AE1103" s="11"/>
      <c r="AF1103" s="11" t="s">
        <v>8441</v>
      </c>
      <c r="AG1103" s="11" t="s">
        <v>11933</v>
      </c>
    </row>
    <row r="1104" spans="1:33" x14ac:dyDescent="0.15">
      <c r="A1104" s="11" t="s">
        <v>14671</v>
      </c>
      <c r="B1104" s="11" t="s">
        <v>15553</v>
      </c>
      <c r="C1104" s="11" t="s">
        <v>14681</v>
      </c>
      <c r="D1104" s="17">
        <v>41829</v>
      </c>
      <c r="E1104" s="11" t="s">
        <v>14715</v>
      </c>
      <c r="F1104" s="11" t="s">
        <v>14775</v>
      </c>
      <c r="G1104" s="11" t="s">
        <v>62</v>
      </c>
      <c r="H1104" s="11" t="s">
        <v>6</v>
      </c>
      <c r="I1104" s="11" t="str">
        <f t="shared" si="170"/>
        <v>卖家未填</v>
      </c>
      <c r="J1104" s="11" t="str">
        <f t="shared" si="171"/>
        <v>1100</v>
      </c>
      <c r="K1104" s="11" t="str">
        <f t="shared" si="172"/>
        <v>卖家未填</v>
      </c>
      <c r="L1104" s="11" t="str">
        <f t="shared" si="173"/>
        <v>卖家未填</v>
      </c>
      <c r="M1104" s="11" t="str">
        <f t="shared" si="174"/>
        <v>组合系列</v>
      </c>
      <c r="N1104" s="11" t="s">
        <v>1658</v>
      </c>
      <c r="O1104" s="11" t="s">
        <v>4940</v>
      </c>
      <c r="P1104" s="12">
        <v>108</v>
      </c>
      <c r="Q1104" s="12"/>
      <c r="R1104" s="11">
        <v>108</v>
      </c>
      <c r="S1104" s="13">
        <f t="shared" si="175"/>
        <v>139.94366197183098</v>
      </c>
      <c r="T1104" s="11">
        <v>142</v>
      </c>
      <c r="U1104" s="11">
        <v>184</v>
      </c>
      <c r="V1104" s="14">
        <f t="shared" si="176"/>
        <v>19872</v>
      </c>
      <c r="W1104" s="11"/>
      <c r="X1104" s="11"/>
      <c r="Y1104" s="11">
        <v>40741276060</v>
      </c>
      <c r="Z1104" s="11">
        <v>112023893</v>
      </c>
      <c r="AA1104" s="15">
        <f t="shared" si="177"/>
        <v>42029.855104166665</v>
      </c>
      <c r="AB1104" s="16" t="str">
        <f t="shared" si="178"/>
        <v>点击查看</v>
      </c>
      <c r="AC1104" s="11">
        <f t="shared" si="179"/>
        <v>2014</v>
      </c>
      <c r="AD1104" s="11"/>
      <c r="AE1104" s="11" t="s">
        <v>6333</v>
      </c>
      <c r="AF1104" s="11" t="s">
        <v>8656</v>
      </c>
      <c r="AG1104" s="11" t="s">
        <v>12063</v>
      </c>
    </row>
    <row r="1105" spans="1:33" x14ac:dyDescent="0.15">
      <c r="A1105" s="11" t="s">
        <v>14671</v>
      </c>
      <c r="B1105" s="11" t="s">
        <v>15314</v>
      </c>
      <c r="C1105" s="11" t="s">
        <v>14672</v>
      </c>
      <c r="D1105" s="17">
        <v>41962</v>
      </c>
      <c r="E1105" s="11" t="s">
        <v>14713</v>
      </c>
      <c r="F1105" s="11" t="s">
        <v>14717</v>
      </c>
      <c r="G1105" s="11" t="s">
        <v>18</v>
      </c>
      <c r="H1105" s="11" t="s">
        <v>9657</v>
      </c>
      <c r="I1105" s="11" t="str">
        <f t="shared" si="170"/>
        <v>卖家未填</v>
      </c>
      <c r="J1105" s="11" t="str">
        <f t="shared" si="171"/>
        <v>125</v>
      </c>
      <c r="K1105" s="11" t="str">
        <f t="shared" si="172"/>
        <v>卖家未填</v>
      </c>
      <c r="L1105" s="11" t="str">
        <f t="shared" si="173"/>
        <v>卖家未填</v>
      </c>
      <c r="M1105" s="11" t="str">
        <f t="shared" si="174"/>
        <v>卖家未填</v>
      </c>
      <c r="N1105" s="11" t="s">
        <v>1071</v>
      </c>
      <c r="O1105" s="11" t="s">
        <v>4716</v>
      </c>
      <c r="P1105" s="12">
        <v>58</v>
      </c>
      <c r="Q1105" s="12">
        <v>39.9</v>
      </c>
      <c r="R1105" s="11">
        <v>39.9</v>
      </c>
      <c r="S1105" s="13">
        <f t="shared" si="175"/>
        <v>61.584782608695647</v>
      </c>
      <c r="T1105" s="11">
        <v>322</v>
      </c>
      <c r="U1105" s="11">
        <v>497</v>
      </c>
      <c r="V1105" s="14">
        <f t="shared" si="176"/>
        <v>19830.3</v>
      </c>
      <c r="W1105" s="11">
        <v>202</v>
      </c>
      <c r="X1105" s="11">
        <v>678</v>
      </c>
      <c r="Y1105" s="11">
        <v>42783607095</v>
      </c>
      <c r="Z1105" s="11">
        <v>115238102</v>
      </c>
      <c r="AA1105" s="15">
        <f t="shared" si="177"/>
        <v>42031.510648148149</v>
      </c>
      <c r="AB1105" s="16" t="str">
        <f t="shared" si="178"/>
        <v>点击查看</v>
      </c>
      <c r="AC1105" s="11">
        <f t="shared" si="179"/>
        <v>2014</v>
      </c>
      <c r="AD1105" s="11"/>
      <c r="AE1105" s="11" t="s">
        <v>6079</v>
      </c>
      <c r="AF1105" s="11" t="s">
        <v>8438</v>
      </c>
      <c r="AG1105" s="11" t="s">
        <v>11510</v>
      </c>
    </row>
    <row r="1106" spans="1:33" x14ac:dyDescent="0.15">
      <c r="A1106" s="11" t="s">
        <v>14671</v>
      </c>
      <c r="B1106" s="11" t="s">
        <v>15111</v>
      </c>
      <c r="C1106" s="11" t="s">
        <v>14678</v>
      </c>
      <c r="D1106" s="17">
        <v>39669</v>
      </c>
      <c r="E1106" s="11" t="s">
        <v>14723</v>
      </c>
      <c r="F1106" s="11" t="s">
        <v>14724</v>
      </c>
      <c r="G1106" s="11" t="s">
        <v>23</v>
      </c>
      <c r="H1106" s="11" t="s">
        <v>9568</v>
      </c>
      <c r="I1106" s="11" t="str">
        <f t="shared" si="170"/>
        <v>其他/other</v>
      </c>
      <c r="J1106" s="11" t="str">
        <f t="shared" si="171"/>
        <v>160</v>
      </c>
      <c r="K1106" s="11" t="str">
        <f t="shared" si="172"/>
        <v>卖家未填</v>
      </c>
      <c r="L1106" s="11" t="str">
        <f t="shared" si="173"/>
        <v>卖家未填</v>
      </c>
      <c r="M1106" s="11" t="str">
        <f t="shared" si="174"/>
        <v>巧克力</v>
      </c>
      <c r="N1106" s="11" t="s">
        <v>783</v>
      </c>
      <c r="O1106" s="11" t="s">
        <v>4407</v>
      </c>
      <c r="P1106" s="12">
        <v>40</v>
      </c>
      <c r="Q1106" s="12">
        <v>25</v>
      </c>
      <c r="R1106" s="11">
        <v>25</v>
      </c>
      <c r="S1106" s="13">
        <f t="shared" si="175"/>
        <v>34.00514579759863</v>
      </c>
      <c r="T1106" s="11">
        <v>583</v>
      </c>
      <c r="U1106" s="11">
        <v>793</v>
      </c>
      <c r="V1106" s="14">
        <f t="shared" si="176"/>
        <v>19825</v>
      </c>
      <c r="W1106" s="11">
        <v>411</v>
      </c>
      <c r="X1106" s="11">
        <v>5869</v>
      </c>
      <c r="Y1106" s="11">
        <v>16220498945</v>
      </c>
      <c r="Z1106" s="11">
        <v>36202350</v>
      </c>
      <c r="AA1106" s="15">
        <f t="shared" si="177"/>
        <v>42029.560925925922</v>
      </c>
      <c r="AB1106" s="16" t="str">
        <f t="shared" si="178"/>
        <v>点击查看</v>
      </c>
      <c r="AC1106" s="11">
        <f t="shared" si="179"/>
        <v>2008</v>
      </c>
      <c r="AD1106" s="11"/>
      <c r="AE1106" s="11" t="s">
        <v>5974</v>
      </c>
      <c r="AF1106" s="11" t="s">
        <v>8235</v>
      </c>
      <c r="AG1106" s="11" t="s">
        <v>11250</v>
      </c>
    </row>
    <row r="1107" spans="1:33" x14ac:dyDescent="0.15">
      <c r="A1107" s="11" t="s">
        <v>14673</v>
      </c>
      <c r="B1107" s="11" t="s">
        <v>15380</v>
      </c>
      <c r="C1107" s="11" t="s">
        <v>14674</v>
      </c>
      <c r="D1107" s="11"/>
      <c r="E1107" s="11" t="s">
        <v>14719</v>
      </c>
      <c r="F1107" s="11" t="s">
        <v>14733</v>
      </c>
      <c r="G1107" s="11" t="s">
        <v>29</v>
      </c>
      <c r="H1107" s="11" t="s">
        <v>9763</v>
      </c>
      <c r="I1107" s="11" t="str">
        <f t="shared" si="170"/>
        <v>卖家未填</v>
      </c>
      <c r="J1107" s="11" t="str">
        <f t="shared" si="171"/>
        <v>250</v>
      </c>
      <c r="K1107" s="11" t="str">
        <f t="shared" si="172"/>
        <v>卖家未填</v>
      </c>
      <c r="L1107" s="11" t="str">
        <f t="shared" si="173"/>
        <v>卖家未填</v>
      </c>
      <c r="M1107" s="11" t="str">
        <f t="shared" si="174"/>
        <v>樱桃爷爷杏仁手工牛轧糖 原味250g</v>
      </c>
      <c r="N1107" s="11" t="s">
        <v>1375</v>
      </c>
      <c r="O1107" s="11"/>
      <c r="P1107" s="12">
        <v>130</v>
      </c>
      <c r="Q1107" s="12">
        <v>55</v>
      </c>
      <c r="R1107" s="11">
        <v>55</v>
      </c>
      <c r="S1107" s="13">
        <f t="shared" si="175"/>
        <v>99</v>
      </c>
      <c r="T1107" s="11">
        <v>200</v>
      </c>
      <c r="U1107" s="11">
        <v>360</v>
      </c>
      <c r="V1107" s="14">
        <f t="shared" si="176"/>
        <v>19800</v>
      </c>
      <c r="W1107" s="11">
        <v>191</v>
      </c>
      <c r="X1107" s="11">
        <v>181</v>
      </c>
      <c r="Y1107" s="11">
        <v>42195887117</v>
      </c>
      <c r="Z1107" s="11">
        <v>114662531</v>
      </c>
      <c r="AA1107" s="15" t="str">
        <f t="shared" si="177"/>
        <v/>
      </c>
      <c r="AB1107" s="16" t="str">
        <f t="shared" si="178"/>
        <v>点击查看</v>
      </c>
      <c r="AC1107" s="11">
        <f t="shared" si="179"/>
        <v>1900</v>
      </c>
      <c r="AD1107" s="11"/>
      <c r="AE1107" s="11"/>
      <c r="AF1107" s="11" t="s">
        <v>8087</v>
      </c>
      <c r="AG1107" s="11" t="s">
        <v>11793</v>
      </c>
    </row>
    <row r="1108" spans="1:33" x14ac:dyDescent="0.15">
      <c r="A1108" s="11" t="s">
        <v>14673</v>
      </c>
      <c r="B1108" s="11" t="s">
        <v>15142</v>
      </c>
      <c r="C1108" s="11" t="s">
        <v>14674</v>
      </c>
      <c r="D1108" s="11"/>
      <c r="E1108" s="11" t="s">
        <v>17</v>
      </c>
      <c r="F1108" s="11" t="s">
        <v>17</v>
      </c>
      <c r="G1108" s="11" t="s">
        <v>17</v>
      </c>
      <c r="H1108" s="11" t="s">
        <v>10415</v>
      </c>
      <c r="I1108" s="11" t="str">
        <f t="shared" si="170"/>
        <v>黑巧克力</v>
      </c>
      <c r="J1108" s="11" t="str">
        <f t="shared" si="171"/>
        <v>300</v>
      </c>
      <c r="K1108" s="11" t="str">
        <f t="shared" si="172"/>
        <v>卖家未填</v>
      </c>
      <c r="L1108" s="11" t="str">
        <f t="shared" si="173"/>
        <v>排块</v>
      </c>
      <c r="M1108" s="11" t="str">
        <f t="shared" si="174"/>
        <v>醇黑巧克力305.5g</v>
      </c>
      <c r="N1108" s="11" t="s">
        <v>1173</v>
      </c>
      <c r="O1108" s="11"/>
      <c r="P1108" s="12">
        <v>90</v>
      </c>
      <c r="Q1108" s="12">
        <v>38</v>
      </c>
      <c r="R1108" s="11">
        <v>38</v>
      </c>
      <c r="S1108" s="13">
        <f t="shared" si="175"/>
        <v>72.255474452554751</v>
      </c>
      <c r="T1108" s="11">
        <v>274</v>
      </c>
      <c r="U1108" s="11">
        <v>521</v>
      </c>
      <c r="V1108" s="14">
        <f t="shared" si="176"/>
        <v>19798</v>
      </c>
      <c r="W1108" s="11">
        <v>461</v>
      </c>
      <c r="X1108" s="11">
        <v>573</v>
      </c>
      <c r="Y1108" s="11">
        <v>37018977963</v>
      </c>
      <c r="Z1108" s="11">
        <v>108241867</v>
      </c>
      <c r="AA1108" s="15" t="str">
        <f t="shared" si="177"/>
        <v/>
      </c>
      <c r="AB1108" s="16" t="str">
        <f t="shared" si="178"/>
        <v>点击查看</v>
      </c>
      <c r="AC1108" s="11">
        <f t="shared" si="179"/>
        <v>1900</v>
      </c>
      <c r="AD1108" s="11"/>
      <c r="AE1108" s="11"/>
      <c r="AF1108" s="11" t="s">
        <v>8474</v>
      </c>
      <c r="AG1108" s="11" t="s">
        <v>11605</v>
      </c>
    </row>
    <row r="1109" spans="1:33" x14ac:dyDescent="0.15">
      <c r="A1109" s="11" t="s">
        <v>14673</v>
      </c>
      <c r="B1109" s="11" t="s">
        <v>14892</v>
      </c>
      <c r="C1109" s="11" t="s">
        <v>14674</v>
      </c>
      <c r="D1109" s="11"/>
      <c r="E1109" s="11" t="s">
        <v>17</v>
      </c>
      <c r="F1109" s="11" t="s">
        <v>17</v>
      </c>
      <c r="G1109" s="11" t="s">
        <v>17</v>
      </c>
      <c r="H1109" s="11" t="s">
        <v>9720</v>
      </c>
      <c r="I1109" s="11" t="str">
        <f t="shared" si="170"/>
        <v>松露巧克力</v>
      </c>
      <c r="J1109" s="11" t="str">
        <f t="shared" si="171"/>
        <v>1008</v>
      </c>
      <c r="K1109" s="11" t="str">
        <f t="shared" si="172"/>
        <v>手工</v>
      </c>
      <c r="L1109" s="11" t="str">
        <f t="shared" si="173"/>
        <v>卖家未填</v>
      </c>
      <c r="M1109" s="11" t="str">
        <f t="shared" si="174"/>
        <v>1008克组合</v>
      </c>
      <c r="N1109" s="11" t="s">
        <v>995</v>
      </c>
      <c r="O1109" s="11"/>
      <c r="P1109" s="12">
        <v>288</v>
      </c>
      <c r="Q1109" s="12">
        <v>43</v>
      </c>
      <c r="R1109" s="11">
        <v>43</v>
      </c>
      <c r="S1109" s="13">
        <f t="shared" si="175"/>
        <v>52.05263157894737</v>
      </c>
      <c r="T1109" s="11">
        <v>380</v>
      </c>
      <c r="U1109" s="11">
        <v>460</v>
      </c>
      <c r="V1109" s="14">
        <f t="shared" si="176"/>
        <v>19780</v>
      </c>
      <c r="W1109" s="11">
        <v>4115</v>
      </c>
      <c r="X1109" s="11">
        <v>1845</v>
      </c>
      <c r="Y1109" s="11">
        <v>36565944094</v>
      </c>
      <c r="Z1109" s="11">
        <v>68130401</v>
      </c>
      <c r="AA1109" s="15" t="str">
        <f t="shared" si="177"/>
        <v/>
      </c>
      <c r="AB1109" s="16" t="str">
        <f t="shared" si="178"/>
        <v>点击查看</v>
      </c>
      <c r="AC1109" s="11">
        <f t="shared" si="179"/>
        <v>1900</v>
      </c>
      <c r="AD1109" s="11"/>
      <c r="AE1109" s="11"/>
      <c r="AF1109" s="11" t="s">
        <v>7963</v>
      </c>
      <c r="AG1109" s="11" t="s">
        <v>11441</v>
      </c>
    </row>
    <row r="1110" spans="1:33" x14ac:dyDescent="0.15">
      <c r="A1110" s="11" t="s">
        <v>14673</v>
      </c>
      <c r="B1110" s="11" t="s">
        <v>15084</v>
      </c>
      <c r="C1110" s="11" t="s">
        <v>14674</v>
      </c>
      <c r="D1110" s="11"/>
      <c r="E1110" s="11" t="s">
        <v>20</v>
      </c>
      <c r="F1110" s="11" t="s">
        <v>20</v>
      </c>
      <c r="G1110" s="11" t="s">
        <v>20</v>
      </c>
      <c r="H1110" s="11" t="s">
        <v>10463</v>
      </c>
      <c r="I1110" s="11" t="str">
        <f t="shared" si="170"/>
        <v>卖家未填</v>
      </c>
      <c r="J1110" s="11" t="str">
        <f t="shared" si="171"/>
        <v>1600</v>
      </c>
      <c r="K1110" s="11" t="str">
        <f t="shared" si="172"/>
        <v>卖家未填</v>
      </c>
      <c r="L1110" s="11" t="str">
        <f t="shared" si="173"/>
        <v>卖家未填</v>
      </c>
      <c r="M1110" s="11" t="str">
        <f t="shared" si="174"/>
        <v>北京特产黄龙祥大礼盒1600g</v>
      </c>
      <c r="N1110" s="11" t="s">
        <v>1863</v>
      </c>
      <c r="O1110" s="11" t="s">
        <v>4437</v>
      </c>
      <c r="P1110" s="12">
        <v>120</v>
      </c>
      <c r="Q1110" s="12">
        <v>58.8</v>
      </c>
      <c r="R1110" s="11">
        <v>58.8</v>
      </c>
      <c r="S1110" s="13">
        <f t="shared" si="175"/>
        <v>170.31724137931033</v>
      </c>
      <c r="T1110" s="11">
        <v>116</v>
      </c>
      <c r="U1110" s="11">
        <v>336</v>
      </c>
      <c r="V1110" s="14">
        <f t="shared" si="176"/>
        <v>19756.8</v>
      </c>
      <c r="W1110" s="11">
        <v>371</v>
      </c>
      <c r="X1110" s="11">
        <v>562</v>
      </c>
      <c r="Y1110" s="11">
        <v>36652497864</v>
      </c>
      <c r="Z1110" s="11">
        <v>106842535</v>
      </c>
      <c r="AA1110" s="15" t="str">
        <f t="shared" si="177"/>
        <v/>
      </c>
      <c r="AB1110" s="16" t="str">
        <f t="shared" si="178"/>
        <v>点击查看</v>
      </c>
      <c r="AC1110" s="11">
        <f t="shared" si="179"/>
        <v>1900</v>
      </c>
      <c r="AD1110" s="11"/>
      <c r="AE1110" s="11"/>
      <c r="AF1110" s="11" t="s">
        <v>8659</v>
      </c>
      <c r="AG1110" s="11" t="s">
        <v>12254</v>
      </c>
    </row>
    <row r="1111" spans="1:33" x14ac:dyDescent="0.15">
      <c r="A1111" s="11" t="s">
        <v>14687</v>
      </c>
      <c r="B1111" s="11" t="s">
        <v>15873</v>
      </c>
      <c r="C1111" s="11" t="s">
        <v>14692</v>
      </c>
      <c r="D1111" s="17">
        <v>41343</v>
      </c>
      <c r="E1111" s="11" t="s">
        <v>14723</v>
      </c>
      <c r="F1111" s="11" t="s">
        <v>14745</v>
      </c>
      <c r="G1111" s="11" t="s">
        <v>39</v>
      </c>
      <c r="H1111" s="11" t="s">
        <v>8229</v>
      </c>
      <c r="I1111" s="11" t="str">
        <f t="shared" si="170"/>
        <v>卖家未填</v>
      </c>
      <c r="J1111" s="11" t="str">
        <f t="shared" si="171"/>
        <v>908</v>
      </c>
      <c r="K1111" s="11" t="str">
        <f t="shared" si="172"/>
        <v>卖家未填</v>
      </c>
      <c r="L1111" s="11" t="str">
        <f t="shared" si="173"/>
        <v>卖家未填</v>
      </c>
      <c r="M1111" s="11" t="str">
        <f t="shared" si="174"/>
        <v>经典原味曲奇</v>
      </c>
      <c r="N1111" s="11" t="s">
        <v>2602</v>
      </c>
      <c r="O1111" s="11" t="s">
        <v>5246</v>
      </c>
      <c r="P1111" s="12">
        <v>118</v>
      </c>
      <c r="Q1111" s="12">
        <v>53.8</v>
      </c>
      <c r="R1111" s="11">
        <v>53.8</v>
      </c>
      <c r="S1111" s="13">
        <f t="shared" si="175"/>
        <v>318.46129032258062</v>
      </c>
      <c r="T1111" s="11">
        <v>62</v>
      </c>
      <c r="U1111" s="11">
        <v>367</v>
      </c>
      <c r="V1111" s="14">
        <f t="shared" si="176"/>
        <v>19744.599999999999</v>
      </c>
      <c r="W1111" s="11">
        <v>104</v>
      </c>
      <c r="X1111" s="11">
        <v>567</v>
      </c>
      <c r="Y1111" s="11">
        <v>36186865942</v>
      </c>
      <c r="Z1111" s="11">
        <v>102638652</v>
      </c>
      <c r="AA1111" s="15">
        <f t="shared" si="177"/>
        <v>42030.670185185183</v>
      </c>
      <c r="AB1111" s="16" t="str">
        <f t="shared" si="178"/>
        <v>点击查看</v>
      </c>
      <c r="AC1111" s="11">
        <f t="shared" si="179"/>
        <v>2013</v>
      </c>
      <c r="AD1111" s="11"/>
      <c r="AE1111" s="11" t="s">
        <v>6839</v>
      </c>
      <c r="AF1111" s="11" t="s">
        <v>8970</v>
      </c>
      <c r="AG1111" s="11" t="s">
        <v>12952</v>
      </c>
    </row>
    <row r="1112" spans="1:33" x14ac:dyDescent="0.15">
      <c r="A1112" s="11" t="s">
        <v>14671</v>
      </c>
      <c r="B1112" s="11" t="s">
        <v>14963</v>
      </c>
      <c r="C1112" s="11" t="s">
        <v>14675</v>
      </c>
      <c r="D1112" s="17">
        <v>39706</v>
      </c>
      <c r="E1112" s="11" t="s">
        <v>14723</v>
      </c>
      <c r="F1112" s="11" t="s">
        <v>14724</v>
      </c>
      <c r="G1112" s="11" t="s">
        <v>23</v>
      </c>
      <c r="H1112" s="11" t="s">
        <v>9659</v>
      </c>
      <c r="I1112" s="11" t="str">
        <f t="shared" si="170"/>
        <v>卖家未填</v>
      </c>
      <c r="J1112" s="11" t="str">
        <f t="shared" si="171"/>
        <v>135</v>
      </c>
      <c r="K1112" s="11" t="str">
        <f t="shared" si="172"/>
        <v>卖家未填</v>
      </c>
      <c r="L1112" s="11" t="str">
        <f t="shared" si="173"/>
        <v>卖家未填</v>
      </c>
      <c r="M1112" s="11" t="str">
        <f t="shared" si="174"/>
        <v>卖家未填</v>
      </c>
      <c r="N1112" s="11" t="s">
        <v>1081</v>
      </c>
      <c r="O1112" s="11" t="s">
        <v>4721</v>
      </c>
      <c r="P1112" s="12">
        <v>25</v>
      </c>
      <c r="Q1112" s="12"/>
      <c r="R1112" s="11">
        <v>25</v>
      </c>
      <c r="S1112" s="13">
        <f t="shared" si="175"/>
        <v>62.341772151898731</v>
      </c>
      <c r="T1112" s="11">
        <v>316</v>
      </c>
      <c r="U1112" s="11">
        <v>788</v>
      </c>
      <c r="V1112" s="14">
        <f t="shared" si="176"/>
        <v>19700</v>
      </c>
      <c r="W1112" s="11">
        <v>136</v>
      </c>
      <c r="X1112" s="11">
        <v>580</v>
      </c>
      <c r="Y1112" s="11">
        <v>38224955606</v>
      </c>
      <c r="Z1112" s="11">
        <v>36355612</v>
      </c>
      <c r="AA1112" s="15">
        <f t="shared" si="177"/>
        <v>42025.770694444444</v>
      </c>
      <c r="AB1112" s="16" t="str">
        <f t="shared" si="178"/>
        <v>点击查看</v>
      </c>
      <c r="AC1112" s="11">
        <f t="shared" si="179"/>
        <v>2008</v>
      </c>
      <c r="AD1112" s="11"/>
      <c r="AE1112" s="11" t="s">
        <v>6082</v>
      </c>
      <c r="AF1112" s="11" t="s">
        <v>8442</v>
      </c>
      <c r="AG1112" s="11" t="s">
        <v>11520</v>
      </c>
    </row>
    <row r="1113" spans="1:33" x14ac:dyDescent="0.15">
      <c r="A1113" s="11" t="s">
        <v>14673</v>
      </c>
      <c r="B1113" s="11" t="s">
        <v>14923</v>
      </c>
      <c r="C1113" s="11" t="s">
        <v>14674</v>
      </c>
      <c r="D1113" s="11"/>
      <c r="E1113" s="11" t="s">
        <v>14719</v>
      </c>
      <c r="F1113" s="11" t="s">
        <v>14733</v>
      </c>
      <c r="G1113" s="11" t="s">
        <v>29</v>
      </c>
      <c r="H1113" s="11" t="s">
        <v>9922</v>
      </c>
      <c r="I1113" s="11" t="str">
        <f t="shared" si="170"/>
        <v>卖家未填</v>
      </c>
      <c r="J1113" s="11" t="str">
        <f t="shared" si="171"/>
        <v>500</v>
      </c>
      <c r="K1113" s="11" t="str">
        <f t="shared" si="172"/>
        <v>卖家未填</v>
      </c>
      <c r="L1113" s="11" t="str">
        <f t="shared" si="173"/>
        <v>卖家未填</v>
      </c>
      <c r="M1113" s="11" t="str">
        <f t="shared" si="174"/>
        <v>牛轧糖</v>
      </c>
      <c r="N1113" s="11" t="s">
        <v>962</v>
      </c>
      <c r="O1113" s="11"/>
      <c r="P1113" s="12">
        <v>28</v>
      </c>
      <c r="Q1113" s="12">
        <v>16.8</v>
      </c>
      <c r="R1113" s="11">
        <v>16.8</v>
      </c>
      <c r="S1113" s="13">
        <f t="shared" si="175"/>
        <v>47.865693430656933</v>
      </c>
      <c r="T1113" s="11">
        <v>411</v>
      </c>
      <c r="U1113" s="11">
        <v>1171</v>
      </c>
      <c r="V1113" s="14">
        <f t="shared" si="176"/>
        <v>19672.8</v>
      </c>
      <c r="W1113" s="11">
        <v>2067</v>
      </c>
      <c r="X1113" s="11">
        <v>1047</v>
      </c>
      <c r="Y1113" s="11">
        <v>35900681192</v>
      </c>
      <c r="Z1113" s="11">
        <v>104553243</v>
      </c>
      <c r="AA1113" s="15" t="str">
        <f t="shared" si="177"/>
        <v/>
      </c>
      <c r="AB1113" s="16" t="str">
        <f t="shared" si="178"/>
        <v>点击查看</v>
      </c>
      <c r="AC1113" s="11">
        <f t="shared" si="179"/>
        <v>1900</v>
      </c>
      <c r="AD1113" s="11"/>
      <c r="AE1113" s="11"/>
      <c r="AF1113" s="11" t="s">
        <v>8033</v>
      </c>
      <c r="AG1113" s="11" t="s">
        <v>11413</v>
      </c>
    </row>
    <row r="1114" spans="1:33" x14ac:dyDescent="0.15">
      <c r="A1114" s="11" t="s">
        <v>14671</v>
      </c>
      <c r="B1114" s="11" t="s">
        <v>15258</v>
      </c>
      <c r="C1114" s="11" t="s">
        <v>14676</v>
      </c>
      <c r="D1114" s="17">
        <v>41468</v>
      </c>
      <c r="E1114" s="11" t="s">
        <v>20</v>
      </c>
      <c r="F1114" s="11" t="s">
        <v>20</v>
      </c>
      <c r="G1114" s="11" t="s">
        <v>20</v>
      </c>
      <c r="H1114" s="11" t="s">
        <v>9571</v>
      </c>
      <c r="I1114" s="11" t="str">
        <f t="shared" si="170"/>
        <v>驴打滚</v>
      </c>
      <c r="J1114" s="11" t="str">
        <f t="shared" si="171"/>
        <v>400</v>
      </c>
      <c r="K1114" s="11" t="str">
        <f t="shared" si="172"/>
        <v>卖家未填</v>
      </c>
      <c r="L1114" s="11" t="str">
        <f t="shared" si="173"/>
        <v>卖家未填</v>
      </c>
      <c r="M1114" s="11" t="str">
        <f t="shared" si="174"/>
        <v>驴打滚</v>
      </c>
      <c r="N1114" s="11" t="s">
        <v>910</v>
      </c>
      <c r="O1114" s="11" t="s">
        <v>4657</v>
      </c>
      <c r="P1114" s="12">
        <v>25</v>
      </c>
      <c r="Q1114" s="12">
        <v>8.99</v>
      </c>
      <c r="R1114" s="11">
        <v>8.99</v>
      </c>
      <c r="S1114" s="13">
        <f t="shared" si="175"/>
        <v>43.017938596491227</v>
      </c>
      <c r="T1114" s="11">
        <v>456</v>
      </c>
      <c r="U1114" s="11">
        <v>2182</v>
      </c>
      <c r="V1114" s="14">
        <f t="shared" si="176"/>
        <v>19616.18</v>
      </c>
      <c r="W1114" s="11">
        <v>1326</v>
      </c>
      <c r="X1114" s="11">
        <v>2429</v>
      </c>
      <c r="Y1114" s="11">
        <v>19297781454</v>
      </c>
      <c r="Z1114" s="11">
        <v>105320119</v>
      </c>
      <c r="AA1114" s="15">
        <f t="shared" si="177"/>
        <v>42032.405185185184</v>
      </c>
      <c r="AB1114" s="16" t="str">
        <f t="shared" si="178"/>
        <v>点击查看</v>
      </c>
      <c r="AC1114" s="11">
        <f t="shared" si="179"/>
        <v>2013</v>
      </c>
      <c r="AD1114" s="11"/>
      <c r="AE1114" s="11" t="s">
        <v>6023</v>
      </c>
      <c r="AF1114" s="11" t="s">
        <v>8243</v>
      </c>
      <c r="AG1114" s="11" t="s">
        <v>11365</v>
      </c>
    </row>
    <row r="1115" spans="1:33" x14ac:dyDescent="0.15">
      <c r="A1115" s="11" t="s">
        <v>14677</v>
      </c>
      <c r="B1115" s="11" t="s">
        <v>9446</v>
      </c>
      <c r="C1115" s="11" t="s">
        <v>14677</v>
      </c>
      <c r="D1115" s="11"/>
      <c r="E1115" s="11" t="s">
        <v>17</v>
      </c>
      <c r="F1115" s="11" t="s">
        <v>17</v>
      </c>
      <c r="G1115" s="11" t="s">
        <v>17</v>
      </c>
      <c r="H1115" s="11" t="s">
        <v>9500</v>
      </c>
      <c r="I1115" s="11" t="str">
        <f t="shared" si="170"/>
        <v>卖家未填</v>
      </c>
      <c r="J1115" s="11" t="str">
        <f t="shared" si="171"/>
        <v>卖家未填</v>
      </c>
      <c r="K1115" s="11" t="str">
        <f t="shared" si="172"/>
        <v>卖家未填</v>
      </c>
      <c r="L1115" s="11" t="str">
        <f t="shared" si="173"/>
        <v>卖家未填</v>
      </c>
      <c r="M1115" s="11" t="str">
        <f t="shared" si="174"/>
        <v>卖家未填</v>
      </c>
      <c r="N1115" s="11" t="s">
        <v>1297</v>
      </c>
      <c r="O1115" s="11"/>
      <c r="P1115" s="12">
        <v>145</v>
      </c>
      <c r="Q1115" s="12">
        <v>49.9</v>
      </c>
      <c r="R1115" s="11">
        <v>49.9</v>
      </c>
      <c r="S1115" s="13">
        <f t="shared" si="175"/>
        <v>85.636244541484714</v>
      </c>
      <c r="T1115" s="11">
        <v>229</v>
      </c>
      <c r="U1115" s="11">
        <v>393</v>
      </c>
      <c r="V1115" s="14">
        <f t="shared" si="176"/>
        <v>19610.7</v>
      </c>
      <c r="W1115" s="11">
        <v>1168</v>
      </c>
      <c r="X1115" s="11">
        <v>398</v>
      </c>
      <c r="Y1115" s="11">
        <v>39560398244</v>
      </c>
      <c r="Z1115" s="11">
        <v>101717810</v>
      </c>
      <c r="AA1115" s="15" t="str">
        <f t="shared" si="177"/>
        <v/>
      </c>
      <c r="AB1115" s="16" t="str">
        <f t="shared" si="178"/>
        <v>点击查看</v>
      </c>
      <c r="AC1115" s="11">
        <f t="shared" si="179"/>
        <v>1900</v>
      </c>
      <c r="AD1115" s="11"/>
      <c r="AE1115" s="11"/>
      <c r="AF1115" s="11"/>
      <c r="AG1115" s="11"/>
    </row>
    <row r="1116" spans="1:33" x14ac:dyDescent="0.15">
      <c r="A1116" s="11" t="s">
        <v>14673</v>
      </c>
      <c r="B1116" s="11" t="s">
        <v>15000</v>
      </c>
      <c r="C1116" s="11" t="s">
        <v>14674</v>
      </c>
      <c r="D1116" s="11"/>
      <c r="E1116" s="11" t="s">
        <v>17</v>
      </c>
      <c r="F1116" s="11" t="s">
        <v>17</v>
      </c>
      <c r="G1116" s="11" t="s">
        <v>17</v>
      </c>
      <c r="H1116" s="11" t="s">
        <v>9484</v>
      </c>
      <c r="I1116" s="11" t="str">
        <f t="shared" si="170"/>
        <v>卖家未填</v>
      </c>
      <c r="J1116" s="11" t="str">
        <f t="shared" si="171"/>
        <v>2283</v>
      </c>
      <c r="K1116" s="11" t="str">
        <f t="shared" si="172"/>
        <v>卖家未填</v>
      </c>
      <c r="L1116" s="11" t="str">
        <f t="shared" si="173"/>
        <v>卖家未填</v>
      </c>
      <c r="M1116" s="11" t="str">
        <f t="shared" si="174"/>
        <v>礼包</v>
      </c>
      <c r="N1116" s="11" t="s">
        <v>1512</v>
      </c>
      <c r="O1116" s="11"/>
      <c r="P1116" s="12">
        <v>98</v>
      </c>
      <c r="Q1116" s="12"/>
      <c r="R1116" s="11">
        <v>98</v>
      </c>
      <c r="S1116" s="13">
        <f t="shared" si="175"/>
        <v>115.97633136094674</v>
      </c>
      <c r="T1116" s="11">
        <v>169</v>
      </c>
      <c r="U1116" s="11">
        <v>200</v>
      </c>
      <c r="V1116" s="14">
        <f t="shared" si="176"/>
        <v>19600</v>
      </c>
      <c r="W1116" s="11">
        <v>297</v>
      </c>
      <c r="X1116" s="11">
        <v>699</v>
      </c>
      <c r="Y1116" s="11">
        <v>41631167194</v>
      </c>
      <c r="Z1116" s="11">
        <v>106120357</v>
      </c>
      <c r="AA1116" s="15" t="str">
        <f t="shared" si="177"/>
        <v/>
      </c>
      <c r="AB1116" s="16" t="str">
        <f t="shared" si="178"/>
        <v>点击查看</v>
      </c>
      <c r="AC1116" s="11">
        <f t="shared" si="179"/>
        <v>1900</v>
      </c>
      <c r="AD1116" s="11"/>
      <c r="AE1116" s="11"/>
      <c r="AF1116" s="11" t="s">
        <v>8602</v>
      </c>
      <c r="AG1116" s="11" t="s">
        <v>11923</v>
      </c>
    </row>
    <row r="1117" spans="1:33" x14ac:dyDescent="0.15">
      <c r="A1117" s="11" t="s">
        <v>14673</v>
      </c>
      <c r="B1117" s="11" t="s">
        <v>15311</v>
      </c>
      <c r="C1117" s="11" t="s">
        <v>14674</v>
      </c>
      <c r="D1117" s="11"/>
      <c r="E1117" s="11" t="s">
        <v>14735</v>
      </c>
      <c r="F1117" s="11" t="s">
        <v>14748</v>
      </c>
      <c r="G1117" s="11" t="s">
        <v>42</v>
      </c>
      <c r="H1117" s="11" t="s">
        <v>10405</v>
      </c>
      <c r="I1117" s="11" t="str">
        <f t="shared" si="170"/>
        <v>卖家未填</v>
      </c>
      <c r="J1117" s="11" t="str">
        <f t="shared" si="171"/>
        <v>99999</v>
      </c>
      <c r="K1117" s="11" t="str">
        <f t="shared" si="172"/>
        <v>卖家未填</v>
      </c>
      <c r="L1117" s="11" t="str">
        <f t="shared" si="173"/>
        <v>卖家未填</v>
      </c>
      <c r="M1117" s="11" t="str">
        <f t="shared" si="174"/>
        <v>肉松饼960g</v>
      </c>
      <c r="N1117" s="11" t="s">
        <v>1061</v>
      </c>
      <c r="O1117" s="11" t="s">
        <v>4715</v>
      </c>
      <c r="P1117" s="12">
        <v>128</v>
      </c>
      <c r="Q1117" s="12">
        <v>34.5</v>
      </c>
      <c r="R1117" s="11">
        <v>34.5</v>
      </c>
      <c r="S1117" s="13">
        <f t="shared" si="175"/>
        <v>60.004601226993863</v>
      </c>
      <c r="T1117" s="11">
        <v>326</v>
      </c>
      <c r="U1117" s="11">
        <v>567</v>
      </c>
      <c r="V1117" s="14">
        <f t="shared" si="176"/>
        <v>19561.5</v>
      </c>
      <c r="W1117" s="11">
        <v>470</v>
      </c>
      <c r="X1117" s="11">
        <v>820</v>
      </c>
      <c r="Y1117" s="11">
        <v>42494726073</v>
      </c>
      <c r="Z1117" s="11">
        <v>115024525</v>
      </c>
      <c r="AA1117" s="15" t="str">
        <f t="shared" si="177"/>
        <v/>
      </c>
      <c r="AB1117" s="16" t="str">
        <f t="shared" si="178"/>
        <v>点击查看</v>
      </c>
      <c r="AC1117" s="11">
        <f t="shared" si="179"/>
        <v>1900</v>
      </c>
      <c r="AD1117" s="11"/>
      <c r="AE1117" s="11"/>
      <c r="AF1117" s="11" t="s">
        <v>8434</v>
      </c>
      <c r="AG1117" s="11" t="s">
        <v>11502</v>
      </c>
    </row>
    <row r="1118" spans="1:33" x14ac:dyDescent="0.15">
      <c r="A1118" s="11" t="s">
        <v>14673</v>
      </c>
      <c r="B1118" s="11" t="s">
        <v>15239</v>
      </c>
      <c r="C1118" s="11" t="s">
        <v>14674</v>
      </c>
      <c r="D1118" s="11"/>
      <c r="E1118" s="11" t="s">
        <v>14721</v>
      </c>
      <c r="F1118" s="11" t="s">
        <v>14725</v>
      </c>
      <c r="G1118" s="11" t="s">
        <v>24</v>
      </c>
      <c r="H1118" s="11" t="s">
        <v>9712</v>
      </c>
      <c r="I1118" s="11" t="str">
        <f t="shared" si="170"/>
        <v>卖家未填</v>
      </c>
      <c r="J1118" s="11" t="str">
        <f t="shared" si="171"/>
        <v>1230</v>
      </c>
      <c r="K1118" s="11" t="str">
        <f t="shared" si="172"/>
        <v>卖家未填</v>
      </c>
      <c r="L1118" s="11" t="str">
        <f t="shared" si="173"/>
        <v>卖家未填</v>
      </c>
      <c r="M1118" s="11" t="str">
        <f t="shared" si="174"/>
        <v>绿豆糕</v>
      </c>
      <c r="N1118" s="11" t="s">
        <v>895</v>
      </c>
      <c r="O1118" s="11"/>
      <c r="P1118" s="12">
        <v>28.5</v>
      </c>
      <c r="Q1118" s="12">
        <v>25.5</v>
      </c>
      <c r="R1118" s="11">
        <v>25.5</v>
      </c>
      <c r="S1118" s="13">
        <f t="shared" si="175"/>
        <v>41.971030042918457</v>
      </c>
      <c r="T1118" s="11">
        <v>466</v>
      </c>
      <c r="U1118" s="11">
        <v>767</v>
      </c>
      <c r="V1118" s="14">
        <f t="shared" si="176"/>
        <v>19558.5</v>
      </c>
      <c r="W1118" s="11">
        <v>1064</v>
      </c>
      <c r="X1118" s="11">
        <v>889</v>
      </c>
      <c r="Y1118" s="11">
        <v>39635004070</v>
      </c>
      <c r="Z1118" s="11">
        <v>111167013</v>
      </c>
      <c r="AA1118" s="15" t="str">
        <f t="shared" si="177"/>
        <v/>
      </c>
      <c r="AB1118" s="16" t="str">
        <f t="shared" si="178"/>
        <v>点击查看</v>
      </c>
      <c r="AC1118" s="11">
        <f t="shared" si="179"/>
        <v>1900</v>
      </c>
      <c r="AD1118" s="11"/>
      <c r="AE1118" s="11"/>
      <c r="AF1118" s="11" t="s">
        <v>8365</v>
      </c>
      <c r="AG1118" s="11" t="s">
        <v>11351</v>
      </c>
    </row>
    <row r="1119" spans="1:33" x14ac:dyDescent="0.15">
      <c r="A1119" s="11" t="s">
        <v>14687</v>
      </c>
      <c r="B1119" s="11" t="s">
        <v>15220</v>
      </c>
      <c r="C1119" s="11" t="s">
        <v>14689</v>
      </c>
      <c r="D1119" s="17">
        <v>40742</v>
      </c>
      <c r="E1119" s="11" t="s">
        <v>14715</v>
      </c>
      <c r="F1119" s="11" t="s">
        <v>14749</v>
      </c>
      <c r="G1119" s="11" t="s">
        <v>43</v>
      </c>
      <c r="H1119" s="11" t="s">
        <v>9853</v>
      </c>
      <c r="I1119" s="11" t="str">
        <f t="shared" si="170"/>
        <v>卖家未填</v>
      </c>
      <c r="J1119" s="11" t="str">
        <f t="shared" si="171"/>
        <v>5000</v>
      </c>
      <c r="K1119" s="11" t="str">
        <f t="shared" si="172"/>
        <v>卖家未填</v>
      </c>
      <c r="L1119" s="11" t="str">
        <f t="shared" si="173"/>
        <v>卖家未填</v>
      </c>
      <c r="M1119" s="11" t="str">
        <f t="shared" si="174"/>
        <v>泰国炒米</v>
      </c>
      <c r="N1119" s="11" t="s">
        <v>2121</v>
      </c>
      <c r="O1119" s="11" t="s">
        <v>5086</v>
      </c>
      <c r="P1119" s="12">
        <v>99.8</v>
      </c>
      <c r="Q1119" s="12">
        <v>81.8</v>
      </c>
      <c r="R1119" s="11">
        <v>81.8</v>
      </c>
      <c r="S1119" s="13">
        <f t="shared" si="175"/>
        <v>210.21720430107527</v>
      </c>
      <c r="T1119" s="11">
        <v>93</v>
      </c>
      <c r="U1119" s="11">
        <v>239</v>
      </c>
      <c r="V1119" s="14">
        <f t="shared" si="176"/>
        <v>19550.2</v>
      </c>
      <c r="W1119" s="11">
        <v>146</v>
      </c>
      <c r="X1119" s="11">
        <v>255</v>
      </c>
      <c r="Y1119" s="11">
        <v>15413418067</v>
      </c>
      <c r="Z1119" s="11">
        <v>67922714</v>
      </c>
      <c r="AA1119" s="15">
        <f t="shared" si="177"/>
        <v>42032.667986111112</v>
      </c>
      <c r="AB1119" s="16" t="str">
        <f t="shared" si="178"/>
        <v>点击查看</v>
      </c>
      <c r="AC1119" s="11">
        <f t="shared" si="179"/>
        <v>2011</v>
      </c>
      <c r="AD1119" s="11"/>
      <c r="AE1119" s="11" t="s">
        <v>6563</v>
      </c>
      <c r="AF1119" s="11" t="s">
        <v>8810</v>
      </c>
      <c r="AG1119" s="11" t="s">
        <v>12493</v>
      </c>
    </row>
    <row r="1120" spans="1:33" x14ac:dyDescent="0.15">
      <c r="A1120" s="11" t="s">
        <v>14671</v>
      </c>
      <c r="B1120" s="11" t="s">
        <v>15117</v>
      </c>
      <c r="C1120" s="11" t="s">
        <v>14676</v>
      </c>
      <c r="D1120" s="17">
        <v>41459</v>
      </c>
      <c r="E1120" s="11" t="s">
        <v>17</v>
      </c>
      <c r="F1120" s="11" t="s">
        <v>17</v>
      </c>
      <c r="G1120" s="11" t="s">
        <v>17</v>
      </c>
      <c r="H1120" s="11" t="s">
        <v>9559</v>
      </c>
      <c r="I1120" s="11" t="str">
        <f t="shared" si="170"/>
        <v>卖家未填</v>
      </c>
      <c r="J1120" s="11" t="str">
        <f t="shared" si="171"/>
        <v>110</v>
      </c>
      <c r="K1120" s="11" t="str">
        <f t="shared" si="172"/>
        <v>卖家未填</v>
      </c>
      <c r="L1120" s="11" t="str">
        <f t="shared" si="173"/>
        <v>卖家未填</v>
      </c>
      <c r="M1120" s="11" t="str">
        <f t="shared" si="174"/>
        <v>卖家未填</v>
      </c>
      <c r="N1120" s="11" t="s">
        <v>589</v>
      </c>
      <c r="O1120" s="11" t="s">
        <v>4530</v>
      </c>
      <c r="P1120" s="12">
        <v>19.8</v>
      </c>
      <c r="Q1120" s="12">
        <v>9.5</v>
      </c>
      <c r="R1120" s="11">
        <v>9.5</v>
      </c>
      <c r="S1120" s="13">
        <f t="shared" si="175"/>
        <v>19.730030333670374</v>
      </c>
      <c r="T1120" s="11">
        <v>989</v>
      </c>
      <c r="U1120" s="11">
        <v>2054</v>
      </c>
      <c r="V1120" s="14">
        <f t="shared" si="176"/>
        <v>19513</v>
      </c>
      <c r="W1120" s="11">
        <v>346</v>
      </c>
      <c r="X1120" s="11">
        <v>634</v>
      </c>
      <c r="Y1120" s="11">
        <v>42682030172</v>
      </c>
      <c r="Z1120" s="11">
        <v>105152621</v>
      </c>
      <c r="AA1120" s="15">
        <f t="shared" si="177"/>
        <v>42030.074004629627</v>
      </c>
      <c r="AB1120" s="16" t="str">
        <f t="shared" si="178"/>
        <v>点击查看</v>
      </c>
      <c r="AC1120" s="11">
        <f t="shared" si="179"/>
        <v>2013</v>
      </c>
      <c r="AD1120" s="11"/>
      <c r="AE1120" s="11" t="s">
        <v>5901</v>
      </c>
      <c r="AF1120" s="11" t="s">
        <v>8217</v>
      </c>
      <c r="AG1120" s="11" t="s">
        <v>11081</v>
      </c>
    </row>
    <row r="1121" spans="1:33" x14ac:dyDescent="0.15">
      <c r="A1121" s="11" t="s">
        <v>14671</v>
      </c>
      <c r="B1121" s="11" t="s">
        <v>15035</v>
      </c>
      <c r="C1121" s="11" t="s">
        <v>14676</v>
      </c>
      <c r="D1121" s="17">
        <v>40794</v>
      </c>
      <c r="E1121" s="11" t="s">
        <v>14758</v>
      </c>
      <c r="F1121" s="11" t="s">
        <v>14759</v>
      </c>
      <c r="G1121" s="11" t="s">
        <v>50</v>
      </c>
      <c r="H1121" s="11" t="s">
        <v>9675</v>
      </c>
      <c r="I1121" s="11" t="str">
        <f t="shared" si="170"/>
        <v>卖家未填</v>
      </c>
      <c r="J1121" s="11" t="str">
        <f t="shared" si="171"/>
        <v>400</v>
      </c>
      <c r="K1121" s="11" t="str">
        <f t="shared" si="172"/>
        <v>卖家未填</v>
      </c>
      <c r="L1121" s="11" t="str">
        <f t="shared" si="173"/>
        <v>卖家未填</v>
      </c>
      <c r="M1121" s="11" t="str">
        <f t="shared" si="174"/>
        <v>卖家未填</v>
      </c>
      <c r="N1121" s="11" t="s">
        <v>1175</v>
      </c>
      <c r="O1121" s="11" t="s">
        <v>4657</v>
      </c>
      <c r="P1121" s="12">
        <v>25</v>
      </c>
      <c r="Q1121" s="12">
        <v>15.8</v>
      </c>
      <c r="R1121" s="11">
        <v>15.8</v>
      </c>
      <c r="S1121" s="13">
        <f t="shared" si="175"/>
        <v>71.418315018315027</v>
      </c>
      <c r="T1121" s="11">
        <v>273</v>
      </c>
      <c r="U1121" s="11">
        <v>1234</v>
      </c>
      <c r="V1121" s="14">
        <f t="shared" si="176"/>
        <v>19497.2</v>
      </c>
      <c r="W1121" s="11">
        <v>1557</v>
      </c>
      <c r="X1121" s="11">
        <v>2382</v>
      </c>
      <c r="Y1121" s="11">
        <v>40381705373</v>
      </c>
      <c r="Z1121" s="11">
        <v>68728820</v>
      </c>
      <c r="AA1121" s="15">
        <f t="shared" si="177"/>
        <v>42031.486805555556</v>
      </c>
      <c r="AB1121" s="16" t="str">
        <f t="shared" si="178"/>
        <v>点击查看</v>
      </c>
      <c r="AC1121" s="11">
        <f t="shared" si="179"/>
        <v>2011</v>
      </c>
      <c r="AD1121" s="11"/>
      <c r="AE1121" s="11" t="s">
        <v>6120</v>
      </c>
      <c r="AF1121" s="11" t="s">
        <v>8475</v>
      </c>
      <c r="AG1121" s="11" t="s">
        <v>11607</v>
      </c>
    </row>
    <row r="1122" spans="1:33" x14ac:dyDescent="0.15">
      <c r="A1122" s="11" t="s">
        <v>14673</v>
      </c>
      <c r="B1122" s="11" t="s">
        <v>15434</v>
      </c>
      <c r="C1122" s="11" t="s">
        <v>14674</v>
      </c>
      <c r="D1122" s="11"/>
      <c r="E1122" s="11" t="s">
        <v>14723</v>
      </c>
      <c r="F1122" s="11" t="s">
        <v>14745</v>
      </c>
      <c r="G1122" s="11" t="s">
        <v>39</v>
      </c>
      <c r="H1122" s="11" t="s">
        <v>8388</v>
      </c>
      <c r="I1122" s="11" t="str">
        <f t="shared" si="170"/>
        <v>卖家未填</v>
      </c>
      <c r="J1122" s="11" t="str">
        <f t="shared" si="171"/>
        <v>1000</v>
      </c>
      <c r="K1122" s="11" t="str">
        <f t="shared" si="172"/>
        <v>卖家未填</v>
      </c>
      <c r="L1122" s="11" t="str">
        <f t="shared" si="173"/>
        <v>卖家未填</v>
      </c>
      <c r="M1122" s="11" t="str">
        <f t="shared" si="174"/>
        <v>咸柠檬味糖1kg</v>
      </c>
      <c r="N1122" s="11" t="s">
        <v>1382</v>
      </c>
      <c r="O1122" s="11" t="s">
        <v>4838</v>
      </c>
      <c r="P1122" s="12">
        <v>68</v>
      </c>
      <c r="Q1122" s="12">
        <v>42.8</v>
      </c>
      <c r="R1122" s="11">
        <v>42.8</v>
      </c>
      <c r="S1122" s="13">
        <f t="shared" si="175"/>
        <v>98.353535353535349</v>
      </c>
      <c r="T1122" s="11">
        <v>198</v>
      </c>
      <c r="U1122" s="11">
        <v>455</v>
      </c>
      <c r="V1122" s="14">
        <f t="shared" si="176"/>
        <v>19474</v>
      </c>
      <c r="W1122" s="11">
        <v>4525</v>
      </c>
      <c r="X1122" s="11">
        <v>5635</v>
      </c>
      <c r="Y1122" s="11">
        <v>17523827318</v>
      </c>
      <c r="Z1122" s="11">
        <v>69008101</v>
      </c>
      <c r="AA1122" s="15" t="str">
        <f t="shared" si="177"/>
        <v/>
      </c>
      <c r="AB1122" s="16" t="str">
        <f t="shared" si="178"/>
        <v>点击查看</v>
      </c>
      <c r="AC1122" s="11">
        <f t="shared" si="179"/>
        <v>1900</v>
      </c>
      <c r="AD1122" s="11"/>
      <c r="AE1122" s="11"/>
      <c r="AF1122" s="11" t="s">
        <v>8551</v>
      </c>
      <c r="AG1122" s="11" t="s">
        <v>11799</v>
      </c>
    </row>
    <row r="1123" spans="1:33" x14ac:dyDescent="0.15">
      <c r="A1123" s="11" t="s">
        <v>14701</v>
      </c>
      <c r="B1123" s="11" t="s">
        <v>16389</v>
      </c>
      <c r="C1123" s="11" t="s">
        <v>14702</v>
      </c>
      <c r="D1123" s="11"/>
      <c r="E1123" s="11" t="s">
        <v>14780</v>
      </c>
      <c r="F1123" s="11" t="s">
        <v>14781</v>
      </c>
      <c r="G1123" s="11" t="s">
        <v>67</v>
      </c>
      <c r="H1123" s="11" t="s">
        <v>9552</v>
      </c>
      <c r="I1123" s="11" t="str">
        <f t="shared" si="170"/>
        <v>卖家未填</v>
      </c>
      <c r="J1123" s="11" t="str">
        <f t="shared" si="171"/>
        <v>1985</v>
      </c>
      <c r="K1123" s="11" t="str">
        <f t="shared" si="172"/>
        <v>卖家未填</v>
      </c>
      <c r="L1123" s="11" t="str">
        <f t="shared" si="173"/>
        <v>卖家未填</v>
      </c>
      <c r="M1123" s="11" t="str">
        <f t="shared" si="174"/>
        <v>新海南特产大礼盒1985g</v>
      </c>
      <c r="N1123" s="11" t="s">
        <v>4168</v>
      </c>
      <c r="O1123" s="11" t="s">
        <v>4377</v>
      </c>
      <c r="P1123" s="12">
        <v>104.79</v>
      </c>
      <c r="Q1123" s="12">
        <v>189</v>
      </c>
      <c r="R1123" s="11">
        <v>189</v>
      </c>
      <c r="S1123" s="13">
        <f t="shared" si="175"/>
        <v>811.125</v>
      </c>
      <c r="T1123" s="11">
        <v>24</v>
      </c>
      <c r="U1123" s="11">
        <v>103</v>
      </c>
      <c r="V1123" s="14">
        <f t="shared" si="176"/>
        <v>19467</v>
      </c>
      <c r="W1123" s="11">
        <v>516</v>
      </c>
      <c r="X1123" s="11">
        <v>538</v>
      </c>
      <c r="Y1123" s="11">
        <v>21928640001</v>
      </c>
      <c r="Z1123" s="11">
        <v>64422957</v>
      </c>
      <c r="AA1123" s="15" t="str">
        <f t="shared" si="177"/>
        <v/>
      </c>
      <c r="AB1123" s="16" t="str">
        <f t="shared" si="178"/>
        <v>点击查看</v>
      </c>
      <c r="AC1123" s="11">
        <f t="shared" si="179"/>
        <v>1900</v>
      </c>
      <c r="AD1123" s="11"/>
      <c r="AE1123" s="11"/>
      <c r="AF1123" s="11" t="s">
        <v>8234</v>
      </c>
      <c r="AG1123" s="11" t="s">
        <v>14475</v>
      </c>
    </row>
    <row r="1124" spans="1:33" x14ac:dyDescent="0.15">
      <c r="A1124" s="11" t="s">
        <v>14673</v>
      </c>
      <c r="B1124" s="11" t="s">
        <v>14916</v>
      </c>
      <c r="C1124" s="11" t="s">
        <v>14674</v>
      </c>
      <c r="D1124" s="11"/>
      <c r="E1124" s="11" t="s">
        <v>17</v>
      </c>
      <c r="F1124" s="11" t="s">
        <v>17</v>
      </c>
      <c r="G1124" s="11" t="s">
        <v>17</v>
      </c>
      <c r="H1124" s="11" t="s">
        <v>9905</v>
      </c>
      <c r="I1124" s="11" t="str">
        <f t="shared" si="170"/>
        <v>松露巧克力</v>
      </c>
      <c r="J1124" s="11" t="str">
        <f t="shared" si="171"/>
        <v>1196</v>
      </c>
      <c r="K1124" s="11" t="str">
        <f t="shared" si="172"/>
        <v>手工</v>
      </c>
      <c r="L1124" s="11" t="str">
        <f t="shared" si="173"/>
        <v>松露型</v>
      </c>
      <c r="M1124" s="11" t="str">
        <f t="shared" si="174"/>
        <v>国庆组合3款巧克力组合</v>
      </c>
      <c r="N1124" s="11" t="s">
        <v>1825</v>
      </c>
      <c r="O1124" s="11"/>
      <c r="P1124" s="12">
        <v>269</v>
      </c>
      <c r="Q1124" s="12">
        <v>89.9</v>
      </c>
      <c r="R1124" s="11">
        <v>89.9</v>
      </c>
      <c r="S1124" s="13">
        <f t="shared" si="175"/>
        <v>159.16721311475411</v>
      </c>
      <c r="T1124" s="11">
        <v>122</v>
      </c>
      <c r="U1124" s="11">
        <v>216</v>
      </c>
      <c r="V1124" s="14">
        <f t="shared" si="176"/>
        <v>19418.400000000001</v>
      </c>
      <c r="W1124" s="11">
        <v>407</v>
      </c>
      <c r="X1124" s="11">
        <v>270</v>
      </c>
      <c r="Y1124" s="11">
        <v>41340540827</v>
      </c>
      <c r="Z1124" s="11">
        <v>62070456</v>
      </c>
      <c r="AA1124" s="15" t="str">
        <f t="shared" si="177"/>
        <v/>
      </c>
      <c r="AB1124" s="16" t="str">
        <f t="shared" si="178"/>
        <v>点击查看</v>
      </c>
      <c r="AC1124" s="11">
        <f t="shared" si="179"/>
        <v>1900</v>
      </c>
      <c r="AD1124" s="11"/>
      <c r="AE1124" s="11"/>
      <c r="AF1124" s="11" t="s">
        <v>7961</v>
      </c>
      <c r="AG1124" s="11" t="s">
        <v>12217</v>
      </c>
    </row>
    <row r="1125" spans="1:33" x14ac:dyDescent="0.15">
      <c r="A1125" s="11" t="s">
        <v>14687</v>
      </c>
      <c r="B1125" s="11" t="s">
        <v>15137</v>
      </c>
      <c r="C1125" s="11" t="s">
        <v>14688</v>
      </c>
      <c r="D1125" s="17">
        <v>40098</v>
      </c>
      <c r="E1125" s="11" t="s">
        <v>17</v>
      </c>
      <c r="F1125" s="11" t="s">
        <v>17</v>
      </c>
      <c r="G1125" s="11" t="s">
        <v>17</v>
      </c>
      <c r="H1125" s="11" t="s">
        <v>9945</v>
      </c>
      <c r="I1125" s="11" t="str">
        <f t="shared" si="170"/>
        <v>卖家未填</v>
      </c>
      <c r="J1125" s="11" t="str">
        <f t="shared" si="171"/>
        <v>908</v>
      </c>
      <c r="K1125" s="11" t="str">
        <f t="shared" si="172"/>
        <v>卖家未填</v>
      </c>
      <c r="L1125" s="11" t="str">
        <f t="shared" si="173"/>
        <v>卖家未填</v>
      </c>
      <c r="M1125" s="11" t="str">
        <f t="shared" si="174"/>
        <v>曲奇饼干</v>
      </c>
      <c r="N1125" s="11" t="s">
        <v>2493</v>
      </c>
      <c r="O1125" s="11" t="s">
        <v>5206</v>
      </c>
      <c r="P1125" s="12">
        <v>138</v>
      </c>
      <c r="Q1125" s="12">
        <v>55</v>
      </c>
      <c r="R1125" s="11">
        <v>55</v>
      </c>
      <c r="S1125" s="13">
        <f t="shared" si="175"/>
        <v>294.16666666666669</v>
      </c>
      <c r="T1125" s="11">
        <v>66</v>
      </c>
      <c r="U1125" s="11">
        <v>353</v>
      </c>
      <c r="V1125" s="14">
        <f t="shared" si="176"/>
        <v>19415</v>
      </c>
      <c r="W1125" s="11">
        <v>79</v>
      </c>
      <c r="X1125" s="11">
        <v>110</v>
      </c>
      <c r="Y1125" s="11">
        <v>42469994817</v>
      </c>
      <c r="Z1125" s="11">
        <v>59499107</v>
      </c>
      <c r="AA1125" s="15">
        <f t="shared" si="177"/>
        <v>42026.825497685189</v>
      </c>
      <c r="AB1125" s="16" t="str">
        <f t="shared" si="178"/>
        <v>点击查看</v>
      </c>
      <c r="AC1125" s="11">
        <f t="shared" si="179"/>
        <v>2009</v>
      </c>
      <c r="AD1125" s="11"/>
      <c r="AE1125" s="11" t="s">
        <v>6770</v>
      </c>
      <c r="AF1125" s="11" t="s">
        <v>8936</v>
      </c>
      <c r="AG1125" s="11" t="s">
        <v>12850</v>
      </c>
    </row>
    <row r="1126" spans="1:33" x14ac:dyDescent="0.15">
      <c r="A1126" s="11" t="s">
        <v>14671</v>
      </c>
      <c r="B1126" s="11" t="s">
        <v>15474</v>
      </c>
      <c r="C1126" s="11" t="s">
        <v>14672</v>
      </c>
      <c r="D1126" s="17">
        <v>40463</v>
      </c>
      <c r="E1126" s="11" t="s">
        <v>20</v>
      </c>
      <c r="F1126" s="11" t="s">
        <v>20</v>
      </c>
      <c r="G1126" s="11" t="s">
        <v>20</v>
      </c>
      <c r="H1126" s="11" t="s">
        <v>9734</v>
      </c>
      <c r="I1126" s="11" t="str">
        <f t="shared" si="170"/>
        <v>卖家未填</v>
      </c>
      <c r="J1126" s="11" t="str">
        <f t="shared" si="171"/>
        <v>2500</v>
      </c>
      <c r="K1126" s="11" t="str">
        <f t="shared" si="172"/>
        <v>卖家未填</v>
      </c>
      <c r="L1126" s="11" t="str">
        <f t="shared" si="173"/>
        <v>卖家未填</v>
      </c>
      <c r="M1126" s="11" t="str">
        <f t="shared" si="174"/>
        <v>艾比利薯片</v>
      </c>
      <c r="N1126" s="11" t="s">
        <v>1470</v>
      </c>
      <c r="O1126" s="11" t="s">
        <v>4879</v>
      </c>
      <c r="P1126" s="12">
        <v>111.33</v>
      </c>
      <c r="Q1126" s="12">
        <v>66.8</v>
      </c>
      <c r="R1126" s="11">
        <v>66.8</v>
      </c>
      <c r="S1126" s="13">
        <f t="shared" si="175"/>
        <v>109.44632768361582</v>
      </c>
      <c r="T1126" s="11">
        <v>177</v>
      </c>
      <c r="U1126" s="11">
        <v>290</v>
      </c>
      <c r="V1126" s="14">
        <f t="shared" si="176"/>
        <v>19372</v>
      </c>
      <c r="W1126" s="11">
        <v>109</v>
      </c>
      <c r="X1126" s="11">
        <v>396</v>
      </c>
      <c r="Y1126" s="11">
        <v>41797924463</v>
      </c>
      <c r="Z1126" s="11">
        <v>63059839</v>
      </c>
      <c r="AA1126" s="15">
        <f t="shared" si="177"/>
        <v>42028.450659722221</v>
      </c>
      <c r="AB1126" s="16" t="str">
        <f t="shared" si="178"/>
        <v>点击查看</v>
      </c>
      <c r="AC1126" s="11">
        <f t="shared" si="179"/>
        <v>2010</v>
      </c>
      <c r="AD1126" s="11"/>
      <c r="AE1126" s="11" t="s">
        <v>6251</v>
      </c>
      <c r="AF1126" s="11" t="s">
        <v>8586</v>
      </c>
      <c r="AG1126" s="11" t="s">
        <v>11883</v>
      </c>
    </row>
    <row r="1127" spans="1:33" x14ac:dyDescent="0.15">
      <c r="A1127" s="11" t="s">
        <v>14673</v>
      </c>
      <c r="B1127" s="11" t="s">
        <v>15025</v>
      </c>
      <c r="C1127" s="11" t="s">
        <v>14674</v>
      </c>
      <c r="D1127" s="11"/>
      <c r="E1127" s="11" t="s">
        <v>14726</v>
      </c>
      <c r="F1127" s="11" t="s">
        <v>14727</v>
      </c>
      <c r="G1127" s="11" t="s">
        <v>25</v>
      </c>
      <c r="H1127" s="11" t="s">
        <v>9648</v>
      </c>
      <c r="I1127" s="11" t="str">
        <f t="shared" si="170"/>
        <v>卖家未填</v>
      </c>
      <c r="J1127" s="11" t="str">
        <f t="shared" si="171"/>
        <v>300</v>
      </c>
      <c r="K1127" s="11" t="str">
        <f t="shared" si="172"/>
        <v>卖家未填</v>
      </c>
      <c r="L1127" s="11" t="str">
        <f t="shared" si="173"/>
        <v>卖家未填</v>
      </c>
      <c r="M1127" s="11" t="str">
        <f t="shared" si="174"/>
        <v>袋装云腿</v>
      </c>
      <c r="N1127" s="11" t="s">
        <v>1261</v>
      </c>
      <c r="O1127" s="11" t="s">
        <v>4461</v>
      </c>
      <c r="P1127" s="12">
        <v>64</v>
      </c>
      <c r="Q1127" s="12">
        <v>35</v>
      </c>
      <c r="R1127" s="11">
        <v>35</v>
      </c>
      <c r="S1127" s="13">
        <f t="shared" si="175"/>
        <v>79.834710743801651</v>
      </c>
      <c r="T1127" s="11">
        <v>242</v>
      </c>
      <c r="U1127" s="11">
        <v>552</v>
      </c>
      <c r="V1127" s="14">
        <f t="shared" si="176"/>
        <v>19320</v>
      </c>
      <c r="W1127" s="11">
        <v>7673</v>
      </c>
      <c r="X1127" s="11">
        <v>2898</v>
      </c>
      <c r="Y1127" s="11">
        <v>15193109742</v>
      </c>
      <c r="Z1127" s="11">
        <v>72432369</v>
      </c>
      <c r="AA1127" s="15" t="str">
        <f t="shared" si="177"/>
        <v/>
      </c>
      <c r="AB1127" s="16" t="str">
        <f t="shared" si="178"/>
        <v>点击查看</v>
      </c>
      <c r="AC1127" s="11">
        <f t="shared" si="179"/>
        <v>1900</v>
      </c>
      <c r="AD1127" s="11"/>
      <c r="AE1127" s="11"/>
      <c r="AF1127" s="11" t="s">
        <v>8115</v>
      </c>
      <c r="AG1127" s="11" t="s">
        <v>11686</v>
      </c>
    </row>
    <row r="1128" spans="1:33" x14ac:dyDescent="0.15">
      <c r="A1128" s="11" t="s">
        <v>14673</v>
      </c>
      <c r="B1128" s="11" t="s">
        <v>15184</v>
      </c>
      <c r="C1128" s="11" t="s">
        <v>14674</v>
      </c>
      <c r="D1128" s="11"/>
      <c r="E1128" s="11" t="s">
        <v>14723</v>
      </c>
      <c r="F1128" s="11" t="s">
        <v>14724</v>
      </c>
      <c r="G1128" s="11" t="s">
        <v>23</v>
      </c>
      <c r="H1128" s="11" t="s">
        <v>9509</v>
      </c>
      <c r="I1128" s="11" t="str">
        <f t="shared" si="170"/>
        <v>卖家未填</v>
      </c>
      <c r="J1128" s="11" t="str">
        <f t="shared" si="171"/>
        <v>888</v>
      </c>
      <c r="K1128" s="11" t="str">
        <f t="shared" si="172"/>
        <v>卖家未填</v>
      </c>
      <c r="L1128" s="11" t="str">
        <f t="shared" si="173"/>
        <v>卖家未填</v>
      </c>
      <c r="M1128" s="11" t="str">
        <f t="shared" si="174"/>
        <v>陈皮糖888g</v>
      </c>
      <c r="N1128" s="11" t="s">
        <v>418</v>
      </c>
      <c r="O1128" s="11"/>
      <c r="P1128" s="12">
        <v>36</v>
      </c>
      <c r="Q1128" s="12">
        <v>19.8</v>
      </c>
      <c r="R1128" s="11">
        <v>19.8</v>
      </c>
      <c r="S1128" s="13">
        <f t="shared" si="175"/>
        <v>28.813432835820894</v>
      </c>
      <c r="T1128" s="11">
        <v>670</v>
      </c>
      <c r="U1128" s="11">
        <v>975</v>
      </c>
      <c r="V1128" s="14">
        <f t="shared" si="176"/>
        <v>19305</v>
      </c>
      <c r="W1128" s="11">
        <v>537</v>
      </c>
      <c r="X1128" s="11">
        <v>903</v>
      </c>
      <c r="Y1128" s="11">
        <v>41885751271</v>
      </c>
      <c r="Z1128" s="11">
        <v>113463694</v>
      </c>
      <c r="AA1128" s="15" t="str">
        <f t="shared" si="177"/>
        <v/>
      </c>
      <c r="AB1128" s="16" t="str">
        <f t="shared" si="178"/>
        <v>点击查看</v>
      </c>
      <c r="AC1128" s="11">
        <f t="shared" si="179"/>
        <v>1900</v>
      </c>
      <c r="AD1128" s="11"/>
      <c r="AE1128" s="11"/>
      <c r="AF1128" s="11" t="s">
        <v>8032</v>
      </c>
      <c r="AG1128" s="11" t="s">
        <v>11204</v>
      </c>
    </row>
    <row r="1129" spans="1:33" x14ac:dyDescent="0.15">
      <c r="A1129" s="11" t="s">
        <v>14673</v>
      </c>
      <c r="B1129" s="11" t="s">
        <v>15354</v>
      </c>
      <c r="C1129" s="11" t="s">
        <v>14674</v>
      </c>
      <c r="D1129" s="11"/>
      <c r="E1129" s="11" t="s">
        <v>14729</v>
      </c>
      <c r="F1129" s="11" t="s">
        <v>14801</v>
      </c>
      <c r="G1129" s="11" t="s">
        <v>85</v>
      </c>
      <c r="H1129" s="11" t="s">
        <v>10418</v>
      </c>
      <c r="I1129" s="11" t="str">
        <f t="shared" si="170"/>
        <v>卖家未填</v>
      </c>
      <c r="J1129" s="11" t="str">
        <f t="shared" si="171"/>
        <v>500</v>
      </c>
      <c r="K1129" s="11" t="str">
        <f t="shared" si="172"/>
        <v>卖家未填</v>
      </c>
      <c r="L1129" s="11" t="str">
        <f t="shared" si="173"/>
        <v>卖家未填</v>
      </c>
      <c r="M1129" s="11" t="str">
        <f t="shared" si="174"/>
        <v>芝麻糖片500g</v>
      </c>
      <c r="N1129" s="11" t="s">
        <v>1189</v>
      </c>
      <c r="O1129" s="11" t="s">
        <v>4377</v>
      </c>
      <c r="P1129" s="12">
        <v>90</v>
      </c>
      <c r="Q1129" s="12">
        <v>23.7</v>
      </c>
      <c r="R1129" s="11">
        <v>23.7</v>
      </c>
      <c r="S1129" s="13">
        <f t="shared" si="175"/>
        <v>72.347368421052622</v>
      </c>
      <c r="T1129" s="11">
        <v>266</v>
      </c>
      <c r="U1129" s="11">
        <v>812</v>
      </c>
      <c r="V1129" s="14">
        <f t="shared" si="176"/>
        <v>19244.399999999998</v>
      </c>
      <c r="W1129" s="11">
        <v>206</v>
      </c>
      <c r="X1129" s="11">
        <v>432</v>
      </c>
      <c r="Y1129" s="11">
        <v>43023041135</v>
      </c>
      <c r="Z1129" s="11">
        <v>67343329</v>
      </c>
      <c r="AA1129" s="15" t="str">
        <f t="shared" si="177"/>
        <v/>
      </c>
      <c r="AB1129" s="16" t="str">
        <f t="shared" si="178"/>
        <v>点击查看</v>
      </c>
      <c r="AC1129" s="11">
        <f t="shared" si="179"/>
        <v>1900</v>
      </c>
      <c r="AD1129" s="11"/>
      <c r="AE1129" s="11"/>
      <c r="AF1129" s="11" t="s">
        <v>8480</v>
      </c>
      <c r="AG1129" s="11" t="s">
        <v>11620</v>
      </c>
    </row>
    <row r="1130" spans="1:33" x14ac:dyDescent="0.15">
      <c r="A1130" s="11" t="s">
        <v>14677</v>
      </c>
      <c r="B1130" s="11" t="s">
        <v>9446</v>
      </c>
      <c r="C1130" s="11" t="s">
        <v>14677</v>
      </c>
      <c r="D1130" s="11"/>
      <c r="E1130" s="11" t="s">
        <v>17</v>
      </c>
      <c r="F1130" s="11" t="s">
        <v>17</v>
      </c>
      <c r="G1130" s="11" t="s">
        <v>17</v>
      </c>
      <c r="H1130" s="11" t="s">
        <v>8021</v>
      </c>
      <c r="I1130" s="11" t="str">
        <f t="shared" si="170"/>
        <v>卖家未填</v>
      </c>
      <c r="J1130" s="11" t="str">
        <f t="shared" si="171"/>
        <v>卖家未填</v>
      </c>
      <c r="K1130" s="11" t="str">
        <f t="shared" si="172"/>
        <v>卖家未填</v>
      </c>
      <c r="L1130" s="11" t="str">
        <f t="shared" si="173"/>
        <v>卖家未填</v>
      </c>
      <c r="M1130" s="11" t="str">
        <f t="shared" si="174"/>
        <v>卖家未填</v>
      </c>
      <c r="N1130" s="11" t="s">
        <v>974</v>
      </c>
      <c r="O1130" s="11"/>
      <c r="P1130" s="12">
        <v>39.9</v>
      </c>
      <c r="Q1130" s="12">
        <v>27.8</v>
      </c>
      <c r="R1130" s="11">
        <v>27.8</v>
      </c>
      <c r="S1130" s="13">
        <f t="shared" si="175"/>
        <v>47.974064837905246</v>
      </c>
      <c r="T1130" s="11">
        <v>401</v>
      </c>
      <c r="U1130" s="11">
        <v>692</v>
      </c>
      <c r="V1130" s="14">
        <f t="shared" si="176"/>
        <v>19237.600000000002</v>
      </c>
      <c r="W1130" s="11">
        <v>3210</v>
      </c>
      <c r="X1130" s="11">
        <v>475</v>
      </c>
      <c r="Y1130" s="11">
        <v>25213076722</v>
      </c>
      <c r="Z1130" s="11">
        <v>101717810</v>
      </c>
      <c r="AA1130" s="15" t="str">
        <f t="shared" si="177"/>
        <v/>
      </c>
      <c r="AB1130" s="16" t="str">
        <f t="shared" si="178"/>
        <v>点击查看</v>
      </c>
      <c r="AC1130" s="11">
        <f t="shared" si="179"/>
        <v>1900</v>
      </c>
      <c r="AD1130" s="11"/>
      <c r="AE1130" s="11"/>
      <c r="AF1130" s="11" t="s">
        <v>8021</v>
      </c>
      <c r="AG1130" s="11"/>
    </row>
    <row r="1131" spans="1:33" x14ac:dyDescent="0.15">
      <c r="A1131" s="11" t="s">
        <v>14671</v>
      </c>
      <c r="B1131" s="11" t="s">
        <v>15320</v>
      </c>
      <c r="C1131" s="11" t="s">
        <v>14678</v>
      </c>
      <c r="D1131" s="17">
        <v>41195</v>
      </c>
      <c r="E1131" s="11" t="s">
        <v>14719</v>
      </c>
      <c r="F1131" s="11" t="s">
        <v>14814</v>
      </c>
      <c r="G1131" s="11" t="s">
        <v>98</v>
      </c>
      <c r="H1131" s="11" t="s">
        <v>9660</v>
      </c>
      <c r="I1131" s="11" t="str">
        <f t="shared" si="170"/>
        <v>厦门</v>
      </c>
      <c r="J1131" s="11" t="str">
        <f t="shared" si="171"/>
        <v>450</v>
      </c>
      <c r="K1131" s="11" t="str">
        <f t="shared" si="172"/>
        <v>卖家未填</v>
      </c>
      <c r="L1131" s="11" t="str">
        <f t="shared" si="173"/>
        <v>卖家未填</v>
      </c>
      <c r="M1131" s="11" t="str">
        <f t="shared" si="174"/>
        <v>卖家未填</v>
      </c>
      <c r="N1131" s="11" t="s">
        <v>1086</v>
      </c>
      <c r="O1131" s="11" t="s">
        <v>4722</v>
      </c>
      <c r="P1131" s="12">
        <v>16.899999999999999</v>
      </c>
      <c r="Q1131" s="12">
        <v>16.899999999999999</v>
      </c>
      <c r="R1131" s="11">
        <v>16.899999999999999</v>
      </c>
      <c r="S1131" s="13">
        <f t="shared" si="175"/>
        <v>61.533333333333324</v>
      </c>
      <c r="T1131" s="11">
        <v>312</v>
      </c>
      <c r="U1131" s="11">
        <v>1136</v>
      </c>
      <c r="V1131" s="14">
        <f t="shared" si="176"/>
        <v>19198.399999999998</v>
      </c>
      <c r="W1131" s="11">
        <v>918</v>
      </c>
      <c r="X1131" s="11">
        <v>4524</v>
      </c>
      <c r="Y1131" s="11">
        <v>35863495574</v>
      </c>
      <c r="Z1131" s="11">
        <v>100502682</v>
      </c>
      <c r="AA1131" s="15">
        <f t="shared" si="177"/>
        <v>42032.416666666672</v>
      </c>
      <c r="AB1131" s="16" t="str">
        <f t="shared" si="178"/>
        <v>点击查看</v>
      </c>
      <c r="AC1131" s="11">
        <f t="shared" si="179"/>
        <v>2012</v>
      </c>
      <c r="AD1131" s="11"/>
      <c r="AE1131" s="11" t="s">
        <v>6084</v>
      </c>
      <c r="AF1131" s="11" t="s">
        <v>8444</v>
      </c>
      <c r="AG1131" s="11" t="s">
        <v>11524</v>
      </c>
    </row>
    <row r="1132" spans="1:33" x14ac:dyDescent="0.15">
      <c r="A1132" s="11" t="s">
        <v>14673</v>
      </c>
      <c r="B1132" s="11" t="s">
        <v>14944</v>
      </c>
      <c r="C1132" s="11" t="s">
        <v>14674</v>
      </c>
      <c r="D1132" s="11"/>
      <c r="E1132" s="11" t="s">
        <v>14713</v>
      </c>
      <c r="F1132" s="11" t="s">
        <v>14717</v>
      </c>
      <c r="G1132" s="11" t="s">
        <v>18</v>
      </c>
      <c r="H1132" s="11" t="s">
        <v>8140</v>
      </c>
      <c r="I1132" s="11" t="str">
        <f t="shared" si="170"/>
        <v>卖家未填</v>
      </c>
      <c r="J1132" s="11" t="str">
        <f t="shared" si="171"/>
        <v>110</v>
      </c>
      <c r="K1132" s="11" t="str">
        <f t="shared" si="172"/>
        <v>卖家未填</v>
      </c>
      <c r="L1132" s="11" t="str">
        <f t="shared" si="173"/>
        <v>卖家未填</v>
      </c>
      <c r="M1132" s="11" t="str">
        <f t="shared" si="174"/>
        <v>虾味条（膨化食品）110g</v>
      </c>
      <c r="N1132" s="11" t="s">
        <v>836</v>
      </c>
      <c r="O1132" s="11" t="s">
        <v>4623</v>
      </c>
      <c r="P1132" s="12">
        <v>22.9</v>
      </c>
      <c r="Q1132" s="12">
        <v>16.5</v>
      </c>
      <c r="R1132" s="11">
        <v>16.5</v>
      </c>
      <c r="S1132" s="13">
        <f t="shared" si="175"/>
        <v>36.551428571428573</v>
      </c>
      <c r="T1132" s="11">
        <v>525</v>
      </c>
      <c r="U1132" s="11">
        <v>1163</v>
      </c>
      <c r="V1132" s="14">
        <f t="shared" si="176"/>
        <v>19189.5</v>
      </c>
      <c r="W1132" s="11">
        <v>9292</v>
      </c>
      <c r="X1132" s="11">
        <v>5091</v>
      </c>
      <c r="Y1132" s="11">
        <v>15960496645</v>
      </c>
      <c r="Z1132" s="11">
        <v>68602432</v>
      </c>
      <c r="AA1132" s="15" t="str">
        <f t="shared" si="177"/>
        <v/>
      </c>
      <c r="AB1132" s="16" t="str">
        <f t="shared" si="178"/>
        <v>点击查看</v>
      </c>
      <c r="AC1132" s="11">
        <f t="shared" si="179"/>
        <v>1900</v>
      </c>
      <c r="AD1132" s="11"/>
      <c r="AE1132" s="11"/>
      <c r="AF1132" s="11" t="s">
        <v>8334</v>
      </c>
      <c r="AG1132" s="11" t="s">
        <v>11297</v>
      </c>
    </row>
    <row r="1133" spans="1:33" x14ac:dyDescent="0.15">
      <c r="A1133" s="11" t="s">
        <v>14690</v>
      </c>
      <c r="B1133" s="11" t="s">
        <v>15106</v>
      </c>
      <c r="C1133" s="11" t="s">
        <v>14691</v>
      </c>
      <c r="D1133" s="11"/>
      <c r="E1133" s="11" t="s">
        <v>14726</v>
      </c>
      <c r="F1133" s="11" t="s">
        <v>14727</v>
      </c>
      <c r="G1133" s="11" t="s">
        <v>25</v>
      </c>
      <c r="H1133" s="11" t="s">
        <v>9792</v>
      </c>
      <c r="I1133" s="11" t="str">
        <f t="shared" si="170"/>
        <v>卖家未填</v>
      </c>
      <c r="J1133" s="11" t="str">
        <f t="shared" si="171"/>
        <v>1200</v>
      </c>
      <c r="K1133" s="11" t="str">
        <f t="shared" si="172"/>
        <v>卖家未填</v>
      </c>
      <c r="L1133" s="11" t="str">
        <f t="shared" si="173"/>
        <v>卖家未填</v>
      </c>
      <c r="M1133" s="11" t="str">
        <f t="shared" si="174"/>
        <v>玫瑰鲜花饼4盒组合装1200g</v>
      </c>
      <c r="N1133" s="11" t="s">
        <v>2468</v>
      </c>
      <c r="O1133" s="11" t="s">
        <v>4373</v>
      </c>
      <c r="P1133" s="12">
        <v>128</v>
      </c>
      <c r="Q1133" s="12">
        <v>78</v>
      </c>
      <c r="R1133" s="11">
        <v>78</v>
      </c>
      <c r="S1133" s="13">
        <f t="shared" si="175"/>
        <v>282.1764705882353</v>
      </c>
      <c r="T1133" s="11">
        <v>68</v>
      </c>
      <c r="U1133" s="11">
        <v>246</v>
      </c>
      <c r="V1133" s="14">
        <f t="shared" si="176"/>
        <v>19188</v>
      </c>
      <c r="W1133" s="11">
        <v>195</v>
      </c>
      <c r="X1133" s="11">
        <v>2481</v>
      </c>
      <c r="Y1133" s="11">
        <v>41764625964</v>
      </c>
      <c r="Z1133" s="11">
        <v>107421894</v>
      </c>
      <c r="AA1133" s="15" t="str">
        <f t="shared" si="177"/>
        <v/>
      </c>
      <c r="AB1133" s="16" t="str">
        <f t="shared" si="178"/>
        <v>点击查看</v>
      </c>
      <c r="AC1133" s="11">
        <f t="shared" si="179"/>
        <v>1900</v>
      </c>
      <c r="AD1133" s="11"/>
      <c r="AE1133" s="11"/>
      <c r="AF1133" s="11" t="s">
        <v>8151</v>
      </c>
      <c r="AG1133" s="11" t="s">
        <v>12828</v>
      </c>
    </row>
    <row r="1134" spans="1:33" x14ac:dyDescent="0.15">
      <c r="A1134" s="11" t="s">
        <v>14673</v>
      </c>
      <c r="B1134" s="11" t="s">
        <v>15279</v>
      </c>
      <c r="C1134" s="11" t="s">
        <v>14674</v>
      </c>
      <c r="D1134" s="11"/>
      <c r="E1134" s="11" t="s">
        <v>14721</v>
      </c>
      <c r="F1134" s="11" t="s">
        <v>14806</v>
      </c>
      <c r="G1134" s="11" t="s">
        <v>90</v>
      </c>
      <c r="H1134" s="11" t="s">
        <v>10400</v>
      </c>
      <c r="I1134" s="11" t="str">
        <f t="shared" si="170"/>
        <v>卖家未填</v>
      </c>
      <c r="J1134" s="11" t="str">
        <f t="shared" si="171"/>
        <v>500</v>
      </c>
      <c r="K1134" s="11" t="str">
        <f t="shared" si="172"/>
        <v>卖家未填</v>
      </c>
      <c r="L1134" s="11" t="str">
        <f t="shared" si="173"/>
        <v>卖家未填</v>
      </c>
      <c r="M1134" s="11" t="str">
        <f t="shared" si="174"/>
        <v>面包干</v>
      </c>
      <c r="N1134" s="11" t="s">
        <v>958</v>
      </c>
      <c r="O1134" s="11" t="s">
        <v>4673</v>
      </c>
      <c r="P1134" s="12">
        <v>40</v>
      </c>
      <c r="Q1134" s="12">
        <v>26.9</v>
      </c>
      <c r="R1134" s="11">
        <v>26.9</v>
      </c>
      <c r="S1134" s="13">
        <f t="shared" si="175"/>
        <v>46.374818401937041</v>
      </c>
      <c r="T1134" s="11">
        <v>413</v>
      </c>
      <c r="U1134" s="11">
        <v>712</v>
      </c>
      <c r="V1134" s="14">
        <f t="shared" si="176"/>
        <v>19152.8</v>
      </c>
      <c r="W1134" s="11">
        <v>32824</v>
      </c>
      <c r="X1134" s="11">
        <v>14104</v>
      </c>
      <c r="Y1134" s="11">
        <v>16464177677</v>
      </c>
      <c r="Z1134" s="11">
        <v>65162101</v>
      </c>
      <c r="AA1134" s="15" t="str">
        <f t="shared" si="177"/>
        <v/>
      </c>
      <c r="AB1134" s="16" t="str">
        <f t="shared" si="178"/>
        <v>点击查看</v>
      </c>
      <c r="AC1134" s="11">
        <f t="shared" si="179"/>
        <v>1900</v>
      </c>
      <c r="AD1134" s="11"/>
      <c r="AE1134" s="11"/>
      <c r="AF1134" s="11" t="s">
        <v>8395</v>
      </c>
      <c r="AG1134" s="11" t="s">
        <v>11409</v>
      </c>
    </row>
    <row r="1135" spans="1:33" x14ac:dyDescent="0.15">
      <c r="A1135" s="11" t="s">
        <v>14673</v>
      </c>
      <c r="B1135" s="11" t="s">
        <v>15416</v>
      </c>
      <c r="C1135" s="11" t="s">
        <v>14674</v>
      </c>
      <c r="D1135" s="11"/>
      <c r="E1135" s="11" t="s">
        <v>14737</v>
      </c>
      <c r="F1135" s="11" t="s">
        <v>14738</v>
      </c>
      <c r="G1135" s="11" t="s">
        <v>32</v>
      </c>
      <c r="H1135" s="11" t="s">
        <v>10432</v>
      </c>
      <c r="I1135" s="11" t="str">
        <f t="shared" si="170"/>
        <v>卖家未填</v>
      </c>
      <c r="J1135" s="11" t="str">
        <f t="shared" si="171"/>
        <v>1376</v>
      </c>
      <c r="K1135" s="11" t="str">
        <f t="shared" si="172"/>
        <v>卖家未填</v>
      </c>
      <c r="L1135" s="11" t="str">
        <f t="shared" si="173"/>
        <v>卖家未填</v>
      </c>
      <c r="M1135" s="11" t="str">
        <f t="shared" si="174"/>
        <v>零食大礼包</v>
      </c>
      <c r="N1135" s="11" t="s">
        <v>1332</v>
      </c>
      <c r="O1135" s="11" t="s">
        <v>4821</v>
      </c>
      <c r="P1135" s="12">
        <v>68</v>
      </c>
      <c r="Q1135" s="12">
        <v>58.9</v>
      </c>
      <c r="R1135" s="11">
        <v>58.9</v>
      </c>
      <c r="S1135" s="13">
        <f t="shared" si="175"/>
        <v>88.214285714285708</v>
      </c>
      <c r="T1135" s="11">
        <v>217</v>
      </c>
      <c r="U1135" s="11">
        <v>325</v>
      </c>
      <c r="V1135" s="14">
        <f t="shared" si="176"/>
        <v>19142.5</v>
      </c>
      <c r="W1135" s="11">
        <v>1041</v>
      </c>
      <c r="X1135" s="11">
        <v>1011</v>
      </c>
      <c r="Y1135" s="11">
        <v>39864951946</v>
      </c>
      <c r="Z1135" s="11">
        <v>111043433</v>
      </c>
      <c r="AA1135" s="15" t="str">
        <f t="shared" si="177"/>
        <v/>
      </c>
      <c r="AB1135" s="16" t="str">
        <f t="shared" si="178"/>
        <v>点击查看</v>
      </c>
      <c r="AC1135" s="11">
        <f t="shared" si="179"/>
        <v>1900</v>
      </c>
      <c r="AD1135" s="11"/>
      <c r="AE1135" s="11"/>
      <c r="AF1135" s="11" t="s">
        <v>8535</v>
      </c>
      <c r="AG1135" s="11" t="s">
        <v>11753</v>
      </c>
    </row>
    <row r="1136" spans="1:33" x14ac:dyDescent="0.15">
      <c r="A1136" s="11" t="s">
        <v>14673</v>
      </c>
      <c r="B1136" s="11" t="s">
        <v>15468</v>
      </c>
      <c r="C1136" s="11" t="s">
        <v>14674</v>
      </c>
      <c r="D1136" s="11"/>
      <c r="E1136" s="11" t="s">
        <v>14723</v>
      </c>
      <c r="F1136" s="11" t="s">
        <v>14741</v>
      </c>
      <c r="G1136" s="11" t="s">
        <v>35</v>
      </c>
      <c r="H1136" s="11" t="s">
        <v>10280</v>
      </c>
      <c r="I1136" s="11" t="str">
        <f t="shared" si="170"/>
        <v>卖家未填</v>
      </c>
      <c r="J1136" s="11" t="str">
        <f t="shared" si="171"/>
        <v>908</v>
      </c>
      <c r="K1136" s="11" t="str">
        <f t="shared" si="172"/>
        <v>卖家未填</v>
      </c>
      <c r="L1136" s="11" t="str">
        <f t="shared" si="173"/>
        <v>卖家未填</v>
      </c>
      <c r="M1136" s="11" t="str">
        <f t="shared" si="174"/>
        <v>908克蛋卷王</v>
      </c>
      <c r="N1136" s="11" t="s">
        <v>1459</v>
      </c>
      <c r="O1136" s="11" t="s">
        <v>4377</v>
      </c>
      <c r="P1136" s="12">
        <v>73.8</v>
      </c>
      <c r="Q1136" s="12">
        <v>63.8</v>
      </c>
      <c r="R1136" s="11">
        <v>63.8</v>
      </c>
      <c r="S1136" s="13">
        <f t="shared" si="175"/>
        <v>106.92737430167598</v>
      </c>
      <c r="T1136" s="11">
        <v>179</v>
      </c>
      <c r="U1136" s="11">
        <v>300</v>
      </c>
      <c r="V1136" s="14">
        <f t="shared" si="176"/>
        <v>19140</v>
      </c>
      <c r="W1136" s="11">
        <v>4546</v>
      </c>
      <c r="X1136" s="11">
        <v>5322</v>
      </c>
      <c r="Y1136" s="11">
        <v>18141043261</v>
      </c>
      <c r="Z1136" s="11">
        <v>101071345</v>
      </c>
      <c r="AA1136" s="15" t="str">
        <f t="shared" si="177"/>
        <v/>
      </c>
      <c r="AB1136" s="16" t="str">
        <f t="shared" si="178"/>
        <v>点击查看</v>
      </c>
      <c r="AC1136" s="11">
        <f t="shared" si="179"/>
        <v>1900</v>
      </c>
      <c r="AD1136" s="11"/>
      <c r="AE1136" s="11"/>
      <c r="AF1136" s="11" t="s">
        <v>8582</v>
      </c>
      <c r="AG1136" s="11" t="s">
        <v>11873</v>
      </c>
    </row>
    <row r="1137" spans="1:33" x14ac:dyDescent="0.15">
      <c r="A1137" s="11" t="s">
        <v>14703</v>
      </c>
      <c r="B1137" s="11" t="s">
        <v>14963</v>
      </c>
      <c r="C1137" s="11" t="s">
        <v>14709</v>
      </c>
      <c r="D1137" s="17">
        <v>39706</v>
      </c>
      <c r="E1137" s="11" t="s">
        <v>14723</v>
      </c>
      <c r="F1137" s="11" t="s">
        <v>14724</v>
      </c>
      <c r="G1137" s="11" t="s">
        <v>23</v>
      </c>
      <c r="H1137" s="11" t="s">
        <v>16462</v>
      </c>
      <c r="I1137" s="11" t="str">
        <f t="shared" si="170"/>
        <v>果仁巧克力</v>
      </c>
      <c r="J1137" s="11" t="str">
        <f t="shared" si="171"/>
        <v>259</v>
      </c>
      <c r="K1137" s="11" t="str">
        <f t="shared" si="172"/>
        <v>卖家未填</v>
      </c>
      <c r="L1137" s="11" t="str">
        <f t="shared" si="173"/>
        <v>卖家未填</v>
      </c>
      <c r="M1137" s="11" t="str">
        <f t="shared" si="174"/>
        <v>卖家未填</v>
      </c>
      <c r="N1137" s="11" t="s">
        <v>3576</v>
      </c>
      <c r="O1137" s="11" t="s">
        <v>5556</v>
      </c>
      <c r="P1137" s="12">
        <v>85</v>
      </c>
      <c r="Q1137" s="12"/>
      <c r="R1137" s="11">
        <v>85</v>
      </c>
      <c r="S1137" s="13">
        <f t="shared" si="175"/>
        <v>579.5454545454545</v>
      </c>
      <c r="T1137" s="11">
        <v>33</v>
      </c>
      <c r="U1137" s="11">
        <v>225</v>
      </c>
      <c r="V1137" s="14">
        <f t="shared" si="176"/>
        <v>19125</v>
      </c>
      <c r="W1137" s="11">
        <v>6</v>
      </c>
      <c r="X1137" s="11">
        <v>226</v>
      </c>
      <c r="Y1137" s="11">
        <v>42903854567</v>
      </c>
      <c r="Z1137" s="11">
        <v>36355612</v>
      </c>
      <c r="AA1137" s="15">
        <f t="shared" si="177"/>
        <v>42028.742638888885</v>
      </c>
      <c r="AB1137" s="16" t="str">
        <f t="shared" si="178"/>
        <v>点击查看</v>
      </c>
      <c r="AC1137" s="11">
        <f t="shared" si="179"/>
        <v>2008</v>
      </c>
      <c r="AD1137" s="11"/>
      <c r="AE1137" s="11" t="s">
        <v>7456</v>
      </c>
      <c r="AF1137" s="11" t="s">
        <v>8053</v>
      </c>
      <c r="AG1137" s="11" t="s">
        <v>13898</v>
      </c>
    </row>
    <row r="1138" spans="1:33" x14ac:dyDescent="0.15">
      <c r="A1138" s="11" t="s">
        <v>14673</v>
      </c>
      <c r="B1138" s="11" t="s">
        <v>15087</v>
      </c>
      <c r="C1138" s="11" t="s">
        <v>14674</v>
      </c>
      <c r="D1138" s="11"/>
      <c r="E1138" s="11" t="s">
        <v>14723</v>
      </c>
      <c r="F1138" s="11" t="s">
        <v>14724</v>
      </c>
      <c r="G1138" s="11" t="s">
        <v>23</v>
      </c>
      <c r="H1138" s="11" t="s">
        <v>10359</v>
      </c>
      <c r="I1138" s="11" t="str">
        <f t="shared" si="170"/>
        <v>卖家未填</v>
      </c>
      <c r="J1138" s="11" t="str">
        <f t="shared" si="171"/>
        <v>800</v>
      </c>
      <c r="K1138" s="11" t="str">
        <f t="shared" si="172"/>
        <v>卖家未填</v>
      </c>
      <c r="L1138" s="11" t="str">
        <f t="shared" si="173"/>
        <v>卖家未填</v>
      </c>
      <c r="M1138" s="11" t="str">
        <f t="shared" si="174"/>
        <v>50个松塔散装组合套餐</v>
      </c>
      <c r="N1138" s="11" t="s">
        <v>1602</v>
      </c>
      <c r="O1138" s="11" t="s">
        <v>4513</v>
      </c>
      <c r="P1138" s="12">
        <v>50</v>
      </c>
      <c r="Q1138" s="12">
        <v>56.8</v>
      </c>
      <c r="R1138" s="11">
        <v>56.8</v>
      </c>
      <c r="S1138" s="13">
        <f t="shared" si="175"/>
        <v>126.38940397350993</v>
      </c>
      <c r="T1138" s="11">
        <v>151</v>
      </c>
      <c r="U1138" s="11">
        <v>336</v>
      </c>
      <c r="V1138" s="14">
        <f t="shared" si="176"/>
        <v>19084.8</v>
      </c>
      <c r="W1138" s="11">
        <v>17101</v>
      </c>
      <c r="X1138" s="11">
        <v>10850</v>
      </c>
      <c r="Y1138" s="11">
        <v>21798492366</v>
      </c>
      <c r="Z1138" s="11">
        <v>72779622</v>
      </c>
      <c r="AA1138" s="15" t="str">
        <f t="shared" si="177"/>
        <v/>
      </c>
      <c r="AB1138" s="16" t="str">
        <f t="shared" si="178"/>
        <v>点击查看</v>
      </c>
      <c r="AC1138" s="11">
        <f t="shared" si="179"/>
        <v>1900</v>
      </c>
      <c r="AD1138" s="11"/>
      <c r="AE1138" s="11"/>
      <c r="AF1138" s="11" t="s">
        <v>8631</v>
      </c>
      <c r="AG1138" s="11" t="s">
        <v>12007</v>
      </c>
    </row>
    <row r="1139" spans="1:33" x14ac:dyDescent="0.15">
      <c r="A1139" s="11" t="s">
        <v>14679</v>
      </c>
      <c r="B1139" s="11" t="s">
        <v>15565</v>
      </c>
      <c r="C1139" s="11" t="s">
        <v>14680</v>
      </c>
      <c r="D1139" s="17">
        <v>41360</v>
      </c>
      <c r="E1139" s="11" t="s">
        <v>14713</v>
      </c>
      <c r="F1139" s="11" t="s">
        <v>14739</v>
      </c>
      <c r="G1139" s="11" t="s">
        <v>33</v>
      </c>
      <c r="H1139" s="11" t="s">
        <v>9771</v>
      </c>
      <c r="I1139" s="11" t="str">
        <f t="shared" si="170"/>
        <v>卖家未填</v>
      </c>
      <c r="J1139" s="11" t="str">
        <f t="shared" si="171"/>
        <v>378</v>
      </c>
      <c r="K1139" s="11" t="str">
        <f t="shared" si="172"/>
        <v>卖家未填</v>
      </c>
      <c r="L1139" s="11" t="str">
        <f t="shared" si="173"/>
        <v>卖家未填</v>
      </c>
      <c r="M1139" s="11" t="str">
        <f t="shared" si="174"/>
        <v>卖家未填</v>
      </c>
      <c r="N1139" s="11" t="s">
        <v>1691</v>
      </c>
      <c r="O1139" s="11" t="s">
        <v>4949</v>
      </c>
      <c r="P1139" s="12">
        <v>35</v>
      </c>
      <c r="Q1139" s="12"/>
      <c r="R1139" s="11">
        <v>35</v>
      </c>
      <c r="S1139" s="13">
        <f t="shared" si="175"/>
        <v>139.23357664233578</v>
      </c>
      <c r="T1139" s="11">
        <v>137</v>
      </c>
      <c r="U1139" s="11">
        <v>545</v>
      </c>
      <c r="V1139" s="14">
        <f t="shared" si="176"/>
        <v>19075</v>
      </c>
      <c r="W1139" s="11">
        <v>246</v>
      </c>
      <c r="X1139" s="11">
        <v>1616</v>
      </c>
      <c r="Y1139" s="11">
        <v>25117268923</v>
      </c>
      <c r="Z1139" s="11">
        <v>103058426</v>
      </c>
      <c r="AA1139" s="15">
        <f t="shared" si="177"/>
        <v>42026.566921296297</v>
      </c>
      <c r="AB1139" s="16" t="str">
        <f t="shared" si="178"/>
        <v>点击查看</v>
      </c>
      <c r="AC1139" s="11">
        <f t="shared" si="179"/>
        <v>2013</v>
      </c>
      <c r="AD1139" s="11"/>
      <c r="AE1139" s="11" t="s">
        <v>6343</v>
      </c>
      <c r="AF1139" s="11" t="s">
        <v>8667</v>
      </c>
      <c r="AG1139" s="11" t="s">
        <v>12092</v>
      </c>
    </row>
    <row r="1140" spans="1:33" x14ac:dyDescent="0.15">
      <c r="A1140" s="11" t="s">
        <v>14677</v>
      </c>
      <c r="B1140" s="11" t="s">
        <v>9447</v>
      </c>
      <c r="C1140" s="11" t="s">
        <v>14677</v>
      </c>
      <c r="D1140" s="11"/>
      <c r="E1140" s="11" t="s">
        <v>14723</v>
      </c>
      <c r="F1140" s="11" t="s">
        <v>14724</v>
      </c>
      <c r="G1140" s="11" t="s">
        <v>23</v>
      </c>
      <c r="H1140" s="11" t="s">
        <v>8021</v>
      </c>
      <c r="I1140" s="11" t="str">
        <f t="shared" si="170"/>
        <v>卖家未填</v>
      </c>
      <c r="J1140" s="11" t="str">
        <f t="shared" si="171"/>
        <v>卖家未填</v>
      </c>
      <c r="K1140" s="11" t="str">
        <f t="shared" si="172"/>
        <v>卖家未填</v>
      </c>
      <c r="L1140" s="11" t="str">
        <f t="shared" si="173"/>
        <v>卖家未填</v>
      </c>
      <c r="M1140" s="11" t="str">
        <f t="shared" si="174"/>
        <v>卖家未填</v>
      </c>
      <c r="N1140" s="11" t="s">
        <v>869</v>
      </c>
      <c r="O1140" s="11"/>
      <c r="P1140" s="12">
        <v>38</v>
      </c>
      <c r="Q1140" s="12">
        <v>24.9</v>
      </c>
      <c r="R1140" s="11">
        <v>24.9</v>
      </c>
      <c r="S1140" s="13">
        <f t="shared" si="175"/>
        <v>38.874489795918365</v>
      </c>
      <c r="T1140" s="11">
        <v>490</v>
      </c>
      <c r="U1140" s="11">
        <v>765</v>
      </c>
      <c r="V1140" s="14">
        <f t="shared" si="176"/>
        <v>19048.5</v>
      </c>
      <c r="W1140" s="11">
        <v>1222</v>
      </c>
      <c r="X1140" s="11">
        <v>141</v>
      </c>
      <c r="Y1140" s="11">
        <v>36308000224</v>
      </c>
      <c r="Z1140" s="11">
        <v>101717810</v>
      </c>
      <c r="AA1140" s="15" t="str">
        <f t="shared" si="177"/>
        <v/>
      </c>
      <c r="AB1140" s="16" t="str">
        <f t="shared" si="178"/>
        <v>点击查看</v>
      </c>
      <c r="AC1140" s="11">
        <f t="shared" si="179"/>
        <v>1900</v>
      </c>
      <c r="AD1140" s="11"/>
      <c r="AE1140" s="11"/>
      <c r="AF1140" s="11" t="s">
        <v>8021</v>
      </c>
      <c r="AG1140" s="11"/>
    </row>
    <row r="1141" spans="1:33" x14ac:dyDescent="0.15">
      <c r="A1141" s="11" t="s">
        <v>14690</v>
      </c>
      <c r="B1141" s="11" t="s">
        <v>15696</v>
      </c>
      <c r="C1141" s="11" t="s">
        <v>14691</v>
      </c>
      <c r="D1141" s="11"/>
      <c r="E1141" s="11" t="s">
        <v>17</v>
      </c>
      <c r="F1141" s="11" t="s">
        <v>17</v>
      </c>
      <c r="G1141" s="11" t="s">
        <v>17</v>
      </c>
      <c r="H1141" s="11" t="s">
        <v>10496</v>
      </c>
      <c r="I1141" s="11" t="str">
        <f t="shared" si="170"/>
        <v>卖家未填</v>
      </c>
      <c r="J1141" s="11" t="str">
        <f t="shared" si="171"/>
        <v>1880</v>
      </c>
      <c r="K1141" s="11" t="str">
        <f t="shared" si="172"/>
        <v>卖家未填</v>
      </c>
      <c r="L1141" s="11" t="str">
        <f t="shared" si="173"/>
        <v>卖家未填</v>
      </c>
      <c r="M1141" s="11" t="str">
        <f t="shared" si="174"/>
        <v>糕点礼盒</v>
      </c>
      <c r="N1141" s="11" t="s">
        <v>2939</v>
      </c>
      <c r="O1141" s="11" t="s">
        <v>5071</v>
      </c>
      <c r="P1141" s="12">
        <v>188</v>
      </c>
      <c r="Q1141" s="12">
        <v>126</v>
      </c>
      <c r="R1141" s="11">
        <v>126</v>
      </c>
      <c r="S1141" s="13">
        <f t="shared" si="175"/>
        <v>388.28571428571428</v>
      </c>
      <c r="T1141" s="11">
        <v>49</v>
      </c>
      <c r="U1141" s="11">
        <v>151</v>
      </c>
      <c r="V1141" s="14">
        <f t="shared" si="176"/>
        <v>19026</v>
      </c>
      <c r="W1141" s="11">
        <v>226</v>
      </c>
      <c r="X1141" s="11">
        <v>453</v>
      </c>
      <c r="Y1141" s="11">
        <v>35429245635</v>
      </c>
      <c r="Z1141" s="11">
        <v>104995410</v>
      </c>
      <c r="AA1141" s="15" t="str">
        <f t="shared" si="177"/>
        <v/>
      </c>
      <c r="AB1141" s="16" t="str">
        <f t="shared" si="178"/>
        <v>点击查看</v>
      </c>
      <c r="AC1141" s="11">
        <f t="shared" si="179"/>
        <v>1900</v>
      </c>
      <c r="AD1141" s="11"/>
      <c r="AE1141" s="11"/>
      <c r="AF1141" s="11" t="s">
        <v>8796</v>
      </c>
      <c r="AG1141" s="11" t="s">
        <v>13279</v>
      </c>
    </row>
    <row r="1142" spans="1:33" x14ac:dyDescent="0.15">
      <c r="A1142" s="11" t="s">
        <v>14690</v>
      </c>
      <c r="B1142" s="11" t="s">
        <v>15388</v>
      </c>
      <c r="C1142" s="11" t="s">
        <v>14691</v>
      </c>
      <c r="D1142" s="11"/>
      <c r="E1142" s="11" t="s">
        <v>17</v>
      </c>
      <c r="F1142" s="11" t="s">
        <v>17</v>
      </c>
      <c r="G1142" s="11" t="s">
        <v>17</v>
      </c>
      <c r="H1142" s="11" t="s">
        <v>9705</v>
      </c>
      <c r="I1142" s="11" t="str">
        <f t="shared" si="170"/>
        <v>其他/other</v>
      </c>
      <c r="J1142" s="11" t="str">
        <f t="shared" si="171"/>
        <v>500</v>
      </c>
      <c r="K1142" s="11" t="str">
        <f t="shared" si="172"/>
        <v>卖家未填</v>
      </c>
      <c r="L1142" s="11" t="str">
        <f t="shared" si="173"/>
        <v>卖家未填</v>
      </c>
      <c r="M1142" s="11" t="str">
        <f t="shared" si="174"/>
        <v>好时散装混合500g</v>
      </c>
      <c r="N1142" s="11" t="s">
        <v>1973</v>
      </c>
      <c r="O1142" s="11"/>
      <c r="P1142" s="12">
        <v>69.8</v>
      </c>
      <c r="Q1142" s="12">
        <v>47.9</v>
      </c>
      <c r="R1142" s="11">
        <v>47.9</v>
      </c>
      <c r="S1142" s="13">
        <f t="shared" si="175"/>
        <v>181.10761904761904</v>
      </c>
      <c r="T1142" s="11">
        <v>105</v>
      </c>
      <c r="U1142" s="11">
        <v>397</v>
      </c>
      <c r="V1142" s="14">
        <f t="shared" si="176"/>
        <v>19016.3</v>
      </c>
      <c r="W1142" s="11">
        <v>3943</v>
      </c>
      <c r="X1142" s="11">
        <v>7278</v>
      </c>
      <c r="Y1142" s="11">
        <v>14828699833</v>
      </c>
      <c r="Z1142" s="11">
        <v>70574843</v>
      </c>
      <c r="AA1142" s="15" t="str">
        <f t="shared" si="177"/>
        <v/>
      </c>
      <c r="AB1142" s="16" t="str">
        <f t="shared" si="178"/>
        <v>点击查看</v>
      </c>
      <c r="AC1142" s="11">
        <f t="shared" si="179"/>
        <v>1900</v>
      </c>
      <c r="AD1142" s="11"/>
      <c r="AE1142" s="11"/>
      <c r="AF1142" s="11" t="s">
        <v>8094</v>
      </c>
      <c r="AG1142" s="11" t="s">
        <v>12353</v>
      </c>
    </row>
    <row r="1143" spans="1:33" x14ac:dyDescent="0.15">
      <c r="A1143" s="11" t="s">
        <v>14673</v>
      </c>
      <c r="B1143" s="11" t="s">
        <v>15525</v>
      </c>
      <c r="C1143" s="11" t="s">
        <v>14674</v>
      </c>
      <c r="D1143" s="11"/>
      <c r="E1143" s="11" t="s">
        <v>14713</v>
      </c>
      <c r="F1143" s="11" t="s">
        <v>14739</v>
      </c>
      <c r="G1143" s="11" t="s">
        <v>33</v>
      </c>
      <c r="H1143" s="11" t="s">
        <v>10455</v>
      </c>
      <c r="I1143" s="11" t="str">
        <f t="shared" si="170"/>
        <v>其他/other</v>
      </c>
      <c r="J1143" s="11" t="str">
        <f t="shared" si="171"/>
        <v>720</v>
      </c>
      <c r="K1143" s="11" t="str">
        <f t="shared" si="172"/>
        <v>非手工</v>
      </c>
      <c r="L1143" s="11" t="str">
        <f t="shared" si="173"/>
        <v>其他/other</v>
      </c>
      <c r="M1143" s="11" t="str">
        <f t="shared" si="174"/>
        <v>分享装超优惠组合</v>
      </c>
      <c r="N1143" s="11" t="s">
        <v>1597</v>
      </c>
      <c r="O1143" s="11" t="s">
        <v>4405</v>
      </c>
      <c r="P1143" s="12">
        <v>199</v>
      </c>
      <c r="Q1143" s="12">
        <v>99</v>
      </c>
      <c r="R1143" s="11">
        <v>99</v>
      </c>
      <c r="S1143" s="13">
        <f t="shared" si="175"/>
        <v>125.05263157894737</v>
      </c>
      <c r="T1143" s="11">
        <v>152</v>
      </c>
      <c r="U1143" s="11">
        <v>192</v>
      </c>
      <c r="V1143" s="14">
        <f t="shared" si="176"/>
        <v>19008</v>
      </c>
      <c r="W1143" s="11">
        <v>207</v>
      </c>
      <c r="X1143" s="11">
        <v>254</v>
      </c>
      <c r="Y1143" s="11">
        <v>42127415840</v>
      </c>
      <c r="Z1143" s="11">
        <v>112118385</v>
      </c>
      <c r="AA1143" s="15" t="str">
        <f t="shared" si="177"/>
        <v/>
      </c>
      <c r="AB1143" s="16" t="str">
        <f t="shared" si="178"/>
        <v>点击查看</v>
      </c>
      <c r="AC1143" s="11">
        <f t="shared" si="179"/>
        <v>1900</v>
      </c>
      <c r="AD1143" s="11"/>
      <c r="AE1143" s="11"/>
      <c r="AF1143" s="11" t="s">
        <v>8628</v>
      </c>
      <c r="AG1143" s="11" t="s">
        <v>12002</v>
      </c>
    </row>
    <row r="1144" spans="1:33" x14ac:dyDescent="0.15">
      <c r="A1144" s="11" t="s">
        <v>14687</v>
      </c>
      <c r="B1144" s="11" t="s">
        <v>15904</v>
      </c>
      <c r="C1144" s="11" t="s">
        <v>14697</v>
      </c>
      <c r="D1144" s="17">
        <v>41915</v>
      </c>
      <c r="E1144" s="11" t="s">
        <v>14713</v>
      </c>
      <c r="F1144" s="11" t="s">
        <v>14739</v>
      </c>
      <c r="G1144" s="11" t="s">
        <v>33</v>
      </c>
      <c r="H1144" s="11" t="s">
        <v>9855</v>
      </c>
      <c r="I1144" s="11" t="str">
        <f t="shared" si="170"/>
        <v>卖家未填</v>
      </c>
      <c r="J1144" s="11" t="str">
        <f t="shared" si="171"/>
        <v>500</v>
      </c>
      <c r="K1144" s="11" t="str">
        <f t="shared" si="172"/>
        <v>卖家未填</v>
      </c>
      <c r="L1144" s="11" t="str">
        <f t="shared" si="173"/>
        <v>卖家未填</v>
      </c>
      <c r="M1144" s="11" t="str">
        <f t="shared" si="174"/>
        <v>旺仔牛奶糖500g</v>
      </c>
      <c r="N1144" s="11" t="s">
        <v>2706</v>
      </c>
      <c r="O1144" s="11" t="s">
        <v>4466</v>
      </c>
      <c r="P1144" s="12">
        <v>19.899999999999999</v>
      </c>
      <c r="Q1144" s="12"/>
      <c r="R1144" s="11">
        <v>19.899999999999999</v>
      </c>
      <c r="S1144" s="13">
        <f t="shared" si="175"/>
        <v>327.32068965517237</v>
      </c>
      <c r="T1144" s="11">
        <v>58</v>
      </c>
      <c r="U1144" s="11">
        <v>954</v>
      </c>
      <c r="V1144" s="14">
        <f t="shared" si="176"/>
        <v>18984.599999999999</v>
      </c>
      <c r="W1144" s="11">
        <v>3</v>
      </c>
      <c r="X1144" s="11">
        <v>47</v>
      </c>
      <c r="Y1144" s="11">
        <v>42278463436</v>
      </c>
      <c r="Z1144" s="11">
        <v>113977017</v>
      </c>
      <c r="AA1144" s="15">
        <f t="shared" si="177"/>
        <v>42032.582928240736</v>
      </c>
      <c r="AB1144" s="16" t="str">
        <f t="shared" si="178"/>
        <v>点击查看</v>
      </c>
      <c r="AC1144" s="11">
        <f t="shared" si="179"/>
        <v>2014</v>
      </c>
      <c r="AD1144" s="11"/>
      <c r="AE1144" s="11" t="s">
        <v>6905</v>
      </c>
      <c r="AF1144" s="11" t="s">
        <v>8812</v>
      </c>
      <c r="AG1144" s="11" t="s">
        <v>13053</v>
      </c>
    </row>
    <row r="1145" spans="1:33" x14ac:dyDescent="0.15">
      <c r="A1145" s="11" t="s">
        <v>14694</v>
      </c>
      <c r="B1145" s="11" t="s">
        <v>15462</v>
      </c>
      <c r="C1145" s="11" t="s">
        <v>14695</v>
      </c>
      <c r="D1145" s="17">
        <v>41332</v>
      </c>
      <c r="E1145" s="11" t="s">
        <v>17</v>
      </c>
      <c r="F1145" s="11" t="s">
        <v>17</v>
      </c>
      <c r="G1145" s="11" t="s">
        <v>17</v>
      </c>
      <c r="H1145" s="11" t="s">
        <v>9728</v>
      </c>
      <c r="I1145" s="11" t="str">
        <f t="shared" si="170"/>
        <v>黑巧克力</v>
      </c>
      <c r="J1145" s="11" t="str">
        <f t="shared" si="171"/>
        <v>410</v>
      </c>
      <c r="K1145" s="11" t="str">
        <f t="shared" si="172"/>
        <v>手工</v>
      </c>
      <c r="L1145" s="11" t="str">
        <f t="shared" si="173"/>
        <v>其他/other</v>
      </c>
      <c r="M1145" s="11" t="str">
        <f t="shared" si="174"/>
        <v>卖家未填</v>
      </c>
      <c r="N1145" s="11" t="s">
        <v>2634</v>
      </c>
      <c r="O1145" s="11" t="s">
        <v>5257</v>
      </c>
      <c r="P1145" s="12">
        <v>180.6</v>
      </c>
      <c r="Q1145" s="12">
        <v>148.09</v>
      </c>
      <c r="R1145" s="11">
        <v>148.09</v>
      </c>
      <c r="S1145" s="13">
        <f t="shared" si="175"/>
        <v>310.74622950819673</v>
      </c>
      <c r="T1145" s="11">
        <v>61</v>
      </c>
      <c r="U1145" s="11">
        <v>128</v>
      </c>
      <c r="V1145" s="14">
        <f t="shared" si="176"/>
        <v>18955.52</v>
      </c>
      <c r="W1145" s="11">
        <v>45</v>
      </c>
      <c r="X1145" s="11">
        <v>951</v>
      </c>
      <c r="Y1145" s="11">
        <v>24154944665</v>
      </c>
      <c r="Z1145" s="11">
        <v>102386790</v>
      </c>
      <c r="AA1145" s="15">
        <f t="shared" si="177"/>
        <v>42032.678182870368</v>
      </c>
      <c r="AB1145" s="16" t="str">
        <f t="shared" si="178"/>
        <v>点击查看</v>
      </c>
      <c r="AC1145" s="11">
        <f t="shared" si="179"/>
        <v>2013</v>
      </c>
      <c r="AD1145" s="11"/>
      <c r="AE1145" s="11" t="s">
        <v>6860</v>
      </c>
      <c r="AF1145" s="11" t="s">
        <v>8576</v>
      </c>
      <c r="AG1145" s="11" t="s">
        <v>12983</v>
      </c>
    </row>
    <row r="1146" spans="1:33" x14ac:dyDescent="0.15">
      <c r="A1146" s="11" t="s">
        <v>14671</v>
      </c>
      <c r="B1146" s="11" t="s">
        <v>15232</v>
      </c>
      <c r="C1146" s="11" t="s">
        <v>14678</v>
      </c>
      <c r="D1146" s="17">
        <v>40867</v>
      </c>
      <c r="E1146" s="11" t="s">
        <v>14713</v>
      </c>
      <c r="F1146" s="11" t="s">
        <v>14714</v>
      </c>
      <c r="G1146" s="11" t="s">
        <v>15</v>
      </c>
      <c r="H1146" s="11" t="s">
        <v>9517</v>
      </c>
      <c r="I1146" s="11" t="str">
        <f t="shared" si="170"/>
        <v>卖家未填</v>
      </c>
      <c r="J1146" s="11" t="str">
        <f t="shared" si="171"/>
        <v>250</v>
      </c>
      <c r="K1146" s="11" t="str">
        <f t="shared" si="172"/>
        <v>卖家未填</v>
      </c>
      <c r="L1146" s="11" t="str">
        <f t="shared" si="173"/>
        <v>卖家未填</v>
      </c>
      <c r="M1146" s="11" t="str">
        <f t="shared" si="174"/>
        <v>果子软糖</v>
      </c>
      <c r="N1146" s="11" t="s">
        <v>1276</v>
      </c>
      <c r="O1146" s="11" t="s">
        <v>4506</v>
      </c>
      <c r="P1146" s="12">
        <v>7.5</v>
      </c>
      <c r="Q1146" s="12">
        <v>6.2</v>
      </c>
      <c r="R1146" s="11">
        <v>6.2</v>
      </c>
      <c r="S1146" s="13">
        <f t="shared" si="175"/>
        <v>79.557983193277309</v>
      </c>
      <c r="T1146" s="11">
        <v>238</v>
      </c>
      <c r="U1146" s="11">
        <v>3054</v>
      </c>
      <c r="V1146" s="14">
        <f t="shared" si="176"/>
        <v>18934.8</v>
      </c>
      <c r="W1146" s="11">
        <v>636</v>
      </c>
      <c r="X1146" s="11">
        <v>5537</v>
      </c>
      <c r="Y1146" s="11">
        <v>16192273596</v>
      </c>
      <c r="Z1146" s="11">
        <v>69725727</v>
      </c>
      <c r="AA1146" s="15">
        <f t="shared" si="177"/>
        <v>42031.654965277776</v>
      </c>
      <c r="AB1146" s="16" t="str">
        <f t="shared" si="178"/>
        <v>点击查看</v>
      </c>
      <c r="AC1146" s="11">
        <f t="shared" si="179"/>
        <v>2011</v>
      </c>
      <c r="AD1146" s="11"/>
      <c r="AE1146" s="11" t="s">
        <v>6154</v>
      </c>
      <c r="AF1146" s="11" t="s">
        <v>8112</v>
      </c>
      <c r="AG1146" s="11" t="s">
        <v>11700</v>
      </c>
    </row>
    <row r="1147" spans="1:33" x14ac:dyDescent="0.15">
      <c r="A1147" s="11" t="s">
        <v>14694</v>
      </c>
      <c r="B1147" s="11" t="s">
        <v>14955</v>
      </c>
      <c r="C1147" s="11" t="s">
        <v>14695</v>
      </c>
      <c r="D1147" s="17">
        <v>39368</v>
      </c>
      <c r="E1147" s="11" t="s">
        <v>14723</v>
      </c>
      <c r="F1147" s="11" t="s">
        <v>14724</v>
      </c>
      <c r="G1147" s="11" t="s">
        <v>23</v>
      </c>
      <c r="H1147" s="11" t="s">
        <v>16463</v>
      </c>
      <c r="I1147" s="11" t="str">
        <f t="shared" si="170"/>
        <v>卖家未填</v>
      </c>
      <c r="J1147" s="11" t="str">
        <f t="shared" si="171"/>
        <v>1105</v>
      </c>
      <c r="K1147" s="11" t="str">
        <f t="shared" si="172"/>
        <v>卖家未填</v>
      </c>
      <c r="L1147" s="11" t="str">
        <f t="shared" si="173"/>
        <v>卖家未填</v>
      </c>
      <c r="M1147" s="11" t="str">
        <f t="shared" si="174"/>
        <v>杏仁糖1105g</v>
      </c>
      <c r="N1147" s="11" t="s">
        <v>2938</v>
      </c>
      <c r="O1147" s="11" t="s">
        <v>5354</v>
      </c>
      <c r="P1147" s="12">
        <v>259</v>
      </c>
      <c r="Q1147" s="12">
        <v>159</v>
      </c>
      <c r="R1147" s="11">
        <v>159</v>
      </c>
      <c r="S1147" s="13">
        <f t="shared" si="175"/>
        <v>386.14285714285717</v>
      </c>
      <c r="T1147" s="11">
        <v>49</v>
      </c>
      <c r="U1147" s="11">
        <v>119</v>
      </c>
      <c r="V1147" s="14">
        <f t="shared" si="176"/>
        <v>18921</v>
      </c>
      <c r="W1147" s="11">
        <v>13</v>
      </c>
      <c r="X1147" s="11">
        <v>106</v>
      </c>
      <c r="Y1147" s="11">
        <v>43260145703</v>
      </c>
      <c r="Z1147" s="11">
        <v>34932381</v>
      </c>
      <c r="AA1147" s="15">
        <f t="shared" si="177"/>
        <v>42031.43751157407</v>
      </c>
      <c r="AB1147" s="16" t="str">
        <f t="shared" si="178"/>
        <v>点击查看</v>
      </c>
      <c r="AC1147" s="11">
        <f t="shared" si="179"/>
        <v>2007</v>
      </c>
      <c r="AD1147" s="11"/>
      <c r="AE1147" s="11" t="s">
        <v>7048</v>
      </c>
      <c r="AF1147" s="11" t="s">
        <v>9080</v>
      </c>
      <c r="AG1147" s="11" t="s">
        <v>13278</v>
      </c>
    </row>
    <row r="1148" spans="1:33" x14ac:dyDescent="0.15">
      <c r="A1148" s="11" t="s">
        <v>14690</v>
      </c>
      <c r="B1148" s="11" t="s">
        <v>15696</v>
      </c>
      <c r="C1148" s="11" t="s">
        <v>14691</v>
      </c>
      <c r="D1148" s="11"/>
      <c r="E1148" s="11" t="s">
        <v>17</v>
      </c>
      <c r="F1148" s="11" t="s">
        <v>17</v>
      </c>
      <c r="G1148" s="11" t="s">
        <v>17</v>
      </c>
      <c r="H1148" s="11" t="s">
        <v>10496</v>
      </c>
      <c r="I1148" s="11" t="str">
        <f t="shared" si="170"/>
        <v>卖家未填</v>
      </c>
      <c r="J1148" s="11" t="str">
        <f t="shared" si="171"/>
        <v>880</v>
      </c>
      <c r="K1148" s="11" t="str">
        <f t="shared" si="172"/>
        <v>卖家未填</v>
      </c>
      <c r="L1148" s="11" t="str">
        <f t="shared" si="173"/>
        <v>卖家未填</v>
      </c>
      <c r="M1148" s="11" t="str">
        <f t="shared" si="174"/>
        <v>礼盒大福版</v>
      </c>
      <c r="N1148" s="11" t="s">
        <v>2720</v>
      </c>
      <c r="O1148" s="11" t="s">
        <v>5071</v>
      </c>
      <c r="P1148" s="12">
        <v>198</v>
      </c>
      <c r="Q1148" s="12">
        <v>69</v>
      </c>
      <c r="R1148" s="11">
        <v>69</v>
      </c>
      <c r="S1148" s="13">
        <f t="shared" si="175"/>
        <v>331.68421052631578</v>
      </c>
      <c r="T1148" s="11">
        <v>57</v>
      </c>
      <c r="U1148" s="11">
        <v>274</v>
      </c>
      <c r="V1148" s="14">
        <f t="shared" si="176"/>
        <v>18906</v>
      </c>
      <c r="W1148" s="11">
        <v>42</v>
      </c>
      <c r="X1148" s="11">
        <v>500</v>
      </c>
      <c r="Y1148" s="11">
        <v>42902680897</v>
      </c>
      <c r="Z1148" s="11">
        <v>104995410</v>
      </c>
      <c r="AA1148" s="15" t="str">
        <f t="shared" si="177"/>
        <v/>
      </c>
      <c r="AB1148" s="16" t="str">
        <f t="shared" si="178"/>
        <v>点击查看</v>
      </c>
      <c r="AC1148" s="11">
        <f t="shared" si="179"/>
        <v>1900</v>
      </c>
      <c r="AD1148" s="11"/>
      <c r="AE1148" s="11"/>
      <c r="AF1148" s="11" t="s">
        <v>8796</v>
      </c>
      <c r="AG1148" s="11" t="s">
        <v>13066</v>
      </c>
    </row>
    <row r="1149" spans="1:33" x14ac:dyDescent="0.15">
      <c r="A1149" s="11" t="s">
        <v>14673</v>
      </c>
      <c r="B1149" s="11" t="s">
        <v>14938</v>
      </c>
      <c r="C1149" s="11" t="s">
        <v>14674</v>
      </c>
      <c r="D1149" s="11"/>
      <c r="E1149" s="11" t="s">
        <v>14719</v>
      </c>
      <c r="F1149" s="11" t="s">
        <v>14740</v>
      </c>
      <c r="G1149" s="11" t="s">
        <v>36</v>
      </c>
      <c r="H1149" s="11" t="s">
        <v>9255</v>
      </c>
      <c r="I1149" s="11" t="str">
        <f t="shared" si="170"/>
        <v>卖家未填</v>
      </c>
      <c r="J1149" s="11" t="str">
        <f t="shared" si="171"/>
        <v>468</v>
      </c>
      <c r="K1149" s="11" t="str">
        <f t="shared" si="172"/>
        <v>卖家未填</v>
      </c>
      <c r="L1149" s="11" t="str">
        <f t="shared" si="173"/>
        <v>卖家未填</v>
      </c>
      <c r="M1149" s="11" t="str">
        <f t="shared" si="174"/>
        <v>花生 牛轧糖</v>
      </c>
      <c r="N1149" s="11" t="s">
        <v>1214</v>
      </c>
      <c r="O1149" s="11"/>
      <c r="P1149" s="12">
        <v>39</v>
      </c>
      <c r="Q1149" s="12">
        <v>21.8</v>
      </c>
      <c r="R1149" s="11">
        <v>21.8</v>
      </c>
      <c r="S1149" s="13">
        <f t="shared" si="175"/>
        <v>72.610769230769222</v>
      </c>
      <c r="T1149" s="11">
        <v>260</v>
      </c>
      <c r="U1149" s="11">
        <v>866</v>
      </c>
      <c r="V1149" s="14">
        <f t="shared" si="176"/>
        <v>18878.8</v>
      </c>
      <c r="W1149" s="11">
        <v>8100</v>
      </c>
      <c r="X1149" s="11">
        <v>3083</v>
      </c>
      <c r="Y1149" s="11">
        <v>21224660040</v>
      </c>
      <c r="Z1149" s="11">
        <v>100591134</v>
      </c>
      <c r="AA1149" s="15" t="str">
        <f t="shared" si="177"/>
        <v/>
      </c>
      <c r="AB1149" s="16" t="str">
        <f t="shared" si="178"/>
        <v>点击查看</v>
      </c>
      <c r="AC1149" s="11">
        <f t="shared" si="179"/>
        <v>1900</v>
      </c>
      <c r="AD1149" s="11"/>
      <c r="AE1149" s="11"/>
      <c r="AF1149" s="11" t="s">
        <v>8012</v>
      </c>
      <c r="AG1149" s="11" t="s">
        <v>11643</v>
      </c>
    </row>
    <row r="1150" spans="1:33" x14ac:dyDescent="0.15">
      <c r="A1150" s="11" t="s">
        <v>14673</v>
      </c>
      <c r="B1150" s="11" t="s">
        <v>15192</v>
      </c>
      <c r="C1150" s="11" t="s">
        <v>14674</v>
      </c>
      <c r="D1150" s="11"/>
      <c r="E1150" s="11" t="s">
        <v>14723</v>
      </c>
      <c r="F1150" s="11" t="s">
        <v>14745</v>
      </c>
      <c r="G1150" s="11" t="s">
        <v>39</v>
      </c>
      <c r="H1150" s="11" t="s">
        <v>10371</v>
      </c>
      <c r="I1150" s="11" t="str">
        <f t="shared" si="170"/>
        <v>卖家未填</v>
      </c>
      <c r="J1150" s="11" t="str">
        <f t="shared" si="171"/>
        <v>600</v>
      </c>
      <c r="K1150" s="11" t="str">
        <f t="shared" si="172"/>
        <v>卖家未填</v>
      </c>
      <c r="L1150" s="11" t="str">
        <f t="shared" si="173"/>
        <v>卖家未填</v>
      </c>
      <c r="M1150" s="11" t="str">
        <f t="shared" si="174"/>
        <v>安琪浓情什酥</v>
      </c>
      <c r="N1150" s="11" t="s">
        <v>1227</v>
      </c>
      <c r="O1150" s="11" t="s">
        <v>4373</v>
      </c>
      <c r="P1150" s="12">
        <v>45</v>
      </c>
      <c r="Q1150" s="12">
        <v>35</v>
      </c>
      <c r="R1150" s="11">
        <v>35</v>
      </c>
      <c r="S1150" s="13">
        <f t="shared" si="175"/>
        <v>73.431372549019613</v>
      </c>
      <c r="T1150" s="11">
        <v>255</v>
      </c>
      <c r="U1150" s="11">
        <v>535</v>
      </c>
      <c r="V1150" s="14">
        <f t="shared" si="176"/>
        <v>18725</v>
      </c>
      <c r="W1150" s="11">
        <v>1477</v>
      </c>
      <c r="X1150" s="11">
        <v>1491</v>
      </c>
      <c r="Y1150" s="11">
        <v>36747525512</v>
      </c>
      <c r="Z1150" s="11">
        <v>67696660</v>
      </c>
      <c r="AA1150" s="15" t="str">
        <f t="shared" si="177"/>
        <v/>
      </c>
      <c r="AB1150" s="16" t="str">
        <f t="shared" si="178"/>
        <v>点击查看</v>
      </c>
      <c r="AC1150" s="11">
        <f t="shared" si="179"/>
        <v>1900</v>
      </c>
      <c r="AD1150" s="11"/>
      <c r="AE1150" s="11"/>
      <c r="AF1150" s="11" t="s">
        <v>8295</v>
      </c>
      <c r="AG1150" s="11" t="s">
        <v>11654</v>
      </c>
    </row>
    <row r="1151" spans="1:33" x14ac:dyDescent="0.15">
      <c r="A1151" s="11" t="s">
        <v>14671</v>
      </c>
      <c r="B1151" s="11" t="s">
        <v>15542</v>
      </c>
      <c r="C1151" s="11" t="s">
        <v>14672</v>
      </c>
      <c r="D1151" s="17">
        <v>38612</v>
      </c>
      <c r="E1151" s="11" t="s">
        <v>17</v>
      </c>
      <c r="F1151" s="11" t="s">
        <v>17</v>
      </c>
      <c r="G1151" s="11" t="s">
        <v>17</v>
      </c>
      <c r="H1151" s="11" t="s">
        <v>7983</v>
      </c>
      <c r="I1151" s="11" t="str">
        <f t="shared" si="170"/>
        <v>卖家未填</v>
      </c>
      <c r="J1151" s="11" t="str">
        <f t="shared" si="171"/>
        <v>800</v>
      </c>
      <c r="K1151" s="11" t="str">
        <f t="shared" si="172"/>
        <v>卖家未填</v>
      </c>
      <c r="L1151" s="11" t="str">
        <f t="shared" si="173"/>
        <v>卖家未填</v>
      </c>
      <c r="M1151" s="11" t="str">
        <f t="shared" si="174"/>
        <v>捏碎面</v>
      </c>
      <c r="N1151" s="11" t="s">
        <v>1633</v>
      </c>
      <c r="O1151" s="11" t="s">
        <v>4931</v>
      </c>
      <c r="P1151" s="12">
        <v>158</v>
      </c>
      <c r="Q1151" s="12">
        <v>79</v>
      </c>
      <c r="R1151" s="11">
        <v>79</v>
      </c>
      <c r="S1151" s="13">
        <f t="shared" si="175"/>
        <v>129.12413793103448</v>
      </c>
      <c r="T1151" s="11">
        <v>145</v>
      </c>
      <c r="U1151" s="11">
        <v>237</v>
      </c>
      <c r="V1151" s="14">
        <f t="shared" si="176"/>
        <v>18723</v>
      </c>
      <c r="W1151" s="11">
        <v>769</v>
      </c>
      <c r="X1151" s="11">
        <v>956</v>
      </c>
      <c r="Y1151" s="11">
        <v>42345567434</v>
      </c>
      <c r="Z1151" s="11">
        <v>33268181</v>
      </c>
      <c r="AA1151" s="15">
        <f t="shared" si="177"/>
        <v>42028.831203703703</v>
      </c>
      <c r="AB1151" s="16" t="str">
        <f t="shared" si="178"/>
        <v>点击查看</v>
      </c>
      <c r="AC1151" s="11">
        <f t="shared" si="179"/>
        <v>2005</v>
      </c>
      <c r="AD1151" s="11"/>
      <c r="AE1151" s="11" t="s">
        <v>6320</v>
      </c>
      <c r="AF1151" s="11" t="s">
        <v>8131</v>
      </c>
      <c r="AG1151" s="11" t="s">
        <v>12036</v>
      </c>
    </row>
    <row r="1152" spans="1:33" x14ac:dyDescent="0.15">
      <c r="A1152" s="11" t="s">
        <v>14673</v>
      </c>
      <c r="B1152" s="11" t="s">
        <v>15446</v>
      </c>
      <c r="C1152" s="11" t="s">
        <v>14674</v>
      </c>
      <c r="D1152" s="11"/>
      <c r="E1152" s="11" t="s">
        <v>14723</v>
      </c>
      <c r="F1152" s="11" t="s">
        <v>14724</v>
      </c>
      <c r="G1152" s="11" t="s">
        <v>23</v>
      </c>
      <c r="H1152" s="11" t="s">
        <v>9489</v>
      </c>
      <c r="I1152" s="11" t="str">
        <f t="shared" si="170"/>
        <v>卖家未填</v>
      </c>
      <c r="J1152" s="11" t="str">
        <f t="shared" si="171"/>
        <v>2100</v>
      </c>
      <c r="K1152" s="11" t="str">
        <f t="shared" si="172"/>
        <v>卖家未填</v>
      </c>
      <c r="L1152" s="11" t="str">
        <f t="shared" si="173"/>
        <v>卖家未填</v>
      </c>
      <c r="M1152" s="11" t="str">
        <f t="shared" si="174"/>
        <v>肉松饼</v>
      </c>
      <c r="N1152" s="11" t="s">
        <v>1412</v>
      </c>
      <c r="O1152" s="11" t="s">
        <v>4405</v>
      </c>
      <c r="P1152" s="12">
        <v>130</v>
      </c>
      <c r="Q1152" s="12">
        <v>59.8</v>
      </c>
      <c r="R1152" s="11">
        <v>59.8</v>
      </c>
      <c r="S1152" s="13">
        <f t="shared" si="175"/>
        <v>97.996858638743447</v>
      </c>
      <c r="T1152" s="11">
        <v>191</v>
      </c>
      <c r="U1152" s="11">
        <v>313</v>
      </c>
      <c r="V1152" s="14">
        <f t="shared" si="176"/>
        <v>18717.399999999998</v>
      </c>
      <c r="W1152" s="11">
        <v>10005</v>
      </c>
      <c r="X1152" s="11">
        <v>5990</v>
      </c>
      <c r="Y1152" s="11">
        <v>38306051445</v>
      </c>
      <c r="Z1152" s="11">
        <v>106360212</v>
      </c>
      <c r="AA1152" s="15" t="str">
        <f t="shared" si="177"/>
        <v/>
      </c>
      <c r="AB1152" s="16" t="str">
        <f t="shared" si="178"/>
        <v>点击查看</v>
      </c>
      <c r="AC1152" s="11">
        <f t="shared" si="179"/>
        <v>1900</v>
      </c>
      <c r="AD1152" s="11"/>
      <c r="AE1152" s="11"/>
      <c r="AF1152" s="11" t="s">
        <v>7966</v>
      </c>
      <c r="AG1152" s="11" t="s">
        <v>11826</v>
      </c>
    </row>
    <row r="1153" spans="1:33" x14ac:dyDescent="0.15">
      <c r="A1153" s="11" t="s">
        <v>14677</v>
      </c>
      <c r="B1153" s="11" t="s">
        <v>9446</v>
      </c>
      <c r="C1153" s="11" t="s">
        <v>14677</v>
      </c>
      <c r="D1153" s="11"/>
      <c r="E1153" s="11" t="s">
        <v>17</v>
      </c>
      <c r="F1153" s="11" t="s">
        <v>17</v>
      </c>
      <c r="G1153" s="11" t="s">
        <v>17</v>
      </c>
      <c r="H1153" s="11" t="s">
        <v>8152</v>
      </c>
      <c r="I1153" s="11" t="str">
        <f t="shared" si="170"/>
        <v>卖家未填</v>
      </c>
      <c r="J1153" s="11" t="str">
        <f t="shared" si="171"/>
        <v>卖家未填</v>
      </c>
      <c r="K1153" s="11" t="str">
        <f t="shared" si="172"/>
        <v>卖家未填</v>
      </c>
      <c r="L1153" s="11" t="str">
        <f t="shared" si="173"/>
        <v>卖家未填</v>
      </c>
      <c r="M1153" s="11" t="str">
        <f t="shared" si="174"/>
        <v>卖家未填</v>
      </c>
      <c r="N1153" s="11" t="s">
        <v>465</v>
      </c>
      <c r="O1153" s="11"/>
      <c r="P1153" s="12">
        <v>9.8000000000000007</v>
      </c>
      <c r="Q1153" s="12">
        <v>8.8000000000000007</v>
      </c>
      <c r="R1153" s="11">
        <v>8.8000000000000007</v>
      </c>
      <c r="S1153" s="13">
        <f t="shared" si="175"/>
        <v>12.732425068119891</v>
      </c>
      <c r="T1153" s="11">
        <v>1468</v>
      </c>
      <c r="U1153" s="11">
        <v>2124</v>
      </c>
      <c r="V1153" s="14">
        <f t="shared" si="176"/>
        <v>18691.2</v>
      </c>
      <c r="W1153" s="11">
        <v>13155</v>
      </c>
      <c r="X1153" s="11">
        <v>1494</v>
      </c>
      <c r="Y1153" s="11">
        <v>16238791005</v>
      </c>
      <c r="Z1153" s="11">
        <v>101717810</v>
      </c>
      <c r="AA1153" s="15" t="str">
        <f t="shared" si="177"/>
        <v/>
      </c>
      <c r="AB1153" s="16" t="str">
        <f t="shared" si="178"/>
        <v>点击查看</v>
      </c>
      <c r="AC1153" s="11">
        <f t="shared" si="179"/>
        <v>1900</v>
      </c>
      <c r="AD1153" s="11"/>
      <c r="AE1153" s="11"/>
      <c r="AF1153" s="11" t="s">
        <v>8152</v>
      </c>
      <c r="AG1153" s="11"/>
    </row>
    <row r="1154" spans="1:33" x14ac:dyDescent="0.15">
      <c r="A1154" s="11" t="s">
        <v>14673</v>
      </c>
      <c r="B1154" s="11" t="s">
        <v>15202</v>
      </c>
      <c r="C1154" s="11" t="s">
        <v>14674</v>
      </c>
      <c r="D1154" s="11"/>
      <c r="E1154" s="11" t="s">
        <v>17</v>
      </c>
      <c r="F1154" s="11" t="s">
        <v>17</v>
      </c>
      <c r="G1154" s="11" t="s">
        <v>17</v>
      </c>
      <c r="H1154" s="11" t="s">
        <v>10374</v>
      </c>
      <c r="I1154" s="11" t="str">
        <f t="shared" ref="I1154:I1217" si="180">IF(AH$1="","",IFERROR(TRIM(MID($AG1154,FIND(":",$AG1154,FIND(AH$1,$AG1154))+1,FIND("=",$AG1154,FIND(AH$1,$AG1154))-FIND(":",$AG1154,FIND(AH$1,$AG1154))-1)),"卖家未填"))</f>
        <v>卖家未填</v>
      </c>
      <c r="J1154" s="11" t="str">
        <f t="shared" ref="J1154:J1217" si="181">IF(AI$1="","",IFERROR(TRIM(MID($AG1154,FIND(":",$AG1154,FIND(AI$1,$AG1154))+1,FIND("=",$AG1154,FIND(AI$1,$AG1154))-FIND(":",$AG1154,FIND(AI$1,$AG1154))-1)),"卖家未填"))</f>
        <v>85</v>
      </c>
      <c r="K1154" s="11" t="str">
        <f t="shared" ref="K1154:K1217" si="182">IF(AJ$1="","",IFERROR(TRIM(MID($AG1154,FIND(":",$AG1154,FIND(AJ$1,$AG1154))+1,FIND("=",$AG1154,FIND(AJ$1,$AG1154))-FIND(":",$AG1154,FIND(AJ$1,$AG1154))-1)),"卖家未填"))</f>
        <v>卖家未填</v>
      </c>
      <c r="L1154" s="11" t="str">
        <f t="shared" ref="L1154:L1217" si="183">IF(AK$1="","",IFERROR(TRIM(MID($AG1154,FIND(":",$AG1154,FIND(AK$1,$AG1154))+1,FIND("=",$AG1154,FIND(AK$1,$AG1154))-FIND(":",$AG1154,FIND(AK$1,$AG1154))-1)),"卖家未填"))</f>
        <v>卖家未填</v>
      </c>
      <c r="M1154" s="11" t="str">
        <f t="shared" ref="M1154:M1217" si="184">IF(AL$1="","",IFERROR(TRIM(MID($AG1154,FIND(":",$AG1154,FIND(AL$1,$AG1154))+1,FIND("=",$AG1154,FIND(AL$1,$AG1154))-FIND(":",$AG1154,FIND(AL$1,$AG1154))-1)),"卖家未填"))</f>
        <v>11281053</v>
      </c>
      <c r="N1154" s="11" t="s">
        <v>831</v>
      </c>
      <c r="O1154" s="11" t="s">
        <v>4380</v>
      </c>
      <c r="P1154" s="12">
        <v>35</v>
      </c>
      <c r="Q1154" s="12">
        <v>28</v>
      </c>
      <c r="R1154" s="11">
        <v>28</v>
      </c>
      <c r="S1154" s="13">
        <f t="shared" ref="S1154:S1217" si="185">IFERROR(V1154/T1154,"0")</f>
        <v>34.738805970149251</v>
      </c>
      <c r="T1154" s="11">
        <v>536</v>
      </c>
      <c r="U1154" s="11">
        <v>665</v>
      </c>
      <c r="V1154" s="14">
        <f t="shared" ref="V1154:V1217" si="186">R1154*U1154</f>
        <v>18620</v>
      </c>
      <c r="W1154" s="11">
        <v>1938</v>
      </c>
      <c r="X1154" s="11">
        <v>3885</v>
      </c>
      <c r="Y1154" s="11">
        <v>40524637056</v>
      </c>
      <c r="Z1154" s="11">
        <v>111887580</v>
      </c>
      <c r="AA1154" s="15" t="str">
        <f t="shared" ref="AA1154:AA1217" si="187">IFERROR((MID(AE1154,FIND("ends=",AE1154)+5,FIND("000&amp;starts",AE1154)-FIND("ends=",AE1154)-5)+8*3600)/86400+70*365+19,"")</f>
        <v/>
      </c>
      <c r="AB1154" s="16" t="str">
        <f t="shared" ref="AB1154:AB1217" si="188">HYPERLINK("http://item.taobao.com/item.htm?id="&amp;Y1154,"点击查看")</f>
        <v>点击查看</v>
      </c>
      <c r="AC1154" s="11">
        <f t="shared" ref="AC1154:AC1217" si="189">YEAR(D1154)</f>
        <v>1900</v>
      </c>
      <c r="AD1154" s="11"/>
      <c r="AE1154" s="11"/>
      <c r="AF1154" s="11" t="s">
        <v>8305</v>
      </c>
      <c r="AG1154" s="11" t="s">
        <v>11293</v>
      </c>
    </row>
    <row r="1155" spans="1:33" x14ac:dyDescent="0.15">
      <c r="A1155" s="11" t="s">
        <v>14671</v>
      </c>
      <c r="B1155" s="11" t="s">
        <v>15296</v>
      </c>
      <c r="C1155" s="11" t="s">
        <v>14678</v>
      </c>
      <c r="D1155" s="17">
        <v>40471</v>
      </c>
      <c r="E1155" s="11" t="s">
        <v>17</v>
      </c>
      <c r="F1155" s="11" t="s">
        <v>17</v>
      </c>
      <c r="G1155" s="11" t="s">
        <v>17</v>
      </c>
      <c r="H1155" s="11" t="s">
        <v>9905</v>
      </c>
      <c r="I1155" s="11" t="str">
        <f t="shared" si="180"/>
        <v>松露巧克力</v>
      </c>
      <c r="J1155" s="11" t="str">
        <f t="shared" si="181"/>
        <v>400</v>
      </c>
      <c r="K1155" s="11" t="str">
        <f t="shared" si="182"/>
        <v>手工</v>
      </c>
      <c r="L1155" s="11" t="str">
        <f t="shared" si="183"/>
        <v>松露型</v>
      </c>
      <c r="M1155" s="11" t="str">
        <f t="shared" si="184"/>
        <v>经典系列400克</v>
      </c>
      <c r="N1155" s="11" t="s">
        <v>1022</v>
      </c>
      <c r="O1155" s="11" t="s">
        <v>4615</v>
      </c>
      <c r="P1155" s="12">
        <v>58</v>
      </c>
      <c r="Q1155" s="12">
        <v>23.9</v>
      </c>
      <c r="R1155" s="11">
        <v>23.9</v>
      </c>
      <c r="S1155" s="13">
        <f t="shared" si="185"/>
        <v>51.431215469613257</v>
      </c>
      <c r="T1155" s="11">
        <v>362</v>
      </c>
      <c r="U1155" s="11">
        <v>779</v>
      </c>
      <c r="V1155" s="14">
        <f t="shared" si="186"/>
        <v>18618.099999999999</v>
      </c>
      <c r="W1155" s="11">
        <v>572</v>
      </c>
      <c r="X1155" s="11">
        <v>2052</v>
      </c>
      <c r="Y1155" s="11">
        <v>22143747724</v>
      </c>
      <c r="Z1155" s="11">
        <v>63164031</v>
      </c>
      <c r="AA1155" s="15">
        <f t="shared" si="187"/>
        <v>42030.911423611113</v>
      </c>
      <c r="AB1155" s="16" t="str">
        <f t="shared" si="188"/>
        <v>点击查看</v>
      </c>
      <c r="AC1155" s="11">
        <f t="shared" si="189"/>
        <v>2010</v>
      </c>
      <c r="AD1155" s="11"/>
      <c r="AE1155" s="11" t="s">
        <v>6060</v>
      </c>
      <c r="AF1155" s="11" t="s">
        <v>8421</v>
      </c>
      <c r="AG1155" s="11" t="s">
        <v>11466</v>
      </c>
    </row>
    <row r="1156" spans="1:33" x14ac:dyDescent="0.15">
      <c r="A1156" s="11" t="s">
        <v>14671</v>
      </c>
      <c r="B1156" s="11" t="s">
        <v>15294</v>
      </c>
      <c r="C1156" s="11" t="s">
        <v>14672</v>
      </c>
      <c r="D1156" s="17">
        <v>41760</v>
      </c>
      <c r="E1156" s="11" t="s">
        <v>14802</v>
      </c>
      <c r="F1156" s="11" t="s">
        <v>14807</v>
      </c>
      <c r="G1156" s="11" t="s">
        <v>91</v>
      </c>
      <c r="H1156" s="11" t="s">
        <v>9647</v>
      </c>
      <c r="I1156" s="11" t="str">
        <f t="shared" si="180"/>
        <v>卖家未填</v>
      </c>
      <c r="J1156" s="11" t="str">
        <f t="shared" si="181"/>
        <v>2400</v>
      </c>
      <c r="K1156" s="11" t="str">
        <f t="shared" si="182"/>
        <v>卖家未填</v>
      </c>
      <c r="L1156" s="11" t="str">
        <f t="shared" si="183"/>
        <v>卖家未填</v>
      </c>
      <c r="M1156" s="11" t="str">
        <f t="shared" si="184"/>
        <v>卖家未填</v>
      </c>
      <c r="N1156" s="11" t="s">
        <v>1011</v>
      </c>
      <c r="O1156" s="11" t="s">
        <v>4617</v>
      </c>
      <c r="P1156" s="12">
        <v>80</v>
      </c>
      <c r="Q1156" s="12">
        <v>36</v>
      </c>
      <c r="R1156" s="11">
        <v>36</v>
      </c>
      <c r="S1156" s="13">
        <f t="shared" si="185"/>
        <v>50.576086956521742</v>
      </c>
      <c r="T1156" s="11">
        <v>368</v>
      </c>
      <c r="U1156" s="11">
        <v>517</v>
      </c>
      <c r="V1156" s="14">
        <f t="shared" si="186"/>
        <v>18612</v>
      </c>
      <c r="W1156" s="11">
        <v>214</v>
      </c>
      <c r="X1156" s="11">
        <v>203</v>
      </c>
      <c r="Y1156" s="11">
        <v>42625028573</v>
      </c>
      <c r="Z1156" s="11">
        <v>110584112</v>
      </c>
      <c r="AA1156" s="15">
        <f t="shared" si="187"/>
        <v>42027.375</v>
      </c>
      <c r="AB1156" s="16" t="str">
        <f t="shared" si="188"/>
        <v>点击查看</v>
      </c>
      <c r="AC1156" s="11">
        <f t="shared" si="189"/>
        <v>2014</v>
      </c>
      <c r="AD1156" s="11"/>
      <c r="AE1156" s="11" t="s">
        <v>6057</v>
      </c>
      <c r="AF1156" s="11" t="s">
        <v>8418</v>
      </c>
      <c r="AG1156" s="11" t="s">
        <v>11456</v>
      </c>
    </row>
    <row r="1157" spans="1:33" x14ac:dyDescent="0.15">
      <c r="A1157" s="11" t="s">
        <v>14690</v>
      </c>
      <c r="B1157" s="11" t="s">
        <v>15636</v>
      </c>
      <c r="C1157" s="11" t="s">
        <v>14691</v>
      </c>
      <c r="D1157" s="11"/>
      <c r="E1157" s="11" t="s">
        <v>14742</v>
      </c>
      <c r="F1157" s="11" t="s">
        <v>14755</v>
      </c>
      <c r="G1157" s="11" t="s">
        <v>48</v>
      </c>
      <c r="H1157" s="11" t="s">
        <v>12</v>
      </c>
      <c r="I1157" s="11" t="str">
        <f t="shared" si="180"/>
        <v>卖家未填</v>
      </c>
      <c r="J1157" s="11" t="str">
        <f t="shared" si="181"/>
        <v>1660</v>
      </c>
      <c r="K1157" s="11" t="str">
        <f t="shared" si="182"/>
        <v>卖家未填</v>
      </c>
      <c r="L1157" s="11" t="str">
        <f t="shared" si="183"/>
        <v>卖家未填</v>
      </c>
      <c r="M1157" s="11" t="str">
        <f t="shared" si="184"/>
        <v>多寿</v>
      </c>
      <c r="N1157" s="11" t="s">
        <v>2278</v>
      </c>
      <c r="O1157" s="11"/>
      <c r="P1157" s="12">
        <v>338</v>
      </c>
      <c r="Q1157" s="12">
        <v>169</v>
      </c>
      <c r="R1157" s="11">
        <v>169</v>
      </c>
      <c r="S1157" s="13">
        <f t="shared" si="185"/>
        <v>235.31645569620252</v>
      </c>
      <c r="T1157" s="11">
        <v>79</v>
      </c>
      <c r="U1157" s="11">
        <v>110</v>
      </c>
      <c r="V1157" s="14">
        <f t="shared" si="186"/>
        <v>18590</v>
      </c>
      <c r="W1157" s="11">
        <v>237</v>
      </c>
      <c r="X1157" s="11">
        <v>1730</v>
      </c>
      <c r="Y1157" s="11">
        <v>39403975577</v>
      </c>
      <c r="Z1157" s="11">
        <v>111173988</v>
      </c>
      <c r="AA1157" s="15" t="str">
        <f t="shared" si="187"/>
        <v/>
      </c>
      <c r="AB1157" s="16" t="str">
        <f t="shared" si="188"/>
        <v>点击查看</v>
      </c>
      <c r="AC1157" s="11">
        <f t="shared" si="189"/>
        <v>1900</v>
      </c>
      <c r="AD1157" s="11"/>
      <c r="AE1157" s="11"/>
      <c r="AF1157" s="11" t="s">
        <v>8730</v>
      </c>
      <c r="AG1157" s="11" t="s">
        <v>12642</v>
      </c>
    </row>
    <row r="1158" spans="1:33" x14ac:dyDescent="0.15">
      <c r="A1158" s="11" t="s">
        <v>14673</v>
      </c>
      <c r="B1158" s="11" t="s">
        <v>15124</v>
      </c>
      <c r="C1158" s="11" t="s">
        <v>14674</v>
      </c>
      <c r="D1158" s="11"/>
      <c r="E1158" s="11" t="s">
        <v>20</v>
      </c>
      <c r="F1158" s="11" t="s">
        <v>20</v>
      </c>
      <c r="G1158" s="11" t="s">
        <v>20</v>
      </c>
      <c r="H1158" s="11" t="s">
        <v>8449</v>
      </c>
      <c r="I1158" s="11" t="str">
        <f t="shared" si="180"/>
        <v>卖家未填</v>
      </c>
      <c r="J1158" s="11" t="str">
        <f t="shared" si="181"/>
        <v>500</v>
      </c>
      <c r="K1158" s="11" t="str">
        <f t="shared" si="182"/>
        <v>卖家未填</v>
      </c>
      <c r="L1158" s="11" t="str">
        <f t="shared" si="183"/>
        <v>卖家未填</v>
      </c>
      <c r="M1158" s="11" t="str">
        <f t="shared" si="184"/>
        <v>酒心巧克力</v>
      </c>
      <c r="N1158" s="11" t="s">
        <v>1046</v>
      </c>
      <c r="O1158" s="11" t="s">
        <v>4708</v>
      </c>
      <c r="P1158" s="12">
        <v>89.9</v>
      </c>
      <c r="Q1158" s="12">
        <v>38.799999999999997</v>
      </c>
      <c r="R1158" s="11">
        <v>38.799999999999997</v>
      </c>
      <c r="S1158" s="13">
        <f t="shared" si="185"/>
        <v>53.870144927536224</v>
      </c>
      <c r="T1158" s="11">
        <v>345</v>
      </c>
      <c r="U1158" s="11">
        <v>479</v>
      </c>
      <c r="V1158" s="14">
        <f t="shared" si="186"/>
        <v>18585.199999999997</v>
      </c>
      <c r="W1158" s="11">
        <v>856</v>
      </c>
      <c r="X1158" s="11">
        <v>776</v>
      </c>
      <c r="Y1158" s="11">
        <v>37465760569</v>
      </c>
      <c r="Z1158" s="11">
        <v>108848056</v>
      </c>
      <c r="AA1158" s="15" t="str">
        <f t="shared" si="187"/>
        <v/>
      </c>
      <c r="AB1158" s="16" t="str">
        <f t="shared" si="188"/>
        <v>点击查看</v>
      </c>
      <c r="AC1158" s="11">
        <f t="shared" si="189"/>
        <v>1900</v>
      </c>
      <c r="AD1158" s="11"/>
      <c r="AE1158" s="11"/>
      <c r="AF1158" s="11" t="s">
        <v>8174</v>
      </c>
      <c r="AG1158" s="11" t="s">
        <v>11487</v>
      </c>
    </row>
    <row r="1159" spans="1:33" x14ac:dyDescent="0.15">
      <c r="A1159" s="11" t="s">
        <v>14671</v>
      </c>
      <c r="B1159" s="11" t="s">
        <v>15209</v>
      </c>
      <c r="C1159" s="11" t="s">
        <v>14672</v>
      </c>
      <c r="D1159" s="17">
        <v>40780</v>
      </c>
      <c r="E1159" s="11" t="s">
        <v>14750</v>
      </c>
      <c r="F1159" s="11" t="s">
        <v>14796</v>
      </c>
      <c r="G1159" s="11" t="s">
        <v>80</v>
      </c>
      <c r="H1159" s="11" t="s">
        <v>9603</v>
      </c>
      <c r="I1159" s="11" t="str">
        <f t="shared" si="180"/>
        <v>卖家未填</v>
      </c>
      <c r="J1159" s="11" t="str">
        <f t="shared" si="181"/>
        <v>400</v>
      </c>
      <c r="K1159" s="11" t="str">
        <f t="shared" si="182"/>
        <v>卖家未填</v>
      </c>
      <c r="L1159" s="11" t="str">
        <f t="shared" si="183"/>
        <v>卖家未填</v>
      </c>
      <c r="M1159" s="11" t="str">
        <f t="shared" si="184"/>
        <v>卖家未填</v>
      </c>
      <c r="N1159" s="11" t="s">
        <v>794</v>
      </c>
      <c r="O1159" s="11" t="s">
        <v>4611</v>
      </c>
      <c r="P1159" s="12">
        <v>19.8</v>
      </c>
      <c r="Q1159" s="12">
        <v>16.8</v>
      </c>
      <c r="R1159" s="11">
        <v>16.8</v>
      </c>
      <c r="S1159" s="13">
        <f t="shared" si="185"/>
        <v>32.37073170731707</v>
      </c>
      <c r="T1159" s="11">
        <v>574</v>
      </c>
      <c r="U1159" s="11">
        <v>1106</v>
      </c>
      <c r="V1159" s="14">
        <f t="shared" si="186"/>
        <v>18580.8</v>
      </c>
      <c r="W1159" s="11">
        <v>595</v>
      </c>
      <c r="X1159" s="11">
        <v>720</v>
      </c>
      <c r="Y1159" s="11">
        <v>40817781620</v>
      </c>
      <c r="Z1159" s="11">
        <v>68510527</v>
      </c>
      <c r="AA1159" s="15">
        <f t="shared" si="187"/>
        <v>42026.833692129629</v>
      </c>
      <c r="AB1159" s="16" t="str">
        <f t="shared" si="188"/>
        <v>点击查看</v>
      </c>
      <c r="AC1159" s="11">
        <f t="shared" si="189"/>
        <v>2011</v>
      </c>
      <c r="AD1159" s="11"/>
      <c r="AE1159" s="11" t="s">
        <v>5977</v>
      </c>
      <c r="AF1159" s="11" t="s">
        <v>8314</v>
      </c>
      <c r="AG1159" s="11" t="s">
        <v>11258</v>
      </c>
    </row>
    <row r="1160" spans="1:33" x14ac:dyDescent="0.15">
      <c r="A1160" s="11" t="s">
        <v>14671</v>
      </c>
      <c r="B1160" s="11" t="s">
        <v>14963</v>
      </c>
      <c r="C1160" s="11" t="s">
        <v>14675</v>
      </c>
      <c r="D1160" s="17">
        <v>39706</v>
      </c>
      <c r="E1160" s="11" t="s">
        <v>14723</v>
      </c>
      <c r="F1160" s="11" t="s">
        <v>14724</v>
      </c>
      <c r="G1160" s="11" t="s">
        <v>23</v>
      </c>
      <c r="H1160" s="11" t="s">
        <v>9579</v>
      </c>
      <c r="I1160" s="11" t="str">
        <f t="shared" si="180"/>
        <v>其他/other</v>
      </c>
      <c r="J1160" s="11" t="str">
        <f t="shared" si="181"/>
        <v>35</v>
      </c>
      <c r="K1160" s="11" t="str">
        <f t="shared" si="182"/>
        <v>卖家未填</v>
      </c>
      <c r="L1160" s="11" t="str">
        <f t="shared" si="183"/>
        <v>卖家未填</v>
      </c>
      <c r="M1160" s="11" t="str">
        <f t="shared" si="184"/>
        <v>准巧克力</v>
      </c>
      <c r="N1160" s="11" t="s">
        <v>681</v>
      </c>
      <c r="O1160" s="11" t="s">
        <v>4567</v>
      </c>
      <c r="P1160" s="12">
        <v>13.5</v>
      </c>
      <c r="Q1160" s="12"/>
      <c r="R1160" s="11">
        <v>13.5</v>
      </c>
      <c r="S1160" s="13">
        <f t="shared" si="185"/>
        <v>24.156046814044213</v>
      </c>
      <c r="T1160" s="11">
        <v>769</v>
      </c>
      <c r="U1160" s="11">
        <v>1376</v>
      </c>
      <c r="V1160" s="14">
        <f t="shared" si="186"/>
        <v>18576</v>
      </c>
      <c r="W1160" s="11">
        <v>568</v>
      </c>
      <c r="X1160" s="11">
        <v>2977</v>
      </c>
      <c r="Y1160" s="11">
        <v>39536063287</v>
      </c>
      <c r="Z1160" s="11">
        <v>36355612</v>
      </c>
      <c r="AA1160" s="15">
        <f t="shared" si="187"/>
        <v>42026.814189814817</v>
      </c>
      <c r="AB1160" s="16" t="str">
        <f t="shared" si="188"/>
        <v>点击查看</v>
      </c>
      <c r="AC1160" s="11">
        <f t="shared" si="189"/>
        <v>2008</v>
      </c>
      <c r="AD1160" s="11"/>
      <c r="AE1160" s="11" t="s">
        <v>5936</v>
      </c>
      <c r="AF1160" s="11" t="s">
        <v>8258</v>
      </c>
      <c r="AG1160" s="11" t="s">
        <v>11159</v>
      </c>
    </row>
    <row r="1161" spans="1:33" x14ac:dyDescent="0.15">
      <c r="A1161" s="11" t="s">
        <v>14673</v>
      </c>
      <c r="B1161" s="11" t="s">
        <v>15396</v>
      </c>
      <c r="C1161" s="11" t="s">
        <v>14674</v>
      </c>
      <c r="D1161" s="11"/>
      <c r="E1161" s="11" t="s">
        <v>14723</v>
      </c>
      <c r="F1161" s="11" t="s">
        <v>14745</v>
      </c>
      <c r="G1161" s="11" t="s">
        <v>39</v>
      </c>
      <c r="H1161" s="11" t="s">
        <v>10429</v>
      </c>
      <c r="I1161" s="11" t="str">
        <f t="shared" si="180"/>
        <v>黑巧克力</v>
      </c>
      <c r="J1161" s="11" t="str">
        <f t="shared" si="181"/>
        <v>100</v>
      </c>
      <c r="K1161" s="11" t="str">
        <f t="shared" si="182"/>
        <v>非手工</v>
      </c>
      <c r="L1161" s="11" t="str">
        <f t="shared" si="183"/>
        <v>排块</v>
      </c>
      <c r="M1161" s="11" t="str">
        <f t="shared" si="184"/>
        <v>77</v>
      </c>
      <c r="N1161" s="11" t="s">
        <v>1301</v>
      </c>
      <c r="O1161" s="11" t="s">
        <v>4803</v>
      </c>
      <c r="P1161" s="12">
        <v>62</v>
      </c>
      <c r="Q1161" s="12">
        <v>36</v>
      </c>
      <c r="R1161" s="11">
        <v>36</v>
      </c>
      <c r="S1161" s="13">
        <f t="shared" si="185"/>
        <v>81.473684210526315</v>
      </c>
      <c r="T1161" s="11">
        <v>228</v>
      </c>
      <c r="U1161" s="11">
        <v>516</v>
      </c>
      <c r="V1161" s="14">
        <f t="shared" si="186"/>
        <v>18576</v>
      </c>
      <c r="W1161" s="11">
        <v>819</v>
      </c>
      <c r="X1161" s="11">
        <v>7253</v>
      </c>
      <c r="Y1161" s="11">
        <v>8037772924</v>
      </c>
      <c r="Z1161" s="11">
        <v>62264780</v>
      </c>
      <c r="AA1161" s="15" t="str">
        <f t="shared" si="187"/>
        <v/>
      </c>
      <c r="AB1161" s="16" t="str">
        <f t="shared" si="188"/>
        <v>点击查看</v>
      </c>
      <c r="AC1161" s="11">
        <f t="shared" si="189"/>
        <v>1900</v>
      </c>
      <c r="AD1161" s="11"/>
      <c r="AE1161" s="11"/>
      <c r="AF1161" s="11" t="s">
        <v>8517</v>
      </c>
      <c r="AG1161" s="11" t="s">
        <v>11724</v>
      </c>
    </row>
    <row r="1162" spans="1:33" x14ac:dyDescent="0.15">
      <c r="A1162" s="11" t="s">
        <v>14673</v>
      </c>
      <c r="B1162" s="11" t="s">
        <v>15229</v>
      </c>
      <c r="C1162" s="11" t="s">
        <v>14674</v>
      </c>
      <c r="D1162" s="11"/>
      <c r="E1162" s="11" t="s">
        <v>17</v>
      </c>
      <c r="F1162" s="11" t="s">
        <v>17</v>
      </c>
      <c r="G1162" s="11" t="s">
        <v>17</v>
      </c>
      <c r="H1162" s="11" t="s">
        <v>8001</v>
      </c>
      <c r="I1162" s="11" t="str">
        <f t="shared" si="180"/>
        <v>其他/other</v>
      </c>
      <c r="J1162" s="11" t="str">
        <f t="shared" si="181"/>
        <v>500</v>
      </c>
      <c r="K1162" s="11" t="str">
        <f t="shared" si="182"/>
        <v>非手工</v>
      </c>
      <c r="L1162" s="11" t="str">
        <f t="shared" si="183"/>
        <v>其他/other</v>
      </c>
      <c r="M1162" s="11" t="str">
        <f t="shared" si="184"/>
        <v>榛仁葡萄干巧克力</v>
      </c>
      <c r="N1162" s="11" t="s">
        <v>1616</v>
      </c>
      <c r="O1162" s="11"/>
      <c r="P1162" s="12">
        <v>80</v>
      </c>
      <c r="Q1162" s="12">
        <v>43.8</v>
      </c>
      <c r="R1162" s="11">
        <v>43.8</v>
      </c>
      <c r="S1162" s="13">
        <f t="shared" si="185"/>
        <v>125.48108108108106</v>
      </c>
      <c r="T1162" s="11">
        <v>148</v>
      </c>
      <c r="U1162" s="11">
        <v>424</v>
      </c>
      <c r="V1162" s="14">
        <f t="shared" si="186"/>
        <v>18571.199999999997</v>
      </c>
      <c r="W1162" s="11">
        <v>121</v>
      </c>
      <c r="X1162" s="11">
        <v>268</v>
      </c>
      <c r="Y1162" s="11">
        <v>42771710813</v>
      </c>
      <c r="Z1162" s="11">
        <v>109612000</v>
      </c>
      <c r="AA1162" s="15" t="str">
        <f t="shared" si="187"/>
        <v/>
      </c>
      <c r="AB1162" s="16" t="str">
        <f t="shared" si="188"/>
        <v>点击查看</v>
      </c>
      <c r="AC1162" s="11">
        <f t="shared" si="189"/>
        <v>1900</v>
      </c>
      <c r="AD1162" s="11"/>
      <c r="AE1162" s="11"/>
      <c r="AF1162" s="11" t="s">
        <v>8171</v>
      </c>
      <c r="AG1162" s="11" t="s">
        <v>12021</v>
      </c>
    </row>
    <row r="1163" spans="1:33" x14ac:dyDescent="0.15">
      <c r="A1163" s="11" t="s">
        <v>14673</v>
      </c>
      <c r="B1163" s="11" t="s">
        <v>15109</v>
      </c>
      <c r="C1163" s="11" t="s">
        <v>14674</v>
      </c>
      <c r="D1163" s="11"/>
      <c r="E1163" s="11" t="s">
        <v>14719</v>
      </c>
      <c r="F1163" s="11" t="s">
        <v>14740</v>
      </c>
      <c r="G1163" s="11" t="s">
        <v>36</v>
      </c>
      <c r="H1163" s="11" t="s">
        <v>9734</v>
      </c>
      <c r="I1163" s="11" t="str">
        <f t="shared" si="180"/>
        <v>厦门馅饼</v>
      </c>
      <c r="J1163" s="11" t="str">
        <f t="shared" si="181"/>
        <v>2500</v>
      </c>
      <c r="K1163" s="11" t="str">
        <f t="shared" si="182"/>
        <v>卖家未填</v>
      </c>
      <c r="L1163" s="11" t="str">
        <f t="shared" si="183"/>
        <v>卖家未填</v>
      </c>
      <c r="M1163" s="11" t="str">
        <f t="shared" si="184"/>
        <v>肉松饼（水油皮类）2.5kg</v>
      </c>
      <c r="N1163" s="11" t="s">
        <v>1689</v>
      </c>
      <c r="O1163" s="11"/>
      <c r="P1163" s="12">
        <v>16.5</v>
      </c>
      <c r="Q1163" s="12">
        <v>73.25</v>
      </c>
      <c r="R1163" s="11">
        <v>73.25</v>
      </c>
      <c r="S1163" s="13">
        <f t="shared" si="185"/>
        <v>133.7608695652174</v>
      </c>
      <c r="T1163" s="11">
        <v>138</v>
      </c>
      <c r="U1163" s="11">
        <v>252</v>
      </c>
      <c r="V1163" s="14">
        <f t="shared" si="186"/>
        <v>18459</v>
      </c>
      <c r="W1163" s="11">
        <v>3809</v>
      </c>
      <c r="X1163" s="11">
        <v>4085</v>
      </c>
      <c r="Y1163" s="11">
        <v>37188446267</v>
      </c>
      <c r="Z1163" s="11">
        <v>71798640</v>
      </c>
      <c r="AA1163" s="15" t="str">
        <f t="shared" si="187"/>
        <v/>
      </c>
      <c r="AB1163" s="16" t="str">
        <f t="shared" si="188"/>
        <v>点击查看</v>
      </c>
      <c r="AC1163" s="11">
        <f t="shared" si="189"/>
        <v>1900</v>
      </c>
      <c r="AD1163" s="11"/>
      <c r="AE1163" s="11"/>
      <c r="AF1163" s="11" t="s">
        <v>8206</v>
      </c>
      <c r="AG1163" s="11" t="s">
        <v>12091</v>
      </c>
    </row>
    <row r="1164" spans="1:33" x14ac:dyDescent="0.15">
      <c r="A1164" s="11" t="s">
        <v>14671</v>
      </c>
      <c r="B1164" s="11" t="s">
        <v>15391</v>
      </c>
      <c r="C1164" s="11" t="s">
        <v>14672</v>
      </c>
      <c r="D1164" s="17">
        <v>41805</v>
      </c>
      <c r="E1164" s="11" t="s">
        <v>17</v>
      </c>
      <c r="F1164" s="11" t="s">
        <v>17</v>
      </c>
      <c r="G1164" s="11" t="s">
        <v>17</v>
      </c>
      <c r="H1164" s="11" t="s">
        <v>9905</v>
      </c>
      <c r="I1164" s="11" t="str">
        <f t="shared" si="180"/>
        <v>松露巧克力</v>
      </c>
      <c r="J1164" s="11" t="str">
        <f t="shared" si="181"/>
        <v>280</v>
      </c>
      <c r="K1164" s="11" t="str">
        <f t="shared" si="182"/>
        <v>卖家未填</v>
      </c>
      <c r="L1164" s="11" t="str">
        <f t="shared" si="183"/>
        <v>卖家未填</v>
      </c>
      <c r="M1164" s="11" t="str">
        <f t="shared" si="184"/>
        <v>其他/other</v>
      </c>
      <c r="N1164" s="11" t="s">
        <v>1293</v>
      </c>
      <c r="O1164" s="11" t="s">
        <v>4798</v>
      </c>
      <c r="P1164" s="12">
        <v>222</v>
      </c>
      <c r="Q1164" s="12">
        <v>39</v>
      </c>
      <c r="R1164" s="11">
        <v>39</v>
      </c>
      <c r="S1164" s="13">
        <f t="shared" si="185"/>
        <v>79.857142857142861</v>
      </c>
      <c r="T1164" s="11">
        <v>231</v>
      </c>
      <c r="U1164" s="11">
        <v>473</v>
      </c>
      <c r="V1164" s="14">
        <f t="shared" si="186"/>
        <v>18447</v>
      </c>
      <c r="W1164" s="11">
        <v>202</v>
      </c>
      <c r="X1164" s="11">
        <v>538</v>
      </c>
      <c r="Y1164" s="11">
        <v>41796577800</v>
      </c>
      <c r="Z1164" s="11">
        <v>111511297</v>
      </c>
      <c r="AA1164" s="15">
        <f t="shared" si="187"/>
        <v>42030.416666666672</v>
      </c>
      <c r="AB1164" s="16" t="str">
        <f t="shared" si="188"/>
        <v>点击查看</v>
      </c>
      <c r="AC1164" s="11">
        <f t="shared" si="189"/>
        <v>2014</v>
      </c>
      <c r="AD1164" s="11"/>
      <c r="AE1164" s="11" t="s">
        <v>6164</v>
      </c>
      <c r="AF1164" s="11" t="s">
        <v>8421</v>
      </c>
      <c r="AG1164" s="11" t="s">
        <v>11717</v>
      </c>
    </row>
    <row r="1165" spans="1:33" x14ac:dyDescent="0.15">
      <c r="A1165" s="11" t="s">
        <v>14673</v>
      </c>
      <c r="B1165" s="11" t="s">
        <v>15588</v>
      </c>
      <c r="C1165" s="11" t="s">
        <v>14674</v>
      </c>
      <c r="D1165" s="11"/>
      <c r="E1165" s="11" t="s">
        <v>14723</v>
      </c>
      <c r="F1165" s="11" t="s">
        <v>14834</v>
      </c>
      <c r="G1165" s="11" t="s">
        <v>120</v>
      </c>
      <c r="H1165" s="11" t="s">
        <v>10469</v>
      </c>
      <c r="I1165" s="11" t="str">
        <f t="shared" si="180"/>
        <v>卖家未填</v>
      </c>
      <c r="J1165" s="11" t="str">
        <f t="shared" si="181"/>
        <v>610</v>
      </c>
      <c r="K1165" s="11" t="str">
        <f t="shared" si="182"/>
        <v>卖家未填</v>
      </c>
      <c r="L1165" s="11" t="str">
        <f t="shared" si="183"/>
        <v>卖家未填</v>
      </c>
      <c r="M1165" s="11" t="str">
        <f t="shared" si="184"/>
        <v>烘焙奇缘</v>
      </c>
      <c r="N1165" s="11" t="s">
        <v>1757</v>
      </c>
      <c r="O1165" s="11" t="s">
        <v>4461</v>
      </c>
      <c r="P1165" s="12">
        <v>248</v>
      </c>
      <c r="Q1165" s="12">
        <v>69.8</v>
      </c>
      <c r="R1165" s="11">
        <v>69.8</v>
      </c>
      <c r="S1165" s="13">
        <f t="shared" si="185"/>
        <v>143.96250000000001</v>
      </c>
      <c r="T1165" s="11">
        <v>128</v>
      </c>
      <c r="U1165" s="11">
        <v>264</v>
      </c>
      <c r="V1165" s="14">
        <f t="shared" si="186"/>
        <v>18427.2</v>
      </c>
      <c r="W1165" s="11">
        <v>346</v>
      </c>
      <c r="X1165" s="11">
        <v>405</v>
      </c>
      <c r="Y1165" s="11">
        <v>42506556454</v>
      </c>
      <c r="Z1165" s="11">
        <v>67416021</v>
      </c>
      <c r="AA1165" s="15" t="str">
        <f t="shared" si="187"/>
        <v/>
      </c>
      <c r="AB1165" s="16" t="str">
        <f t="shared" si="188"/>
        <v>点击查看</v>
      </c>
      <c r="AC1165" s="11">
        <f t="shared" si="189"/>
        <v>1900</v>
      </c>
      <c r="AD1165" s="11"/>
      <c r="AE1165" s="11"/>
      <c r="AF1165" s="11" t="s">
        <v>8687</v>
      </c>
      <c r="AG1165" s="11" t="s">
        <v>12154</v>
      </c>
    </row>
    <row r="1166" spans="1:33" x14ac:dyDescent="0.15">
      <c r="A1166" s="11" t="s">
        <v>14673</v>
      </c>
      <c r="B1166" s="11" t="s">
        <v>14931</v>
      </c>
      <c r="C1166" s="11" t="s">
        <v>14674</v>
      </c>
      <c r="D1166" s="11"/>
      <c r="E1166" s="11" t="s">
        <v>14713</v>
      </c>
      <c r="F1166" s="11" t="s">
        <v>14717</v>
      </c>
      <c r="G1166" s="11" t="s">
        <v>18</v>
      </c>
      <c r="H1166" s="11" t="s">
        <v>10281</v>
      </c>
      <c r="I1166" s="11" t="str">
        <f t="shared" si="180"/>
        <v>黑巧克力</v>
      </c>
      <c r="J1166" s="11" t="str">
        <f t="shared" si="181"/>
        <v>112</v>
      </c>
      <c r="K1166" s="11" t="str">
        <f t="shared" si="182"/>
        <v>卖家未填</v>
      </c>
      <c r="L1166" s="11" t="str">
        <f t="shared" si="183"/>
        <v>卖家未填</v>
      </c>
      <c r="M1166" s="11" t="str">
        <f t="shared" si="184"/>
        <v>浓情黑巧克力112g</v>
      </c>
      <c r="N1166" s="11" t="s">
        <v>763</v>
      </c>
      <c r="O1166" s="11" t="s">
        <v>4393</v>
      </c>
      <c r="P1166" s="12">
        <v>35.799999999999997</v>
      </c>
      <c r="Q1166" s="12">
        <v>16.899999999999999</v>
      </c>
      <c r="R1166" s="11">
        <v>16.899999999999999</v>
      </c>
      <c r="S1166" s="13">
        <f t="shared" si="185"/>
        <v>30.016830065359475</v>
      </c>
      <c r="T1166" s="11">
        <v>612</v>
      </c>
      <c r="U1166" s="11">
        <v>1087</v>
      </c>
      <c r="V1166" s="14">
        <f t="shared" si="186"/>
        <v>18370.3</v>
      </c>
      <c r="W1166" s="11">
        <v>356</v>
      </c>
      <c r="X1166" s="11">
        <v>295</v>
      </c>
      <c r="Y1166" s="11">
        <v>43118218699</v>
      </c>
      <c r="Z1166" s="11">
        <v>63612646</v>
      </c>
      <c r="AA1166" s="15" t="str">
        <f t="shared" si="187"/>
        <v/>
      </c>
      <c r="AB1166" s="16" t="str">
        <f t="shared" si="188"/>
        <v>点击查看</v>
      </c>
      <c r="AC1166" s="11">
        <f t="shared" si="189"/>
        <v>1900</v>
      </c>
      <c r="AD1166" s="11"/>
      <c r="AE1166" s="11"/>
      <c r="AF1166" s="11" t="s">
        <v>8004</v>
      </c>
      <c r="AG1166" s="11" t="s">
        <v>11233</v>
      </c>
    </row>
    <row r="1167" spans="1:33" x14ac:dyDescent="0.15">
      <c r="A1167" s="11" t="s">
        <v>14673</v>
      </c>
      <c r="B1167" s="11" t="s">
        <v>14944</v>
      </c>
      <c r="C1167" s="11" t="s">
        <v>14674</v>
      </c>
      <c r="D1167" s="11"/>
      <c r="E1167" s="11" t="s">
        <v>14713</v>
      </c>
      <c r="F1167" s="11" t="s">
        <v>14717</v>
      </c>
      <c r="G1167" s="11" t="s">
        <v>18</v>
      </c>
      <c r="H1167" s="11" t="s">
        <v>9846</v>
      </c>
      <c r="I1167" s="11" t="str">
        <f t="shared" si="180"/>
        <v>卖家未填</v>
      </c>
      <c r="J1167" s="11" t="str">
        <f t="shared" si="181"/>
        <v>560</v>
      </c>
      <c r="K1167" s="11" t="str">
        <f t="shared" si="182"/>
        <v>卖家未填</v>
      </c>
      <c r="L1167" s="11" t="str">
        <f t="shared" si="183"/>
        <v>卖家未填</v>
      </c>
      <c r="M1167" s="11" t="str">
        <f t="shared" si="184"/>
        <v>黑糖话梅棒棒糖140g*4组合</v>
      </c>
      <c r="N1167" s="11" t="s">
        <v>1123</v>
      </c>
      <c r="O1167" s="11" t="s">
        <v>4393</v>
      </c>
      <c r="P1167" s="12">
        <v>85</v>
      </c>
      <c r="Q1167" s="12">
        <v>45</v>
      </c>
      <c r="R1167" s="11">
        <v>45</v>
      </c>
      <c r="S1167" s="13">
        <f t="shared" si="185"/>
        <v>63.092783505154642</v>
      </c>
      <c r="T1167" s="11">
        <v>291</v>
      </c>
      <c r="U1167" s="11">
        <v>408</v>
      </c>
      <c r="V1167" s="14">
        <f t="shared" si="186"/>
        <v>18360</v>
      </c>
      <c r="W1167" s="11">
        <v>5167</v>
      </c>
      <c r="X1167" s="11">
        <v>5423</v>
      </c>
      <c r="Y1167" s="11">
        <v>37808050745</v>
      </c>
      <c r="Z1167" s="11">
        <v>68602432</v>
      </c>
      <c r="AA1167" s="15" t="str">
        <f t="shared" si="187"/>
        <v/>
      </c>
      <c r="AB1167" s="16" t="str">
        <f t="shared" si="188"/>
        <v>点击查看</v>
      </c>
      <c r="AC1167" s="11">
        <f t="shared" si="189"/>
        <v>1900</v>
      </c>
      <c r="AD1167" s="11"/>
      <c r="AE1167" s="11"/>
      <c r="AF1167" s="11" t="s">
        <v>8457</v>
      </c>
      <c r="AG1167" s="11" t="s">
        <v>11560</v>
      </c>
    </row>
    <row r="1168" spans="1:33" x14ac:dyDescent="0.15">
      <c r="A1168" s="11" t="s">
        <v>14677</v>
      </c>
      <c r="B1168" s="11" t="s">
        <v>9446</v>
      </c>
      <c r="C1168" s="11" t="s">
        <v>14677</v>
      </c>
      <c r="D1168" s="11"/>
      <c r="E1168" s="11" t="s">
        <v>17</v>
      </c>
      <c r="F1168" s="11" t="s">
        <v>17</v>
      </c>
      <c r="G1168" s="11" t="s">
        <v>17</v>
      </c>
      <c r="H1168" s="11" t="s">
        <v>8323</v>
      </c>
      <c r="I1168" s="11" t="str">
        <f t="shared" si="180"/>
        <v>卖家未填</v>
      </c>
      <c r="J1168" s="11" t="str">
        <f t="shared" si="181"/>
        <v>卖家未填</v>
      </c>
      <c r="K1168" s="11" t="str">
        <f t="shared" si="182"/>
        <v>卖家未填</v>
      </c>
      <c r="L1168" s="11" t="str">
        <f t="shared" si="183"/>
        <v>卖家未填</v>
      </c>
      <c r="M1168" s="11" t="str">
        <f t="shared" si="184"/>
        <v>卖家未填</v>
      </c>
      <c r="N1168" s="11" t="s">
        <v>809</v>
      </c>
      <c r="O1168" s="11"/>
      <c r="P1168" s="12">
        <v>29.9</v>
      </c>
      <c r="Q1168" s="12">
        <v>19.899999999999999</v>
      </c>
      <c r="R1168" s="11">
        <v>19.899999999999999</v>
      </c>
      <c r="S1168" s="13">
        <f t="shared" si="185"/>
        <v>35.588155339805823</v>
      </c>
      <c r="T1168" s="11">
        <v>515</v>
      </c>
      <c r="U1168" s="11">
        <v>921</v>
      </c>
      <c r="V1168" s="14">
        <f t="shared" si="186"/>
        <v>18327.899999999998</v>
      </c>
      <c r="W1168" s="11">
        <v>2226</v>
      </c>
      <c r="X1168" s="11">
        <v>276</v>
      </c>
      <c r="Y1168" s="11">
        <v>40338838713</v>
      </c>
      <c r="Z1168" s="11">
        <v>101717810</v>
      </c>
      <c r="AA1168" s="15" t="str">
        <f t="shared" si="187"/>
        <v/>
      </c>
      <c r="AB1168" s="16" t="str">
        <f t="shared" si="188"/>
        <v>点击查看</v>
      </c>
      <c r="AC1168" s="11">
        <f t="shared" si="189"/>
        <v>1900</v>
      </c>
      <c r="AD1168" s="11"/>
      <c r="AE1168" s="11"/>
      <c r="AF1168" s="11" t="s">
        <v>8323</v>
      </c>
      <c r="AG1168" s="11"/>
    </row>
    <row r="1169" spans="1:33" x14ac:dyDescent="0.15">
      <c r="A1169" s="11" t="s">
        <v>14673</v>
      </c>
      <c r="B1169" s="11" t="s">
        <v>14942</v>
      </c>
      <c r="C1169" s="11" t="s">
        <v>14674</v>
      </c>
      <c r="D1169" s="11"/>
      <c r="E1169" s="11" t="s">
        <v>14719</v>
      </c>
      <c r="F1169" s="11" t="s">
        <v>14740</v>
      </c>
      <c r="G1169" s="11" t="s">
        <v>36</v>
      </c>
      <c r="H1169" s="11" t="s">
        <v>9684</v>
      </c>
      <c r="I1169" s="11" t="str">
        <f t="shared" si="180"/>
        <v>卖家未填</v>
      </c>
      <c r="J1169" s="11" t="str">
        <f t="shared" si="181"/>
        <v>468</v>
      </c>
      <c r="K1169" s="11" t="str">
        <f t="shared" si="182"/>
        <v>卖家未填</v>
      </c>
      <c r="L1169" s="11" t="str">
        <f t="shared" si="183"/>
        <v>卖家未填</v>
      </c>
      <c r="M1169" s="11" t="str">
        <f t="shared" si="184"/>
        <v>抹茶味花生牛轧糖468g</v>
      </c>
      <c r="N1169" s="11" t="s">
        <v>764</v>
      </c>
      <c r="O1169" s="11"/>
      <c r="P1169" s="12">
        <v>58</v>
      </c>
      <c r="Q1169" s="12">
        <v>9.99</v>
      </c>
      <c r="R1169" s="11">
        <v>9.99</v>
      </c>
      <c r="S1169" s="13">
        <f t="shared" si="185"/>
        <v>29.986350245499182</v>
      </c>
      <c r="T1169" s="11">
        <v>611</v>
      </c>
      <c r="U1169" s="11">
        <v>1834</v>
      </c>
      <c r="V1169" s="14">
        <f t="shared" si="186"/>
        <v>18321.66</v>
      </c>
      <c r="W1169" s="11">
        <v>406</v>
      </c>
      <c r="X1169" s="11">
        <v>683</v>
      </c>
      <c r="Y1169" s="11">
        <v>39685701382</v>
      </c>
      <c r="Z1169" s="11">
        <v>111042582</v>
      </c>
      <c r="AA1169" s="15" t="str">
        <f t="shared" si="187"/>
        <v/>
      </c>
      <c r="AB1169" s="16" t="str">
        <f t="shared" si="188"/>
        <v>点击查看</v>
      </c>
      <c r="AC1169" s="11">
        <f t="shared" si="189"/>
        <v>1900</v>
      </c>
      <c r="AD1169" s="11"/>
      <c r="AE1169" s="11"/>
      <c r="AF1169" s="11" t="s">
        <v>8019</v>
      </c>
      <c r="AG1169" s="11" t="s">
        <v>11234</v>
      </c>
    </row>
    <row r="1170" spans="1:33" x14ac:dyDescent="0.15">
      <c r="A1170" s="11" t="s">
        <v>14698</v>
      </c>
      <c r="B1170" s="11" t="s">
        <v>15435</v>
      </c>
      <c r="C1170" s="11" t="s">
        <v>14691</v>
      </c>
      <c r="D1170" s="11"/>
      <c r="E1170" s="11" t="s">
        <v>112</v>
      </c>
      <c r="F1170" s="11" t="s">
        <v>112</v>
      </c>
      <c r="G1170" s="11" t="s">
        <v>112</v>
      </c>
      <c r="H1170" s="11" t="s">
        <v>10438</v>
      </c>
      <c r="I1170" s="11" t="str">
        <f t="shared" si="180"/>
        <v>卖家未填</v>
      </c>
      <c r="J1170" s="11" t="str">
        <f t="shared" si="181"/>
        <v>90</v>
      </c>
      <c r="K1170" s="11" t="str">
        <f t="shared" si="182"/>
        <v>卖家未填</v>
      </c>
      <c r="L1170" s="11" t="str">
        <f t="shared" si="183"/>
        <v>卖家未填</v>
      </c>
      <c r="M1170" s="11" t="str">
        <f t="shared" si="184"/>
        <v>黄油酱油味薯条</v>
      </c>
      <c r="N1170" s="11" t="s">
        <v>2383</v>
      </c>
      <c r="O1170" s="11" t="s">
        <v>4843</v>
      </c>
      <c r="P1170" s="12">
        <v>48</v>
      </c>
      <c r="Q1170" s="12">
        <v>24</v>
      </c>
      <c r="R1170" s="11">
        <v>24</v>
      </c>
      <c r="S1170" s="13">
        <f t="shared" si="185"/>
        <v>250.52054794520549</v>
      </c>
      <c r="T1170" s="11">
        <v>73</v>
      </c>
      <c r="U1170" s="11">
        <v>762</v>
      </c>
      <c r="V1170" s="14">
        <f t="shared" si="186"/>
        <v>18288</v>
      </c>
      <c r="W1170" s="11">
        <v>59</v>
      </c>
      <c r="X1170" s="11">
        <v>141</v>
      </c>
      <c r="Y1170" s="11">
        <v>43143667761</v>
      </c>
      <c r="Z1170" s="11">
        <v>113239715</v>
      </c>
      <c r="AA1170" s="15" t="str">
        <f t="shared" si="187"/>
        <v/>
      </c>
      <c r="AB1170" s="16" t="str">
        <f t="shared" si="188"/>
        <v>点击查看</v>
      </c>
      <c r="AC1170" s="11">
        <f t="shared" si="189"/>
        <v>1900</v>
      </c>
      <c r="AD1170" s="11"/>
      <c r="AE1170" s="11"/>
      <c r="AF1170" s="11" t="s">
        <v>8552</v>
      </c>
      <c r="AG1170" s="11" t="s">
        <v>12746</v>
      </c>
    </row>
    <row r="1171" spans="1:33" x14ac:dyDescent="0.15">
      <c r="A1171" s="11" t="s">
        <v>14671</v>
      </c>
      <c r="B1171" s="11" t="s">
        <v>15334</v>
      </c>
      <c r="C1171" s="11" t="s">
        <v>14676</v>
      </c>
      <c r="D1171" s="17">
        <v>40477</v>
      </c>
      <c r="E1171" s="11" t="s">
        <v>17</v>
      </c>
      <c r="F1171" s="11" t="s">
        <v>17</v>
      </c>
      <c r="G1171" s="11" t="s">
        <v>17</v>
      </c>
      <c r="H1171" s="11" t="s">
        <v>8665</v>
      </c>
      <c r="I1171" s="11" t="str">
        <f t="shared" si="180"/>
        <v>卖家未填</v>
      </c>
      <c r="J1171" s="11" t="str">
        <f t="shared" si="181"/>
        <v>500</v>
      </c>
      <c r="K1171" s="11" t="str">
        <f t="shared" si="182"/>
        <v>卖家未填</v>
      </c>
      <c r="L1171" s="11" t="str">
        <f t="shared" si="183"/>
        <v>卖家未填</v>
      </c>
      <c r="M1171" s="11" t="str">
        <f t="shared" si="184"/>
        <v>徐福记夹心米果卷</v>
      </c>
      <c r="N1171" s="11" t="s">
        <v>1116</v>
      </c>
      <c r="O1171" s="11" t="s">
        <v>4399</v>
      </c>
      <c r="P1171" s="12">
        <v>18</v>
      </c>
      <c r="Q1171" s="12">
        <v>15.9</v>
      </c>
      <c r="R1171" s="11">
        <v>15.9</v>
      </c>
      <c r="S1171" s="13">
        <f t="shared" si="185"/>
        <v>62.193877551020407</v>
      </c>
      <c r="T1171" s="11">
        <v>294</v>
      </c>
      <c r="U1171" s="11">
        <v>1150</v>
      </c>
      <c r="V1171" s="14">
        <f t="shared" si="186"/>
        <v>18285</v>
      </c>
      <c r="W1171" s="11">
        <v>529</v>
      </c>
      <c r="X1171" s="11">
        <v>1830</v>
      </c>
      <c r="Y1171" s="11">
        <v>37263962694</v>
      </c>
      <c r="Z1171" s="11">
        <v>63237578</v>
      </c>
      <c r="AA1171" s="15">
        <f t="shared" si="187"/>
        <v>42026.933113425926</v>
      </c>
      <c r="AB1171" s="16" t="str">
        <f t="shared" si="188"/>
        <v>点击查看</v>
      </c>
      <c r="AC1171" s="11">
        <f t="shared" si="189"/>
        <v>2010</v>
      </c>
      <c r="AD1171" s="11"/>
      <c r="AE1171" s="11" t="s">
        <v>6100</v>
      </c>
      <c r="AF1171" s="11" t="s">
        <v>8347</v>
      </c>
      <c r="AG1171" s="11" t="s">
        <v>11553</v>
      </c>
    </row>
    <row r="1172" spans="1:33" x14ac:dyDescent="0.15">
      <c r="A1172" s="11" t="s">
        <v>14673</v>
      </c>
      <c r="B1172" s="11" t="s">
        <v>15163</v>
      </c>
      <c r="C1172" s="11" t="s">
        <v>14674</v>
      </c>
      <c r="D1172" s="11"/>
      <c r="E1172" s="11" t="s">
        <v>14726</v>
      </c>
      <c r="F1172" s="11" t="s">
        <v>14727</v>
      </c>
      <c r="G1172" s="11" t="s">
        <v>25</v>
      </c>
      <c r="H1172" s="11" t="s">
        <v>10365</v>
      </c>
      <c r="I1172" s="11" t="str">
        <f t="shared" si="180"/>
        <v>卖家未填</v>
      </c>
      <c r="J1172" s="11" t="str">
        <f t="shared" si="181"/>
        <v>500</v>
      </c>
      <c r="K1172" s="11" t="str">
        <f t="shared" si="182"/>
        <v>卖家未填</v>
      </c>
      <c r="L1172" s="11" t="str">
        <f t="shared" si="183"/>
        <v>卖家未填</v>
      </c>
      <c r="M1172" s="11" t="str">
        <f t="shared" si="184"/>
        <v>玫瑰鲜花饼</v>
      </c>
      <c r="N1172" s="11" t="s">
        <v>692</v>
      </c>
      <c r="O1172" s="11"/>
      <c r="P1172" s="12">
        <v>79</v>
      </c>
      <c r="Q1172" s="12">
        <v>19.600000000000001</v>
      </c>
      <c r="R1172" s="11">
        <v>19.600000000000001</v>
      </c>
      <c r="S1172" s="13">
        <f t="shared" si="185"/>
        <v>24.592452830188684</v>
      </c>
      <c r="T1172" s="11">
        <v>742</v>
      </c>
      <c r="U1172" s="11">
        <v>931</v>
      </c>
      <c r="V1172" s="14">
        <f t="shared" si="186"/>
        <v>18247.600000000002</v>
      </c>
      <c r="W1172" s="11"/>
      <c r="X1172" s="11"/>
      <c r="Y1172" s="11">
        <v>41086834484</v>
      </c>
      <c r="Z1172" s="11">
        <v>112124272</v>
      </c>
      <c r="AA1172" s="15" t="str">
        <f t="shared" si="187"/>
        <v/>
      </c>
      <c r="AB1172" s="16" t="str">
        <f t="shared" si="188"/>
        <v>点击查看</v>
      </c>
      <c r="AC1172" s="11">
        <f t="shared" si="189"/>
        <v>1900</v>
      </c>
      <c r="AD1172" s="11"/>
      <c r="AE1172" s="11"/>
      <c r="AF1172" s="11" t="s">
        <v>8265</v>
      </c>
      <c r="AG1172" s="11" t="s">
        <v>11167</v>
      </c>
    </row>
    <row r="1173" spans="1:33" x14ac:dyDescent="0.15">
      <c r="A1173" s="11" t="s">
        <v>14687</v>
      </c>
      <c r="B1173" s="11" t="s">
        <v>15654</v>
      </c>
      <c r="C1173" s="11" t="s">
        <v>14692</v>
      </c>
      <c r="D1173" s="17">
        <v>40669</v>
      </c>
      <c r="E1173" s="11" t="s">
        <v>14713</v>
      </c>
      <c r="F1173" s="11" t="s">
        <v>14836</v>
      </c>
      <c r="G1173" s="11" t="s">
        <v>122</v>
      </c>
      <c r="H1173" s="11" t="s">
        <v>9815</v>
      </c>
      <c r="I1173" s="11" t="str">
        <f t="shared" si="180"/>
        <v>龙游发糕</v>
      </c>
      <c r="J1173" s="11" t="str">
        <f t="shared" si="181"/>
        <v>350</v>
      </c>
      <c r="K1173" s="11" t="str">
        <f t="shared" si="182"/>
        <v>卖家未填</v>
      </c>
      <c r="L1173" s="11" t="str">
        <f t="shared" si="183"/>
        <v>卖家未填</v>
      </c>
      <c r="M1173" s="11" t="str">
        <f t="shared" si="184"/>
        <v>卖家未填</v>
      </c>
      <c r="N1173" s="11" t="s">
        <v>1931</v>
      </c>
      <c r="O1173" s="11" t="s">
        <v>5030</v>
      </c>
      <c r="P1173" s="12">
        <v>15</v>
      </c>
      <c r="Q1173" s="12">
        <v>7</v>
      </c>
      <c r="R1173" s="11">
        <v>7</v>
      </c>
      <c r="S1173" s="13">
        <f t="shared" si="185"/>
        <v>165.83636363636364</v>
      </c>
      <c r="T1173" s="11">
        <v>110</v>
      </c>
      <c r="U1173" s="11">
        <v>2606</v>
      </c>
      <c r="V1173" s="14">
        <f t="shared" si="186"/>
        <v>18242</v>
      </c>
      <c r="W1173" s="11">
        <v>219</v>
      </c>
      <c r="X1173" s="11">
        <v>1148</v>
      </c>
      <c r="Y1173" s="11">
        <v>19029980497</v>
      </c>
      <c r="Z1173" s="11">
        <v>66604684</v>
      </c>
      <c r="AA1173" s="15">
        <f t="shared" si="187"/>
        <v>42032.715590277774</v>
      </c>
      <c r="AB1173" s="16" t="str">
        <f t="shared" si="188"/>
        <v>点击查看</v>
      </c>
      <c r="AC1173" s="11">
        <f t="shared" si="189"/>
        <v>2011</v>
      </c>
      <c r="AD1173" s="11"/>
      <c r="AE1173" s="11" t="s">
        <v>6472</v>
      </c>
      <c r="AF1173" s="11" t="s">
        <v>8741</v>
      </c>
      <c r="AG1173" s="11" t="s">
        <v>12319</v>
      </c>
    </row>
    <row r="1174" spans="1:33" x14ac:dyDescent="0.15">
      <c r="A1174" s="11" t="s">
        <v>14690</v>
      </c>
      <c r="B1174" s="11" t="s">
        <v>14944</v>
      </c>
      <c r="C1174" s="11" t="s">
        <v>14691</v>
      </c>
      <c r="D1174" s="11"/>
      <c r="E1174" s="11" t="s">
        <v>14713</v>
      </c>
      <c r="F1174" s="11" t="s">
        <v>14717</v>
      </c>
      <c r="G1174" s="11" t="s">
        <v>18</v>
      </c>
      <c r="H1174" s="11" t="s">
        <v>9693</v>
      </c>
      <c r="I1174" s="11" t="str">
        <f t="shared" si="180"/>
        <v>卖家未填</v>
      </c>
      <c r="J1174" s="11" t="str">
        <f t="shared" si="181"/>
        <v>1083</v>
      </c>
      <c r="K1174" s="11" t="str">
        <f t="shared" si="182"/>
        <v>卖家未填</v>
      </c>
      <c r="L1174" s="11" t="str">
        <f t="shared" si="183"/>
        <v>卖家未填</v>
      </c>
      <c r="M1174" s="11" t="str">
        <f t="shared" si="184"/>
        <v>礼包组合装</v>
      </c>
      <c r="N1174" s="11" t="s">
        <v>2806</v>
      </c>
      <c r="O1174" s="11" t="s">
        <v>4393</v>
      </c>
      <c r="P1174" s="12">
        <v>240</v>
      </c>
      <c r="Q1174" s="12">
        <v>138</v>
      </c>
      <c r="R1174" s="11">
        <v>138</v>
      </c>
      <c r="S1174" s="13">
        <f t="shared" si="185"/>
        <v>337.33333333333331</v>
      </c>
      <c r="T1174" s="11">
        <v>54</v>
      </c>
      <c r="U1174" s="11">
        <v>132</v>
      </c>
      <c r="V1174" s="14">
        <f t="shared" si="186"/>
        <v>18216</v>
      </c>
      <c r="W1174" s="11">
        <v>536</v>
      </c>
      <c r="X1174" s="11">
        <v>1193</v>
      </c>
      <c r="Y1174" s="11">
        <v>40320078466</v>
      </c>
      <c r="Z1174" s="11">
        <v>68602432</v>
      </c>
      <c r="AA1174" s="15" t="str">
        <f t="shared" si="187"/>
        <v/>
      </c>
      <c r="AB1174" s="16" t="str">
        <f t="shared" si="188"/>
        <v>点击查看</v>
      </c>
      <c r="AC1174" s="11">
        <f t="shared" si="189"/>
        <v>1900</v>
      </c>
      <c r="AD1174" s="11"/>
      <c r="AE1174" s="11"/>
      <c r="AF1174" s="11" t="s">
        <v>8038</v>
      </c>
      <c r="AG1174" s="11" t="s">
        <v>13149</v>
      </c>
    </row>
    <row r="1175" spans="1:33" x14ac:dyDescent="0.15">
      <c r="A1175" s="11" t="s">
        <v>14690</v>
      </c>
      <c r="B1175" s="11" t="s">
        <v>15718</v>
      </c>
      <c r="C1175" s="11" t="s">
        <v>14691</v>
      </c>
      <c r="D1175" s="11"/>
      <c r="E1175" s="11" t="s">
        <v>17</v>
      </c>
      <c r="F1175" s="11" t="s">
        <v>17</v>
      </c>
      <c r="G1175" s="11" t="s">
        <v>17</v>
      </c>
      <c r="H1175" s="11" t="s">
        <v>10502</v>
      </c>
      <c r="I1175" s="11" t="str">
        <f t="shared" si="180"/>
        <v>卖家未填</v>
      </c>
      <c r="J1175" s="11" t="str">
        <f t="shared" si="181"/>
        <v>2000</v>
      </c>
      <c r="K1175" s="11" t="str">
        <f t="shared" si="182"/>
        <v>卖家未填</v>
      </c>
      <c r="L1175" s="11" t="str">
        <f t="shared" si="183"/>
        <v>卖家未填</v>
      </c>
      <c r="M1175" s="11" t="str">
        <f t="shared" si="184"/>
        <v>消化饼5包套装</v>
      </c>
      <c r="N1175" s="11" t="s">
        <v>2141</v>
      </c>
      <c r="O1175" s="11" t="s">
        <v>4838</v>
      </c>
      <c r="P1175" s="12">
        <v>123</v>
      </c>
      <c r="Q1175" s="12">
        <v>59.9</v>
      </c>
      <c r="R1175" s="11">
        <v>59.9</v>
      </c>
      <c r="S1175" s="13">
        <f t="shared" si="185"/>
        <v>202.32888888888888</v>
      </c>
      <c r="T1175" s="11">
        <v>90</v>
      </c>
      <c r="U1175" s="11">
        <v>304</v>
      </c>
      <c r="V1175" s="14">
        <f t="shared" si="186"/>
        <v>18209.599999999999</v>
      </c>
      <c r="W1175" s="11">
        <v>834</v>
      </c>
      <c r="X1175" s="11">
        <v>596</v>
      </c>
      <c r="Y1175" s="11">
        <v>41941798426</v>
      </c>
      <c r="Z1175" s="11">
        <v>106737842</v>
      </c>
      <c r="AA1175" s="15" t="str">
        <f t="shared" si="187"/>
        <v/>
      </c>
      <c r="AB1175" s="16" t="str">
        <f t="shared" si="188"/>
        <v>点击查看</v>
      </c>
      <c r="AC1175" s="11">
        <f t="shared" si="189"/>
        <v>1900</v>
      </c>
      <c r="AD1175" s="11"/>
      <c r="AE1175" s="11"/>
      <c r="AF1175" s="11" t="s">
        <v>8821</v>
      </c>
      <c r="AG1175" s="11" t="s">
        <v>12513</v>
      </c>
    </row>
    <row r="1176" spans="1:33" x14ac:dyDescent="0.15">
      <c r="A1176" s="11" t="s">
        <v>14671</v>
      </c>
      <c r="B1176" s="11" t="s">
        <v>15235</v>
      </c>
      <c r="C1176" s="11" t="s">
        <v>14676</v>
      </c>
      <c r="D1176" s="17">
        <v>40616</v>
      </c>
      <c r="E1176" s="11" t="s">
        <v>17</v>
      </c>
      <c r="F1176" s="11" t="s">
        <v>17</v>
      </c>
      <c r="G1176" s="11" t="s">
        <v>17</v>
      </c>
      <c r="H1176" s="11" t="s">
        <v>9616</v>
      </c>
      <c r="I1176" s="11" t="str">
        <f t="shared" si="180"/>
        <v>卖家未填</v>
      </c>
      <c r="J1176" s="11" t="str">
        <f t="shared" si="181"/>
        <v>650</v>
      </c>
      <c r="K1176" s="11" t="str">
        <f t="shared" si="182"/>
        <v>卖家未填</v>
      </c>
      <c r="L1176" s="11" t="str">
        <f t="shared" si="183"/>
        <v>卖家未填</v>
      </c>
      <c r="M1176" s="11" t="str">
        <f t="shared" si="184"/>
        <v>卖家未填</v>
      </c>
      <c r="N1176" s="11" t="s">
        <v>863</v>
      </c>
      <c r="O1176" s="11" t="s">
        <v>4636</v>
      </c>
      <c r="P1176" s="12">
        <v>43.8</v>
      </c>
      <c r="Q1176" s="12">
        <v>29.9</v>
      </c>
      <c r="R1176" s="11">
        <v>29.9</v>
      </c>
      <c r="S1176" s="13">
        <f t="shared" si="185"/>
        <v>36.638028169014085</v>
      </c>
      <c r="T1176" s="11">
        <v>497</v>
      </c>
      <c r="U1176" s="11">
        <v>609</v>
      </c>
      <c r="V1176" s="14">
        <f t="shared" si="186"/>
        <v>18209.099999999999</v>
      </c>
      <c r="W1176" s="11">
        <v>3591</v>
      </c>
      <c r="X1176" s="11">
        <v>8096</v>
      </c>
      <c r="Y1176" s="11">
        <v>39201601166</v>
      </c>
      <c r="Z1176" s="11">
        <v>65452526</v>
      </c>
      <c r="AA1176" s="15">
        <f t="shared" si="187"/>
        <v>42029.537256944444</v>
      </c>
      <c r="AB1176" s="16" t="str">
        <f t="shared" si="188"/>
        <v>点击查看</v>
      </c>
      <c r="AC1176" s="11">
        <f t="shared" si="189"/>
        <v>2011</v>
      </c>
      <c r="AD1176" s="11"/>
      <c r="AE1176" s="11" t="s">
        <v>6007</v>
      </c>
      <c r="AF1176" s="11" t="s">
        <v>8349</v>
      </c>
      <c r="AG1176" s="11" t="s">
        <v>11323</v>
      </c>
    </row>
    <row r="1177" spans="1:33" ht="22.5" x14ac:dyDescent="0.15">
      <c r="A1177" s="11" t="s">
        <v>14694</v>
      </c>
      <c r="B1177" s="11" t="s">
        <v>15666</v>
      </c>
      <c r="C1177" s="11" t="s">
        <v>14695</v>
      </c>
      <c r="D1177" s="17">
        <v>40725</v>
      </c>
      <c r="E1177" s="11" t="s">
        <v>14723</v>
      </c>
      <c r="F1177" s="11" t="s">
        <v>14745</v>
      </c>
      <c r="G1177" s="11" t="s">
        <v>39</v>
      </c>
      <c r="H1177" s="11" t="s">
        <v>9825</v>
      </c>
      <c r="I1177" s="11" t="str">
        <f t="shared" si="180"/>
        <v>夹心巧克力</v>
      </c>
      <c r="J1177" s="11" t="str">
        <f t="shared" si="181"/>
        <v>1500</v>
      </c>
      <c r="K1177" s="11" t="str">
        <f t="shared" si="182"/>
        <v>卖家未填</v>
      </c>
      <c r="L1177" s="11" t="str">
        <f t="shared" si="183"/>
        <v>巧克力豆</v>
      </c>
      <c r="M1177" s="11" t="str">
        <f t="shared" si="184"/>
        <v>卖家未填</v>
      </c>
      <c r="N1177" s="18" t="s">
        <v>10607</v>
      </c>
      <c r="O1177" s="11" t="s">
        <v>5037</v>
      </c>
      <c r="P1177" s="12">
        <v>118</v>
      </c>
      <c r="Q1177" s="12">
        <v>114.46</v>
      </c>
      <c r="R1177" s="11">
        <v>114.46</v>
      </c>
      <c r="S1177" s="13">
        <f t="shared" si="185"/>
        <v>173.32514285714285</v>
      </c>
      <c r="T1177" s="11">
        <v>105</v>
      </c>
      <c r="U1177" s="11">
        <v>159</v>
      </c>
      <c r="V1177" s="14">
        <f t="shared" si="186"/>
        <v>18199.14</v>
      </c>
      <c r="W1177" s="11">
        <v>105</v>
      </c>
      <c r="X1177" s="11">
        <v>178</v>
      </c>
      <c r="Y1177" s="11">
        <v>42658000645</v>
      </c>
      <c r="Z1177" s="11">
        <v>67646632</v>
      </c>
      <c r="AA1177" s="15">
        <f t="shared" si="187"/>
        <v>42032.584490740745</v>
      </c>
      <c r="AB1177" s="16" t="str">
        <f t="shared" si="188"/>
        <v>点击查看</v>
      </c>
      <c r="AC1177" s="11">
        <f t="shared" si="189"/>
        <v>2011</v>
      </c>
      <c r="AD1177" s="11"/>
      <c r="AE1177" s="11" t="s">
        <v>6490</v>
      </c>
      <c r="AF1177" s="11" t="s">
        <v>8761</v>
      </c>
      <c r="AG1177" s="11" t="s">
        <v>12354</v>
      </c>
    </row>
    <row r="1178" spans="1:33" x14ac:dyDescent="0.15">
      <c r="A1178" s="11" t="s">
        <v>14671</v>
      </c>
      <c r="B1178" s="11" t="s">
        <v>15008</v>
      </c>
      <c r="C1178" s="11" t="s">
        <v>14672</v>
      </c>
      <c r="D1178" s="17">
        <v>41686</v>
      </c>
      <c r="E1178" s="11" t="s">
        <v>14713</v>
      </c>
      <c r="F1178" s="11" t="s">
        <v>14746</v>
      </c>
      <c r="G1178" s="11" t="s">
        <v>40</v>
      </c>
      <c r="H1178" s="11" t="s">
        <v>9662</v>
      </c>
      <c r="I1178" s="11" t="str">
        <f t="shared" si="180"/>
        <v>卖家未填</v>
      </c>
      <c r="J1178" s="11" t="str">
        <f t="shared" si="181"/>
        <v>870</v>
      </c>
      <c r="K1178" s="11" t="str">
        <f t="shared" si="182"/>
        <v>卖家未填</v>
      </c>
      <c r="L1178" s="11" t="str">
        <f t="shared" si="183"/>
        <v>卖家未填</v>
      </c>
      <c r="M1178" s="11" t="str">
        <f t="shared" si="184"/>
        <v>组合系列</v>
      </c>
      <c r="N1178" s="11" t="s">
        <v>1096</v>
      </c>
      <c r="O1178" s="11" t="s">
        <v>4727</v>
      </c>
      <c r="P1178" s="12">
        <v>69.75</v>
      </c>
      <c r="Q1178" s="12">
        <v>55.8</v>
      </c>
      <c r="R1178" s="11">
        <v>55.8</v>
      </c>
      <c r="S1178" s="13">
        <f t="shared" si="185"/>
        <v>59.253420195439737</v>
      </c>
      <c r="T1178" s="11">
        <v>307</v>
      </c>
      <c r="U1178" s="11">
        <v>326</v>
      </c>
      <c r="V1178" s="14">
        <f t="shared" si="186"/>
        <v>18190.8</v>
      </c>
      <c r="W1178" s="11">
        <v>160</v>
      </c>
      <c r="X1178" s="11">
        <v>801</v>
      </c>
      <c r="Y1178" s="11">
        <v>42644292335</v>
      </c>
      <c r="Z1178" s="11">
        <v>108764836</v>
      </c>
      <c r="AA1178" s="15">
        <f t="shared" si="187"/>
        <v>42028.607025462959</v>
      </c>
      <c r="AB1178" s="16" t="str">
        <f t="shared" si="188"/>
        <v>点击查看</v>
      </c>
      <c r="AC1178" s="11">
        <f t="shared" si="189"/>
        <v>2014</v>
      </c>
      <c r="AD1178" s="11"/>
      <c r="AE1178" s="11" t="s">
        <v>6089</v>
      </c>
      <c r="AF1178" s="11" t="s">
        <v>8447</v>
      </c>
      <c r="AG1178" s="11" t="s">
        <v>11535</v>
      </c>
    </row>
    <row r="1179" spans="1:33" x14ac:dyDescent="0.15">
      <c r="A1179" s="11" t="s">
        <v>14673</v>
      </c>
      <c r="B1179" s="11" t="s">
        <v>15285</v>
      </c>
      <c r="C1179" s="11" t="s">
        <v>14674</v>
      </c>
      <c r="D1179" s="11"/>
      <c r="E1179" s="11" t="s">
        <v>17</v>
      </c>
      <c r="F1179" s="11" t="s">
        <v>17</v>
      </c>
      <c r="G1179" s="11" t="s">
        <v>17</v>
      </c>
      <c r="H1179" s="11" t="s">
        <v>9578</v>
      </c>
      <c r="I1179" s="11" t="str">
        <f t="shared" si="180"/>
        <v>卖家未填</v>
      </c>
      <c r="J1179" s="11" t="str">
        <f t="shared" si="181"/>
        <v>380</v>
      </c>
      <c r="K1179" s="11" t="str">
        <f t="shared" si="182"/>
        <v>卖家未填</v>
      </c>
      <c r="L1179" s="11" t="str">
        <f t="shared" si="183"/>
        <v>卖家未填</v>
      </c>
      <c r="M1179" s="11" t="str">
        <f t="shared" si="184"/>
        <v>百花牌花生牛轧糖380g</v>
      </c>
      <c r="N1179" s="11" t="s">
        <v>1085</v>
      </c>
      <c r="O1179" s="11" t="s">
        <v>4684</v>
      </c>
      <c r="P1179" s="12">
        <v>18</v>
      </c>
      <c r="Q1179" s="12"/>
      <c r="R1179" s="11">
        <v>18</v>
      </c>
      <c r="S1179" s="13">
        <f t="shared" si="185"/>
        <v>58.08306709265176</v>
      </c>
      <c r="T1179" s="11">
        <v>313</v>
      </c>
      <c r="U1179" s="11">
        <v>1010</v>
      </c>
      <c r="V1179" s="14">
        <f t="shared" si="186"/>
        <v>18180</v>
      </c>
      <c r="W1179" s="11">
        <v>537</v>
      </c>
      <c r="X1179" s="11">
        <v>222</v>
      </c>
      <c r="Y1179" s="11">
        <v>41719062758</v>
      </c>
      <c r="Z1179" s="11">
        <v>103440388</v>
      </c>
      <c r="AA1179" s="15" t="str">
        <f t="shared" si="187"/>
        <v/>
      </c>
      <c r="AB1179" s="16" t="str">
        <f t="shared" si="188"/>
        <v>点击查看</v>
      </c>
      <c r="AC1179" s="11">
        <f t="shared" si="189"/>
        <v>1900</v>
      </c>
      <c r="AD1179" s="11"/>
      <c r="AE1179" s="11"/>
      <c r="AF1179" s="11" t="s">
        <v>8291</v>
      </c>
      <c r="AG1179" s="11" t="s">
        <v>11523</v>
      </c>
    </row>
    <row r="1180" spans="1:33" x14ac:dyDescent="0.15">
      <c r="A1180" s="11" t="s">
        <v>14673</v>
      </c>
      <c r="B1180" s="11" t="s">
        <v>14913</v>
      </c>
      <c r="C1180" s="11" t="s">
        <v>14674</v>
      </c>
      <c r="D1180" s="11"/>
      <c r="E1180" s="11" t="s">
        <v>14721</v>
      </c>
      <c r="F1180" s="11" t="s">
        <v>14725</v>
      </c>
      <c r="G1180" s="11" t="s">
        <v>24</v>
      </c>
      <c r="H1180" s="11" t="s">
        <v>10453</v>
      </c>
      <c r="I1180" s="11" t="str">
        <f t="shared" si="180"/>
        <v>卖家未填</v>
      </c>
      <c r="J1180" s="11" t="str">
        <f t="shared" si="181"/>
        <v>2360</v>
      </c>
      <c r="K1180" s="11" t="str">
        <f t="shared" si="182"/>
        <v>卖家未填</v>
      </c>
      <c r="L1180" s="11" t="str">
        <f t="shared" si="183"/>
        <v>卖家未填</v>
      </c>
      <c r="M1180" s="11" t="str">
        <f t="shared" si="184"/>
        <v>微波爆米花20包</v>
      </c>
      <c r="N1180" s="11" t="s">
        <v>1578</v>
      </c>
      <c r="O1180" s="11" t="s">
        <v>4380</v>
      </c>
      <c r="P1180" s="12">
        <v>49.9</v>
      </c>
      <c r="Q1180" s="12">
        <v>48</v>
      </c>
      <c r="R1180" s="11">
        <v>48</v>
      </c>
      <c r="S1180" s="13">
        <f t="shared" si="185"/>
        <v>117.05806451612904</v>
      </c>
      <c r="T1180" s="11">
        <v>155</v>
      </c>
      <c r="U1180" s="11">
        <v>378</v>
      </c>
      <c r="V1180" s="14">
        <f t="shared" si="186"/>
        <v>18144</v>
      </c>
      <c r="W1180" s="11">
        <v>325</v>
      </c>
      <c r="X1180" s="11">
        <v>417</v>
      </c>
      <c r="Y1180" s="11">
        <v>41320906090</v>
      </c>
      <c r="Z1180" s="11">
        <v>108942126</v>
      </c>
      <c r="AA1180" s="15" t="str">
        <f t="shared" si="187"/>
        <v/>
      </c>
      <c r="AB1180" s="16" t="str">
        <f t="shared" si="188"/>
        <v>点击查看</v>
      </c>
      <c r="AC1180" s="11">
        <f t="shared" si="189"/>
        <v>1900</v>
      </c>
      <c r="AD1180" s="11"/>
      <c r="AE1180" s="11"/>
      <c r="AF1180" s="11" t="s">
        <v>8620</v>
      </c>
      <c r="AG1180" s="11" t="s">
        <v>11983</v>
      </c>
    </row>
    <row r="1181" spans="1:33" x14ac:dyDescent="0.15">
      <c r="A1181" s="11" t="s">
        <v>14673</v>
      </c>
      <c r="B1181" s="11" t="s">
        <v>15154</v>
      </c>
      <c r="C1181" s="11" t="s">
        <v>14674</v>
      </c>
      <c r="D1181" s="11"/>
      <c r="E1181" s="11" t="s">
        <v>14723</v>
      </c>
      <c r="F1181" s="11" t="s">
        <v>14786</v>
      </c>
      <c r="G1181" s="11" t="s">
        <v>72</v>
      </c>
      <c r="H1181" s="11" t="s">
        <v>10421</v>
      </c>
      <c r="I1181" s="11" t="str">
        <f t="shared" si="180"/>
        <v>卖家未填</v>
      </c>
      <c r="J1181" s="11" t="str">
        <f t="shared" si="181"/>
        <v>500</v>
      </c>
      <c r="K1181" s="11" t="str">
        <f t="shared" si="182"/>
        <v>卖家未填</v>
      </c>
      <c r="L1181" s="11" t="str">
        <f t="shared" si="183"/>
        <v>卖家未填</v>
      </c>
      <c r="M1181" s="11" t="str">
        <f t="shared" si="184"/>
        <v>腐乳饼500g</v>
      </c>
      <c r="N1181" s="11" t="s">
        <v>1202</v>
      </c>
      <c r="O1181" s="11" t="s">
        <v>4536</v>
      </c>
      <c r="P1181" s="12">
        <v>46.8</v>
      </c>
      <c r="Q1181" s="12">
        <v>22.8</v>
      </c>
      <c r="R1181" s="11">
        <v>22.8</v>
      </c>
      <c r="S1181" s="13">
        <f t="shared" si="185"/>
        <v>68.833460076045625</v>
      </c>
      <c r="T1181" s="11">
        <v>263</v>
      </c>
      <c r="U1181" s="11">
        <v>794</v>
      </c>
      <c r="V1181" s="14">
        <f t="shared" si="186"/>
        <v>18103.2</v>
      </c>
      <c r="W1181" s="11">
        <v>262</v>
      </c>
      <c r="X1181" s="11">
        <v>257</v>
      </c>
      <c r="Y1181" s="11">
        <v>39421469535</v>
      </c>
      <c r="Z1181" s="11">
        <v>102100411</v>
      </c>
      <c r="AA1181" s="15" t="str">
        <f t="shared" si="187"/>
        <v/>
      </c>
      <c r="AB1181" s="16" t="str">
        <f t="shared" si="188"/>
        <v>点击查看</v>
      </c>
      <c r="AC1181" s="11">
        <f t="shared" si="189"/>
        <v>1900</v>
      </c>
      <c r="AD1181" s="11"/>
      <c r="AE1181" s="11"/>
      <c r="AF1181" s="11" t="s">
        <v>8486</v>
      </c>
      <c r="AG1181" s="11" t="s">
        <v>11631</v>
      </c>
    </row>
    <row r="1182" spans="1:33" x14ac:dyDescent="0.15">
      <c r="A1182" s="11" t="s">
        <v>14673</v>
      </c>
      <c r="B1182" s="11" t="s">
        <v>15029</v>
      </c>
      <c r="C1182" s="11" t="s">
        <v>14674</v>
      </c>
      <c r="D1182" s="11"/>
      <c r="E1182" s="11" t="s">
        <v>14719</v>
      </c>
      <c r="F1182" s="11" t="s">
        <v>14767</v>
      </c>
      <c r="G1182" s="11" t="s">
        <v>56</v>
      </c>
      <c r="H1182" s="11" t="s">
        <v>9759</v>
      </c>
      <c r="I1182" s="11" t="str">
        <f t="shared" si="180"/>
        <v>卖家未填</v>
      </c>
      <c r="J1182" s="11" t="str">
        <f t="shared" si="181"/>
        <v>468</v>
      </c>
      <c r="K1182" s="11" t="str">
        <f t="shared" si="182"/>
        <v>卖家未填</v>
      </c>
      <c r="L1182" s="11" t="str">
        <f t="shared" si="183"/>
        <v>卖家未填</v>
      </c>
      <c r="M1182" s="11" t="str">
        <f t="shared" si="184"/>
        <v>黑糖话梅糖500g</v>
      </c>
      <c r="N1182" s="11" t="s">
        <v>952</v>
      </c>
      <c r="O1182" s="11"/>
      <c r="P1182" s="12">
        <v>30</v>
      </c>
      <c r="Q1182" s="12">
        <v>15.8</v>
      </c>
      <c r="R1182" s="11">
        <v>15.8</v>
      </c>
      <c r="S1182" s="13">
        <f t="shared" si="185"/>
        <v>43.516626506024103</v>
      </c>
      <c r="T1182" s="11">
        <v>415</v>
      </c>
      <c r="U1182" s="11">
        <v>1143</v>
      </c>
      <c r="V1182" s="14">
        <f t="shared" si="186"/>
        <v>18059.400000000001</v>
      </c>
      <c r="W1182" s="11">
        <v>3082</v>
      </c>
      <c r="X1182" s="11">
        <v>1563</v>
      </c>
      <c r="Y1182" s="11">
        <v>38932428481</v>
      </c>
      <c r="Z1182" s="11">
        <v>110042013</v>
      </c>
      <c r="AA1182" s="15" t="str">
        <f t="shared" si="187"/>
        <v/>
      </c>
      <c r="AB1182" s="16" t="str">
        <f t="shared" si="188"/>
        <v>点击查看</v>
      </c>
      <c r="AC1182" s="11">
        <f t="shared" si="189"/>
        <v>1900</v>
      </c>
      <c r="AD1182" s="11"/>
      <c r="AE1182" s="11"/>
      <c r="AF1182" s="11" t="s">
        <v>7988</v>
      </c>
      <c r="AG1182" s="11" t="s">
        <v>11404</v>
      </c>
    </row>
    <row r="1183" spans="1:33" x14ac:dyDescent="0.15">
      <c r="A1183" s="11" t="s">
        <v>14673</v>
      </c>
      <c r="B1183" s="11" t="s">
        <v>15172</v>
      </c>
      <c r="C1183" s="11" t="s">
        <v>14674</v>
      </c>
      <c r="D1183" s="11"/>
      <c r="E1183" s="11" t="s">
        <v>17</v>
      </c>
      <c r="F1183" s="11" t="s">
        <v>17</v>
      </c>
      <c r="G1183" s="11" t="s">
        <v>17</v>
      </c>
      <c r="H1183" s="11" t="s">
        <v>9601</v>
      </c>
      <c r="I1183" s="11" t="str">
        <f t="shared" si="180"/>
        <v>卖家未填</v>
      </c>
      <c r="J1183" s="11" t="str">
        <f t="shared" si="181"/>
        <v>250</v>
      </c>
      <c r="K1183" s="11" t="str">
        <f t="shared" si="182"/>
        <v>卖家未填</v>
      </c>
      <c r="L1183" s="11" t="str">
        <f t="shared" si="183"/>
        <v>卖家未填</v>
      </c>
      <c r="M1183" s="11" t="str">
        <f t="shared" si="184"/>
        <v>百醇抹茶畅吃包</v>
      </c>
      <c r="N1183" s="11" t="s">
        <v>1140</v>
      </c>
      <c r="O1183" s="11"/>
      <c r="P1183" s="12">
        <v>19</v>
      </c>
      <c r="Q1183" s="12"/>
      <c r="R1183" s="11">
        <v>19</v>
      </c>
      <c r="S1183" s="13">
        <f t="shared" si="185"/>
        <v>63.333333333333336</v>
      </c>
      <c r="T1183" s="11">
        <v>285</v>
      </c>
      <c r="U1183" s="11">
        <v>950</v>
      </c>
      <c r="V1183" s="14">
        <f t="shared" si="186"/>
        <v>18050</v>
      </c>
      <c r="W1183" s="11">
        <v>9440</v>
      </c>
      <c r="X1183" s="11">
        <v>8660</v>
      </c>
      <c r="Y1183" s="11">
        <v>16382591514</v>
      </c>
      <c r="Z1183" s="11">
        <v>67536407</v>
      </c>
      <c r="AA1183" s="15" t="str">
        <f t="shared" si="187"/>
        <v/>
      </c>
      <c r="AB1183" s="16" t="str">
        <f t="shared" si="188"/>
        <v>点击查看</v>
      </c>
      <c r="AC1183" s="11">
        <f t="shared" si="189"/>
        <v>1900</v>
      </c>
      <c r="AD1183" s="11"/>
      <c r="AE1183" s="11"/>
      <c r="AF1183" s="11" t="s">
        <v>8272</v>
      </c>
      <c r="AG1183" s="11" t="s">
        <v>11577</v>
      </c>
    </row>
    <row r="1184" spans="1:33" x14ac:dyDescent="0.15">
      <c r="A1184" s="11" t="s">
        <v>14671</v>
      </c>
      <c r="B1184" s="11" t="s">
        <v>15153</v>
      </c>
      <c r="C1184" s="11" t="s">
        <v>14672</v>
      </c>
      <c r="D1184" s="17">
        <v>41767</v>
      </c>
      <c r="E1184" s="11" t="s">
        <v>14713</v>
      </c>
      <c r="F1184" s="11" t="s">
        <v>14785</v>
      </c>
      <c r="G1184" s="11" t="s">
        <v>71</v>
      </c>
      <c r="H1184" s="11" t="s">
        <v>9640</v>
      </c>
      <c r="I1184" s="11" t="str">
        <f t="shared" si="180"/>
        <v>卖家未填</v>
      </c>
      <c r="J1184" s="11" t="str">
        <f t="shared" si="181"/>
        <v>720</v>
      </c>
      <c r="K1184" s="11" t="str">
        <f t="shared" si="182"/>
        <v>卖家未填</v>
      </c>
      <c r="L1184" s="11" t="str">
        <f t="shared" si="183"/>
        <v>卖家未填</v>
      </c>
      <c r="M1184" s="11" t="str">
        <f t="shared" si="184"/>
        <v>卖家未填</v>
      </c>
      <c r="N1184" s="11" t="s">
        <v>973</v>
      </c>
      <c r="O1184" s="11" t="s">
        <v>4678</v>
      </c>
      <c r="P1184" s="12">
        <v>59.9</v>
      </c>
      <c r="Q1184" s="12">
        <v>39.9</v>
      </c>
      <c r="R1184" s="11">
        <v>39.9</v>
      </c>
      <c r="S1184" s="13">
        <f t="shared" si="185"/>
        <v>44.862686567164175</v>
      </c>
      <c r="T1184" s="11">
        <v>402</v>
      </c>
      <c r="U1184" s="11">
        <v>452</v>
      </c>
      <c r="V1184" s="14">
        <f t="shared" si="186"/>
        <v>18034.8</v>
      </c>
      <c r="W1184" s="11">
        <v>188</v>
      </c>
      <c r="X1184" s="11">
        <v>732</v>
      </c>
      <c r="Y1184" s="11">
        <v>41605910697</v>
      </c>
      <c r="Z1184" s="11">
        <v>110746841</v>
      </c>
      <c r="AA1184" s="15">
        <f t="shared" si="187"/>
        <v>42028.973761574074</v>
      </c>
      <c r="AB1184" s="16" t="str">
        <f t="shared" si="188"/>
        <v>点击查看</v>
      </c>
      <c r="AC1184" s="11">
        <f t="shared" si="189"/>
        <v>2014</v>
      </c>
      <c r="AD1184" s="11"/>
      <c r="AE1184" s="11" t="s">
        <v>6045</v>
      </c>
      <c r="AF1184" s="11" t="s">
        <v>8403</v>
      </c>
      <c r="AG1184" s="11" t="s">
        <v>11422</v>
      </c>
    </row>
    <row r="1185" spans="1:33" x14ac:dyDescent="0.15">
      <c r="A1185" s="11" t="s">
        <v>14671</v>
      </c>
      <c r="B1185" s="11" t="s">
        <v>15477</v>
      </c>
      <c r="C1185" s="11" t="s">
        <v>14676</v>
      </c>
      <c r="D1185" s="17">
        <v>39961</v>
      </c>
      <c r="E1185" s="11" t="s">
        <v>14719</v>
      </c>
      <c r="F1185" s="11" t="s">
        <v>14740</v>
      </c>
      <c r="G1185" s="11" t="s">
        <v>36</v>
      </c>
      <c r="H1185" s="11" t="s">
        <v>9528</v>
      </c>
      <c r="I1185" s="11" t="str">
        <f t="shared" si="180"/>
        <v>卖家未填</v>
      </c>
      <c r="J1185" s="11" t="str">
        <f t="shared" si="181"/>
        <v>500</v>
      </c>
      <c r="K1185" s="11" t="str">
        <f t="shared" si="182"/>
        <v>卖家未填</v>
      </c>
      <c r="L1185" s="11" t="str">
        <f t="shared" si="183"/>
        <v>卖家未填</v>
      </c>
      <c r="M1185" s="11" t="str">
        <f t="shared" si="184"/>
        <v>卖家未填</v>
      </c>
      <c r="N1185" s="11" t="s">
        <v>1475</v>
      </c>
      <c r="O1185" s="11" t="s">
        <v>4535</v>
      </c>
      <c r="P1185" s="12">
        <v>9.9</v>
      </c>
      <c r="Q1185" s="12"/>
      <c r="R1185" s="11">
        <v>9.9</v>
      </c>
      <c r="S1185" s="13">
        <f t="shared" si="185"/>
        <v>102.43125000000001</v>
      </c>
      <c r="T1185" s="11">
        <v>176</v>
      </c>
      <c r="U1185" s="11">
        <v>1821</v>
      </c>
      <c r="V1185" s="14">
        <f t="shared" si="186"/>
        <v>18027.900000000001</v>
      </c>
      <c r="W1185" s="11">
        <v>281</v>
      </c>
      <c r="X1185" s="11">
        <v>575</v>
      </c>
      <c r="Y1185" s="11">
        <v>38082746839</v>
      </c>
      <c r="Z1185" s="11">
        <v>58312845</v>
      </c>
      <c r="AA1185" s="15">
        <f t="shared" si="187"/>
        <v>42026.626481481479</v>
      </c>
      <c r="AB1185" s="16" t="str">
        <f t="shared" si="188"/>
        <v>点击查看</v>
      </c>
      <c r="AC1185" s="11">
        <f t="shared" si="189"/>
        <v>2009</v>
      </c>
      <c r="AD1185" s="11"/>
      <c r="AE1185" s="11" t="s">
        <v>6255</v>
      </c>
      <c r="AF1185" s="11" t="s">
        <v>8143</v>
      </c>
      <c r="AG1185" s="11" t="s">
        <v>11889</v>
      </c>
    </row>
    <row r="1186" spans="1:33" x14ac:dyDescent="0.15">
      <c r="A1186" s="11" t="s">
        <v>14671</v>
      </c>
      <c r="B1186" s="11" t="s">
        <v>15091</v>
      </c>
      <c r="C1186" s="11" t="s">
        <v>14676</v>
      </c>
      <c r="D1186" s="17">
        <v>39784</v>
      </c>
      <c r="E1186" s="11" t="s">
        <v>14713</v>
      </c>
      <c r="F1186" s="11" t="s">
        <v>14739</v>
      </c>
      <c r="G1186" s="11" t="s">
        <v>33</v>
      </c>
      <c r="H1186" s="11" t="s">
        <v>9545</v>
      </c>
      <c r="I1186" s="11" t="str">
        <f t="shared" si="180"/>
        <v>云片糕</v>
      </c>
      <c r="J1186" s="11" t="str">
        <f t="shared" si="181"/>
        <v>400</v>
      </c>
      <c r="K1186" s="11" t="str">
        <f t="shared" si="182"/>
        <v>卖家未填</v>
      </c>
      <c r="L1186" s="11" t="str">
        <f t="shared" si="183"/>
        <v>卖家未填</v>
      </c>
      <c r="M1186" s="11" t="str">
        <f t="shared" si="184"/>
        <v>卖家未填</v>
      </c>
      <c r="N1186" s="11" t="s">
        <v>1065</v>
      </c>
      <c r="O1186" s="11" t="s">
        <v>4508</v>
      </c>
      <c r="P1186" s="12">
        <v>48</v>
      </c>
      <c r="Q1186" s="12">
        <v>33.979999999999997</v>
      </c>
      <c r="R1186" s="11">
        <v>33.979999999999997</v>
      </c>
      <c r="S1186" s="13">
        <f t="shared" si="185"/>
        <v>55.584567901234564</v>
      </c>
      <c r="T1186" s="11">
        <v>324</v>
      </c>
      <c r="U1186" s="11">
        <v>530</v>
      </c>
      <c r="V1186" s="14">
        <f t="shared" si="186"/>
        <v>18009.399999999998</v>
      </c>
      <c r="W1186" s="11">
        <v>284</v>
      </c>
      <c r="X1186" s="11">
        <v>331</v>
      </c>
      <c r="Y1186" s="11">
        <v>42614111327</v>
      </c>
      <c r="Z1186" s="11">
        <v>36781164</v>
      </c>
      <c r="AA1186" s="15">
        <f t="shared" si="187"/>
        <v>42026.937974537039</v>
      </c>
      <c r="AB1186" s="16" t="str">
        <f t="shared" si="188"/>
        <v>点击查看</v>
      </c>
      <c r="AC1186" s="11">
        <f t="shared" si="189"/>
        <v>2008</v>
      </c>
      <c r="AD1186" s="11"/>
      <c r="AE1186" s="11" t="s">
        <v>6078</v>
      </c>
      <c r="AF1186" s="11" t="s">
        <v>8189</v>
      </c>
      <c r="AG1186" s="11" t="s">
        <v>11504</v>
      </c>
    </row>
    <row r="1187" spans="1:33" x14ac:dyDescent="0.15">
      <c r="A1187" s="11" t="s">
        <v>14679</v>
      </c>
      <c r="B1187" s="11" t="s">
        <v>15453</v>
      </c>
      <c r="C1187" s="11" t="s">
        <v>14680</v>
      </c>
      <c r="D1187" s="17">
        <v>40217</v>
      </c>
      <c r="E1187" s="11" t="s">
        <v>14719</v>
      </c>
      <c r="F1187" s="11" t="s">
        <v>14733</v>
      </c>
      <c r="G1187" s="11" t="s">
        <v>29</v>
      </c>
      <c r="H1187" s="11" t="s">
        <v>9501</v>
      </c>
      <c r="I1187" s="11" t="str">
        <f t="shared" si="180"/>
        <v>卖家未填</v>
      </c>
      <c r="J1187" s="11" t="str">
        <f t="shared" si="181"/>
        <v>450</v>
      </c>
      <c r="K1187" s="11" t="str">
        <f t="shared" si="182"/>
        <v>卖家未填</v>
      </c>
      <c r="L1187" s="11" t="str">
        <f t="shared" si="183"/>
        <v>卖家未填</v>
      </c>
      <c r="M1187" s="11" t="str">
        <f t="shared" si="184"/>
        <v>古迪黑糖酥</v>
      </c>
      <c r="N1187" s="11" t="s">
        <v>1434</v>
      </c>
      <c r="O1187" s="11" t="s">
        <v>4867</v>
      </c>
      <c r="P1187" s="12">
        <v>38.5</v>
      </c>
      <c r="Q1187" s="12">
        <v>16.5</v>
      </c>
      <c r="R1187" s="11">
        <v>16.5</v>
      </c>
      <c r="S1187" s="13">
        <f t="shared" si="185"/>
        <v>96.693548387096769</v>
      </c>
      <c r="T1187" s="11">
        <v>186</v>
      </c>
      <c r="U1187" s="11">
        <v>1090</v>
      </c>
      <c r="V1187" s="14">
        <f t="shared" si="186"/>
        <v>17985</v>
      </c>
      <c r="W1187" s="11">
        <v>337</v>
      </c>
      <c r="X1187" s="11">
        <v>707</v>
      </c>
      <c r="Y1187" s="11">
        <v>20871964408</v>
      </c>
      <c r="Z1187" s="11">
        <v>60529328</v>
      </c>
      <c r="AA1187" s="15">
        <f t="shared" si="187"/>
        <v>42030.710243055553</v>
      </c>
      <c r="AB1187" s="16" t="str">
        <f t="shared" si="188"/>
        <v>点击查看</v>
      </c>
      <c r="AC1187" s="11">
        <f t="shared" si="189"/>
        <v>2010</v>
      </c>
      <c r="AD1187" s="11"/>
      <c r="AE1187" s="11" t="s">
        <v>6230</v>
      </c>
      <c r="AF1187" s="11" t="s">
        <v>8058</v>
      </c>
      <c r="AG1187" s="11" t="s">
        <v>11848</v>
      </c>
    </row>
    <row r="1188" spans="1:33" x14ac:dyDescent="0.15">
      <c r="A1188" s="11" t="s">
        <v>14673</v>
      </c>
      <c r="B1188" s="11" t="s">
        <v>15511</v>
      </c>
      <c r="C1188" s="11" t="s">
        <v>14674</v>
      </c>
      <c r="D1188" s="11"/>
      <c r="E1188" s="11" t="s">
        <v>20</v>
      </c>
      <c r="F1188" s="11" t="s">
        <v>20</v>
      </c>
      <c r="G1188" s="11" t="s">
        <v>20</v>
      </c>
      <c r="H1188" s="11" t="s">
        <v>10098</v>
      </c>
      <c r="I1188" s="11" t="str">
        <f t="shared" si="180"/>
        <v>卖家未填</v>
      </c>
      <c r="J1188" s="11" t="str">
        <f t="shared" si="181"/>
        <v>250</v>
      </c>
      <c r="K1188" s="11" t="str">
        <f t="shared" si="182"/>
        <v>卖家未填</v>
      </c>
      <c r="L1188" s="11" t="str">
        <f t="shared" si="183"/>
        <v>卖家未填</v>
      </c>
      <c r="M1188" s="11" t="str">
        <f t="shared" si="184"/>
        <v>喜字糖</v>
      </c>
      <c r="N1188" s="11" t="s">
        <v>1575</v>
      </c>
      <c r="O1188" s="11"/>
      <c r="P1188" s="12">
        <v>29.88</v>
      </c>
      <c r="Q1188" s="12">
        <v>17.920000000000002</v>
      </c>
      <c r="R1188" s="11">
        <v>17.920000000000002</v>
      </c>
      <c r="S1188" s="13">
        <f t="shared" si="185"/>
        <v>114.75692307692309</v>
      </c>
      <c r="T1188" s="11">
        <v>156</v>
      </c>
      <c r="U1188" s="11">
        <v>999</v>
      </c>
      <c r="V1188" s="14">
        <f t="shared" si="186"/>
        <v>17902.080000000002</v>
      </c>
      <c r="W1188" s="11">
        <v>3269</v>
      </c>
      <c r="X1188" s="11">
        <v>13858</v>
      </c>
      <c r="Y1188" s="11">
        <v>15440701033</v>
      </c>
      <c r="Z1188" s="11">
        <v>66728946</v>
      </c>
      <c r="AA1188" s="15" t="str">
        <f t="shared" si="187"/>
        <v/>
      </c>
      <c r="AB1188" s="16" t="str">
        <f t="shared" si="188"/>
        <v>点击查看</v>
      </c>
      <c r="AC1188" s="11">
        <f t="shared" si="189"/>
        <v>1900</v>
      </c>
      <c r="AD1188" s="11"/>
      <c r="AE1188" s="11"/>
      <c r="AF1188" s="11" t="s">
        <v>8619</v>
      </c>
      <c r="AG1188" s="11" t="s">
        <v>11980</v>
      </c>
    </row>
    <row r="1189" spans="1:33" x14ac:dyDescent="0.15">
      <c r="A1189" s="11" t="s">
        <v>14671</v>
      </c>
      <c r="B1189" s="11" t="s">
        <v>15598</v>
      </c>
      <c r="C1189" s="11" t="s">
        <v>14672</v>
      </c>
      <c r="D1189" s="17">
        <v>41631</v>
      </c>
      <c r="E1189" s="11" t="s">
        <v>14723</v>
      </c>
      <c r="F1189" s="11" t="s">
        <v>14745</v>
      </c>
      <c r="G1189" s="11" t="s">
        <v>39</v>
      </c>
      <c r="H1189" s="11" t="s">
        <v>9700</v>
      </c>
      <c r="I1189" s="11" t="str">
        <f t="shared" si="180"/>
        <v>卖家未填</v>
      </c>
      <c r="J1189" s="11" t="str">
        <f t="shared" si="181"/>
        <v>908</v>
      </c>
      <c r="K1189" s="11" t="str">
        <f t="shared" si="182"/>
        <v>卖家未填</v>
      </c>
      <c r="L1189" s="11" t="str">
        <f t="shared" si="183"/>
        <v>卖家未填</v>
      </c>
      <c r="M1189" s="11" t="str">
        <f t="shared" si="184"/>
        <v>卖家未填</v>
      </c>
      <c r="N1189" s="11" t="s">
        <v>1795</v>
      </c>
      <c r="O1189" s="11" t="s">
        <v>4980</v>
      </c>
      <c r="P1189" s="12">
        <v>98</v>
      </c>
      <c r="Q1189" s="12">
        <v>55</v>
      </c>
      <c r="R1189" s="11">
        <v>55</v>
      </c>
      <c r="S1189" s="13">
        <f t="shared" si="185"/>
        <v>143</v>
      </c>
      <c r="T1189" s="11">
        <v>125</v>
      </c>
      <c r="U1189" s="11">
        <v>325</v>
      </c>
      <c r="V1189" s="14">
        <f t="shared" si="186"/>
        <v>17875</v>
      </c>
      <c r="W1189" s="11">
        <v>162</v>
      </c>
      <c r="X1189" s="11">
        <v>376</v>
      </c>
      <c r="Y1189" s="11">
        <v>36722870696</v>
      </c>
      <c r="Z1189" s="11">
        <v>108139637</v>
      </c>
      <c r="AA1189" s="15">
        <f t="shared" si="187"/>
        <v>42028.6330787037</v>
      </c>
      <c r="AB1189" s="16" t="str">
        <f t="shared" si="188"/>
        <v>点击查看</v>
      </c>
      <c r="AC1189" s="11">
        <f t="shared" si="189"/>
        <v>2013</v>
      </c>
      <c r="AD1189" s="11"/>
      <c r="AE1189" s="11" t="s">
        <v>6394</v>
      </c>
      <c r="AF1189" s="11" t="s">
        <v>8519</v>
      </c>
      <c r="AG1189" s="11" t="s">
        <v>12190</v>
      </c>
    </row>
    <row r="1190" spans="1:33" x14ac:dyDescent="0.15">
      <c r="A1190" s="11" t="s">
        <v>14690</v>
      </c>
      <c r="B1190" s="11" t="s">
        <v>15905</v>
      </c>
      <c r="C1190" s="11" t="s">
        <v>14691</v>
      </c>
      <c r="D1190" s="11"/>
      <c r="E1190" s="11" t="s">
        <v>14723</v>
      </c>
      <c r="F1190" s="11" t="s">
        <v>14745</v>
      </c>
      <c r="G1190" s="11" t="s">
        <v>39</v>
      </c>
      <c r="H1190" s="11" t="s">
        <v>9693</v>
      </c>
      <c r="I1190" s="11" t="str">
        <f t="shared" si="180"/>
        <v>卖家未填</v>
      </c>
      <c r="J1190" s="11" t="str">
        <f t="shared" si="181"/>
        <v>250</v>
      </c>
      <c r="K1190" s="11" t="str">
        <f t="shared" si="182"/>
        <v>卖家未填</v>
      </c>
      <c r="L1190" s="11" t="str">
        <f t="shared" si="183"/>
        <v>卖家未填</v>
      </c>
      <c r="M1190" s="11" t="str">
        <f t="shared" si="184"/>
        <v>粒粒装220g-250g</v>
      </c>
      <c r="N1190" s="11" t="s">
        <v>2708</v>
      </c>
      <c r="O1190" s="11" t="s">
        <v>5282</v>
      </c>
      <c r="P1190" s="12">
        <v>39.799999999999997</v>
      </c>
      <c r="Q1190" s="12" t="s">
        <v>10695</v>
      </c>
      <c r="R1190" s="11">
        <v>22.9</v>
      </c>
      <c r="S1190" s="13">
        <f t="shared" si="185"/>
        <v>307.9655172413793</v>
      </c>
      <c r="T1190" s="11">
        <v>58</v>
      </c>
      <c r="U1190" s="11">
        <v>780</v>
      </c>
      <c r="V1190" s="14">
        <f t="shared" si="186"/>
        <v>17862</v>
      </c>
      <c r="W1190" s="11">
        <v>344</v>
      </c>
      <c r="X1190" s="11">
        <v>201</v>
      </c>
      <c r="Y1190" s="11">
        <v>41027884306</v>
      </c>
      <c r="Z1190" s="11">
        <v>112476115</v>
      </c>
      <c r="AA1190" s="15" t="str">
        <f t="shared" si="187"/>
        <v/>
      </c>
      <c r="AB1190" s="16" t="str">
        <f t="shared" si="188"/>
        <v>点击查看</v>
      </c>
      <c r="AC1190" s="11">
        <f t="shared" si="189"/>
        <v>1900</v>
      </c>
      <c r="AD1190" s="11"/>
      <c r="AE1190" s="11"/>
      <c r="AF1190" s="11" t="s">
        <v>8038</v>
      </c>
      <c r="AG1190" s="11" t="s">
        <v>13055</v>
      </c>
    </row>
    <row r="1191" spans="1:33" x14ac:dyDescent="0.15">
      <c r="A1191" s="11" t="s">
        <v>14687</v>
      </c>
      <c r="B1191" s="11" t="s">
        <v>15763</v>
      </c>
      <c r="C1191" s="11" t="s">
        <v>14686</v>
      </c>
      <c r="D1191" s="17">
        <v>40656</v>
      </c>
      <c r="E1191" s="11" t="s">
        <v>17</v>
      </c>
      <c r="F1191" s="11" t="s">
        <v>17</v>
      </c>
      <c r="G1191" s="11" t="s">
        <v>17</v>
      </c>
      <c r="H1191" s="11" t="s">
        <v>9892</v>
      </c>
      <c r="I1191" s="11" t="str">
        <f t="shared" si="180"/>
        <v>卖家未填</v>
      </c>
      <c r="J1191" s="11" t="str">
        <f t="shared" si="181"/>
        <v>1500</v>
      </c>
      <c r="K1191" s="11" t="str">
        <f t="shared" si="182"/>
        <v>卖家未填</v>
      </c>
      <c r="L1191" s="11" t="str">
        <f t="shared" si="183"/>
        <v>卖家未填</v>
      </c>
      <c r="M1191" s="11" t="str">
        <f t="shared" si="184"/>
        <v>卖家未填</v>
      </c>
      <c r="N1191" s="11" t="s">
        <v>1103</v>
      </c>
      <c r="O1191" s="11" t="s">
        <v>5136</v>
      </c>
      <c r="P1191" s="12">
        <v>218</v>
      </c>
      <c r="Q1191" s="12">
        <v>198.38</v>
      </c>
      <c r="R1191" s="11">
        <v>198.38</v>
      </c>
      <c r="S1191" s="13">
        <f t="shared" si="185"/>
        <v>223.17750000000001</v>
      </c>
      <c r="T1191" s="11">
        <v>80</v>
      </c>
      <c r="U1191" s="11">
        <v>90</v>
      </c>
      <c r="V1191" s="14">
        <f t="shared" si="186"/>
        <v>17854.2</v>
      </c>
      <c r="W1191" s="11">
        <v>214</v>
      </c>
      <c r="X1191" s="11">
        <v>4373</v>
      </c>
      <c r="Y1191" s="11">
        <v>40063575501</v>
      </c>
      <c r="Z1191" s="11">
        <v>66363166</v>
      </c>
      <c r="AA1191" s="15">
        <f t="shared" si="187"/>
        <v>42031.377395833333</v>
      </c>
      <c r="AB1191" s="16" t="str">
        <f t="shared" si="188"/>
        <v>点击查看</v>
      </c>
      <c r="AC1191" s="11">
        <f t="shared" si="189"/>
        <v>2011</v>
      </c>
      <c r="AD1191" s="11"/>
      <c r="AE1191" s="11" t="s">
        <v>6645</v>
      </c>
      <c r="AF1191" s="11" t="s">
        <v>8865</v>
      </c>
      <c r="AG1191" s="11" t="s">
        <v>12630</v>
      </c>
    </row>
    <row r="1192" spans="1:33" x14ac:dyDescent="0.15">
      <c r="A1192" s="11" t="s">
        <v>14671</v>
      </c>
      <c r="B1192" s="11" t="s">
        <v>15547</v>
      </c>
      <c r="C1192" s="11" t="s">
        <v>14676</v>
      </c>
      <c r="D1192" s="17">
        <v>40738</v>
      </c>
      <c r="E1192" s="11" t="s">
        <v>17</v>
      </c>
      <c r="F1192" s="11" t="s">
        <v>17</v>
      </c>
      <c r="G1192" s="11" t="s">
        <v>17</v>
      </c>
      <c r="H1192" s="11" t="s">
        <v>9785</v>
      </c>
      <c r="I1192" s="11" t="str">
        <f t="shared" si="180"/>
        <v>卖家未填</v>
      </c>
      <c r="J1192" s="11" t="str">
        <f t="shared" si="181"/>
        <v>250</v>
      </c>
      <c r="K1192" s="11" t="str">
        <f t="shared" si="182"/>
        <v>卖家未填</v>
      </c>
      <c r="L1192" s="11" t="str">
        <f t="shared" si="183"/>
        <v>卖家未填</v>
      </c>
      <c r="M1192" s="11" t="str">
        <f t="shared" si="184"/>
        <v>南枣核桃糕</v>
      </c>
      <c r="N1192" s="11" t="s">
        <v>1759</v>
      </c>
      <c r="O1192" s="11" t="s">
        <v>4969</v>
      </c>
      <c r="P1192" s="12">
        <v>75</v>
      </c>
      <c r="Q1192" s="12">
        <v>52</v>
      </c>
      <c r="R1192" s="11">
        <v>52</v>
      </c>
      <c r="S1192" s="13">
        <f t="shared" si="185"/>
        <v>139.34375</v>
      </c>
      <c r="T1192" s="11">
        <v>128</v>
      </c>
      <c r="U1192" s="11">
        <v>343</v>
      </c>
      <c r="V1192" s="14">
        <f t="shared" si="186"/>
        <v>17836</v>
      </c>
      <c r="W1192" s="11">
        <v>256</v>
      </c>
      <c r="X1192" s="11">
        <v>1691</v>
      </c>
      <c r="Y1192" s="11">
        <v>14270367909</v>
      </c>
      <c r="Z1192" s="11">
        <v>67852588</v>
      </c>
      <c r="AA1192" s="15">
        <f t="shared" si="187"/>
        <v>42029.549641203703</v>
      </c>
      <c r="AB1192" s="16" t="str">
        <f t="shared" si="188"/>
        <v>点击查看</v>
      </c>
      <c r="AC1192" s="11">
        <f t="shared" si="189"/>
        <v>2011</v>
      </c>
      <c r="AD1192" s="11"/>
      <c r="AE1192" s="11" t="s">
        <v>6377</v>
      </c>
      <c r="AF1192" s="11" t="s">
        <v>8689</v>
      </c>
      <c r="AG1192" s="11" t="s">
        <v>12156</v>
      </c>
    </row>
    <row r="1193" spans="1:33" x14ac:dyDescent="0.15">
      <c r="A1193" s="11" t="s">
        <v>14673</v>
      </c>
      <c r="B1193" s="11" t="s">
        <v>15002</v>
      </c>
      <c r="C1193" s="11" t="s">
        <v>14674</v>
      </c>
      <c r="D1193" s="11"/>
      <c r="E1193" s="11" t="s">
        <v>14742</v>
      </c>
      <c r="F1193" s="11" t="s">
        <v>14760</v>
      </c>
      <c r="G1193" s="11" t="s">
        <v>51</v>
      </c>
      <c r="H1193" s="11" t="s">
        <v>10336</v>
      </c>
      <c r="I1193" s="11" t="str">
        <f t="shared" si="180"/>
        <v>卖家未填</v>
      </c>
      <c r="J1193" s="11" t="str">
        <f t="shared" si="181"/>
        <v>150</v>
      </c>
      <c r="K1193" s="11" t="str">
        <f t="shared" si="182"/>
        <v>卖家未填</v>
      </c>
      <c r="L1193" s="11" t="str">
        <f t="shared" si="183"/>
        <v>卖家未填</v>
      </c>
      <c r="M1193" s="11" t="str">
        <f t="shared" si="184"/>
        <v>凤梨酥150g</v>
      </c>
      <c r="N1193" s="11" t="s">
        <v>1074</v>
      </c>
      <c r="O1193" s="11" t="s">
        <v>4379</v>
      </c>
      <c r="P1193" s="12">
        <v>78</v>
      </c>
      <c r="Q1193" s="12">
        <v>8.6999999999999993</v>
      </c>
      <c r="R1193" s="11">
        <v>8.6999999999999993</v>
      </c>
      <c r="S1193" s="13">
        <f t="shared" si="185"/>
        <v>55.652812499999996</v>
      </c>
      <c r="T1193" s="11">
        <v>320</v>
      </c>
      <c r="U1193" s="11">
        <v>2047</v>
      </c>
      <c r="V1193" s="14">
        <f t="shared" si="186"/>
        <v>17808.899999999998</v>
      </c>
      <c r="W1193" s="11">
        <v>6689</v>
      </c>
      <c r="X1193" s="11">
        <v>5713</v>
      </c>
      <c r="Y1193" s="11">
        <v>41459040763</v>
      </c>
      <c r="Z1193" s="11">
        <v>111862558</v>
      </c>
      <c r="AA1193" s="15" t="str">
        <f t="shared" si="187"/>
        <v/>
      </c>
      <c r="AB1193" s="16" t="str">
        <f t="shared" si="188"/>
        <v>点击查看</v>
      </c>
      <c r="AC1193" s="11">
        <f t="shared" si="189"/>
        <v>1900</v>
      </c>
      <c r="AD1193" s="11"/>
      <c r="AE1193" s="11"/>
      <c r="AF1193" s="11" t="s">
        <v>8089</v>
      </c>
      <c r="AG1193" s="11" t="s">
        <v>11513</v>
      </c>
    </row>
    <row r="1194" spans="1:33" x14ac:dyDescent="0.15">
      <c r="A1194" s="11" t="s">
        <v>14673</v>
      </c>
      <c r="B1194" s="11" t="s">
        <v>15172</v>
      </c>
      <c r="C1194" s="11" t="s">
        <v>14674</v>
      </c>
      <c r="D1194" s="11"/>
      <c r="E1194" s="11" t="s">
        <v>17</v>
      </c>
      <c r="F1194" s="11" t="s">
        <v>17</v>
      </c>
      <c r="G1194" s="11" t="s">
        <v>17</v>
      </c>
      <c r="H1194" s="11" t="s">
        <v>9601</v>
      </c>
      <c r="I1194" s="11" t="str">
        <f t="shared" si="180"/>
        <v>卖家未填</v>
      </c>
      <c r="J1194" s="11" t="str">
        <f t="shared" si="181"/>
        <v>250</v>
      </c>
      <c r="K1194" s="11" t="str">
        <f t="shared" si="182"/>
        <v>卖家未填</v>
      </c>
      <c r="L1194" s="11" t="str">
        <f t="shared" si="183"/>
        <v>卖家未填</v>
      </c>
      <c r="M1194" s="11" t="str">
        <f t="shared" si="184"/>
        <v>百醇榛仁巧克力畅吃包</v>
      </c>
      <c r="N1194" s="11" t="s">
        <v>758</v>
      </c>
      <c r="O1194" s="11"/>
      <c r="P1194" s="12">
        <v>18</v>
      </c>
      <c r="Q1194" s="12"/>
      <c r="R1194" s="11">
        <v>18</v>
      </c>
      <c r="S1194" s="13">
        <f t="shared" si="185"/>
        <v>28.701130856219709</v>
      </c>
      <c r="T1194" s="11">
        <v>619</v>
      </c>
      <c r="U1194" s="11">
        <v>987</v>
      </c>
      <c r="V1194" s="14">
        <f t="shared" si="186"/>
        <v>17766</v>
      </c>
      <c r="W1194" s="11">
        <v>4932</v>
      </c>
      <c r="X1194" s="11">
        <v>2498</v>
      </c>
      <c r="Y1194" s="11">
        <v>16668048913</v>
      </c>
      <c r="Z1194" s="11">
        <v>67536407</v>
      </c>
      <c r="AA1194" s="15" t="str">
        <f t="shared" si="187"/>
        <v/>
      </c>
      <c r="AB1194" s="16" t="str">
        <f t="shared" si="188"/>
        <v>点击查看</v>
      </c>
      <c r="AC1194" s="11">
        <f t="shared" si="189"/>
        <v>1900</v>
      </c>
      <c r="AD1194" s="11"/>
      <c r="AE1194" s="11"/>
      <c r="AF1194" s="11" t="s">
        <v>8272</v>
      </c>
      <c r="AG1194" s="11" t="s">
        <v>11228</v>
      </c>
    </row>
    <row r="1195" spans="1:33" x14ac:dyDescent="0.15">
      <c r="A1195" s="11" t="s">
        <v>14690</v>
      </c>
      <c r="B1195" s="11" t="s">
        <v>15701</v>
      </c>
      <c r="C1195" s="11" t="s">
        <v>14691</v>
      </c>
      <c r="D1195" s="11"/>
      <c r="E1195" s="11" t="s">
        <v>17</v>
      </c>
      <c r="F1195" s="11" t="s">
        <v>17</v>
      </c>
      <c r="G1195" s="11" t="s">
        <v>17</v>
      </c>
      <c r="H1195" s="11" t="s">
        <v>9787</v>
      </c>
      <c r="I1195" s="11" t="str">
        <f t="shared" si="180"/>
        <v>卖家未填</v>
      </c>
      <c r="J1195" s="11" t="str">
        <f t="shared" si="181"/>
        <v>360</v>
      </c>
      <c r="K1195" s="11" t="str">
        <f t="shared" si="182"/>
        <v>卖家未填</v>
      </c>
      <c r="L1195" s="11" t="str">
        <f t="shared" si="183"/>
        <v>卖家未填</v>
      </c>
      <c r="M1195" s="11" t="str">
        <f t="shared" si="184"/>
        <v>核枣糕礼盒</v>
      </c>
      <c r="N1195" s="11" t="s">
        <v>2084</v>
      </c>
      <c r="O1195" s="11"/>
      <c r="P1195" s="12">
        <v>80</v>
      </c>
      <c r="Q1195" s="12"/>
      <c r="R1195" s="11">
        <v>80</v>
      </c>
      <c r="S1195" s="13">
        <f t="shared" si="185"/>
        <v>185</v>
      </c>
      <c r="T1195" s="11">
        <v>96</v>
      </c>
      <c r="U1195" s="11">
        <v>222</v>
      </c>
      <c r="V1195" s="14">
        <f t="shared" si="186"/>
        <v>17760</v>
      </c>
      <c r="W1195" s="11">
        <v>347</v>
      </c>
      <c r="X1195" s="11">
        <v>425</v>
      </c>
      <c r="Y1195" s="11">
        <v>21795304325</v>
      </c>
      <c r="Z1195" s="11">
        <v>62419055</v>
      </c>
      <c r="AA1195" s="15" t="str">
        <f t="shared" si="187"/>
        <v/>
      </c>
      <c r="AB1195" s="16" t="str">
        <f t="shared" si="188"/>
        <v>点击查看</v>
      </c>
      <c r="AC1195" s="11">
        <f t="shared" si="189"/>
        <v>1900</v>
      </c>
      <c r="AD1195" s="11"/>
      <c r="AE1195" s="11"/>
      <c r="AF1195" s="11" t="s">
        <v>8799</v>
      </c>
      <c r="AG1195" s="11" t="s">
        <v>12457</v>
      </c>
    </row>
    <row r="1196" spans="1:33" x14ac:dyDescent="0.15">
      <c r="A1196" s="11" t="s">
        <v>14677</v>
      </c>
      <c r="B1196" s="11" t="s">
        <v>9446</v>
      </c>
      <c r="C1196" s="11" t="s">
        <v>14677</v>
      </c>
      <c r="D1196" s="11"/>
      <c r="E1196" s="11" t="s">
        <v>17</v>
      </c>
      <c r="F1196" s="11" t="s">
        <v>17</v>
      </c>
      <c r="G1196" s="11" t="s">
        <v>17</v>
      </c>
      <c r="H1196" s="11" t="s">
        <v>8579</v>
      </c>
      <c r="I1196" s="11" t="str">
        <f t="shared" si="180"/>
        <v>卖家未填</v>
      </c>
      <c r="J1196" s="11" t="str">
        <f t="shared" si="181"/>
        <v>卖家未填</v>
      </c>
      <c r="K1196" s="11" t="str">
        <f t="shared" si="182"/>
        <v>卖家未填</v>
      </c>
      <c r="L1196" s="11" t="str">
        <f t="shared" si="183"/>
        <v>卖家未填</v>
      </c>
      <c r="M1196" s="11" t="str">
        <f t="shared" si="184"/>
        <v>卖家未填</v>
      </c>
      <c r="N1196" s="11" t="s">
        <v>1456</v>
      </c>
      <c r="O1196" s="11" t="s">
        <v>4468</v>
      </c>
      <c r="P1196" s="12">
        <v>34.549999999999997</v>
      </c>
      <c r="Q1196" s="12">
        <v>32.99</v>
      </c>
      <c r="R1196" s="11">
        <v>32.99</v>
      </c>
      <c r="S1196" s="13">
        <f t="shared" si="185"/>
        <v>98.603444444444463</v>
      </c>
      <c r="T1196" s="11">
        <v>180</v>
      </c>
      <c r="U1196" s="11">
        <v>538</v>
      </c>
      <c r="V1196" s="14">
        <f t="shared" si="186"/>
        <v>17748.620000000003</v>
      </c>
      <c r="W1196" s="11">
        <v>236</v>
      </c>
      <c r="X1196" s="11">
        <v>56</v>
      </c>
      <c r="Y1196" s="11">
        <v>42670567116</v>
      </c>
      <c r="Z1196" s="11">
        <v>101717810</v>
      </c>
      <c r="AA1196" s="15" t="str">
        <f t="shared" si="187"/>
        <v/>
      </c>
      <c r="AB1196" s="16" t="str">
        <f t="shared" si="188"/>
        <v>点击查看</v>
      </c>
      <c r="AC1196" s="11">
        <f t="shared" si="189"/>
        <v>1900</v>
      </c>
      <c r="AD1196" s="11"/>
      <c r="AE1196" s="11"/>
      <c r="AF1196" s="11" t="s">
        <v>8579</v>
      </c>
      <c r="AG1196" s="11"/>
    </row>
    <row r="1197" spans="1:33" x14ac:dyDescent="0.15">
      <c r="A1197" s="11" t="s">
        <v>14703</v>
      </c>
      <c r="B1197" s="11" t="s">
        <v>16038</v>
      </c>
      <c r="C1197" s="11" t="s">
        <v>14700</v>
      </c>
      <c r="D1197" s="17">
        <v>39231</v>
      </c>
      <c r="E1197" s="11" t="s">
        <v>17</v>
      </c>
      <c r="F1197" s="11" t="s">
        <v>17</v>
      </c>
      <c r="G1197" s="11" t="s">
        <v>17</v>
      </c>
      <c r="H1197" s="11" t="s">
        <v>8042</v>
      </c>
      <c r="I1197" s="11" t="str">
        <f t="shared" si="180"/>
        <v>卖家未填</v>
      </c>
      <c r="J1197" s="11" t="str">
        <f t="shared" si="181"/>
        <v>918</v>
      </c>
      <c r="K1197" s="11" t="str">
        <f t="shared" si="182"/>
        <v>卖家未填</v>
      </c>
      <c r="L1197" s="11" t="str">
        <f t="shared" si="183"/>
        <v>卖家未填</v>
      </c>
      <c r="M1197" s="11" t="str">
        <f t="shared" si="184"/>
        <v>大礼盒</v>
      </c>
      <c r="N1197" s="11" t="s">
        <v>3090</v>
      </c>
      <c r="O1197" s="11" t="s">
        <v>5411</v>
      </c>
      <c r="P1197" s="12">
        <v>62</v>
      </c>
      <c r="Q1197" s="12">
        <v>45.8</v>
      </c>
      <c r="R1197" s="11">
        <v>45.8</v>
      </c>
      <c r="S1197" s="13">
        <f t="shared" si="185"/>
        <v>401.79090909090905</v>
      </c>
      <c r="T1197" s="11">
        <v>44</v>
      </c>
      <c r="U1197" s="11">
        <v>386</v>
      </c>
      <c r="V1197" s="14">
        <f t="shared" si="186"/>
        <v>17678.8</v>
      </c>
      <c r="W1197" s="11">
        <v>30</v>
      </c>
      <c r="X1197" s="11">
        <v>215</v>
      </c>
      <c r="Y1197" s="11">
        <v>43219058207</v>
      </c>
      <c r="Z1197" s="11">
        <v>34532450</v>
      </c>
      <c r="AA1197" s="15">
        <f t="shared" si="187"/>
        <v>42030.856793981482</v>
      </c>
      <c r="AB1197" s="16" t="str">
        <f t="shared" si="188"/>
        <v>点击查看</v>
      </c>
      <c r="AC1197" s="11">
        <f t="shared" si="189"/>
        <v>2007</v>
      </c>
      <c r="AD1197" s="11"/>
      <c r="AE1197" s="11" t="s">
        <v>7159</v>
      </c>
      <c r="AF1197" s="11" t="s">
        <v>8046</v>
      </c>
      <c r="AG1197" s="11" t="s">
        <v>13427</v>
      </c>
    </row>
    <row r="1198" spans="1:33" x14ac:dyDescent="0.15">
      <c r="A1198" s="11" t="s">
        <v>14671</v>
      </c>
      <c r="B1198" s="11" t="s">
        <v>14900</v>
      </c>
      <c r="C1198" s="11" t="s">
        <v>14676</v>
      </c>
      <c r="D1198" s="17">
        <v>40098</v>
      </c>
      <c r="E1198" s="11" t="s">
        <v>14713</v>
      </c>
      <c r="F1198" s="11" t="s">
        <v>14717</v>
      </c>
      <c r="G1198" s="11" t="s">
        <v>18</v>
      </c>
      <c r="H1198" s="11" t="s">
        <v>9691</v>
      </c>
      <c r="I1198" s="11" t="str">
        <f t="shared" si="180"/>
        <v>松露巧克力</v>
      </c>
      <c r="J1198" s="11" t="str">
        <f t="shared" si="181"/>
        <v>360</v>
      </c>
      <c r="K1198" s="11" t="str">
        <f t="shared" si="182"/>
        <v>手工</v>
      </c>
      <c r="L1198" s="11" t="str">
        <f t="shared" si="183"/>
        <v>松露型</v>
      </c>
      <c r="M1198" s="11" t="str">
        <f t="shared" si="184"/>
        <v>巧克力礼盒</v>
      </c>
      <c r="N1198" s="11" t="s">
        <v>1001</v>
      </c>
      <c r="O1198" s="11" t="s">
        <v>4689</v>
      </c>
      <c r="P1198" s="12">
        <v>178</v>
      </c>
      <c r="Q1198" s="12">
        <v>28.71</v>
      </c>
      <c r="R1198" s="11">
        <v>28.71</v>
      </c>
      <c r="S1198" s="13">
        <f t="shared" si="185"/>
        <v>46.959175531914894</v>
      </c>
      <c r="T1198" s="11">
        <v>376</v>
      </c>
      <c r="U1198" s="11">
        <v>615</v>
      </c>
      <c r="V1198" s="14">
        <f t="shared" si="186"/>
        <v>17656.650000000001</v>
      </c>
      <c r="W1198" s="11">
        <v>1456</v>
      </c>
      <c r="X1198" s="11">
        <v>7747</v>
      </c>
      <c r="Y1198" s="11">
        <v>36257722747</v>
      </c>
      <c r="Z1198" s="11">
        <v>59494152</v>
      </c>
      <c r="AA1198" s="15">
        <f t="shared" si="187"/>
        <v>42031.428298611107</v>
      </c>
      <c r="AB1198" s="16" t="str">
        <f t="shared" si="188"/>
        <v>点击查看</v>
      </c>
      <c r="AC1198" s="11">
        <f t="shared" si="189"/>
        <v>2009</v>
      </c>
      <c r="AD1198" s="11"/>
      <c r="AE1198" s="11" t="s">
        <v>6054</v>
      </c>
      <c r="AF1198" s="11" t="s">
        <v>7971</v>
      </c>
      <c r="AG1198" s="11" t="s">
        <v>11447</v>
      </c>
    </row>
    <row r="1199" spans="1:33" x14ac:dyDescent="0.15">
      <c r="A1199" s="11" t="s">
        <v>14673</v>
      </c>
      <c r="B1199" s="11" t="s">
        <v>15351</v>
      </c>
      <c r="C1199" s="11" t="s">
        <v>14674</v>
      </c>
      <c r="D1199" s="11"/>
      <c r="E1199" s="11" t="s">
        <v>17</v>
      </c>
      <c r="F1199" s="11" t="s">
        <v>17</v>
      </c>
      <c r="G1199" s="11" t="s">
        <v>17</v>
      </c>
      <c r="H1199" s="11" t="s">
        <v>16462</v>
      </c>
      <c r="I1199" s="11" t="str">
        <f t="shared" si="180"/>
        <v>果仁巧克力</v>
      </c>
      <c r="J1199" s="11" t="str">
        <f t="shared" si="181"/>
        <v>169</v>
      </c>
      <c r="K1199" s="11" t="str">
        <f t="shared" si="182"/>
        <v>手工</v>
      </c>
      <c r="L1199" s="11" t="str">
        <f t="shared" si="183"/>
        <v>其他/other</v>
      </c>
      <c r="M1199" s="11" t="str">
        <f t="shared" si="184"/>
        <v>1314礼盒装</v>
      </c>
      <c r="N1199" s="11" t="s">
        <v>1177</v>
      </c>
      <c r="O1199" s="11"/>
      <c r="P1199" s="12">
        <v>138</v>
      </c>
      <c r="Q1199" s="12">
        <v>68</v>
      </c>
      <c r="R1199" s="11">
        <v>68</v>
      </c>
      <c r="S1199" s="13">
        <f t="shared" si="185"/>
        <v>64.75</v>
      </c>
      <c r="T1199" s="11">
        <v>272</v>
      </c>
      <c r="U1199" s="11">
        <v>259</v>
      </c>
      <c r="V1199" s="14">
        <f t="shared" si="186"/>
        <v>17612</v>
      </c>
      <c r="W1199" s="11">
        <v>1381</v>
      </c>
      <c r="X1199" s="11">
        <v>1817</v>
      </c>
      <c r="Y1199" s="11">
        <v>42017762848</v>
      </c>
      <c r="Z1199" s="11">
        <v>112321748</v>
      </c>
      <c r="AA1199" s="15" t="str">
        <f t="shared" si="187"/>
        <v/>
      </c>
      <c r="AB1199" s="16" t="str">
        <f t="shared" si="188"/>
        <v>点击查看</v>
      </c>
      <c r="AC1199" s="11">
        <f t="shared" si="189"/>
        <v>1900</v>
      </c>
      <c r="AD1199" s="11"/>
      <c r="AE1199" s="11"/>
      <c r="AF1199" s="11" t="s">
        <v>8350</v>
      </c>
      <c r="AG1199" s="11" t="s">
        <v>11609</v>
      </c>
    </row>
    <row r="1200" spans="1:33" x14ac:dyDescent="0.15">
      <c r="A1200" s="11" t="s">
        <v>14690</v>
      </c>
      <c r="B1200" s="11" t="s">
        <v>15934</v>
      </c>
      <c r="C1200" s="11" t="s">
        <v>14691</v>
      </c>
      <c r="D1200" s="11"/>
      <c r="E1200" s="11" t="s">
        <v>14735</v>
      </c>
      <c r="F1200" s="11" t="s">
        <v>14748</v>
      </c>
      <c r="G1200" s="11" t="s">
        <v>42</v>
      </c>
      <c r="H1200" s="11" t="s">
        <v>10541</v>
      </c>
      <c r="I1200" s="11" t="str">
        <f t="shared" si="180"/>
        <v>少林寺素饼</v>
      </c>
      <c r="J1200" s="11" t="str">
        <f t="shared" si="181"/>
        <v>1280</v>
      </c>
      <c r="K1200" s="11" t="str">
        <f t="shared" si="182"/>
        <v>卖家未填</v>
      </c>
      <c r="L1200" s="11" t="str">
        <f t="shared" si="183"/>
        <v>卖家未填</v>
      </c>
      <c r="M1200" s="11" t="str">
        <f t="shared" si="184"/>
        <v>素饼（核桃酥+芝麻酥+花生酥+杏仁酥）1280g</v>
      </c>
      <c r="N1200" s="11" t="s">
        <v>2795</v>
      </c>
      <c r="O1200" s="11" t="s">
        <v>5305</v>
      </c>
      <c r="P1200" s="12">
        <v>99</v>
      </c>
      <c r="Q1200" s="12">
        <v>68</v>
      </c>
      <c r="R1200" s="11">
        <v>68</v>
      </c>
      <c r="S1200" s="13">
        <f t="shared" si="185"/>
        <v>326.14814814814815</v>
      </c>
      <c r="T1200" s="11">
        <v>54</v>
      </c>
      <c r="U1200" s="11">
        <v>259</v>
      </c>
      <c r="V1200" s="14">
        <f t="shared" si="186"/>
        <v>17612</v>
      </c>
      <c r="W1200" s="11">
        <v>608</v>
      </c>
      <c r="X1200" s="11">
        <v>431</v>
      </c>
      <c r="Y1200" s="11">
        <v>19521174571</v>
      </c>
      <c r="Z1200" s="11">
        <v>105626756</v>
      </c>
      <c r="AA1200" s="15" t="str">
        <f t="shared" si="187"/>
        <v/>
      </c>
      <c r="AB1200" s="16" t="str">
        <f t="shared" si="188"/>
        <v>点击查看</v>
      </c>
      <c r="AC1200" s="11">
        <f t="shared" si="189"/>
        <v>1900</v>
      </c>
      <c r="AD1200" s="11"/>
      <c r="AE1200" s="11"/>
      <c r="AF1200" s="11" t="s">
        <v>9033</v>
      </c>
      <c r="AG1200" s="11" t="s">
        <v>13138</v>
      </c>
    </row>
    <row r="1201" spans="1:33" x14ac:dyDescent="0.15">
      <c r="A1201" s="11" t="s">
        <v>14671</v>
      </c>
      <c r="B1201" s="11" t="s">
        <v>15215</v>
      </c>
      <c r="C1201" s="11" t="s">
        <v>14676</v>
      </c>
      <c r="D1201" s="17">
        <v>41222</v>
      </c>
      <c r="E1201" s="11" t="s">
        <v>14713</v>
      </c>
      <c r="F1201" s="11" t="s">
        <v>14777</v>
      </c>
      <c r="G1201" s="11" t="s">
        <v>64</v>
      </c>
      <c r="H1201" s="11" t="s">
        <v>9606</v>
      </c>
      <c r="I1201" s="11" t="str">
        <f t="shared" si="180"/>
        <v>卖家未填</v>
      </c>
      <c r="J1201" s="11" t="str">
        <f t="shared" si="181"/>
        <v>200</v>
      </c>
      <c r="K1201" s="11" t="str">
        <f t="shared" si="182"/>
        <v>卖家未填</v>
      </c>
      <c r="L1201" s="11" t="str">
        <f t="shared" si="183"/>
        <v>卖家未填</v>
      </c>
      <c r="M1201" s="11" t="str">
        <f t="shared" si="184"/>
        <v>其它</v>
      </c>
      <c r="N1201" s="11" t="s">
        <v>805</v>
      </c>
      <c r="O1201" s="11" t="s">
        <v>4615</v>
      </c>
      <c r="P1201" s="12">
        <v>29</v>
      </c>
      <c r="Q1201" s="12">
        <v>15.8</v>
      </c>
      <c r="R1201" s="11">
        <v>15.8</v>
      </c>
      <c r="S1201" s="13">
        <f t="shared" si="185"/>
        <v>30.903350970017637</v>
      </c>
      <c r="T1201" s="11">
        <v>567</v>
      </c>
      <c r="U1201" s="11">
        <v>1109</v>
      </c>
      <c r="V1201" s="14">
        <f t="shared" si="186"/>
        <v>17522.2</v>
      </c>
      <c r="W1201" s="11">
        <v>844</v>
      </c>
      <c r="X1201" s="11">
        <v>2697</v>
      </c>
      <c r="Y1201" s="11">
        <v>37751926230</v>
      </c>
      <c r="Z1201" s="11">
        <v>100950864</v>
      </c>
      <c r="AA1201" s="15">
        <f t="shared" si="187"/>
        <v>42030.844467592593</v>
      </c>
      <c r="AB1201" s="16" t="str">
        <f t="shared" si="188"/>
        <v>点击查看</v>
      </c>
      <c r="AC1201" s="11">
        <f t="shared" si="189"/>
        <v>2012</v>
      </c>
      <c r="AD1201" s="11"/>
      <c r="AE1201" s="11" t="s">
        <v>5982</v>
      </c>
      <c r="AF1201" s="11" t="s">
        <v>8320</v>
      </c>
      <c r="AG1201" s="11" t="s">
        <v>11269</v>
      </c>
    </row>
    <row r="1202" spans="1:33" x14ac:dyDescent="0.15">
      <c r="A1202" s="11" t="s">
        <v>14673</v>
      </c>
      <c r="B1202" s="11" t="s">
        <v>15337</v>
      </c>
      <c r="C1202" s="11" t="s">
        <v>14674</v>
      </c>
      <c r="D1202" s="11"/>
      <c r="E1202" s="11" t="s">
        <v>14715</v>
      </c>
      <c r="F1202" s="11" t="s">
        <v>14718</v>
      </c>
      <c r="G1202" s="11" t="s">
        <v>19</v>
      </c>
      <c r="H1202" s="11" t="s">
        <v>9845</v>
      </c>
      <c r="I1202" s="11" t="str">
        <f t="shared" si="180"/>
        <v>卖家未填</v>
      </c>
      <c r="J1202" s="11" t="str">
        <f t="shared" si="181"/>
        <v>500</v>
      </c>
      <c r="K1202" s="11" t="str">
        <f t="shared" si="182"/>
        <v>卖家未填</v>
      </c>
      <c r="L1202" s="11" t="str">
        <f t="shared" si="183"/>
        <v>卖家未填</v>
      </c>
      <c r="M1202" s="11" t="str">
        <f t="shared" si="184"/>
        <v>奶糖散称500g</v>
      </c>
      <c r="N1202" s="11" t="s">
        <v>1122</v>
      </c>
      <c r="O1202" s="11"/>
      <c r="P1202" s="12">
        <v>20</v>
      </c>
      <c r="Q1202" s="12">
        <v>18.8</v>
      </c>
      <c r="R1202" s="11">
        <v>18.8</v>
      </c>
      <c r="S1202" s="13">
        <f t="shared" si="185"/>
        <v>59.941095890410956</v>
      </c>
      <c r="T1202" s="11">
        <v>292</v>
      </c>
      <c r="U1202" s="11">
        <v>931</v>
      </c>
      <c r="V1202" s="14">
        <f t="shared" si="186"/>
        <v>17502.8</v>
      </c>
      <c r="W1202" s="11">
        <v>903</v>
      </c>
      <c r="X1202" s="11">
        <v>787</v>
      </c>
      <c r="Y1202" s="11">
        <v>21740924606</v>
      </c>
      <c r="Z1202" s="11">
        <v>67730290</v>
      </c>
      <c r="AA1202" s="15" t="str">
        <f t="shared" si="187"/>
        <v/>
      </c>
      <c r="AB1202" s="16" t="str">
        <f t="shared" si="188"/>
        <v>点击查看</v>
      </c>
      <c r="AC1202" s="11">
        <f t="shared" si="189"/>
        <v>1900</v>
      </c>
      <c r="AD1202" s="11"/>
      <c r="AE1202" s="11"/>
      <c r="AF1202" s="11" t="s">
        <v>8456</v>
      </c>
      <c r="AG1202" s="11" t="s">
        <v>11559</v>
      </c>
    </row>
    <row r="1203" spans="1:33" x14ac:dyDescent="0.15">
      <c r="A1203" s="11" t="s">
        <v>14671</v>
      </c>
      <c r="B1203" s="11" t="s">
        <v>15016</v>
      </c>
      <c r="C1203" s="11" t="s">
        <v>14678</v>
      </c>
      <c r="D1203" s="17">
        <v>40050</v>
      </c>
      <c r="E1203" s="11" t="s">
        <v>14761</v>
      </c>
      <c r="F1203" s="11" t="s">
        <v>14762</v>
      </c>
      <c r="G1203" s="11" t="s">
        <v>54</v>
      </c>
      <c r="H1203" s="11" t="s">
        <v>9544</v>
      </c>
      <c r="I1203" s="11" t="str">
        <f t="shared" si="180"/>
        <v>卖家未填</v>
      </c>
      <c r="J1203" s="11" t="str">
        <f t="shared" si="181"/>
        <v>900</v>
      </c>
      <c r="K1203" s="11" t="str">
        <f t="shared" si="182"/>
        <v>卖家未填</v>
      </c>
      <c r="L1203" s="11" t="str">
        <f t="shared" si="183"/>
        <v>卖家未填</v>
      </c>
      <c r="M1203" s="11" t="str">
        <f t="shared" si="184"/>
        <v>卖家未填</v>
      </c>
      <c r="N1203" s="11" t="s">
        <v>1715</v>
      </c>
      <c r="O1203" s="11" t="s">
        <v>4586</v>
      </c>
      <c r="P1203" s="12">
        <v>75</v>
      </c>
      <c r="Q1203" s="12">
        <v>54.98</v>
      </c>
      <c r="R1203" s="11">
        <v>54.98</v>
      </c>
      <c r="S1203" s="13">
        <f t="shared" si="185"/>
        <v>130.47492537313431</v>
      </c>
      <c r="T1203" s="11">
        <v>134</v>
      </c>
      <c r="U1203" s="11">
        <v>318</v>
      </c>
      <c r="V1203" s="14">
        <f t="shared" si="186"/>
        <v>17483.64</v>
      </c>
      <c r="W1203" s="11">
        <v>170</v>
      </c>
      <c r="X1203" s="11">
        <v>922</v>
      </c>
      <c r="Y1203" s="11">
        <v>36166792615</v>
      </c>
      <c r="Z1203" s="11">
        <v>59092870</v>
      </c>
      <c r="AA1203" s="15">
        <f t="shared" si="187"/>
        <v>42026.552372685182</v>
      </c>
      <c r="AB1203" s="16" t="str">
        <f t="shared" si="188"/>
        <v>点击查看</v>
      </c>
      <c r="AC1203" s="11">
        <f t="shared" si="189"/>
        <v>2009</v>
      </c>
      <c r="AD1203" s="11"/>
      <c r="AE1203" s="11" t="s">
        <v>6355</v>
      </c>
      <c r="AF1203" s="11" t="s">
        <v>8188</v>
      </c>
      <c r="AG1203" s="11" t="s">
        <v>12115</v>
      </c>
    </row>
    <row r="1204" spans="1:33" x14ac:dyDescent="0.15">
      <c r="A1204" s="11" t="s">
        <v>14671</v>
      </c>
      <c r="B1204" s="11" t="s">
        <v>14963</v>
      </c>
      <c r="C1204" s="11" t="s">
        <v>14675</v>
      </c>
      <c r="D1204" s="17">
        <v>39706</v>
      </c>
      <c r="E1204" s="11" t="s">
        <v>14723</v>
      </c>
      <c r="F1204" s="11" t="s">
        <v>14724</v>
      </c>
      <c r="G1204" s="11" t="s">
        <v>23</v>
      </c>
      <c r="H1204" s="11" t="s">
        <v>9602</v>
      </c>
      <c r="I1204" s="11" t="str">
        <f t="shared" si="180"/>
        <v>卖家未填</v>
      </c>
      <c r="J1204" s="11" t="str">
        <f t="shared" si="181"/>
        <v>324</v>
      </c>
      <c r="K1204" s="11" t="str">
        <f t="shared" si="182"/>
        <v>卖家未填</v>
      </c>
      <c r="L1204" s="11" t="str">
        <f t="shared" si="183"/>
        <v>卖家未填</v>
      </c>
      <c r="M1204" s="11" t="str">
        <f t="shared" si="184"/>
        <v>RITZ芝士夹心饼</v>
      </c>
      <c r="N1204" s="11" t="s">
        <v>791</v>
      </c>
      <c r="O1204" s="11" t="s">
        <v>4608</v>
      </c>
      <c r="P1204" s="12">
        <v>22</v>
      </c>
      <c r="Q1204" s="12">
        <v>16</v>
      </c>
      <c r="R1204" s="11">
        <v>16</v>
      </c>
      <c r="S1204" s="13">
        <f t="shared" si="185"/>
        <v>30.25</v>
      </c>
      <c r="T1204" s="11">
        <v>576</v>
      </c>
      <c r="U1204" s="11">
        <v>1089</v>
      </c>
      <c r="V1204" s="14">
        <f t="shared" si="186"/>
        <v>17424</v>
      </c>
      <c r="W1204" s="11">
        <v>911</v>
      </c>
      <c r="X1204" s="11">
        <v>5611</v>
      </c>
      <c r="Y1204" s="11">
        <v>16035779455</v>
      </c>
      <c r="Z1204" s="11">
        <v>36355612</v>
      </c>
      <c r="AA1204" s="15">
        <f t="shared" si="187"/>
        <v>42030.791608796295</v>
      </c>
      <c r="AB1204" s="16" t="str">
        <f t="shared" si="188"/>
        <v>点击查看</v>
      </c>
      <c r="AC1204" s="11">
        <f t="shared" si="189"/>
        <v>2008</v>
      </c>
      <c r="AD1204" s="11"/>
      <c r="AE1204" s="11" t="s">
        <v>5975</v>
      </c>
      <c r="AF1204" s="11" t="s">
        <v>8312</v>
      </c>
      <c r="AG1204" s="11" t="s">
        <v>11255</v>
      </c>
    </row>
    <row r="1205" spans="1:33" x14ac:dyDescent="0.15">
      <c r="A1205" s="11" t="s">
        <v>14671</v>
      </c>
      <c r="B1205" s="11" t="s">
        <v>15076</v>
      </c>
      <c r="C1205" s="11" t="s">
        <v>14678</v>
      </c>
      <c r="D1205" s="17">
        <v>39255</v>
      </c>
      <c r="E1205" s="11" t="s">
        <v>14719</v>
      </c>
      <c r="F1205" s="11" t="s">
        <v>14720</v>
      </c>
      <c r="G1205" s="11" t="s">
        <v>21</v>
      </c>
      <c r="H1205" s="11" t="s">
        <v>9501</v>
      </c>
      <c r="I1205" s="11" t="str">
        <f t="shared" si="180"/>
        <v>卖家未填</v>
      </c>
      <c r="J1205" s="11" t="str">
        <f t="shared" si="181"/>
        <v>270</v>
      </c>
      <c r="K1205" s="11" t="str">
        <f t="shared" si="182"/>
        <v>卖家未填</v>
      </c>
      <c r="L1205" s="11" t="str">
        <f t="shared" si="183"/>
        <v>卖家未填</v>
      </c>
      <c r="M1205" s="11" t="str">
        <f t="shared" si="184"/>
        <v>凤梨酥</v>
      </c>
      <c r="N1205" s="11" t="s">
        <v>1358</v>
      </c>
      <c r="O1205" s="11" t="s">
        <v>4831</v>
      </c>
      <c r="P1205" s="12">
        <v>68</v>
      </c>
      <c r="Q1205" s="12">
        <v>48</v>
      </c>
      <c r="R1205" s="11">
        <v>48</v>
      </c>
      <c r="S1205" s="13">
        <f t="shared" si="185"/>
        <v>83.769230769230774</v>
      </c>
      <c r="T1205" s="11">
        <v>208</v>
      </c>
      <c r="U1205" s="11">
        <v>363</v>
      </c>
      <c r="V1205" s="14">
        <f t="shared" si="186"/>
        <v>17424</v>
      </c>
      <c r="W1205" s="11">
        <v>121</v>
      </c>
      <c r="X1205" s="11">
        <v>187</v>
      </c>
      <c r="Y1205" s="11">
        <v>43285440304</v>
      </c>
      <c r="Z1205" s="11">
        <v>34599913</v>
      </c>
      <c r="AA1205" s="15">
        <f t="shared" si="187"/>
        <v>42031.854861111111</v>
      </c>
      <c r="AB1205" s="16" t="str">
        <f t="shared" si="188"/>
        <v>点击查看</v>
      </c>
      <c r="AC1205" s="11">
        <f t="shared" si="189"/>
        <v>2007</v>
      </c>
      <c r="AD1205" s="11"/>
      <c r="AE1205" s="11" t="s">
        <v>6194</v>
      </c>
      <c r="AF1205" s="11" t="s">
        <v>8058</v>
      </c>
      <c r="AG1205" s="11" t="s">
        <v>11778</v>
      </c>
    </row>
    <row r="1206" spans="1:33" x14ac:dyDescent="0.15">
      <c r="A1206" s="11" t="s">
        <v>14690</v>
      </c>
      <c r="B1206" s="11" t="s">
        <v>14944</v>
      </c>
      <c r="C1206" s="11" t="s">
        <v>14691</v>
      </c>
      <c r="D1206" s="11"/>
      <c r="E1206" s="11" t="s">
        <v>14713</v>
      </c>
      <c r="F1206" s="11" t="s">
        <v>14717</v>
      </c>
      <c r="G1206" s="11" t="s">
        <v>18</v>
      </c>
      <c r="H1206" s="11" t="s">
        <v>9564</v>
      </c>
      <c r="I1206" s="11" t="str">
        <f t="shared" si="180"/>
        <v>卖家未填</v>
      </c>
      <c r="J1206" s="11" t="str">
        <f t="shared" si="181"/>
        <v>1144</v>
      </c>
      <c r="K1206" s="11" t="str">
        <f t="shared" si="182"/>
        <v>卖家未填</v>
      </c>
      <c r="L1206" s="11" t="str">
        <f t="shared" si="183"/>
        <v>卖家未填</v>
      </c>
      <c r="M1206" s="11" t="str">
        <f t="shared" si="184"/>
        <v>零食大礼包组合</v>
      </c>
      <c r="N1206" s="11" t="s">
        <v>1970</v>
      </c>
      <c r="O1206" s="11" t="s">
        <v>4393</v>
      </c>
      <c r="P1206" s="12">
        <v>99</v>
      </c>
      <c r="Q1206" s="12"/>
      <c r="R1206" s="11">
        <v>99</v>
      </c>
      <c r="S1206" s="13">
        <f t="shared" si="185"/>
        <v>165.94285714285715</v>
      </c>
      <c r="T1206" s="11">
        <v>105</v>
      </c>
      <c r="U1206" s="11">
        <v>176</v>
      </c>
      <c r="V1206" s="14">
        <f t="shared" si="186"/>
        <v>17424</v>
      </c>
      <c r="W1206" s="11">
        <v>2707</v>
      </c>
      <c r="X1206" s="11">
        <v>4432</v>
      </c>
      <c r="Y1206" s="11">
        <v>36881415171</v>
      </c>
      <c r="Z1206" s="11">
        <v>68602432</v>
      </c>
      <c r="AA1206" s="15" t="str">
        <f t="shared" si="187"/>
        <v/>
      </c>
      <c r="AB1206" s="16" t="str">
        <f t="shared" si="188"/>
        <v>点击查看</v>
      </c>
      <c r="AC1206" s="11">
        <f t="shared" si="189"/>
        <v>1900</v>
      </c>
      <c r="AD1206" s="11"/>
      <c r="AE1206" s="11"/>
      <c r="AF1206" s="11" t="s">
        <v>8064</v>
      </c>
      <c r="AG1206" s="11" t="s">
        <v>12350</v>
      </c>
    </row>
    <row r="1207" spans="1:33" x14ac:dyDescent="0.15">
      <c r="A1207" s="11" t="s">
        <v>14673</v>
      </c>
      <c r="B1207" s="11" t="s">
        <v>15285</v>
      </c>
      <c r="C1207" s="11" t="s">
        <v>14674</v>
      </c>
      <c r="D1207" s="11"/>
      <c r="E1207" s="11" t="s">
        <v>17</v>
      </c>
      <c r="F1207" s="11" t="s">
        <v>17</v>
      </c>
      <c r="G1207" s="11" t="s">
        <v>17</v>
      </c>
      <c r="H1207" s="11" t="s">
        <v>9578</v>
      </c>
      <c r="I1207" s="11" t="str">
        <f t="shared" si="180"/>
        <v>冠生园奶油话梅糖</v>
      </c>
      <c r="J1207" s="11" t="str">
        <f t="shared" si="181"/>
        <v>500</v>
      </c>
      <c r="K1207" s="11" t="str">
        <f t="shared" si="182"/>
        <v>卖家未填</v>
      </c>
      <c r="L1207" s="11" t="str">
        <f t="shared" si="183"/>
        <v>卖家未填</v>
      </c>
      <c r="M1207" s="11" t="str">
        <f t="shared" si="184"/>
        <v>大白兔奶糖 散装五百克</v>
      </c>
      <c r="N1207" s="11" t="s">
        <v>1034</v>
      </c>
      <c r="O1207" s="11" t="s">
        <v>4684</v>
      </c>
      <c r="P1207" s="12">
        <v>14.4</v>
      </c>
      <c r="Q1207" s="12"/>
      <c r="R1207" s="11">
        <v>14.4</v>
      </c>
      <c r="S1207" s="13">
        <f t="shared" si="185"/>
        <v>49.041126760563387</v>
      </c>
      <c r="T1207" s="11">
        <v>355</v>
      </c>
      <c r="U1207" s="11">
        <v>1209</v>
      </c>
      <c r="V1207" s="14">
        <f t="shared" si="186"/>
        <v>17409.600000000002</v>
      </c>
      <c r="W1207" s="11">
        <v>2810</v>
      </c>
      <c r="X1207" s="11">
        <v>1836</v>
      </c>
      <c r="Y1207" s="11">
        <v>24563992020</v>
      </c>
      <c r="Z1207" s="11">
        <v>103440388</v>
      </c>
      <c r="AA1207" s="15" t="str">
        <f t="shared" si="187"/>
        <v/>
      </c>
      <c r="AB1207" s="16" t="str">
        <f t="shared" si="188"/>
        <v>点击查看</v>
      </c>
      <c r="AC1207" s="11">
        <f t="shared" si="189"/>
        <v>1900</v>
      </c>
      <c r="AD1207" s="11"/>
      <c r="AE1207" s="11"/>
      <c r="AF1207" s="11" t="s">
        <v>8291</v>
      </c>
      <c r="AG1207" s="11" t="s">
        <v>11475</v>
      </c>
    </row>
    <row r="1208" spans="1:33" x14ac:dyDescent="0.15">
      <c r="A1208" s="11" t="s">
        <v>14687</v>
      </c>
      <c r="B1208" s="11" t="s">
        <v>15647</v>
      </c>
      <c r="C1208" s="11" t="s">
        <v>14686</v>
      </c>
      <c r="D1208" s="17">
        <v>41403</v>
      </c>
      <c r="E1208" s="11" t="s">
        <v>14729</v>
      </c>
      <c r="F1208" s="11" t="s">
        <v>14852</v>
      </c>
      <c r="G1208" s="11" t="s">
        <v>135</v>
      </c>
      <c r="H1208" s="11" t="s">
        <v>9946</v>
      </c>
      <c r="I1208" s="11" t="str">
        <f t="shared" si="180"/>
        <v>松露巧克力</v>
      </c>
      <c r="J1208" s="11" t="str">
        <f t="shared" si="181"/>
        <v>800</v>
      </c>
      <c r="K1208" s="11" t="str">
        <f t="shared" si="182"/>
        <v>手工</v>
      </c>
      <c r="L1208" s="11" t="str">
        <f t="shared" si="183"/>
        <v>其他/other</v>
      </c>
      <c r="M1208" s="11" t="str">
        <f t="shared" si="184"/>
        <v>卖家未填</v>
      </c>
      <c r="N1208" s="11" t="s">
        <v>2494</v>
      </c>
      <c r="O1208" s="11" t="s">
        <v>4546</v>
      </c>
      <c r="P1208" s="12">
        <v>36</v>
      </c>
      <c r="Q1208" s="12">
        <v>29.8</v>
      </c>
      <c r="R1208" s="11">
        <v>29.8</v>
      </c>
      <c r="S1208" s="13">
        <f t="shared" si="185"/>
        <v>263.68484848484849</v>
      </c>
      <c r="T1208" s="11">
        <v>66</v>
      </c>
      <c r="U1208" s="11">
        <v>584</v>
      </c>
      <c r="V1208" s="14">
        <f t="shared" si="186"/>
        <v>17403.2</v>
      </c>
      <c r="W1208" s="11">
        <v>140</v>
      </c>
      <c r="X1208" s="11">
        <v>471</v>
      </c>
      <c r="Y1208" s="11">
        <v>42747334013</v>
      </c>
      <c r="Z1208" s="11">
        <v>104025897</v>
      </c>
      <c r="AA1208" s="15">
        <f t="shared" si="187"/>
        <v>42026.827986111108</v>
      </c>
      <c r="AB1208" s="16" t="str">
        <f t="shared" si="188"/>
        <v>点击查看</v>
      </c>
      <c r="AC1208" s="11">
        <f t="shared" si="189"/>
        <v>2013</v>
      </c>
      <c r="AD1208" s="11"/>
      <c r="AE1208" s="11" t="s">
        <v>6771</v>
      </c>
      <c r="AF1208" s="11" t="s">
        <v>8937</v>
      </c>
      <c r="AG1208" s="11" t="s">
        <v>12851</v>
      </c>
    </row>
    <row r="1209" spans="1:33" x14ac:dyDescent="0.15">
      <c r="A1209" s="11" t="s">
        <v>14671</v>
      </c>
      <c r="B1209" s="11" t="s">
        <v>15119</v>
      </c>
      <c r="C1209" s="11" t="s">
        <v>14676</v>
      </c>
      <c r="D1209" s="17">
        <v>41414</v>
      </c>
      <c r="E1209" s="11" t="s">
        <v>14719</v>
      </c>
      <c r="F1209" s="11" t="s">
        <v>14740</v>
      </c>
      <c r="G1209" s="11" t="s">
        <v>36</v>
      </c>
      <c r="H1209" s="11" t="s">
        <v>9561</v>
      </c>
      <c r="I1209" s="11" t="str">
        <f t="shared" si="180"/>
        <v>卖家未填</v>
      </c>
      <c r="J1209" s="11" t="str">
        <f t="shared" si="181"/>
        <v>450</v>
      </c>
      <c r="K1209" s="11" t="str">
        <f t="shared" si="182"/>
        <v>卖家未填</v>
      </c>
      <c r="L1209" s="11" t="str">
        <f t="shared" si="183"/>
        <v>卖家未填</v>
      </c>
      <c r="M1209" s="11" t="str">
        <f t="shared" si="184"/>
        <v>卖家未填</v>
      </c>
      <c r="N1209" s="11" t="s">
        <v>592</v>
      </c>
      <c r="O1209" s="11" t="s">
        <v>4533</v>
      </c>
      <c r="P1209" s="12">
        <v>60</v>
      </c>
      <c r="Q1209" s="12">
        <v>9.99</v>
      </c>
      <c r="R1209" s="11">
        <v>9.99</v>
      </c>
      <c r="S1209" s="13">
        <f t="shared" si="185"/>
        <v>17.90388888888889</v>
      </c>
      <c r="T1209" s="11">
        <v>972</v>
      </c>
      <c r="U1209" s="11">
        <v>1742</v>
      </c>
      <c r="V1209" s="14">
        <f t="shared" si="186"/>
        <v>17402.580000000002</v>
      </c>
      <c r="W1209" s="11">
        <v>2</v>
      </c>
      <c r="X1209" s="11">
        <v>891</v>
      </c>
      <c r="Y1209" s="11">
        <v>43243920964</v>
      </c>
      <c r="Z1209" s="11">
        <v>104262239</v>
      </c>
      <c r="AA1209" s="15">
        <f t="shared" si="187"/>
        <v>42032.449826388889</v>
      </c>
      <c r="AB1209" s="16" t="str">
        <f t="shared" si="188"/>
        <v>点击查看</v>
      </c>
      <c r="AC1209" s="11">
        <f t="shared" si="189"/>
        <v>2013</v>
      </c>
      <c r="AD1209" s="11"/>
      <c r="AE1209" s="11" t="s">
        <v>5903</v>
      </c>
      <c r="AF1209" s="11" t="s">
        <v>8219</v>
      </c>
      <c r="AG1209" s="11" t="s">
        <v>11084</v>
      </c>
    </row>
    <row r="1210" spans="1:33" x14ac:dyDescent="0.15">
      <c r="A1210" s="11" t="s">
        <v>14679</v>
      </c>
      <c r="B1210" s="11" t="s">
        <v>14955</v>
      </c>
      <c r="C1210" s="11" t="s">
        <v>14680</v>
      </c>
      <c r="D1210" s="17">
        <v>39368</v>
      </c>
      <c r="E1210" s="11" t="s">
        <v>14723</v>
      </c>
      <c r="F1210" s="11" t="s">
        <v>14724</v>
      </c>
      <c r="G1210" s="11" t="s">
        <v>23</v>
      </c>
      <c r="H1210" s="11" t="s">
        <v>9495</v>
      </c>
      <c r="I1210" s="11" t="str">
        <f t="shared" si="180"/>
        <v>卖家未填</v>
      </c>
      <c r="J1210" s="11" t="str">
        <f t="shared" si="181"/>
        <v>570</v>
      </c>
      <c r="K1210" s="11" t="str">
        <f t="shared" si="182"/>
        <v>卖家未填</v>
      </c>
      <c r="L1210" s="11" t="str">
        <f t="shared" si="183"/>
        <v>卖家未填</v>
      </c>
      <c r="M1210" s="11" t="str">
        <f t="shared" si="184"/>
        <v>hello Kitty 什锦曲奇</v>
      </c>
      <c r="N1210" s="11" t="s">
        <v>1497</v>
      </c>
      <c r="O1210" s="11" t="s">
        <v>4889</v>
      </c>
      <c r="P1210" s="12">
        <v>98</v>
      </c>
      <c r="Q1210" s="12">
        <v>58</v>
      </c>
      <c r="R1210" s="11">
        <v>58</v>
      </c>
      <c r="S1210" s="13">
        <f t="shared" si="185"/>
        <v>101.16279069767442</v>
      </c>
      <c r="T1210" s="11">
        <v>172</v>
      </c>
      <c r="U1210" s="11">
        <v>300</v>
      </c>
      <c r="V1210" s="14">
        <f t="shared" si="186"/>
        <v>17400</v>
      </c>
      <c r="W1210" s="11">
        <v>102</v>
      </c>
      <c r="X1210" s="11">
        <v>577</v>
      </c>
      <c r="Y1210" s="11">
        <v>42817901158</v>
      </c>
      <c r="Z1210" s="11">
        <v>34932381</v>
      </c>
      <c r="AA1210" s="15">
        <f t="shared" si="187"/>
        <v>42031.850694444445</v>
      </c>
      <c r="AB1210" s="16" t="str">
        <f t="shared" si="188"/>
        <v>点击查看</v>
      </c>
      <c r="AC1210" s="11">
        <f t="shared" si="189"/>
        <v>2007</v>
      </c>
      <c r="AD1210" s="11"/>
      <c r="AE1210" s="11" t="s">
        <v>6262</v>
      </c>
      <c r="AF1210" s="11" t="s">
        <v>8035</v>
      </c>
      <c r="AG1210" s="11" t="s">
        <v>11909</v>
      </c>
    </row>
    <row r="1211" spans="1:33" x14ac:dyDescent="0.15">
      <c r="A1211" s="11" t="s">
        <v>14673</v>
      </c>
      <c r="B1211" s="11" t="s">
        <v>14924</v>
      </c>
      <c r="C1211" s="11" t="s">
        <v>14674</v>
      </c>
      <c r="D1211" s="11"/>
      <c r="E1211" s="11" t="s">
        <v>14715</v>
      </c>
      <c r="F1211" s="11" t="s">
        <v>14728</v>
      </c>
      <c r="G1211" s="11" t="s">
        <v>26</v>
      </c>
      <c r="H1211" s="11" t="s">
        <v>9614</v>
      </c>
      <c r="I1211" s="11" t="str">
        <f t="shared" si="180"/>
        <v>卖家未填</v>
      </c>
      <c r="J1211" s="11" t="str">
        <f t="shared" si="181"/>
        <v>2100</v>
      </c>
      <c r="K1211" s="11" t="str">
        <f t="shared" si="182"/>
        <v>卖家未填</v>
      </c>
      <c r="L1211" s="11" t="str">
        <f t="shared" si="183"/>
        <v>卖家未填</v>
      </c>
      <c r="M1211" s="11" t="str">
        <f t="shared" si="184"/>
        <v>肉松饼整箱2.1kg</v>
      </c>
      <c r="N1211" s="11" t="s">
        <v>1207</v>
      </c>
      <c r="O1211" s="11"/>
      <c r="P1211" s="12">
        <v>58</v>
      </c>
      <c r="Q1211" s="12">
        <v>39.9</v>
      </c>
      <c r="R1211" s="11">
        <v>39.9</v>
      </c>
      <c r="S1211" s="13">
        <f t="shared" si="185"/>
        <v>66.398473282442737</v>
      </c>
      <c r="T1211" s="11">
        <v>262</v>
      </c>
      <c r="U1211" s="11">
        <v>436</v>
      </c>
      <c r="V1211" s="14">
        <f t="shared" si="186"/>
        <v>17396.399999999998</v>
      </c>
      <c r="W1211" s="11">
        <v>1458</v>
      </c>
      <c r="X1211" s="11">
        <v>785</v>
      </c>
      <c r="Y1211" s="11">
        <v>40678340134</v>
      </c>
      <c r="Z1211" s="11">
        <v>107718668</v>
      </c>
      <c r="AA1211" s="15" t="str">
        <f t="shared" si="187"/>
        <v/>
      </c>
      <c r="AB1211" s="16" t="str">
        <f t="shared" si="188"/>
        <v>点击查看</v>
      </c>
      <c r="AC1211" s="11">
        <f t="shared" si="189"/>
        <v>1900</v>
      </c>
      <c r="AD1211" s="11"/>
      <c r="AE1211" s="11"/>
      <c r="AF1211" s="11" t="s">
        <v>8488</v>
      </c>
      <c r="AG1211" s="11" t="s">
        <v>11636</v>
      </c>
    </row>
    <row r="1212" spans="1:33" x14ac:dyDescent="0.15">
      <c r="A1212" s="11" t="s">
        <v>14673</v>
      </c>
      <c r="B1212" s="11" t="s">
        <v>15236</v>
      </c>
      <c r="C1212" s="11" t="s">
        <v>14674</v>
      </c>
      <c r="D1212" s="11"/>
      <c r="E1212" s="11" t="s">
        <v>17</v>
      </c>
      <c r="F1212" s="11" t="s">
        <v>17</v>
      </c>
      <c r="G1212" s="11" t="s">
        <v>17</v>
      </c>
      <c r="H1212" s="11" t="s">
        <v>16462</v>
      </c>
      <c r="I1212" s="11" t="str">
        <f t="shared" si="180"/>
        <v>果仁巧克力</v>
      </c>
      <c r="J1212" s="11" t="str">
        <f t="shared" si="181"/>
        <v>36</v>
      </c>
      <c r="K1212" s="11" t="str">
        <f t="shared" si="182"/>
        <v>非手工</v>
      </c>
      <c r="L1212" s="11" t="str">
        <f t="shared" si="183"/>
        <v>卖家未填</v>
      </c>
      <c r="M1212" s="11" t="str">
        <f t="shared" si="184"/>
        <v>巧克力套餐</v>
      </c>
      <c r="N1212" s="11" t="s">
        <v>864</v>
      </c>
      <c r="O1212" s="11" t="s">
        <v>4637</v>
      </c>
      <c r="P1212" s="12">
        <v>79</v>
      </c>
      <c r="Q1212" s="12">
        <v>7.5</v>
      </c>
      <c r="R1212" s="11">
        <v>7.5</v>
      </c>
      <c r="S1212" s="13">
        <f t="shared" si="185"/>
        <v>35.005040322580648</v>
      </c>
      <c r="T1212" s="11">
        <v>496</v>
      </c>
      <c r="U1212" s="11">
        <v>2315</v>
      </c>
      <c r="V1212" s="14">
        <f t="shared" si="186"/>
        <v>17362.5</v>
      </c>
      <c r="W1212" s="11">
        <v>388</v>
      </c>
      <c r="X1212" s="11">
        <v>619</v>
      </c>
      <c r="Y1212" s="11">
        <v>43437765307</v>
      </c>
      <c r="Z1212" s="11">
        <v>64441417</v>
      </c>
      <c r="AA1212" s="15" t="str">
        <f t="shared" si="187"/>
        <v/>
      </c>
      <c r="AB1212" s="16" t="str">
        <f t="shared" si="188"/>
        <v>点击查看</v>
      </c>
      <c r="AC1212" s="11">
        <f t="shared" si="189"/>
        <v>1900</v>
      </c>
      <c r="AD1212" s="11"/>
      <c r="AE1212" s="11"/>
      <c r="AF1212" s="11" t="s">
        <v>8350</v>
      </c>
      <c r="AG1212" s="11" t="s">
        <v>11324</v>
      </c>
    </row>
    <row r="1213" spans="1:33" x14ac:dyDescent="0.15">
      <c r="A1213" s="11" t="s">
        <v>14687</v>
      </c>
      <c r="B1213" s="11" t="s">
        <v>15940</v>
      </c>
      <c r="C1213" s="11" t="s">
        <v>14697</v>
      </c>
      <c r="D1213" s="17">
        <v>41927</v>
      </c>
      <c r="E1213" s="11" t="s">
        <v>14723</v>
      </c>
      <c r="F1213" s="11" t="s">
        <v>14724</v>
      </c>
      <c r="G1213" s="11" t="s">
        <v>23</v>
      </c>
      <c r="H1213" s="11" t="s">
        <v>10012</v>
      </c>
      <c r="I1213" s="11" t="str">
        <f t="shared" si="180"/>
        <v>卖家未填</v>
      </c>
      <c r="J1213" s="11" t="str">
        <f t="shared" si="181"/>
        <v>450</v>
      </c>
      <c r="K1213" s="11" t="str">
        <f t="shared" si="182"/>
        <v>卖家未填</v>
      </c>
      <c r="L1213" s="11" t="str">
        <f t="shared" si="183"/>
        <v>卖家未填</v>
      </c>
      <c r="M1213" s="11" t="str">
        <f t="shared" si="184"/>
        <v>卖家未填</v>
      </c>
      <c r="N1213" s="11" t="s">
        <v>2809</v>
      </c>
      <c r="O1213" s="11" t="s">
        <v>4627</v>
      </c>
      <c r="P1213" s="12">
        <v>98</v>
      </c>
      <c r="Q1213" s="12"/>
      <c r="R1213" s="11">
        <v>98</v>
      </c>
      <c r="S1213" s="13">
        <f t="shared" si="185"/>
        <v>321.22222222222223</v>
      </c>
      <c r="T1213" s="11">
        <v>54</v>
      </c>
      <c r="U1213" s="11">
        <v>177</v>
      </c>
      <c r="V1213" s="14">
        <f t="shared" si="186"/>
        <v>17346</v>
      </c>
      <c r="W1213" s="11">
        <v>59</v>
      </c>
      <c r="X1213" s="11">
        <v>151</v>
      </c>
      <c r="Y1213" s="11">
        <v>41895577100</v>
      </c>
      <c r="Z1213" s="11">
        <v>114285042</v>
      </c>
      <c r="AA1213" s="15">
        <f t="shared" si="187"/>
        <v>42032.41678240741</v>
      </c>
      <c r="AB1213" s="16" t="str">
        <f t="shared" si="188"/>
        <v>点击查看</v>
      </c>
      <c r="AC1213" s="11">
        <f t="shared" si="189"/>
        <v>2014</v>
      </c>
      <c r="AD1213" s="11"/>
      <c r="AE1213" s="11" t="s">
        <v>6963</v>
      </c>
      <c r="AF1213" s="11" t="s">
        <v>9036</v>
      </c>
      <c r="AG1213" s="11" t="s">
        <v>13152</v>
      </c>
    </row>
    <row r="1214" spans="1:33" x14ac:dyDescent="0.15">
      <c r="A1214" s="11" t="s">
        <v>14687</v>
      </c>
      <c r="B1214" s="11" t="s">
        <v>15860</v>
      </c>
      <c r="C1214" s="11" t="s">
        <v>14689</v>
      </c>
      <c r="D1214" s="17">
        <v>41055</v>
      </c>
      <c r="E1214" s="11" t="s">
        <v>14770</v>
      </c>
      <c r="F1214" s="11" t="s">
        <v>14771</v>
      </c>
      <c r="G1214" s="11" t="s">
        <v>58</v>
      </c>
      <c r="H1214" s="11" t="s">
        <v>9554</v>
      </c>
      <c r="I1214" s="11" t="str">
        <f t="shared" si="180"/>
        <v>其他/other</v>
      </c>
      <c r="J1214" s="11" t="str">
        <f t="shared" si="181"/>
        <v>468</v>
      </c>
      <c r="K1214" s="11" t="str">
        <f t="shared" si="182"/>
        <v>卖家未填</v>
      </c>
      <c r="L1214" s="11" t="str">
        <f t="shared" si="183"/>
        <v>卖家未填</v>
      </c>
      <c r="M1214" s="11" t="str">
        <f t="shared" si="184"/>
        <v>麦德好营养麦片巧克力</v>
      </c>
      <c r="N1214" s="11" t="s">
        <v>179</v>
      </c>
      <c r="O1214" s="11" t="s">
        <v>5229</v>
      </c>
      <c r="P1214" s="12">
        <v>10.5</v>
      </c>
      <c r="Q1214" s="12"/>
      <c r="R1214" s="11">
        <v>10.5</v>
      </c>
      <c r="S1214" s="13">
        <f t="shared" si="185"/>
        <v>274.33333333333331</v>
      </c>
      <c r="T1214" s="11">
        <v>63</v>
      </c>
      <c r="U1214" s="11">
        <v>1646</v>
      </c>
      <c r="V1214" s="14">
        <f t="shared" si="186"/>
        <v>17283</v>
      </c>
      <c r="W1214" s="11">
        <v>17</v>
      </c>
      <c r="X1214" s="11">
        <v>61</v>
      </c>
      <c r="Y1214" s="11">
        <v>40232288773</v>
      </c>
      <c r="Z1214" s="11">
        <v>72076772</v>
      </c>
      <c r="AA1214" s="15">
        <f t="shared" si="187"/>
        <v>42028.687048611115</v>
      </c>
      <c r="AB1214" s="16" t="str">
        <f t="shared" si="188"/>
        <v>点击查看</v>
      </c>
      <c r="AC1214" s="11">
        <f t="shared" si="189"/>
        <v>2012</v>
      </c>
      <c r="AD1214" s="11"/>
      <c r="AE1214" s="11" t="s">
        <v>6809</v>
      </c>
      <c r="AF1214" s="11" t="s">
        <v>8205</v>
      </c>
      <c r="AG1214" s="11" t="s">
        <v>12913</v>
      </c>
    </row>
    <row r="1215" spans="1:33" x14ac:dyDescent="0.15">
      <c r="A1215" s="11" t="s">
        <v>14673</v>
      </c>
      <c r="B1215" s="11" t="s">
        <v>15412</v>
      </c>
      <c r="C1215" s="11" t="s">
        <v>14674</v>
      </c>
      <c r="D1215" s="11"/>
      <c r="E1215" s="11" t="s">
        <v>14713</v>
      </c>
      <c r="F1215" s="11" t="s">
        <v>14746</v>
      </c>
      <c r="G1215" s="11" t="s">
        <v>40</v>
      </c>
      <c r="H1215" s="11" t="s">
        <v>10431</v>
      </c>
      <c r="I1215" s="11" t="str">
        <f t="shared" si="180"/>
        <v>金华酥饼</v>
      </c>
      <c r="J1215" s="11" t="str">
        <f t="shared" si="181"/>
        <v>812</v>
      </c>
      <c r="K1215" s="11" t="str">
        <f t="shared" si="182"/>
        <v>卖家未填</v>
      </c>
      <c r="L1215" s="11" t="str">
        <f t="shared" si="183"/>
        <v>卖家未填</v>
      </c>
      <c r="M1215" s="11" t="str">
        <f t="shared" si="184"/>
        <v>梅干菜肉馅组合</v>
      </c>
      <c r="N1215" s="11" t="s">
        <v>1327</v>
      </c>
      <c r="O1215" s="11" t="s">
        <v>4818</v>
      </c>
      <c r="P1215" s="12">
        <v>42</v>
      </c>
      <c r="Q1215" s="12">
        <v>39.9</v>
      </c>
      <c r="R1215" s="11">
        <v>39.9</v>
      </c>
      <c r="S1215" s="13">
        <f t="shared" si="185"/>
        <v>78.884862385321085</v>
      </c>
      <c r="T1215" s="11">
        <v>218</v>
      </c>
      <c r="U1215" s="11">
        <v>431</v>
      </c>
      <c r="V1215" s="14">
        <f t="shared" si="186"/>
        <v>17196.899999999998</v>
      </c>
      <c r="W1215" s="11">
        <v>6778</v>
      </c>
      <c r="X1215" s="11"/>
      <c r="Y1215" s="11">
        <v>14910777174</v>
      </c>
      <c r="Z1215" s="11">
        <v>71092492</v>
      </c>
      <c r="AA1215" s="15" t="str">
        <f t="shared" si="187"/>
        <v/>
      </c>
      <c r="AB1215" s="16" t="str">
        <f t="shared" si="188"/>
        <v>点击查看</v>
      </c>
      <c r="AC1215" s="11">
        <f t="shared" si="189"/>
        <v>1900</v>
      </c>
      <c r="AD1215" s="11"/>
      <c r="AE1215" s="11"/>
      <c r="AF1215" s="11" t="s">
        <v>8531</v>
      </c>
      <c r="AG1215" s="11" t="s">
        <v>11749</v>
      </c>
    </row>
    <row r="1216" spans="1:33" x14ac:dyDescent="0.15">
      <c r="A1216" s="11" t="s">
        <v>14690</v>
      </c>
      <c r="B1216" s="11" t="s">
        <v>15030</v>
      </c>
      <c r="C1216" s="11" t="s">
        <v>14691</v>
      </c>
      <c r="D1216" s="11"/>
      <c r="E1216" s="11" t="s">
        <v>20</v>
      </c>
      <c r="F1216" s="11" t="s">
        <v>20</v>
      </c>
      <c r="G1216" s="11" t="s">
        <v>20</v>
      </c>
      <c r="H1216" s="11" t="s">
        <v>9868</v>
      </c>
      <c r="I1216" s="11" t="str">
        <f t="shared" si="180"/>
        <v>稻香村糕点</v>
      </c>
      <c r="J1216" s="11" t="str">
        <f t="shared" si="181"/>
        <v>360</v>
      </c>
      <c r="K1216" s="11" t="str">
        <f t="shared" si="182"/>
        <v>卖家未填</v>
      </c>
      <c r="L1216" s="11" t="str">
        <f t="shared" si="183"/>
        <v>卖家未填</v>
      </c>
      <c r="M1216" s="11" t="str">
        <f t="shared" si="184"/>
        <v>京八件360g</v>
      </c>
      <c r="N1216" s="11" t="s">
        <v>2149</v>
      </c>
      <c r="O1216" s="11" t="s">
        <v>4465</v>
      </c>
      <c r="P1216" s="12">
        <v>68</v>
      </c>
      <c r="Q1216" s="12">
        <v>39.9</v>
      </c>
      <c r="R1216" s="11">
        <v>39.9</v>
      </c>
      <c r="S1216" s="13">
        <f t="shared" si="185"/>
        <v>190.63333333333333</v>
      </c>
      <c r="T1216" s="11">
        <v>90</v>
      </c>
      <c r="U1216" s="11">
        <v>430</v>
      </c>
      <c r="V1216" s="14">
        <f t="shared" si="186"/>
        <v>17157</v>
      </c>
      <c r="W1216" s="11">
        <v>2242</v>
      </c>
      <c r="X1216" s="11">
        <v>1473</v>
      </c>
      <c r="Y1216" s="11">
        <v>20788479390</v>
      </c>
      <c r="Z1216" s="11">
        <v>104474409</v>
      </c>
      <c r="AA1216" s="15" t="str">
        <f t="shared" si="187"/>
        <v/>
      </c>
      <c r="AB1216" s="16" t="str">
        <f t="shared" si="188"/>
        <v>点击查看</v>
      </c>
      <c r="AC1216" s="11">
        <f t="shared" si="189"/>
        <v>1900</v>
      </c>
      <c r="AD1216" s="11"/>
      <c r="AE1216" s="11"/>
      <c r="AF1216" s="11" t="s">
        <v>8121</v>
      </c>
      <c r="AG1216" s="11" t="s">
        <v>12520</v>
      </c>
    </row>
    <row r="1217" spans="1:33" x14ac:dyDescent="0.15">
      <c r="A1217" s="11" t="s">
        <v>14673</v>
      </c>
      <c r="B1217" s="11" t="s">
        <v>15261</v>
      </c>
      <c r="C1217" s="11" t="s">
        <v>14674</v>
      </c>
      <c r="D1217" s="11"/>
      <c r="E1217" s="11" t="s">
        <v>14719</v>
      </c>
      <c r="F1217" s="11" t="s">
        <v>14740</v>
      </c>
      <c r="G1217" s="11" t="s">
        <v>36</v>
      </c>
      <c r="H1217" s="11" t="s">
        <v>10396</v>
      </c>
      <c r="I1217" s="11" t="str">
        <f t="shared" si="180"/>
        <v>厦门馅饼</v>
      </c>
      <c r="J1217" s="11" t="str">
        <f t="shared" si="181"/>
        <v>300</v>
      </c>
      <c r="K1217" s="11" t="str">
        <f t="shared" si="182"/>
        <v>卖家未填</v>
      </c>
      <c r="L1217" s="11" t="str">
        <f t="shared" si="183"/>
        <v>卖家未填</v>
      </c>
      <c r="M1217" s="11" t="str">
        <f t="shared" si="184"/>
        <v>板栗馅饼礼盒300g</v>
      </c>
      <c r="N1217" s="11" t="s">
        <v>1409</v>
      </c>
      <c r="O1217" s="11" t="s">
        <v>4382</v>
      </c>
      <c r="P1217" s="12">
        <v>15.8</v>
      </c>
      <c r="Q1217" s="12">
        <v>15.8</v>
      </c>
      <c r="R1217" s="11">
        <v>15.8</v>
      </c>
      <c r="S1217" s="13">
        <f t="shared" si="185"/>
        <v>89.286458333333329</v>
      </c>
      <c r="T1217" s="11">
        <v>192</v>
      </c>
      <c r="U1217" s="11">
        <v>1085</v>
      </c>
      <c r="V1217" s="14">
        <f t="shared" si="186"/>
        <v>17143</v>
      </c>
      <c r="W1217" s="11">
        <v>3705</v>
      </c>
      <c r="X1217" s="11">
        <v>3260</v>
      </c>
      <c r="Y1217" s="11">
        <v>35169736065</v>
      </c>
      <c r="Z1217" s="11">
        <v>106341204</v>
      </c>
      <c r="AA1217" s="15" t="str">
        <f t="shared" si="187"/>
        <v/>
      </c>
      <c r="AB1217" s="16" t="str">
        <f t="shared" si="188"/>
        <v>点击查看</v>
      </c>
      <c r="AC1217" s="11">
        <f t="shared" si="189"/>
        <v>1900</v>
      </c>
      <c r="AD1217" s="11"/>
      <c r="AE1217" s="11"/>
      <c r="AF1217" s="11" t="s">
        <v>8372</v>
      </c>
      <c r="AG1217" s="11" t="s">
        <v>11823</v>
      </c>
    </row>
    <row r="1218" spans="1:33" x14ac:dyDescent="0.15">
      <c r="A1218" s="11" t="s">
        <v>14687</v>
      </c>
      <c r="B1218" s="11" t="s">
        <v>14995</v>
      </c>
      <c r="C1218" s="11" t="s">
        <v>14689</v>
      </c>
      <c r="D1218" s="17">
        <v>41151</v>
      </c>
      <c r="E1218" s="11" t="s">
        <v>14713</v>
      </c>
      <c r="F1218" s="11" t="s">
        <v>14714</v>
      </c>
      <c r="G1218" s="11" t="s">
        <v>15</v>
      </c>
      <c r="H1218" s="11" t="s">
        <v>0</v>
      </c>
      <c r="I1218" s="11" t="str">
        <f t="shared" ref="I1218:I1281" si="190">IF(AH$1="","",IFERROR(TRIM(MID($AG1218,FIND(":",$AG1218,FIND(AH$1,$AG1218))+1,FIND("=",$AG1218,FIND(AH$1,$AG1218))-FIND(":",$AG1218,FIND(AH$1,$AG1218))-1)),"卖家未填"))</f>
        <v>卖家未填</v>
      </c>
      <c r="J1218" s="11" t="str">
        <f t="shared" ref="J1218:J1281" si="191">IF(AI$1="","",IFERROR(TRIM(MID($AG1218,FIND(":",$AG1218,FIND(AI$1,$AG1218))+1,FIND("=",$AG1218,FIND(AI$1,$AG1218))-FIND(":",$AG1218,FIND(AI$1,$AG1218))-1)),"卖家未填"))</f>
        <v>2380</v>
      </c>
      <c r="K1218" s="11" t="str">
        <f t="shared" ref="K1218:K1281" si="192">IF(AJ$1="","",IFERROR(TRIM(MID($AG1218,FIND(":",$AG1218,FIND(AJ$1,$AG1218))+1,FIND("=",$AG1218,FIND(AJ$1,$AG1218))-FIND(":",$AG1218,FIND(AJ$1,$AG1218))-1)),"卖家未填"))</f>
        <v>卖家未填</v>
      </c>
      <c r="L1218" s="11" t="str">
        <f t="shared" ref="L1218:L1281" si="193">IF(AK$1="","",IFERROR(TRIM(MID($AG1218,FIND(":",$AG1218,FIND(AK$1,$AG1218))+1,FIND("=",$AG1218,FIND(AK$1,$AG1218))-FIND(":",$AG1218,FIND(AK$1,$AG1218))-1)),"卖家未填"))</f>
        <v>卖家未填</v>
      </c>
      <c r="M1218" s="11" t="str">
        <f t="shared" ref="M1218:M1281" si="194">IF(AL$1="","",IFERROR(TRIM(MID($AG1218,FIND(":",$AG1218,FIND(AL$1,$AG1218))+1,FIND("=",$AG1218,FIND(AL$1,$AG1218))-FIND(":",$AG1218,FIND(AL$1,$AG1218))-1)),"卖家未填"))</f>
        <v>组合系列</v>
      </c>
      <c r="N1218" s="11" t="s">
        <v>2359</v>
      </c>
      <c r="O1218" s="11" t="s">
        <v>5166</v>
      </c>
      <c r="P1218" s="12">
        <v>398</v>
      </c>
      <c r="Q1218" s="12">
        <v>199</v>
      </c>
      <c r="R1218" s="11">
        <v>199</v>
      </c>
      <c r="S1218" s="13">
        <f t="shared" ref="S1218:S1281" si="195">IFERROR(V1218/T1218,"0")</f>
        <v>231.27027027027026</v>
      </c>
      <c r="T1218" s="11">
        <v>74</v>
      </c>
      <c r="U1218" s="11">
        <v>86</v>
      </c>
      <c r="V1218" s="14">
        <f t="shared" ref="V1218:V1281" si="196">R1218*U1218</f>
        <v>17114</v>
      </c>
      <c r="W1218" s="11">
        <v>375</v>
      </c>
      <c r="X1218" s="11">
        <v>2670</v>
      </c>
      <c r="Y1218" s="11">
        <v>39067082833</v>
      </c>
      <c r="Z1218" s="11">
        <v>73430709</v>
      </c>
      <c r="AA1218" s="15">
        <f t="shared" ref="AA1218:AA1281" si="197">IFERROR((MID(AE1218,FIND("ends=",AE1218)+5,FIND("000&amp;starts",AE1218)-FIND("ends=",AE1218)-5)+8*3600)/86400+70*365+19,"")</f>
        <v>42030.942361111112</v>
      </c>
      <c r="AB1218" s="16" t="str">
        <f t="shared" ref="AB1218:AB1281" si="198">HYPERLINK("http://item.taobao.com/item.htm?id="&amp;Y1218,"点击查看")</f>
        <v>点击查看</v>
      </c>
      <c r="AC1218" s="11">
        <f t="shared" ref="AC1218:AC1281" si="199">YEAR(D1218)</f>
        <v>2012</v>
      </c>
      <c r="AD1218" s="11"/>
      <c r="AE1218" s="11" t="s">
        <v>6703</v>
      </c>
      <c r="AF1218" s="11" t="s">
        <v>8078</v>
      </c>
      <c r="AG1218" s="11" t="s">
        <v>12723</v>
      </c>
    </row>
    <row r="1219" spans="1:33" x14ac:dyDescent="0.15">
      <c r="A1219" s="11" t="s">
        <v>14671</v>
      </c>
      <c r="B1219" s="11" t="s">
        <v>15090</v>
      </c>
      <c r="C1219" s="11" t="s">
        <v>14675</v>
      </c>
      <c r="D1219" s="17">
        <v>38067</v>
      </c>
      <c r="E1219" s="11" t="s">
        <v>17</v>
      </c>
      <c r="F1219" s="11" t="s">
        <v>17</v>
      </c>
      <c r="G1219" s="11" t="s">
        <v>17</v>
      </c>
      <c r="H1219" s="11" t="s">
        <v>16462</v>
      </c>
      <c r="I1219" s="11" t="str">
        <f t="shared" si="190"/>
        <v>果仁巧克力</v>
      </c>
      <c r="J1219" s="11" t="str">
        <f t="shared" si="191"/>
        <v>375</v>
      </c>
      <c r="K1219" s="11" t="str">
        <f t="shared" si="192"/>
        <v>卖家未填</v>
      </c>
      <c r="L1219" s="11" t="str">
        <f t="shared" si="193"/>
        <v>卖家未填</v>
      </c>
      <c r="M1219" s="11" t="str">
        <f t="shared" si="194"/>
        <v>卖家未填</v>
      </c>
      <c r="N1219" s="11" t="s">
        <v>1821</v>
      </c>
      <c r="O1219" s="11" t="s">
        <v>4990</v>
      </c>
      <c r="P1219" s="12">
        <v>63.8</v>
      </c>
      <c r="Q1219" s="12">
        <v>52.8</v>
      </c>
      <c r="R1219" s="11">
        <v>52.8</v>
      </c>
      <c r="S1219" s="13">
        <f t="shared" si="195"/>
        <v>140.22295081967215</v>
      </c>
      <c r="T1219" s="11">
        <v>122</v>
      </c>
      <c r="U1219" s="11">
        <v>324</v>
      </c>
      <c r="V1219" s="14">
        <f t="shared" si="196"/>
        <v>17107.2</v>
      </c>
      <c r="W1219" s="11">
        <v>105</v>
      </c>
      <c r="X1219" s="11">
        <v>452</v>
      </c>
      <c r="Y1219" s="11">
        <v>16856589803</v>
      </c>
      <c r="Z1219" s="11">
        <v>674190</v>
      </c>
      <c r="AA1219" s="15">
        <f t="shared" si="197"/>
        <v>42031.854039351849</v>
      </c>
      <c r="AB1219" s="16" t="str">
        <f t="shared" si="198"/>
        <v>点击查看</v>
      </c>
      <c r="AC1219" s="11">
        <f t="shared" si="199"/>
        <v>2004</v>
      </c>
      <c r="AD1219" s="11"/>
      <c r="AE1219" s="11" t="s">
        <v>6408</v>
      </c>
      <c r="AF1219" s="11" t="s">
        <v>8053</v>
      </c>
      <c r="AG1219" s="11" t="s">
        <v>12213</v>
      </c>
    </row>
    <row r="1220" spans="1:33" x14ac:dyDescent="0.15">
      <c r="A1220" s="11" t="s">
        <v>14690</v>
      </c>
      <c r="B1220" s="11" t="s">
        <v>14960</v>
      </c>
      <c r="C1220" s="11" t="s">
        <v>14691</v>
      </c>
      <c r="D1220" s="11"/>
      <c r="E1220" s="11" t="s">
        <v>17</v>
      </c>
      <c r="F1220" s="11" t="s">
        <v>17</v>
      </c>
      <c r="G1220" s="11" t="s">
        <v>17</v>
      </c>
      <c r="H1220" s="11" t="s">
        <v>7983</v>
      </c>
      <c r="I1220" s="11" t="str">
        <f t="shared" si="190"/>
        <v>卖家未填</v>
      </c>
      <c r="J1220" s="11" t="str">
        <f t="shared" si="191"/>
        <v>1697</v>
      </c>
      <c r="K1220" s="11" t="str">
        <f t="shared" si="192"/>
        <v>卖家未填</v>
      </c>
      <c r="L1220" s="11" t="str">
        <f t="shared" si="193"/>
        <v>卖家未填</v>
      </c>
      <c r="M1220" s="11" t="str">
        <f t="shared" si="194"/>
        <v>进口零食大礼包套装</v>
      </c>
      <c r="N1220" s="11" t="s">
        <v>2040</v>
      </c>
      <c r="O1220" s="11"/>
      <c r="P1220" s="12">
        <v>106.07</v>
      </c>
      <c r="Q1220" s="12">
        <v>146</v>
      </c>
      <c r="R1220" s="11">
        <v>146</v>
      </c>
      <c r="S1220" s="13">
        <f t="shared" si="195"/>
        <v>172.54545454545453</v>
      </c>
      <c r="T1220" s="11">
        <v>99</v>
      </c>
      <c r="U1220" s="11">
        <v>117</v>
      </c>
      <c r="V1220" s="14">
        <f t="shared" si="196"/>
        <v>17082</v>
      </c>
      <c r="W1220" s="11">
        <v>898</v>
      </c>
      <c r="X1220" s="11">
        <v>1791</v>
      </c>
      <c r="Y1220" s="11">
        <v>40143938712</v>
      </c>
      <c r="Z1220" s="11">
        <v>65466951</v>
      </c>
      <c r="AA1220" s="15" t="str">
        <f t="shared" si="197"/>
        <v/>
      </c>
      <c r="AB1220" s="16" t="str">
        <f t="shared" si="198"/>
        <v>点击查看</v>
      </c>
      <c r="AC1220" s="11">
        <f t="shared" si="199"/>
        <v>1900</v>
      </c>
      <c r="AD1220" s="11"/>
      <c r="AE1220" s="11"/>
      <c r="AF1220" s="11" t="s">
        <v>8023</v>
      </c>
      <c r="AG1220" s="11" t="s">
        <v>12415</v>
      </c>
    </row>
    <row r="1221" spans="1:33" x14ac:dyDescent="0.15">
      <c r="A1221" s="11" t="s">
        <v>14671</v>
      </c>
      <c r="B1221" s="11" t="s">
        <v>15619</v>
      </c>
      <c r="C1221" s="11" t="s">
        <v>14678</v>
      </c>
      <c r="D1221" s="17">
        <v>40912</v>
      </c>
      <c r="E1221" s="11" t="s">
        <v>14723</v>
      </c>
      <c r="F1221" s="11" t="s">
        <v>14745</v>
      </c>
      <c r="G1221" s="11" t="s">
        <v>39</v>
      </c>
      <c r="H1221" s="11" t="s">
        <v>16462</v>
      </c>
      <c r="I1221" s="11" t="str">
        <f t="shared" si="190"/>
        <v>果仁巧克力</v>
      </c>
      <c r="J1221" s="11" t="str">
        <f t="shared" si="191"/>
        <v>375</v>
      </c>
      <c r="K1221" s="11" t="str">
        <f t="shared" si="192"/>
        <v>卖家未填</v>
      </c>
      <c r="L1221" s="11" t="str">
        <f t="shared" si="193"/>
        <v>卖家未填</v>
      </c>
      <c r="M1221" s="11" t="str">
        <f t="shared" si="194"/>
        <v>卖家未填</v>
      </c>
      <c r="N1221" s="11" t="s">
        <v>1850</v>
      </c>
      <c r="O1221" s="11" t="s">
        <v>4618</v>
      </c>
      <c r="P1221" s="12">
        <v>95</v>
      </c>
      <c r="Q1221" s="12">
        <v>59</v>
      </c>
      <c r="R1221" s="11">
        <v>59</v>
      </c>
      <c r="S1221" s="13">
        <f t="shared" si="195"/>
        <v>143.28571428571428</v>
      </c>
      <c r="T1221" s="11">
        <v>119</v>
      </c>
      <c r="U1221" s="11">
        <v>289</v>
      </c>
      <c r="V1221" s="14">
        <f t="shared" si="196"/>
        <v>17051</v>
      </c>
      <c r="W1221" s="11">
        <v>129</v>
      </c>
      <c r="X1221" s="11">
        <v>225</v>
      </c>
      <c r="Y1221" s="11">
        <v>40910963824</v>
      </c>
      <c r="Z1221" s="11">
        <v>70198777</v>
      </c>
      <c r="AA1221" s="15">
        <f t="shared" si="197"/>
        <v>42032.663900462961</v>
      </c>
      <c r="AB1221" s="16" t="str">
        <f t="shared" si="198"/>
        <v>点击查看</v>
      </c>
      <c r="AC1221" s="11">
        <f t="shared" si="199"/>
        <v>2012</v>
      </c>
      <c r="AD1221" s="11"/>
      <c r="AE1221" s="11" t="s">
        <v>6420</v>
      </c>
      <c r="AF1221" s="11" t="s">
        <v>8053</v>
      </c>
      <c r="AG1221" s="11" t="s">
        <v>12242</v>
      </c>
    </row>
    <row r="1222" spans="1:33" x14ac:dyDescent="0.15">
      <c r="A1222" s="11" t="s">
        <v>14671</v>
      </c>
      <c r="B1222" s="11" t="s">
        <v>15216</v>
      </c>
      <c r="C1222" s="11" t="s">
        <v>14676</v>
      </c>
      <c r="D1222" s="17">
        <v>41597</v>
      </c>
      <c r="E1222" s="11" t="s">
        <v>14713</v>
      </c>
      <c r="F1222" s="11" t="s">
        <v>14739</v>
      </c>
      <c r="G1222" s="11" t="s">
        <v>33</v>
      </c>
      <c r="H1222" s="11" t="s">
        <v>9608</v>
      </c>
      <c r="I1222" s="11" t="str">
        <f t="shared" si="190"/>
        <v>桂林桂花糕</v>
      </c>
      <c r="J1222" s="11" t="str">
        <f t="shared" si="191"/>
        <v>250</v>
      </c>
      <c r="K1222" s="11" t="str">
        <f t="shared" si="192"/>
        <v>卖家未填</v>
      </c>
      <c r="L1222" s="11" t="str">
        <f t="shared" si="193"/>
        <v>卖家未填</v>
      </c>
      <c r="M1222" s="11" t="str">
        <f t="shared" si="194"/>
        <v>卖家未填</v>
      </c>
      <c r="N1222" s="11" t="s">
        <v>808</v>
      </c>
      <c r="O1222" s="11" t="s">
        <v>4450</v>
      </c>
      <c r="P1222" s="12">
        <v>19.8</v>
      </c>
      <c r="Q1222" s="12">
        <v>9.9</v>
      </c>
      <c r="R1222" s="11">
        <v>9.9</v>
      </c>
      <c r="S1222" s="13">
        <f t="shared" si="195"/>
        <v>30.26370106761566</v>
      </c>
      <c r="T1222" s="11">
        <v>562</v>
      </c>
      <c r="U1222" s="11">
        <v>1718</v>
      </c>
      <c r="V1222" s="14">
        <f t="shared" si="196"/>
        <v>17008.2</v>
      </c>
      <c r="W1222" s="11">
        <v>1973</v>
      </c>
      <c r="X1222" s="11">
        <v>9043</v>
      </c>
      <c r="Y1222" s="11">
        <v>38165287649</v>
      </c>
      <c r="Z1222" s="11">
        <v>107541423</v>
      </c>
      <c r="AA1222" s="15">
        <f t="shared" si="197"/>
        <v>42030.571296296301</v>
      </c>
      <c r="AB1222" s="16" t="str">
        <f t="shared" si="198"/>
        <v>点击查看</v>
      </c>
      <c r="AC1222" s="11">
        <f t="shared" si="199"/>
        <v>2013</v>
      </c>
      <c r="AD1222" s="11"/>
      <c r="AE1222" s="11" t="s">
        <v>5985</v>
      </c>
      <c r="AF1222" s="11" t="s">
        <v>8322</v>
      </c>
      <c r="AG1222" s="11" t="s">
        <v>11272</v>
      </c>
    </row>
    <row r="1223" spans="1:33" x14ac:dyDescent="0.15">
      <c r="A1223" s="11" t="s">
        <v>14671</v>
      </c>
      <c r="B1223" s="11" t="s">
        <v>14934</v>
      </c>
      <c r="C1223" s="11" t="s">
        <v>14675</v>
      </c>
      <c r="D1223" s="17">
        <v>39016</v>
      </c>
      <c r="E1223" s="11" t="s">
        <v>17</v>
      </c>
      <c r="F1223" s="11" t="s">
        <v>17</v>
      </c>
      <c r="G1223" s="11" t="s">
        <v>17</v>
      </c>
      <c r="H1223" s="11" t="s">
        <v>16462</v>
      </c>
      <c r="I1223" s="11" t="str">
        <f t="shared" si="190"/>
        <v>夹心巧克力</v>
      </c>
      <c r="J1223" s="11" t="str">
        <f t="shared" si="191"/>
        <v>315</v>
      </c>
      <c r="K1223" s="11" t="str">
        <f t="shared" si="192"/>
        <v>卖家未填</v>
      </c>
      <c r="L1223" s="11" t="str">
        <f t="shared" si="193"/>
        <v>卖家未填</v>
      </c>
      <c r="M1223" s="11" t="str">
        <f t="shared" si="194"/>
        <v>卖家未填</v>
      </c>
      <c r="N1223" s="11" t="s">
        <v>1687</v>
      </c>
      <c r="O1223" s="11" t="s">
        <v>4947</v>
      </c>
      <c r="P1223" s="12">
        <v>220</v>
      </c>
      <c r="Q1223" s="12">
        <v>88</v>
      </c>
      <c r="R1223" s="11">
        <v>88</v>
      </c>
      <c r="S1223" s="13">
        <f t="shared" si="195"/>
        <v>123.07246376811594</v>
      </c>
      <c r="T1223" s="11">
        <v>138</v>
      </c>
      <c r="U1223" s="11">
        <v>193</v>
      </c>
      <c r="V1223" s="14">
        <f t="shared" si="196"/>
        <v>16984</v>
      </c>
      <c r="W1223" s="11">
        <v>29</v>
      </c>
      <c r="X1223" s="11">
        <v>335</v>
      </c>
      <c r="Y1223" s="11">
        <v>43114557705</v>
      </c>
      <c r="Z1223" s="11">
        <v>34000889</v>
      </c>
      <c r="AA1223" s="15">
        <f t="shared" si="197"/>
        <v>42029.605474537035</v>
      </c>
      <c r="AB1223" s="16" t="str">
        <f t="shared" si="198"/>
        <v>点击查看</v>
      </c>
      <c r="AC1223" s="11">
        <f t="shared" si="199"/>
        <v>2006</v>
      </c>
      <c r="AD1223" s="11"/>
      <c r="AE1223" s="11" t="s">
        <v>6341</v>
      </c>
      <c r="AF1223" s="11" t="s">
        <v>8053</v>
      </c>
      <c r="AG1223" s="11" t="s">
        <v>12089</v>
      </c>
    </row>
    <row r="1224" spans="1:33" x14ac:dyDescent="0.15">
      <c r="A1224" s="11" t="s">
        <v>14673</v>
      </c>
      <c r="B1224" s="11" t="s">
        <v>15638</v>
      </c>
      <c r="C1224" s="11" t="s">
        <v>14674</v>
      </c>
      <c r="D1224" s="11"/>
      <c r="E1224" s="11" t="s">
        <v>14719</v>
      </c>
      <c r="F1224" s="11" t="s">
        <v>14733</v>
      </c>
      <c r="G1224" s="11" t="s">
        <v>29</v>
      </c>
      <c r="H1224" s="11" t="s">
        <v>7983</v>
      </c>
      <c r="I1224" s="11" t="str">
        <f t="shared" si="190"/>
        <v>卖家未填</v>
      </c>
      <c r="J1224" s="11" t="str">
        <f t="shared" si="191"/>
        <v>1200</v>
      </c>
      <c r="K1224" s="11" t="str">
        <f t="shared" si="192"/>
        <v>卖家未填</v>
      </c>
      <c r="L1224" s="11" t="str">
        <f t="shared" si="193"/>
        <v>卖家未填</v>
      </c>
      <c r="M1224" s="11" t="str">
        <f t="shared" si="194"/>
        <v>张君雅小妹妹零食（组合装）</v>
      </c>
      <c r="N1224" s="11" t="s">
        <v>1902</v>
      </c>
      <c r="O1224" s="11"/>
      <c r="P1224" s="12">
        <v>119</v>
      </c>
      <c r="Q1224" s="12">
        <v>39.5</v>
      </c>
      <c r="R1224" s="11">
        <v>39.5</v>
      </c>
      <c r="S1224" s="13">
        <f t="shared" si="195"/>
        <v>151.29910714285714</v>
      </c>
      <c r="T1224" s="11">
        <v>112</v>
      </c>
      <c r="U1224" s="11">
        <v>429</v>
      </c>
      <c r="V1224" s="14">
        <f t="shared" si="196"/>
        <v>16945.5</v>
      </c>
      <c r="W1224" s="11">
        <v>381</v>
      </c>
      <c r="X1224" s="11">
        <v>535</v>
      </c>
      <c r="Y1224" s="11">
        <v>41725799267</v>
      </c>
      <c r="Z1224" s="11">
        <v>106069158</v>
      </c>
      <c r="AA1224" s="15" t="str">
        <f t="shared" si="197"/>
        <v/>
      </c>
      <c r="AB1224" s="16" t="str">
        <f t="shared" si="198"/>
        <v>点击查看</v>
      </c>
      <c r="AC1224" s="11">
        <f t="shared" si="199"/>
        <v>1900</v>
      </c>
      <c r="AD1224" s="11"/>
      <c r="AE1224" s="11"/>
      <c r="AF1224" s="11" t="s">
        <v>8023</v>
      </c>
      <c r="AG1224" s="11" t="s">
        <v>12292</v>
      </c>
    </row>
    <row r="1225" spans="1:33" x14ac:dyDescent="0.15">
      <c r="A1225" s="11" t="s">
        <v>14677</v>
      </c>
      <c r="B1225" s="11" t="s">
        <v>9446</v>
      </c>
      <c r="C1225" s="11" t="s">
        <v>14677</v>
      </c>
      <c r="D1225" s="11"/>
      <c r="E1225" s="11" t="s">
        <v>17</v>
      </c>
      <c r="F1225" s="11" t="s">
        <v>17</v>
      </c>
      <c r="G1225" s="11" t="s">
        <v>17</v>
      </c>
      <c r="H1225" s="11" t="s">
        <v>8390</v>
      </c>
      <c r="I1225" s="11" t="str">
        <f t="shared" si="190"/>
        <v>卖家未填</v>
      </c>
      <c r="J1225" s="11" t="str">
        <f t="shared" si="191"/>
        <v>卖家未填</v>
      </c>
      <c r="K1225" s="11" t="str">
        <f t="shared" si="192"/>
        <v>卖家未填</v>
      </c>
      <c r="L1225" s="11" t="str">
        <f t="shared" si="193"/>
        <v>卖家未填</v>
      </c>
      <c r="M1225" s="11" t="str">
        <f t="shared" si="194"/>
        <v>卖家未填</v>
      </c>
      <c r="N1225" s="11" t="s">
        <v>949</v>
      </c>
      <c r="O1225" s="11"/>
      <c r="P1225" s="12">
        <v>26.8</v>
      </c>
      <c r="Q1225" s="12">
        <v>15.9</v>
      </c>
      <c r="R1225" s="11">
        <v>15.9</v>
      </c>
      <c r="S1225" s="13">
        <f t="shared" si="195"/>
        <v>40.510765550239235</v>
      </c>
      <c r="T1225" s="11">
        <v>418</v>
      </c>
      <c r="U1225" s="11">
        <v>1065</v>
      </c>
      <c r="V1225" s="14">
        <f t="shared" si="196"/>
        <v>16933.5</v>
      </c>
      <c r="W1225" s="11">
        <v>954</v>
      </c>
      <c r="X1225" s="11">
        <v>404</v>
      </c>
      <c r="Y1225" s="11">
        <v>41771061172</v>
      </c>
      <c r="Z1225" s="11">
        <v>101717810</v>
      </c>
      <c r="AA1225" s="15" t="str">
        <f t="shared" si="197"/>
        <v/>
      </c>
      <c r="AB1225" s="16" t="str">
        <f t="shared" si="198"/>
        <v>点击查看</v>
      </c>
      <c r="AC1225" s="11">
        <f t="shared" si="199"/>
        <v>1900</v>
      </c>
      <c r="AD1225" s="11"/>
      <c r="AE1225" s="11"/>
      <c r="AF1225" s="11" t="s">
        <v>8390</v>
      </c>
      <c r="AG1225" s="11"/>
    </row>
    <row r="1226" spans="1:33" x14ac:dyDescent="0.15">
      <c r="A1226" s="11" t="s">
        <v>14690</v>
      </c>
      <c r="B1226" s="11" t="s">
        <v>15761</v>
      </c>
      <c r="C1226" s="11" t="s">
        <v>14691</v>
      </c>
      <c r="D1226" s="11"/>
      <c r="E1226" s="11" t="s">
        <v>20</v>
      </c>
      <c r="F1226" s="11" t="s">
        <v>20</v>
      </c>
      <c r="G1226" s="11" t="s">
        <v>20</v>
      </c>
      <c r="H1226" s="11" t="s">
        <v>8665</v>
      </c>
      <c r="I1226" s="11" t="str">
        <f t="shared" si="190"/>
        <v>卖家未填</v>
      </c>
      <c r="J1226" s="11" t="str">
        <f t="shared" si="191"/>
        <v>640</v>
      </c>
      <c r="K1226" s="11" t="str">
        <f t="shared" si="192"/>
        <v>卖家未填</v>
      </c>
      <c r="L1226" s="11" t="str">
        <f t="shared" si="193"/>
        <v>卖家未填</v>
      </c>
      <c r="M1226" s="11" t="str">
        <f t="shared" si="194"/>
        <v>精制沙琪玛640g蛋黄味</v>
      </c>
      <c r="N1226" s="11" t="s">
        <v>2261</v>
      </c>
      <c r="O1226" s="11" t="s">
        <v>5133</v>
      </c>
      <c r="P1226" s="12">
        <v>29.8</v>
      </c>
      <c r="Q1226" s="12"/>
      <c r="R1226" s="11">
        <v>29.8</v>
      </c>
      <c r="S1226" s="13">
        <f t="shared" si="195"/>
        <v>211.58</v>
      </c>
      <c r="T1226" s="11">
        <v>80</v>
      </c>
      <c r="U1226" s="11">
        <v>568</v>
      </c>
      <c r="V1226" s="14">
        <f t="shared" si="196"/>
        <v>16926.400000000001</v>
      </c>
      <c r="W1226" s="11">
        <v>104</v>
      </c>
      <c r="X1226" s="11">
        <v>395</v>
      </c>
      <c r="Y1226" s="11">
        <v>42459665929</v>
      </c>
      <c r="Z1226" s="11">
        <v>110356087</v>
      </c>
      <c r="AA1226" s="15" t="str">
        <f t="shared" si="197"/>
        <v/>
      </c>
      <c r="AB1226" s="16" t="str">
        <f t="shared" si="198"/>
        <v>点击查看</v>
      </c>
      <c r="AC1226" s="11">
        <f t="shared" si="199"/>
        <v>1900</v>
      </c>
      <c r="AD1226" s="11"/>
      <c r="AE1226" s="11"/>
      <c r="AF1226" s="11" t="s">
        <v>8130</v>
      </c>
      <c r="AG1226" s="11" t="s">
        <v>12625</v>
      </c>
    </row>
    <row r="1227" spans="1:33" x14ac:dyDescent="0.15">
      <c r="A1227" s="11" t="s">
        <v>14671</v>
      </c>
      <c r="B1227" s="11" t="s">
        <v>14963</v>
      </c>
      <c r="C1227" s="11" t="s">
        <v>14675</v>
      </c>
      <c r="D1227" s="17">
        <v>39706</v>
      </c>
      <c r="E1227" s="11" t="s">
        <v>14723</v>
      </c>
      <c r="F1227" s="11" t="s">
        <v>14724</v>
      </c>
      <c r="G1227" s="11" t="s">
        <v>23</v>
      </c>
      <c r="H1227" s="11" t="s">
        <v>9527</v>
      </c>
      <c r="I1227" s="11" t="str">
        <f t="shared" si="190"/>
        <v>卖家未填</v>
      </c>
      <c r="J1227" s="11" t="str">
        <f t="shared" si="191"/>
        <v>160</v>
      </c>
      <c r="K1227" s="11" t="str">
        <f t="shared" si="192"/>
        <v>卖家未填</v>
      </c>
      <c r="L1227" s="11" t="str">
        <f t="shared" si="193"/>
        <v>卖家未填</v>
      </c>
      <c r="M1227" s="11" t="str">
        <f t="shared" si="194"/>
        <v>饼干系列</v>
      </c>
      <c r="N1227" s="11" t="s">
        <v>679</v>
      </c>
      <c r="O1227" s="11" t="s">
        <v>4530</v>
      </c>
      <c r="P1227" s="12">
        <v>28.8</v>
      </c>
      <c r="Q1227" s="12">
        <v>13</v>
      </c>
      <c r="R1227" s="11">
        <v>13</v>
      </c>
      <c r="S1227" s="13">
        <f t="shared" si="195"/>
        <v>21.953307392996109</v>
      </c>
      <c r="T1227" s="11">
        <v>771</v>
      </c>
      <c r="U1227" s="11">
        <v>1302</v>
      </c>
      <c r="V1227" s="14">
        <f t="shared" si="196"/>
        <v>16926</v>
      </c>
      <c r="W1227" s="11">
        <v>1383</v>
      </c>
      <c r="X1227" s="11">
        <v>5208</v>
      </c>
      <c r="Y1227" s="11">
        <v>37896493744</v>
      </c>
      <c r="Z1227" s="11">
        <v>36355612</v>
      </c>
      <c r="AA1227" s="15">
        <f t="shared" si="197"/>
        <v>42028.738923611112</v>
      </c>
      <c r="AB1227" s="16" t="str">
        <f t="shared" si="198"/>
        <v>点击查看</v>
      </c>
      <c r="AC1227" s="11">
        <f t="shared" si="199"/>
        <v>2008</v>
      </c>
      <c r="AD1227" s="11"/>
      <c r="AE1227" s="11" t="s">
        <v>5935</v>
      </c>
      <c r="AF1227" s="11" t="s">
        <v>8141</v>
      </c>
      <c r="AG1227" s="11" t="s">
        <v>11157</v>
      </c>
    </row>
    <row r="1228" spans="1:33" x14ac:dyDescent="0.15">
      <c r="A1228" s="11" t="s">
        <v>14671</v>
      </c>
      <c r="B1228" s="11" t="s">
        <v>14973</v>
      </c>
      <c r="C1228" s="11" t="s">
        <v>14675</v>
      </c>
      <c r="D1228" s="17">
        <v>39212</v>
      </c>
      <c r="E1228" s="11" t="s">
        <v>14713</v>
      </c>
      <c r="F1228" s="11" t="s">
        <v>14717</v>
      </c>
      <c r="G1228" s="11" t="s">
        <v>18</v>
      </c>
      <c r="H1228" s="11" t="s">
        <v>9493</v>
      </c>
      <c r="I1228" s="11" t="str">
        <f t="shared" si="190"/>
        <v>卖家未填</v>
      </c>
      <c r="J1228" s="11" t="str">
        <f t="shared" si="191"/>
        <v>480</v>
      </c>
      <c r="K1228" s="11" t="str">
        <f t="shared" si="192"/>
        <v>卖家未填</v>
      </c>
      <c r="L1228" s="11" t="str">
        <f t="shared" si="193"/>
        <v>卖家未填</v>
      </c>
      <c r="M1228" s="11" t="str">
        <f t="shared" si="194"/>
        <v>77松塔</v>
      </c>
      <c r="N1228" s="11" t="s">
        <v>1476</v>
      </c>
      <c r="O1228" s="11" t="s">
        <v>4881</v>
      </c>
      <c r="P1228" s="12">
        <v>73.900000000000006</v>
      </c>
      <c r="Q1228" s="12">
        <v>36.6</v>
      </c>
      <c r="R1228" s="11">
        <v>36.6</v>
      </c>
      <c r="S1228" s="13">
        <f t="shared" si="195"/>
        <v>96.624000000000009</v>
      </c>
      <c r="T1228" s="11">
        <v>175</v>
      </c>
      <c r="U1228" s="11">
        <v>462</v>
      </c>
      <c r="V1228" s="14">
        <f t="shared" si="196"/>
        <v>16909.2</v>
      </c>
      <c r="W1228" s="11">
        <v>87</v>
      </c>
      <c r="X1228" s="11">
        <v>466</v>
      </c>
      <c r="Y1228" s="11">
        <v>42342374717</v>
      </c>
      <c r="Z1228" s="11">
        <v>34477525</v>
      </c>
      <c r="AA1228" s="15">
        <f t="shared" si="197"/>
        <v>42026</v>
      </c>
      <c r="AB1228" s="16" t="str">
        <f t="shared" si="198"/>
        <v>点击查看</v>
      </c>
      <c r="AC1228" s="11">
        <f t="shared" si="199"/>
        <v>2007</v>
      </c>
      <c r="AD1228" s="11"/>
      <c r="AE1228" s="11" t="s">
        <v>6256</v>
      </c>
      <c r="AF1228" s="11" t="s">
        <v>8027</v>
      </c>
      <c r="AG1228" s="11" t="s">
        <v>11890</v>
      </c>
    </row>
    <row r="1229" spans="1:33" x14ac:dyDescent="0.15">
      <c r="A1229" s="11" t="s">
        <v>14671</v>
      </c>
      <c r="B1229" s="11" t="s">
        <v>15502</v>
      </c>
      <c r="C1229" s="11" t="s">
        <v>14672</v>
      </c>
      <c r="D1229" s="17">
        <v>41702</v>
      </c>
      <c r="E1229" s="11" t="s">
        <v>14737</v>
      </c>
      <c r="F1229" s="11" t="s">
        <v>14830</v>
      </c>
      <c r="G1229" s="11" t="s">
        <v>116</v>
      </c>
      <c r="H1229" s="11" t="s">
        <v>8665</v>
      </c>
      <c r="I1229" s="11" t="str">
        <f t="shared" si="190"/>
        <v>卖家未填</v>
      </c>
      <c r="J1229" s="11" t="str">
        <f t="shared" si="191"/>
        <v>500</v>
      </c>
      <c r="K1229" s="11" t="str">
        <f t="shared" si="192"/>
        <v>卖家未填</v>
      </c>
      <c r="L1229" s="11" t="str">
        <f t="shared" si="193"/>
        <v>卖家未填</v>
      </c>
      <c r="M1229" s="11" t="str">
        <f t="shared" si="194"/>
        <v>牛奶硬糖</v>
      </c>
      <c r="N1229" s="11" t="s">
        <v>1546</v>
      </c>
      <c r="O1229" s="11" t="s">
        <v>4901</v>
      </c>
      <c r="P1229" s="12">
        <v>13.8</v>
      </c>
      <c r="Q1229" s="12"/>
      <c r="R1229" s="11">
        <v>13.8</v>
      </c>
      <c r="S1229" s="13">
        <f t="shared" si="195"/>
        <v>105</v>
      </c>
      <c r="T1229" s="11">
        <v>161</v>
      </c>
      <c r="U1229" s="11">
        <v>1225</v>
      </c>
      <c r="V1229" s="14">
        <f t="shared" si="196"/>
        <v>16905</v>
      </c>
      <c r="W1229" s="11">
        <v>242</v>
      </c>
      <c r="X1229" s="11">
        <v>676</v>
      </c>
      <c r="Y1229" s="11">
        <v>37604113511</v>
      </c>
      <c r="Z1229" s="11">
        <v>109136365</v>
      </c>
      <c r="AA1229" s="15">
        <f t="shared" si="197"/>
        <v>42031.356967592597</v>
      </c>
      <c r="AB1229" s="16" t="str">
        <f t="shared" si="198"/>
        <v>点击查看</v>
      </c>
      <c r="AC1229" s="11">
        <f t="shared" si="199"/>
        <v>2014</v>
      </c>
      <c r="AD1229" s="11"/>
      <c r="AE1229" s="11" t="s">
        <v>6281</v>
      </c>
      <c r="AF1229" s="11" t="s">
        <v>8347</v>
      </c>
      <c r="AG1229" s="11" t="s">
        <v>11955</v>
      </c>
    </row>
    <row r="1230" spans="1:33" x14ac:dyDescent="0.15">
      <c r="A1230" s="11" t="s">
        <v>14671</v>
      </c>
      <c r="B1230" s="11" t="s">
        <v>15442</v>
      </c>
      <c r="C1230" s="11" t="s">
        <v>14676</v>
      </c>
      <c r="D1230" s="17">
        <v>41066</v>
      </c>
      <c r="E1230" s="11" t="s">
        <v>17</v>
      </c>
      <c r="F1230" s="11" t="s">
        <v>17</v>
      </c>
      <c r="G1230" s="11" t="s">
        <v>17</v>
      </c>
      <c r="H1230" s="11" t="s">
        <v>9553</v>
      </c>
      <c r="I1230" s="11" t="str">
        <f t="shared" si="190"/>
        <v>卖家未填</v>
      </c>
      <c r="J1230" s="11" t="str">
        <f t="shared" si="191"/>
        <v>5000</v>
      </c>
      <c r="K1230" s="11" t="str">
        <f t="shared" si="192"/>
        <v>卖家未填</v>
      </c>
      <c r="L1230" s="11" t="str">
        <f t="shared" si="193"/>
        <v>卖家未填</v>
      </c>
      <c r="M1230" s="11" t="str">
        <f t="shared" si="194"/>
        <v>香葱皇饼干</v>
      </c>
      <c r="N1230" s="11" t="s">
        <v>1729</v>
      </c>
      <c r="O1230" s="11" t="s">
        <v>4959</v>
      </c>
      <c r="P1230" s="12">
        <v>77</v>
      </c>
      <c r="Q1230" s="12">
        <v>72.8</v>
      </c>
      <c r="R1230" s="11">
        <v>72.8</v>
      </c>
      <c r="S1230" s="13">
        <f t="shared" si="195"/>
        <v>127.95151515151514</v>
      </c>
      <c r="T1230" s="11">
        <v>132</v>
      </c>
      <c r="U1230" s="11">
        <v>232</v>
      </c>
      <c r="V1230" s="14">
        <f t="shared" si="196"/>
        <v>16889.599999999999</v>
      </c>
      <c r="W1230" s="11">
        <v>219</v>
      </c>
      <c r="X1230" s="11">
        <v>332</v>
      </c>
      <c r="Y1230" s="11">
        <v>40607578256</v>
      </c>
      <c r="Z1230" s="11">
        <v>72240749</v>
      </c>
      <c r="AA1230" s="15">
        <f t="shared" si="197"/>
        <v>42027.771550925929</v>
      </c>
      <c r="AB1230" s="16" t="str">
        <f t="shared" si="198"/>
        <v>点击查看</v>
      </c>
      <c r="AC1230" s="11">
        <f t="shared" si="199"/>
        <v>2012</v>
      </c>
      <c r="AD1230" s="11"/>
      <c r="AE1230" s="11" t="s">
        <v>6362</v>
      </c>
      <c r="AF1230" s="11" t="s">
        <v>8204</v>
      </c>
      <c r="AG1230" s="11" t="s">
        <v>12127</v>
      </c>
    </row>
    <row r="1231" spans="1:33" x14ac:dyDescent="0.15">
      <c r="A1231" s="11" t="s">
        <v>14671</v>
      </c>
      <c r="B1231" s="11" t="s">
        <v>15277</v>
      </c>
      <c r="C1231" s="11" t="s">
        <v>14676</v>
      </c>
      <c r="D1231" s="17">
        <v>41454</v>
      </c>
      <c r="E1231" s="11" t="s">
        <v>17</v>
      </c>
      <c r="F1231" s="11" t="s">
        <v>17</v>
      </c>
      <c r="G1231" s="11" t="s">
        <v>17</v>
      </c>
      <c r="H1231" s="11" t="s">
        <v>9636</v>
      </c>
      <c r="I1231" s="11" t="str">
        <f t="shared" si="190"/>
        <v>卖家未填</v>
      </c>
      <c r="J1231" s="11" t="str">
        <f t="shared" si="191"/>
        <v>200</v>
      </c>
      <c r="K1231" s="11" t="str">
        <f t="shared" si="192"/>
        <v>卖家未填</v>
      </c>
      <c r="L1231" s="11" t="str">
        <f t="shared" si="193"/>
        <v>卖家未填</v>
      </c>
      <c r="M1231" s="11" t="str">
        <f t="shared" si="194"/>
        <v>大白兔奶糖</v>
      </c>
      <c r="N1231" s="11" t="s">
        <v>953</v>
      </c>
      <c r="O1231" s="11" t="s">
        <v>4671</v>
      </c>
      <c r="P1231" s="12">
        <v>17</v>
      </c>
      <c r="Q1231" s="12">
        <v>15</v>
      </c>
      <c r="R1231" s="11">
        <v>15</v>
      </c>
      <c r="S1231" s="13">
        <f t="shared" si="195"/>
        <v>40.615942028985508</v>
      </c>
      <c r="T1231" s="11">
        <v>414</v>
      </c>
      <c r="U1231" s="11">
        <v>1121</v>
      </c>
      <c r="V1231" s="14">
        <f t="shared" si="196"/>
        <v>16815</v>
      </c>
      <c r="W1231" s="11">
        <v>648</v>
      </c>
      <c r="X1231" s="11">
        <v>3609</v>
      </c>
      <c r="Y1231" s="11">
        <v>19425153744</v>
      </c>
      <c r="Z1231" s="11">
        <v>105044936</v>
      </c>
      <c r="AA1231" s="15">
        <f t="shared" si="197"/>
        <v>42026.369872685187</v>
      </c>
      <c r="AB1231" s="16" t="str">
        <f t="shared" si="198"/>
        <v>点击查看</v>
      </c>
      <c r="AC1231" s="11">
        <f t="shared" si="199"/>
        <v>2013</v>
      </c>
      <c r="AD1231" s="11"/>
      <c r="AE1231" s="11" t="s">
        <v>6037</v>
      </c>
      <c r="AF1231" s="11" t="s">
        <v>8392</v>
      </c>
      <c r="AG1231" s="11" t="s">
        <v>11405</v>
      </c>
    </row>
    <row r="1232" spans="1:33" x14ac:dyDescent="0.15">
      <c r="A1232" s="11" t="s">
        <v>14690</v>
      </c>
      <c r="B1232" s="11" t="s">
        <v>15255</v>
      </c>
      <c r="C1232" s="11" t="s">
        <v>14691</v>
      </c>
      <c r="D1232" s="11"/>
      <c r="E1232" s="11" t="s">
        <v>14761</v>
      </c>
      <c r="F1232" s="11" t="s">
        <v>14788</v>
      </c>
      <c r="G1232" s="11" t="s">
        <v>74</v>
      </c>
      <c r="H1232" s="11" t="s">
        <v>10394</v>
      </c>
      <c r="I1232" s="11" t="str">
        <f t="shared" si="190"/>
        <v>夹心巧克力</v>
      </c>
      <c r="J1232" s="11" t="str">
        <f t="shared" si="191"/>
        <v>800</v>
      </c>
      <c r="K1232" s="11" t="str">
        <f t="shared" si="192"/>
        <v>卖家未填</v>
      </c>
      <c r="L1232" s="11" t="str">
        <f t="shared" si="193"/>
        <v>卖家未填</v>
      </c>
      <c r="M1232" s="11" t="str">
        <f t="shared" si="194"/>
        <v>巧克力酒心糖袋装400g*2套装</v>
      </c>
      <c r="N1232" s="11" t="s">
        <v>1971</v>
      </c>
      <c r="O1232" s="11"/>
      <c r="P1232" s="12">
        <v>73.75</v>
      </c>
      <c r="Q1232" s="12">
        <v>59.9</v>
      </c>
      <c r="R1232" s="11">
        <v>59.9</v>
      </c>
      <c r="S1232" s="13">
        <f t="shared" si="195"/>
        <v>159.73333333333332</v>
      </c>
      <c r="T1232" s="11">
        <v>105</v>
      </c>
      <c r="U1232" s="11">
        <v>280</v>
      </c>
      <c r="V1232" s="14">
        <f t="shared" si="196"/>
        <v>16772</v>
      </c>
      <c r="W1232" s="11">
        <v>824</v>
      </c>
      <c r="X1232" s="11">
        <v>1403</v>
      </c>
      <c r="Y1232" s="11">
        <v>35555166414</v>
      </c>
      <c r="Z1232" s="11">
        <v>68456687</v>
      </c>
      <c r="AA1232" s="15" t="str">
        <f t="shared" si="197"/>
        <v/>
      </c>
      <c r="AB1232" s="16" t="str">
        <f t="shared" si="198"/>
        <v>点击查看</v>
      </c>
      <c r="AC1232" s="11">
        <f t="shared" si="199"/>
        <v>1900</v>
      </c>
      <c r="AD1232" s="11"/>
      <c r="AE1232" s="11"/>
      <c r="AF1232" s="11" t="s">
        <v>8367</v>
      </c>
      <c r="AG1232" s="11" t="s">
        <v>12351</v>
      </c>
    </row>
    <row r="1233" spans="1:33" x14ac:dyDescent="0.15">
      <c r="A1233" s="11" t="s">
        <v>14687</v>
      </c>
      <c r="B1233" s="11" t="s">
        <v>14900</v>
      </c>
      <c r="C1233" s="11" t="s">
        <v>14696</v>
      </c>
      <c r="D1233" s="17">
        <v>40098</v>
      </c>
      <c r="E1233" s="11" t="s">
        <v>14713</v>
      </c>
      <c r="F1233" s="11" t="s">
        <v>14717</v>
      </c>
      <c r="G1233" s="11" t="s">
        <v>18</v>
      </c>
      <c r="H1233" s="11" t="s">
        <v>9691</v>
      </c>
      <c r="I1233" s="11" t="str">
        <f t="shared" si="190"/>
        <v>其他/other</v>
      </c>
      <c r="J1233" s="11" t="str">
        <f t="shared" si="191"/>
        <v>1000</v>
      </c>
      <c r="K1233" s="11" t="str">
        <f t="shared" si="192"/>
        <v>手工</v>
      </c>
      <c r="L1233" s="11" t="str">
        <f t="shared" si="193"/>
        <v>卖家未填</v>
      </c>
      <c r="M1233" s="11" t="str">
        <f t="shared" si="194"/>
        <v>巧克力礼盒</v>
      </c>
      <c r="N1233" s="11" t="s">
        <v>2014</v>
      </c>
      <c r="O1233" s="11" t="s">
        <v>4795</v>
      </c>
      <c r="P1233" s="12">
        <v>128</v>
      </c>
      <c r="Q1233" s="12"/>
      <c r="R1233" s="11">
        <v>128</v>
      </c>
      <c r="S1233" s="13">
        <f t="shared" si="195"/>
        <v>166.01980198019803</v>
      </c>
      <c r="T1233" s="11">
        <v>101</v>
      </c>
      <c r="U1233" s="11">
        <v>131</v>
      </c>
      <c r="V1233" s="14">
        <f t="shared" si="196"/>
        <v>16768</v>
      </c>
      <c r="W1233" s="11"/>
      <c r="X1233" s="11"/>
      <c r="Y1233" s="11">
        <v>19436078650</v>
      </c>
      <c r="Z1233" s="11">
        <v>59494152</v>
      </c>
      <c r="AA1233" s="15">
        <f t="shared" si="197"/>
        <v>42028.42805555556</v>
      </c>
      <c r="AB1233" s="16" t="str">
        <f t="shared" si="198"/>
        <v>点击查看</v>
      </c>
      <c r="AC1233" s="11">
        <f t="shared" si="199"/>
        <v>2009</v>
      </c>
      <c r="AD1233" s="11"/>
      <c r="AE1233" s="11" t="s">
        <v>6508</v>
      </c>
      <c r="AF1233" s="11" t="s">
        <v>7971</v>
      </c>
      <c r="AG1233" s="11" t="s">
        <v>12390</v>
      </c>
    </row>
    <row r="1234" spans="1:33" x14ac:dyDescent="0.15">
      <c r="A1234" s="11" t="s">
        <v>14671</v>
      </c>
      <c r="B1234" s="11" t="s">
        <v>14963</v>
      </c>
      <c r="C1234" s="11" t="s">
        <v>14675</v>
      </c>
      <c r="D1234" s="17">
        <v>39706</v>
      </c>
      <c r="E1234" s="11" t="s">
        <v>14723</v>
      </c>
      <c r="F1234" s="11" t="s">
        <v>14724</v>
      </c>
      <c r="G1234" s="11" t="s">
        <v>23</v>
      </c>
      <c r="H1234" s="11" t="s">
        <v>9540</v>
      </c>
      <c r="I1234" s="11" t="str">
        <f t="shared" si="190"/>
        <v>卖家未填</v>
      </c>
      <c r="J1234" s="11" t="str">
        <f t="shared" si="191"/>
        <v>100</v>
      </c>
      <c r="K1234" s="11" t="str">
        <f t="shared" si="192"/>
        <v>卖家未填</v>
      </c>
      <c r="L1234" s="11" t="str">
        <f t="shared" si="193"/>
        <v>卖家未填</v>
      </c>
      <c r="M1234" s="11" t="str">
        <f t="shared" si="194"/>
        <v>虾片</v>
      </c>
      <c r="N1234" s="11" t="s">
        <v>669</v>
      </c>
      <c r="O1234" s="11" t="s">
        <v>4394</v>
      </c>
      <c r="P1234" s="12">
        <v>19.8</v>
      </c>
      <c r="Q1234" s="12">
        <v>12</v>
      </c>
      <c r="R1234" s="11">
        <v>12</v>
      </c>
      <c r="S1234" s="13">
        <f t="shared" si="195"/>
        <v>21.003764115432872</v>
      </c>
      <c r="T1234" s="11">
        <v>797</v>
      </c>
      <c r="U1234" s="11">
        <v>1395</v>
      </c>
      <c r="V1234" s="14">
        <f t="shared" si="196"/>
        <v>16740</v>
      </c>
      <c r="W1234" s="11">
        <v>814</v>
      </c>
      <c r="X1234" s="11">
        <v>3316</v>
      </c>
      <c r="Y1234" s="11">
        <v>14311416105</v>
      </c>
      <c r="Z1234" s="11">
        <v>36355612</v>
      </c>
      <c r="AA1234" s="15">
        <f t="shared" si="197"/>
        <v>42031.788912037038</v>
      </c>
      <c r="AB1234" s="16" t="str">
        <f t="shared" si="198"/>
        <v>点击查看</v>
      </c>
      <c r="AC1234" s="11">
        <f t="shared" si="199"/>
        <v>2008</v>
      </c>
      <c r="AD1234" s="11"/>
      <c r="AE1234" s="11" t="s">
        <v>5931</v>
      </c>
      <c r="AF1234" s="11" t="s">
        <v>8173</v>
      </c>
      <c r="AG1234" s="11" t="s">
        <v>11150</v>
      </c>
    </row>
    <row r="1235" spans="1:33" x14ac:dyDescent="0.15">
      <c r="A1235" s="11" t="s">
        <v>14701</v>
      </c>
      <c r="B1235" s="11" t="s">
        <v>15302</v>
      </c>
      <c r="C1235" s="11" t="s">
        <v>14702</v>
      </c>
      <c r="D1235" s="11"/>
      <c r="E1235" s="11" t="s">
        <v>14723</v>
      </c>
      <c r="F1235" s="11" t="s">
        <v>14745</v>
      </c>
      <c r="G1235" s="11" t="s">
        <v>39</v>
      </c>
      <c r="H1235" s="11" t="s">
        <v>8001</v>
      </c>
      <c r="I1235" s="11" t="str">
        <f t="shared" si="190"/>
        <v>其他/other</v>
      </c>
      <c r="J1235" s="11" t="str">
        <f t="shared" si="191"/>
        <v>765</v>
      </c>
      <c r="K1235" s="11" t="str">
        <f t="shared" si="192"/>
        <v>卖家未填</v>
      </c>
      <c r="L1235" s="11" t="str">
        <f t="shared" si="193"/>
        <v>卖家未填</v>
      </c>
      <c r="M1235" s="11" t="str">
        <f t="shared" si="194"/>
        <v>大礼包</v>
      </c>
      <c r="N1235" s="11" t="s">
        <v>3106</v>
      </c>
      <c r="O1235" s="11" t="s">
        <v>4380</v>
      </c>
      <c r="P1235" s="12">
        <v>149</v>
      </c>
      <c r="Q1235" s="12">
        <v>89</v>
      </c>
      <c r="R1235" s="11">
        <v>89</v>
      </c>
      <c r="S1235" s="13">
        <f t="shared" si="195"/>
        <v>380.27272727272725</v>
      </c>
      <c r="T1235" s="11">
        <v>44</v>
      </c>
      <c r="U1235" s="11">
        <v>188</v>
      </c>
      <c r="V1235" s="14">
        <f t="shared" si="196"/>
        <v>16732</v>
      </c>
      <c r="W1235" s="11"/>
      <c r="X1235" s="11"/>
      <c r="Y1235" s="11">
        <v>43403256989</v>
      </c>
      <c r="Z1235" s="11">
        <v>112169467</v>
      </c>
      <c r="AA1235" s="15" t="str">
        <f t="shared" si="197"/>
        <v/>
      </c>
      <c r="AB1235" s="16" t="str">
        <f t="shared" si="198"/>
        <v>点击查看</v>
      </c>
      <c r="AC1235" s="11">
        <f t="shared" si="199"/>
        <v>1900</v>
      </c>
      <c r="AD1235" s="11"/>
      <c r="AE1235" s="11"/>
      <c r="AF1235" s="11" t="s">
        <v>8171</v>
      </c>
      <c r="AG1235" s="11" t="s">
        <v>13442</v>
      </c>
    </row>
    <row r="1236" spans="1:33" x14ac:dyDescent="0.15">
      <c r="A1236" s="11" t="s">
        <v>14703</v>
      </c>
      <c r="B1236" s="11" t="s">
        <v>16038</v>
      </c>
      <c r="C1236" s="11" t="s">
        <v>14700</v>
      </c>
      <c r="D1236" s="17">
        <v>39231</v>
      </c>
      <c r="E1236" s="11" t="s">
        <v>17</v>
      </c>
      <c r="F1236" s="11" t="s">
        <v>17</v>
      </c>
      <c r="G1236" s="11" t="s">
        <v>17</v>
      </c>
      <c r="H1236" s="11" t="s">
        <v>8002</v>
      </c>
      <c r="I1236" s="11" t="str">
        <f t="shared" si="190"/>
        <v>卖家未填</v>
      </c>
      <c r="J1236" s="11" t="str">
        <f t="shared" si="191"/>
        <v>908</v>
      </c>
      <c r="K1236" s="11" t="str">
        <f t="shared" si="192"/>
        <v>卖家未填</v>
      </c>
      <c r="L1236" s="11" t="str">
        <f t="shared" si="193"/>
        <v>卖家未填</v>
      </c>
      <c r="M1236" s="11" t="str">
        <f t="shared" si="194"/>
        <v>曲奇饼</v>
      </c>
      <c r="N1236" s="11" t="s">
        <v>1294</v>
      </c>
      <c r="O1236" s="11" t="s">
        <v>4511</v>
      </c>
      <c r="P1236" s="12">
        <v>108</v>
      </c>
      <c r="Q1236" s="12">
        <v>81.8</v>
      </c>
      <c r="R1236" s="11">
        <v>81.8</v>
      </c>
      <c r="S1236" s="13">
        <f t="shared" si="195"/>
        <v>595.97142857142865</v>
      </c>
      <c r="T1236" s="11">
        <v>28</v>
      </c>
      <c r="U1236" s="11">
        <v>204</v>
      </c>
      <c r="V1236" s="14">
        <f t="shared" si="196"/>
        <v>16687.2</v>
      </c>
      <c r="W1236" s="11">
        <v>43</v>
      </c>
      <c r="X1236" s="11">
        <v>342</v>
      </c>
      <c r="Y1236" s="11">
        <v>36358980912</v>
      </c>
      <c r="Z1236" s="11">
        <v>34532450</v>
      </c>
      <c r="AA1236" s="15">
        <f t="shared" si="197"/>
        <v>42026.658368055556</v>
      </c>
      <c r="AB1236" s="16" t="str">
        <f t="shared" si="198"/>
        <v>点击查看</v>
      </c>
      <c r="AC1236" s="11">
        <f t="shared" si="199"/>
        <v>2007</v>
      </c>
      <c r="AD1236" s="11"/>
      <c r="AE1236" s="11" t="s">
        <v>7619</v>
      </c>
      <c r="AF1236" s="11" t="s">
        <v>8335</v>
      </c>
      <c r="AG1236" s="11" t="s">
        <v>14155</v>
      </c>
    </row>
    <row r="1237" spans="1:33" x14ac:dyDescent="0.15">
      <c r="A1237" s="11" t="s">
        <v>14690</v>
      </c>
      <c r="B1237" s="11" t="s">
        <v>15025</v>
      </c>
      <c r="C1237" s="11" t="s">
        <v>14691</v>
      </c>
      <c r="D1237" s="11"/>
      <c r="E1237" s="11" t="s">
        <v>14726</v>
      </c>
      <c r="F1237" s="11" t="s">
        <v>14727</v>
      </c>
      <c r="G1237" s="11" t="s">
        <v>25</v>
      </c>
      <c r="H1237" s="11" t="s">
        <v>9648</v>
      </c>
      <c r="I1237" s="11" t="str">
        <f t="shared" si="190"/>
        <v>卖家未填</v>
      </c>
      <c r="J1237" s="11" t="str">
        <f t="shared" si="191"/>
        <v>1200</v>
      </c>
      <c r="K1237" s="11" t="str">
        <f t="shared" si="192"/>
        <v>卖家未填</v>
      </c>
      <c r="L1237" s="11" t="str">
        <f t="shared" si="193"/>
        <v>卖家未填</v>
      </c>
      <c r="M1237" s="11" t="str">
        <f t="shared" si="194"/>
        <v>礼袋捆绑装</v>
      </c>
      <c r="N1237" s="11" t="s">
        <v>2467</v>
      </c>
      <c r="O1237" s="11" t="s">
        <v>4461</v>
      </c>
      <c r="P1237" s="12">
        <v>252</v>
      </c>
      <c r="Q1237" s="12">
        <v>138.80000000000001</v>
      </c>
      <c r="R1237" s="11">
        <v>138.80000000000001</v>
      </c>
      <c r="S1237" s="13">
        <f t="shared" si="195"/>
        <v>244.94117647058823</v>
      </c>
      <c r="T1237" s="11">
        <v>68</v>
      </c>
      <c r="U1237" s="11">
        <v>120</v>
      </c>
      <c r="V1237" s="14">
        <f t="shared" si="196"/>
        <v>16656</v>
      </c>
      <c r="W1237" s="11">
        <v>520</v>
      </c>
      <c r="X1237" s="11">
        <v>280</v>
      </c>
      <c r="Y1237" s="11">
        <v>41042684273</v>
      </c>
      <c r="Z1237" s="11">
        <v>72432369</v>
      </c>
      <c r="AA1237" s="15" t="str">
        <f t="shared" si="197"/>
        <v/>
      </c>
      <c r="AB1237" s="16" t="str">
        <f t="shared" si="198"/>
        <v>点击查看</v>
      </c>
      <c r="AC1237" s="11">
        <f t="shared" si="199"/>
        <v>1900</v>
      </c>
      <c r="AD1237" s="11"/>
      <c r="AE1237" s="11"/>
      <c r="AF1237" s="11" t="s">
        <v>8115</v>
      </c>
      <c r="AG1237" s="11" t="s">
        <v>12827</v>
      </c>
    </row>
    <row r="1238" spans="1:33" x14ac:dyDescent="0.15">
      <c r="A1238" s="11" t="s">
        <v>14690</v>
      </c>
      <c r="B1238" s="11" t="s">
        <v>15514</v>
      </c>
      <c r="C1238" s="11" t="s">
        <v>14691</v>
      </c>
      <c r="D1238" s="11"/>
      <c r="E1238" s="11" t="s">
        <v>14721</v>
      </c>
      <c r="F1238" s="11" t="s">
        <v>14725</v>
      </c>
      <c r="G1238" s="11" t="s">
        <v>24</v>
      </c>
      <c r="H1238" s="11" t="s">
        <v>10350</v>
      </c>
      <c r="I1238" s="11" t="str">
        <f t="shared" si="190"/>
        <v>裕宁馍干</v>
      </c>
      <c r="J1238" s="11" t="str">
        <f t="shared" si="191"/>
        <v>1900</v>
      </c>
      <c r="K1238" s="11" t="str">
        <f t="shared" si="192"/>
        <v>卖家未填</v>
      </c>
      <c r="L1238" s="11" t="str">
        <f t="shared" si="193"/>
        <v>卖家未填</v>
      </c>
      <c r="M1238" s="11" t="str">
        <f t="shared" si="194"/>
        <v>烤馍片2250G</v>
      </c>
      <c r="N1238" s="11" t="s">
        <v>2619</v>
      </c>
      <c r="O1238" s="11" t="s">
        <v>4911</v>
      </c>
      <c r="P1238" s="12">
        <v>68</v>
      </c>
      <c r="Q1238" s="12">
        <v>33.5</v>
      </c>
      <c r="R1238" s="11">
        <v>33.5</v>
      </c>
      <c r="S1238" s="13">
        <f t="shared" si="195"/>
        <v>272.94262295081967</v>
      </c>
      <c r="T1238" s="11">
        <v>61</v>
      </c>
      <c r="U1238" s="11">
        <v>497</v>
      </c>
      <c r="V1238" s="14">
        <f t="shared" si="196"/>
        <v>16649.5</v>
      </c>
      <c r="W1238" s="11">
        <v>81</v>
      </c>
      <c r="X1238" s="11">
        <v>223</v>
      </c>
      <c r="Y1238" s="11">
        <v>42132898289</v>
      </c>
      <c r="Z1238" s="11">
        <v>112060792</v>
      </c>
      <c r="AA1238" s="15" t="str">
        <f t="shared" si="197"/>
        <v/>
      </c>
      <c r="AB1238" s="16" t="str">
        <f t="shared" si="198"/>
        <v>点击查看</v>
      </c>
      <c r="AC1238" s="11">
        <f t="shared" si="199"/>
        <v>1900</v>
      </c>
      <c r="AD1238" s="11"/>
      <c r="AE1238" s="11"/>
      <c r="AF1238" s="11" t="s">
        <v>8198</v>
      </c>
      <c r="AG1238" s="11" t="s">
        <v>12969</v>
      </c>
    </row>
    <row r="1239" spans="1:33" x14ac:dyDescent="0.15">
      <c r="A1239" s="11" t="s">
        <v>14703</v>
      </c>
      <c r="B1239" s="11" t="s">
        <v>15283</v>
      </c>
      <c r="C1239" s="11" t="s">
        <v>14709</v>
      </c>
      <c r="D1239" s="17">
        <v>39260</v>
      </c>
      <c r="E1239" s="11" t="s">
        <v>14713</v>
      </c>
      <c r="F1239" s="11" t="s">
        <v>14777</v>
      </c>
      <c r="G1239" s="11" t="s">
        <v>64</v>
      </c>
      <c r="H1239" s="11" t="s">
        <v>8002</v>
      </c>
      <c r="I1239" s="11" t="str">
        <f t="shared" si="190"/>
        <v>卖家未填</v>
      </c>
      <c r="J1239" s="11" t="str">
        <f t="shared" si="191"/>
        <v>90</v>
      </c>
      <c r="K1239" s="11" t="str">
        <f t="shared" si="192"/>
        <v>卖家未填</v>
      </c>
      <c r="L1239" s="11" t="str">
        <f t="shared" si="193"/>
        <v>卖家未填</v>
      </c>
      <c r="M1239" s="11" t="str">
        <f t="shared" si="194"/>
        <v>曲奇饼</v>
      </c>
      <c r="N1239" s="11" t="s">
        <v>3962</v>
      </c>
      <c r="O1239" s="11" t="s">
        <v>5670</v>
      </c>
      <c r="P1239" s="12" t="s">
        <v>10709</v>
      </c>
      <c r="Q1239" s="12"/>
      <c r="R1239" s="11">
        <v>6.99</v>
      </c>
      <c r="S1239" s="13">
        <f t="shared" si="195"/>
        <v>615.63777777777784</v>
      </c>
      <c r="T1239" s="11">
        <v>27</v>
      </c>
      <c r="U1239" s="11">
        <v>2378</v>
      </c>
      <c r="V1239" s="14">
        <f t="shared" si="196"/>
        <v>16622.22</v>
      </c>
      <c r="W1239" s="11">
        <v>123</v>
      </c>
      <c r="X1239" s="11">
        <v>338</v>
      </c>
      <c r="Y1239" s="11">
        <v>14309694858</v>
      </c>
      <c r="Z1239" s="11">
        <v>34611873</v>
      </c>
      <c r="AA1239" s="15">
        <f t="shared" si="197"/>
        <v>42032.660983796297</v>
      </c>
      <c r="AB1239" s="16" t="str">
        <f t="shared" si="198"/>
        <v>点击查看</v>
      </c>
      <c r="AC1239" s="11">
        <f t="shared" si="199"/>
        <v>2007</v>
      </c>
      <c r="AD1239" s="11"/>
      <c r="AE1239" s="11" t="s">
        <v>7696</v>
      </c>
      <c r="AF1239" s="11" t="s">
        <v>8335</v>
      </c>
      <c r="AG1239" s="11" t="s">
        <v>14272</v>
      </c>
    </row>
    <row r="1240" spans="1:33" x14ac:dyDescent="0.15">
      <c r="A1240" s="11" t="s">
        <v>14671</v>
      </c>
      <c r="B1240" s="11" t="s">
        <v>15418</v>
      </c>
      <c r="C1240" s="11" t="s">
        <v>14676</v>
      </c>
      <c r="D1240" s="17">
        <v>40778</v>
      </c>
      <c r="E1240" s="11" t="s">
        <v>14715</v>
      </c>
      <c r="F1240" s="11" t="s">
        <v>14718</v>
      </c>
      <c r="G1240" s="11" t="s">
        <v>19</v>
      </c>
      <c r="H1240" s="11" t="s">
        <v>9710</v>
      </c>
      <c r="I1240" s="11" t="str">
        <f t="shared" si="190"/>
        <v>卖家未填</v>
      </c>
      <c r="J1240" s="11" t="str">
        <f t="shared" si="191"/>
        <v>500</v>
      </c>
      <c r="K1240" s="11" t="str">
        <f t="shared" si="192"/>
        <v>卖家未填</v>
      </c>
      <c r="L1240" s="11" t="str">
        <f t="shared" si="193"/>
        <v>卖家未填</v>
      </c>
      <c r="M1240" s="11" t="str">
        <f t="shared" si="194"/>
        <v>卖家未填</v>
      </c>
      <c r="N1240" s="11" t="s">
        <v>1337</v>
      </c>
      <c r="O1240" s="11" t="s">
        <v>4824</v>
      </c>
      <c r="P1240" s="12">
        <v>27</v>
      </c>
      <c r="Q1240" s="12">
        <v>26.73</v>
      </c>
      <c r="R1240" s="11">
        <v>26.73</v>
      </c>
      <c r="S1240" s="13">
        <f t="shared" si="195"/>
        <v>76.84875000000001</v>
      </c>
      <c r="T1240" s="11">
        <v>216</v>
      </c>
      <c r="U1240" s="11">
        <v>621</v>
      </c>
      <c r="V1240" s="14">
        <f t="shared" si="196"/>
        <v>16599.330000000002</v>
      </c>
      <c r="W1240" s="11">
        <v>493</v>
      </c>
      <c r="X1240" s="11">
        <v>1186</v>
      </c>
      <c r="Y1240" s="11">
        <v>36823355566</v>
      </c>
      <c r="Z1240" s="11">
        <v>68468231</v>
      </c>
      <c r="AA1240" s="15">
        <f t="shared" si="197"/>
        <v>42030.535902777774</v>
      </c>
      <c r="AB1240" s="16" t="str">
        <f t="shared" si="198"/>
        <v>点击查看</v>
      </c>
      <c r="AC1240" s="11">
        <f t="shared" si="199"/>
        <v>2011</v>
      </c>
      <c r="AD1240" s="11"/>
      <c r="AE1240" s="11" t="s">
        <v>6187</v>
      </c>
      <c r="AF1240" s="11" t="s">
        <v>8536</v>
      </c>
      <c r="AG1240" s="11" t="s">
        <v>11758</v>
      </c>
    </row>
    <row r="1241" spans="1:33" x14ac:dyDescent="0.15">
      <c r="A1241" s="11" t="s">
        <v>14673</v>
      </c>
      <c r="B1241" s="11" t="s">
        <v>15291</v>
      </c>
      <c r="C1241" s="11" t="s">
        <v>14674</v>
      </c>
      <c r="D1241" s="11"/>
      <c r="E1241" s="11" t="s">
        <v>20</v>
      </c>
      <c r="F1241" s="11" t="s">
        <v>20</v>
      </c>
      <c r="G1241" s="11" t="s">
        <v>20</v>
      </c>
      <c r="H1241" s="11" t="s">
        <v>10403</v>
      </c>
      <c r="I1241" s="11" t="str">
        <f t="shared" si="190"/>
        <v>卖家未填</v>
      </c>
      <c r="J1241" s="11" t="str">
        <f t="shared" si="191"/>
        <v>420</v>
      </c>
      <c r="K1241" s="11" t="str">
        <f t="shared" si="192"/>
        <v>卖家未填</v>
      </c>
      <c r="L1241" s="11" t="str">
        <f t="shared" si="193"/>
        <v>卖家未填</v>
      </c>
      <c r="M1241" s="11" t="str">
        <f t="shared" si="194"/>
        <v>降糖饼干420g</v>
      </c>
      <c r="N1241" s="11" t="s">
        <v>1007</v>
      </c>
      <c r="O1241" s="11" t="s">
        <v>4692</v>
      </c>
      <c r="P1241" s="12">
        <v>45.3</v>
      </c>
      <c r="Q1241" s="12">
        <v>14.58</v>
      </c>
      <c r="R1241" s="11">
        <v>14.58</v>
      </c>
      <c r="S1241" s="13">
        <f t="shared" si="195"/>
        <v>44.602258064516128</v>
      </c>
      <c r="T1241" s="11">
        <v>372</v>
      </c>
      <c r="U1241" s="11">
        <v>1138</v>
      </c>
      <c r="V1241" s="14">
        <f t="shared" si="196"/>
        <v>16592.04</v>
      </c>
      <c r="W1241" s="11">
        <v>5315</v>
      </c>
      <c r="X1241" s="11">
        <v>1467</v>
      </c>
      <c r="Y1241" s="11">
        <v>36375445073</v>
      </c>
      <c r="Z1241" s="11">
        <v>107242438</v>
      </c>
      <c r="AA1241" s="15" t="str">
        <f t="shared" si="197"/>
        <v/>
      </c>
      <c r="AB1241" s="16" t="str">
        <f t="shared" si="198"/>
        <v>点击查看</v>
      </c>
      <c r="AC1241" s="11">
        <f t="shared" si="199"/>
        <v>1900</v>
      </c>
      <c r="AD1241" s="11"/>
      <c r="AE1241" s="11"/>
      <c r="AF1241" s="11" t="s">
        <v>8415</v>
      </c>
      <c r="AG1241" s="11" t="s">
        <v>11452</v>
      </c>
    </row>
    <row r="1242" spans="1:33" x14ac:dyDescent="0.15">
      <c r="A1242" s="11" t="s">
        <v>14673</v>
      </c>
      <c r="B1242" s="11" t="s">
        <v>15288</v>
      </c>
      <c r="C1242" s="11" t="s">
        <v>14674</v>
      </c>
      <c r="D1242" s="11"/>
      <c r="E1242" s="11" t="s">
        <v>20</v>
      </c>
      <c r="F1242" s="11" t="s">
        <v>20</v>
      </c>
      <c r="G1242" s="11" t="s">
        <v>20</v>
      </c>
      <c r="H1242" s="11" t="s">
        <v>9868</v>
      </c>
      <c r="I1242" s="11" t="str">
        <f t="shared" si="190"/>
        <v>卖家未填</v>
      </c>
      <c r="J1242" s="11" t="str">
        <f t="shared" si="191"/>
        <v>500</v>
      </c>
      <c r="K1242" s="11" t="str">
        <f t="shared" si="192"/>
        <v>卖家未填</v>
      </c>
      <c r="L1242" s="11" t="str">
        <f t="shared" si="193"/>
        <v>卖家未填</v>
      </c>
      <c r="M1242" s="11" t="str">
        <f t="shared" si="194"/>
        <v>DXC-gd019</v>
      </c>
      <c r="N1242" s="11" t="s">
        <v>999</v>
      </c>
      <c r="O1242" s="11" t="s">
        <v>4373</v>
      </c>
      <c r="P1242" s="12">
        <v>55</v>
      </c>
      <c r="Q1242" s="12">
        <v>19.899999999999999</v>
      </c>
      <c r="R1242" s="11">
        <v>19.899999999999999</v>
      </c>
      <c r="S1242" s="13">
        <f t="shared" si="195"/>
        <v>43.91724137931034</v>
      </c>
      <c r="T1242" s="11">
        <v>377</v>
      </c>
      <c r="U1242" s="11">
        <v>832</v>
      </c>
      <c r="V1242" s="14">
        <f t="shared" si="196"/>
        <v>16556.8</v>
      </c>
      <c r="W1242" s="11">
        <v>1117</v>
      </c>
      <c r="X1242" s="11">
        <v>1550</v>
      </c>
      <c r="Y1242" s="11">
        <v>37778127789</v>
      </c>
      <c r="Z1242" s="11">
        <v>104477640</v>
      </c>
      <c r="AA1242" s="15" t="str">
        <f t="shared" si="197"/>
        <v/>
      </c>
      <c r="AB1242" s="16" t="str">
        <f t="shared" si="198"/>
        <v>点击查看</v>
      </c>
      <c r="AC1242" s="11">
        <f t="shared" si="199"/>
        <v>1900</v>
      </c>
      <c r="AD1242" s="11"/>
      <c r="AE1242" s="11"/>
      <c r="AF1242" s="11" t="s">
        <v>8121</v>
      </c>
      <c r="AG1242" s="11" t="s">
        <v>11445</v>
      </c>
    </row>
    <row r="1243" spans="1:33" x14ac:dyDescent="0.15">
      <c r="A1243" s="11" t="s">
        <v>14673</v>
      </c>
      <c r="B1243" s="11" t="s">
        <v>15144</v>
      </c>
      <c r="C1243" s="11" t="s">
        <v>14674</v>
      </c>
      <c r="D1243" s="11"/>
      <c r="E1243" s="11" t="s">
        <v>14742</v>
      </c>
      <c r="F1243" s="11" t="s">
        <v>14783</v>
      </c>
      <c r="G1243" s="11" t="s">
        <v>69</v>
      </c>
      <c r="H1243" s="11" t="s">
        <v>10361</v>
      </c>
      <c r="I1243" s="11" t="str">
        <f t="shared" si="190"/>
        <v>不老林糖</v>
      </c>
      <c r="J1243" s="11" t="str">
        <f t="shared" si="191"/>
        <v>250</v>
      </c>
      <c r="K1243" s="11" t="str">
        <f t="shared" si="192"/>
        <v>卖家未填</v>
      </c>
      <c r="L1243" s="11" t="str">
        <f t="shared" si="193"/>
        <v>卖家未填</v>
      </c>
      <c r="M1243" s="11" t="str">
        <f t="shared" si="194"/>
        <v>涂层牛扎</v>
      </c>
      <c r="N1243" s="11" t="s">
        <v>640</v>
      </c>
      <c r="O1243" s="11" t="s">
        <v>4459</v>
      </c>
      <c r="P1243" s="12">
        <v>48</v>
      </c>
      <c r="Q1243" s="12">
        <v>8.5</v>
      </c>
      <c r="R1243" s="11">
        <v>8.5</v>
      </c>
      <c r="S1243" s="13">
        <f t="shared" si="195"/>
        <v>19.518890200708384</v>
      </c>
      <c r="T1243" s="11">
        <v>847</v>
      </c>
      <c r="U1243" s="11">
        <v>1945</v>
      </c>
      <c r="V1243" s="14">
        <f t="shared" si="196"/>
        <v>16532.5</v>
      </c>
      <c r="W1243" s="11">
        <v>2822</v>
      </c>
      <c r="X1243" s="11">
        <v>2600</v>
      </c>
      <c r="Y1243" s="11">
        <v>36891893376</v>
      </c>
      <c r="Z1243" s="11">
        <v>108157191</v>
      </c>
      <c r="AA1243" s="15" t="str">
        <f t="shared" si="197"/>
        <v/>
      </c>
      <c r="AB1243" s="16" t="str">
        <f t="shared" si="198"/>
        <v>点击查看</v>
      </c>
      <c r="AC1243" s="11">
        <f t="shared" si="199"/>
        <v>1900</v>
      </c>
      <c r="AD1243" s="11"/>
      <c r="AE1243" s="11"/>
      <c r="AF1243" s="11" t="s">
        <v>8241</v>
      </c>
      <c r="AG1243" s="11" t="s">
        <v>11127</v>
      </c>
    </row>
    <row r="1244" spans="1:33" x14ac:dyDescent="0.15">
      <c r="A1244" s="11" t="s">
        <v>14671</v>
      </c>
      <c r="B1244" s="11" t="s">
        <v>15437</v>
      </c>
      <c r="C1244" s="11" t="s">
        <v>14678</v>
      </c>
      <c r="D1244" s="17">
        <v>41207</v>
      </c>
      <c r="E1244" s="11" t="s">
        <v>14802</v>
      </c>
      <c r="F1244" s="11" t="s">
        <v>14803</v>
      </c>
      <c r="G1244" s="11" t="s">
        <v>86</v>
      </c>
      <c r="H1244" s="11" t="s">
        <v>8665</v>
      </c>
      <c r="I1244" s="11" t="str">
        <f t="shared" si="190"/>
        <v>卖家未填</v>
      </c>
      <c r="J1244" s="11" t="str">
        <f t="shared" si="191"/>
        <v>600</v>
      </c>
      <c r="K1244" s="11" t="str">
        <f t="shared" si="192"/>
        <v>卖家未填</v>
      </c>
      <c r="L1244" s="11" t="str">
        <f t="shared" si="193"/>
        <v>卖家未填</v>
      </c>
      <c r="M1244" s="11" t="str">
        <f t="shared" si="194"/>
        <v>奇欧比巧克力</v>
      </c>
      <c r="N1244" s="11" t="s">
        <v>1887</v>
      </c>
      <c r="O1244" s="11" t="s">
        <v>4586</v>
      </c>
      <c r="P1244" s="12">
        <v>50</v>
      </c>
      <c r="Q1244" s="12">
        <v>39.9</v>
      </c>
      <c r="R1244" s="11">
        <v>39.9</v>
      </c>
      <c r="S1244" s="13">
        <f t="shared" si="195"/>
        <v>146.18230088495574</v>
      </c>
      <c r="T1244" s="11">
        <v>113</v>
      </c>
      <c r="U1244" s="11">
        <v>414</v>
      </c>
      <c r="V1244" s="14">
        <f t="shared" si="196"/>
        <v>16518.599999999999</v>
      </c>
      <c r="W1244" s="11">
        <v>117</v>
      </c>
      <c r="X1244" s="11">
        <v>598</v>
      </c>
      <c r="Y1244" s="11">
        <v>35886743979</v>
      </c>
      <c r="Z1244" s="11">
        <v>100701014</v>
      </c>
      <c r="AA1244" s="15">
        <f t="shared" si="197"/>
        <v>42026.625439814816</v>
      </c>
      <c r="AB1244" s="16" t="str">
        <f t="shared" si="198"/>
        <v>点击查看</v>
      </c>
      <c r="AC1244" s="11">
        <f t="shared" si="199"/>
        <v>2012</v>
      </c>
      <c r="AD1244" s="11"/>
      <c r="AE1244" s="11" t="s">
        <v>6444</v>
      </c>
      <c r="AF1244" s="11" t="s">
        <v>8347</v>
      </c>
      <c r="AG1244" s="11" t="s">
        <v>12277</v>
      </c>
    </row>
    <row r="1245" spans="1:33" x14ac:dyDescent="0.15">
      <c r="A1245" s="11" t="s">
        <v>14673</v>
      </c>
      <c r="B1245" s="11" t="s">
        <v>15321</v>
      </c>
      <c r="C1245" s="11" t="s">
        <v>14674</v>
      </c>
      <c r="D1245" s="11"/>
      <c r="E1245" s="11" t="s">
        <v>14713</v>
      </c>
      <c r="F1245" s="11" t="s">
        <v>14717</v>
      </c>
      <c r="G1245" s="11" t="s">
        <v>18</v>
      </c>
      <c r="H1245" s="11" t="s">
        <v>9619</v>
      </c>
      <c r="I1245" s="11" t="str">
        <f t="shared" si="190"/>
        <v>卖家未填</v>
      </c>
      <c r="J1245" s="11" t="str">
        <f t="shared" si="191"/>
        <v>612</v>
      </c>
      <c r="K1245" s="11" t="str">
        <f t="shared" si="192"/>
        <v>卖家未填</v>
      </c>
      <c r="L1245" s="11" t="str">
        <f t="shared" si="193"/>
        <v>卖家未填</v>
      </c>
      <c r="M1245" s="11" t="str">
        <f t="shared" si="194"/>
        <v>面包干组合</v>
      </c>
      <c r="N1245" s="11" t="s">
        <v>1087</v>
      </c>
      <c r="O1245" s="11" t="s">
        <v>4723</v>
      </c>
      <c r="P1245" s="12">
        <v>29.41</v>
      </c>
      <c r="Q1245" s="12">
        <v>35.9</v>
      </c>
      <c r="R1245" s="11">
        <v>35.9</v>
      </c>
      <c r="S1245" s="13">
        <f t="shared" si="195"/>
        <v>52.929487179487182</v>
      </c>
      <c r="T1245" s="11">
        <v>312</v>
      </c>
      <c r="U1245" s="11">
        <v>460</v>
      </c>
      <c r="V1245" s="14">
        <f t="shared" si="196"/>
        <v>16514</v>
      </c>
      <c r="W1245" s="11">
        <v>5690</v>
      </c>
      <c r="X1245" s="11">
        <v>3235</v>
      </c>
      <c r="Y1245" s="11">
        <v>17956917633</v>
      </c>
      <c r="Z1245" s="11">
        <v>72002514</v>
      </c>
      <c r="AA1245" s="15" t="str">
        <f t="shared" si="197"/>
        <v/>
      </c>
      <c r="AB1245" s="16" t="str">
        <f t="shared" si="198"/>
        <v>点击查看</v>
      </c>
      <c r="AC1245" s="11">
        <f t="shared" si="199"/>
        <v>1900</v>
      </c>
      <c r="AD1245" s="11"/>
      <c r="AE1245" s="11"/>
      <c r="AF1245" s="11" t="s">
        <v>7997</v>
      </c>
      <c r="AG1245" s="11" t="s">
        <v>11525</v>
      </c>
    </row>
    <row r="1246" spans="1:33" x14ac:dyDescent="0.15">
      <c r="A1246" s="11" t="s">
        <v>14671</v>
      </c>
      <c r="B1246" s="11" t="s">
        <v>15428</v>
      </c>
      <c r="C1246" s="11" t="s">
        <v>14672</v>
      </c>
      <c r="D1246" s="17">
        <v>41607</v>
      </c>
      <c r="E1246" s="11" t="s">
        <v>14719</v>
      </c>
      <c r="F1246" s="11" t="s">
        <v>14740</v>
      </c>
      <c r="G1246" s="11" t="s">
        <v>36</v>
      </c>
      <c r="H1246" s="11" t="s">
        <v>9500</v>
      </c>
      <c r="I1246" s="11" t="str">
        <f t="shared" si="190"/>
        <v>卖家未填</v>
      </c>
      <c r="J1246" s="11" t="str">
        <f t="shared" si="191"/>
        <v>卖家未填</v>
      </c>
      <c r="K1246" s="11" t="str">
        <f t="shared" si="192"/>
        <v>卖家未填</v>
      </c>
      <c r="L1246" s="11" t="str">
        <f t="shared" si="193"/>
        <v>卖家未填</v>
      </c>
      <c r="M1246" s="11" t="str">
        <f t="shared" si="194"/>
        <v>卖家未填</v>
      </c>
      <c r="N1246" s="11" t="s">
        <v>1364</v>
      </c>
      <c r="O1246" s="11"/>
      <c r="P1246" s="12">
        <v>47.8</v>
      </c>
      <c r="Q1246" s="12"/>
      <c r="R1246" s="11">
        <v>47.8</v>
      </c>
      <c r="S1246" s="13">
        <f t="shared" si="195"/>
        <v>80.053398058252426</v>
      </c>
      <c r="T1246" s="11">
        <v>206</v>
      </c>
      <c r="U1246" s="11">
        <v>345</v>
      </c>
      <c r="V1246" s="14">
        <f t="shared" si="196"/>
        <v>16491</v>
      </c>
      <c r="W1246" s="11">
        <v>125</v>
      </c>
      <c r="X1246" s="11">
        <v>548</v>
      </c>
      <c r="Y1246" s="11">
        <v>42396379708</v>
      </c>
      <c r="Z1246" s="11">
        <v>107732439</v>
      </c>
      <c r="AA1246" s="15">
        <f t="shared" si="197"/>
        <v>42030.339849537035</v>
      </c>
      <c r="AB1246" s="16" t="str">
        <f t="shared" si="198"/>
        <v>点击查看</v>
      </c>
      <c r="AC1246" s="11">
        <f t="shared" si="199"/>
        <v>2013</v>
      </c>
      <c r="AD1246" s="11"/>
      <c r="AE1246" s="11" t="s">
        <v>6197</v>
      </c>
      <c r="AF1246" s="11"/>
      <c r="AG1246" s="11" t="s">
        <v>11784</v>
      </c>
    </row>
    <row r="1247" spans="1:33" x14ac:dyDescent="0.15">
      <c r="A1247" s="11" t="s">
        <v>14687</v>
      </c>
      <c r="B1247" s="11" t="s">
        <v>15727</v>
      </c>
      <c r="C1247" s="11" t="s">
        <v>14689</v>
      </c>
      <c r="D1247" s="17">
        <v>39079</v>
      </c>
      <c r="E1247" s="11" t="s">
        <v>20</v>
      </c>
      <c r="F1247" s="11" t="s">
        <v>20</v>
      </c>
      <c r="G1247" s="11" t="s">
        <v>20</v>
      </c>
      <c r="H1247" s="11" t="s">
        <v>9868</v>
      </c>
      <c r="I1247" s="11" t="str">
        <f t="shared" si="190"/>
        <v>卖家未填</v>
      </c>
      <c r="J1247" s="11" t="str">
        <f t="shared" si="191"/>
        <v>600</v>
      </c>
      <c r="K1247" s="11" t="str">
        <f t="shared" si="192"/>
        <v>卖家未填</v>
      </c>
      <c r="L1247" s="11" t="str">
        <f t="shared" si="193"/>
        <v>卖家未填</v>
      </c>
      <c r="M1247" s="11" t="str">
        <f t="shared" si="194"/>
        <v>京八件</v>
      </c>
      <c r="N1247" s="11" t="s">
        <v>2172</v>
      </c>
      <c r="O1247" s="11" t="s">
        <v>4447</v>
      </c>
      <c r="P1247" s="12">
        <v>128</v>
      </c>
      <c r="Q1247" s="12">
        <v>58</v>
      </c>
      <c r="R1247" s="11">
        <v>58</v>
      </c>
      <c r="S1247" s="13">
        <f t="shared" si="195"/>
        <v>189.33333333333334</v>
      </c>
      <c r="T1247" s="11">
        <v>87</v>
      </c>
      <c r="U1247" s="11">
        <v>284</v>
      </c>
      <c r="V1247" s="14">
        <f t="shared" si="196"/>
        <v>16472</v>
      </c>
      <c r="W1247" s="11">
        <v>0</v>
      </c>
      <c r="X1247" s="11">
        <v>357</v>
      </c>
      <c r="Y1247" s="11">
        <v>43237815923</v>
      </c>
      <c r="Z1247" s="11">
        <v>34163906</v>
      </c>
      <c r="AA1247" s="15">
        <f t="shared" si="197"/>
        <v>42026.738715277781</v>
      </c>
      <c r="AB1247" s="16" t="str">
        <f t="shared" si="198"/>
        <v>点击查看</v>
      </c>
      <c r="AC1247" s="11">
        <f t="shared" si="199"/>
        <v>2006</v>
      </c>
      <c r="AD1247" s="11"/>
      <c r="AE1247" s="11" t="s">
        <v>6591</v>
      </c>
      <c r="AF1247" s="11" t="s">
        <v>8832</v>
      </c>
      <c r="AG1247" s="11" t="s">
        <v>12541</v>
      </c>
    </row>
    <row r="1248" spans="1:33" x14ac:dyDescent="0.15">
      <c r="A1248" s="11" t="s">
        <v>14677</v>
      </c>
      <c r="B1248" s="11" t="s">
        <v>9448</v>
      </c>
      <c r="C1248" s="11" t="s">
        <v>14677</v>
      </c>
      <c r="D1248" s="11"/>
      <c r="E1248" s="11" t="s">
        <v>20</v>
      </c>
      <c r="F1248" s="11" t="s">
        <v>20</v>
      </c>
      <c r="G1248" s="11" t="s">
        <v>20</v>
      </c>
      <c r="H1248" s="11" t="s">
        <v>8042</v>
      </c>
      <c r="I1248" s="11" t="str">
        <f t="shared" si="190"/>
        <v>卖家未填</v>
      </c>
      <c r="J1248" s="11" t="str">
        <f t="shared" si="191"/>
        <v>卖家未填</v>
      </c>
      <c r="K1248" s="11" t="str">
        <f t="shared" si="192"/>
        <v>卖家未填</v>
      </c>
      <c r="L1248" s="11" t="str">
        <f t="shared" si="193"/>
        <v>卖家未填</v>
      </c>
      <c r="M1248" s="11" t="str">
        <f t="shared" si="194"/>
        <v>卖家未填</v>
      </c>
      <c r="N1248" s="11" t="s">
        <v>350</v>
      </c>
      <c r="O1248" s="11"/>
      <c r="P1248" s="12">
        <v>35</v>
      </c>
      <c r="Q1248" s="12">
        <v>25</v>
      </c>
      <c r="R1248" s="11">
        <v>25</v>
      </c>
      <c r="S1248" s="13">
        <f t="shared" si="195"/>
        <v>34.925690021231425</v>
      </c>
      <c r="T1248" s="11">
        <v>471</v>
      </c>
      <c r="U1248" s="11">
        <v>658</v>
      </c>
      <c r="V1248" s="14">
        <f t="shared" si="196"/>
        <v>16450</v>
      </c>
      <c r="W1248" s="11">
        <v>998</v>
      </c>
      <c r="X1248" s="11">
        <v>152</v>
      </c>
      <c r="Y1248" s="11">
        <v>37261553078</v>
      </c>
      <c r="Z1248" s="11">
        <v>101717810</v>
      </c>
      <c r="AA1248" s="15" t="str">
        <f t="shared" si="197"/>
        <v/>
      </c>
      <c r="AB1248" s="16" t="str">
        <f t="shared" si="198"/>
        <v>点击查看</v>
      </c>
      <c r="AC1248" s="11">
        <f t="shared" si="199"/>
        <v>1900</v>
      </c>
      <c r="AD1248" s="11"/>
      <c r="AE1248" s="11"/>
      <c r="AF1248" s="11" t="s">
        <v>8042</v>
      </c>
      <c r="AG1248" s="11"/>
    </row>
    <row r="1249" spans="1:33" x14ac:dyDescent="0.15">
      <c r="A1249" s="11" t="s">
        <v>14701</v>
      </c>
      <c r="B1249" s="11" t="s">
        <v>15636</v>
      </c>
      <c r="C1249" s="11" t="s">
        <v>14702</v>
      </c>
      <c r="D1249" s="11"/>
      <c r="E1249" s="11" t="s">
        <v>14742</v>
      </c>
      <c r="F1249" s="11" t="s">
        <v>14755</v>
      </c>
      <c r="G1249" s="11" t="s">
        <v>48</v>
      </c>
      <c r="H1249" s="11" t="s">
        <v>12</v>
      </c>
      <c r="I1249" s="11" t="str">
        <f t="shared" si="190"/>
        <v>卖家未填</v>
      </c>
      <c r="J1249" s="11" t="str">
        <f t="shared" si="191"/>
        <v>2980</v>
      </c>
      <c r="K1249" s="11" t="str">
        <f t="shared" si="192"/>
        <v>卖家未填</v>
      </c>
      <c r="L1249" s="11" t="str">
        <f t="shared" si="193"/>
        <v>卖家未填</v>
      </c>
      <c r="M1249" s="11" t="str">
        <f t="shared" si="194"/>
        <v>永寿</v>
      </c>
      <c r="N1249" s="11" t="s">
        <v>3733</v>
      </c>
      <c r="O1249" s="11"/>
      <c r="P1249" s="12">
        <v>598</v>
      </c>
      <c r="Q1249" s="12">
        <v>299</v>
      </c>
      <c r="R1249" s="11">
        <v>299</v>
      </c>
      <c r="S1249" s="13">
        <f t="shared" si="195"/>
        <v>548.16666666666663</v>
      </c>
      <c r="T1249" s="11">
        <v>30</v>
      </c>
      <c r="U1249" s="11">
        <v>55</v>
      </c>
      <c r="V1249" s="14">
        <f t="shared" si="196"/>
        <v>16445</v>
      </c>
      <c r="W1249" s="11">
        <v>159</v>
      </c>
      <c r="X1249" s="11">
        <v>357</v>
      </c>
      <c r="Y1249" s="11">
        <v>39375927260</v>
      </c>
      <c r="Z1249" s="11">
        <v>111173988</v>
      </c>
      <c r="AA1249" s="15" t="str">
        <f t="shared" si="197"/>
        <v/>
      </c>
      <c r="AB1249" s="16" t="str">
        <f t="shared" si="198"/>
        <v>点击查看</v>
      </c>
      <c r="AC1249" s="11">
        <f t="shared" si="199"/>
        <v>1900</v>
      </c>
      <c r="AD1249" s="11"/>
      <c r="AE1249" s="11"/>
      <c r="AF1249" s="11" t="s">
        <v>8730</v>
      </c>
      <c r="AG1249" s="11" t="s">
        <v>14051</v>
      </c>
    </row>
    <row r="1250" spans="1:33" x14ac:dyDescent="0.15">
      <c r="A1250" s="11" t="s">
        <v>14677</v>
      </c>
      <c r="B1250" s="11" t="s">
        <v>9446</v>
      </c>
      <c r="C1250" s="11" t="s">
        <v>14677</v>
      </c>
      <c r="D1250" s="11"/>
      <c r="E1250" s="11" t="s">
        <v>17</v>
      </c>
      <c r="F1250" s="11" t="s">
        <v>17</v>
      </c>
      <c r="G1250" s="11" t="s">
        <v>17</v>
      </c>
      <c r="H1250" s="11" t="s">
        <v>8409</v>
      </c>
      <c r="I1250" s="11" t="str">
        <f t="shared" si="190"/>
        <v>卖家未填</v>
      </c>
      <c r="J1250" s="11" t="str">
        <f t="shared" si="191"/>
        <v>卖家未填</v>
      </c>
      <c r="K1250" s="11" t="str">
        <f t="shared" si="192"/>
        <v>卖家未填</v>
      </c>
      <c r="L1250" s="11" t="str">
        <f t="shared" si="193"/>
        <v>卖家未填</v>
      </c>
      <c r="M1250" s="11" t="str">
        <f t="shared" si="194"/>
        <v>卖家未填</v>
      </c>
      <c r="N1250" s="11" t="s">
        <v>987</v>
      </c>
      <c r="O1250" s="11"/>
      <c r="P1250" s="12">
        <v>29.9</v>
      </c>
      <c r="Q1250" s="12">
        <v>22.9</v>
      </c>
      <c r="R1250" s="11">
        <v>22.9</v>
      </c>
      <c r="S1250" s="13">
        <f t="shared" si="195"/>
        <v>42.05166240409207</v>
      </c>
      <c r="T1250" s="11">
        <v>391</v>
      </c>
      <c r="U1250" s="11">
        <v>718</v>
      </c>
      <c r="V1250" s="14">
        <f t="shared" si="196"/>
        <v>16442.2</v>
      </c>
      <c r="W1250" s="11">
        <v>743</v>
      </c>
      <c r="X1250" s="11">
        <v>230</v>
      </c>
      <c r="Y1250" s="11">
        <v>39898842524</v>
      </c>
      <c r="Z1250" s="11">
        <v>101717810</v>
      </c>
      <c r="AA1250" s="15" t="str">
        <f t="shared" si="197"/>
        <v/>
      </c>
      <c r="AB1250" s="16" t="str">
        <f t="shared" si="198"/>
        <v>点击查看</v>
      </c>
      <c r="AC1250" s="11">
        <f t="shared" si="199"/>
        <v>1900</v>
      </c>
      <c r="AD1250" s="11"/>
      <c r="AE1250" s="11"/>
      <c r="AF1250" s="11" t="s">
        <v>8409</v>
      </c>
      <c r="AG1250" s="11"/>
    </row>
    <row r="1251" spans="1:33" x14ac:dyDescent="0.15">
      <c r="A1251" s="11" t="s">
        <v>14703</v>
      </c>
      <c r="B1251" s="11" t="s">
        <v>16277</v>
      </c>
      <c r="C1251" s="11" t="s">
        <v>14704</v>
      </c>
      <c r="D1251" s="17">
        <v>40763</v>
      </c>
      <c r="E1251" s="11" t="s">
        <v>14723</v>
      </c>
      <c r="F1251" s="11" t="s">
        <v>14745</v>
      </c>
      <c r="G1251" s="11" t="s">
        <v>39</v>
      </c>
      <c r="H1251" s="11" t="s">
        <v>9598</v>
      </c>
      <c r="I1251" s="11" t="str">
        <f t="shared" si="190"/>
        <v>卖家未填</v>
      </c>
      <c r="J1251" s="11" t="str">
        <f t="shared" si="191"/>
        <v>200</v>
      </c>
      <c r="K1251" s="11" t="str">
        <f t="shared" si="192"/>
        <v>卖家未填</v>
      </c>
      <c r="L1251" s="11" t="str">
        <f t="shared" si="193"/>
        <v>卖家未填</v>
      </c>
      <c r="M1251" s="11" t="str">
        <f t="shared" si="194"/>
        <v>卖家未填</v>
      </c>
      <c r="N1251" s="11" t="s">
        <v>3818</v>
      </c>
      <c r="O1251" s="11" t="s">
        <v>5630</v>
      </c>
      <c r="P1251" s="12">
        <v>138</v>
      </c>
      <c r="Q1251" s="12"/>
      <c r="R1251" s="11">
        <v>138</v>
      </c>
      <c r="S1251" s="13">
        <f t="shared" si="195"/>
        <v>566.27586206896547</v>
      </c>
      <c r="T1251" s="11">
        <v>29</v>
      </c>
      <c r="U1251" s="11">
        <v>119</v>
      </c>
      <c r="V1251" s="14">
        <f t="shared" si="196"/>
        <v>16422</v>
      </c>
      <c r="W1251" s="11">
        <v>35</v>
      </c>
      <c r="X1251" s="11">
        <v>289</v>
      </c>
      <c r="Y1251" s="11">
        <v>43139801540</v>
      </c>
      <c r="Z1251" s="11">
        <v>68241052</v>
      </c>
      <c r="AA1251" s="15">
        <f t="shared" si="197"/>
        <v>42030.983217592591</v>
      </c>
      <c r="AB1251" s="16" t="str">
        <f t="shared" si="198"/>
        <v>点击查看</v>
      </c>
      <c r="AC1251" s="11">
        <f t="shared" si="199"/>
        <v>2011</v>
      </c>
      <c r="AD1251" s="11"/>
      <c r="AE1251" s="11" t="s">
        <v>7604</v>
      </c>
      <c r="AF1251" s="11" t="s">
        <v>8298</v>
      </c>
      <c r="AG1251" s="11" t="s">
        <v>14135</v>
      </c>
    </row>
    <row r="1252" spans="1:33" x14ac:dyDescent="0.15">
      <c r="A1252" s="11" t="s">
        <v>14677</v>
      </c>
      <c r="B1252" s="11" t="s">
        <v>9446</v>
      </c>
      <c r="C1252" s="11" t="s">
        <v>14677</v>
      </c>
      <c r="D1252" s="11"/>
      <c r="E1252" s="11" t="s">
        <v>17</v>
      </c>
      <c r="F1252" s="11" t="s">
        <v>17</v>
      </c>
      <c r="G1252" s="11" t="s">
        <v>17</v>
      </c>
      <c r="H1252" s="11" t="s">
        <v>8213</v>
      </c>
      <c r="I1252" s="11" t="str">
        <f t="shared" si="190"/>
        <v>卖家未填</v>
      </c>
      <c r="J1252" s="11" t="str">
        <f t="shared" si="191"/>
        <v>卖家未填</v>
      </c>
      <c r="K1252" s="11" t="str">
        <f t="shared" si="192"/>
        <v>卖家未填</v>
      </c>
      <c r="L1252" s="11" t="str">
        <f t="shared" si="193"/>
        <v>卖家未填</v>
      </c>
      <c r="M1252" s="11" t="str">
        <f t="shared" si="194"/>
        <v>卖家未填</v>
      </c>
      <c r="N1252" s="11" t="s">
        <v>1330</v>
      </c>
      <c r="O1252" s="11"/>
      <c r="P1252" s="12">
        <v>65</v>
      </c>
      <c r="Q1252" s="12">
        <v>55</v>
      </c>
      <c r="R1252" s="11">
        <v>55</v>
      </c>
      <c r="S1252" s="13">
        <f t="shared" si="195"/>
        <v>75.183486238532112</v>
      </c>
      <c r="T1252" s="11">
        <v>218</v>
      </c>
      <c r="U1252" s="11">
        <v>298</v>
      </c>
      <c r="V1252" s="14">
        <f t="shared" si="196"/>
        <v>16390</v>
      </c>
      <c r="W1252" s="11">
        <v>528</v>
      </c>
      <c r="X1252" s="11">
        <v>143</v>
      </c>
      <c r="Y1252" s="11">
        <v>41080043099</v>
      </c>
      <c r="Z1252" s="11">
        <v>101717810</v>
      </c>
      <c r="AA1252" s="15" t="str">
        <f t="shared" si="197"/>
        <v/>
      </c>
      <c r="AB1252" s="16" t="str">
        <f t="shared" si="198"/>
        <v>点击查看</v>
      </c>
      <c r="AC1252" s="11">
        <f t="shared" si="199"/>
        <v>1900</v>
      </c>
      <c r="AD1252" s="11"/>
      <c r="AE1252" s="11"/>
      <c r="AF1252" s="11" t="s">
        <v>8213</v>
      </c>
      <c r="AG1252" s="11"/>
    </row>
    <row r="1253" spans="1:33" x14ac:dyDescent="0.15">
      <c r="A1253" s="11" t="s">
        <v>14671</v>
      </c>
      <c r="B1253" s="11" t="s">
        <v>15413</v>
      </c>
      <c r="C1253" s="11" t="s">
        <v>14678</v>
      </c>
      <c r="D1253" s="17">
        <v>41765</v>
      </c>
      <c r="E1253" s="11" t="s">
        <v>14719</v>
      </c>
      <c r="F1253" s="11" t="s">
        <v>14733</v>
      </c>
      <c r="G1253" s="11" t="s">
        <v>29</v>
      </c>
      <c r="H1253" s="11" t="s">
        <v>4</v>
      </c>
      <c r="I1253" s="11" t="str">
        <f t="shared" si="190"/>
        <v>厦门馅饼</v>
      </c>
      <c r="J1253" s="11" t="str">
        <f t="shared" si="191"/>
        <v>240</v>
      </c>
      <c r="K1253" s="11" t="str">
        <f t="shared" si="192"/>
        <v>卖家未填</v>
      </c>
      <c r="L1253" s="11" t="str">
        <f t="shared" si="193"/>
        <v>卖家未填</v>
      </c>
      <c r="M1253" s="11" t="str">
        <f t="shared" si="194"/>
        <v>卖家未填</v>
      </c>
      <c r="N1253" s="11" t="s">
        <v>1328</v>
      </c>
      <c r="O1253" s="11" t="s">
        <v>4407</v>
      </c>
      <c r="P1253" s="12">
        <v>60</v>
      </c>
      <c r="Q1253" s="12">
        <v>29.9</v>
      </c>
      <c r="R1253" s="11">
        <v>29.9</v>
      </c>
      <c r="S1253" s="13">
        <f t="shared" si="195"/>
        <v>75.161467889908266</v>
      </c>
      <c r="T1253" s="11">
        <v>218</v>
      </c>
      <c r="U1253" s="11">
        <v>548</v>
      </c>
      <c r="V1253" s="14">
        <f t="shared" si="196"/>
        <v>16385.2</v>
      </c>
      <c r="W1253" s="11">
        <v>477</v>
      </c>
      <c r="X1253" s="11">
        <v>2862</v>
      </c>
      <c r="Y1253" s="11">
        <v>38940383437</v>
      </c>
      <c r="Z1253" s="11">
        <v>110690934</v>
      </c>
      <c r="AA1253" s="15">
        <f t="shared" si="197"/>
        <v>42027.631608796291</v>
      </c>
      <c r="AB1253" s="16" t="str">
        <f t="shared" si="198"/>
        <v>点击查看</v>
      </c>
      <c r="AC1253" s="11">
        <f t="shared" si="199"/>
        <v>2014</v>
      </c>
      <c r="AD1253" s="11"/>
      <c r="AE1253" s="11" t="s">
        <v>6182</v>
      </c>
      <c r="AF1253" s="11" t="s">
        <v>8532</v>
      </c>
      <c r="AG1253" s="11" t="s">
        <v>11750</v>
      </c>
    </row>
    <row r="1254" spans="1:33" x14ac:dyDescent="0.15">
      <c r="A1254" s="11" t="s">
        <v>14673</v>
      </c>
      <c r="B1254" s="11" t="s">
        <v>15213</v>
      </c>
      <c r="C1254" s="11" t="s">
        <v>14674</v>
      </c>
      <c r="D1254" s="11"/>
      <c r="E1254" s="11" t="s">
        <v>20</v>
      </c>
      <c r="F1254" s="11" t="s">
        <v>20</v>
      </c>
      <c r="G1254" s="11" t="s">
        <v>20</v>
      </c>
      <c r="H1254" s="11" t="s">
        <v>9554</v>
      </c>
      <c r="I1254" s="11" t="str">
        <f t="shared" si="190"/>
        <v>松露巧克力</v>
      </c>
      <c r="J1254" s="11" t="str">
        <f t="shared" si="191"/>
        <v>468</v>
      </c>
      <c r="K1254" s="11" t="str">
        <f t="shared" si="192"/>
        <v>卖家未填</v>
      </c>
      <c r="L1254" s="11" t="str">
        <f t="shared" si="193"/>
        <v>卖家未填</v>
      </c>
      <c r="M1254" s="11" t="str">
        <f t="shared" si="194"/>
        <v>营养燕麦片巧克力468g</v>
      </c>
      <c r="N1254" s="11" t="s">
        <v>1133</v>
      </c>
      <c r="O1254" s="11" t="s">
        <v>4373</v>
      </c>
      <c r="P1254" s="12">
        <v>26.8</v>
      </c>
      <c r="Q1254" s="12">
        <v>10.8</v>
      </c>
      <c r="R1254" s="11">
        <v>10.8</v>
      </c>
      <c r="S1254" s="13">
        <f t="shared" si="195"/>
        <v>56.578546712802769</v>
      </c>
      <c r="T1254" s="11">
        <v>289</v>
      </c>
      <c r="U1254" s="11">
        <v>1514</v>
      </c>
      <c r="V1254" s="14">
        <f t="shared" si="196"/>
        <v>16351.2</v>
      </c>
      <c r="W1254" s="11">
        <v>22006</v>
      </c>
      <c r="X1254" s="11">
        <v>5551</v>
      </c>
      <c r="Y1254" s="11">
        <v>18025149532</v>
      </c>
      <c r="Z1254" s="11">
        <v>72635909</v>
      </c>
      <c r="AA1254" s="15" t="str">
        <f t="shared" si="197"/>
        <v/>
      </c>
      <c r="AB1254" s="16" t="str">
        <f t="shared" si="198"/>
        <v>点击查看</v>
      </c>
      <c r="AC1254" s="11">
        <f t="shared" si="199"/>
        <v>1900</v>
      </c>
      <c r="AD1254" s="11"/>
      <c r="AE1254" s="11"/>
      <c r="AF1254" s="11" t="s">
        <v>7968</v>
      </c>
      <c r="AG1254" s="11" t="s">
        <v>11570</v>
      </c>
    </row>
    <row r="1255" spans="1:33" x14ac:dyDescent="0.15">
      <c r="A1255" s="11" t="s">
        <v>14677</v>
      </c>
      <c r="B1255" s="11" t="s">
        <v>9447</v>
      </c>
      <c r="C1255" s="11" t="s">
        <v>14677</v>
      </c>
      <c r="D1255" s="11"/>
      <c r="E1255" s="11" t="s">
        <v>14723</v>
      </c>
      <c r="F1255" s="11" t="s">
        <v>14724</v>
      </c>
      <c r="G1255" s="11" t="s">
        <v>23</v>
      </c>
      <c r="H1255" s="11" t="s">
        <v>8323</v>
      </c>
      <c r="I1255" s="11" t="str">
        <f t="shared" si="190"/>
        <v>卖家未填</v>
      </c>
      <c r="J1255" s="11" t="str">
        <f t="shared" si="191"/>
        <v>卖家未填</v>
      </c>
      <c r="K1255" s="11" t="str">
        <f t="shared" si="192"/>
        <v>卖家未填</v>
      </c>
      <c r="L1255" s="11" t="str">
        <f t="shared" si="193"/>
        <v>卖家未填</v>
      </c>
      <c r="M1255" s="11" t="str">
        <f t="shared" si="194"/>
        <v>卖家未填</v>
      </c>
      <c r="N1255" s="11" t="s">
        <v>809</v>
      </c>
      <c r="O1255" s="11"/>
      <c r="P1255" s="12">
        <v>29.9</v>
      </c>
      <c r="Q1255" s="12">
        <v>19.899999999999999</v>
      </c>
      <c r="R1255" s="11">
        <v>19.899999999999999</v>
      </c>
      <c r="S1255" s="13">
        <f t="shared" si="195"/>
        <v>29.174821428571427</v>
      </c>
      <c r="T1255" s="11">
        <v>560</v>
      </c>
      <c r="U1255" s="11">
        <v>821</v>
      </c>
      <c r="V1255" s="14">
        <f t="shared" si="196"/>
        <v>16337.9</v>
      </c>
      <c r="W1255" s="11">
        <v>1177</v>
      </c>
      <c r="X1255" s="11">
        <v>239</v>
      </c>
      <c r="Y1255" s="11">
        <v>40356241093</v>
      </c>
      <c r="Z1255" s="11">
        <v>101717810</v>
      </c>
      <c r="AA1255" s="15" t="str">
        <f t="shared" si="197"/>
        <v/>
      </c>
      <c r="AB1255" s="16" t="str">
        <f t="shared" si="198"/>
        <v>点击查看</v>
      </c>
      <c r="AC1255" s="11">
        <f t="shared" si="199"/>
        <v>1900</v>
      </c>
      <c r="AD1255" s="11"/>
      <c r="AE1255" s="11"/>
      <c r="AF1255" s="11" t="s">
        <v>8323</v>
      </c>
      <c r="AG1255" s="11"/>
    </row>
    <row r="1256" spans="1:33" x14ac:dyDescent="0.15">
      <c r="A1256" s="11" t="s">
        <v>14673</v>
      </c>
      <c r="B1256" s="11" t="s">
        <v>15238</v>
      </c>
      <c r="C1256" s="11" t="s">
        <v>14674</v>
      </c>
      <c r="D1256" s="11"/>
      <c r="E1256" s="11" t="s">
        <v>14726</v>
      </c>
      <c r="F1256" s="11" t="s">
        <v>14727</v>
      </c>
      <c r="G1256" s="11" t="s">
        <v>25</v>
      </c>
      <c r="H1256" s="11" t="s">
        <v>10389</v>
      </c>
      <c r="I1256" s="11" t="str">
        <f t="shared" si="190"/>
        <v>鲜花饼</v>
      </c>
      <c r="J1256" s="11" t="str">
        <f t="shared" si="191"/>
        <v>400</v>
      </c>
      <c r="K1256" s="11" t="str">
        <f t="shared" si="192"/>
        <v>卖家未填</v>
      </c>
      <c r="L1256" s="11" t="str">
        <f t="shared" si="193"/>
        <v>卖家未填</v>
      </c>
      <c r="M1256" s="11" t="str">
        <f t="shared" si="194"/>
        <v>玫瑰饼40克*10个/盒</v>
      </c>
      <c r="N1256" s="11" t="s">
        <v>867</v>
      </c>
      <c r="O1256" s="11"/>
      <c r="P1256" s="12">
        <v>108</v>
      </c>
      <c r="Q1256" s="12">
        <v>16.8</v>
      </c>
      <c r="R1256" s="11">
        <v>16.8</v>
      </c>
      <c r="S1256" s="13">
        <f t="shared" si="195"/>
        <v>33.021862348178139</v>
      </c>
      <c r="T1256" s="11">
        <v>494</v>
      </c>
      <c r="U1256" s="11">
        <v>971</v>
      </c>
      <c r="V1256" s="14">
        <f t="shared" si="196"/>
        <v>16312.800000000001</v>
      </c>
      <c r="W1256" s="11">
        <v>2364</v>
      </c>
      <c r="X1256" s="11">
        <v>1687</v>
      </c>
      <c r="Y1256" s="11">
        <v>39170666766</v>
      </c>
      <c r="Z1256" s="11">
        <v>104290285</v>
      </c>
      <c r="AA1256" s="15" t="str">
        <f t="shared" si="197"/>
        <v/>
      </c>
      <c r="AB1256" s="16" t="str">
        <f t="shared" si="198"/>
        <v>点击查看</v>
      </c>
      <c r="AC1256" s="11">
        <f t="shared" si="199"/>
        <v>1900</v>
      </c>
      <c r="AD1256" s="11"/>
      <c r="AE1256" s="11"/>
      <c r="AF1256" s="11" t="s">
        <v>8352</v>
      </c>
      <c r="AG1256" s="11" t="s">
        <v>11327</v>
      </c>
    </row>
    <row r="1257" spans="1:33" x14ac:dyDescent="0.15">
      <c r="A1257" s="11" t="s">
        <v>14671</v>
      </c>
      <c r="B1257" s="11" t="s">
        <v>15552</v>
      </c>
      <c r="C1257" s="11" t="s">
        <v>14672</v>
      </c>
      <c r="D1257" s="17">
        <v>41730</v>
      </c>
      <c r="E1257" s="11" t="s">
        <v>14750</v>
      </c>
      <c r="F1257" s="11" t="s">
        <v>14812</v>
      </c>
      <c r="G1257" s="11" t="s">
        <v>96</v>
      </c>
      <c r="H1257" s="11" t="s">
        <v>9767</v>
      </c>
      <c r="I1257" s="11" t="str">
        <f t="shared" si="190"/>
        <v>宜宾黄粑</v>
      </c>
      <c r="J1257" s="11" t="str">
        <f t="shared" si="191"/>
        <v>1050</v>
      </c>
      <c r="K1257" s="11" t="str">
        <f t="shared" si="192"/>
        <v>卖家未填</v>
      </c>
      <c r="L1257" s="11" t="str">
        <f t="shared" si="193"/>
        <v>卖家未填</v>
      </c>
      <c r="M1257" s="11" t="str">
        <f t="shared" si="194"/>
        <v>卖家未填</v>
      </c>
      <c r="N1257" s="11" t="s">
        <v>1654</v>
      </c>
      <c r="O1257" s="11" t="s">
        <v>4939</v>
      </c>
      <c r="P1257" s="12">
        <v>38.799999999999997</v>
      </c>
      <c r="Q1257" s="12">
        <v>22.8</v>
      </c>
      <c r="R1257" s="11">
        <v>22.8</v>
      </c>
      <c r="S1257" s="13">
        <f t="shared" si="195"/>
        <v>114.80281690140845</v>
      </c>
      <c r="T1257" s="11">
        <v>142</v>
      </c>
      <c r="U1257" s="11">
        <v>715</v>
      </c>
      <c r="V1257" s="14">
        <f t="shared" si="196"/>
        <v>16302</v>
      </c>
      <c r="W1257" s="11">
        <v>21</v>
      </c>
      <c r="X1257" s="11">
        <v>131</v>
      </c>
      <c r="Y1257" s="11">
        <v>41390377994</v>
      </c>
      <c r="Z1257" s="11">
        <v>109897221</v>
      </c>
      <c r="AA1257" s="15">
        <f t="shared" si="197"/>
        <v>42026.366956018523</v>
      </c>
      <c r="AB1257" s="16" t="str">
        <f t="shared" si="198"/>
        <v>点击查看</v>
      </c>
      <c r="AC1257" s="11">
        <f t="shared" si="199"/>
        <v>2014</v>
      </c>
      <c r="AD1257" s="11"/>
      <c r="AE1257" s="11" t="s">
        <v>6332</v>
      </c>
      <c r="AF1257" s="11" t="s">
        <v>8653</v>
      </c>
      <c r="AG1257" s="11" t="s">
        <v>12059</v>
      </c>
    </row>
    <row r="1258" spans="1:33" x14ac:dyDescent="0.15">
      <c r="A1258" s="11" t="s">
        <v>14687</v>
      </c>
      <c r="B1258" s="11" t="s">
        <v>15687</v>
      </c>
      <c r="C1258" s="11" t="s">
        <v>14692</v>
      </c>
      <c r="D1258" s="17">
        <v>39883</v>
      </c>
      <c r="E1258" s="11" t="s">
        <v>20</v>
      </c>
      <c r="F1258" s="11" t="s">
        <v>20</v>
      </c>
      <c r="G1258" s="11" t="s">
        <v>20</v>
      </c>
      <c r="H1258" s="11" t="s">
        <v>16462</v>
      </c>
      <c r="I1258" s="11" t="str">
        <f t="shared" si="190"/>
        <v>果仁巧克力</v>
      </c>
      <c r="J1258" s="11" t="str">
        <f t="shared" si="191"/>
        <v>600</v>
      </c>
      <c r="K1258" s="11" t="str">
        <f t="shared" si="192"/>
        <v>卖家未填</v>
      </c>
      <c r="L1258" s="11" t="str">
        <f t="shared" si="193"/>
        <v>卖家未填</v>
      </c>
      <c r="M1258" s="11" t="str">
        <f t="shared" si="194"/>
        <v>卖家未填</v>
      </c>
      <c r="N1258" s="11" t="s">
        <v>2049</v>
      </c>
      <c r="O1258" s="11" t="s">
        <v>4650</v>
      </c>
      <c r="P1258" s="12">
        <v>158</v>
      </c>
      <c r="Q1258" s="12">
        <v>92</v>
      </c>
      <c r="R1258" s="11">
        <v>92</v>
      </c>
      <c r="S1258" s="13">
        <f t="shared" si="195"/>
        <v>164.4848484848485</v>
      </c>
      <c r="T1258" s="11">
        <v>99</v>
      </c>
      <c r="U1258" s="11">
        <v>177</v>
      </c>
      <c r="V1258" s="14">
        <f t="shared" si="196"/>
        <v>16284</v>
      </c>
      <c r="W1258" s="11">
        <v>70</v>
      </c>
      <c r="X1258" s="11">
        <v>480</v>
      </c>
      <c r="Y1258" s="11">
        <v>37099028203</v>
      </c>
      <c r="Z1258" s="11">
        <v>57266685</v>
      </c>
      <c r="AA1258" s="15">
        <f t="shared" si="197"/>
        <v>42032.440451388888</v>
      </c>
      <c r="AB1258" s="16" t="str">
        <f t="shared" si="198"/>
        <v>点击查看</v>
      </c>
      <c r="AC1258" s="11">
        <f t="shared" si="199"/>
        <v>2009</v>
      </c>
      <c r="AD1258" s="11"/>
      <c r="AE1258" s="11" t="s">
        <v>6524</v>
      </c>
      <c r="AF1258" s="11" t="s">
        <v>8053</v>
      </c>
      <c r="AG1258" s="11" t="s">
        <v>12423</v>
      </c>
    </row>
    <row r="1259" spans="1:33" x14ac:dyDescent="0.15">
      <c r="A1259" s="11" t="s">
        <v>14703</v>
      </c>
      <c r="B1259" s="11" t="s">
        <v>16204</v>
      </c>
      <c r="C1259" s="11" t="s">
        <v>14708</v>
      </c>
      <c r="D1259" s="17">
        <v>40428</v>
      </c>
      <c r="E1259" s="11" t="s">
        <v>14713</v>
      </c>
      <c r="F1259" s="11" t="s">
        <v>14872</v>
      </c>
      <c r="G1259" s="11" t="s">
        <v>155</v>
      </c>
      <c r="H1259" s="11" t="s">
        <v>16463</v>
      </c>
      <c r="I1259" s="11" t="str">
        <f t="shared" si="190"/>
        <v>果仁巧克力</v>
      </c>
      <c r="J1259" s="11" t="str">
        <f t="shared" si="191"/>
        <v>1190</v>
      </c>
      <c r="K1259" s="11" t="str">
        <f t="shared" si="192"/>
        <v>卖家未填</v>
      </c>
      <c r="L1259" s="11" t="str">
        <f t="shared" si="193"/>
        <v>卖家未填</v>
      </c>
      <c r="M1259" s="11" t="str">
        <f t="shared" si="194"/>
        <v>卖家未填</v>
      </c>
      <c r="N1259" s="11" t="s">
        <v>3566</v>
      </c>
      <c r="O1259" s="11" t="s">
        <v>5552</v>
      </c>
      <c r="P1259" s="12">
        <v>138</v>
      </c>
      <c r="Q1259" s="12"/>
      <c r="R1259" s="11">
        <v>138</v>
      </c>
      <c r="S1259" s="13">
        <f t="shared" si="195"/>
        <v>493.45454545454544</v>
      </c>
      <c r="T1259" s="11">
        <v>33</v>
      </c>
      <c r="U1259" s="11">
        <v>118</v>
      </c>
      <c r="V1259" s="14">
        <f t="shared" si="196"/>
        <v>16284</v>
      </c>
      <c r="W1259" s="11">
        <v>19</v>
      </c>
      <c r="X1259" s="11">
        <v>92</v>
      </c>
      <c r="Y1259" s="11">
        <v>21354204423</v>
      </c>
      <c r="Z1259" s="11">
        <v>62697217</v>
      </c>
      <c r="AA1259" s="15">
        <f t="shared" si="197"/>
        <v>42027.542094907403</v>
      </c>
      <c r="AB1259" s="16" t="str">
        <f t="shared" si="198"/>
        <v>点击查看</v>
      </c>
      <c r="AC1259" s="11">
        <f t="shared" si="199"/>
        <v>2010</v>
      </c>
      <c r="AD1259" s="11"/>
      <c r="AE1259" s="11" t="s">
        <v>7448</v>
      </c>
      <c r="AF1259" s="11" t="s">
        <v>9220</v>
      </c>
      <c r="AG1259" s="11" t="s">
        <v>13888</v>
      </c>
    </row>
    <row r="1260" spans="1:33" x14ac:dyDescent="0.15">
      <c r="A1260" s="11" t="s">
        <v>14671</v>
      </c>
      <c r="B1260" s="11" t="s">
        <v>15306</v>
      </c>
      <c r="C1260" s="11" t="s">
        <v>14672</v>
      </c>
      <c r="D1260" s="17">
        <v>40221</v>
      </c>
      <c r="E1260" s="11" t="s">
        <v>14750</v>
      </c>
      <c r="F1260" s="11" t="s">
        <v>14812</v>
      </c>
      <c r="G1260" s="11" t="s">
        <v>96</v>
      </c>
      <c r="H1260" s="11" t="s">
        <v>9653</v>
      </c>
      <c r="I1260" s="11" t="str">
        <f t="shared" si="190"/>
        <v>宜宾黄粑</v>
      </c>
      <c r="J1260" s="11" t="str">
        <f t="shared" si="191"/>
        <v>1050</v>
      </c>
      <c r="K1260" s="11" t="str">
        <f t="shared" si="192"/>
        <v>卖家未填</v>
      </c>
      <c r="L1260" s="11" t="str">
        <f t="shared" si="193"/>
        <v>卖家未填</v>
      </c>
      <c r="M1260" s="11" t="str">
        <f t="shared" si="194"/>
        <v>卖家未填</v>
      </c>
      <c r="N1260" s="11" t="s">
        <v>1045</v>
      </c>
      <c r="O1260" s="11" t="s">
        <v>4707</v>
      </c>
      <c r="P1260" s="12">
        <v>18.8</v>
      </c>
      <c r="Q1260" s="12"/>
      <c r="R1260" s="11">
        <v>18.8</v>
      </c>
      <c r="S1260" s="13">
        <f t="shared" si="195"/>
        <v>47</v>
      </c>
      <c r="T1260" s="11">
        <v>346</v>
      </c>
      <c r="U1260" s="11">
        <v>865</v>
      </c>
      <c r="V1260" s="14">
        <f t="shared" si="196"/>
        <v>16262</v>
      </c>
      <c r="W1260" s="11">
        <v>225</v>
      </c>
      <c r="X1260" s="11">
        <v>479</v>
      </c>
      <c r="Y1260" s="11">
        <v>41441345885</v>
      </c>
      <c r="Z1260" s="11">
        <v>60542293</v>
      </c>
      <c r="AA1260" s="15">
        <f t="shared" si="197"/>
        <v>42028.660104166665</v>
      </c>
      <c r="AB1260" s="16" t="str">
        <f t="shared" si="198"/>
        <v>点击查看</v>
      </c>
      <c r="AC1260" s="11">
        <f t="shared" si="199"/>
        <v>2010</v>
      </c>
      <c r="AD1260" s="11"/>
      <c r="AE1260" s="11" t="s">
        <v>6070</v>
      </c>
      <c r="AF1260" s="11" t="s">
        <v>8429</v>
      </c>
      <c r="AG1260" s="11" t="s">
        <v>11486</v>
      </c>
    </row>
    <row r="1261" spans="1:33" x14ac:dyDescent="0.15">
      <c r="A1261" s="11" t="s">
        <v>14671</v>
      </c>
      <c r="B1261" s="11" t="s">
        <v>15454</v>
      </c>
      <c r="C1261" s="11" t="s">
        <v>14678</v>
      </c>
      <c r="D1261" s="17">
        <v>39893</v>
      </c>
      <c r="E1261" s="11" t="s">
        <v>14721</v>
      </c>
      <c r="F1261" s="11" t="s">
        <v>14725</v>
      </c>
      <c r="G1261" s="11" t="s">
        <v>24</v>
      </c>
      <c r="H1261" s="11" t="s">
        <v>9500</v>
      </c>
      <c r="I1261" s="11" t="str">
        <f t="shared" si="190"/>
        <v>卖家未填</v>
      </c>
      <c r="J1261" s="11" t="str">
        <f t="shared" si="191"/>
        <v>250</v>
      </c>
      <c r="K1261" s="11" t="str">
        <f t="shared" si="192"/>
        <v>卖家未填</v>
      </c>
      <c r="L1261" s="11" t="str">
        <f t="shared" si="193"/>
        <v>卖家未填</v>
      </c>
      <c r="M1261" s="11" t="str">
        <f t="shared" si="194"/>
        <v>卖家未填</v>
      </c>
      <c r="N1261" s="11" t="s">
        <v>1436</v>
      </c>
      <c r="O1261" s="11" t="s">
        <v>4868</v>
      </c>
      <c r="P1261" s="12">
        <v>18</v>
      </c>
      <c r="Q1261" s="12">
        <v>14.6</v>
      </c>
      <c r="R1261" s="11">
        <v>14.6</v>
      </c>
      <c r="S1261" s="13">
        <f t="shared" si="195"/>
        <v>87.757837837837826</v>
      </c>
      <c r="T1261" s="11">
        <v>185</v>
      </c>
      <c r="U1261" s="11">
        <v>1112</v>
      </c>
      <c r="V1261" s="14">
        <f t="shared" si="196"/>
        <v>16235.199999999999</v>
      </c>
      <c r="W1261" s="11">
        <v>458</v>
      </c>
      <c r="X1261" s="11">
        <v>1448</v>
      </c>
      <c r="Y1261" s="11">
        <v>17513422018</v>
      </c>
      <c r="Z1261" s="11">
        <v>57563685</v>
      </c>
      <c r="AA1261" s="15">
        <f t="shared" si="197"/>
        <v>42026.946817129632</v>
      </c>
      <c r="AB1261" s="16" t="str">
        <f t="shared" si="198"/>
        <v>点击查看</v>
      </c>
      <c r="AC1261" s="11">
        <f t="shared" si="199"/>
        <v>2009</v>
      </c>
      <c r="AD1261" s="11"/>
      <c r="AE1261" s="11" t="s">
        <v>6231</v>
      </c>
      <c r="AF1261" s="11"/>
      <c r="AG1261" s="11" t="s">
        <v>11850</v>
      </c>
    </row>
    <row r="1262" spans="1:33" x14ac:dyDescent="0.15">
      <c r="A1262" s="11" t="s">
        <v>14673</v>
      </c>
      <c r="B1262" s="11" t="s">
        <v>15073</v>
      </c>
      <c r="C1262" s="11" t="s">
        <v>14674</v>
      </c>
      <c r="D1262" s="11"/>
      <c r="E1262" s="11" t="s">
        <v>14721</v>
      </c>
      <c r="F1262" s="11" t="s">
        <v>14725</v>
      </c>
      <c r="G1262" s="11" t="s">
        <v>24</v>
      </c>
      <c r="H1262" s="11" t="s">
        <v>9509</v>
      </c>
      <c r="I1262" s="11" t="str">
        <f t="shared" si="190"/>
        <v>卖家未填</v>
      </c>
      <c r="J1262" s="11" t="str">
        <f t="shared" si="191"/>
        <v>355</v>
      </c>
      <c r="K1262" s="11" t="str">
        <f t="shared" si="192"/>
        <v>卖家未填</v>
      </c>
      <c r="L1262" s="11" t="str">
        <f t="shared" si="193"/>
        <v>卖家未填</v>
      </c>
      <c r="M1262" s="11" t="str">
        <f t="shared" si="194"/>
        <v>陈皮糖355克</v>
      </c>
      <c r="N1262" s="11" t="s">
        <v>678</v>
      </c>
      <c r="O1262" s="11"/>
      <c r="P1262" s="12">
        <v>20</v>
      </c>
      <c r="Q1262" s="12">
        <v>8.9</v>
      </c>
      <c r="R1262" s="11">
        <v>8.9</v>
      </c>
      <c r="S1262" s="13">
        <f t="shared" si="195"/>
        <v>20.916149870801036</v>
      </c>
      <c r="T1262" s="11">
        <v>774</v>
      </c>
      <c r="U1262" s="11">
        <v>1819</v>
      </c>
      <c r="V1262" s="14">
        <f t="shared" si="196"/>
        <v>16189.1</v>
      </c>
      <c r="W1262" s="11">
        <v>4033</v>
      </c>
      <c r="X1262" s="11">
        <v>1655</v>
      </c>
      <c r="Y1262" s="11">
        <v>12647132526</v>
      </c>
      <c r="Z1262" s="11">
        <v>67119425</v>
      </c>
      <c r="AA1262" s="15" t="str">
        <f t="shared" si="197"/>
        <v/>
      </c>
      <c r="AB1262" s="16" t="str">
        <f t="shared" si="198"/>
        <v>点击查看</v>
      </c>
      <c r="AC1262" s="11">
        <f t="shared" si="199"/>
        <v>1900</v>
      </c>
      <c r="AD1262" s="11"/>
      <c r="AE1262" s="11"/>
      <c r="AF1262" s="11" t="s">
        <v>8032</v>
      </c>
      <c r="AG1262" s="11" t="s">
        <v>11156</v>
      </c>
    </row>
    <row r="1263" spans="1:33" x14ac:dyDescent="0.15">
      <c r="A1263" s="11" t="s">
        <v>14690</v>
      </c>
      <c r="B1263" s="11" t="s">
        <v>14892</v>
      </c>
      <c r="C1263" s="11" t="s">
        <v>14691</v>
      </c>
      <c r="D1263" s="11"/>
      <c r="E1263" s="11" t="s">
        <v>17</v>
      </c>
      <c r="F1263" s="11" t="s">
        <v>17</v>
      </c>
      <c r="G1263" s="11" t="s">
        <v>17</v>
      </c>
      <c r="H1263" s="11" t="s">
        <v>9720</v>
      </c>
      <c r="I1263" s="11" t="str">
        <f t="shared" si="190"/>
        <v>夹心巧克力</v>
      </c>
      <c r="J1263" s="11" t="str">
        <f t="shared" si="191"/>
        <v>250</v>
      </c>
      <c r="K1263" s="11" t="str">
        <f t="shared" si="192"/>
        <v>卖家未填</v>
      </c>
      <c r="L1263" s="11" t="str">
        <f t="shared" si="193"/>
        <v>卖家未填</v>
      </c>
      <c r="M1263" s="11" t="str">
        <f t="shared" si="194"/>
        <v>榛子夹心巧克力25克组合</v>
      </c>
      <c r="N1263" s="11" t="s">
        <v>2034</v>
      </c>
      <c r="O1263" s="11"/>
      <c r="P1263" s="12">
        <v>156</v>
      </c>
      <c r="Q1263" s="12">
        <v>29</v>
      </c>
      <c r="R1263" s="11">
        <v>29</v>
      </c>
      <c r="S1263" s="13">
        <f t="shared" si="195"/>
        <v>161.82</v>
      </c>
      <c r="T1263" s="11">
        <v>100</v>
      </c>
      <c r="U1263" s="11">
        <v>558</v>
      </c>
      <c r="V1263" s="14">
        <f t="shared" si="196"/>
        <v>16182</v>
      </c>
      <c r="W1263" s="11">
        <v>473</v>
      </c>
      <c r="X1263" s="11">
        <v>391</v>
      </c>
      <c r="Y1263" s="11">
        <v>16578954582</v>
      </c>
      <c r="Z1263" s="11">
        <v>68130401</v>
      </c>
      <c r="AA1263" s="15" t="str">
        <f t="shared" si="197"/>
        <v/>
      </c>
      <c r="AB1263" s="16" t="str">
        <f t="shared" si="198"/>
        <v>点击查看</v>
      </c>
      <c r="AC1263" s="11">
        <f t="shared" si="199"/>
        <v>1900</v>
      </c>
      <c r="AD1263" s="11"/>
      <c r="AE1263" s="11"/>
      <c r="AF1263" s="11" t="s">
        <v>7963</v>
      </c>
      <c r="AG1263" s="11" t="s">
        <v>12409</v>
      </c>
    </row>
    <row r="1264" spans="1:33" x14ac:dyDescent="0.15">
      <c r="A1264" s="11" t="s">
        <v>14673</v>
      </c>
      <c r="B1264" s="11" t="s">
        <v>15419</v>
      </c>
      <c r="C1264" s="11" t="s">
        <v>14674</v>
      </c>
      <c r="D1264" s="11"/>
      <c r="E1264" s="11" t="s">
        <v>14737</v>
      </c>
      <c r="F1264" s="11" t="s">
        <v>14791</v>
      </c>
      <c r="G1264" s="11" t="s">
        <v>76</v>
      </c>
      <c r="H1264" s="11" t="s">
        <v>9855</v>
      </c>
      <c r="I1264" s="11" t="str">
        <f t="shared" si="190"/>
        <v>卖家未填</v>
      </c>
      <c r="J1264" s="11" t="str">
        <f t="shared" si="191"/>
        <v>500</v>
      </c>
      <c r="K1264" s="11" t="str">
        <f t="shared" si="192"/>
        <v>卖家未填</v>
      </c>
      <c r="L1264" s="11" t="str">
        <f t="shared" si="193"/>
        <v>卖家未填</v>
      </c>
      <c r="M1264" s="11" t="str">
        <f t="shared" si="194"/>
        <v>旺仔牛奶糖500g</v>
      </c>
      <c r="N1264" s="11" t="s">
        <v>1338</v>
      </c>
      <c r="O1264" s="11" t="s">
        <v>4825</v>
      </c>
      <c r="P1264" s="12">
        <v>20.27</v>
      </c>
      <c r="Q1264" s="12">
        <v>20.239999999999998</v>
      </c>
      <c r="R1264" s="11">
        <v>20.239999999999998</v>
      </c>
      <c r="S1264" s="13">
        <f t="shared" si="195"/>
        <v>74.681851851851846</v>
      </c>
      <c r="T1264" s="11">
        <v>216</v>
      </c>
      <c r="U1264" s="11">
        <v>797</v>
      </c>
      <c r="V1264" s="14">
        <f t="shared" si="196"/>
        <v>16131.279999999999</v>
      </c>
      <c r="W1264" s="11">
        <v>639</v>
      </c>
      <c r="X1264" s="11">
        <v>631</v>
      </c>
      <c r="Y1264" s="11">
        <v>40320458094</v>
      </c>
      <c r="Z1264" s="11">
        <v>108242271</v>
      </c>
      <c r="AA1264" s="15" t="str">
        <f t="shared" si="197"/>
        <v/>
      </c>
      <c r="AB1264" s="16" t="str">
        <f t="shared" si="198"/>
        <v>点击查看</v>
      </c>
      <c r="AC1264" s="11">
        <f t="shared" si="199"/>
        <v>1900</v>
      </c>
      <c r="AD1264" s="11"/>
      <c r="AE1264" s="11"/>
      <c r="AF1264" s="11" t="s">
        <v>8405</v>
      </c>
      <c r="AG1264" s="11" t="s">
        <v>11759</v>
      </c>
    </row>
    <row r="1265" spans="1:33" x14ac:dyDescent="0.15">
      <c r="A1265" s="11" t="s">
        <v>14673</v>
      </c>
      <c r="B1265" s="11" t="s">
        <v>14916</v>
      </c>
      <c r="C1265" s="11" t="s">
        <v>14674</v>
      </c>
      <c r="D1265" s="11"/>
      <c r="E1265" s="11" t="s">
        <v>17</v>
      </c>
      <c r="F1265" s="11" t="s">
        <v>17</v>
      </c>
      <c r="G1265" s="11" t="s">
        <v>17</v>
      </c>
      <c r="H1265" s="11" t="s">
        <v>9905</v>
      </c>
      <c r="I1265" s="11" t="str">
        <f t="shared" si="190"/>
        <v>松露巧克力</v>
      </c>
      <c r="J1265" s="11" t="str">
        <f t="shared" si="191"/>
        <v>408</v>
      </c>
      <c r="K1265" s="11" t="str">
        <f t="shared" si="192"/>
        <v>手工</v>
      </c>
      <c r="L1265" s="11" t="str">
        <f t="shared" si="193"/>
        <v>松露型</v>
      </c>
      <c r="M1265" s="11" t="str">
        <f t="shared" si="194"/>
        <v>巧罗尚贝里系列松露巧克力（代可可脂）408g</v>
      </c>
      <c r="N1265" s="11" t="s">
        <v>1147</v>
      </c>
      <c r="O1265" s="11" t="s">
        <v>4693</v>
      </c>
      <c r="P1265" s="12">
        <v>120.9</v>
      </c>
      <c r="Q1265" s="12">
        <v>39.9</v>
      </c>
      <c r="R1265" s="11">
        <v>39.9</v>
      </c>
      <c r="S1265" s="13">
        <f t="shared" si="195"/>
        <v>56.759154929577463</v>
      </c>
      <c r="T1265" s="11">
        <v>284</v>
      </c>
      <c r="U1265" s="11">
        <v>404</v>
      </c>
      <c r="V1265" s="14">
        <f t="shared" si="196"/>
        <v>16119.599999999999</v>
      </c>
      <c r="W1265" s="11">
        <v>60469</v>
      </c>
      <c r="X1265" s="11">
        <v>52951</v>
      </c>
      <c r="Y1265" s="11">
        <v>17353707641</v>
      </c>
      <c r="Z1265" s="11">
        <v>62070456</v>
      </c>
      <c r="AA1265" s="15" t="str">
        <f t="shared" si="197"/>
        <v/>
      </c>
      <c r="AB1265" s="16" t="str">
        <f t="shared" si="198"/>
        <v>点击查看</v>
      </c>
      <c r="AC1265" s="11">
        <f t="shared" si="199"/>
        <v>1900</v>
      </c>
      <c r="AD1265" s="11"/>
      <c r="AE1265" s="11"/>
      <c r="AF1265" s="11" t="s">
        <v>7961</v>
      </c>
      <c r="AG1265" s="11" t="s">
        <v>11583</v>
      </c>
    </row>
    <row r="1266" spans="1:33" x14ac:dyDescent="0.15">
      <c r="A1266" s="11" t="s">
        <v>14673</v>
      </c>
      <c r="B1266" s="11" t="s">
        <v>15440</v>
      </c>
      <c r="C1266" s="11" t="s">
        <v>14674</v>
      </c>
      <c r="D1266" s="11"/>
      <c r="E1266" s="11" t="s">
        <v>14713</v>
      </c>
      <c r="F1266" s="11" t="s">
        <v>14714</v>
      </c>
      <c r="G1266" s="11" t="s">
        <v>15</v>
      </c>
      <c r="H1266" s="11" t="s">
        <v>10440</v>
      </c>
      <c r="I1266" s="11" t="str">
        <f t="shared" si="190"/>
        <v>卖家未填</v>
      </c>
      <c r="J1266" s="11" t="str">
        <f t="shared" si="191"/>
        <v>420</v>
      </c>
      <c r="K1266" s="11" t="str">
        <f t="shared" si="192"/>
        <v>卖家未填</v>
      </c>
      <c r="L1266" s="11" t="str">
        <f t="shared" si="193"/>
        <v>卖家未填</v>
      </c>
      <c r="M1266" s="11" t="str">
        <f t="shared" si="194"/>
        <v>爆米花礼盒</v>
      </c>
      <c r="N1266" s="11" t="s">
        <v>1390</v>
      </c>
      <c r="O1266" s="11"/>
      <c r="P1266" s="12">
        <v>168</v>
      </c>
      <c r="Q1266" s="12">
        <v>78</v>
      </c>
      <c r="R1266" s="11">
        <v>78</v>
      </c>
      <c r="S1266" s="13">
        <f t="shared" si="195"/>
        <v>82.4</v>
      </c>
      <c r="T1266" s="11">
        <v>195</v>
      </c>
      <c r="U1266" s="11">
        <v>206</v>
      </c>
      <c r="V1266" s="14">
        <f t="shared" si="196"/>
        <v>16068</v>
      </c>
      <c r="W1266" s="11">
        <v>161</v>
      </c>
      <c r="X1266" s="11">
        <v>228</v>
      </c>
      <c r="Y1266" s="11">
        <v>42896631918</v>
      </c>
      <c r="Z1266" s="11">
        <v>102139636</v>
      </c>
      <c r="AA1266" s="15" t="str">
        <f t="shared" si="197"/>
        <v/>
      </c>
      <c r="AB1266" s="16" t="str">
        <f t="shared" si="198"/>
        <v>点击查看</v>
      </c>
      <c r="AC1266" s="11">
        <f t="shared" si="199"/>
        <v>1900</v>
      </c>
      <c r="AD1266" s="11"/>
      <c r="AE1266" s="11"/>
      <c r="AF1266" s="11" t="s">
        <v>8554</v>
      </c>
      <c r="AG1266" s="11" t="s">
        <v>11807</v>
      </c>
    </row>
    <row r="1267" spans="1:33" x14ac:dyDescent="0.15">
      <c r="A1267" s="11" t="s">
        <v>14705</v>
      </c>
      <c r="B1267" s="11" t="s">
        <v>15353</v>
      </c>
      <c r="C1267" s="11" t="s">
        <v>14706</v>
      </c>
      <c r="D1267" s="17">
        <v>39691</v>
      </c>
      <c r="E1267" s="11" t="s">
        <v>20</v>
      </c>
      <c r="F1267" s="11" t="s">
        <v>20</v>
      </c>
      <c r="G1267" s="11" t="s">
        <v>20</v>
      </c>
      <c r="H1267" s="11" t="s">
        <v>16462</v>
      </c>
      <c r="I1267" s="11" t="str">
        <f t="shared" si="190"/>
        <v>果仁巧克力</v>
      </c>
      <c r="J1267" s="11" t="str">
        <f t="shared" si="191"/>
        <v>600</v>
      </c>
      <c r="K1267" s="11" t="str">
        <f t="shared" si="192"/>
        <v>卖家未填</v>
      </c>
      <c r="L1267" s="11" t="str">
        <f t="shared" si="193"/>
        <v>卖家未填</v>
      </c>
      <c r="M1267" s="11" t="str">
        <f t="shared" si="194"/>
        <v>卖家未填</v>
      </c>
      <c r="N1267" s="11" t="s">
        <v>3311</v>
      </c>
      <c r="O1267" s="11" t="s">
        <v>4759</v>
      </c>
      <c r="P1267" s="12">
        <v>95</v>
      </c>
      <c r="Q1267" s="12"/>
      <c r="R1267" s="11">
        <v>95</v>
      </c>
      <c r="S1267" s="13">
        <f t="shared" si="195"/>
        <v>411.66666666666669</v>
      </c>
      <c r="T1267" s="11">
        <v>39</v>
      </c>
      <c r="U1267" s="11">
        <v>169</v>
      </c>
      <c r="V1267" s="14">
        <f t="shared" si="196"/>
        <v>16055</v>
      </c>
      <c r="W1267" s="11">
        <v>352</v>
      </c>
      <c r="X1267" s="11">
        <v>1190</v>
      </c>
      <c r="Y1267" s="11">
        <v>12821161921</v>
      </c>
      <c r="Z1267" s="11">
        <v>36292689</v>
      </c>
      <c r="AA1267" s="15">
        <f t="shared" si="197"/>
        <v>42032.718564814815</v>
      </c>
      <c r="AB1267" s="16" t="str">
        <f t="shared" si="198"/>
        <v>点击查看</v>
      </c>
      <c r="AC1267" s="11">
        <f t="shared" si="199"/>
        <v>2008</v>
      </c>
      <c r="AD1267" s="11"/>
      <c r="AE1267" s="11" t="s">
        <v>7295</v>
      </c>
      <c r="AF1267" s="11" t="s">
        <v>8053</v>
      </c>
      <c r="AG1267" s="11" t="s">
        <v>13640</v>
      </c>
    </row>
    <row r="1268" spans="1:33" x14ac:dyDescent="0.15">
      <c r="A1268" s="11" t="s">
        <v>14671</v>
      </c>
      <c r="B1268" s="11" t="s">
        <v>15338</v>
      </c>
      <c r="C1268" s="11" t="s">
        <v>14672</v>
      </c>
      <c r="D1268" s="17">
        <v>41581</v>
      </c>
      <c r="E1268" s="11" t="s">
        <v>14735</v>
      </c>
      <c r="F1268" s="11" t="s">
        <v>14748</v>
      </c>
      <c r="G1268" s="11" t="s">
        <v>42</v>
      </c>
      <c r="H1268" s="11" t="s">
        <v>9668</v>
      </c>
      <c r="I1268" s="11" t="str">
        <f t="shared" si="190"/>
        <v>卖家未填</v>
      </c>
      <c r="J1268" s="11" t="str">
        <f t="shared" si="191"/>
        <v>500</v>
      </c>
      <c r="K1268" s="11" t="str">
        <f t="shared" si="192"/>
        <v>卖家未填</v>
      </c>
      <c r="L1268" s="11" t="str">
        <f t="shared" si="193"/>
        <v>卖家未填</v>
      </c>
      <c r="M1268" s="11" t="str">
        <f t="shared" si="194"/>
        <v>金丝猴奶糖</v>
      </c>
      <c r="N1268" s="11" t="s">
        <v>1125</v>
      </c>
      <c r="O1268" s="11" t="s">
        <v>4740</v>
      </c>
      <c r="P1268" s="12">
        <v>59.5</v>
      </c>
      <c r="Q1268" s="12">
        <v>16</v>
      </c>
      <c r="R1268" s="11">
        <v>16</v>
      </c>
      <c r="S1268" s="13">
        <f t="shared" si="195"/>
        <v>55.147766323024058</v>
      </c>
      <c r="T1268" s="11">
        <v>291</v>
      </c>
      <c r="U1268" s="11">
        <v>1003</v>
      </c>
      <c r="V1268" s="14">
        <f t="shared" si="196"/>
        <v>16048</v>
      </c>
      <c r="W1268" s="11">
        <v>144</v>
      </c>
      <c r="X1268" s="11">
        <v>1049</v>
      </c>
      <c r="Y1268" s="11">
        <v>36885235081</v>
      </c>
      <c r="Z1268" s="11">
        <v>107223155</v>
      </c>
      <c r="AA1268" s="15">
        <f t="shared" si="197"/>
        <v>42027.478391203702</v>
      </c>
      <c r="AB1268" s="16" t="str">
        <f t="shared" si="198"/>
        <v>点击查看</v>
      </c>
      <c r="AC1268" s="11">
        <f t="shared" si="199"/>
        <v>2013</v>
      </c>
      <c r="AD1268" s="11"/>
      <c r="AE1268" s="11" t="s">
        <v>6102</v>
      </c>
      <c r="AF1268" s="11" t="s">
        <v>8458</v>
      </c>
      <c r="AG1268" s="11" t="s">
        <v>11562</v>
      </c>
    </row>
    <row r="1269" spans="1:33" x14ac:dyDescent="0.15">
      <c r="A1269" s="11" t="s">
        <v>14671</v>
      </c>
      <c r="B1269" s="11" t="s">
        <v>15198</v>
      </c>
      <c r="C1269" s="11" t="s">
        <v>14672</v>
      </c>
      <c r="D1269" s="17">
        <v>41855</v>
      </c>
      <c r="E1269" s="11" t="s">
        <v>34</v>
      </c>
      <c r="F1269" s="11" t="s">
        <v>34</v>
      </c>
      <c r="G1269" s="11" t="s">
        <v>34</v>
      </c>
      <c r="H1269" s="11" t="s">
        <v>9500</v>
      </c>
      <c r="I1269" s="11" t="str">
        <f t="shared" si="190"/>
        <v>卖家未填</v>
      </c>
      <c r="J1269" s="11" t="str">
        <f t="shared" si="191"/>
        <v>538</v>
      </c>
      <c r="K1269" s="11" t="str">
        <f t="shared" si="192"/>
        <v>卖家未填</v>
      </c>
      <c r="L1269" s="11" t="str">
        <f t="shared" si="193"/>
        <v>卖家未填</v>
      </c>
      <c r="M1269" s="11" t="str">
        <f t="shared" si="194"/>
        <v>卖家未填</v>
      </c>
      <c r="N1269" s="11" t="s">
        <v>760</v>
      </c>
      <c r="O1269" s="11" t="s">
        <v>4603</v>
      </c>
      <c r="P1269" s="12">
        <v>48</v>
      </c>
      <c r="Q1269" s="12">
        <v>24.99</v>
      </c>
      <c r="R1269" s="11">
        <v>24.99</v>
      </c>
      <c r="S1269" s="13">
        <f t="shared" si="195"/>
        <v>25.962058346839544</v>
      </c>
      <c r="T1269" s="11">
        <v>617</v>
      </c>
      <c r="U1269" s="11">
        <v>641</v>
      </c>
      <c r="V1269" s="14">
        <f t="shared" si="196"/>
        <v>16018.589999999998</v>
      </c>
      <c r="W1269" s="11">
        <v>623</v>
      </c>
      <c r="X1269" s="11">
        <v>1267</v>
      </c>
      <c r="Y1269" s="11">
        <v>42250275078</v>
      </c>
      <c r="Z1269" s="11">
        <v>112574480</v>
      </c>
      <c r="AA1269" s="15">
        <f t="shared" si="197"/>
        <v>42028.441851851851</v>
      </c>
      <c r="AB1269" s="16" t="str">
        <f t="shared" si="198"/>
        <v>点击查看</v>
      </c>
      <c r="AC1269" s="11">
        <f t="shared" si="199"/>
        <v>2014</v>
      </c>
      <c r="AD1269" s="11"/>
      <c r="AE1269" s="11" t="s">
        <v>5967</v>
      </c>
      <c r="AF1269" s="11"/>
      <c r="AG1269" s="11" t="s">
        <v>11230</v>
      </c>
    </row>
    <row r="1270" spans="1:33" x14ac:dyDescent="0.15">
      <c r="A1270" s="11" t="s">
        <v>14690</v>
      </c>
      <c r="B1270" s="11" t="s">
        <v>14909</v>
      </c>
      <c r="C1270" s="11" t="s">
        <v>14691</v>
      </c>
      <c r="D1270" s="11"/>
      <c r="E1270" s="11" t="s">
        <v>14723</v>
      </c>
      <c r="F1270" s="11" t="s">
        <v>14724</v>
      </c>
      <c r="G1270" s="11" t="s">
        <v>23</v>
      </c>
      <c r="H1270" s="11" t="s">
        <v>9780</v>
      </c>
      <c r="I1270" s="11" t="str">
        <f t="shared" si="190"/>
        <v>卖家未填</v>
      </c>
      <c r="J1270" s="11" t="str">
        <f t="shared" si="191"/>
        <v>888</v>
      </c>
      <c r="K1270" s="11" t="str">
        <f t="shared" si="192"/>
        <v>卖家未填</v>
      </c>
      <c r="L1270" s="11" t="str">
        <f t="shared" si="193"/>
        <v>卖家未填</v>
      </c>
      <c r="M1270" s="11" t="str">
        <f t="shared" si="194"/>
        <v>金冠糖果888g组合</v>
      </c>
      <c r="N1270" s="11" t="s">
        <v>1982</v>
      </c>
      <c r="O1270" s="11" t="s">
        <v>4381</v>
      </c>
      <c r="P1270" s="12">
        <v>108</v>
      </c>
      <c r="Q1270" s="12">
        <v>49</v>
      </c>
      <c r="R1270" s="11">
        <v>49</v>
      </c>
      <c r="S1270" s="13">
        <f t="shared" si="195"/>
        <v>153.125</v>
      </c>
      <c r="T1270" s="11">
        <v>104</v>
      </c>
      <c r="U1270" s="11">
        <v>325</v>
      </c>
      <c r="V1270" s="14">
        <f t="shared" si="196"/>
        <v>15925</v>
      </c>
      <c r="W1270" s="11">
        <v>76</v>
      </c>
      <c r="X1270" s="11">
        <v>864</v>
      </c>
      <c r="Y1270" s="11">
        <v>42673774653</v>
      </c>
      <c r="Z1270" s="11">
        <v>67232073</v>
      </c>
      <c r="AA1270" s="15" t="str">
        <f t="shared" si="197"/>
        <v/>
      </c>
      <c r="AB1270" s="16" t="str">
        <f t="shared" si="198"/>
        <v>点击查看</v>
      </c>
      <c r="AC1270" s="11">
        <f t="shared" si="199"/>
        <v>1900</v>
      </c>
      <c r="AD1270" s="11"/>
      <c r="AE1270" s="11"/>
      <c r="AF1270" s="11" t="s">
        <v>7978</v>
      </c>
      <c r="AG1270" s="11" t="s">
        <v>12363</v>
      </c>
    </row>
    <row r="1271" spans="1:33" x14ac:dyDescent="0.15">
      <c r="A1271" s="11" t="s">
        <v>14677</v>
      </c>
      <c r="B1271" s="11" t="s">
        <v>9446</v>
      </c>
      <c r="C1271" s="11" t="s">
        <v>14677</v>
      </c>
      <c r="D1271" s="11"/>
      <c r="E1271" s="11" t="s">
        <v>17</v>
      </c>
      <c r="F1271" s="11" t="s">
        <v>17</v>
      </c>
      <c r="G1271" s="11" t="s">
        <v>17</v>
      </c>
      <c r="H1271" s="11" t="s">
        <v>8449</v>
      </c>
      <c r="I1271" s="11" t="str">
        <f t="shared" si="190"/>
        <v>卖家未填</v>
      </c>
      <c r="J1271" s="11" t="str">
        <f t="shared" si="191"/>
        <v>卖家未填</v>
      </c>
      <c r="K1271" s="11" t="str">
        <f t="shared" si="192"/>
        <v>卖家未填</v>
      </c>
      <c r="L1271" s="11" t="str">
        <f t="shared" si="193"/>
        <v>卖家未填</v>
      </c>
      <c r="M1271" s="11" t="str">
        <f t="shared" si="194"/>
        <v>卖家未填</v>
      </c>
      <c r="N1271" s="11" t="s">
        <v>1101</v>
      </c>
      <c r="O1271" s="11"/>
      <c r="P1271" s="12">
        <v>50</v>
      </c>
      <c r="Q1271" s="12">
        <v>42.8</v>
      </c>
      <c r="R1271" s="11">
        <v>42.8</v>
      </c>
      <c r="S1271" s="13">
        <f t="shared" si="195"/>
        <v>52.546534653465343</v>
      </c>
      <c r="T1271" s="11">
        <v>303</v>
      </c>
      <c r="U1271" s="11">
        <v>372</v>
      </c>
      <c r="V1271" s="14">
        <f t="shared" si="196"/>
        <v>15921.599999999999</v>
      </c>
      <c r="W1271" s="11">
        <v>231</v>
      </c>
      <c r="X1271" s="11">
        <v>211</v>
      </c>
      <c r="Y1271" s="11">
        <v>41674842607</v>
      </c>
      <c r="Z1271" s="11">
        <v>101717810</v>
      </c>
      <c r="AA1271" s="15" t="str">
        <f t="shared" si="197"/>
        <v/>
      </c>
      <c r="AB1271" s="16" t="str">
        <f t="shared" si="198"/>
        <v>点击查看</v>
      </c>
      <c r="AC1271" s="11">
        <f t="shared" si="199"/>
        <v>1900</v>
      </c>
      <c r="AD1271" s="11"/>
      <c r="AE1271" s="11"/>
      <c r="AF1271" s="11" t="s">
        <v>8449</v>
      </c>
      <c r="AG1271" s="11"/>
    </row>
    <row r="1272" spans="1:33" x14ac:dyDescent="0.15">
      <c r="A1272" s="11" t="s">
        <v>14687</v>
      </c>
      <c r="B1272" s="11" t="s">
        <v>15805</v>
      </c>
      <c r="C1272" s="11" t="s">
        <v>14689</v>
      </c>
      <c r="D1272" s="17">
        <v>41466</v>
      </c>
      <c r="E1272" s="11" t="s">
        <v>14768</v>
      </c>
      <c r="F1272" s="11" t="s">
        <v>14769</v>
      </c>
      <c r="G1272" s="11" t="s">
        <v>57</v>
      </c>
      <c r="H1272" s="11" t="s">
        <v>16462</v>
      </c>
      <c r="I1272" s="11" t="str">
        <f t="shared" si="190"/>
        <v>果仁巧克力</v>
      </c>
      <c r="J1272" s="11" t="str">
        <f t="shared" si="191"/>
        <v>340</v>
      </c>
      <c r="K1272" s="11" t="str">
        <f t="shared" si="192"/>
        <v>非手工</v>
      </c>
      <c r="L1272" s="11" t="str">
        <f t="shared" si="193"/>
        <v>卖家未填</v>
      </c>
      <c r="M1272" s="11" t="str">
        <f t="shared" si="194"/>
        <v>卖家未填</v>
      </c>
      <c r="N1272" s="11" t="s">
        <v>306</v>
      </c>
      <c r="O1272" s="11" t="s">
        <v>5172</v>
      </c>
      <c r="P1272" s="12">
        <v>198</v>
      </c>
      <c r="Q1272" s="12">
        <v>79</v>
      </c>
      <c r="R1272" s="11">
        <v>79</v>
      </c>
      <c r="S1272" s="13">
        <f t="shared" si="195"/>
        <v>217.52054794520549</v>
      </c>
      <c r="T1272" s="11">
        <v>73</v>
      </c>
      <c r="U1272" s="11">
        <v>201</v>
      </c>
      <c r="V1272" s="14">
        <f t="shared" si="196"/>
        <v>15879</v>
      </c>
      <c r="W1272" s="11">
        <v>54</v>
      </c>
      <c r="X1272" s="11">
        <v>101</v>
      </c>
      <c r="Y1272" s="11">
        <v>37368675498</v>
      </c>
      <c r="Z1272" s="11">
        <v>105275333</v>
      </c>
      <c r="AA1272" s="15">
        <f t="shared" si="197"/>
        <v>42032.427303240736</v>
      </c>
      <c r="AB1272" s="16" t="str">
        <f t="shared" si="198"/>
        <v>点击查看</v>
      </c>
      <c r="AC1272" s="11">
        <f t="shared" si="199"/>
        <v>2013</v>
      </c>
      <c r="AD1272" s="11"/>
      <c r="AE1272" s="11" t="s">
        <v>6717</v>
      </c>
      <c r="AF1272" s="11" t="s">
        <v>8053</v>
      </c>
      <c r="AG1272" s="11" t="s">
        <v>12750</v>
      </c>
    </row>
    <row r="1273" spans="1:33" x14ac:dyDescent="0.15">
      <c r="A1273" s="11" t="s">
        <v>14687</v>
      </c>
      <c r="B1273" s="11" t="s">
        <v>15882</v>
      </c>
      <c r="C1273" s="11" t="s">
        <v>14686</v>
      </c>
      <c r="D1273" s="17">
        <v>40353</v>
      </c>
      <c r="E1273" s="11" t="s">
        <v>14723</v>
      </c>
      <c r="F1273" s="11" t="s">
        <v>14815</v>
      </c>
      <c r="G1273" s="11" t="s">
        <v>99</v>
      </c>
      <c r="H1273" s="11" t="s">
        <v>9975</v>
      </c>
      <c r="I1273" s="11" t="str">
        <f t="shared" si="190"/>
        <v>卖家未填</v>
      </c>
      <c r="J1273" s="11" t="str">
        <f t="shared" si="191"/>
        <v>400</v>
      </c>
      <c r="K1273" s="11" t="str">
        <f t="shared" si="192"/>
        <v>卖家未填</v>
      </c>
      <c r="L1273" s="11" t="str">
        <f t="shared" si="193"/>
        <v>卖家未填</v>
      </c>
      <c r="M1273" s="11" t="str">
        <f t="shared" si="194"/>
        <v>卖家未填</v>
      </c>
      <c r="N1273" s="11" t="s">
        <v>2631</v>
      </c>
      <c r="O1273" s="11" t="s">
        <v>4967</v>
      </c>
      <c r="P1273" s="12">
        <v>15</v>
      </c>
      <c r="Q1273" s="12"/>
      <c r="R1273" s="11">
        <v>15</v>
      </c>
      <c r="S1273" s="13">
        <f t="shared" si="195"/>
        <v>260.1639344262295</v>
      </c>
      <c r="T1273" s="11">
        <v>61</v>
      </c>
      <c r="U1273" s="11">
        <v>1058</v>
      </c>
      <c r="V1273" s="14">
        <f t="shared" si="196"/>
        <v>15870</v>
      </c>
      <c r="W1273" s="11">
        <v>80</v>
      </c>
      <c r="X1273" s="11">
        <v>154</v>
      </c>
      <c r="Y1273" s="11">
        <v>36535232585</v>
      </c>
      <c r="Z1273" s="11">
        <v>61914532</v>
      </c>
      <c r="AA1273" s="15">
        <f t="shared" si="197"/>
        <v>42032.284722222219</v>
      </c>
      <c r="AB1273" s="16" t="str">
        <f t="shared" si="198"/>
        <v>点击查看</v>
      </c>
      <c r="AC1273" s="11">
        <f t="shared" si="199"/>
        <v>2010</v>
      </c>
      <c r="AD1273" s="11"/>
      <c r="AE1273" s="11" t="s">
        <v>6858</v>
      </c>
      <c r="AF1273" s="11" t="s">
        <v>8982</v>
      </c>
      <c r="AG1273" s="11" t="s">
        <v>12980</v>
      </c>
    </row>
    <row r="1274" spans="1:33" x14ac:dyDescent="0.15">
      <c r="A1274" s="11" t="s">
        <v>14677</v>
      </c>
      <c r="B1274" s="11" t="s">
        <v>9446</v>
      </c>
      <c r="C1274" s="11" t="s">
        <v>14677</v>
      </c>
      <c r="D1274" s="11"/>
      <c r="E1274" s="11" t="s">
        <v>17</v>
      </c>
      <c r="F1274" s="11" t="s">
        <v>17</v>
      </c>
      <c r="G1274" s="11" t="s">
        <v>17</v>
      </c>
      <c r="H1274" s="11" t="s">
        <v>9500</v>
      </c>
      <c r="I1274" s="11" t="str">
        <f t="shared" si="190"/>
        <v>卖家未填</v>
      </c>
      <c r="J1274" s="11" t="str">
        <f t="shared" si="191"/>
        <v>卖家未填</v>
      </c>
      <c r="K1274" s="11" t="str">
        <f t="shared" si="192"/>
        <v>卖家未填</v>
      </c>
      <c r="L1274" s="11" t="str">
        <f t="shared" si="193"/>
        <v>卖家未填</v>
      </c>
      <c r="M1274" s="11" t="str">
        <f t="shared" si="194"/>
        <v>卖家未填</v>
      </c>
      <c r="N1274" s="11" t="s">
        <v>618</v>
      </c>
      <c r="O1274" s="11"/>
      <c r="P1274" s="12">
        <v>11.5</v>
      </c>
      <c r="Q1274" s="12"/>
      <c r="R1274" s="11">
        <v>11.5</v>
      </c>
      <c r="S1274" s="13">
        <f t="shared" si="195"/>
        <v>17.529867256637168</v>
      </c>
      <c r="T1274" s="11">
        <v>904</v>
      </c>
      <c r="U1274" s="11">
        <v>1378</v>
      </c>
      <c r="V1274" s="14">
        <f t="shared" si="196"/>
        <v>15847</v>
      </c>
      <c r="W1274" s="11">
        <v>20749</v>
      </c>
      <c r="X1274" s="11">
        <v>2209</v>
      </c>
      <c r="Y1274" s="11">
        <v>40133382695</v>
      </c>
      <c r="Z1274" s="11">
        <v>101717810</v>
      </c>
      <c r="AA1274" s="15" t="str">
        <f t="shared" si="197"/>
        <v/>
      </c>
      <c r="AB1274" s="16" t="str">
        <f t="shared" si="198"/>
        <v>点击查看</v>
      </c>
      <c r="AC1274" s="11">
        <f t="shared" si="199"/>
        <v>1900</v>
      </c>
      <c r="AD1274" s="11"/>
      <c r="AE1274" s="11"/>
      <c r="AF1274" s="11"/>
      <c r="AG1274" s="11"/>
    </row>
    <row r="1275" spans="1:33" x14ac:dyDescent="0.15">
      <c r="A1275" s="11" t="s">
        <v>14703</v>
      </c>
      <c r="B1275" s="11" t="s">
        <v>16027</v>
      </c>
      <c r="C1275" s="11" t="s">
        <v>14704</v>
      </c>
      <c r="D1275" s="17">
        <v>41849</v>
      </c>
      <c r="E1275" s="11" t="s">
        <v>14713</v>
      </c>
      <c r="F1275" s="11" t="s">
        <v>14717</v>
      </c>
      <c r="G1275" s="11" t="s">
        <v>18</v>
      </c>
      <c r="H1275" s="11" t="s">
        <v>9570</v>
      </c>
      <c r="I1275" s="11" t="str">
        <f t="shared" si="190"/>
        <v>卖家未填</v>
      </c>
      <c r="J1275" s="11" t="str">
        <f t="shared" si="191"/>
        <v>180</v>
      </c>
      <c r="K1275" s="11" t="str">
        <f t="shared" si="192"/>
        <v>卖家未填</v>
      </c>
      <c r="L1275" s="11" t="str">
        <f t="shared" si="193"/>
        <v>卖家未填</v>
      </c>
      <c r="M1275" s="11" t="str">
        <f t="shared" si="194"/>
        <v>星球</v>
      </c>
      <c r="N1275" s="11" t="s">
        <v>3063</v>
      </c>
      <c r="O1275" s="11" t="s">
        <v>5400</v>
      </c>
      <c r="P1275" s="12">
        <v>299</v>
      </c>
      <c r="Q1275" s="12"/>
      <c r="R1275" s="11">
        <v>299</v>
      </c>
      <c r="S1275" s="13">
        <f t="shared" si="195"/>
        <v>360.15909090909093</v>
      </c>
      <c r="T1275" s="11">
        <v>44</v>
      </c>
      <c r="U1275" s="11">
        <v>53</v>
      </c>
      <c r="V1275" s="14">
        <f t="shared" si="196"/>
        <v>15847</v>
      </c>
      <c r="W1275" s="11">
        <v>19</v>
      </c>
      <c r="X1275" s="11">
        <v>260</v>
      </c>
      <c r="Y1275" s="11">
        <v>40640690175</v>
      </c>
      <c r="Z1275" s="11">
        <v>112458036</v>
      </c>
      <c r="AA1275" s="15">
        <f t="shared" si="197"/>
        <v>42026.553831018522</v>
      </c>
      <c r="AB1275" s="16" t="str">
        <f t="shared" si="198"/>
        <v>点击查看</v>
      </c>
      <c r="AC1275" s="11">
        <f t="shared" si="199"/>
        <v>2014</v>
      </c>
      <c r="AD1275" s="11"/>
      <c r="AE1275" s="11" t="s">
        <v>7138</v>
      </c>
      <c r="AF1275" s="11" t="s">
        <v>8239</v>
      </c>
      <c r="AG1275" s="11" t="s">
        <v>13401</v>
      </c>
    </row>
    <row r="1276" spans="1:33" x14ac:dyDescent="0.15">
      <c r="A1276" s="11" t="s">
        <v>14671</v>
      </c>
      <c r="B1276" s="11" t="s">
        <v>15393</v>
      </c>
      <c r="C1276" s="11" t="s">
        <v>14678</v>
      </c>
      <c r="D1276" s="17">
        <v>41753</v>
      </c>
      <c r="E1276" s="11" t="s">
        <v>14723</v>
      </c>
      <c r="F1276" s="11" t="s">
        <v>14745</v>
      </c>
      <c r="G1276" s="11" t="s">
        <v>39</v>
      </c>
      <c r="H1276" s="11" t="s">
        <v>9698</v>
      </c>
      <c r="I1276" s="11" t="str">
        <f t="shared" si="190"/>
        <v>卖家未填</v>
      </c>
      <c r="J1276" s="11" t="str">
        <f t="shared" si="191"/>
        <v>315</v>
      </c>
      <c r="K1276" s="11" t="str">
        <f t="shared" si="192"/>
        <v>卖家未填</v>
      </c>
      <c r="L1276" s="11" t="str">
        <f t="shared" si="193"/>
        <v>卖家未填</v>
      </c>
      <c r="M1276" s="11" t="str">
        <f t="shared" si="194"/>
        <v>卖家未填</v>
      </c>
      <c r="N1276" s="11" t="s">
        <v>1800</v>
      </c>
      <c r="O1276" s="11" t="s">
        <v>4982</v>
      </c>
      <c r="P1276" s="12">
        <v>68</v>
      </c>
      <c r="Q1276" s="12"/>
      <c r="R1276" s="11">
        <v>68</v>
      </c>
      <c r="S1276" s="13">
        <f t="shared" si="195"/>
        <v>127.7741935483871</v>
      </c>
      <c r="T1276" s="11">
        <v>124</v>
      </c>
      <c r="U1276" s="11">
        <v>233</v>
      </c>
      <c r="V1276" s="14">
        <f t="shared" si="196"/>
        <v>15844</v>
      </c>
      <c r="W1276" s="11">
        <v>134</v>
      </c>
      <c r="X1276" s="11">
        <v>272</v>
      </c>
      <c r="Y1276" s="11">
        <v>42512160631</v>
      </c>
      <c r="Z1276" s="11">
        <v>110450802</v>
      </c>
      <c r="AA1276" s="15">
        <f t="shared" si="197"/>
        <v>42026.666469907403</v>
      </c>
      <c r="AB1276" s="16" t="str">
        <f t="shared" si="198"/>
        <v>点击查看</v>
      </c>
      <c r="AC1276" s="11">
        <f t="shared" si="199"/>
        <v>2014</v>
      </c>
      <c r="AD1276" s="11"/>
      <c r="AE1276" s="11" t="s">
        <v>6396</v>
      </c>
      <c r="AF1276" s="11" t="s">
        <v>8514</v>
      </c>
      <c r="AG1276" s="11" t="s">
        <v>12194</v>
      </c>
    </row>
    <row r="1277" spans="1:33" x14ac:dyDescent="0.15">
      <c r="A1277" s="11" t="s">
        <v>14671</v>
      </c>
      <c r="B1277" s="11" t="s">
        <v>15374</v>
      </c>
      <c r="C1277" s="11" t="s">
        <v>14672</v>
      </c>
      <c r="D1277" s="17">
        <v>41061</v>
      </c>
      <c r="E1277" s="11" t="s">
        <v>14715</v>
      </c>
      <c r="F1277" s="11" t="s">
        <v>14749</v>
      </c>
      <c r="G1277" s="11" t="s">
        <v>43</v>
      </c>
      <c r="H1277" s="11" t="s">
        <v>8042</v>
      </c>
      <c r="I1277" s="11" t="str">
        <f t="shared" si="190"/>
        <v>卖家未填</v>
      </c>
      <c r="J1277" s="11" t="str">
        <f t="shared" si="191"/>
        <v>1000</v>
      </c>
      <c r="K1277" s="11" t="str">
        <f t="shared" si="192"/>
        <v>卖家未填</v>
      </c>
      <c r="L1277" s="11" t="str">
        <f t="shared" si="193"/>
        <v>卖家未填</v>
      </c>
      <c r="M1277" s="11" t="str">
        <f t="shared" si="194"/>
        <v>大米饼</v>
      </c>
      <c r="N1277" s="11" t="s">
        <v>1252</v>
      </c>
      <c r="O1277" s="11" t="s">
        <v>4399</v>
      </c>
      <c r="P1277" s="12">
        <v>36</v>
      </c>
      <c r="Q1277" s="12"/>
      <c r="R1277" s="11">
        <v>36</v>
      </c>
      <c r="S1277" s="13">
        <f t="shared" si="195"/>
        <v>64.390243902439025</v>
      </c>
      <c r="T1277" s="11">
        <v>246</v>
      </c>
      <c r="U1277" s="11">
        <v>440</v>
      </c>
      <c r="V1277" s="14">
        <f t="shared" si="196"/>
        <v>15840</v>
      </c>
      <c r="W1277" s="11">
        <v>272</v>
      </c>
      <c r="X1277" s="11">
        <v>587</v>
      </c>
      <c r="Y1277" s="11">
        <v>39819162015</v>
      </c>
      <c r="Z1277" s="11">
        <v>72174809</v>
      </c>
      <c r="AA1277" s="15">
        <f t="shared" si="197"/>
        <v>42030.686423611114</v>
      </c>
      <c r="AB1277" s="16" t="str">
        <f t="shared" si="198"/>
        <v>点击查看</v>
      </c>
      <c r="AC1277" s="11">
        <f t="shared" si="199"/>
        <v>2012</v>
      </c>
      <c r="AD1277" s="11"/>
      <c r="AE1277" s="11" t="s">
        <v>6145</v>
      </c>
      <c r="AF1277" s="11" t="s">
        <v>8046</v>
      </c>
      <c r="AG1277" s="11" t="s">
        <v>11676</v>
      </c>
    </row>
    <row r="1278" spans="1:33" x14ac:dyDescent="0.15">
      <c r="A1278" s="11" t="s">
        <v>14673</v>
      </c>
      <c r="B1278" s="11" t="s">
        <v>15365</v>
      </c>
      <c r="C1278" s="11" t="s">
        <v>14674</v>
      </c>
      <c r="D1278" s="11"/>
      <c r="E1278" s="11" t="s">
        <v>14719</v>
      </c>
      <c r="F1278" s="11" t="s">
        <v>14767</v>
      </c>
      <c r="G1278" s="11" t="s">
        <v>56</v>
      </c>
      <c r="H1278" s="11" t="s">
        <v>10423</v>
      </c>
      <c r="I1278" s="11" t="str">
        <f t="shared" si="190"/>
        <v>卖家未填</v>
      </c>
      <c r="J1278" s="11" t="str">
        <f t="shared" si="191"/>
        <v>500</v>
      </c>
      <c r="K1278" s="11" t="str">
        <f t="shared" si="192"/>
        <v>卖家未填</v>
      </c>
      <c r="L1278" s="11" t="str">
        <f t="shared" si="193"/>
        <v>卖家未填</v>
      </c>
      <c r="M1278" s="11" t="str">
        <f t="shared" si="194"/>
        <v>亿旺牛轧糖500g</v>
      </c>
      <c r="N1278" s="11" t="s">
        <v>1222</v>
      </c>
      <c r="O1278" s="11" t="s">
        <v>4382</v>
      </c>
      <c r="P1278" s="12">
        <v>50</v>
      </c>
      <c r="Q1278" s="12">
        <v>20.8</v>
      </c>
      <c r="R1278" s="11">
        <v>20.8</v>
      </c>
      <c r="S1278" s="13">
        <f t="shared" si="195"/>
        <v>61.75</v>
      </c>
      <c r="T1278" s="11">
        <v>256</v>
      </c>
      <c r="U1278" s="11">
        <v>760</v>
      </c>
      <c r="V1278" s="14">
        <f t="shared" si="196"/>
        <v>15808</v>
      </c>
      <c r="W1278" s="11">
        <v>757</v>
      </c>
      <c r="X1278" s="11">
        <v>321</v>
      </c>
      <c r="Y1278" s="11">
        <v>41327364208</v>
      </c>
      <c r="Z1278" s="11">
        <v>103005304</v>
      </c>
      <c r="AA1278" s="15" t="str">
        <f t="shared" si="197"/>
        <v/>
      </c>
      <c r="AB1278" s="16" t="str">
        <f t="shared" si="198"/>
        <v>点击查看</v>
      </c>
      <c r="AC1278" s="11">
        <f t="shared" si="199"/>
        <v>1900</v>
      </c>
      <c r="AD1278" s="11"/>
      <c r="AE1278" s="11"/>
      <c r="AF1278" s="11" t="s">
        <v>8495</v>
      </c>
      <c r="AG1278" s="11" t="s">
        <v>11650</v>
      </c>
    </row>
    <row r="1279" spans="1:33" x14ac:dyDescent="0.15">
      <c r="A1279" s="11" t="s">
        <v>14705</v>
      </c>
      <c r="B1279" s="11" t="s">
        <v>16178</v>
      </c>
      <c r="C1279" s="11" t="s">
        <v>14706</v>
      </c>
      <c r="D1279" s="17">
        <v>41618</v>
      </c>
      <c r="E1279" s="11" t="s">
        <v>14723</v>
      </c>
      <c r="F1279" s="11" t="s">
        <v>14745</v>
      </c>
      <c r="G1279" s="11" t="s">
        <v>39</v>
      </c>
      <c r="H1279" s="11" t="s">
        <v>16463</v>
      </c>
      <c r="I1279" s="11" t="str">
        <f t="shared" si="190"/>
        <v>卖家未填</v>
      </c>
      <c r="J1279" s="11" t="str">
        <f t="shared" si="191"/>
        <v>1190</v>
      </c>
      <c r="K1279" s="11" t="str">
        <f t="shared" si="192"/>
        <v>卖家未填</v>
      </c>
      <c r="L1279" s="11" t="str">
        <f t="shared" si="193"/>
        <v>卖家未填</v>
      </c>
      <c r="M1279" s="11" t="str">
        <f t="shared" si="194"/>
        <v>乐家杏仁糖</v>
      </c>
      <c r="N1279" s="11" t="s">
        <v>3494</v>
      </c>
      <c r="O1279" s="11" t="s">
        <v>5531</v>
      </c>
      <c r="P1279" s="12">
        <v>168</v>
      </c>
      <c r="Q1279" s="12">
        <v>138</v>
      </c>
      <c r="R1279" s="11">
        <v>138</v>
      </c>
      <c r="S1279" s="13">
        <f t="shared" si="195"/>
        <v>449.48571428571427</v>
      </c>
      <c r="T1279" s="11">
        <v>35</v>
      </c>
      <c r="U1279" s="11">
        <v>114</v>
      </c>
      <c r="V1279" s="14">
        <f t="shared" si="196"/>
        <v>15732</v>
      </c>
      <c r="W1279" s="11">
        <v>16</v>
      </c>
      <c r="X1279" s="11">
        <v>29</v>
      </c>
      <c r="Y1279" s="11">
        <v>43261677290</v>
      </c>
      <c r="Z1279" s="11">
        <v>107927324</v>
      </c>
      <c r="AA1279" s="15">
        <f t="shared" si="197"/>
        <v>42031.486180555556</v>
      </c>
      <c r="AB1279" s="16" t="str">
        <f t="shared" si="198"/>
        <v>点击查看</v>
      </c>
      <c r="AC1279" s="11">
        <f t="shared" si="199"/>
        <v>2013</v>
      </c>
      <c r="AD1279" s="11"/>
      <c r="AE1279" s="11" t="s">
        <v>7405</v>
      </c>
      <c r="AF1279" s="11" t="s">
        <v>9220</v>
      </c>
      <c r="AG1279" s="11" t="s">
        <v>13815</v>
      </c>
    </row>
    <row r="1280" spans="1:33" x14ac:dyDescent="0.15">
      <c r="A1280" s="11" t="s">
        <v>14673</v>
      </c>
      <c r="B1280" s="11" t="s">
        <v>14909</v>
      </c>
      <c r="C1280" s="11" t="s">
        <v>14674</v>
      </c>
      <c r="D1280" s="11"/>
      <c r="E1280" s="11" t="s">
        <v>14723</v>
      </c>
      <c r="F1280" s="11" t="s">
        <v>14724</v>
      </c>
      <c r="G1280" s="11" t="s">
        <v>23</v>
      </c>
      <c r="H1280" s="11" t="s">
        <v>9520</v>
      </c>
      <c r="I1280" s="11" t="str">
        <f t="shared" si="190"/>
        <v>卖家未填</v>
      </c>
      <c r="J1280" s="11" t="str">
        <f t="shared" si="191"/>
        <v>1500</v>
      </c>
      <c r="K1280" s="11" t="str">
        <f t="shared" si="192"/>
        <v>卖家未填</v>
      </c>
      <c r="L1280" s="11" t="str">
        <f t="shared" si="193"/>
        <v>卖家未填</v>
      </c>
      <c r="M1280" s="11" t="str">
        <f t="shared" si="194"/>
        <v>脆皮鲜乳球夹心软糖500g*3包组合套餐</v>
      </c>
      <c r="N1280" s="11" t="s">
        <v>1248</v>
      </c>
      <c r="O1280" s="11" t="s">
        <v>4381</v>
      </c>
      <c r="P1280" s="12">
        <v>68</v>
      </c>
      <c r="Q1280" s="12">
        <v>29.9</v>
      </c>
      <c r="R1280" s="11">
        <v>29.9</v>
      </c>
      <c r="S1280" s="13">
        <f t="shared" si="195"/>
        <v>63.673684210526311</v>
      </c>
      <c r="T1280" s="11">
        <v>247</v>
      </c>
      <c r="U1280" s="11">
        <v>526</v>
      </c>
      <c r="V1280" s="14">
        <f t="shared" si="196"/>
        <v>15727.4</v>
      </c>
      <c r="W1280" s="11">
        <v>868</v>
      </c>
      <c r="X1280" s="11">
        <v>1120</v>
      </c>
      <c r="Y1280" s="11">
        <v>39132808766</v>
      </c>
      <c r="Z1280" s="11">
        <v>67232073</v>
      </c>
      <c r="AA1280" s="15" t="str">
        <f t="shared" si="197"/>
        <v/>
      </c>
      <c r="AB1280" s="16" t="str">
        <f t="shared" si="198"/>
        <v>点击查看</v>
      </c>
      <c r="AC1280" s="11">
        <f t="shared" si="199"/>
        <v>1900</v>
      </c>
      <c r="AD1280" s="11"/>
      <c r="AE1280" s="11"/>
      <c r="AF1280" s="11" t="s">
        <v>7999</v>
      </c>
      <c r="AG1280" s="11" t="s">
        <v>11672</v>
      </c>
    </row>
    <row r="1281" spans="1:33" x14ac:dyDescent="0.15">
      <c r="A1281" s="11" t="s">
        <v>14673</v>
      </c>
      <c r="B1281" s="11" t="s">
        <v>15611</v>
      </c>
      <c r="C1281" s="11" t="s">
        <v>14674</v>
      </c>
      <c r="D1281" s="11"/>
      <c r="E1281" s="11" t="s">
        <v>17</v>
      </c>
      <c r="F1281" s="11" t="s">
        <v>17</v>
      </c>
      <c r="G1281" s="11" t="s">
        <v>17</v>
      </c>
      <c r="H1281" s="11" t="s">
        <v>8042</v>
      </c>
      <c r="I1281" s="11" t="str">
        <f t="shared" si="190"/>
        <v>卖家未填</v>
      </c>
      <c r="J1281" s="11" t="str">
        <f t="shared" si="191"/>
        <v>1000</v>
      </c>
      <c r="K1281" s="11" t="str">
        <f t="shared" si="192"/>
        <v>卖家未填</v>
      </c>
      <c r="L1281" s="11" t="str">
        <f t="shared" si="193"/>
        <v>卖家未填</v>
      </c>
      <c r="M1281" s="11" t="str">
        <f t="shared" si="194"/>
        <v>旺旺 旺仔牛奶糖（牛奶原味）1kg</v>
      </c>
      <c r="N1281" s="11" t="s">
        <v>1829</v>
      </c>
      <c r="O1281" s="11"/>
      <c r="P1281" s="12">
        <v>25</v>
      </c>
      <c r="Q1281" s="12">
        <v>39.99</v>
      </c>
      <c r="R1281" s="11">
        <v>39.99</v>
      </c>
      <c r="S1281" s="13">
        <f t="shared" si="195"/>
        <v>129.88487603305785</v>
      </c>
      <c r="T1281" s="11">
        <v>121</v>
      </c>
      <c r="U1281" s="11">
        <v>393</v>
      </c>
      <c r="V1281" s="14">
        <f t="shared" si="196"/>
        <v>15716.070000000002</v>
      </c>
      <c r="W1281" s="11">
        <v>392</v>
      </c>
      <c r="X1281" s="11">
        <v>416</v>
      </c>
      <c r="Y1281" s="11">
        <v>41371439081</v>
      </c>
      <c r="Z1281" s="11">
        <v>105975850</v>
      </c>
      <c r="AA1281" s="15" t="str">
        <f t="shared" si="197"/>
        <v/>
      </c>
      <c r="AB1281" s="16" t="str">
        <f t="shared" si="198"/>
        <v>点击查看</v>
      </c>
      <c r="AC1281" s="11">
        <f t="shared" si="199"/>
        <v>1900</v>
      </c>
      <c r="AD1281" s="11"/>
      <c r="AE1281" s="11"/>
      <c r="AF1281" s="11" t="s">
        <v>8254</v>
      </c>
      <c r="AG1281" s="11" t="s">
        <v>12221</v>
      </c>
    </row>
    <row r="1282" spans="1:33" x14ac:dyDescent="0.15">
      <c r="A1282" s="11" t="s">
        <v>14671</v>
      </c>
      <c r="B1282" s="11" t="s">
        <v>15274</v>
      </c>
      <c r="C1282" s="11" t="s">
        <v>14678</v>
      </c>
      <c r="D1282" s="17">
        <v>40968</v>
      </c>
      <c r="E1282" s="11" t="s">
        <v>14731</v>
      </c>
      <c r="F1282" s="11" t="s">
        <v>14805</v>
      </c>
      <c r="G1282" s="11" t="s">
        <v>89</v>
      </c>
      <c r="H1282" s="11" t="s">
        <v>9633</v>
      </c>
      <c r="I1282" s="11" t="str">
        <f t="shared" ref="I1282:I1345" si="200">IF(AH$1="","",IFERROR(TRIM(MID($AG1282,FIND(":",$AG1282,FIND(AH$1,$AG1282))+1,FIND("=",$AG1282,FIND(AH$1,$AG1282))-FIND(":",$AG1282,FIND(AH$1,$AG1282))-1)),"卖家未填"))</f>
        <v>卖家未填</v>
      </c>
      <c r="J1282" s="11" t="str">
        <f t="shared" ref="J1282:J1345" si="201">IF(AI$1="","",IFERROR(TRIM(MID($AG1282,FIND(":",$AG1282,FIND(AI$1,$AG1282))+1,FIND("=",$AG1282,FIND(AI$1,$AG1282))-FIND(":",$AG1282,FIND(AI$1,$AG1282))-1)),"卖家未填"))</f>
        <v>500</v>
      </c>
      <c r="K1282" s="11" t="str">
        <f t="shared" ref="K1282:K1345" si="202">IF(AJ$1="","",IFERROR(TRIM(MID($AG1282,FIND(":",$AG1282,FIND(AJ$1,$AG1282))+1,FIND("=",$AG1282,FIND(AJ$1,$AG1282))-FIND(":",$AG1282,FIND(AJ$1,$AG1282))-1)),"卖家未填"))</f>
        <v>卖家未填</v>
      </c>
      <c r="L1282" s="11" t="str">
        <f t="shared" ref="L1282:L1345" si="203">IF(AK$1="","",IFERROR(TRIM(MID($AG1282,FIND(":",$AG1282,FIND(AK$1,$AG1282))+1,FIND("=",$AG1282,FIND(AK$1,$AG1282))-FIND(":",$AG1282,FIND(AK$1,$AG1282))-1)),"卖家未填"))</f>
        <v>卖家未填</v>
      </c>
      <c r="M1282" s="11" t="str">
        <f t="shared" ref="M1282:M1345" si="204">IF(AL$1="","",IFERROR(TRIM(MID($AG1282,FIND(":",$AG1282,FIND(AL$1,$AG1282))+1,FIND("=",$AG1282,FIND(AL$1,$AG1282))-FIND(":",$AG1282,FIND(AL$1,$AG1282))-1)),"卖家未填"))</f>
        <v>卖家未填</v>
      </c>
      <c r="N1282" s="11" t="s">
        <v>943</v>
      </c>
      <c r="O1282" s="11" t="s">
        <v>4418</v>
      </c>
      <c r="P1282" s="12">
        <v>21.8</v>
      </c>
      <c r="Q1282" s="12">
        <v>13.5</v>
      </c>
      <c r="R1282" s="11">
        <v>13.5</v>
      </c>
      <c r="S1282" s="13">
        <f t="shared" ref="S1282:S1345" si="205">IFERROR(V1282/T1282,"0")</f>
        <v>37.35</v>
      </c>
      <c r="T1282" s="11">
        <v>420</v>
      </c>
      <c r="U1282" s="11">
        <v>1162</v>
      </c>
      <c r="V1282" s="14">
        <f t="shared" ref="V1282:V1345" si="206">R1282*U1282</f>
        <v>15687</v>
      </c>
      <c r="W1282" s="11">
        <v>2219</v>
      </c>
      <c r="X1282" s="11">
        <v>6412</v>
      </c>
      <c r="Y1282" s="11">
        <v>16762012951</v>
      </c>
      <c r="Z1282" s="11">
        <v>70706576</v>
      </c>
      <c r="AA1282" s="15">
        <f t="shared" ref="AA1282:AA1345" si="207">IFERROR((MID(AE1282,FIND("ends=",AE1282)+5,FIND("000&amp;starts",AE1282)-FIND("ends=",AE1282)-5)+8*3600)/86400+70*365+19,"")</f>
        <v>42028.411076388889</v>
      </c>
      <c r="AB1282" s="16" t="str">
        <f t="shared" ref="AB1282:AB1345" si="208">HYPERLINK("http://item.taobao.com/item.htm?id="&amp;Y1282,"点击查看")</f>
        <v>点击查看</v>
      </c>
      <c r="AC1282" s="11">
        <f t="shared" ref="AC1282:AC1345" si="209">YEAR(D1282)</f>
        <v>2012</v>
      </c>
      <c r="AD1282" s="11"/>
      <c r="AE1282" s="11" t="s">
        <v>6033</v>
      </c>
      <c r="AF1282" s="11" t="s">
        <v>8387</v>
      </c>
      <c r="AG1282" s="11" t="s">
        <v>11396</v>
      </c>
    </row>
    <row r="1283" spans="1:33" x14ac:dyDescent="0.15">
      <c r="A1283" s="11" t="s">
        <v>14677</v>
      </c>
      <c r="B1283" s="11" t="s">
        <v>9448</v>
      </c>
      <c r="C1283" s="11" t="s">
        <v>14677</v>
      </c>
      <c r="D1283" s="11"/>
      <c r="E1283" s="11" t="s">
        <v>20</v>
      </c>
      <c r="F1283" s="11" t="s">
        <v>20</v>
      </c>
      <c r="G1283" s="11" t="s">
        <v>20</v>
      </c>
      <c r="H1283" s="11" t="s">
        <v>8084</v>
      </c>
      <c r="I1283" s="11" t="str">
        <f t="shared" si="200"/>
        <v>卖家未填</v>
      </c>
      <c r="J1283" s="11" t="str">
        <f t="shared" si="201"/>
        <v>卖家未填</v>
      </c>
      <c r="K1283" s="11" t="str">
        <f t="shared" si="202"/>
        <v>卖家未填</v>
      </c>
      <c r="L1283" s="11" t="str">
        <f t="shared" si="203"/>
        <v>卖家未填</v>
      </c>
      <c r="M1283" s="11" t="str">
        <f t="shared" si="204"/>
        <v>卖家未填</v>
      </c>
      <c r="N1283" s="11" t="s">
        <v>782</v>
      </c>
      <c r="O1283" s="11" t="s">
        <v>4423</v>
      </c>
      <c r="P1283" s="12">
        <v>20.8</v>
      </c>
      <c r="Q1283" s="12">
        <v>16.8</v>
      </c>
      <c r="R1283" s="11">
        <v>16.8</v>
      </c>
      <c r="S1283" s="13">
        <f t="shared" si="205"/>
        <v>26.793846153846157</v>
      </c>
      <c r="T1283" s="11">
        <v>585</v>
      </c>
      <c r="U1283" s="11">
        <v>933</v>
      </c>
      <c r="V1283" s="14">
        <f t="shared" si="206"/>
        <v>15674.400000000001</v>
      </c>
      <c r="W1283" s="11">
        <v>2672</v>
      </c>
      <c r="X1283" s="11">
        <v>289</v>
      </c>
      <c r="Y1283" s="11">
        <v>37138423485</v>
      </c>
      <c r="Z1283" s="11">
        <v>101717810</v>
      </c>
      <c r="AA1283" s="15" t="str">
        <f t="shared" si="207"/>
        <v/>
      </c>
      <c r="AB1283" s="16" t="str">
        <f t="shared" si="208"/>
        <v>点击查看</v>
      </c>
      <c r="AC1283" s="11">
        <f t="shared" si="209"/>
        <v>1900</v>
      </c>
      <c r="AD1283" s="11"/>
      <c r="AE1283" s="11"/>
      <c r="AF1283" s="11" t="s">
        <v>8084</v>
      </c>
      <c r="AG1283" s="11"/>
    </row>
    <row r="1284" spans="1:33" x14ac:dyDescent="0.15">
      <c r="A1284" s="11" t="s">
        <v>14671</v>
      </c>
      <c r="B1284" s="11" t="s">
        <v>15614</v>
      </c>
      <c r="C1284" s="11" t="s">
        <v>14672</v>
      </c>
      <c r="D1284" s="17">
        <v>41562</v>
      </c>
      <c r="E1284" s="11" t="s">
        <v>14723</v>
      </c>
      <c r="F1284" s="11" t="s">
        <v>14745</v>
      </c>
      <c r="G1284" s="11" t="s">
        <v>39</v>
      </c>
      <c r="H1284" s="11" t="s">
        <v>9793</v>
      </c>
      <c r="I1284" s="11" t="str">
        <f t="shared" si="200"/>
        <v>卖家未填</v>
      </c>
      <c r="J1284" s="11" t="str">
        <f t="shared" si="201"/>
        <v>908</v>
      </c>
      <c r="K1284" s="11" t="str">
        <f t="shared" si="202"/>
        <v>卖家未填</v>
      </c>
      <c r="L1284" s="11" t="str">
        <f t="shared" si="203"/>
        <v>卖家未填</v>
      </c>
      <c r="M1284" s="11" t="str">
        <f t="shared" si="204"/>
        <v>卖家未填</v>
      </c>
      <c r="N1284" s="11" t="s">
        <v>1027</v>
      </c>
      <c r="O1284" s="11" t="s">
        <v>4511</v>
      </c>
      <c r="P1284" s="12">
        <v>108</v>
      </c>
      <c r="Q1284" s="12">
        <v>53</v>
      </c>
      <c r="R1284" s="11">
        <v>53</v>
      </c>
      <c r="S1284" s="13">
        <f t="shared" si="205"/>
        <v>130.29166666666666</v>
      </c>
      <c r="T1284" s="11">
        <v>120</v>
      </c>
      <c r="U1284" s="11">
        <v>295</v>
      </c>
      <c r="V1284" s="14">
        <f t="shared" si="206"/>
        <v>15635</v>
      </c>
      <c r="W1284" s="11">
        <v>212</v>
      </c>
      <c r="X1284" s="11">
        <v>724</v>
      </c>
      <c r="Y1284" s="11">
        <v>36784247438</v>
      </c>
      <c r="Z1284" s="11">
        <v>106833101</v>
      </c>
      <c r="AA1284" s="15">
        <f t="shared" si="207"/>
        <v>42027.560081018513</v>
      </c>
      <c r="AB1284" s="16" t="str">
        <f t="shared" si="208"/>
        <v>点击查看</v>
      </c>
      <c r="AC1284" s="11">
        <f t="shared" si="209"/>
        <v>2013</v>
      </c>
      <c r="AD1284" s="11"/>
      <c r="AE1284" s="11" t="s">
        <v>6413</v>
      </c>
      <c r="AF1284" s="11" t="s">
        <v>8709</v>
      </c>
      <c r="AG1284" s="11" t="s">
        <v>12226</v>
      </c>
    </row>
    <row r="1285" spans="1:33" x14ac:dyDescent="0.15">
      <c r="A1285" s="11" t="s">
        <v>14673</v>
      </c>
      <c r="B1285" s="11" t="s">
        <v>14893</v>
      </c>
      <c r="C1285" s="11" t="s">
        <v>14674</v>
      </c>
      <c r="D1285" s="11"/>
      <c r="E1285" s="11" t="s">
        <v>17</v>
      </c>
      <c r="F1285" s="11" t="s">
        <v>17</v>
      </c>
      <c r="G1285" s="11" t="s">
        <v>17</v>
      </c>
      <c r="H1285" s="11" t="s">
        <v>9535</v>
      </c>
      <c r="I1285" s="11" t="str">
        <f t="shared" si="200"/>
        <v>卖家未填</v>
      </c>
      <c r="J1285" s="11" t="str">
        <f t="shared" si="201"/>
        <v>400</v>
      </c>
      <c r="K1285" s="11" t="str">
        <f t="shared" si="202"/>
        <v>卖家未填</v>
      </c>
      <c r="L1285" s="11" t="str">
        <f t="shared" si="203"/>
        <v>卖家未填</v>
      </c>
      <c r="M1285" s="11" t="str">
        <f t="shared" si="204"/>
        <v>卜珂蔓越莓曲奇400克</v>
      </c>
      <c r="N1285" s="11" t="s">
        <v>774</v>
      </c>
      <c r="O1285" s="11" t="s">
        <v>4371</v>
      </c>
      <c r="P1285" s="12">
        <v>145</v>
      </c>
      <c r="Q1285" s="12">
        <v>19.600000000000001</v>
      </c>
      <c r="R1285" s="11">
        <v>19.600000000000001</v>
      </c>
      <c r="S1285" s="13">
        <f t="shared" si="205"/>
        <v>25.948837209302326</v>
      </c>
      <c r="T1285" s="11">
        <v>602</v>
      </c>
      <c r="U1285" s="11">
        <v>797</v>
      </c>
      <c r="V1285" s="14">
        <f t="shared" si="206"/>
        <v>15621.2</v>
      </c>
      <c r="W1285" s="11">
        <v>688</v>
      </c>
      <c r="X1285" s="11">
        <v>498</v>
      </c>
      <c r="Y1285" s="11">
        <v>42754404141</v>
      </c>
      <c r="Z1285" s="11">
        <v>57522937</v>
      </c>
      <c r="AA1285" s="15" t="str">
        <f t="shared" si="207"/>
        <v/>
      </c>
      <c r="AB1285" s="16" t="str">
        <f t="shared" si="208"/>
        <v>点击查看</v>
      </c>
      <c r="AC1285" s="11">
        <f t="shared" si="209"/>
        <v>1900</v>
      </c>
      <c r="AD1285" s="11"/>
      <c r="AE1285" s="11"/>
      <c r="AF1285" s="11" t="s">
        <v>7964</v>
      </c>
      <c r="AG1285" s="11" t="s">
        <v>11243</v>
      </c>
    </row>
    <row r="1286" spans="1:33" x14ac:dyDescent="0.15">
      <c r="A1286" s="11" t="s">
        <v>14673</v>
      </c>
      <c r="B1286" s="11" t="s">
        <v>15172</v>
      </c>
      <c r="C1286" s="11" t="s">
        <v>14674</v>
      </c>
      <c r="D1286" s="11"/>
      <c r="E1286" s="11" t="s">
        <v>17</v>
      </c>
      <c r="F1286" s="11" t="s">
        <v>17</v>
      </c>
      <c r="G1286" s="11" t="s">
        <v>17</v>
      </c>
      <c r="H1286" s="11" t="s">
        <v>9601</v>
      </c>
      <c r="I1286" s="11" t="str">
        <f t="shared" si="200"/>
        <v>卖家未填</v>
      </c>
      <c r="J1286" s="11" t="str">
        <f t="shared" si="201"/>
        <v>250</v>
      </c>
      <c r="K1286" s="11" t="str">
        <f t="shared" si="202"/>
        <v>卖家未填</v>
      </c>
      <c r="L1286" s="11" t="str">
        <f t="shared" si="203"/>
        <v>卖家未填</v>
      </c>
      <c r="M1286" s="11" t="str">
        <f t="shared" si="204"/>
        <v>百醇红酒畅吃包</v>
      </c>
      <c r="N1286" s="11" t="s">
        <v>1158</v>
      </c>
      <c r="O1286" s="11"/>
      <c r="P1286" s="12">
        <v>19</v>
      </c>
      <c r="Q1286" s="12"/>
      <c r="R1286" s="11">
        <v>19</v>
      </c>
      <c r="S1286" s="13">
        <f t="shared" si="205"/>
        <v>55.774193548387096</v>
      </c>
      <c r="T1286" s="11">
        <v>279</v>
      </c>
      <c r="U1286" s="11">
        <v>819</v>
      </c>
      <c r="V1286" s="14">
        <f t="shared" si="206"/>
        <v>15561</v>
      </c>
      <c r="W1286" s="11">
        <v>9824</v>
      </c>
      <c r="X1286" s="11">
        <v>7492</v>
      </c>
      <c r="Y1286" s="11">
        <v>18667480963</v>
      </c>
      <c r="Z1286" s="11">
        <v>67536407</v>
      </c>
      <c r="AA1286" s="15" t="str">
        <f t="shared" si="207"/>
        <v/>
      </c>
      <c r="AB1286" s="16" t="str">
        <f t="shared" si="208"/>
        <v>点击查看</v>
      </c>
      <c r="AC1286" s="11">
        <f t="shared" si="209"/>
        <v>1900</v>
      </c>
      <c r="AD1286" s="11"/>
      <c r="AE1286" s="11"/>
      <c r="AF1286" s="11" t="s">
        <v>8272</v>
      </c>
      <c r="AG1286" s="11" t="s">
        <v>11591</v>
      </c>
    </row>
    <row r="1287" spans="1:33" x14ac:dyDescent="0.15">
      <c r="A1287" s="11" t="s">
        <v>14671</v>
      </c>
      <c r="B1287" s="11" t="s">
        <v>15224</v>
      </c>
      <c r="C1287" s="11" t="s">
        <v>14678</v>
      </c>
      <c r="D1287" s="17">
        <v>40988</v>
      </c>
      <c r="E1287" s="11" t="s">
        <v>14729</v>
      </c>
      <c r="F1287" s="11" t="s">
        <v>14730</v>
      </c>
      <c r="G1287" s="11" t="s">
        <v>27</v>
      </c>
      <c r="H1287" s="11" t="s">
        <v>9806</v>
      </c>
      <c r="I1287" s="11" t="str">
        <f t="shared" si="200"/>
        <v>卖家未填</v>
      </c>
      <c r="J1287" s="11" t="str">
        <f t="shared" si="201"/>
        <v>880</v>
      </c>
      <c r="K1287" s="11" t="str">
        <f t="shared" si="202"/>
        <v>卖家未填</v>
      </c>
      <c r="L1287" s="11" t="str">
        <f t="shared" si="203"/>
        <v>卖家未填</v>
      </c>
      <c r="M1287" s="11" t="str">
        <f t="shared" si="204"/>
        <v>卖家未填</v>
      </c>
      <c r="N1287" s="11" t="s">
        <v>1880</v>
      </c>
      <c r="O1287" s="11" t="s">
        <v>5006</v>
      </c>
      <c r="P1287" s="12">
        <v>53</v>
      </c>
      <c r="Q1287" s="12">
        <v>39.9</v>
      </c>
      <c r="R1287" s="11">
        <v>39.9</v>
      </c>
      <c r="S1287" s="13">
        <f t="shared" si="205"/>
        <v>136.5</v>
      </c>
      <c r="T1287" s="11">
        <v>114</v>
      </c>
      <c r="U1287" s="11">
        <v>390</v>
      </c>
      <c r="V1287" s="14">
        <f t="shared" si="206"/>
        <v>15561</v>
      </c>
      <c r="W1287" s="11">
        <v>260</v>
      </c>
      <c r="X1287" s="11">
        <v>557</v>
      </c>
      <c r="Y1287" s="11">
        <v>22290872308</v>
      </c>
      <c r="Z1287" s="11">
        <v>71061933</v>
      </c>
      <c r="AA1287" s="15">
        <f t="shared" si="207"/>
        <v>42030.44430555556</v>
      </c>
      <c r="AB1287" s="16" t="str">
        <f t="shared" si="208"/>
        <v>点击查看</v>
      </c>
      <c r="AC1287" s="11">
        <f t="shared" si="209"/>
        <v>2012</v>
      </c>
      <c r="AD1287" s="11"/>
      <c r="AE1287" s="11" t="s">
        <v>6439</v>
      </c>
      <c r="AF1287" s="11" t="s">
        <v>8726</v>
      </c>
      <c r="AG1287" s="11" t="s">
        <v>12270</v>
      </c>
    </row>
    <row r="1288" spans="1:33" x14ac:dyDescent="0.15">
      <c r="A1288" s="11" t="s">
        <v>14673</v>
      </c>
      <c r="B1288" s="11" t="s">
        <v>14916</v>
      </c>
      <c r="C1288" s="11" t="s">
        <v>14674</v>
      </c>
      <c r="D1288" s="11"/>
      <c r="E1288" s="11" t="s">
        <v>17</v>
      </c>
      <c r="F1288" s="11" t="s">
        <v>17</v>
      </c>
      <c r="G1288" s="11" t="s">
        <v>17</v>
      </c>
      <c r="H1288" s="11" t="s">
        <v>9905</v>
      </c>
      <c r="I1288" s="11" t="str">
        <f t="shared" si="200"/>
        <v>夹心巧克力</v>
      </c>
      <c r="J1288" s="11" t="str">
        <f t="shared" si="201"/>
        <v>184</v>
      </c>
      <c r="K1288" s="11" t="str">
        <f t="shared" si="202"/>
        <v>手工</v>
      </c>
      <c r="L1288" s="11" t="str">
        <f t="shared" si="203"/>
        <v>松露型</v>
      </c>
      <c r="M1288" s="11" t="str">
        <f t="shared" si="204"/>
        <v>20微米黄金丝滑纯脂夹心巧克力92g*2</v>
      </c>
      <c r="N1288" s="11" t="s">
        <v>1356</v>
      </c>
      <c r="O1288" s="11"/>
      <c r="P1288" s="12">
        <v>113.6</v>
      </c>
      <c r="Q1288" s="12">
        <v>45</v>
      </c>
      <c r="R1288" s="11">
        <v>45</v>
      </c>
      <c r="S1288" s="13">
        <f t="shared" si="205"/>
        <v>74.066985645933016</v>
      </c>
      <c r="T1288" s="11">
        <v>209</v>
      </c>
      <c r="U1288" s="11">
        <v>344</v>
      </c>
      <c r="V1288" s="14">
        <f t="shared" si="206"/>
        <v>15480</v>
      </c>
      <c r="W1288" s="11">
        <v>1260</v>
      </c>
      <c r="X1288" s="11">
        <v>686</v>
      </c>
      <c r="Y1288" s="11">
        <v>37127801429</v>
      </c>
      <c r="Z1288" s="11">
        <v>62070456</v>
      </c>
      <c r="AA1288" s="15" t="str">
        <f t="shared" si="207"/>
        <v/>
      </c>
      <c r="AB1288" s="16" t="str">
        <f t="shared" si="208"/>
        <v>点击查看</v>
      </c>
      <c r="AC1288" s="11">
        <f t="shared" si="209"/>
        <v>1900</v>
      </c>
      <c r="AD1288" s="11"/>
      <c r="AE1288" s="11"/>
      <c r="AF1288" s="11" t="s">
        <v>7961</v>
      </c>
      <c r="AG1288" s="11" t="s">
        <v>11776</v>
      </c>
    </row>
    <row r="1289" spans="1:33" x14ac:dyDescent="0.15">
      <c r="A1289" s="11" t="s">
        <v>14705</v>
      </c>
      <c r="B1289" s="11" t="s">
        <v>15447</v>
      </c>
      <c r="C1289" s="11" t="s">
        <v>14706</v>
      </c>
      <c r="D1289" s="17">
        <v>41345</v>
      </c>
      <c r="E1289" s="11" t="s">
        <v>14723</v>
      </c>
      <c r="F1289" s="11" t="s">
        <v>14745</v>
      </c>
      <c r="G1289" s="11" t="s">
        <v>39</v>
      </c>
      <c r="H1289" s="11" t="s">
        <v>9850</v>
      </c>
      <c r="I1289" s="11" t="str">
        <f t="shared" si="200"/>
        <v>卖家未填</v>
      </c>
      <c r="J1289" s="11" t="str">
        <f t="shared" si="201"/>
        <v>590</v>
      </c>
      <c r="K1289" s="11" t="str">
        <f t="shared" si="202"/>
        <v>卖家未填</v>
      </c>
      <c r="L1289" s="11" t="str">
        <f t="shared" si="203"/>
        <v>卖家未填</v>
      </c>
      <c r="M1289" s="11" t="str">
        <f t="shared" si="204"/>
        <v>红帽子</v>
      </c>
      <c r="N1289" s="11" t="s">
        <v>3491</v>
      </c>
      <c r="O1289" s="11" t="s">
        <v>5529</v>
      </c>
      <c r="P1289" s="12">
        <v>468</v>
      </c>
      <c r="Q1289" s="12">
        <v>218</v>
      </c>
      <c r="R1289" s="11">
        <v>218</v>
      </c>
      <c r="S1289" s="13">
        <f t="shared" si="205"/>
        <v>442.22857142857146</v>
      </c>
      <c r="T1289" s="11">
        <v>35</v>
      </c>
      <c r="U1289" s="11">
        <v>71</v>
      </c>
      <c r="V1289" s="14">
        <f t="shared" si="206"/>
        <v>15478</v>
      </c>
      <c r="W1289" s="11">
        <v>93</v>
      </c>
      <c r="X1289" s="11">
        <v>791</v>
      </c>
      <c r="Y1289" s="11">
        <v>36687219590</v>
      </c>
      <c r="Z1289" s="11">
        <v>102699144</v>
      </c>
      <c r="AA1289" s="15">
        <f t="shared" si="207"/>
        <v>42031.396168981482</v>
      </c>
      <c r="AB1289" s="16" t="str">
        <f t="shared" si="208"/>
        <v>点击查看</v>
      </c>
      <c r="AC1289" s="11">
        <f t="shared" si="209"/>
        <v>2013</v>
      </c>
      <c r="AD1289" s="11"/>
      <c r="AE1289" s="11" t="s">
        <v>7403</v>
      </c>
      <c r="AF1289" s="11" t="s">
        <v>8804</v>
      </c>
      <c r="AG1289" s="11" t="s">
        <v>13812</v>
      </c>
    </row>
    <row r="1290" spans="1:33" x14ac:dyDescent="0.15">
      <c r="A1290" s="11" t="s">
        <v>14677</v>
      </c>
      <c r="B1290" s="11" t="s">
        <v>9448</v>
      </c>
      <c r="C1290" s="11" t="s">
        <v>14677</v>
      </c>
      <c r="D1290" s="11"/>
      <c r="E1290" s="11" t="s">
        <v>20</v>
      </c>
      <c r="F1290" s="11" t="s">
        <v>20</v>
      </c>
      <c r="G1290" s="11" t="s">
        <v>20</v>
      </c>
      <c r="H1290" s="11" t="s">
        <v>8042</v>
      </c>
      <c r="I1290" s="11" t="str">
        <f t="shared" si="200"/>
        <v>卖家未填</v>
      </c>
      <c r="J1290" s="11" t="str">
        <f t="shared" si="201"/>
        <v>卖家未填</v>
      </c>
      <c r="K1290" s="11" t="str">
        <f t="shared" si="202"/>
        <v>卖家未填</v>
      </c>
      <c r="L1290" s="11" t="str">
        <f t="shared" si="203"/>
        <v>卖家未填</v>
      </c>
      <c r="M1290" s="11" t="str">
        <f t="shared" si="204"/>
        <v>卖家未填</v>
      </c>
      <c r="N1290" s="11" t="s">
        <v>279</v>
      </c>
      <c r="O1290" s="11"/>
      <c r="P1290" s="12">
        <v>38</v>
      </c>
      <c r="Q1290" s="12">
        <v>22</v>
      </c>
      <c r="R1290" s="11">
        <v>22</v>
      </c>
      <c r="S1290" s="13">
        <f t="shared" si="205"/>
        <v>37.576642335766422</v>
      </c>
      <c r="T1290" s="11">
        <v>411</v>
      </c>
      <c r="U1290" s="11">
        <v>702</v>
      </c>
      <c r="V1290" s="14">
        <f t="shared" si="206"/>
        <v>15444</v>
      </c>
      <c r="W1290" s="11">
        <v>929</v>
      </c>
      <c r="X1290" s="11">
        <v>86</v>
      </c>
      <c r="Y1290" s="11">
        <v>41639241904</v>
      </c>
      <c r="Z1290" s="11">
        <v>101717810</v>
      </c>
      <c r="AA1290" s="15" t="str">
        <f t="shared" si="207"/>
        <v/>
      </c>
      <c r="AB1290" s="16" t="str">
        <f t="shared" si="208"/>
        <v>点击查看</v>
      </c>
      <c r="AC1290" s="11">
        <f t="shared" si="209"/>
        <v>1900</v>
      </c>
      <c r="AD1290" s="11"/>
      <c r="AE1290" s="11"/>
      <c r="AF1290" s="11" t="s">
        <v>8042</v>
      </c>
      <c r="AG1290" s="11"/>
    </row>
    <row r="1291" spans="1:33" x14ac:dyDescent="0.15">
      <c r="A1291" s="11" t="s">
        <v>14673</v>
      </c>
      <c r="B1291" s="11" t="s">
        <v>14930</v>
      </c>
      <c r="C1291" s="11" t="s">
        <v>14674</v>
      </c>
      <c r="D1291" s="11"/>
      <c r="E1291" s="11" t="s">
        <v>34</v>
      </c>
      <c r="F1291" s="11" t="s">
        <v>34</v>
      </c>
      <c r="G1291" s="11" t="s">
        <v>34</v>
      </c>
      <c r="H1291" s="11" t="s">
        <v>9557</v>
      </c>
      <c r="I1291" s="11" t="str">
        <f t="shared" si="200"/>
        <v>其他/other</v>
      </c>
      <c r="J1291" s="11" t="str">
        <f t="shared" si="201"/>
        <v>900</v>
      </c>
      <c r="K1291" s="11" t="str">
        <f t="shared" si="202"/>
        <v>手工</v>
      </c>
      <c r="L1291" s="11" t="str">
        <f t="shared" si="203"/>
        <v>其他/other</v>
      </c>
      <c r="M1291" s="11" t="str">
        <f t="shared" si="204"/>
        <v>巧克力大礼包</v>
      </c>
      <c r="N1291" s="11" t="s">
        <v>1053</v>
      </c>
      <c r="O1291" s="11" t="s">
        <v>4392</v>
      </c>
      <c r="P1291" s="12">
        <v>108</v>
      </c>
      <c r="Q1291" s="12">
        <v>31.7</v>
      </c>
      <c r="R1291" s="11">
        <v>31.7</v>
      </c>
      <c r="S1291" s="13">
        <f t="shared" si="205"/>
        <v>46.08328358208955</v>
      </c>
      <c r="T1291" s="11">
        <v>335</v>
      </c>
      <c r="U1291" s="11">
        <v>487</v>
      </c>
      <c r="V1291" s="14">
        <f t="shared" si="206"/>
        <v>15437.9</v>
      </c>
      <c r="W1291" s="11">
        <v>484</v>
      </c>
      <c r="X1291" s="11">
        <v>330</v>
      </c>
      <c r="Y1291" s="11">
        <v>42694939115</v>
      </c>
      <c r="Z1291" s="11">
        <v>73384769</v>
      </c>
      <c r="AA1291" s="15" t="str">
        <f t="shared" si="207"/>
        <v/>
      </c>
      <c r="AB1291" s="16" t="str">
        <f t="shared" si="208"/>
        <v>点击查看</v>
      </c>
      <c r="AC1291" s="11">
        <f t="shared" si="209"/>
        <v>1900</v>
      </c>
      <c r="AD1291" s="11"/>
      <c r="AE1291" s="11"/>
      <c r="AF1291" s="11" t="s">
        <v>8003</v>
      </c>
      <c r="AG1291" s="11" t="s">
        <v>11494</v>
      </c>
    </row>
    <row r="1292" spans="1:33" x14ac:dyDescent="0.15">
      <c r="A1292" s="11" t="s">
        <v>14673</v>
      </c>
      <c r="B1292" s="11" t="s">
        <v>15060</v>
      </c>
      <c r="C1292" s="11" t="s">
        <v>14674</v>
      </c>
      <c r="D1292" s="11"/>
      <c r="E1292" s="11" t="s">
        <v>14719</v>
      </c>
      <c r="F1292" s="11" t="s">
        <v>14740</v>
      </c>
      <c r="G1292" s="11" t="s">
        <v>36</v>
      </c>
      <c r="H1292" s="11" t="s">
        <v>9780</v>
      </c>
      <c r="I1292" s="11" t="str">
        <f t="shared" si="200"/>
        <v>厦门</v>
      </c>
      <c r="J1292" s="11" t="str">
        <f t="shared" si="201"/>
        <v>468</v>
      </c>
      <c r="K1292" s="11" t="str">
        <f t="shared" si="202"/>
        <v>卖家未填</v>
      </c>
      <c r="L1292" s="11" t="str">
        <f t="shared" si="203"/>
        <v>卖家未填</v>
      </c>
      <c r="M1292" s="11" t="str">
        <f t="shared" si="204"/>
        <v>袋装黑糖话梅</v>
      </c>
      <c r="N1292" s="11" t="s">
        <v>1572</v>
      </c>
      <c r="O1292" s="11"/>
      <c r="P1292" s="12">
        <v>46.25</v>
      </c>
      <c r="Q1292" s="12">
        <v>29.8</v>
      </c>
      <c r="R1292" s="11">
        <v>29.8</v>
      </c>
      <c r="S1292" s="13">
        <f t="shared" si="205"/>
        <v>98.95128205128205</v>
      </c>
      <c r="T1292" s="11">
        <v>156</v>
      </c>
      <c r="U1292" s="11">
        <v>518</v>
      </c>
      <c r="V1292" s="14">
        <f t="shared" si="206"/>
        <v>15436.4</v>
      </c>
      <c r="W1292" s="11">
        <v>9449</v>
      </c>
      <c r="X1292" s="11">
        <v>7590</v>
      </c>
      <c r="Y1292" s="11">
        <v>15135936180</v>
      </c>
      <c r="Z1292" s="11">
        <v>69997958</v>
      </c>
      <c r="AA1292" s="15" t="str">
        <f t="shared" si="207"/>
        <v/>
      </c>
      <c r="AB1292" s="16" t="str">
        <f t="shared" si="208"/>
        <v>点击查看</v>
      </c>
      <c r="AC1292" s="11">
        <f t="shared" si="209"/>
        <v>1900</v>
      </c>
      <c r="AD1292" s="11"/>
      <c r="AE1292" s="11"/>
      <c r="AF1292" s="11" t="s">
        <v>7978</v>
      </c>
      <c r="AG1292" s="11" t="s">
        <v>11977</v>
      </c>
    </row>
    <row r="1293" spans="1:33" x14ac:dyDescent="0.15">
      <c r="A1293" s="11" t="s">
        <v>14677</v>
      </c>
      <c r="B1293" s="11" t="s">
        <v>9448</v>
      </c>
      <c r="C1293" s="11" t="s">
        <v>14677</v>
      </c>
      <c r="D1293" s="11"/>
      <c r="E1293" s="11" t="s">
        <v>20</v>
      </c>
      <c r="F1293" s="11" t="s">
        <v>20</v>
      </c>
      <c r="G1293" s="11" t="s">
        <v>20</v>
      </c>
      <c r="H1293" s="11" t="s">
        <v>7983</v>
      </c>
      <c r="I1293" s="11" t="str">
        <f t="shared" si="200"/>
        <v>卖家未填</v>
      </c>
      <c r="J1293" s="11" t="str">
        <f t="shared" si="201"/>
        <v>卖家未填</v>
      </c>
      <c r="K1293" s="11" t="str">
        <f t="shared" si="202"/>
        <v>卖家未填</v>
      </c>
      <c r="L1293" s="11" t="str">
        <f t="shared" si="203"/>
        <v>卖家未填</v>
      </c>
      <c r="M1293" s="11" t="str">
        <f t="shared" si="204"/>
        <v>卖家未填</v>
      </c>
      <c r="N1293" s="11" t="s">
        <v>300</v>
      </c>
      <c r="O1293" s="11"/>
      <c r="P1293" s="12">
        <v>12.8</v>
      </c>
      <c r="Q1293" s="12">
        <v>6.9</v>
      </c>
      <c r="R1293" s="11">
        <v>6.9</v>
      </c>
      <c r="S1293" s="13">
        <f t="shared" si="205"/>
        <v>13.416000000000002</v>
      </c>
      <c r="T1293" s="11">
        <v>1150</v>
      </c>
      <c r="U1293" s="11">
        <v>2236</v>
      </c>
      <c r="V1293" s="14">
        <f t="shared" si="206"/>
        <v>15428.400000000001</v>
      </c>
      <c r="W1293" s="11">
        <v>5188</v>
      </c>
      <c r="X1293" s="11">
        <v>302</v>
      </c>
      <c r="Y1293" s="11">
        <v>37128905874</v>
      </c>
      <c r="Z1293" s="11">
        <v>101717810</v>
      </c>
      <c r="AA1293" s="15" t="str">
        <f t="shared" si="207"/>
        <v/>
      </c>
      <c r="AB1293" s="16" t="str">
        <f t="shared" si="208"/>
        <v>点击查看</v>
      </c>
      <c r="AC1293" s="11">
        <f t="shared" si="209"/>
        <v>1900</v>
      </c>
      <c r="AD1293" s="11"/>
      <c r="AE1293" s="11"/>
      <c r="AF1293" s="11" t="s">
        <v>7983</v>
      </c>
      <c r="AG1293" s="11"/>
    </row>
    <row r="1294" spans="1:33" x14ac:dyDescent="0.15">
      <c r="A1294" s="11" t="s">
        <v>14671</v>
      </c>
      <c r="B1294" s="11" t="s">
        <v>14963</v>
      </c>
      <c r="C1294" s="11" t="s">
        <v>14675</v>
      </c>
      <c r="D1294" s="17">
        <v>39706</v>
      </c>
      <c r="E1294" s="11" t="s">
        <v>14723</v>
      </c>
      <c r="F1294" s="11" t="s">
        <v>14724</v>
      </c>
      <c r="G1294" s="11" t="s">
        <v>23</v>
      </c>
      <c r="H1294" s="11" t="s">
        <v>9620</v>
      </c>
      <c r="I1294" s="11" t="str">
        <f t="shared" si="200"/>
        <v>卖家未填</v>
      </c>
      <c r="J1294" s="11" t="str">
        <f t="shared" si="201"/>
        <v>138</v>
      </c>
      <c r="K1294" s="11" t="str">
        <f t="shared" si="202"/>
        <v>卖家未填</v>
      </c>
      <c r="L1294" s="11" t="str">
        <f t="shared" si="203"/>
        <v>卖家未填</v>
      </c>
      <c r="M1294" s="11" t="str">
        <f t="shared" si="204"/>
        <v>云呢拿夹心饼</v>
      </c>
      <c r="N1294" s="11" t="s">
        <v>884</v>
      </c>
      <c r="O1294" s="11" t="s">
        <v>4645</v>
      </c>
      <c r="P1294" s="12">
        <v>12.5</v>
      </c>
      <c r="Q1294" s="12"/>
      <c r="R1294" s="11">
        <v>12.5</v>
      </c>
      <c r="S1294" s="13">
        <f t="shared" si="205"/>
        <v>31.990644490644492</v>
      </c>
      <c r="T1294" s="11">
        <v>481</v>
      </c>
      <c r="U1294" s="11">
        <v>1231</v>
      </c>
      <c r="V1294" s="14">
        <f t="shared" si="206"/>
        <v>15387.5</v>
      </c>
      <c r="W1294" s="11">
        <v>513</v>
      </c>
      <c r="X1294" s="11">
        <v>3063</v>
      </c>
      <c r="Y1294" s="11">
        <v>2114200226</v>
      </c>
      <c r="Z1294" s="11">
        <v>36355612</v>
      </c>
      <c r="AA1294" s="15">
        <f t="shared" si="207"/>
        <v>42026.952361111107</v>
      </c>
      <c r="AB1294" s="16" t="str">
        <f t="shared" si="208"/>
        <v>点击查看</v>
      </c>
      <c r="AC1294" s="11">
        <f t="shared" si="209"/>
        <v>2008</v>
      </c>
      <c r="AD1294" s="11"/>
      <c r="AE1294" s="11" t="s">
        <v>6012</v>
      </c>
      <c r="AF1294" s="11" t="s">
        <v>8361</v>
      </c>
      <c r="AG1294" s="11" t="s">
        <v>11341</v>
      </c>
    </row>
    <row r="1295" spans="1:33" x14ac:dyDescent="0.15">
      <c r="A1295" s="11" t="s">
        <v>14673</v>
      </c>
      <c r="B1295" s="11" t="s">
        <v>15187</v>
      </c>
      <c r="C1295" s="11" t="s">
        <v>14674</v>
      </c>
      <c r="D1295" s="11"/>
      <c r="E1295" s="11" t="s">
        <v>14735</v>
      </c>
      <c r="F1295" s="11" t="s">
        <v>14792</v>
      </c>
      <c r="G1295" s="11" t="s">
        <v>77</v>
      </c>
      <c r="H1295" s="11" t="s">
        <v>10369</v>
      </c>
      <c r="I1295" s="11" t="str">
        <f t="shared" si="200"/>
        <v>卖家未填</v>
      </c>
      <c r="J1295" s="11" t="str">
        <f t="shared" si="201"/>
        <v>500</v>
      </c>
      <c r="K1295" s="11" t="str">
        <f t="shared" si="202"/>
        <v>卖家未填</v>
      </c>
      <c r="L1295" s="11" t="str">
        <f t="shared" si="203"/>
        <v>卖家未填</v>
      </c>
      <c r="M1295" s="11" t="str">
        <f t="shared" si="204"/>
        <v>好利源脆皮鲜乳球500g</v>
      </c>
      <c r="N1295" s="11" t="s">
        <v>736</v>
      </c>
      <c r="O1295" s="11"/>
      <c r="P1295" s="12">
        <v>19.600000000000001</v>
      </c>
      <c r="Q1295" s="12">
        <v>8.8000000000000007</v>
      </c>
      <c r="R1295" s="11">
        <v>8.8000000000000007</v>
      </c>
      <c r="S1295" s="13">
        <f t="shared" si="205"/>
        <v>23.201206636500757</v>
      </c>
      <c r="T1295" s="11">
        <v>663</v>
      </c>
      <c r="U1295" s="11">
        <v>1748</v>
      </c>
      <c r="V1295" s="14">
        <f t="shared" si="206"/>
        <v>15382.400000000001</v>
      </c>
      <c r="W1295" s="11">
        <v>819</v>
      </c>
      <c r="X1295" s="11">
        <v>564</v>
      </c>
      <c r="Y1295" s="11">
        <v>40903890339</v>
      </c>
      <c r="Z1295" s="11">
        <v>112808057</v>
      </c>
      <c r="AA1295" s="15" t="str">
        <f t="shared" si="207"/>
        <v/>
      </c>
      <c r="AB1295" s="16" t="str">
        <f t="shared" si="208"/>
        <v>点击查看</v>
      </c>
      <c r="AC1295" s="11">
        <f t="shared" si="209"/>
        <v>1900</v>
      </c>
      <c r="AD1295" s="11"/>
      <c r="AE1295" s="11"/>
      <c r="AF1295" s="11" t="s">
        <v>8286</v>
      </c>
      <c r="AG1295" s="11" t="s">
        <v>11209</v>
      </c>
    </row>
    <row r="1296" spans="1:33" x14ac:dyDescent="0.15">
      <c r="A1296" s="11" t="s">
        <v>14687</v>
      </c>
      <c r="B1296" s="11" t="s">
        <v>15856</v>
      </c>
      <c r="C1296" s="11" t="s">
        <v>14689</v>
      </c>
      <c r="D1296" s="17">
        <v>40073</v>
      </c>
      <c r="E1296" s="11" t="s">
        <v>14713</v>
      </c>
      <c r="F1296" s="11" t="s">
        <v>14717</v>
      </c>
      <c r="G1296" s="11" t="s">
        <v>18</v>
      </c>
      <c r="H1296" s="11" t="s">
        <v>9956</v>
      </c>
      <c r="I1296" s="11" t="str">
        <f t="shared" si="200"/>
        <v>卖家未填</v>
      </c>
      <c r="J1296" s="11" t="str">
        <f t="shared" si="201"/>
        <v>卖家未填</v>
      </c>
      <c r="K1296" s="11" t="str">
        <f t="shared" si="202"/>
        <v>卖家未填</v>
      </c>
      <c r="L1296" s="11" t="str">
        <f t="shared" si="203"/>
        <v>卖家未填</v>
      </c>
      <c r="M1296" s="11" t="str">
        <f t="shared" si="204"/>
        <v>糕点</v>
      </c>
      <c r="N1296" s="11" t="s">
        <v>2551</v>
      </c>
      <c r="O1296" s="11" t="s">
        <v>5225</v>
      </c>
      <c r="P1296" s="12">
        <v>85</v>
      </c>
      <c r="Q1296" s="12">
        <v>75</v>
      </c>
      <c r="R1296" s="11">
        <v>75</v>
      </c>
      <c r="S1296" s="13">
        <f t="shared" si="205"/>
        <v>244.04761904761904</v>
      </c>
      <c r="T1296" s="11">
        <v>63</v>
      </c>
      <c r="U1296" s="11">
        <v>205</v>
      </c>
      <c r="V1296" s="14">
        <f t="shared" si="206"/>
        <v>15375</v>
      </c>
      <c r="W1296" s="11">
        <v>74</v>
      </c>
      <c r="X1296" s="11">
        <v>358</v>
      </c>
      <c r="Y1296" s="11">
        <v>36181881111</v>
      </c>
      <c r="Z1296" s="11">
        <v>59297337</v>
      </c>
      <c r="AA1296" s="15">
        <f t="shared" si="207"/>
        <v>42026.372881944444</v>
      </c>
      <c r="AB1296" s="16" t="str">
        <f t="shared" si="208"/>
        <v>点击查看</v>
      </c>
      <c r="AC1296" s="11">
        <f t="shared" si="209"/>
        <v>2009</v>
      </c>
      <c r="AD1296" s="11"/>
      <c r="AE1296" s="11" t="s">
        <v>6803</v>
      </c>
      <c r="AF1296" s="11" t="s">
        <v>8953</v>
      </c>
      <c r="AG1296" s="11" t="s">
        <v>12905</v>
      </c>
    </row>
    <row r="1297" spans="1:33" x14ac:dyDescent="0.15">
      <c r="A1297" s="11" t="s">
        <v>14673</v>
      </c>
      <c r="B1297" s="11" t="s">
        <v>15068</v>
      </c>
      <c r="C1297" s="11" t="s">
        <v>14674</v>
      </c>
      <c r="D1297" s="11"/>
      <c r="E1297" s="11" t="s">
        <v>20</v>
      </c>
      <c r="F1297" s="11" t="s">
        <v>20</v>
      </c>
      <c r="G1297" s="11" t="s">
        <v>20</v>
      </c>
      <c r="H1297" s="11" t="s">
        <v>9632</v>
      </c>
      <c r="I1297" s="11" t="str">
        <f t="shared" si="200"/>
        <v>卖家未填</v>
      </c>
      <c r="J1297" s="11" t="str">
        <f t="shared" si="201"/>
        <v>960</v>
      </c>
      <c r="K1297" s="11" t="str">
        <f t="shared" si="202"/>
        <v>卖家未填</v>
      </c>
      <c r="L1297" s="11" t="str">
        <f t="shared" si="203"/>
        <v>卖家未填</v>
      </c>
      <c r="M1297" s="11" t="str">
        <f t="shared" si="204"/>
        <v>传统茯苓饼480gX2袋</v>
      </c>
      <c r="N1297" s="11" t="s">
        <v>1483</v>
      </c>
      <c r="O1297" s="11" t="s">
        <v>4486</v>
      </c>
      <c r="P1297" s="12">
        <v>92</v>
      </c>
      <c r="Q1297" s="12">
        <v>46</v>
      </c>
      <c r="R1297" s="11">
        <v>46</v>
      </c>
      <c r="S1297" s="13">
        <f t="shared" si="205"/>
        <v>88.298850574712645</v>
      </c>
      <c r="T1297" s="11">
        <v>174</v>
      </c>
      <c r="U1297" s="11">
        <v>334</v>
      </c>
      <c r="V1297" s="14">
        <f t="shared" si="206"/>
        <v>15364</v>
      </c>
      <c r="W1297" s="11">
        <v>1344</v>
      </c>
      <c r="X1297" s="11">
        <v>1216</v>
      </c>
      <c r="Y1297" s="11">
        <v>16860053404</v>
      </c>
      <c r="Z1297" s="11">
        <v>58011778</v>
      </c>
      <c r="AA1297" s="15" t="str">
        <f t="shared" si="207"/>
        <v/>
      </c>
      <c r="AB1297" s="16" t="str">
        <f t="shared" si="208"/>
        <v>点击查看</v>
      </c>
      <c r="AC1297" s="11">
        <f t="shared" si="209"/>
        <v>1900</v>
      </c>
      <c r="AD1297" s="11"/>
      <c r="AE1297" s="11"/>
      <c r="AF1297" s="11" t="s">
        <v>8167</v>
      </c>
      <c r="AG1297" s="11" t="s">
        <v>11897</v>
      </c>
    </row>
    <row r="1298" spans="1:33" x14ac:dyDescent="0.15">
      <c r="A1298" s="11" t="s">
        <v>14703</v>
      </c>
      <c r="B1298" s="11" t="s">
        <v>16097</v>
      </c>
      <c r="C1298" s="11" t="s">
        <v>14708</v>
      </c>
      <c r="D1298" s="17">
        <v>40590</v>
      </c>
      <c r="E1298" s="11" t="s">
        <v>14719</v>
      </c>
      <c r="F1298" s="11" t="s">
        <v>14733</v>
      </c>
      <c r="G1298" s="11" t="s">
        <v>29</v>
      </c>
      <c r="H1298" s="11" t="s">
        <v>9764</v>
      </c>
      <c r="I1298" s="11" t="str">
        <f t="shared" si="200"/>
        <v>厦门馅饼</v>
      </c>
      <c r="J1298" s="11" t="str">
        <f t="shared" si="201"/>
        <v>1024</v>
      </c>
      <c r="K1298" s="11" t="str">
        <f t="shared" si="202"/>
        <v>卖家未填</v>
      </c>
      <c r="L1298" s="11" t="str">
        <f t="shared" si="203"/>
        <v>卖家未填</v>
      </c>
      <c r="M1298" s="11" t="str">
        <f t="shared" si="204"/>
        <v>凤梨酥150g</v>
      </c>
      <c r="N1298" s="11" t="s">
        <v>3251</v>
      </c>
      <c r="O1298" s="11" t="s">
        <v>5452</v>
      </c>
      <c r="P1298" s="12">
        <v>298</v>
      </c>
      <c r="Q1298" s="12">
        <v>128</v>
      </c>
      <c r="R1298" s="11">
        <v>128</v>
      </c>
      <c r="S1298" s="13">
        <f t="shared" si="205"/>
        <v>384</v>
      </c>
      <c r="T1298" s="11">
        <v>40</v>
      </c>
      <c r="U1298" s="11">
        <v>120</v>
      </c>
      <c r="V1298" s="14">
        <f t="shared" si="206"/>
        <v>15360</v>
      </c>
      <c r="W1298" s="11">
        <v>59</v>
      </c>
      <c r="X1298" s="11">
        <v>168</v>
      </c>
      <c r="Y1298" s="11">
        <v>42211922903</v>
      </c>
      <c r="Z1298" s="11">
        <v>64852609</v>
      </c>
      <c r="AA1298" s="15">
        <f t="shared" si="207"/>
        <v>42029.416666666672</v>
      </c>
      <c r="AB1298" s="16" t="str">
        <f t="shared" si="208"/>
        <v>点击查看</v>
      </c>
      <c r="AC1298" s="11">
        <f t="shared" si="209"/>
        <v>2011</v>
      </c>
      <c r="AD1298" s="11"/>
      <c r="AE1298" s="11" t="s">
        <v>7256</v>
      </c>
      <c r="AF1298" s="11" t="s">
        <v>8649</v>
      </c>
      <c r="AG1298" s="11" t="s">
        <v>13583</v>
      </c>
    </row>
    <row r="1299" spans="1:33" x14ac:dyDescent="0.15">
      <c r="A1299" s="11" t="s">
        <v>14673</v>
      </c>
      <c r="B1299" s="11" t="s">
        <v>14944</v>
      </c>
      <c r="C1299" s="11" t="s">
        <v>14674</v>
      </c>
      <c r="D1299" s="11"/>
      <c r="E1299" s="11" t="s">
        <v>14713</v>
      </c>
      <c r="F1299" s="11" t="s">
        <v>14717</v>
      </c>
      <c r="G1299" s="11" t="s">
        <v>18</v>
      </c>
      <c r="H1299" s="11" t="s">
        <v>7983</v>
      </c>
      <c r="I1299" s="11" t="str">
        <f t="shared" si="200"/>
        <v>卖家未填</v>
      </c>
      <c r="J1299" s="11" t="str">
        <f t="shared" si="201"/>
        <v>1200</v>
      </c>
      <c r="K1299" s="11" t="str">
        <f t="shared" si="202"/>
        <v>卖家未填</v>
      </c>
      <c r="L1299" s="11" t="str">
        <f t="shared" si="203"/>
        <v>卖家未填</v>
      </c>
      <c r="M1299" s="11" t="str">
        <f t="shared" si="204"/>
        <v>张君雅30包组合</v>
      </c>
      <c r="N1299" s="11" t="s">
        <v>1697</v>
      </c>
      <c r="O1299" s="11" t="s">
        <v>4393</v>
      </c>
      <c r="P1299" s="12">
        <v>150</v>
      </c>
      <c r="Q1299" s="12">
        <v>79.8</v>
      </c>
      <c r="R1299" s="11">
        <v>79.8</v>
      </c>
      <c r="S1299" s="13">
        <f t="shared" si="205"/>
        <v>111.83649635036495</v>
      </c>
      <c r="T1299" s="11">
        <v>137</v>
      </c>
      <c r="U1299" s="11">
        <v>192</v>
      </c>
      <c r="V1299" s="14">
        <f t="shared" si="206"/>
        <v>15321.599999999999</v>
      </c>
      <c r="W1299" s="11">
        <v>2673</v>
      </c>
      <c r="X1299" s="11">
        <v>4141</v>
      </c>
      <c r="Y1299" s="11">
        <v>40937106979</v>
      </c>
      <c r="Z1299" s="11">
        <v>68602432</v>
      </c>
      <c r="AA1299" s="15" t="str">
        <f t="shared" si="207"/>
        <v/>
      </c>
      <c r="AB1299" s="16" t="str">
        <f t="shared" si="208"/>
        <v>点击查看</v>
      </c>
      <c r="AC1299" s="11">
        <f t="shared" si="209"/>
        <v>1900</v>
      </c>
      <c r="AD1299" s="11"/>
      <c r="AE1299" s="11"/>
      <c r="AF1299" s="11" t="s">
        <v>8023</v>
      </c>
      <c r="AG1299" s="11" t="s">
        <v>12098</v>
      </c>
    </row>
    <row r="1300" spans="1:33" x14ac:dyDescent="0.15">
      <c r="A1300" s="11" t="s">
        <v>14673</v>
      </c>
      <c r="B1300" s="11" t="s">
        <v>15416</v>
      </c>
      <c r="C1300" s="11" t="s">
        <v>14674</v>
      </c>
      <c r="D1300" s="11"/>
      <c r="E1300" s="11" t="s">
        <v>14737</v>
      </c>
      <c r="F1300" s="11" t="s">
        <v>14738</v>
      </c>
      <c r="G1300" s="11" t="s">
        <v>32</v>
      </c>
      <c r="H1300" s="11" t="s">
        <v>10432</v>
      </c>
      <c r="I1300" s="11" t="str">
        <f t="shared" si="200"/>
        <v>卖家未填</v>
      </c>
      <c r="J1300" s="11" t="str">
        <f t="shared" si="201"/>
        <v>1000</v>
      </c>
      <c r="K1300" s="11" t="str">
        <f t="shared" si="202"/>
        <v>卖家未填</v>
      </c>
      <c r="L1300" s="11" t="str">
        <f t="shared" si="203"/>
        <v>卖家未填</v>
      </c>
      <c r="M1300" s="11" t="str">
        <f t="shared" si="204"/>
        <v>烘烤蛋糕牛奶味1000g</v>
      </c>
      <c r="N1300" s="11" t="s">
        <v>1380</v>
      </c>
      <c r="O1300" s="11" t="s">
        <v>4821</v>
      </c>
      <c r="P1300" s="12">
        <v>68</v>
      </c>
      <c r="Q1300" s="12">
        <v>39.799999999999997</v>
      </c>
      <c r="R1300" s="11">
        <v>39.799999999999997</v>
      </c>
      <c r="S1300" s="13">
        <f t="shared" si="205"/>
        <v>76.8</v>
      </c>
      <c r="T1300" s="11">
        <v>199</v>
      </c>
      <c r="U1300" s="11">
        <v>384</v>
      </c>
      <c r="V1300" s="14">
        <f t="shared" si="206"/>
        <v>15283.199999999999</v>
      </c>
      <c r="W1300" s="11">
        <v>962</v>
      </c>
      <c r="X1300" s="11">
        <v>896</v>
      </c>
      <c r="Y1300" s="11">
        <v>40934546644</v>
      </c>
      <c r="Z1300" s="11">
        <v>111043433</v>
      </c>
      <c r="AA1300" s="15" t="str">
        <f t="shared" si="207"/>
        <v/>
      </c>
      <c r="AB1300" s="16" t="str">
        <f t="shared" si="208"/>
        <v>点击查看</v>
      </c>
      <c r="AC1300" s="11">
        <f t="shared" si="209"/>
        <v>1900</v>
      </c>
      <c r="AD1300" s="11"/>
      <c r="AE1300" s="11"/>
      <c r="AF1300" s="11" t="s">
        <v>8535</v>
      </c>
      <c r="AG1300" s="11" t="s">
        <v>11797</v>
      </c>
    </row>
    <row r="1301" spans="1:33" x14ac:dyDescent="0.15">
      <c r="A1301" s="11" t="s">
        <v>14687</v>
      </c>
      <c r="B1301" s="11" t="s">
        <v>15712</v>
      </c>
      <c r="C1301" s="11" t="s">
        <v>14686</v>
      </c>
      <c r="D1301" s="17">
        <v>40284</v>
      </c>
      <c r="E1301" s="11" t="s">
        <v>14719</v>
      </c>
      <c r="F1301" s="11" t="s">
        <v>14822</v>
      </c>
      <c r="G1301" s="11" t="s">
        <v>107</v>
      </c>
      <c r="H1301" s="11" t="s">
        <v>9856</v>
      </c>
      <c r="I1301" s="11" t="str">
        <f t="shared" si="200"/>
        <v>卖家未填</v>
      </c>
      <c r="J1301" s="11" t="str">
        <f t="shared" si="201"/>
        <v>200</v>
      </c>
      <c r="K1301" s="11" t="str">
        <f t="shared" si="202"/>
        <v>卖家未填</v>
      </c>
      <c r="L1301" s="11" t="str">
        <f t="shared" si="203"/>
        <v>卖家未填</v>
      </c>
      <c r="M1301" s="11" t="str">
        <f t="shared" si="204"/>
        <v>卖家未填</v>
      </c>
      <c r="N1301" s="11" t="s">
        <v>2125</v>
      </c>
      <c r="O1301" s="11" t="s">
        <v>5089</v>
      </c>
      <c r="P1301" s="12">
        <v>41.8</v>
      </c>
      <c r="Q1301" s="12"/>
      <c r="R1301" s="11">
        <v>41.8</v>
      </c>
      <c r="S1301" s="13">
        <f t="shared" si="205"/>
        <v>165.8369565217391</v>
      </c>
      <c r="T1301" s="11">
        <v>92</v>
      </c>
      <c r="U1301" s="11">
        <v>365</v>
      </c>
      <c r="V1301" s="14">
        <f t="shared" si="206"/>
        <v>15256.999999999998</v>
      </c>
      <c r="W1301" s="11">
        <v>24</v>
      </c>
      <c r="X1301" s="11">
        <v>282</v>
      </c>
      <c r="Y1301" s="11">
        <v>43179472657</v>
      </c>
      <c r="Z1301" s="11">
        <v>61094285</v>
      </c>
      <c r="AA1301" s="15">
        <f t="shared" si="207"/>
        <v>42032.470833333333</v>
      </c>
      <c r="AB1301" s="16" t="str">
        <f t="shared" si="208"/>
        <v>点击查看</v>
      </c>
      <c r="AC1301" s="11">
        <f t="shared" si="209"/>
        <v>2010</v>
      </c>
      <c r="AD1301" s="11"/>
      <c r="AE1301" s="11" t="s">
        <v>6566</v>
      </c>
      <c r="AF1301" s="11" t="s">
        <v>8813</v>
      </c>
      <c r="AG1301" s="11" t="s">
        <v>12498</v>
      </c>
    </row>
    <row r="1302" spans="1:33" x14ac:dyDescent="0.15">
      <c r="A1302" s="11" t="s">
        <v>14671</v>
      </c>
      <c r="B1302" s="11" t="s">
        <v>15208</v>
      </c>
      <c r="C1302" s="11" t="s">
        <v>14672</v>
      </c>
      <c r="D1302" s="17">
        <v>41358</v>
      </c>
      <c r="E1302" s="11" t="s">
        <v>14756</v>
      </c>
      <c r="F1302" s="11" t="s">
        <v>14795</v>
      </c>
      <c r="G1302" s="11" t="s">
        <v>79</v>
      </c>
      <c r="H1302" s="11" t="s">
        <v>2</v>
      </c>
      <c r="I1302" s="11" t="str">
        <f t="shared" si="200"/>
        <v>卖家未填</v>
      </c>
      <c r="J1302" s="11" t="str">
        <f t="shared" si="201"/>
        <v>250</v>
      </c>
      <c r="K1302" s="11" t="str">
        <f t="shared" si="202"/>
        <v>卖家未填</v>
      </c>
      <c r="L1302" s="11" t="str">
        <f t="shared" si="203"/>
        <v>卖家未填</v>
      </c>
      <c r="M1302" s="11" t="str">
        <f t="shared" si="204"/>
        <v>卖家未填</v>
      </c>
      <c r="N1302" s="11" t="s">
        <v>793</v>
      </c>
      <c r="O1302" s="11" t="s">
        <v>4610</v>
      </c>
      <c r="P1302" s="12">
        <v>9.8000000000000007</v>
      </c>
      <c r="Q1302" s="12"/>
      <c r="R1302" s="11">
        <v>9.8000000000000007</v>
      </c>
      <c r="S1302" s="13">
        <f t="shared" si="205"/>
        <v>26.519652173913045</v>
      </c>
      <c r="T1302" s="11">
        <v>575</v>
      </c>
      <c r="U1302" s="11">
        <v>1556</v>
      </c>
      <c r="V1302" s="14">
        <f t="shared" si="206"/>
        <v>15248.800000000001</v>
      </c>
      <c r="W1302" s="11">
        <v>991</v>
      </c>
      <c r="X1302" s="11">
        <v>808</v>
      </c>
      <c r="Y1302" s="11">
        <v>35878256569</v>
      </c>
      <c r="Z1302" s="11">
        <v>103012798</v>
      </c>
      <c r="AA1302" s="15">
        <f t="shared" si="207"/>
        <v>42031.584016203706</v>
      </c>
      <c r="AB1302" s="16" t="str">
        <f t="shared" si="208"/>
        <v>点击查看</v>
      </c>
      <c r="AC1302" s="11">
        <f t="shared" si="209"/>
        <v>2013</v>
      </c>
      <c r="AD1302" s="11"/>
      <c r="AE1302" s="11" t="s">
        <v>5976</v>
      </c>
      <c r="AF1302" s="11" t="s">
        <v>8313</v>
      </c>
      <c r="AG1302" s="11" t="s">
        <v>11257</v>
      </c>
    </row>
    <row r="1303" spans="1:33" x14ac:dyDescent="0.15">
      <c r="A1303" s="11" t="s">
        <v>14671</v>
      </c>
      <c r="B1303" s="11" t="s">
        <v>15344</v>
      </c>
      <c r="C1303" s="11" t="s">
        <v>14672</v>
      </c>
      <c r="D1303" s="17">
        <v>41171</v>
      </c>
      <c r="E1303" s="11" t="s">
        <v>14742</v>
      </c>
      <c r="F1303" s="11" t="s">
        <v>14753</v>
      </c>
      <c r="G1303" s="11" t="s">
        <v>46</v>
      </c>
      <c r="H1303" s="11" t="s">
        <v>9672</v>
      </c>
      <c r="I1303" s="11" t="str">
        <f t="shared" si="200"/>
        <v>卖家未填</v>
      </c>
      <c r="J1303" s="11" t="str">
        <f t="shared" si="201"/>
        <v>750</v>
      </c>
      <c r="K1303" s="11" t="str">
        <f t="shared" si="202"/>
        <v>卖家未填</v>
      </c>
      <c r="L1303" s="11" t="str">
        <f t="shared" si="203"/>
        <v>卖家未填</v>
      </c>
      <c r="M1303" s="11" t="str">
        <f t="shared" si="204"/>
        <v>礼包礼盒系列</v>
      </c>
      <c r="N1303" s="11" t="s">
        <v>1146</v>
      </c>
      <c r="O1303" s="11" t="s">
        <v>4749</v>
      </c>
      <c r="P1303" s="12">
        <v>71</v>
      </c>
      <c r="Q1303" s="12">
        <v>35.5</v>
      </c>
      <c r="R1303" s="11">
        <v>35.5</v>
      </c>
      <c r="S1303" s="13">
        <f t="shared" si="205"/>
        <v>53.625</v>
      </c>
      <c r="T1303" s="11">
        <v>284</v>
      </c>
      <c r="U1303" s="11">
        <v>429</v>
      </c>
      <c r="V1303" s="14">
        <f t="shared" si="206"/>
        <v>15229.5</v>
      </c>
      <c r="W1303" s="11">
        <v>194</v>
      </c>
      <c r="X1303" s="11">
        <v>240</v>
      </c>
      <c r="Y1303" s="11">
        <v>24112984974</v>
      </c>
      <c r="Z1303" s="11">
        <v>100185392</v>
      </c>
      <c r="AA1303" s="15">
        <f t="shared" si="207"/>
        <v>42031.604224537034</v>
      </c>
      <c r="AB1303" s="16" t="str">
        <f t="shared" si="208"/>
        <v>点击查看</v>
      </c>
      <c r="AC1303" s="11">
        <f t="shared" si="209"/>
        <v>2012</v>
      </c>
      <c r="AD1303" s="11"/>
      <c r="AE1303" s="11" t="s">
        <v>6111</v>
      </c>
      <c r="AF1303" s="11" t="s">
        <v>8464</v>
      </c>
      <c r="AG1303" s="11" t="s">
        <v>11582</v>
      </c>
    </row>
    <row r="1304" spans="1:33" x14ac:dyDescent="0.15">
      <c r="A1304" s="11" t="s">
        <v>14673</v>
      </c>
      <c r="B1304" s="11" t="s">
        <v>14896</v>
      </c>
      <c r="C1304" s="11" t="s">
        <v>14674</v>
      </c>
      <c r="D1304" s="11"/>
      <c r="E1304" s="11" t="s">
        <v>20</v>
      </c>
      <c r="F1304" s="11" t="s">
        <v>20</v>
      </c>
      <c r="G1304" s="11" t="s">
        <v>20</v>
      </c>
      <c r="H1304" s="11" t="s">
        <v>9554</v>
      </c>
      <c r="I1304" s="11" t="str">
        <f t="shared" si="200"/>
        <v>其他/other</v>
      </c>
      <c r="J1304" s="11" t="str">
        <f t="shared" si="201"/>
        <v>888</v>
      </c>
      <c r="K1304" s="11" t="str">
        <f t="shared" si="202"/>
        <v>卖家未填</v>
      </c>
      <c r="L1304" s="11" t="str">
        <f t="shared" si="203"/>
        <v>卖家未填</v>
      </c>
      <c r="M1304" s="11" t="str">
        <f t="shared" si="204"/>
        <v>全家福</v>
      </c>
      <c r="N1304" s="11" t="s">
        <v>1137</v>
      </c>
      <c r="O1304" s="11"/>
      <c r="P1304" s="12">
        <v>80</v>
      </c>
      <c r="Q1304" s="12">
        <v>25.8</v>
      </c>
      <c r="R1304" s="11">
        <v>25.8</v>
      </c>
      <c r="S1304" s="13">
        <f t="shared" si="205"/>
        <v>53.038327526132406</v>
      </c>
      <c r="T1304" s="11">
        <v>287</v>
      </c>
      <c r="U1304" s="11">
        <v>590</v>
      </c>
      <c r="V1304" s="14">
        <f t="shared" si="206"/>
        <v>15222</v>
      </c>
      <c r="W1304" s="11">
        <v>2519</v>
      </c>
      <c r="X1304" s="11">
        <v>1302</v>
      </c>
      <c r="Y1304" s="11">
        <v>36787517578</v>
      </c>
      <c r="Z1304" s="11">
        <v>65141806</v>
      </c>
      <c r="AA1304" s="15" t="str">
        <f t="shared" si="207"/>
        <v/>
      </c>
      <c r="AB1304" s="16" t="str">
        <f t="shared" si="208"/>
        <v>点击查看</v>
      </c>
      <c r="AC1304" s="11">
        <f t="shared" si="209"/>
        <v>1900</v>
      </c>
      <c r="AD1304" s="11"/>
      <c r="AE1304" s="11"/>
      <c r="AF1304" s="11" t="s">
        <v>7968</v>
      </c>
      <c r="AG1304" s="11" t="s">
        <v>11574</v>
      </c>
    </row>
    <row r="1305" spans="1:33" x14ac:dyDescent="0.15">
      <c r="A1305" s="11" t="s">
        <v>14671</v>
      </c>
      <c r="B1305" s="11" t="s">
        <v>15465</v>
      </c>
      <c r="C1305" s="11" t="s">
        <v>14672</v>
      </c>
      <c r="D1305" s="17">
        <v>40977</v>
      </c>
      <c r="E1305" s="11" t="s">
        <v>14756</v>
      </c>
      <c r="F1305" s="11" t="s">
        <v>14827</v>
      </c>
      <c r="G1305" s="11" t="s">
        <v>113</v>
      </c>
      <c r="H1305" s="11" t="s">
        <v>9729</v>
      </c>
      <c r="I1305" s="11" t="str">
        <f t="shared" si="200"/>
        <v>九江茶饼</v>
      </c>
      <c r="J1305" s="11" t="str">
        <f t="shared" si="201"/>
        <v>1600</v>
      </c>
      <c r="K1305" s="11" t="str">
        <f t="shared" si="202"/>
        <v>卖家未填</v>
      </c>
      <c r="L1305" s="11" t="str">
        <f t="shared" si="203"/>
        <v>卖家未填</v>
      </c>
      <c r="M1305" s="11" t="str">
        <f t="shared" si="204"/>
        <v>卖家未填</v>
      </c>
      <c r="N1305" s="11" t="s">
        <v>1455</v>
      </c>
      <c r="O1305" s="11" t="s">
        <v>4876</v>
      </c>
      <c r="P1305" s="12">
        <v>76</v>
      </c>
      <c r="Q1305" s="12">
        <v>39</v>
      </c>
      <c r="R1305" s="11">
        <v>39</v>
      </c>
      <c r="S1305" s="13">
        <f t="shared" si="205"/>
        <v>84.033149171270722</v>
      </c>
      <c r="T1305" s="11">
        <v>181</v>
      </c>
      <c r="U1305" s="11">
        <v>390</v>
      </c>
      <c r="V1305" s="14">
        <f t="shared" si="206"/>
        <v>15210</v>
      </c>
      <c r="W1305" s="11">
        <v>256</v>
      </c>
      <c r="X1305" s="11">
        <v>445</v>
      </c>
      <c r="Y1305" s="11">
        <v>21390332160</v>
      </c>
      <c r="Z1305" s="11">
        <v>70863014</v>
      </c>
      <c r="AA1305" s="15">
        <f t="shared" si="207"/>
        <v>42029.5</v>
      </c>
      <c r="AB1305" s="16" t="str">
        <f t="shared" si="208"/>
        <v>点击查看</v>
      </c>
      <c r="AC1305" s="11">
        <f t="shared" si="209"/>
        <v>2012</v>
      </c>
      <c r="AD1305" s="11"/>
      <c r="AE1305" s="11" t="s">
        <v>6244</v>
      </c>
      <c r="AF1305" s="11" t="s">
        <v>8578</v>
      </c>
      <c r="AG1305" s="11" t="s">
        <v>11869</v>
      </c>
    </row>
    <row r="1306" spans="1:33" x14ac:dyDescent="0.15">
      <c r="A1306" s="11" t="s">
        <v>14690</v>
      </c>
      <c r="B1306" s="11" t="s">
        <v>15087</v>
      </c>
      <c r="C1306" s="11" t="s">
        <v>14691</v>
      </c>
      <c r="D1306" s="11"/>
      <c r="E1306" s="11" t="s">
        <v>14723</v>
      </c>
      <c r="F1306" s="11" t="s">
        <v>14724</v>
      </c>
      <c r="G1306" s="11" t="s">
        <v>23</v>
      </c>
      <c r="H1306" s="11" t="s">
        <v>10507</v>
      </c>
      <c r="I1306" s="11" t="str">
        <f t="shared" si="200"/>
        <v>卖家未填</v>
      </c>
      <c r="J1306" s="11" t="str">
        <f t="shared" si="201"/>
        <v>500</v>
      </c>
      <c r="K1306" s="11" t="str">
        <f t="shared" si="202"/>
        <v>卖家未填</v>
      </c>
      <c r="L1306" s="11" t="str">
        <f t="shared" si="203"/>
        <v>卖家未填</v>
      </c>
      <c r="M1306" s="11" t="str">
        <f t="shared" si="204"/>
        <v>菠萝酥500g</v>
      </c>
      <c r="N1306" s="11" t="s">
        <v>2240</v>
      </c>
      <c r="O1306" s="11" t="s">
        <v>4513</v>
      </c>
      <c r="P1306" s="12">
        <v>128</v>
      </c>
      <c r="Q1306" s="12">
        <v>66.8</v>
      </c>
      <c r="R1306" s="11">
        <v>66.8</v>
      </c>
      <c r="S1306" s="13">
        <f t="shared" si="205"/>
        <v>184.92195121951218</v>
      </c>
      <c r="T1306" s="11">
        <v>82</v>
      </c>
      <c r="U1306" s="11">
        <v>227</v>
      </c>
      <c r="V1306" s="14">
        <f t="shared" si="206"/>
        <v>15163.599999999999</v>
      </c>
      <c r="W1306" s="11">
        <v>1397</v>
      </c>
      <c r="X1306" s="11">
        <v>3753</v>
      </c>
      <c r="Y1306" s="11">
        <v>26452860732</v>
      </c>
      <c r="Z1306" s="11">
        <v>72779622</v>
      </c>
      <c r="AA1306" s="15" t="str">
        <f t="shared" si="207"/>
        <v/>
      </c>
      <c r="AB1306" s="16" t="str">
        <f t="shared" si="208"/>
        <v>点击查看</v>
      </c>
      <c r="AC1306" s="11">
        <f t="shared" si="209"/>
        <v>1900</v>
      </c>
      <c r="AD1306" s="11"/>
      <c r="AE1306" s="11"/>
      <c r="AF1306" s="11" t="s">
        <v>8854</v>
      </c>
      <c r="AG1306" s="11" t="s">
        <v>12604</v>
      </c>
    </row>
    <row r="1307" spans="1:33" x14ac:dyDescent="0.15">
      <c r="A1307" s="11" t="s">
        <v>14693</v>
      </c>
      <c r="B1307" s="11" t="s">
        <v>9446</v>
      </c>
      <c r="C1307" s="11" t="s">
        <v>14693</v>
      </c>
      <c r="D1307" s="11"/>
      <c r="E1307" s="11" t="s">
        <v>17</v>
      </c>
      <c r="F1307" s="11" t="s">
        <v>17</v>
      </c>
      <c r="G1307" s="11" t="s">
        <v>17</v>
      </c>
      <c r="H1307" s="11" t="s">
        <v>8785</v>
      </c>
      <c r="I1307" s="11" t="str">
        <f t="shared" si="200"/>
        <v>卖家未填</v>
      </c>
      <c r="J1307" s="11" t="str">
        <f t="shared" si="201"/>
        <v>卖家未填</v>
      </c>
      <c r="K1307" s="11" t="str">
        <f t="shared" si="202"/>
        <v>卖家未填</v>
      </c>
      <c r="L1307" s="11" t="str">
        <f t="shared" si="203"/>
        <v>卖家未填</v>
      </c>
      <c r="M1307" s="11" t="str">
        <f t="shared" si="204"/>
        <v>卖家未填</v>
      </c>
      <c r="N1307" s="11" t="s">
        <v>2326</v>
      </c>
      <c r="O1307" s="11"/>
      <c r="P1307" s="12">
        <v>59</v>
      </c>
      <c r="Q1307" s="12"/>
      <c r="R1307" s="11">
        <v>59</v>
      </c>
      <c r="S1307" s="13">
        <f t="shared" si="205"/>
        <v>199.51315789473685</v>
      </c>
      <c r="T1307" s="11">
        <v>76</v>
      </c>
      <c r="U1307" s="11">
        <v>257</v>
      </c>
      <c r="V1307" s="14">
        <f t="shared" si="206"/>
        <v>15163</v>
      </c>
      <c r="W1307" s="11">
        <v>79</v>
      </c>
      <c r="X1307" s="11">
        <v>17</v>
      </c>
      <c r="Y1307" s="11">
        <v>42929420387</v>
      </c>
      <c r="Z1307" s="11">
        <v>101717810</v>
      </c>
      <c r="AA1307" s="15" t="str">
        <f t="shared" si="207"/>
        <v/>
      </c>
      <c r="AB1307" s="16" t="str">
        <f t="shared" si="208"/>
        <v>点击查看</v>
      </c>
      <c r="AC1307" s="11">
        <f t="shared" si="209"/>
        <v>1900</v>
      </c>
      <c r="AD1307" s="11"/>
      <c r="AE1307" s="11"/>
      <c r="AF1307" s="11" t="s">
        <v>8785</v>
      </c>
      <c r="AG1307" s="11"/>
    </row>
    <row r="1308" spans="1:33" x14ac:dyDescent="0.15">
      <c r="A1308" s="11" t="s">
        <v>14677</v>
      </c>
      <c r="B1308" s="11" t="s">
        <v>9446</v>
      </c>
      <c r="C1308" s="11" t="s">
        <v>14677</v>
      </c>
      <c r="D1308" s="11"/>
      <c r="E1308" s="11" t="s">
        <v>17</v>
      </c>
      <c r="F1308" s="11" t="s">
        <v>17</v>
      </c>
      <c r="G1308" s="11" t="s">
        <v>17</v>
      </c>
      <c r="H1308" s="11" t="s">
        <v>10359</v>
      </c>
      <c r="I1308" s="11" t="str">
        <f t="shared" si="200"/>
        <v>卖家未填</v>
      </c>
      <c r="J1308" s="11" t="str">
        <f t="shared" si="201"/>
        <v>卖家未填</v>
      </c>
      <c r="K1308" s="11" t="str">
        <f t="shared" si="202"/>
        <v>卖家未填</v>
      </c>
      <c r="L1308" s="11" t="str">
        <f t="shared" si="203"/>
        <v>卖家未填</v>
      </c>
      <c r="M1308" s="11" t="str">
        <f t="shared" si="204"/>
        <v>卖家未填</v>
      </c>
      <c r="N1308" s="11" t="s">
        <v>853</v>
      </c>
      <c r="O1308" s="11"/>
      <c r="P1308" s="12">
        <v>21.5</v>
      </c>
      <c r="Q1308" s="12">
        <v>18.5</v>
      </c>
      <c r="R1308" s="11">
        <v>18.5</v>
      </c>
      <c r="S1308" s="13">
        <f t="shared" si="205"/>
        <v>29.730844793713164</v>
      </c>
      <c r="T1308" s="11">
        <v>509</v>
      </c>
      <c r="U1308" s="11">
        <v>818</v>
      </c>
      <c r="V1308" s="14">
        <f t="shared" si="206"/>
        <v>15133</v>
      </c>
      <c r="W1308" s="11">
        <v>2253</v>
      </c>
      <c r="X1308" s="11">
        <v>364</v>
      </c>
      <c r="Y1308" s="11">
        <v>16274877475</v>
      </c>
      <c r="Z1308" s="11">
        <v>101717810</v>
      </c>
      <c r="AA1308" s="15" t="str">
        <f t="shared" si="207"/>
        <v/>
      </c>
      <c r="AB1308" s="16" t="str">
        <f t="shared" si="208"/>
        <v>点击查看</v>
      </c>
      <c r="AC1308" s="11">
        <f t="shared" si="209"/>
        <v>1900</v>
      </c>
      <c r="AD1308" s="11"/>
      <c r="AE1308" s="11"/>
      <c r="AF1308" s="11" t="s">
        <v>8311</v>
      </c>
      <c r="AG1308" s="11"/>
    </row>
    <row r="1309" spans="1:33" x14ac:dyDescent="0.15">
      <c r="A1309" s="11" t="s">
        <v>14671</v>
      </c>
      <c r="B1309" s="11" t="s">
        <v>15467</v>
      </c>
      <c r="C1309" s="11" t="s">
        <v>14672</v>
      </c>
      <c r="D1309" s="17">
        <v>40609</v>
      </c>
      <c r="E1309" s="11" t="s">
        <v>14723</v>
      </c>
      <c r="F1309" s="11" t="s">
        <v>14745</v>
      </c>
      <c r="G1309" s="11" t="s">
        <v>39</v>
      </c>
      <c r="H1309" s="11" t="s">
        <v>9730</v>
      </c>
      <c r="I1309" s="11" t="str">
        <f t="shared" si="200"/>
        <v>卖家未填</v>
      </c>
      <c r="J1309" s="11" t="str">
        <f t="shared" si="201"/>
        <v>908</v>
      </c>
      <c r="K1309" s="11" t="str">
        <f t="shared" si="202"/>
        <v>卖家未填</v>
      </c>
      <c r="L1309" s="11" t="str">
        <f t="shared" si="203"/>
        <v>卖家未填</v>
      </c>
      <c r="M1309" s="11" t="str">
        <f t="shared" si="204"/>
        <v>卖家未填</v>
      </c>
      <c r="N1309" s="11" t="s">
        <v>520</v>
      </c>
      <c r="O1309" s="11" t="s">
        <v>4559</v>
      </c>
      <c r="P1309" s="12">
        <v>85</v>
      </c>
      <c r="Q1309" s="12">
        <v>54</v>
      </c>
      <c r="R1309" s="11">
        <v>54</v>
      </c>
      <c r="S1309" s="13">
        <f t="shared" si="205"/>
        <v>84</v>
      </c>
      <c r="T1309" s="11">
        <v>180</v>
      </c>
      <c r="U1309" s="11">
        <v>280</v>
      </c>
      <c r="V1309" s="14">
        <f t="shared" si="206"/>
        <v>15120</v>
      </c>
      <c r="W1309" s="11">
        <v>35</v>
      </c>
      <c r="X1309" s="11">
        <v>649</v>
      </c>
      <c r="Y1309" s="11">
        <v>36423594566</v>
      </c>
      <c r="Z1309" s="11">
        <v>65298215</v>
      </c>
      <c r="AA1309" s="15">
        <f t="shared" si="207"/>
        <v>42030.081400462965</v>
      </c>
      <c r="AB1309" s="16" t="str">
        <f t="shared" si="208"/>
        <v>点击查看</v>
      </c>
      <c r="AC1309" s="11">
        <f t="shared" si="209"/>
        <v>2011</v>
      </c>
      <c r="AD1309" s="11"/>
      <c r="AE1309" s="11" t="s">
        <v>6245</v>
      </c>
      <c r="AF1309" s="11" t="s">
        <v>8581</v>
      </c>
      <c r="AG1309" s="11" t="s">
        <v>11871</v>
      </c>
    </row>
    <row r="1310" spans="1:33" x14ac:dyDescent="0.15">
      <c r="A1310" s="11" t="s">
        <v>14673</v>
      </c>
      <c r="B1310" s="11" t="s">
        <v>15012</v>
      </c>
      <c r="C1310" s="11" t="s">
        <v>14674</v>
      </c>
      <c r="D1310" s="11"/>
      <c r="E1310" s="11" t="s">
        <v>14719</v>
      </c>
      <c r="F1310" s="11" t="s">
        <v>14740</v>
      </c>
      <c r="G1310" s="11" t="s">
        <v>36</v>
      </c>
      <c r="H1310" s="11" t="s">
        <v>10338</v>
      </c>
      <c r="I1310" s="11" t="str">
        <f t="shared" si="200"/>
        <v>卖家未填</v>
      </c>
      <c r="J1310" s="11" t="str">
        <f t="shared" si="201"/>
        <v>420</v>
      </c>
      <c r="K1310" s="11" t="str">
        <f t="shared" si="202"/>
        <v>卖家未填</v>
      </c>
      <c r="L1310" s="11" t="str">
        <f t="shared" si="203"/>
        <v>卖家未填</v>
      </c>
      <c r="M1310" s="11" t="str">
        <f t="shared" si="204"/>
        <v>肉松饼12</v>
      </c>
      <c r="N1310" s="11" t="s">
        <v>697</v>
      </c>
      <c r="O1310" s="11"/>
      <c r="P1310" s="12">
        <v>21.8</v>
      </c>
      <c r="Q1310" s="12">
        <v>10.9</v>
      </c>
      <c r="R1310" s="11">
        <v>10.9</v>
      </c>
      <c r="S1310" s="13">
        <f t="shared" si="205"/>
        <v>20.766895604395607</v>
      </c>
      <c r="T1310" s="11">
        <v>728</v>
      </c>
      <c r="U1310" s="11">
        <v>1387</v>
      </c>
      <c r="V1310" s="14">
        <f t="shared" si="206"/>
        <v>15118.300000000001</v>
      </c>
      <c r="W1310" s="11">
        <v>6785</v>
      </c>
      <c r="X1310" s="11">
        <v>3617</v>
      </c>
      <c r="Y1310" s="11">
        <v>40966134244</v>
      </c>
      <c r="Z1310" s="11">
        <v>110908902</v>
      </c>
      <c r="AA1310" s="15" t="str">
        <f t="shared" si="207"/>
        <v/>
      </c>
      <c r="AB1310" s="16" t="str">
        <f t="shared" si="208"/>
        <v>点击查看</v>
      </c>
      <c r="AC1310" s="11">
        <f t="shared" si="209"/>
        <v>1900</v>
      </c>
      <c r="AD1310" s="11"/>
      <c r="AE1310" s="11"/>
      <c r="AF1310" s="11" t="s">
        <v>8102</v>
      </c>
      <c r="AG1310" s="11" t="s">
        <v>11171</v>
      </c>
    </row>
    <row r="1311" spans="1:33" x14ac:dyDescent="0.15">
      <c r="A1311" s="11" t="s">
        <v>14673</v>
      </c>
      <c r="B1311" s="11" t="s">
        <v>14958</v>
      </c>
      <c r="C1311" s="11" t="s">
        <v>14674</v>
      </c>
      <c r="D1311" s="11"/>
      <c r="E1311" s="11" t="s">
        <v>17</v>
      </c>
      <c r="F1311" s="11" t="s">
        <v>17</v>
      </c>
      <c r="G1311" s="11" t="s">
        <v>17</v>
      </c>
      <c r="H1311" s="11" t="s">
        <v>10318</v>
      </c>
      <c r="I1311" s="11" t="str">
        <f t="shared" si="200"/>
        <v>卖家未填</v>
      </c>
      <c r="J1311" s="11" t="str">
        <f t="shared" si="201"/>
        <v>500</v>
      </c>
      <c r="K1311" s="11" t="str">
        <f t="shared" si="202"/>
        <v>卖家未填</v>
      </c>
      <c r="L1311" s="11" t="str">
        <f t="shared" si="203"/>
        <v>卖家未填</v>
      </c>
      <c r="M1311" s="11" t="str">
        <f t="shared" si="204"/>
        <v>干吃汤圆散称500g</v>
      </c>
      <c r="N1311" s="11" t="s">
        <v>554</v>
      </c>
      <c r="O1311" s="11"/>
      <c r="P1311" s="12">
        <v>22</v>
      </c>
      <c r="Q1311" s="12">
        <v>8.9</v>
      </c>
      <c r="R1311" s="11">
        <v>8.9</v>
      </c>
      <c r="S1311" s="13">
        <f t="shared" si="205"/>
        <v>13.350000000000001</v>
      </c>
      <c r="T1311" s="11">
        <v>1132</v>
      </c>
      <c r="U1311" s="11">
        <v>1698</v>
      </c>
      <c r="V1311" s="14">
        <f t="shared" si="206"/>
        <v>15112.2</v>
      </c>
      <c r="W1311" s="11">
        <v>1295</v>
      </c>
      <c r="X1311" s="11">
        <v>799</v>
      </c>
      <c r="Y1311" s="11">
        <v>42777121310</v>
      </c>
      <c r="Z1311" s="11">
        <v>66760833</v>
      </c>
      <c r="AA1311" s="15" t="str">
        <f t="shared" si="207"/>
        <v/>
      </c>
      <c r="AB1311" s="16" t="str">
        <f t="shared" si="208"/>
        <v>点击查看</v>
      </c>
      <c r="AC1311" s="11">
        <f t="shared" si="209"/>
        <v>1900</v>
      </c>
      <c r="AD1311" s="11"/>
      <c r="AE1311" s="11"/>
      <c r="AF1311" s="11" t="s">
        <v>8000</v>
      </c>
      <c r="AG1311" s="11" t="s">
        <v>11052</v>
      </c>
    </row>
    <row r="1312" spans="1:33" x14ac:dyDescent="0.15">
      <c r="A1312" s="11" t="s">
        <v>14673</v>
      </c>
      <c r="B1312" s="11" t="s">
        <v>15069</v>
      </c>
      <c r="C1312" s="11" t="s">
        <v>14674</v>
      </c>
      <c r="D1312" s="11"/>
      <c r="E1312" s="11" t="s">
        <v>14770</v>
      </c>
      <c r="F1312" s="11" t="s">
        <v>14771</v>
      </c>
      <c r="G1312" s="11" t="s">
        <v>58</v>
      </c>
      <c r="H1312" s="11" t="s">
        <v>9860</v>
      </c>
      <c r="I1312" s="11" t="str">
        <f t="shared" si="200"/>
        <v>春光椰子糖</v>
      </c>
      <c r="J1312" s="11" t="str">
        <f t="shared" si="201"/>
        <v>228</v>
      </c>
      <c r="K1312" s="11" t="str">
        <f t="shared" si="202"/>
        <v>卖家未填</v>
      </c>
      <c r="L1312" s="11" t="str">
        <f t="shared" si="203"/>
        <v>卖家未填</v>
      </c>
      <c r="M1312" s="11" t="str">
        <f t="shared" si="204"/>
        <v>特制椰子糖228g</v>
      </c>
      <c r="N1312" s="11" t="s">
        <v>1192</v>
      </c>
      <c r="O1312" s="11"/>
      <c r="P1312" s="12">
        <v>11.8</v>
      </c>
      <c r="Q1312" s="12">
        <v>10.8</v>
      </c>
      <c r="R1312" s="11">
        <v>10.8</v>
      </c>
      <c r="S1312" s="13">
        <f t="shared" si="205"/>
        <v>57.015849056603777</v>
      </c>
      <c r="T1312" s="11">
        <v>265</v>
      </c>
      <c r="U1312" s="11">
        <v>1399</v>
      </c>
      <c r="V1312" s="14">
        <f t="shared" si="206"/>
        <v>15109.2</v>
      </c>
      <c r="W1312" s="11">
        <v>2084</v>
      </c>
      <c r="X1312" s="11">
        <v>1559</v>
      </c>
      <c r="Y1312" s="11">
        <v>38312843431</v>
      </c>
      <c r="Z1312" s="11">
        <v>69492228</v>
      </c>
      <c r="AA1312" s="15" t="str">
        <f t="shared" si="207"/>
        <v/>
      </c>
      <c r="AB1312" s="16" t="str">
        <f t="shared" si="208"/>
        <v>点击查看</v>
      </c>
      <c r="AC1312" s="11">
        <f t="shared" si="209"/>
        <v>1900</v>
      </c>
      <c r="AD1312" s="11"/>
      <c r="AE1312" s="11"/>
      <c r="AF1312" s="11" t="s">
        <v>8483</v>
      </c>
      <c r="AG1312" s="11" t="s">
        <v>11623</v>
      </c>
    </row>
    <row r="1313" spans="1:33" x14ac:dyDescent="0.15">
      <c r="A1313" s="11" t="s">
        <v>14671</v>
      </c>
      <c r="B1313" s="11" t="s">
        <v>15176</v>
      </c>
      <c r="C1313" s="11" t="s">
        <v>14676</v>
      </c>
      <c r="D1313" s="17">
        <v>40534</v>
      </c>
      <c r="E1313" s="11" t="s">
        <v>14713</v>
      </c>
      <c r="F1313" s="11" t="s">
        <v>14714</v>
      </c>
      <c r="G1313" s="11" t="s">
        <v>15</v>
      </c>
      <c r="H1313" s="11" t="s">
        <v>8042</v>
      </c>
      <c r="I1313" s="11" t="str">
        <f t="shared" si="200"/>
        <v>卖家未填</v>
      </c>
      <c r="J1313" s="11" t="str">
        <f t="shared" si="201"/>
        <v>300</v>
      </c>
      <c r="K1313" s="11" t="str">
        <f t="shared" si="202"/>
        <v>卖家未填</v>
      </c>
      <c r="L1313" s="11" t="str">
        <f t="shared" si="203"/>
        <v>卖家未填</v>
      </c>
      <c r="M1313" s="11" t="str">
        <f t="shared" si="204"/>
        <v>硬糖</v>
      </c>
      <c r="N1313" s="11" t="s">
        <v>718</v>
      </c>
      <c r="O1313" s="11" t="s">
        <v>4586</v>
      </c>
      <c r="P1313" s="12" t="s">
        <v>10659</v>
      </c>
      <c r="Q1313" s="12">
        <v>9.9</v>
      </c>
      <c r="R1313" s="11">
        <v>9.9</v>
      </c>
      <c r="S1313" s="13">
        <f t="shared" si="205"/>
        <v>21.691810344827587</v>
      </c>
      <c r="T1313" s="11">
        <v>696</v>
      </c>
      <c r="U1313" s="11">
        <v>1525</v>
      </c>
      <c r="V1313" s="14">
        <f t="shared" si="206"/>
        <v>15097.5</v>
      </c>
      <c r="W1313" s="11">
        <v>483</v>
      </c>
      <c r="X1313" s="11">
        <v>482</v>
      </c>
      <c r="Y1313" s="11">
        <v>43192011532</v>
      </c>
      <c r="Z1313" s="11">
        <v>64096678</v>
      </c>
      <c r="AA1313" s="15">
        <f t="shared" si="207"/>
        <v>42030.611250000002</v>
      </c>
      <c r="AB1313" s="16" t="str">
        <f t="shared" si="208"/>
        <v>点击查看</v>
      </c>
      <c r="AC1313" s="11">
        <f t="shared" si="209"/>
        <v>2010</v>
      </c>
      <c r="AD1313" s="11"/>
      <c r="AE1313" s="11" t="s">
        <v>5952</v>
      </c>
      <c r="AF1313" s="11" t="s">
        <v>8046</v>
      </c>
      <c r="AG1313" s="11" t="s">
        <v>11189</v>
      </c>
    </row>
    <row r="1314" spans="1:33" x14ac:dyDescent="0.15">
      <c r="A1314" s="11" t="s">
        <v>14671</v>
      </c>
      <c r="B1314" s="11" t="s">
        <v>15425</v>
      </c>
      <c r="C1314" s="11" t="s">
        <v>14676</v>
      </c>
      <c r="D1314" s="17">
        <v>41277</v>
      </c>
      <c r="E1314" s="11" t="s">
        <v>14768</v>
      </c>
      <c r="F1314" s="11" t="s">
        <v>14825</v>
      </c>
      <c r="G1314" s="11" t="s">
        <v>110</v>
      </c>
      <c r="H1314" s="11" t="s">
        <v>9491</v>
      </c>
      <c r="I1314" s="11" t="str">
        <f t="shared" si="200"/>
        <v>卖家未填</v>
      </c>
      <c r="J1314" s="11" t="str">
        <f t="shared" si="201"/>
        <v>250</v>
      </c>
      <c r="K1314" s="11" t="str">
        <f t="shared" si="202"/>
        <v>卖家未填</v>
      </c>
      <c r="L1314" s="11" t="str">
        <f t="shared" si="203"/>
        <v>卖家未填</v>
      </c>
      <c r="M1314" s="11" t="str">
        <f t="shared" si="204"/>
        <v>草莓牛奶硬糖</v>
      </c>
      <c r="N1314" s="11" t="s">
        <v>254</v>
      </c>
      <c r="O1314" s="11" t="s">
        <v>4506</v>
      </c>
      <c r="P1314" s="12">
        <v>7.5</v>
      </c>
      <c r="Q1314" s="12"/>
      <c r="R1314" s="11">
        <v>7.5</v>
      </c>
      <c r="S1314" s="13">
        <f t="shared" si="205"/>
        <v>104.79166666666667</v>
      </c>
      <c r="T1314" s="11">
        <v>144</v>
      </c>
      <c r="U1314" s="11">
        <v>2012</v>
      </c>
      <c r="V1314" s="14">
        <f t="shared" si="206"/>
        <v>15090</v>
      </c>
      <c r="W1314" s="11">
        <v>75</v>
      </c>
      <c r="X1314" s="11">
        <v>212</v>
      </c>
      <c r="Y1314" s="11">
        <v>18634943482</v>
      </c>
      <c r="Z1314" s="11">
        <v>101804272</v>
      </c>
      <c r="AA1314" s="15">
        <f t="shared" si="207"/>
        <v>42029.601342592592</v>
      </c>
      <c r="AB1314" s="16" t="str">
        <f t="shared" si="208"/>
        <v>点击查看</v>
      </c>
      <c r="AC1314" s="11">
        <f t="shared" si="209"/>
        <v>2013</v>
      </c>
      <c r="AD1314" s="11"/>
      <c r="AE1314" s="11" t="s">
        <v>6327</v>
      </c>
      <c r="AF1314" s="11" t="s">
        <v>8025</v>
      </c>
      <c r="AG1314" s="11" t="s">
        <v>12050</v>
      </c>
    </row>
    <row r="1315" spans="1:33" x14ac:dyDescent="0.15">
      <c r="A1315" s="11" t="s">
        <v>14690</v>
      </c>
      <c r="B1315" s="11" t="s">
        <v>14895</v>
      </c>
      <c r="C1315" s="11" t="s">
        <v>14691</v>
      </c>
      <c r="D1315" s="11"/>
      <c r="E1315" s="11" t="s">
        <v>14715</v>
      </c>
      <c r="F1315" s="11" t="s">
        <v>14718</v>
      </c>
      <c r="G1315" s="11" t="s">
        <v>19</v>
      </c>
      <c r="H1315" s="11" t="s">
        <v>9489</v>
      </c>
      <c r="I1315" s="11" t="str">
        <f t="shared" si="200"/>
        <v>卖家未填</v>
      </c>
      <c r="J1315" s="11" t="str">
        <f t="shared" si="201"/>
        <v>2500</v>
      </c>
      <c r="K1315" s="11" t="str">
        <f t="shared" si="202"/>
        <v>卖家未填</v>
      </c>
      <c r="L1315" s="11" t="str">
        <f t="shared" si="203"/>
        <v>卖家未填</v>
      </c>
      <c r="M1315" s="11" t="str">
        <f t="shared" si="204"/>
        <v>友臣肉松饼2500g组合</v>
      </c>
      <c r="N1315" s="11" t="s">
        <v>1998</v>
      </c>
      <c r="O1315" s="11" t="s">
        <v>4373</v>
      </c>
      <c r="P1315" s="12">
        <v>168.8</v>
      </c>
      <c r="Q1315" s="12">
        <v>82</v>
      </c>
      <c r="R1315" s="11">
        <v>82</v>
      </c>
      <c r="S1315" s="13">
        <f t="shared" si="205"/>
        <v>146.48543689320388</v>
      </c>
      <c r="T1315" s="11">
        <v>103</v>
      </c>
      <c r="U1315" s="11">
        <v>184</v>
      </c>
      <c r="V1315" s="14">
        <f t="shared" si="206"/>
        <v>15088</v>
      </c>
      <c r="W1315" s="11">
        <v>15258</v>
      </c>
      <c r="X1315" s="11">
        <v>11241</v>
      </c>
      <c r="Y1315" s="11">
        <v>39254944273</v>
      </c>
      <c r="Z1315" s="11">
        <v>101497926</v>
      </c>
      <c r="AA1315" s="15" t="str">
        <f t="shared" si="207"/>
        <v/>
      </c>
      <c r="AB1315" s="16" t="str">
        <f t="shared" si="208"/>
        <v>点击查看</v>
      </c>
      <c r="AC1315" s="11">
        <f t="shared" si="209"/>
        <v>1900</v>
      </c>
      <c r="AD1315" s="11"/>
      <c r="AE1315" s="11"/>
      <c r="AF1315" s="11" t="s">
        <v>7966</v>
      </c>
      <c r="AG1315" s="11" t="s">
        <v>12375</v>
      </c>
    </row>
    <row r="1316" spans="1:33" x14ac:dyDescent="0.15">
      <c r="A1316" s="11" t="s">
        <v>14677</v>
      </c>
      <c r="B1316" s="11" t="s">
        <v>9448</v>
      </c>
      <c r="C1316" s="11" t="s">
        <v>14677</v>
      </c>
      <c r="D1316" s="11"/>
      <c r="E1316" s="11" t="s">
        <v>20</v>
      </c>
      <c r="F1316" s="11" t="s">
        <v>20</v>
      </c>
      <c r="G1316" s="11" t="s">
        <v>20</v>
      </c>
      <c r="H1316" s="11" t="s">
        <v>7983</v>
      </c>
      <c r="I1316" s="11" t="str">
        <f t="shared" si="200"/>
        <v>卖家未填</v>
      </c>
      <c r="J1316" s="11" t="str">
        <f t="shared" si="201"/>
        <v>卖家未填</v>
      </c>
      <c r="K1316" s="11" t="str">
        <f t="shared" si="202"/>
        <v>卖家未填</v>
      </c>
      <c r="L1316" s="11" t="str">
        <f t="shared" si="203"/>
        <v>卖家未填</v>
      </c>
      <c r="M1316" s="11" t="str">
        <f t="shared" si="204"/>
        <v>卖家未填</v>
      </c>
      <c r="N1316" s="11" t="s">
        <v>473</v>
      </c>
      <c r="O1316" s="11"/>
      <c r="P1316" s="12">
        <v>12.8</v>
      </c>
      <c r="Q1316" s="12">
        <v>6.9</v>
      </c>
      <c r="R1316" s="11">
        <v>6.9</v>
      </c>
      <c r="S1316" s="13">
        <f t="shared" si="205"/>
        <v>10.740983606557377</v>
      </c>
      <c r="T1316" s="11">
        <v>1403</v>
      </c>
      <c r="U1316" s="11">
        <v>2184</v>
      </c>
      <c r="V1316" s="14">
        <f t="shared" si="206"/>
        <v>15069.6</v>
      </c>
      <c r="W1316" s="11">
        <v>4897</v>
      </c>
      <c r="X1316" s="11">
        <v>329</v>
      </c>
      <c r="Y1316" s="11">
        <v>37121390903</v>
      </c>
      <c r="Z1316" s="11">
        <v>101717810</v>
      </c>
      <c r="AA1316" s="15" t="str">
        <f t="shared" si="207"/>
        <v/>
      </c>
      <c r="AB1316" s="16" t="str">
        <f t="shared" si="208"/>
        <v>点击查看</v>
      </c>
      <c r="AC1316" s="11">
        <f t="shared" si="209"/>
        <v>1900</v>
      </c>
      <c r="AD1316" s="11"/>
      <c r="AE1316" s="11"/>
      <c r="AF1316" s="11" t="s">
        <v>7983</v>
      </c>
      <c r="AG1316" s="11"/>
    </row>
    <row r="1317" spans="1:33" x14ac:dyDescent="0.15">
      <c r="A1317" s="11" t="s">
        <v>14671</v>
      </c>
      <c r="B1317" s="11" t="s">
        <v>15606</v>
      </c>
      <c r="C1317" s="11" t="s">
        <v>14676</v>
      </c>
      <c r="D1317" s="17">
        <v>40503</v>
      </c>
      <c r="E1317" s="11" t="s">
        <v>14713</v>
      </c>
      <c r="F1317" s="11" t="s">
        <v>14746</v>
      </c>
      <c r="G1317" s="11" t="s">
        <v>40</v>
      </c>
      <c r="H1317" s="11" t="s">
        <v>9774</v>
      </c>
      <c r="I1317" s="11" t="str">
        <f t="shared" si="200"/>
        <v>卖家未填</v>
      </c>
      <c r="J1317" s="11" t="str">
        <f t="shared" si="201"/>
        <v>500</v>
      </c>
      <c r="K1317" s="11" t="str">
        <f t="shared" si="202"/>
        <v>卖家未填</v>
      </c>
      <c r="L1317" s="11" t="str">
        <f t="shared" si="203"/>
        <v>卖家未填</v>
      </c>
      <c r="M1317" s="11" t="str">
        <f t="shared" si="204"/>
        <v>糖果</v>
      </c>
      <c r="N1317" s="11" t="s">
        <v>1811</v>
      </c>
      <c r="O1317" s="11" t="s">
        <v>4988</v>
      </c>
      <c r="P1317" s="12">
        <v>10.4</v>
      </c>
      <c r="Q1317" s="12"/>
      <c r="R1317" s="11">
        <v>10.4</v>
      </c>
      <c r="S1317" s="13">
        <f t="shared" si="205"/>
        <v>122.51707317073171</v>
      </c>
      <c r="T1317" s="11">
        <v>123</v>
      </c>
      <c r="U1317" s="11">
        <v>1449</v>
      </c>
      <c r="V1317" s="14">
        <f t="shared" si="206"/>
        <v>15069.6</v>
      </c>
      <c r="W1317" s="11">
        <v>238</v>
      </c>
      <c r="X1317" s="11">
        <v>459</v>
      </c>
      <c r="Y1317" s="11">
        <v>20930628416</v>
      </c>
      <c r="Z1317" s="11">
        <v>63584143</v>
      </c>
      <c r="AA1317" s="15">
        <f t="shared" si="207"/>
        <v>42030.836678240739</v>
      </c>
      <c r="AB1317" s="16" t="str">
        <f t="shared" si="208"/>
        <v>点击查看</v>
      </c>
      <c r="AC1317" s="11">
        <f t="shared" si="209"/>
        <v>2010</v>
      </c>
      <c r="AD1317" s="11"/>
      <c r="AE1317" s="11" t="s">
        <v>6404</v>
      </c>
      <c r="AF1317" s="11" t="s">
        <v>8670</v>
      </c>
      <c r="AG1317" s="11" t="s">
        <v>12205</v>
      </c>
    </row>
    <row r="1318" spans="1:33" x14ac:dyDescent="0.15">
      <c r="A1318" s="11" t="s">
        <v>14701</v>
      </c>
      <c r="B1318" s="11" t="s">
        <v>14942</v>
      </c>
      <c r="C1318" s="11" t="s">
        <v>14702</v>
      </c>
      <c r="D1318" s="11"/>
      <c r="E1318" s="11" t="s">
        <v>14719</v>
      </c>
      <c r="F1318" s="11" t="s">
        <v>14740</v>
      </c>
      <c r="G1318" s="11" t="s">
        <v>36</v>
      </c>
      <c r="H1318" s="11" t="s">
        <v>9561</v>
      </c>
      <c r="I1318" s="11" t="str">
        <f t="shared" si="200"/>
        <v>卖家未填</v>
      </c>
      <c r="J1318" s="11" t="str">
        <f t="shared" si="201"/>
        <v>500</v>
      </c>
      <c r="K1318" s="11" t="str">
        <f t="shared" si="202"/>
        <v>卖家未填</v>
      </c>
      <c r="L1318" s="11" t="str">
        <f t="shared" si="203"/>
        <v>卖家未填</v>
      </c>
      <c r="M1318" s="11" t="str">
        <f t="shared" si="204"/>
        <v>雪片糕500g</v>
      </c>
      <c r="N1318" s="11" t="s">
        <v>3088</v>
      </c>
      <c r="O1318" s="11"/>
      <c r="P1318" s="12">
        <v>60</v>
      </c>
      <c r="Q1318" s="12">
        <v>10.8</v>
      </c>
      <c r="R1318" s="11">
        <v>10.8</v>
      </c>
      <c r="S1318" s="13">
        <f t="shared" si="205"/>
        <v>341.67272727272729</v>
      </c>
      <c r="T1318" s="11">
        <v>44</v>
      </c>
      <c r="U1318" s="11">
        <v>1392</v>
      </c>
      <c r="V1318" s="14">
        <f t="shared" si="206"/>
        <v>15033.6</v>
      </c>
      <c r="W1318" s="11">
        <v>214</v>
      </c>
      <c r="X1318" s="11">
        <v>148</v>
      </c>
      <c r="Y1318" s="11">
        <v>43066901639</v>
      </c>
      <c r="Z1318" s="11">
        <v>111042582</v>
      </c>
      <c r="AA1318" s="15" t="str">
        <f t="shared" si="207"/>
        <v/>
      </c>
      <c r="AB1318" s="16" t="str">
        <f t="shared" si="208"/>
        <v>点击查看</v>
      </c>
      <c r="AC1318" s="11">
        <f t="shared" si="209"/>
        <v>1900</v>
      </c>
      <c r="AD1318" s="11"/>
      <c r="AE1318" s="11"/>
      <c r="AF1318" s="11" t="s">
        <v>8436</v>
      </c>
      <c r="AG1318" s="11" t="s">
        <v>13425</v>
      </c>
    </row>
    <row r="1319" spans="1:33" x14ac:dyDescent="0.15">
      <c r="A1319" s="11" t="s">
        <v>14677</v>
      </c>
      <c r="B1319" s="11" t="s">
        <v>9448</v>
      </c>
      <c r="C1319" s="11" t="s">
        <v>14677</v>
      </c>
      <c r="D1319" s="11"/>
      <c r="E1319" s="11" t="s">
        <v>20</v>
      </c>
      <c r="F1319" s="11" t="s">
        <v>20</v>
      </c>
      <c r="G1319" s="11" t="s">
        <v>20</v>
      </c>
      <c r="H1319" s="11" t="s">
        <v>8340</v>
      </c>
      <c r="I1319" s="11" t="str">
        <f t="shared" si="200"/>
        <v>卖家未填</v>
      </c>
      <c r="J1319" s="11" t="str">
        <f t="shared" si="201"/>
        <v>卖家未填</v>
      </c>
      <c r="K1319" s="11" t="str">
        <f t="shared" si="202"/>
        <v>卖家未填</v>
      </c>
      <c r="L1319" s="11" t="str">
        <f t="shared" si="203"/>
        <v>卖家未填</v>
      </c>
      <c r="M1319" s="11" t="str">
        <f t="shared" si="204"/>
        <v>卖家未填</v>
      </c>
      <c r="N1319" s="11" t="s">
        <v>1344</v>
      </c>
      <c r="O1319" s="11"/>
      <c r="P1319" s="12">
        <v>110</v>
      </c>
      <c r="Q1319" s="12">
        <v>90</v>
      </c>
      <c r="R1319" s="11">
        <v>90</v>
      </c>
      <c r="S1319" s="13">
        <f t="shared" si="205"/>
        <v>108.91304347826087</v>
      </c>
      <c r="T1319" s="11">
        <v>138</v>
      </c>
      <c r="U1319" s="11">
        <v>167</v>
      </c>
      <c r="V1319" s="14">
        <f t="shared" si="206"/>
        <v>15030</v>
      </c>
      <c r="W1319" s="11">
        <v>334</v>
      </c>
      <c r="X1319" s="11">
        <v>149</v>
      </c>
      <c r="Y1319" s="11">
        <v>41133876294</v>
      </c>
      <c r="Z1319" s="11">
        <v>101717810</v>
      </c>
      <c r="AA1319" s="15" t="str">
        <f t="shared" si="207"/>
        <v/>
      </c>
      <c r="AB1319" s="16" t="str">
        <f t="shared" si="208"/>
        <v>点击查看</v>
      </c>
      <c r="AC1319" s="11">
        <f t="shared" si="209"/>
        <v>1900</v>
      </c>
      <c r="AD1319" s="11"/>
      <c r="AE1319" s="11"/>
      <c r="AF1319" s="11" t="s">
        <v>8340</v>
      </c>
      <c r="AG1319" s="11"/>
    </row>
    <row r="1320" spans="1:33" x14ac:dyDescent="0.15">
      <c r="A1320" s="11" t="s">
        <v>14677</v>
      </c>
      <c r="B1320" s="11" t="s">
        <v>9446</v>
      </c>
      <c r="C1320" s="11" t="s">
        <v>14677</v>
      </c>
      <c r="D1320" s="11"/>
      <c r="E1320" s="11" t="s">
        <v>17</v>
      </c>
      <c r="F1320" s="11" t="s">
        <v>17</v>
      </c>
      <c r="G1320" s="11" t="s">
        <v>17</v>
      </c>
      <c r="H1320" s="11" t="s">
        <v>8697</v>
      </c>
      <c r="I1320" s="11" t="str">
        <f t="shared" si="200"/>
        <v>卖家未填</v>
      </c>
      <c r="J1320" s="11" t="str">
        <f t="shared" si="201"/>
        <v>卖家未填</v>
      </c>
      <c r="K1320" s="11" t="str">
        <f t="shared" si="202"/>
        <v>卖家未填</v>
      </c>
      <c r="L1320" s="11" t="str">
        <f t="shared" si="203"/>
        <v>卖家未填</v>
      </c>
      <c r="M1320" s="11" t="str">
        <f t="shared" si="204"/>
        <v>卖家未填</v>
      </c>
      <c r="N1320" s="11" t="s">
        <v>1791</v>
      </c>
      <c r="O1320" s="11"/>
      <c r="P1320" s="12">
        <v>125</v>
      </c>
      <c r="Q1320" s="12">
        <v>75.900000000000006</v>
      </c>
      <c r="R1320" s="11">
        <v>75.900000000000006</v>
      </c>
      <c r="S1320" s="13">
        <f t="shared" si="205"/>
        <v>119.27142857142857</v>
      </c>
      <c r="T1320" s="11">
        <v>126</v>
      </c>
      <c r="U1320" s="11">
        <v>198</v>
      </c>
      <c r="V1320" s="14">
        <f t="shared" si="206"/>
        <v>15028.2</v>
      </c>
      <c r="W1320" s="11">
        <v>122</v>
      </c>
      <c r="X1320" s="11">
        <v>57</v>
      </c>
      <c r="Y1320" s="11">
        <v>36762511635</v>
      </c>
      <c r="Z1320" s="11">
        <v>101717810</v>
      </c>
      <c r="AA1320" s="15" t="str">
        <f t="shared" si="207"/>
        <v/>
      </c>
      <c r="AB1320" s="16" t="str">
        <f t="shared" si="208"/>
        <v>点击查看</v>
      </c>
      <c r="AC1320" s="11">
        <f t="shared" si="209"/>
        <v>1900</v>
      </c>
      <c r="AD1320" s="11"/>
      <c r="AE1320" s="11"/>
      <c r="AF1320" s="11" t="s">
        <v>8697</v>
      </c>
      <c r="AG1320" s="11"/>
    </row>
    <row r="1321" spans="1:33" x14ac:dyDescent="0.15">
      <c r="A1321" s="11" t="s">
        <v>14671</v>
      </c>
      <c r="B1321" s="11" t="s">
        <v>15269</v>
      </c>
      <c r="C1321" s="11" t="s">
        <v>14676</v>
      </c>
      <c r="D1321" s="17">
        <v>40317</v>
      </c>
      <c r="E1321" s="11" t="s">
        <v>14802</v>
      </c>
      <c r="F1321" s="11" t="s">
        <v>14803</v>
      </c>
      <c r="G1321" s="11" t="s">
        <v>86</v>
      </c>
      <c r="H1321" s="11" t="s">
        <v>9630</v>
      </c>
      <c r="I1321" s="11" t="str">
        <f t="shared" si="200"/>
        <v>卖家未填</v>
      </c>
      <c r="J1321" s="11" t="str">
        <f t="shared" si="201"/>
        <v>110</v>
      </c>
      <c r="K1321" s="11" t="str">
        <f t="shared" si="202"/>
        <v>卖家未填</v>
      </c>
      <c r="L1321" s="11" t="str">
        <f t="shared" si="203"/>
        <v>卖家未填</v>
      </c>
      <c r="M1321" s="11" t="str">
        <f t="shared" si="204"/>
        <v>其它</v>
      </c>
      <c r="N1321" s="11" t="s">
        <v>929</v>
      </c>
      <c r="O1321" s="11" t="s">
        <v>4664</v>
      </c>
      <c r="P1321" s="12" t="s">
        <v>10667</v>
      </c>
      <c r="Q1321" s="12">
        <v>5.78</v>
      </c>
      <c r="R1321" s="11">
        <v>5.78</v>
      </c>
      <c r="S1321" s="13">
        <f t="shared" si="205"/>
        <v>34.520551724137931</v>
      </c>
      <c r="T1321" s="11">
        <v>435</v>
      </c>
      <c r="U1321" s="11">
        <v>2598</v>
      </c>
      <c r="V1321" s="14">
        <f t="shared" si="206"/>
        <v>15016.44</v>
      </c>
      <c r="W1321" s="11">
        <v>2490</v>
      </c>
      <c r="X1321" s="11">
        <v>7408</v>
      </c>
      <c r="Y1321" s="11">
        <v>36175561741</v>
      </c>
      <c r="Z1321" s="11">
        <v>61498683</v>
      </c>
      <c r="AA1321" s="15">
        <f t="shared" si="207"/>
        <v>42030.854432870372</v>
      </c>
      <c r="AB1321" s="16" t="str">
        <f t="shared" si="208"/>
        <v>点击查看</v>
      </c>
      <c r="AC1321" s="11">
        <f t="shared" si="209"/>
        <v>2010</v>
      </c>
      <c r="AD1321" s="11"/>
      <c r="AE1321" s="11" t="s">
        <v>6029</v>
      </c>
      <c r="AF1321" s="11" t="s">
        <v>8382</v>
      </c>
      <c r="AG1321" s="11" t="s">
        <v>11383</v>
      </c>
    </row>
    <row r="1322" spans="1:33" x14ac:dyDescent="0.15">
      <c r="A1322" s="11" t="s">
        <v>14673</v>
      </c>
      <c r="B1322" s="11" t="s">
        <v>15056</v>
      </c>
      <c r="C1322" s="11" t="s">
        <v>14674</v>
      </c>
      <c r="D1322" s="11"/>
      <c r="E1322" s="11" t="s">
        <v>17</v>
      </c>
      <c r="F1322" s="11" t="s">
        <v>17</v>
      </c>
      <c r="G1322" s="11" t="s">
        <v>17</v>
      </c>
      <c r="H1322" s="11" t="s">
        <v>10066</v>
      </c>
      <c r="I1322" s="11" t="str">
        <f t="shared" si="200"/>
        <v>卖家未填</v>
      </c>
      <c r="J1322" s="11" t="str">
        <f t="shared" si="201"/>
        <v>574</v>
      </c>
      <c r="K1322" s="11" t="str">
        <f t="shared" si="202"/>
        <v>卖家未填</v>
      </c>
      <c r="L1322" s="11" t="str">
        <f t="shared" si="203"/>
        <v>卖家未填</v>
      </c>
      <c r="M1322" s="11" t="str">
        <f t="shared" si="204"/>
        <v>大礼包大</v>
      </c>
      <c r="N1322" s="11" t="s">
        <v>1077</v>
      </c>
      <c r="O1322" s="11" t="s">
        <v>4486</v>
      </c>
      <c r="P1322" s="12">
        <v>125.8</v>
      </c>
      <c r="Q1322" s="12">
        <v>41.8</v>
      </c>
      <c r="R1322" s="11">
        <v>41.8</v>
      </c>
      <c r="S1322" s="13">
        <f t="shared" si="205"/>
        <v>47.041379310344823</v>
      </c>
      <c r="T1322" s="11">
        <v>319</v>
      </c>
      <c r="U1322" s="11">
        <v>359</v>
      </c>
      <c r="V1322" s="14">
        <f t="shared" si="206"/>
        <v>15006.199999999999</v>
      </c>
      <c r="W1322" s="11">
        <v>1507</v>
      </c>
      <c r="X1322" s="11">
        <v>1406</v>
      </c>
      <c r="Y1322" s="11">
        <v>39186221866</v>
      </c>
      <c r="Z1322" s="11">
        <v>108547405</v>
      </c>
      <c r="AA1322" s="15" t="str">
        <f t="shared" si="207"/>
        <v/>
      </c>
      <c r="AB1322" s="16" t="str">
        <f t="shared" si="208"/>
        <v>点击查看</v>
      </c>
      <c r="AC1322" s="11">
        <f t="shared" si="209"/>
        <v>1900</v>
      </c>
      <c r="AD1322" s="11"/>
      <c r="AE1322" s="11"/>
      <c r="AF1322" s="11" t="s">
        <v>8149</v>
      </c>
      <c r="AG1322" s="11" t="s">
        <v>11516</v>
      </c>
    </row>
    <row r="1323" spans="1:33" x14ac:dyDescent="0.15">
      <c r="A1323" s="11" t="s">
        <v>14687</v>
      </c>
      <c r="B1323" s="11" t="s">
        <v>15732</v>
      </c>
      <c r="C1323" s="11" t="s">
        <v>14689</v>
      </c>
      <c r="D1323" s="17">
        <v>40210</v>
      </c>
      <c r="E1323" s="11" t="s">
        <v>14719</v>
      </c>
      <c r="F1323" s="11" t="s">
        <v>14733</v>
      </c>
      <c r="G1323" s="11" t="s">
        <v>29</v>
      </c>
      <c r="H1323" s="11" t="s">
        <v>9871</v>
      </c>
      <c r="I1323" s="11" t="str">
        <f t="shared" si="200"/>
        <v>卖家未填</v>
      </c>
      <c r="J1323" s="11" t="str">
        <f t="shared" si="201"/>
        <v>500</v>
      </c>
      <c r="K1323" s="11" t="str">
        <f t="shared" si="202"/>
        <v>卖家未填</v>
      </c>
      <c r="L1323" s="11" t="str">
        <f t="shared" si="203"/>
        <v>卖家未填</v>
      </c>
      <c r="M1323" s="11" t="str">
        <f t="shared" si="204"/>
        <v>黑糖麦芽饼500g</v>
      </c>
      <c r="N1323" s="11" t="s">
        <v>2186</v>
      </c>
      <c r="O1323" s="11" t="s">
        <v>4508</v>
      </c>
      <c r="P1323" s="12">
        <v>60</v>
      </c>
      <c r="Q1323" s="12">
        <v>49</v>
      </c>
      <c r="R1323" s="11">
        <v>49</v>
      </c>
      <c r="S1323" s="13">
        <f t="shared" si="205"/>
        <v>174.34883720930233</v>
      </c>
      <c r="T1323" s="11">
        <v>86</v>
      </c>
      <c r="U1323" s="11">
        <v>306</v>
      </c>
      <c r="V1323" s="14">
        <f t="shared" si="206"/>
        <v>14994</v>
      </c>
      <c r="W1323" s="11"/>
      <c r="X1323" s="11">
        <v>56</v>
      </c>
      <c r="Y1323" s="11">
        <v>43075617720</v>
      </c>
      <c r="Z1323" s="11">
        <v>60494954</v>
      </c>
      <c r="AA1323" s="15">
        <f t="shared" si="207"/>
        <v>42027.484282407408</v>
      </c>
      <c r="AB1323" s="16" t="str">
        <f t="shared" si="208"/>
        <v>点击查看</v>
      </c>
      <c r="AC1323" s="11">
        <f t="shared" si="209"/>
        <v>2010</v>
      </c>
      <c r="AD1323" s="11"/>
      <c r="AE1323" s="11" t="s">
        <v>6598</v>
      </c>
      <c r="AF1323" s="11" t="s">
        <v>8836</v>
      </c>
      <c r="AG1323" s="11" t="s">
        <v>12555</v>
      </c>
    </row>
    <row r="1324" spans="1:33" x14ac:dyDescent="0.15">
      <c r="A1324" s="11" t="s">
        <v>14671</v>
      </c>
      <c r="B1324" s="11" t="s">
        <v>15426</v>
      </c>
      <c r="C1324" s="11" t="s">
        <v>14678</v>
      </c>
      <c r="D1324" s="17">
        <v>41722</v>
      </c>
      <c r="E1324" s="11" t="s">
        <v>14719</v>
      </c>
      <c r="F1324" s="11" t="s">
        <v>14733</v>
      </c>
      <c r="G1324" s="11" t="s">
        <v>29</v>
      </c>
      <c r="H1324" s="11" t="s">
        <v>9713</v>
      </c>
      <c r="I1324" s="11" t="str">
        <f t="shared" si="200"/>
        <v>卖家未填</v>
      </c>
      <c r="J1324" s="11" t="str">
        <f t="shared" si="201"/>
        <v>450</v>
      </c>
      <c r="K1324" s="11" t="str">
        <f t="shared" si="202"/>
        <v>卖家未填</v>
      </c>
      <c r="L1324" s="11" t="str">
        <f t="shared" si="203"/>
        <v>卖家未填</v>
      </c>
      <c r="M1324" s="11" t="str">
        <f t="shared" si="204"/>
        <v>卖家未填</v>
      </c>
      <c r="N1324" s="11" t="s">
        <v>1360</v>
      </c>
      <c r="O1324" s="11" t="s">
        <v>4832</v>
      </c>
      <c r="P1324" s="12">
        <v>30</v>
      </c>
      <c r="Q1324" s="12">
        <v>14.5</v>
      </c>
      <c r="R1324" s="11">
        <v>14.5</v>
      </c>
      <c r="S1324" s="13">
        <f t="shared" si="205"/>
        <v>72.429951690821255</v>
      </c>
      <c r="T1324" s="11">
        <v>207</v>
      </c>
      <c r="U1324" s="11">
        <v>1034</v>
      </c>
      <c r="V1324" s="14">
        <f t="shared" si="206"/>
        <v>14993</v>
      </c>
      <c r="W1324" s="11">
        <v>293</v>
      </c>
      <c r="X1324" s="11">
        <v>438</v>
      </c>
      <c r="Y1324" s="11">
        <v>38053966399</v>
      </c>
      <c r="Z1324" s="11">
        <v>109696833</v>
      </c>
      <c r="AA1324" s="15">
        <f t="shared" si="207"/>
        <v>42025.915335648147</v>
      </c>
      <c r="AB1324" s="16" t="str">
        <f t="shared" si="208"/>
        <v>点击查看</v>
      </c>
      <c r="AC1324" s="11">
        <f t="shared" si="209"/>
        <v>2014</v>
      </c>
      <c r="AD1324" s="11"/>
      <c r="AE1324" s="11" t="s">
        <v>6195</v>
      </c>
      <c r="AF1324" s="11" t="s">
        <v>8544</v>
      </c>
      <c r="AG1324" s="11" t="s">
        <v>11780</v>
      </c>
    </row>
    <row r="1325" spans="1:33" x14ac:dyDescent="0.15">
      <c r="A1325" s="11" t="s">
        <v>14673</v>
      </c>
      <c r="B1325" s="11" t="s">
        <v>14945</v>
      </c>
      <c r="C1325" s="11" t="s">
        <v>14674</v>
      </c>
      <c r="D1325" s="11"/>
      <c r="E1325" s="11" t="s">
        <v>14723</v>
      </c>
      <c r="F1325" s="11" t="s">
        <v>14745</v>
      </c>
      <c r="G1325" s="11" t="s">
        <v>39</v>
      </c>
      <c r="H1325" s="11" t="s">
        <v>16462</v>
      </c>
      <c r="I1325" s="11" t="str">
        <f t="shared" si="200"/>
        <v>牛奶巧克力</v>
      </c>
      <c r="J1325" s="11" t="str">
        <f t="shared" si="201"/>
        <v>138</v>
      </c>
      <c r="K1325" s="11" t="str">
        <f t="shared" si="202"/>
        <v>非手工</v>
      </c>
      <c r="L1325" s="11" t="str">
        <f t="shared" si="203"/>
        <v>其他/other</v>
      </c>
      <c r="M1325" s="11" t="str">
        <f t="shared" si="204"/>
        <v>健达巧克力（迷你型）23粒</v>
      </c>
      <c r="N1325" s="11" t="s">
        <v>1050</v>
      </c>
      <c r="O1325" s="11" t="s">
        <v>4623</v>
      </c>
      <c r="P1325" s="12">
        <v>50</v>
      </c>
      <c r="Q1325" s="12">
        <v>28</v>
      </c>
      <c r="R1325" s="11">
        <v>28</v>
      </c>
      <c r="S1325" s="13">
        <f t="shared" si="205"/>
        <v>44.451038575667653</v>
      </c>
      <c r="T1325" s="11">
        <v>337</v>
      </c>
      <c r="U1325" s="11">
        <v>535</v>
      </c>
      <c r="V1325" s="14">
        <f t="shared" si="206"/>
        <v>14980</v>
      </c>
      <c r="W1325" s="11">
        <v>1362</v>
      </c>
      <c r="X1325" s="11">
        <v>1609</v>
      </c>
      <c r="Y1325" s="11">
        <v>35105802719</v>
      </c>
      <c r="Z1325" s="11">
        <v>104996073</v>
      </c>
      <c r="AA1325" s="15" t="str">
        <f t="shared" si="207"/>
        <v/>
      </c>
      <c r="AB1325" s="16" t="str">
        <f t="shared" si="208"/>
        <v>点击查看</v>
      </c>
      <c r="AC1325" s="11">
        <f t="shared" si="209"/>
        <v>1900</v>
      </c>
      <c r="AD1325" s="11"/>
      <c r="AE1325" s="11"/>
      <c r="AF1325" s="11" t="s">
        <v>8024</v>
      </c>
      <c r="AG1325" s="11" t="s">
        <v>11491</v>
      </c>
    </row>
    <row r="1326" spans="1:33" x14ac:dyDescent="0.15">
      <c r="A1326" s="11" t="s">
        <v>14673</v>
      </c>
      <c r="B1326" s="11" t="s">
        <v>15068</v>
      </c>
      <c r="C1326" s="11" t="s">
        <v>14674</v>
      </c>
      <c r="D1326" s="11"/>
      <c r="E1326" s="11" t="s">
        <v>20</v>
      </c>
      <c r="F1326" s="11" t="s">
        <v>20</v>
      </c>
      <c r="G1326" s="11" t="s">
        <v>20</v>
      </c>
      <c r="H1326" s="11" t="s">
        <v>9632</v>
      </c>
      <c r="I1326" s="11" t="str">
        <f t="shared" si="200"/>
        <v>卖家未填</v>
      </c>
      <c r="J1326" s="11" t="str">
        <f t="shared" si="201"/>
        <v>500</v>
      </c>
      <c r="K1326" s="11" t="str">
        <f t="shared" si="202"/>
        <v>卖家未填</v>
      </c>
      <c r="L1326" s="11" t="str">
        <f t="shared" si="203"/>
        <v>卖家未填</v>
      </c>
      <c r="M1326" s="11" t="str">
        <f t="shared" si="204"/>
        <v>组合礼包500g</v>
      </c>
      <c r="N1326" s="11" t="s">
        <v>1693</v>
      </c>
      <c r="O1326" s="11" t="s">
        <v>4486</v>
      </c>
      <c r="P1326" s="12">
        <v>45</v>
      </c>
      <c r="Q1326" s="12">
        <v>26</v>
      </c>
      <c r="R1326" s="11">
        <v>26</v>
      </c>
      <c r="S1326" s="13">
        <f t="shared" si="205"/>
        <v>109.31386861313868</v>
      </c>
      <c r="T1326" s="11">
        <v>137</v>
      </c>
      <c r="U1326" s="11">
        <v>576</v>
      </c>
      <c r="V1326" s="14">
        <f t="shared" si="206"/>
        <v>14976</v>
      </c>
      <c r="W1326" s="11">
        <v>4336</v>
      </c>
      <c r="X1326" s="11">
        <v>2010</v>
      </c>
      <c r="Y1326" s="11">
        <v>15591426405</v>
      </c>
      <c r="Z1326" s="11">
        <v>58011778</v>
      </c>
      <c r="AA1326" s="15" t="str">
        <f t="shared" si="207"/>
        <v/>
      </c>
      <c r="AB1326" s="16" t="str">
        <f t="shared" si="208"/>
        <v>点击查看</v>
      </c>
      <c r="AC1326" s="11">
        <f t="shared" si="209"/>
        <v>1900</v>
      </c>
      <c r="AD1326" s="11"/>
      <c r="AE1326" s="11"/>
      <c r="AF1326" s="11" t="s">
        <v>8167</v>
      </c>
      <c r="AG1326" s="11" t="s">
        <v>12094</v>
      </c>
    </row>
    <row r="1327" spans="1:33" x14ac:dyDescent="0.15">
      <c r="A1327" s="11" t="s">
        <v>14673</v>
      </c>
      <c r="B1327" s="11" t="s">
        <v>15225</v>
      </c>
      <c r="C1327" s="11" t="s">
        <v>14674</v>
      </c>
      <c r="D1327" s="11"/>
      <c r="E1327" s="11" t="s">
        <v>14719</v>
      </c>
      <c r="F1327" s="11" t="s">
        <v>14733</v>
      </c>
      <c r="G1327" s="11" t="s">
        <v>29</v>
      </c>
      <c r="H1327" s="11" t="s">
        <v>9533</v>
      </c>
      <c r="I1327" s="11" t="str">
        <f t="shared" si="200"/>
        <v>卖家未填</v>
      </c>
      <c r="J1327" s="11" t="str">
        <f t="shared" si="201"/>
        <v>2000</v>
      </c>
      <c r="K1327" s="11" t="str">
        <f t="shared" si="202"/>
        <v>卖家未填</v>
      </c>
      <c r="L1327" s="11" t="str">
        <f t="shared" si="203"/>
        <v>卖家未填</v>
      </c>
      <c r="M1327" s="11" t="str">
        <f t="shared" si="204"/>
        <v>肉松饼2000</v>
      </c>
      <c r="N1327" s="11" t="s">
        <v>1185</v>
      </c>
      <c r="O1327" s="11"/>
      <c r="P1327" s="12">
        <v>58</v>
      </c>
      <c r="Q1327" s="12">
        <v>39.9</v>
      </c>
      <c r="R1327" s="11">
        <v>39.9</v>
      </c>
      <c r="S1327" s="13">
        <f t="shared" si="205"/>
        <v>55.889887640449437</v>
      </c>
      <c r="T1327" s="11">
        <v>267</v>
      </c>
      <c r="U1327" s="11">
        <v>374</v>
      </c>
      <c r="V1327" s="14">
        <f t="shared" si="206"/>
        <v>14922.6</v>
      </c>
      <c r="W1327" s="11">
        <v>8238</v>
      </c>
      <c r="X1327" s="11">
        <v>4440</v>
      </c>
      <c r="Y1327" s="11">
        <v>37623595374</v>
      </c>
      <c r="Z1327" s="11">
        <v>107383799</v>
      </c>
      <c r="AA1327" s="15" t="str">
        <f t="shared" si="207"/>
        <v/>
      </c>
      <c r="AB1327" s="16" t="str">
        <f t="shared" si="208"/>
        <v>点击查看</v>
      </c>
      <c r="AC1327" s="11">
        <f t="shared" si="209"/>
        <v>1900</v>
      </c>
      <c r="AD1327" s="11"/>
      <c r="AE1327" s="11"/>
      <c r="AF1327" s="11" t="s">
        <v>7989</v>
      </c>
      <c r="AG1327" s="11" t="s">
        <v>11616</v>
      </c>
    </row>
    <row r="1328" spans="1:33" x14ac:dyDescent="0.15">
      <c r="A1328" s="11" t="s">
        <v>14671</v>
      </c>
      <c r="B1328" s="11" t="s">
        <v>15020</v>
      </c>
      <c r="C1328" s="11" t="s">
        <v>14676</v>
      </c>
      <c r="D1328" s="17">
        <v>41729</v>
      </c>
      <c r="E1328" s="11" t="s">
        <v>14715</v>
      </c>
      <c r="F1328" s="11" t="s">
        <v>14718</v>
      </c>
      <c r="G1328" s="11" t="s">
        <v>19</v>
      </c>
      <c r="H1328" s="11" t="s">
        <v>9515</v>
      </c>
      <c r="I1328" s="11" t="str">
        <f t="shared" si="200"/>
        <v>卖家未填</v>
      </c>
      <c r="J1328" s="11" t="str">
        <f t="shared" si="201"/>
        <v>130</v>
      </c>
      <c r="K1328" s="11" t="str">
        <f t="shared" si="202"/>
        <v>卖家未填</v>
      </c>
      <c r="L1328" s="11" t="str">
        <f t="shared" si="203"/>
        <v>卖家未填</v>
      </c>
      <c r="M1328" s="11" t="str">
        <f t="shared" si="204"/>
        <v>卖家未填</v>
      </c>
      <c r="N1328" s="11" t="s">
        <v>1210</v>
      </c>
      <c r="O1328" s="11" t="s">
        <v>4767</v>
      </c>
      <c r="P1328" s="12">
        <v>60</v>
      </c>
      <c r="Q1328" s="12">
        <v>40</v>
      </c>
      <c r="R1328" s="11">
        <v>40</v>
      </c>
      <c r="S1328" s="13">
        <f t="shared" si="205"/>
        <v>57.164750957854409</v>
      </c>
      <c r="T1328" s="11">
        <v>261</v>
      </c>
      <c r="U1328" s="11">
        <v>373</v>
      </c>
      <c r="V1328" s="14">
        <f t="shared" si="206"/>
        <v>14920</v>
      </c>
      <c r="W1328" s="11">
        <v>1311</v>
      </c>
      <c r="X1328" s="11">
        <v>30235</v>
      </c>
      <c r="Y1328" s="11">
        <v>38603388980</v>
      </c>
      <c r="Z1328" s="11">
        <v>109870078</v>
      </c>
      <c r="AA1328" s="15">
        <f t="shared" si="207"/>
        <v>42026.652233796296</v>
      </c>
      <c r="AB1328" s="16" t="str">
        <f t="shared" si="208"/>
        <v>点击查看</v>
      </c>
      <c r="AC1328" s="11">
        <f t="shared" si="209"/>
        <v>2014</v>
      </c>
      <c r="AD1328" s="11"/>
      <c r="AE1328" s="11" t="s">
        <v>6130</v>
      </c>
      <c r="AF1328" s="11" t="s">
        <v>8110</v>
      </c>
      <c r="AG1328" s="11" t="s">
        <v>11639</v>
      </c>
    </row>
    <row r="1329" spans="1:33" x14ac:dyDescent="0.15">
      <c r="A1329" s="11" t="s">
        <v>14677</v>
      </c>
      <c r="B1329" s="11" t="s">
        <v>9448</v>
      </c>
      <c r="C1329" s="11" t="s">
        <v>14677</v>
      </c>
      <c r="D1329" s="11"/>
      <c r="E1329" s="11" t="s">
        <v>20</v>
      </c>
      <c r="F1329" s="11" t="s">
        <v>20</v>
      </c>
      <c r="G1329" s="11" t="s">
        <v>20</v>
      </c>
      <c r="H1329" s="11" t="s">
        <v>8043</v>
      </c>
      <c r="I1329" s="11" t="str">
        <f t="shared" si="200"/>
        <v>卖家未填</v>
      </c>
      <c r="J1329" s="11" t="str">
        <f t="shared" si="201"/>
        <v>卖家未填</v>
      </c>
      <c r="K1329" s="11" t="str">
        <f t="shared" si="202"/>
        <v>卖家未填</v>
      </c>
      <c r="L1329" s="11" t="str">
        <f t="shared" si="203"/>
        <v>卖家未填</v>
      </c>
      <c r="M1329" s="11" t="str">
        <f t="shared" si="204"/>
        <v>卖家未填</v>
      </c>
      <c r="N1329" s="11" t="s">
        <v>654</v>
      </c>
      <c r="O1329" s="11"/>
      <c r="P1329" s="12">
        <v>16.8</v>
      </c>
      <c r="Q1329" s="12">
        <v>12.4</v>
      </c>
      <c r="R1329" s="11">
        <v>12.4</v>
      </c>
      <c r="S1329" s="13">
        <f t="shared" si="205"/>
        <v>18.059564164648911</v>
      </c>
      <c r="T1329" s="11">
        <v>826</v>
      </c>
      <c r="U1329" s="11">
        <v>1203</v>
      </c>
      <c r="V1329" s="14">
        <f t="shared" si="206"/>
        <v>14917.2</v>
      </c>
      <c r="W1329" s="11">
        <v>2107</v>
      </c>
      <c r="X1329" s="11">
        <v>221</v>
      </c>
      <c r="Y1329" s="11">
        <v>37147308779</v>
      </c>
      <c r="Z1329" s="11">
        <v>101717810</v>
      </c>
      <c r="AA1329" s="15" t="str">
        <f t="shared" si="207"/>
        <v/>
      </c>
      <c r="AB1329" s="16" t="str">
        <f t="shared" si="208"/>
        <v>点击查看</v>
      </c>
      <c r="AC1329" s="11">
        <f t="shared" si="209"/>
        <v>1900</v>
      </c>
      <c r="AD1329" s="11"/>
      <c r="AE1329" s="11"/>
      <c r="AF1329" s="11" t="s">
        <v>8043</v>
      </c>
      <c r="AG1329" s="11"/>
    </row>
    <row r="1330" spans="1:33" x14ac:dyDescent="0.15">
      <c r="A1330" s="11" t="s">
        <v>14673</v>
      </c>
      <c r="B1330" s="11" t="s">
        <v>15172</v>
      </c>
      <c r="C1330" s="11" t="s">
        <v>14674</v>
      </c>
      <c r="D1330" s="11"/>
      <c r="E1330" s="11" t="s">
        <v>17</v>
      </c>
      <c r="F1330" s="11" t="s">
        <v>17</v>
      </c>
      <c r="G1330" s="11" t="s">
        <v>17</v>
      </c>
      <c r="H1330" s="11" t="s">
        <v>9601</v>
      </c>
      <c r="I1330" s="11" t="str">
        <f t="shared" si="200"/>
        <v>卖家未填</v>
      </c>
      <c r="J1330" s="11" t="str">
        <f t="shared" si="201"/>
        <v>250</v>
      </c>
      <c r="K1330" s="11" t="str">
        <f t="shared" si="202"/>
        <v>卖家未填</v>
      </c>
      <c r="L1330" s="11" t="str">
        <f t="shared" si="203"/>
        <v>卖家未填</v>
      </c>
      <c r="M1330" s="11" t="str">
        <f t="shared" si="204"/>
        <v>百醇巧克力畅吃包</v>
      </c>
      <c r="N1330" s="11" t="s">
        <v>896</v>
      </c>
      <c r="O1330" s="11"/>
      <c r="P1330" s="12">
        <v>18</v>
      </c>
      <c r="Q1330" s="12"/>
      <c r="R1330" s="11">
        <v>18</v>
      </c>
      <c r="S1330" s="13">
        <f t="shared" si="205"/>
        <v>31.944206008583691</v>
      </c>
      <c r="T1330" s="11">
        <v>466</v>
      </c>
      <c r="U1330" s="11">
        <v>827</v>
      </c>
      <c r="V1330" s="14">
        <f t="shared" si="206"/>
        <v>14886</v>
      </c>
      <c r="W1330" s="11">
        <v>5733</v>
      </c>
      <c r="X1330" s="11">
        <v>2667</v>
      </c>
      <c r="Y1330" s="11">
        <v>15534548981</v>
      </c>
      <c r="Z1330" s="11">
        <v>67536407</v>
      </c>
      <c r="AA1330" s="15" t="str">
        <f t="shared" si="207"/>
        <v/>
      </c>
      <c r="AB1330" s="16" t="str">
        <f t="shared" si="208"/>
        <v>点击查看</v>
      </c>
      <c r="AC1330" s="11">
        <f t="shared" si="209"/>
        <v>1900</v>
      </c>
      <c r="AD1330" s="11"/>
      <c r="AE1330" s="11"/>
      <c r="AF1330" s="11" t="s">
        <v>8272</v>
      </c>
      <c r="AG1330" s="11" t="s">
        <v>11352</v>
      </c>
    </row>
    <row r="1331" spans="1:33" x14ac:dyDescent="0.15">
      <c r="A1331" s="11" t="s">
        <v>14677</v>
      </c>
      <c r="B1331" s="11" t="s">
        <v>9448</v>
      </c>
      <c r="C1331" s="11" t="s">
        <v>14677</v>
      </c>
      <c r="D1331" s="11"/>
      <c r="E1331" s="11" t="s">
        <v>20</v>
      </c>
      <c r="F1331" s="11" t="s">
        <v>20</v>
      </c>
      <c r="G1331" s="11" t="s">
        <v>20</v>
      </c>
      <c r="H1331" s="11" t="s">
        <v>8152</v>
      </c>
      <c r="I1331" s="11" t="str">
        <f t="shared" si="200"/>
        <v>卖家未填</v>
      </c>
      <c r="J1331" s="11" t="str">
        <f t="shared" si="201"/>
        <v>卖家未填</v>
      </c>
      <c r="K1331" s="11" t="str">
        <f t="shared" si="202"/>
        <v>卖家未填</v>
      </c>
      <c r="L1331" s="11" t="str">
        <f t="shared" si="203"/>
        <v>卖家未填</v>
      </c>
      <c r="M1331" s="11" t="str">
        <f t="shared" si="204"/>
        <v>卖家未填</v>
      </c>
      <c r="N1331" s="11" t="s">
        <v>480</v>
      </c>
      <c r="O1331" s="11"/>
      <c r="P1331" s="12">
        <v>12.9</v>
      </c>
      <c r="Q1331" s="12">
        <v>6.9</v>
      </c>
      <c r="R1331" s="11">
        <v>6.9</v>
      </c>
      <c r="S1331" s="13">
        <f t="shared" si="205"/>
        <v>10.756616052060739</v>
      </c>
      <c r="T1331" s="11">
        <v>1383</v>
      </c>
      <c r="U1331" s="11">
        <v>2156</v>
      </c>
      <c r="V1331" s="14">
        <f t="shared" si="206"/>
        <v>14876.400000000001</v>
      </c>
      <c r="W1331" s="11">
        <v>10924</v>
      </c>
      <c r="X1331" s="11">
        <v>1447</v>
      </c>
      <c r="Y1331" s="11">
        <v>37355682833</v>
      </c>
      <c r="Z1331" s="11">
        <v>101717810</v>
      </c>
      <c r="AA1331" s="15" t="str">
        <f t="shared" si="207"/>
        <v/>
      </c>
      <c r="AB1331" s="16" t="str">
        <f t="shared" si="208"/>
        <v>点击查看</v>
      </c>
      <c r="AC1331" s="11">
        <f t="shared" si="209"/>
        <v>1900</v>
      </c>
      <c r="AD1331" s="11"/>
      <c r="AE1331" s="11"/>
      <c r="AF1331" s="11" t="s">
        <v>8152</v>
      </c>
      <c r="AG1331" s="11"/>
    </row>
    <row r="1332" spans="1:33" x14ac:dyDescent="0.15">
      <c r="A1332" s="11" t="s">
        <v>14711</v>
      </c>
      <c r="B1332" s="11" t="s">
        <v>9448</v>
      </c>
      <c r="C1332" s="11" t="s">
        <v>14711</v>
      </c>
      <c r="D1332" s="11"/>
      <c r="E1332" s="11" t="s">
        <v>20</v>
      </c>
      <c r="F1332" s="11" t="s">
        <v>20</v>
      </c>
      <c r="G1332" s="11" t="s">
        <v>20</v>
      </c>
      <c r="H1332" s="11" t="s">
        <v>9209</v>
      </c>
      <c r="I1332" s="11" t="str">
        <f t="shared" si="200"/>
        <v>卖家未填</v>
      </c>
      <c r="J1332" s="11" t="str">
        <f t="shared" si="201"/>
        <v>卖家未填</v>
      </c>
      <c r="K1332" s="11" t="str">
        <f t="shared" si="202"/>
        <v>卖家未填</v>
      </c>
      <c r="L1332" s="11" t="str">
        <f t="shared" si="203"/>
        <v>卖家未填</v>
      </c>
      <c r="M1332" s="11" t="str">
        <f t="shared" si="204"/>
        <v>卖家未填</v>
      </c>
      <c r="N1332" s="11" t="s">
        <v>3454</v>
      </c>
      <c r="O1332" s="11" t="s">
        <v>4423</v>
      </c>
      <c r="P1332" s="12">
        <v>98</v>
      </c>
      <c r="Q1332" s="12">
        <v>77</v>
      </c>
      <c r="R1332" s="11">
        <v>77</v>
      </c>
      <c r="S1332" s="13">
        <f t="shared" si="205"/>
        <v>412.80555555555554</v>
      </c>
      <c r="T1332" s="11">
        <v>36</v>
      </c>
      <c r="U1332" s="11">
        <v>193</v>
      </c>
      <c r="V1332" s="14">
        <f t="shared" si="206"/>
        <v>14861</v>
      </c>
      <c r="W1332" s="11">
        <v>286</v>
      </c>
      <c r="X1332" s="11">
        <v>88</v>
      </c>
      <c r="Y1332" s="11">
        <v>41825649535</v>
      </c>
      <c r="Z1332" s="11">
        <v>101717810</v>
      </c>
      <c r="AA1332" s="15" t="str">
        <f t="shared" si="207"/>
        <v/>
      </c>
      <c r="AB1332" s="16" t="str">
        <f t="shared" si="208"/>
        <v>点击查看</v>
      </c>
      <c r="AC1332" s="11">
        <f t="shared" si="209"/>
        <v>1900</v>
      </c>
      <c r="AD1332" s="11"/>
      <c r="AE1332" s="11"/>
      <c r="AF1332" s="11" t="s">
        <v>9209</v>
      </c>
      <c r="AG1332" s="11"/>
    </row>
    <row r="1333" spans="1:33" x14ac:dyDescent="0.15">
      <c r="A1333" s="11" t="s">
        <v>14671</v>
      </c>
      <c r="B1333" s="11" t="s">
        <v>15307</v>
      </c>
      <c r="C1333" s="11" t="s">
        <v>14676</v>
      </c>
      <c r="D1333" s="17">
        <v>39855</v>
      </c>
      <c r="E1333" s="11" t="s">
        <v>14742</v>
      </c>
      <c r="F1333" s="11" t="s">
        <v>14774</v>
      </c>
      <c r="G1333" s="11" t="s">
        <v>61</v>
      </c>
      <c r="H1333" s="11" t="s">
        <v>9655</v>
      </c>
      <c r="I1333" s="11" t="str">
        <f t="shared" si="200"/>
        <v>卖家未填</v>
      </c>
      <c r="J1333" s="11" t="str">
        <f t="shared" si="201"/>
        <v>360</v>
      </c>
      <c r="K1333" s="11" t="str">
        <f t="shared" si="202"/>
        <v>卖家未填</v>
      </c>
      <c r="L1333" s="11" t="str">
        <f t="shared" si="203"/>
        <v>卖家未填</v>
      </c>
      <c r="M1333" s="11" t="str">
        <f t="shared" si="204"/>
        <v>饼干</v>
      </c>
      <c r="N1333" s="11" t="s">
        <v>1054</v>
      </c>
      <c r="O1333" s="11" t="s">
        <v>4711</v>
      </c>
      <c r="P1333" s="12">
        <v>56</v>
      </c>
      <c r="Q1333" s="12">
        <v>24</v>
      </c>
      <c r="R1333" s="11">
        <v>24</v>
      </c>
      <c r="S1333" s="13">
        <f t="shared" si="205"/>
        <v>44.479041916167667</v>
      </c>
      <c r="T1333" s="11">
        <v>334</v>
      </c>
      <c r="U1333" s="11">
        <v>619</v>
      </c>
      <c r="V1333" s="14">
        <f t="shared" si="206"/>
        <v>14856</v>
      </c>
      <c r="W1333" s="11">
        <v>2466</v>
      </c>
      <c r="X1333" s="11">
        <v>11540</v>
      </c>
      <c r="Y1333" s="11">
        <v>17598080517</v>
      </c>
      <c r="Z1333" s="11">
        <v>37102318</v>
      </c>
      <c r="AA1333" s="15">
        <f t="shared" si="207"/>
        <v>42027.636643518519</v>
      </c>
      <c r="AB1333" s="16" t="str">
        <f t="shared" si="208"/>
        <v>点击查看</v>
      </c>
      <c r="AC1333" s="11">
        <f t="shared" si="209"/>
        <v>2009</v>
      </c>
      <c r="AD1333" s="11"/>
      <c r="AE1333" s="11" t="s">
        <v>6074</v>
      </c>
      <c r="AF1333" s="11" t="s">
        <v>8431</v>
      </c>
      <c r="AG1333" s="11" t="s">
        <v>11495</v>
      </c>
    </row>
    <row r="1334" spans="1:33" x14ac:dyDescent="0.15">
      <c r="A1334" s="11" t="s">
        <v>14687</v>
      </c>
      <c r="B1334" s="11" t="s">
        <v>15796</v>
      </c>
      <c r="C1334" s="11" t="s">
        <v>14686</v>
      </c>
      <c r="D1334" s="17">
        <v>41689</v>
      </c>
      <c r="E1334" s="11" t="s">
        <v>14719</v>
      </c>
      <c r="F1334" s="11" t="s">
        <v>14733</v>
      </c>
      <c r="G1334" s="11" t="s">
        <v>29</v>
      </c>
      <c r="H1334" s="11" t="s">
        <v>9919</v>
      </c>
      <c r="I1334" s="11" t="str">
        <f t="shared" si="200"/>
        <v>卖家未填</v>
      </c>
      <c r="J1334" s="11" t="str">
        <f t="shared" si="201"/>
        <v>450</v>
      </c>
      <c r="K1334" s="11" t="str">
        <f t="shared" si="202"/>
        <v>卖家未填</v>
      </c>
      <c r="L1334" s="11" t="str">
        <f t="shared" si="203"/>
        <v>卖家未填</v>
      </c>
      <c r="M1334" s="11" t="str">
        <f t="shared" si="204"/>
        <v>黑糖酥</v>
      </c>
      <c r="N1334" s="11" t="s">
        <v>2355</v>
      </c>
      <c r="O1334" s="11" t="s">
        <v>5165</v>
      </c>
      <c r="P1334" s="12">
        <v>14</v>
      </c>
      <c r="Q1334" s="12"/>
      <c r="R1334" s="11">
        <v>14</v>
      </c>
      <c r="S1334" s="13">
        <f t="shared" si="205"/>
        <v>200.72972972972974</v>
      </c>
      <c r="T1334" s="11">
        <v>74</v>
      </c>
      <c r="U1334" s="11">
        <v>1061</v>
      </c>
      <c r="V1334" s="14">
        <f t="shared" si="206"/>
        <v>14854</v>
      </c>
      <c r="W1334" s="11">
        <v>111</v>
      </c>
      <c r="X1334" s="11">
        <v>182</v>
      </c>
      <c r="Y1334" s="11">
        <v>37368378135</v>
      </c>
      <c r="Z1334" s="11">
        <v>108826758</v>
      </c>
      <c r="AA1334" s="15">
        <f t="shared" si="207"/>
        <v>42029.943425925929</v>
      </c>
      <c r="AB1334" s="16" t="str">
        <f t="shared" si="208"/>
        <v>点击查看</v>
      </c>
      <c r="AC1334" s="11">
        <f t="shared" si="209"/>
        <v>2014</v>
      </c>
      <c r="AD1334" s="11"/>
      <c r="AE1334" s="11" t="s">
        <v>6700</v>
      </c>
      <c r="AF1334" s="11" t="s">
        <v>8899</v>
      </c>
      <c r="AG1334" s="11" t="s">
        <v>12719</v>
      </c>
    </row>
    <row r="1335" spans="1:33" x14ac:dyDescent="0.15">
      <c r="A1335" s="11" t="s">
        <v>14673</v>
      </c>
      <c r="B1335" s="11" t="s">
        <v>14966</v>
      </c>
      <c r="C1335" s="11" t="s">
        <v>14674</v>
      </c>
      <c r="D1335" s="11"/>
      <c r="E1335" s="11" t="s">
        <v>14715</v>
      </c>
      <c r="F1335" s="11" t="s">
        <v>14728</v>
      </c>
      <c r="G1335" s="11" t="s">
        <v>26</v>
      </c>
      <c r="H1335" s="11" t="s">
        <v>10326</v>
      </c>
      <c r="I1335" s="11" t="str">
        <f t="shared" si="200"/>
        <v>卖家未填</v>
      </c>
      <c r="J1335" s="11" t="str">
        <f t="shared" si="201"/>
        <v>748</v>
      </c>
      <c r="K1335" s="11" t="str">
        <f t="shared" si="202"/>
        <v>卖家未填</v>
      </c>
      <c r="L1335" s="11" t="str">
        <f t="shared" si="203"/>
        <v>卖家未填</v>
      </c>
      <c r="M1335" s="11" t="str">
        <f t="shared" si="204"/>
        <v>零食礼包</v>
      </c>
      <c r="N1335" s="11" t="s">
        <v>1199</v>
      </c>
      <c r="O1335" s="11" t="s">
        <v>4379</v>
      </c>
      <c r="P1335" s="12">
        <v>158.68</v>
      </c>
      <c r="Q1335" s="12">
        <v>39</v>
      </c>
      <c r="R1335" s="11">
        <v>39</v>
      </c>
      <c r="S1335" s="13">
        <f t="shared" si="205"/>
        <v>56.349809885931556</v>
      </c>
      <c r="T1335" s="11">
        <v>263</v>
      </c>
      <c r="U1335" s="11">
        <v>380</v>
      </c>
      <c r="V1335" s="14">
        <f t="shared" si="206"/>
        <v>14820</v>
      </c>
      <c r="W1335" s="11">
        <v>300</v>
      </c>
      <c r="X1335" s="11">
        <v>470</v>
      </c>
      <c r="Y1335" s="11">
        <v>42634246407</v>
      </c>
      <c r="Z1335" s="11">
        <v>104995677</v>
      </c>
      <c r="AA1335" s="15" t="str">
        <f t="shared" si="207"/>
        <v/>
      </c>
      <c r="AB1335" s="16" t="str">
        <f t="shared" si="208"/>
        <v>点击查看</v>
      </c>
      <c r="AC1335" s="11">
        <f t="shared" si="209"/>
        <v>1900</v>
      </c>
      <c r="AD1335" s="11"/>
      <c r="AE1335" s="11"/>
      <c r="AF1335" s="11" t="s">
        <v>8045</v>
      </c>
      <c r="AG1335" s="11" t="s">
        <v>11628</v>
      </c>
    </row>
    <row r="1336" spans="1:33" x14ac:dyDescent="0.15">
      <c r="A1336" s="11" t="s">
        <v>14671</v>
      </c>
      <c r="B1336" s="11" t="s">
        <v>15214</v>
      </c>
      <c r="C1336" s="11" t="s">
        <v>14676</v>
      </c>
      <c r="D1336" s="17">
        <v>41440</v>
      </c>
      <c r="E1336" s="11" t="s">
        <v>14758</v>
      </c>
      <c r="F1336" s="11" t="s">
        <v>14798</v>
      </c>
      <c r="G1336" s="11" t="s">
        <v>82</v>
      </c>
      <c r="H1336" s="11" t="s">
        <v>9605</v>
      </c>
      <c r="I1336" s="11" t="str">
        <f t="shared" si="200"/>
        <v>卖家未填</v>
      </c>
      <c r="J1336" s="11" t="str">
        <f t="shared" si="201"/>
        <v>250</v>
      </c>
      <c r="K1336" s="11" t="str">
        <f t="shared" si="202"/>
        <v>卖家未填</v>
      </c>
      <c r="L1336" s="11" t="str">
        <f t="shared" si="203"/>
        <v>卖家未填</v>
      </c>
      <c r="M1336" s="11" t="str">
        <f t="shared" si="204"/>
        <v>卖家未填</v>
      </c>
      <c r="N1336" s="11" t="s">
        <v>804</v>
      </c>
      <c r="O1336" s="11" t="s">
        <v>4428</v>
      </c>
      <c r="P1336" s="12">
        <v>15</v>
      </c>
      <c r="Q1336" s="12">
        <v>9.9</v>
      </c>
      <c r="R1336" s="11">
        <v>9.9</v>
      </c>
      <c r="S1336" s="13">
        <f t="shared" si="205"/>
        <v>26.12063492063492</v>
      </c>
      <c r="T1336" s="11">
        <v>567</v>
      </c>
      <c r="U1336" s="11">
        <v>1496</v>
      </c>
      <c r="V1336" s="14">
        <f t="shared" si="206"/>
        <v>14810.4</v>
      </c>
      <c r="W1336" s="11">
        <v>2333</v>
      </c>
      <c r="X1336" s="11">
        <v>3077</v>
      </c>
      <c r="Y1336" s="11">
        <v>40168308444</v>
      </c>
      <c r="Z1336" s="11">
        <v>104790151</v>
      </c>
      <c r="AA1336" s="15">
        <f t="shared" si="207"/>
        <v>42030.416666666672</v>
      </c>
      <c r="AB1336" s="16" t="str">
        <f t="shared" si="208"/>
        <v>点击查看</v>
      </c>
      <c r="AC1336" s="11">
        <f t="shared" si="209"/>
        <v>2013</v>
      </c>
      <c r="AD1336" s="11"/>
      <c r="AE1336" s="11" t="s">
        <v>5981</v>
      </c>
      <c r="AF1336" s="11" t="s">
        <v>8319</v>
      </c>
      <c r="AG1336" s="11" t="s">
        <v>11268</v>
      </c>
    </row>
    <row r="1337" spans="1:33" x14ac:dyDescent="0.15">
      <c r="A1337" s="11" t="s">
        <v>14673</v>
      </c>
      <c r="B1337" s="11" t="s">
        <v>15025</v>
      </c>
      <c r="C1337" s="11" t="s">
        <v>14674</v>
      </c>
      <c r="D1337" s="11"/>
      <c r="E1337" s="11" t="s">
        <v>14726</v>
      </c>
      <c r="F1337" s="11" t="s">
        <v>14727</v>
      </c>
      <c r="G1337" s="11" t="s">
        <v>25</v>
      </c>
      <c r="H1337" s="11" t="s">
        <v>9648</v>
      </c>
      <c r="I1337" s="11" t="str">
        <f t="shared" si="200"/>
        <v>卖家未填</v>
      </c>
      <c r="J1337" s="11" t="str">
        <f t="shared" si="201"/>
        <v>300</v>
      </c>
      <c r="K1337" s="11" t="str">
        <f t="shared" si="202"/>
        <v>卖家未填</v>
      </c>
      <c r="L1337" s="11" t="str">
        <f t="shared" si="203"/>
        <v>卖家未填</v>
      </c>
      <c r="M1337" s="11" t="str">
        <f t="shared" si="204"/>
        <v>玫瑰珍香饼</v>
      </c>
      <c r="N1337" s="11" t="s">
        <v>1487</v>
      </c>
      <c r="O1337" s="11" t="s">
        <v>4461</v>
      </c>
      <c r="P1337" s="12">
        <v>64</v>
      </c>
      <c r="Q1337" s="12">
        <v>32</v>
      </c>
      <c r="R1337" s="11">
        <v>32</v>
      </c>
      <c r="S1337" s="13">
        <f t="shared" si="205"/>
        <v>84.965517241379317</v>
      </c>
      <c r="T1337" s="11">
        <v>174</v>
      </c>
      <c r="U1337" s="11">
        <v>462</v>
      </c>
      <c r="V1337" s="14">
        <f t="shared" si="206"/>
        <v>14784</v>
      </c>
      <c r="W1337" s="11">
        <v>7118</v>
      </c>
      <c r="X1337" s="11">
        <v>2723</v>
      </c>
      <c r="Y1337" s="11">
        <v>19811574364</v>
      </c>
      <c r="Z1337" s="11">
        <v>72432369</v>
      </c>
      <c r="AA1337" s="15" t="str">
        <f t="shared" si="207"/>
        <v/>
      </c>
      <c r="AB1337" s="16" t="str">
        <f t="shared" si="208"/>
        <v>点击查看</v>
      </c>
      <c r="AC1337" s="11">
        <f t="shared" si="209"/>
        <v>1900</v>
      </c>
      <c r="AD1337" s="11"/>
      <c r="AE1337" s="11"/>
      <c r="AF1337" s="11" t="s">
        <v>8115</v>
      </c>
      <c r="AG1337" s="11" t="s">
        <v>11901</v>
      </c>
    </row>
    <row r="1338" spans="1:33" ht="22.5" x14ac:dyDescent="0.15">
      <c r="A1338" s="11" t="s">
        <v>14671</v>
      </c>
      <c r="B1338" s="11" t="s">
        <v>15398</v>
      </c>
      <c r="C1338" s="11" t="s">
        <v>14672</v>
      </c>
      <c r="D1338" s="17">
        <v>41176</v>
      </c>
      <c r="E1338" s="11" t="s">
        <v>14723</v>
      </c>
      <c r="F1338" s="11" t="s">
        <v>14745</v>
      </c>
      <c r="G1338" s="11" t="s">
        <v>39</v>
      </c>
      <c r="H1338" s="11" t="s">
        <v>16462</v>
      </c>
      <c r="I1338" s="11" t="str">
        <f t="shared" si="200"/>
        <v>果仁巧克力</v>
      </c>
      <c r="J1338" s="11" t="str">
        <f t="shared" si="201"/>
        <v>600</v>
      </c>
      <c r="K1338" s="11" t="str">
        <f t="shared" si="202"/>
        <v>卖家未填</v>
      </c>
      <c r="L1338" s="11" t="str">
        <f t="shared" si="203"/>
        <v>卖家未填</v>
      </c>
      <c r="M1338" s="11" t="str">
        <f t="shared" si="204"/>
        <v>卖家未填</v>
      </c>
      <c r="N1338" s="18" t="s">
        <v>10604</v>
      </c>
      <c r="O1338" s="11" t="s">
        <v>4783</v>
      </c>
      <c r="P1338" s="12">
        <v>75</v>
      </c>
      <c r="Q1338" s="12"/>
      <c r="R1338" s="11">
        <v>75</v>
      </c>
      <c r="S1338" s="13">
        <f t="shared" si="205"/>
        <v>79.01069518716578</v>
      </c>
      <c r="T1338" s="11">
        <v>187</v>
      </c>
      <c r="U1338" s="11">
        <v>197</v>
      </c>
      <c r="V1338" s="14">
        <f t="shared" si="206"/>
        <v>14775</v>
      </c>
      <c r="W1338" s="11">
        <v>32</v>
      </c>
      <c r="X1338" s="11">
        <v>193</v>
      </c>
      <c r="Y1338" s="11">
        <v>43140759250</v>
      </c>
      <c r="Z1338" s="11">
        <v>100264159</v>
      </c>
      <c r="AA1338" s="15">
        <f t="shared" si="207"/>
        <v>42027.212974537033</v>
      </c>
      <c r="AB1338" s="16" t="str">
        <f t="shared" si="208"/>
        <v>点击查看</v>
      </c>
      <c r="AC1338" s="11">
        <f t="shared" si="209"/>
        <v>2012</v>
      </c>
      <c r="AD1338" s="11"/>
      <c r="AE1338" s="11" t="s">
        <v>6227</v>
      </c>
      <c r="AF1338" s="11" t="s">
        <v>8053</v>
      </c>
      <c r="AG1338" s="11" t="s">
        <v>11842</v>
      </c>
    </row>
    <row r="1339" spans="1:33" x14ac:dyDescent="0.15">
      <c r="A1339" s="11" t="s">
        <v>14671</v>
      </c>
      <c r="B1339" s="11" t="s">
        <v>15177</v>
      </c>
      <c r="C1339" s="11" t="s">
        <v>14676</v>
      </c>
      <c r="D1339" s="17">
        <v>40663</v>
      </c>
      <c r="E1339" s="11" t="s">
        <v>14742</v>
      </c>
      <c r="F1339" s="11" t="s">
        <v>14755</v>
      </c>
      <c r="G1339" s="11" t="s">
        <v>48</v>
      </c>
      <c r="H1339" s="11" t="s">
        <v>9591</v>
      </c>
      <c r="I1339" s="11" t="str">
        <f t="shared" si="200"/>
        <v>夹心巧克力</v>
      </c>
      <c r="J1339" s="11" t="str">
        <f t="shared" si="201"/>
        <v>300</v>
      </c>
      <c r="K1339" s="11" t="str">
        <f t="shared" si="202"/>
        <v>手工</v>
      </c>
      <c r="L1339" s="11" t="str">
        <f t="shared" si="203"/>
        <v>巧克力豆</v>
      </c>
      <c r="M1339" s="11" t="str">
        <f t="shared" si="204"/>
        <v>卖家未填</v>
      </c>
      <c r="N1339" s="11" t="s">
        <v>807</v>
      </c>
      <c r="O1339" s="11" t="s">
        <v>4587</v>
      </c>
      <c r="P1339" s="12">
        <v>198</v>
      </c>
      <c r="Q1339" s="12">
        <v>19.8</v>
      </c>
      <c r="R1339" s="11">
        <v>19.8</v>
      </c>
      <c r="S1339" s="13">
        <f t="shared" si="205"/>
        <v>26.176868327402136</v>
      </c>
      <c r="T1339" s="11">
        <v>562</v>
      </c>
      <c r="U1339" s="11">
        <v>743</v>
      </c>
      <c r="V1339" s="14">
        <f t="shared" si="206"/>
        <v>14711.4</v>
      </c>
      <c r="W1339" s="11">
        <v>747</v>
      </c>
      <c r="X1339" s="11">
        <v>2715</v>
      </c>
      <c r="Y1339" s="11">
        <v>41054823188</v>
      </c>
      <c r="Z1339" s="11">
        <v>66500808</v>
      </c>
      <c r="AA1339" s="15">
        <f t="shared" si="207"/>
        <v>42028</v>
      </c>
      <c r="AB1339" s="16" t="str">
        <f t="shared" si="208"/>
        <v>点击查看</v>
      </c>
      <c r="AC1339" s="11">
        <f t="shared" si="209"/>
        <v>2011</v>
      </c>
      <c r="AD1339" s="11"/>
      <c r="AE1339" s="11" t="s">
        <v>5984</v>
      </c>
      <c r="AF1339" s="11" t="s">
        <v>8277</v>
      </c>
      <c r="AG1339" s="11" t="s">
        <v>11271</v>
      </c>
    </row>
    <row r="1340" spans="1:33" x14ac:dyDescent="0.15">
      <c r="A1340" s="11" t="s">
        <v>14671</v>
      </c>
      <c r="B1340" s="11" t="s">
        <v>15480</v>
      </c>
      <c r="C1340" s="11" t="s">
        <v>14672</v>
      </c>
      <c r="D1340" s="17">
        <v>41632</v>
      </c>
      <c r="E1340" s="11" t="s">
        <v>14719</v>
      </c>
      <c r="F1340" s="11" t="s">
        <v>14740</v>
      </c>
      <c r="G1340" s="11" t="s">
        <v>36</v>
      </c>
      <c r="H1340" s="11" t="s">
        <v>9502</v>
      </c>
      <c r="I1340" s="11" t="str">
        <f t="shared" si="200"/>
        <v>卖家未填</v>
      </c>
      <c r="J1340" s="11" t="str">
        <f t="shared" si="201"/>
        <v>300</v>
      </c>
      <c r="K1340" s="11" t="str">
        <f t="shared" si="202"/>
        <v>卖家未填</v>
      </c>
      <c r="L1340" s="11" t="str">
        <f t="shared" si="203"/>
        <v>卖家未填</v>
      </c>
      <c r="M1340" s="11" t="str">
        <f t="shared" si="204"/>
        <v>TIPO白巧克力面包干300g</v>
      </c>
      <c r="N1340" s="11" t="s">
        <v>1486</v>
      </c>
      <c r="O1340" s="11" t="s">
        <v>4885</v>
      </c>
      <c r="P1340" s="12">
        <v>19</v>
      </c>
      <c r="Q1340" s="12">
        <v>11.9</v>
      </c>
      <c r="R1340" s="11">
        <v>11.9</v>
      </c>
      <c r="S1340" s="13">
        <f t="shared" si="205"/>
        <v>84.462643678160916</v>
      </c>
      <c r="T1340" s="11">
        <v>174</v>
      </c>
      <c r="U1340" s="11">
        <v>1235</v>
      </c>
      <c r="V1340" s="14">
        <f t="shared" si="206"/>
        <v>14696.5</v>
      </c>
      <c r="W1340" s="11">
        <v>2025</v>
      </c>
      <c r="X1340" s="11">
        <v>2459</v>
      </c>
      <c r="Y1340" s="11">
        <v>41580788742</v>
      </c>
      <c r="Z1340" s="11">
        <v>108146026</v>
      </c>
      <c r="AA1340" s="15">
        <f t="shared" si="207"/>
        <v>42031.705162037033</v>
      </c>
      <c r="AB1340" s="16" t="str">
        <f t="shared" si="208"/>
        <v>点击查看</v>
      </c>
      <c r="AC1340" s="11">
        <f t="shared" si="209"/>
        <v>2013</v>
      </c>
      <c r="AD1340" s="11"/>
      <c r="AE1340" s="11" t="s">
        <v>6259</v>
      </c>
      <c r="AF1340" s="11" t="s">
        <v>8066</v>
      </c>
      <c r="AG1340" s="11" t="s">
        <v>11900</v>
      </c>
    </row>
    <row r="1341" spans="1:33" x14ac:dyDescent="0.15">
      <c r="A1341" s="11" t="s">
        <v>14677</v>
      </c>
      <c r="B1341" s="11" t="s">
        <v>9446</v>
      </c>
      <c r="C1341" s="11" t="s">
        <v>14677</v>
      </c>
      <c r="D1341" s="11"/>
      <c r="E1341" s="11" t="s">
        <v>17</v>
      </c>
      <c r="F1341" s="11" t="s">
        <v>17</v>
      </c>
      <c r="G1341" s="11" t="s">
        <v>17</v>
      </c>
      <c r="H1341" s="11" t="s">
        <v>8043</v>
      </c>
      <c r="I1341" s="11" t="str">
        <f t="shared" si="200"/>
        <v>卖家未填</v>
      </c>
      <c r="J1341" s="11" t="str">
        <f t="shared" si="201"/>
        <v>卖家未填</v>
      </c>
      <c r="K1341" s="11" t="str">
        <f t="shared" si="202"/>
        <v>卖家未填</v>
      </c>
      <c r="L1341" s="11" t="str">
        <f t="shared" si="203"/>
        <v>卖家未填</v>
      </c>
      <c r="M1341" s="11" t="str">
        <f t="shared" si="204"/>
        <v>卖家未填</v>
      </c>
      <c r="N1341" s="11" t="s">
        <v>1216</v>
      </c>
      <c r="O1341" s="11"/>
      <c r="P1341" s="12">
        <v>52</v>
      </c>
      <c r="Q1341" s="12">
        <v>42.9</v>
      </c>
      <c r="R1341" s="11">
        <v>42.9</v>
      </c>
      <c r="S1341" s="13">
        <f t="shared" si="205"/>
        <v>56.867441860465114</v>
      </c>
      <c r="T1341" s="11">
        <v>258</v>
      </c>
      <c r="U1341" s="11">
        <v>342</v>
      </c>
      <c r="V1341" s="14">
        <f t="shared" si="206"/>
        <v>14671.8</v>
      </c>
      <c r="W1341" s="11">
        <v>1416</v>
      </c>
      <c r="X1341" s="11">
        <v>395</v>
      </c>
      <c r="Y1341" s="11">
        <v>25400080500</v>
      </c>
      <c r="Z1341" s="11">
        <v>101717810</v>
      </c>
      <c r="AA1341" s="15" t="str">
        <f t="shared" si="207"/>
        <v/>
      </c>
      <c r="AB1341" s="16" t="str">
        <f t="shared" si="208"/>
        <v>点击查看</v>
      </c>
      <c r="AC1341" s="11">
        <f t="shared" si="209"/>
        <v>1900</v>
      </c>
      <c r="AD1341" s="11"/>
      <c r="AE1341" s="11"/>
      <c r="AF1341" s="11" t="s">
        <v>8043</v>
      </c>
      <c r="AG1341" s="11"/>
    </row>
    <row r="1342" spans="1:33" x14ac:dyDescent="0.15">
      <c r="A1342" s="11" t="s">
        <v>14671</v>
      </c>
      <c r="B1342" s="11" t="s">
        <v>15582</v>
      </c>
      <c r="C1342" s="11" t="s">
        <v>14676</v>
      </c>
      <c r="D1342" s="17">
        <v>41147</v>
      </c>
      <c r="E1342" s="11" t="s">
        <v>14750</v>
      </c>
      <c r="F1342" s="11" t="s">
        <v>14763</v>
      </c>
      <c r="G1342" s="11" t="s">
        <v>52</v>
      </c>
      <c r="H1342" s="11" t="s">
        <v>9576</v>
      </c>
      <c r="I1342" s="11" t="str">
        <f t="shared" si="200"/>
        <v>卖家未填</v>
      </c>
      <c r="J1342" s="11" t="str">
        <f t="shared" si="201"/>
        <v>1500</v>
      </c>
      <c r="K1342" s="11" t="str">
        <f t="shared" si="202"/>
        <v>卖家未填</v>
      </c>
      <c r="L1342" s="11" t="str">
        <f t="shared" si="203"/>
        <v>卖家未填</v>
      </c>
      <c r="M1342" s="11" t="str">
        <f t="shared" si="204"/>
        <v>卖家未填</v>
      </c>
      <c r="N1342" s="11" t="s">
        <v>1740</v>
      </c>
      <c r="O1342" s="11" t="s">
        <v>4791</v>
      </c>
      <c r="P1342" s="12">
        <v>168</v>
      </c>
      <c r="Q1342" s="12">
        <v>86.8</v>
      </c>
      <c r="R1342" s="11">
        <v>86.8</v>
      </c>
      <c r="S1342" s="13">
        <f t="shared" si="205"/>
        <v>111.97862595419846</v>
      </c>
      <c r="T1342" s="11">
        <v>131</v>
      </c>
      <c r="U1342" s="11">
        <v>169</v>
      </c>
      <c r="V1342" s="14">
        <f t="shared" si="206"/>
        <v>14669.199999999999</v>
      </c>
      <c r="W1342" s="11">
        <v>57</v>
      </c>
      <c r="X1342" s="11">
        <v>349</v>
      </c>
      <c r="Y1342" s="11">
        <v>42619827227</v>
      </c>
      <c r="Z1342" s="11">
        <v>73375138</v>
      </c>
      <c r="AA1342" s="15">
        <f t="shared" si="207"/>
        <v>42031.917974537035</v>
      </c>
      <c r="AB1342" s="16" t="str">
        <f t="shared" si="208"/>
        <v>点击查看</v>
      </c>
      <c r="AC1342" s="11">
        <f t="shared" si="209"/>
        <v>2012</v>
      </c>
      <c r="AD1342" s="11"/>
      <c r="AE1342" s="11" t="s">
        <v>6371</v>
      </c>
      <c r="AF1342" s="11" t="s">
        <v>8252</v>
      </c>
      <c r="AG1342" s="11" t="s">
        <v>12138</v>
      </c>
    </row>
    <row r="1343" spans="1:33" x14ac:dyDescent="0.15">
      <c r="A1343" s="11" t="s">
        <v>14673</v>
      </c>
      <c r="B1343" s="11" t="s">
        <v>15328</v>
      </c>
      <c r="C1343" s="11" t="s">
        <v>14674</v>
      </c>
      <c r="D1343" s="11"/>
      <c r="E1343" s="11" t="s">
        <v>17</v>
      </c>
      <c r="F1343" s="11" t="s">
        <v>17</v>
      </c>
      <c r="G1343" s="11" t="s">
        <v>17</v>
      </c>
      <c r="H1343" s="11" t="s">
        <v>9798</v>
      </c>
      <c r="I1343" s="11" t="str">
        <f t="shared" si="200"/>
        <v>松露巧克力</v>
      </c>
      <c r="J1343" s="11" t="str">
        <f t="shared" si="201"/>
        <v>500</v>
      </c>
      <c r="K1343" s="11" t="str">
        <f t="shared" si="202"/>
        <v>非手工</v>
      </c>
      <c r="L1343" s="11" t="str">
        <f t="shared" si="203"/>
        <v>松露型</v>
      </c>
      <c r="M1343" s="11" t="str">
        <f t="shared" si="204"/>
        <v>松露巧克力(浓情古典型)500g</v>
      </c>
      <c r="N1343" s="11" t="s">
        <v>1312</v>
      </c>
      <c r="O1343" s="11" t="s">
        <v>4373</v>
      </c>
      <c r="P1343" s="12">
        <v>88</v>
      </c>
      <c r="Q1343" s="12">
        <v>48</v>
      </c>
      <c r="R1343" s="11">
        <v>48</v>
      </c>
      <c r="S1343" s="13">
        <f t="shared" si="205"/>
        <v>65.650224215246638</v>
      </c>
      <c r="T1343" s="11">
        <v>223</v>
      </c>
      <c r="U1343" s="11">
        <v>305</v>
      </c>
      <c r="V1343" s="14">
        <f t="shared" si="206"/>
        <v>14640</v>
      </c>
      <c r="W1343" s="11">
        <v>1057</v>
      </c>
      <c r="X1343" s="11">
        <v>979</v>
      </c>
      <c r="Y1343" s="11">
        <v>13495216637</v>
      </c>
      <c r="Z1343" s="11">
        <v>68982162</v>
      </c>
      <c r="AA1343" s="15" t="str">
        <f t="shared" si="207"/>
        <v/>
      </c>
      <c r="AB1343" s="16" t="str">
        <f t="shared" si="208"/>
        <v>点击查看</v>
      </c>
      <c r="AC1343" s="11">
        <f t="shared" si="209"/>
        <v>1900</v>
      </c>
      <c r="AD1343" s="11"/>
      <c r="AE1343" s="11"/>
      <c r="AF1343" s="11" t="s">
        <v>8371</v>
      </c>
      <c r="AG1343" s="11" t="s">
        <v>11736</v>
      </c>
    </row>
    <row r="1344" spans="1:33" x14ac:dyDescent="0.15">
      <c r="A1344" s="11" t="s">
        <v>14671</v>
      </c>
      <c r="B1344" s="11" t="s">
        <v>15078</v>
      </c>
      <c r="C1344" s="11" t="s">
        <v>14678</v>
      </c>
      <c r="D1344" s="17">
        <v>41498</v>
      </c>
      <c r="E1344" s="11" t="s">
        <v>17</v>
      </c>
      <c r="F1344" s="11" t="s">
        <v>17</v>
      </c>
      <c r="G1344" s="11" t="s">
        <v>17</v>
      </c>
      <c r="H1344" s="11" t="s">
        <v>1</v>
      </c>
      <c r="I1344" s="11" t="str">
        <f t="shared" si="200"/>
        <v>卖家未填</v>
      </c>
      <c r="J1344" s="11" t="str">
        <f t="shared" si="201"/>
        <v>300</v>
      </c>
      <c r="K1344" s="11" t="str">
        <f t="shared" si="202"/>
        <v>卖家未填</v>
      </c>
      <c r="L1344" s="11" t="str">
        <f t="shared" si="203"/>
        <v>卖家未填</v>
      </c>
      <c r="M1344" s="11" t="str">
        <f t="shared" si="204"/>
        <v>卖家未填</v>
      </c>
      <c r="N1344" s="11" t="s">
        <v>1346</v>
      </c>
      <c r="O1344" s="11" t="s">
        <v>4828</v>
      </c>
      <c r="P1344" s="12">
        <v>44</v>
      </c>
      <c r="Q1344" s="12"/>
      <c r="R1344" s="11">
        <v>44</v>
      </c>
      <c r="S1344" s="13">
        <f t="shared" si="205"/>
        <v>68.905660377358487</v>
      </c>
      <c r="T1344" s="11">
        <v>212</v>
      </c>
      <c r="U1344" s="11">
        <v>332</v>
      </c>
      <c r="V1344" s="14">
        <f t="shared" si="206"/>
        <v>14608</v>
      </c>
      <c r="W1344" s="11">
        <v>377</v>
      </c>
      <c r="X1344" s="11">
        <v>3431</v>
      </c>
      <c r="Y1344" s="11">
        <v>36299962225</v>
      </c>
      <c r="Z1344" s="11">
        <v>105843019</v>
      </c>
      <c r="AA1344" s="15">
        <f t="shared" si="207"/>
        <v>42029.546342592592</v>
      </c>
      <c r="AB1344" s="16" t="str">
        <f t="shared" si="208"/>
        <v>点击查看</v>
      </c>
      <c r="AC1344" s="11">
        <f t="shared" si="209"/>
        <v>2013</v>
      </c>
      <c r="AD1344" s="11"/>
      <c r="AE1344" s="11" t="s">
        <v>6189</v>
      </c>
      <c r="AF1344" s="11" t="s">
        <v>8179</v>
      </c>
      <c r="AG1344" s="11" t="s">
        <v>11767</v>
      </c>
    </row>
    <row r="1345" spans="1:33" x14ac:dyDescent="0.15">
      <c r="A1345" s="11" t="s">
        <v>14673</v>
      </c>
      <c r="B1345" s="11" t="s">
        <v>14893</v>
      </c>
      <c r="C1345" s="11" t="s">
        <v>14674</v>
      </c>
      <c r="D1345" s="11"/>
      <c r="E1345" s="11" t="s">
        <v>17</v>
      </c>
      <c r="F1345" s="11" t="s">
        <v>17</v>
      </c>
      <c r="G1345" s="11" t="s">
        <v>17</v>
      </c>
      <c r="H1345" s="11" t="s">
        <v>9535</v>
      </c>
      <c r="I1345" s="11" t="str">
        <f t="shared" si="200"/>
        <v>松露巧克力</v>
      </c>
      <c r="J1345" s="11" t="str">
        <f t="shared" si="201"/>
        <v>816</v>
      </c>
      <c r="K1345" s="11" t="str">
        <f t="shared" si="202"/>
        <v>卖家未填</v>
      </c>
      <c r="L1345" s="11" t="str">
        <f t="shared" si="203"/>
        <v>卖家未填</v>
      </c>
      <c r="M1345" s="11" t="str">
        <f t="shared" si="204"/>
        <v>松露巧克力816g</v>
      </c>
      <c r="N1345" s="11" t="s">
        <v>1239</v>
      </c>
      <c r="O1345" s="11" t="s">
        <v>4371</v>
      </c>
      <c r="P1345" s="12">
        <v>97.43</v>
      </c>
      <c r="Q1345" s="12">
        <v>38</v>
      </c>
      <c r="R1345" s="11">
        <v>38</v>
      </c>
      <c r="S1345" s="13">
        <f t="shared" si="205"/>
        <v>58.368000000000002</v>
      </c>
      <c r="T1345" s="11">
        <v>250</v>
      </c>
      <c r="U1345" s="11">
        <v>384</v>
      </c>
      <c r="V1345" s="14">
        <f t="shared" si="206"/>
        <v>14592</v>
      </c>
      <c r="W1345" s="11">
        <v>221</v>
      </c>
      <c r="X1345" s="11">
        <v>562</v>
      </c>
      <c r="Y1345" s="11">
        <v>41659264251</v>
      </c>
      <c r="Z1345" s="11">
        <v>57522937</v>
      </c>
      <c r="AA1345" s="15" t="str">
        <f t="shared" si="207"/>
        <v/>
      </c>
      <c r="AB1345" s="16" t="str">
        <f t="shared" si="208"/>
        <v>点击查看</v>
      </c>
      <c r="AC1345" s="11">
        <f t="shared" si="209"/>
        <v>1900</v>
      </c>
      <c r="AD1345" s="11"/>
      <c r="AE1345" s="11"/>
      <c r="AF1345" s="11" t="s">
        <v>7964</v>
      </c>
      <c r="AG1345" s="11" t="s">
        <v>11665</v>
      </c>
    </row>
    <row r="1346" spans="1:33" x14ac:dyDescent="0.15">
      <c r="A1346" s="11" t="s">
        <v>14671</v>
      </c>
      <c r="B1346" s="11" t="s">
        <v>15437</v>
      </c>
      <c r="C1346" s="11" t="s">
        <v>14678</v>
      </c>
      <c r="D1346" s="17">
        <v>41207</v>
      </c>
      <c r="E1346" s="11" t="s">
        <v>14802</v>
      </c>
      <c r="F1346" s="11" t="s">
        <v>14803</v>
      </c>
      <c r="G1346" s="11" t="s">
        <v>86</v>
      </c>
      <c r="H1346" s="11" t="s">
        <v>8665</v>
      </c>
      <c r="I1346" s="11" t="str">
        <f t="shared" ref="I1346:I1409" si="210">IF(AH$1="","",IFERROR(TRIM(MID($AG1346,FIND(":",$AG1346,FIND(AH$1,$AG1346))+1,FIND("=",$AG1346,FIND(AH$1,$AG1346))-FIND(":",$AG1346,FIND(AH$1,$AG1346))-1)),"卖家未填"))</f>
        <v>卖家未填</v>
      </c>
      <c r="J1346" s="11" t="str">
        <f t="shared" ref="J1346:J1409" si="211">IF(AI$1="","",IFERROR(TRIM(MID($AG1346,FIND(":",$AG1346,FIND(AI$1,$AG1346))+1,FIND("=",$AG1346,FIND(AI$1,$AG1346))-FIND(":",$AG1346,FIND(AI$1,$AG1346))-1)),"卖家未填"))</f>
        <v>250</v>
      </c>
      <c r="K1346" s="11" t="str">
        <f t="shared" ref="K1346:K1409" si="212">IF(AJ$1="","",IFERROR(TRIM(MID($AG1346,FIND(":",$AG1346,FIND(AJ$1,$AG1346))+1,FIND("=",$AG1346,FIND(AJ$1,$AG1346))-FIND(":",$AG1346,FIND(AJ$1,$AG1346))-1)),"卖家未填"))</f>
        <v>卖家未填</v>
      </c>
      <c r="L1346" s="11" t="str">
        <f t="shared" ref="L1346:L1409" si="213">IF(AK$1="","",IFERROR(TRIM(MID($AG1346,FIND(":",$AG1346,FIND(AK$1,$AG1346))+1,FIND("=",$AG1346,FIND(AK$1,$AG1346))-FIND(":",$AG1346,FIND(AK$1,$AG1346))-1)),"卖家未填"))</f>
        <v>卖家未填</v>
      </c>
      <c r="M1346" s="11" t="str">
        <f t="shared" ref="M1346:M1409" si="214">IF(AL$1="","",IFERROR(TRIM(MID($AG1346,FIND(":",$AG1346,FIND(AL$1,$AG1346))+1,FIND("=",$AG1346,FIND(AL$1,$AG1346))-FIND(":",$AG1346,FIND(AL$1,$AG1346))-1)),"卖家未填"))</f>
        <v>麦谷力</v>
      </c>
      <c r="N1346" s="11" t="s">
        <v>1387</v>
      </c>
      <c r="O1346" s="11" t="s">
        <v>4845</v>
      </c>
      <c r="P1346" s="12">
        <v>13</v>
      </c>
      <c r="Q1346" s="12">
        <v>12</v>
      </c>
      <c r="R1346" s="11">
        <v>12</v>
      </c>
      <c r="S1346" s="13">
        <f t="shared" ref="S1346:S1409" si="215">IFERROR(V1346/T1346,"0")</f>
        <v>74.448979591836732</v>
      </c>
      <c r="T1346" s="11">
        <v>196</v>
      </c>
      <c r="U1346" s="11">
        <v>1216</v>
      </c>
      <c r="V1346" s="14">
        <f t="shared" ref="V1346:V1409" si="216">R1346*U1346</f>
        <v>14592</v>
      </c>
      <c r="W1346" s="11">
        <v>95</v>
      </c>
      <c r="X1346" s="11">
        <v>290</v>
      </c>
      <c r="Y1346" s="11">
        <v>42298711307</v>
      </c>
      <c r="Z1346" s="11">
        <v>100701014</v>
      </c>
      <c r="AA1346" s="15">
        <f t="shared" ref="AA1346:AA1409" si="217">IFERROR((MID(AE1346,FIND("ends=",AE1346)+5,FIND("000&amp;starts",AE1346)-FIND("ends=",AE1346)-5)+8*3600)/86400+70*365+19,"")</f>
        <v>42026.623391203699</v>
      </c>
      <c r="AB1346" s="16" t="str">
        <f t="shared" ref="AB1346:AB1409" si="218">HYPERLINK("http://item.taobao.com/item.htm?id="&amp;Y1346,"点击查看")</f>
        <v>点击查看</v>
      </c>
      <c r="AC1346" s="11">
        <f t="shared" ref="AC1346:AC1409" si="219">YEAR(D1346)</f>
        <v>2012</v>
      </c>
      <c r="AD1346" s="11"/>
      <c r="AE1346" s="11" t="s">
        <v>6208</v>
      </c>
      <c r="AF1346" s="11" t="s">
        <v>8347</v>
      </c>
      <c r="AG1346" s="11" t="s">
        <v>11804</v>
      </c>
    </row>
    <row r="1347" spans="1:33" x14ac:dyDescent="0.15">
      <c r="A1347" s="11" t="s">
        <v>14673</v>
      </c>
      <c r="B1347" s="11" t="s">
        <v>15072</v>
      </c>
      <c r="C1347" s="11" t="s">
        <v>14674</v>
      </c>
      <c r="D1347" s="11"/>
      <c r="E1347" s="11" t="s">
        <v>20</v>
      </c>
      <c r="F1347" s="11" t="s">
        <v>20</v>
      </c>
      <c r="G1347" s="11" t="s">
        <v>20</v>
      </c>
      <c r="H1347" s="11" t="s">
        <v>8449</v>
      </c>
      <c r="I1347" s="11" t="str">
        <f t="shared" si="210"/>
        <v>卖家未填</v>
      </c>
      <c r="J1347" s="11" t="str">
        <f t="shared" si="211"/>
        <v>468</v>
      </c>
      <c r="K1347" s="11" t="str">
        <f t="shared" si="212"/>
        <v>卖家未填</v>
      </c>
      <c r="L1347" s="11" t="str">
        <f t="shared" si="213"/>
        <v>卖家未填</v>
      </c>
      <c r="M1347" s="11" t="str">
        <f t="shared" si="214"/>
        <v>大喜酥468g</v>
      </c>
      <c r="N1347" s="11" t="s">
        <v>1530</v>
      </c>
      <c r="O1347" s="11"/>
      <c r="P1347" s="12">
        <v>36.11</v>
      </c>
      <c r="Q1347" s="12">
        <v>18.8</v>
      </c>
      <c r="R1347" s="11">
        <v>18.8</v>
      </c>
      <c r="S1347" s="13">
        <f t="shared" si="215"/>
        <v>88.416969696969701</v>
      </c>
      <c r="T1347" s="11">
        <v>165</v>
      </c>
      <c r="U1347" s="11">
        <v>776</v>
      </c>
      <c r="V1347" s="14">
        <f t="shared" si="216"/>
        <v>14588.800000000001</v>
      </c>
      <c r="W1347" s="11">
        <v>564</v>
      </c>
      <c r="X1347" s="11">
        <v>675</v>
      </c>
      <c r="Y1347" s="11">
        <v>40470695276</v>
      </c>
      <c r="Z1347" s="11">
        <v>102701981</v>
      </c>
      <c r="AA1347" s="15" t="str">
        <f t="shared" si="217"/>
        <v/>
      </c>
      <c r="AB1347" s="16" t="str">
        <f t="shared" si="218"/>
        <v>点击查看</v>
      </c>
      <c r="AC1347" s="11">
        <f t="shared" si="219"/>
        <v>1900</v>
      </c>
      <c r="AD1347" s="11"/>
      <c r="AE1347" s="11"/>
      <c r="AF1347" s="11" t="s">
        <v>8174</v>
      </c>
      <c r="AG1347" s="11" t="s">
        <v>11941</v>
      </c>
    </row>
    <row r="1348" spans="1:33" x14ac:dyDescent="0.15">
      <c r="A1348" s="11" t="s">
        <v>14687</v>
      </c>
      <c r="B1348" s="11" t="s">
        <v>15622</v>
      </c>
      <c r="C1348" s="11" t="s">
        <v>14689</v>
      </c>
      <c r="D1348" s="17">
        <v>39455</v>
      </c>
      <c r="E1348" s="11" t="s">
        <v>17</v>
      </c>
      <c r="F1348" s="11" t="s">
        <v>17</v>
      </c>
      <c r="G1348" s="11" t="s">
        <v>17</v>
      </c>
      <c r="H1348" s="11" t="s">
        <v>9798</v>
      </c>
      <c r="I1348" s="11" t="str">
        <f t="shared" si="210"/>
        <v>松露巧克力</v>
      </c>
      <c r="J1348" s="11" t="str">
        <f t="shared" si="211"/>
        <v>1000</v>
      </c>
      <c r="K1348" s="11" t="str">
        <f t="shared" si="212"/>
        <v>非手工</v>
      </c>
      <c r="L1348" s="11" t="str">
        <f t="shared" si="213"/>
        <v>松露型</v>
      </c>
      <c r="M1348" s="11" t="str">
        <f t="shared" si="214"/>
        <v>法式原味1000g</v>
      </c>
      <c r="N1348" s="11" t="s">
        <v>2393</v>
      </c>
      <c r="O1348" s="11" t="s">
        <v>4512</v>
      </c>
      <c r="P1348" s="12">
        <v>148</v>
      </c>
      <c r="Q1348" s="12">
        <v>39</v>
      </c>
      <c r="R1348" s="11">
        <v>39</v>
      </c>
      <c r="S1348" s="13">
        <f t="shared" si="215"/>
        <v>202.58333333333334</v>
      </c>
      <c r="T1348" s="11">
        <v>72</v>
      </c>
      <c r="U1348" s="11">
        <v>374</v>
      </c>
      <c r="V1348" s="14">
        <f t="shared" si="216"/>
        <v>14586</v>
      </c>
      <c r="W1348" s="11">
        <v>10</v>
      </c>
      <c r="X1348" s="11">
        <v>94</v>
      </c>
      <c r="Y1348" s="11">
        <v>17322826149</v>
      </c>
      <c r="Z1348" s="11">
        <v>35269653</v>
      </c>
      <c r="AA1348" s="15">
        <f t="shared" si="217"/>
        <v>42025.857951388884</v>
      </c>
      <c r="AB1348" s="16" t="str">
        <f t="shared" si="218"/>
        <v>点击查看</v>
      </c>
      <c r="AC1348" s="11">
        <f t="shared" si="219"/>
        <v>2008</v>
      </c>
      <c r="AD1348" s="11"/>
      <c r="AE1348" s="11" t="s">
        <v>6722</v>
      </c>
      <c r="AF1348" s="11" t="s">
        <v>8718</v>
      </c>
      <c r="AG1348" s="11" t="s">
        <v>12756</v>
      </c>
    </row>
    <row r="1349" spans="1:33" x14ac:dyDescent="0.15">
      <c r="A1349" s="11" t="s">
        <v>14671</v>
      </c>
      <c r="B1349" s="11" t="s">
        <v>15501</v>
      </c>
      <c r="C1349" s="11" t="s">
        <v>14678</v>
      </c>
      <c r="D1349" s="17">
        <v>41386</v>
      </c>
      <c r="E1349" s="11" t="s">
        <v>14723</v>
      </c>
      <c r="F1349" s="11" t="s">
        <v>14745</v>
      </c>
      <c r="G1349" s="11" t="s">
        <v>39</v>
      </c>
      <c r="H1349" s="11" t="s">
        <v>16462</v>
      </c>
      <c r="I1349" s="11" t="str">
        <f t="shared" si="210"/>
        <v>夹心巧克力</v>
      </c>
      <c r="J1349" s="11" t="str">
        <f t="shared" si="211"/>
        <v>600</v>
      </c>
      <c r="K1349" s="11" t="str">
        <f t="shared" si="212"/>
        <v>手工</v>
      </c>
      <c r="L1349" s="11" t="str">
        <f t="shared" si="213"/>
        <v>松露型</v>
      </c>
      <c r="M1349" s="11" t="str">
        <f t="shared" si="214"/>
        <v>费列罗T.3一条37g</v>
      </c>
      <c r="N1349" s="11" t="s">
        <v>1540</v>
      </c>
      <c r="O1349" s="11" t="s">
        <v>4900</v>
      </c>
      <c r="P1349" s="12">
        <v>138</v>
      </c>
      <c r="Q1349" s="12">
        <v>64.8</v>
      </c>
      <c r="R1349" s="11">
        <v>64.8</v>
      </c>
      <c r="S1349" s="13">
        <f t="shared" si="215"/>
        <v>90</v>
      </c>
      <c r="T1349" s="11">
        <v>162</v>
      </c>
      <c r="U1349" s="11">
        <v>225</v>
      </c>
      <c r="V1349" s="14">
        <f t="shared" si="216"/>
        <v>14580</v>
      </c>
      <c r="W1349" s="11">
        <v>106</v>
      </c>
      <c r="X1349" s="11">
        <v>154</v>
      </c>
      <c r="Y1349" s="11">
        <v>43093114177</v>
      </c>
      <c r="Z1349" s="11">
        <v>103670138</v>
      </c>
      <c r="AA1349" s="15">
        <f t="shared" si="217"/>
        <v>42030.138726851852</v>
      </c>
      <c r="AB1349" s="16" t="str">
        <f t="shared" si="218"/>
        <v>点击查看</v>
      </c>
      <c r="AC1349" s="11">
        <f t="shared" si="219"/>
        <v>2013</v>
      </c>
      <c r="AD1349" s="11"/>
      <c r="AE1349" s="11" t="s">
        <v>6280</v>
      </c>
      <c r="AF1349" s="11" t="s">
        <v>8248</v>
      </c>
      <c r="AG1349" s="11" t="s">
        <v>11950</v>
      </c>
    </row>
    <row r="1350" spans="1:33" x14ac:dyDescent="0.15">
      <c r="A1350" s="11" t="s">
        <v>14687</v>
      </c>
      <c r="B1350" s="11" t="s">
        <v>15783</v>
      </c>
      <c r="C1350" s="11" t="s">
        <v>14686</v>
      </c>
      <c r="D1350" s="17">
        <v>41726</v>
      </c>
      <c r="E1350" s="11" t="s">
        <v>14735</v>
      </c>
      <c r="F1350" s="11" t="s">
        <v>14842</v>
      </c>
      <c r="G1350" s="11" t="s">
        <v>127</v>
      </c>
      <c r="H1350" s="11" t="s">
        <v>9854</v>
      </c>
      <c r="I1350" s="11" t="str">
        <f t="shared" si="210"/>
        <v>卖家未填</v>
      </c>
      <c r="J1350" s="11" t="str">
        <f t="shared" si="211"/>
        <v>1600</v>
      </c>
      <c r="K1350" s="11" t="str">
        <f t="shared" si="212"/>
        <v>卖家未填</v>
      </c>
      <c r="L1350" s="11" t="str">
        <f t="shared" si="213"/>
        <v>卖家未填</v>
      </c>
      <c r="M1350" s="11" t="str">
        <f t="shared" si="214"/>
        <v>脆饼</v>
      </c>
      <c r="N1350" s="11" t="s">
        <v>2320</v>
      </c>
      <c r="O1350" s="11" t="s">
        <v>4897</v>
      </c>
      <c r="P1350" s="12">
        <v>128</v>
      </c>
      <c r="Q1350" s="12">
        <v>108</v>
      </c>
      <c r="R1350" s="11">
        <v>108</v>
      </c>
      <c r="S1350" s="13">
        <f t="shared" si="215"/>
        <v>191.84210526315789</v>
      </c>
      <c r="T1350" s="11">
        <v>76</v>
      </c>
      <c r="U1350" s="11">
        <v>135</v>
      </c>
      <c r="V1350" s="14">
        <f t="shared" si="216"/>
        <v>14580</v>
      </c>
      <c r="W1350" s="11">
        <v>77</v>
      </c>
      <c r="X1350" s="11">
        <v>108</v>
      </c>
      <c r="Y1350" s="11">
        <v>43302442395</v>
      </c>
      <c r="Z1350" s="11">
        <v>109788685</v>
      </c>
      <c r="AA1350" s="15">
        <f t="shared" si="217"/>
        <v>42029.875</v>
      </c>
      <c r="AB1350" s="16" t="str">
        <f t="shared" si="218"/>
        <v>点击查看</v>
      </c>
      <c r="AC1350" s="11">
        <f t="shared" si="219"/>
        <v>2014</v>
      </c>
      <c r="AD1350" s="11"/>
      <c r="AE1350" s="11" t="s">
        <v>6677</v>
      </c>
      <c r="AF1350" s="11" t="s">
        <v>8811</v>
      </c>
      <c r="AG1350" s="11" t="s">
        <v>12686</v>
      </c>
    </row>
    <row r="1351" spans="1:33" x14ac:dyDescent="0.15">
      <c r="A1351" s="11" t="s">
        <v>14677</v>
      </c>
      <c r="B1351" s="11" t="s">
        <v>9446</v>
      </c>
      <c r="C1351" s="11" t="s">
        <v>14677</v>
      </c>
      <c r="D1351" s="11"/>
      <c r="E1351" s="11" t="s">
        <v>17</v>
      </c>
      <c r="F1351" s="11" t="s">
        <v>17</v>
      </c>
      <c r="G1351" s="11" t="s">
        <v>17</v>
      </c>
      <c r="H1351" s="11" t="s">
        <v>8638</v>
      </c>
      <c r="I1351" s="11" t="str">
        <f t="shared" si="210"/>
        <v>卖家未填</v>
      </c>
      <c r="J1351" s="11" t="str">
        <f t="shared" si="211"/>
        <v>卖家未填</v>
      </c>
      <c r="K1351" s="11" t="str">
        <f t="shared" si="212"/>
        <v>卖家未填</v>
      </c>
      <c r="L1351" s="11" t="str">
        <f t="shared" si="213"/>
        <v>卖家未填</v>
      </c>
      <c r="M1351" s="11" t="str">
        <f t="shared" si="214"/>
        <v>卖家未填</v>
      </c>
      <c r="N1351" s="11" t="s">
        <v>1620</v>
      </c>
      <c r="O1351" s="11" t="s">
        <v>4855</v>
      </c>
      <c r="P1351" s="12">
        <v>58</v>
      </c>
      <c r="Q1351" s="12">
        <v>36.9</v>
      </c>
      <c r="R1351" s="11">
        <v>36.9</v>
      </c>
      <c r="S1351" s="13">
        <f t="shared" si="215"/>
        <v>99.15306122448979</v>
      </c>
      <c r="T1351" s="11">
        <v>147</v>
      </c>
      <c r="U1351" s="11">
        <v>395</v>
      </c>
      <c r="V1351" s="14">
        <f t="shared" si="216"/>
        <v>14575.5</v>
      </c>
      <c r="W1351" s="11">
        <v>511</v>
      </c>
      <c r="X1351" s="11">
        <v>116</v>
      </c>
      <c r="Y1351" s="11">
        <v>41396989753</v>
      </c>
      <c r="Z1351" s="11">
        <v>101717810</v>
      </c>
      <c r="AA1351" s="15" t="str">
        <f t="shared" si="217"/>
        <v/>
      </c>
      <c r="AB1351" s="16" t="str">
        <f t="shared" si="218"/>
        <v>点击查看</v>
      </c>
      <c r="AC1351" s="11">
        <f t="shared" si="219"/>
        <v>1900</v>
      </c>
      <c r="AD1351" s="11"/>
      <c r="AE1351" s="11"/>
      <c r="AF1351" s="11" t="s">
        <v>8638</v>
      </c>
      <c r="AG1351" s="11"/>
    </row>
    <row r="1352" spans="1:33" x14ac:dyDescent="0.15">
      <c r="A1352" s="11" t="s">
        <v>14673</v>
      </c>
      <c r="B1352" s="11" t="s">
        <v>15302</v>
      </c>
      <c r="C1352" s="11" t="s">
        <v>14674</v>
      </c>
      <c r="D1352" s="11"/>
      <c r="E1352" s="11" t="s">
        <v>14723</v>
      </c>
      <c r="F1352" s="11" t="s">
        <v>14745</v>
      </c>
      <c r="G1352" s="11" t="s">
        <v>39</v>
      </c>
      <c r="H1352" s="11" t="s">
        <v>8001</v>
      </c>
      <c r="I1352" s="11" t="str">
        <f t="shared" si="210"/>
        <v>其他/other</v>
      </c>
      <c r="J1352" s="11" t="str">
        <f t="shared" si="211"/>
        <v>216</v>
      </c>
      <c r="K1352" s="11" t="str">
        <f t="shared" si="212"/>
        <v>卖家未填</v>
      </c>
      <c r="L1352" s="11" t="str">
        <f t="shared" si="213"/>
        <v>卖家未填</v>
      </c>
      <c r="M1352" s="11" t="str">
        <f t="shared" si="214"/>
        <v>脆香米216g碗装</v>
      </c>
      <c r="N1352" s="11" t="s">
        <v>1039</v>
      </c>
      <c r="O1352" s="11" t="s">
        <v>4703</v>
      </c>
      <c r="P1352" s="12">
        <v>28.8</v>
      </c>
      <c r="Q1352" s="12"/>
      <c r="R1352" s="11">
        <v>28.8</v>
      </c>
      <c r="S1352" s="13">
        <f t="shared" si="215"/>
        <v>41.875862068965517</v>
      </c>
      <c r="T1352" s="11">
        <v>348</v>
      </c>
      <c r="U1352" s="11">
        <v>506</v>
      </c>
      <c r="V1352" s="14">
        <f t="shared" si="216"/>
        <v>14572.800000000001</v>
      </c>
      <c r="W1352" s="11">
        <v>285</v>
      </c>
      <c r="X1352" s="11">
        <v>381</v>
      </c>
      <c r="Y1352" s="11">
        <v>42589943332</v>
      </c>
      <c r="Z1352" s="11">
        <v>112169467</v>
      </c>
      <c r="AA1352" s="15" t="str">
        <f t="shared" si="217"/>
        <v/>
      </c>
      <c r="AB1352" s="16" t="str">
        <f t="shared" si="218"/>
        <v>点击查看</v>
      </c>
      <c r="AC1352" s="11">
        <f t="shared" si="219"/>
        <v>1900</v>
      </c>
      <c r="AD1352" s="11"/>
      <c r="AE1352" s="11"/>
      <c r="AF1352" s="11" t="s">
        <v>8171</v>
      </c>
      <c r="AG1352" s="11" t="s">
        <v>11480</v>
      </c>
    </row>
    <row r="1353" spans="1:33" x14ac:dyDescent="0.15">
      <c r="A1353" s="11" t="s">
        <v>14671</v>
      </c>
      <c r="B1353" s="11" t="s">
        <v>15244</v>
      </c>
      <c r="C1353" s="11" t="s">
        <v>14676</v>
      </c>
      <c r="D1353" s="17">
        <v>40383</v>
      </c>
      <c r="E1353" s="11" t="s">
        <v>14729</v>
      </c>
      <c r="F1353" s="11" t="s">
        <v>14801</v>
      </c>
      <c r="G1353" s="11" t="s">
        <v>85</v>
      </c>
      <c r="H1353" s="11" t="s">
        <v>9618</v>
      </c>
      <c r="I1353" s="11" t="str">
        <f t="shared" si="210"/>
        <v>卖家未填</v>
      </c>
      <c r="J1353" s="11" t="str">
        <f t="shared" si="211"/>
        <v>400</v>
      </c>
      <c r="K1353" s="11" t="str">
        <f t="shared" si="212"/>
        <v>卖家未填</v>
      </c>
      <c r="L1353" s="11" t="str">
        <f t="shared" si="213"/>
        <v>卖家未填</v>
      </c>
      <c r="M1353" s="11" t="str">
        <f t="shared" si="214"/>
        <v>卖家未填</v>
      </c>
      <c r="N1353" s="11" t="s">
        <v>877</v>
      </c>
      <c r="O1353" s="11" t="s">
        <v>4641</v>
      </c>
      <c r="P1353" s="12">
        <v>18.8</v>
      </c>
      <c r="Q1353" s="12">
        <v>15.8</v>
      </c>
      <c r="R1353" s="11">
        <v>15.8</v>
      </c>
      <c r="S1353" s="13">
        <f t="shared" si="215"/>
        <v>29.9129363449692</v>
      </c>
      <c r="T1353" s="11">
        <v>487</v>
      </c>
      <c r="U1353" s="11">
        <v>922</v>
      </c>
      <c r="V1353" s="14">
        <f t="shared" si="216"/>
        <v>14567.6</v>
      </c>
      <c r="W1353" s="11">
        <v>1360</v>
      </c>
      <c r="X1353" s="11">
        <v>1053</v>
      </c>
      <c r="Y1353" s="11">
        <v>16347065358</v>
      </c>
      <c r="Z1353" s="11">
        <v>62240543</v>
      </c>
      <c r="AA1353" s="15">
        <f t="shared" si="217"/>
        <v>42031.789733796293</v>
      </c>
      <c r="AB1353" s="16" t="str">
        <f t="shared" si="218"/>
        <v>点击查看</v>
      </c>
      <c r="AC1353" s="11">
        <f t="shared" si="219"/>
        <v>2010</v>
      </c>
      <c r="AD1353" s="11"/>
      <c r="AE1353" s="11" t="s">
        <v>6010</v>
      </c>
      <c r="AF1353" s="11" t="s">
        <v>8358</v>
      </c>
      <c r="AG1353" s="11" t="s">
        <v>11335</v>
      </c>
    </row>
    <row r="1354" spans="1:33" x14ac:dyDescent="0.15">
      <c r="A1354" s="11" t="s">
        <v>14673</v>
      </c>
      <c r="B1354" s="11" t="s">
        <v>15102</v>
      </c>
      <c r="C1354" s="11" t="s">
        <v>14674</v>
      </c>
      <c r="D1354" s="11"/>
      <c r="E1354" s="11" t="s">
        <v>14713</v>
      </c>
      <c r="F1354" s="11" t="s">
        <v>14739</v>
      </c>
      <c r="G1354" s="11" t="s">
        <v>33</v>
      </c>
      <c r="H1354" s="11" t="s">
        <v>8001</v>
      </c>
      <c r="I1354" s="11" t="str">
        <f t="shared" si="210"/>
        <v>牛奶巧克力</v>
      </c>
      <c r="J1354" s="11" t="str">
        <f t="shared" si="211"/>
        <v>500</v>
      </c>
      <c r="K1354" s="11" t="str">
        <f t="shared" si="212"/>
        <v>卖家未填</v>
      </c>
      <c r="L1354" s="11" t="str">
        <f t="shared" si="213"/>
        <v>卖家未填</v>
      </c>
      <c r="M1354" s="11" t="str">
        <f t="shared" si="214"/>
        <v>双喜牛奶混合颜色500g</v>
      </c>
      <c r="N1354" s="11" t="s">
        <v>1611</v>
      </c>
      <c r="O1354" s="11" t="s">
        <v>4437</v>
      </c>
      <c r="P1354" s="12">
        <v>68</v>
      </c>
      <c r="Q1354" s="12">
        <v>44.8</v>
      </c>
      <c r="R1354" s="11">
        <v>44.8</v>
      </c>
      <c r="S1354" s="13">
        <f t="shared" si="215"/>
        <v>97.417449664429526</v>
      </c>
      <c r="T1354" s="11">
        <v>149</v>
      </c>
      <c r="U1354" s="11">
        <v>324</v>
      </c>
      <c r="V1354" s="14">
        <f t="shared" si="216"/>
        <v>14515.199999999999</v>
      </c>
      <c r="W1354" s="11">
        <v>249</v>
      </c>
      <c r="X1354" s="11">
        <v>397</v>
      </c>
      <c r="Y1354" s="11">
        <v>35089788831</v>
      </c>
      <c r="Z1354" s="11">
        <v>105082407</v>
      </c>
      <c r="AA1354" s="15" t="str">
        <f t="shared" si="217"/>
        <v/>
      </c>
      <c r="AB1354" s="16" t="str">
        <f t="shared" si="218"/>
        <v>点击查看</v>
      </c>
      <c r="AC1354" s="11">
        <f t="shared" si="219"/>
        <v>1900</v>
      </c>
      <c r="AD1354" s="11"/>
      <c r="AE1354" s="11"/>
      <c r="AF1354" s="11" t="s">
        <v>8171</v>
      </c>
      <c r="AG1354" s="11" t="s">
        <v>12016</v>
      </c>
    </row>
    <row r="1355" spans="1:33" x14ac:dyDescent="0.15">
      <c r="A1355" s="11" t="s">
        <v>14673</v>
      </c>
      <c r="B1355" s="11" t="s">
        <v>14959</v>
      </c>
      <c r="C1355" s="11" t="s">
        <v>14674</v>
      </c>
      <c r="D1355" s="11"/>
      <c r="E1355" s="11" t="s">
        <v>14723</v>
      </c>
      <c r="F1355" s="11" t="s">
        <v>14724</v>
      </c>
      <c r="G1355" s="11" t="s">
        <v>23</v>
      </c>
      <c r="H1355" s="11" t="s">
        <v>10335</v>
      </c>
      <c r="I1355" s="11" t="str">
        <f t="shared" si="210"/>
        <v>卖家未填</v>
      </c>
      <c r="J1355" s="11" t="str">
        <f t="shared" si="211"/>
        <v>300</v>
      </c>
      <c r="K1355" s="11" t="str">
        <f t="shared" si="212"/>
        <v>卖家未填</v>
      </c>
      <c r="L1355" s="11" t="str">
        <f t="shared" si="213"/>
        <v>卖家未填</v>
      </c>
      <c r="M1355" s="11" t="str">
        <f t="shared" si="214"/>
        <v>糖300g</v>
      </c>
      <c r="N1355" s="11" t="s">
        <v>1353</v>
      </c>
      <c r="O1355" s="11" t="s">
        <v>4408</v>
      </c>
      <c r="P1355" s="12">
        <v>120</v>
      </c>
      <c r="Q1355" s="12">
        <v>36</v>
      </c>
      <c r="R1355" s="11">
        <v>36</v>
      </c>
      <c r="S1355" s="13">
        <f t="shared" si="215"/>
        <v>69.085714285714289</v>
      </c>
      <c r="T1355" s="11">
        <v>210</v>
      </c>
      <c r="U1355" s="11">
        <v>403</v>
      </c>
      <c r="V1355" s="14">
        <f t="shared" si="216"/>
        <v>14508</v>
      </c>
      <c r="W1355" s="11">
        <v>731</v>
      </c>
      <c r="X1355" s="11">
        <v>1708</v>
      </c>
      <c r="Y1355" s="11">
        <v>39906029349</v>
      </c>
      <c r="Z1355" s="11">
        <v>106205777</v>
      </c>
      <c r="AA1355" s="15" t="str">
        <f t="shared" si="217"/>
        <v/>
      </c>
      <c r="AB1355" s="16" t="str">
        <f t="shared" si="218"/>
        <v>点击查看</v>
      </c>
      <c r="AC1355" s="11">
        <f t="shared" si="219"/>
        <v>1900</v>
      </c>
      <c r="AD1355" s="11"/>
      <c r="AE1355" s="11"/>
      <c r="AF1355" s="11" t="s">
        <v>8088</v>
      </c>
      <c r="AG1355" s="11" t="s">
        <v>11774</v>
      </c>
    </row>
    <row r="1356" spans="1:33" x14ac:dyDescent="0.15">
      <c r="A1356" s="11" t="s">
        <v>14671</v>
      </c>
      <c r="B1356" s="11" t="s">
        <v>15622</v>
      </c>
      <c r="C1356" s="11" t="s">
        <v>14676</v>
      </c>
      <c r="D1356" s="17">
        <v>39455</v>
      </c>
      <c r="E1356" s="11" t="s">
        <v>17</v>
      </c>
      <c r="F1356" s="11" t="s">
        <v>17</v>
      </c>
      <c r="G1356" s="11" t="s">
        <v>17</v>
      </c>
      <c r="H1356" s="11" t="s">
        <v>9798</v>
      </c>
      <c r="I1356" s="11" t="str">
        <f t="shared" si="210"/>
        <v>松露巧克力</v>
      </c>
      <c r="J1356" s="11" t="str">
        <f t="shared" si="211"/>
        <v>1000</v>
      </c>
      <c r="K1356" s="11" t="str">
        <f t="shared" si="212"/>
        <v>非手工</v>
      </c>
      <c r="L1356" s="11" t="str">
        <f t="shared" si="213"/>
        <v>松露型</v>
      </c>
      <c r="M1356" s="11" t="str">
        <f t="shared" si="214"/>
        <v>馥郁浓醇1000G</v>
      </c>
      <c r="N1356" s="11" t="s">
        <v>1865</v>
      </c>
      <c r="O1356" s="11" t="s">
        <v>4512</v>
      </c>
      <c r="P1356" s="12">
        <v>148</v>
      </c>
      <c r="Q1356" s="12">
        <v>78</v>
      </c>
      <c r="R1356" s="11">
        <v>78</v>
      </c>
      <c r="S1356" s="13">
        <f t="shared" si="215"/>
        <v>125.06896551724138</v>
      </c>
      <c r="T1356" s="11">
        <v>116</v>
      </c>
      <c r="U1356" s="11">
        <v>186</v>
      </c>
      <c r="V1356" s="14">
        <f t="shared" si="216"/>
        <v>14508</v>
      </c>
      <c r="W1356" s="11">
        <v>56</v>
      </c>
      <c r="X1356" s="11">
        <v>48</v>
      </c>
      <c r="Y1356" s="11">
        <v>20785320673</v>
      </c>
      <c r="Z1356" s="11">
        <v>35269653</v>
      </c>
      <c r="AA1356" s="15">
        <f t="shared" si="217"/>
        <v>42029.793483796297</v>
      </c>
      <c r="AB1356" s="16" t="str">
        <f t="shared" si="218"/>
        <v>点击查看</v>
      </c>
      <c r="AC1356" s="11">
        <f t="shared" si="219"/>
        <v>2008</v>
      </c>
      <c r="AD1356" s="11"/>
      <c r="AE1356" s="11" t="s">
        <v>6427</v>
      </c>
      <c r="AF1356" s="11" t="s">
        <v>8718</v>
      </c>
      <c r="AG1356" s="11" t="s">
        <v>12256</v>
      </c>
    </row>
    <row r="1357" spans="1:33" x14ac:dyDescent="0.15">
      <c r="A1357" s="11" t="s">
        <v>14701</v>
      </c>
      <c r="B1357" s="11" t="s">
        <v>16258</v>
      </c>
      <c r="C1357" s="11" t="s">
        <v>14702</v>
      </c>
      <c r="D1357" s="11"/>
      <c r="E1357" s="11" t="s">
        <v>14713</v>
      </c>
      <c r="F1357" s="11" t="s">
        <v>14717</v>
      </c>
      <c r="G1357" s="11" t="s">
        <v>18</v>
      </c>
      <c r="H1357" s="11" t="s">
        <v>10575</v>
      </c>
      <c r="I1357" s="11" t="str">
        <f t="shared" si="210"/>
        <v>卖家未填</v>
      </c>
      <c r="J1357" s="11" t="str">
        <f t="shared" si="211"/>
        <v>961</v>
      </c>
      <c r="K1357" s="11" t="str">
        <f t="shared" si="212"/>
        <v>卖家未填</v>
      </c>
      <c r="L1357" s="11" t="str">
        <f t="shared" si="213"/>
        <v>卖家未填</v>
      </c>
      <c r="M1357" s="11" t="str">
        <f t="shared" si="214"/>
        <v>年货</v>
      </c>
      <c r="N1357" s="11" t="s">
        <v>3775</v>
      </c>
      <c r="O1357" s="11" t="s">
        <v>4373</v>
      </c>
      <c r="P1357" s="12">
        <v>300</v>
      </c>
      <c r="Q1357" s="12">
        <v>98</v>
      </c>
      <c r="R1357" s="11">
        <v>98</v>
      </c>
      <c r="S1357" s="13">
        <f t="shared" si="215"/>
        <v>483.46666666666664</v>
      </c>
      <c r="T1357" s="11">
        <v>30</v>
      </c>
      <c r="U1357" s="11">
        <v>148</v>
      </c>
      <c r="V1357" s="14">
        <f t="shared" si="216"/>
        <v>14504</v>
      </c>
      <c r="W1357" s="11">
        <v>34</v>
      </c>
      <c r="X1357" s="11">
        <v>52</v>
      </c>
      <c r="Y1357" s="11">
        <v>42928958467</v>
      </c>
      <c r="Z1357" s="11">
        <v>115283351</v>
      </c>
      <c r="AA1357" s="15" t="str">
        <f t="shared" si="217"/>
        <v/>
      </c>
      <c r="AB1357" s="16" t="str">
        <f t="shared" si="218"/>
        <v>点击查看</v>
      </c>
      <c r="AC1357" s="11">
        <f t="shared" si="219"/>
        <v>1900</v>
      </c>
      <c r="AD1357" s="11"/>
      <c r="AE1357" s="11"/>
      <c r="AF1357" s="11" t="s">
        <v>9285</v>
      </c>
      <c r="AG1357" s="11" t="s">
        <v>14091</v>
      </c>
    </row>
    <row r="1358" spans="1:33" x14ac:dyDescent="0.15">
      <c r="A1358" s="11" t="s">
        <v>14673</v>
      </c>
      <c r="B1358" s="11" t="s">
        <v>15009</v>
      </c>
      <c r="C1358" s="11" t="s">
        <v>14674</v>
      </c>
      <c r="D1358" s="11"/>
      <c r="E1358" s="11" t="s">
        <v>14723</v>
      </c>
      <c r="F1358" s="11" t="s">
        <v>14741</v>
      </c>
      <c r="G1358" s="11" t="s">
        <v>35</v>
      </c>
      <c r="H1358" s="11" t="s">
        <v>9532</v>
      </c>
      <c r="I1358" s="11" t="str">
        <f t="shared" si="210"/>
        <v>卖家未填</v>
      </c>
      <c r="J1358" s="11" t="str">
        <f t="shared" si="211"/>
        <v>116</v>
      </c>
      <c r="K1358" s="11" t="str">
        <f t="shared" si="212"/>
        <v>卖家未填</v>
      </c>
      <c r="L1358" s="11" t="str">
        <f t="shared" si="213"/>
        <v>卖家未填</v>
      </c>
      <c r="M1358" s="11" t="str">
        <f t="shared" si="214"/>
        <v>棒棒糖20支116克</v>
      </c>
      <c r="N1358" s="11" t="s">
        <v>1152</v>
      </c>
      <c r="O1358" s="11"/>
      <c r="P1358" s="12" t="s">
        <v>10674</v>
      </c>
      <c r="Q1358" s="12"/>
      <c r="R1358" s="11">
        <v>8.5</v>
      </c>
      <c r="S1358" s="13">
        <f t="shared" si="215"/>
        <v>51.331560283687942</v>
      </c>
      <c r="T1358" s="11">
        <v>282</v>
      </c>
      <c r="U1358" s="11">
        <v>1703</v>
      </c>
      <c r="V1358" s="14">
        <f t="shared" si="216"/>
        <v>14475.5</v>
      </c>
      <c r="W1358" s="11">
        <v>461</v>
      </c>
      <c r="X1358" s="11">
        <v>338</v>
      </c>
      <c r="Y1358" s="11">
        <v>41862855392</v>
      </c>
      <c r="Z1358" s="11">
        <v>59738015</v>
      </c>
      <c r="AA1358" s="15" t="str">
        <f t="shared" si="217"/>
        <v/>
      </c>
      <c r="AB1358" s="16" t="str">
        <f t="shared" si="218"/>
        <v>点击查看</v>
      </c>
      <c r="AC1358" s="11">
        <f t="shared" si="219"/>
        <v>1900</v>
      </c>
      <c r="AD1358" s="11"/>
      <c r="AE1358" s="11"/>
      <c r="AF1358" s="11" t="s">
        <v>7982</v>
      </c>
      <c r="AG1358" s="11" t="s">
        <v>11588</v>
      </c>
    </row>
    <row r="1359" spans="1:33" x14ac:dyDescent="0.15">
      <c r="A1359" s="11" t="s">
        <v>14690</v>
      </c>
      <c r="B1359" s="11" t="s">
        <v>15068</v>
      </c>
      <c r="C1359" s="11" t="s">
        <v>14691</v>
      </c>
      <c r="D1359" s="11"/>
      <c r="E1359" s="11" t="s">
        <v>20</v>
      </c>
      <c r="F1359" s="11" t="s">
        <v>20</v>
      </c>
      <c r="G1359" s="11" t="s">
        <v>20</v>
      </c>
      <c r="H1359" s="11" t="s">
        <v>9632</v>
      </c>
      <c r="I1359" s="11" t="str">
        <f t="shared" si="210"/>
        <v>卖家未填</v>
      </c>
      <c r="J1359" s="11" t="str">
        <f t="shared" si="211"/>
        <v>1500</v>
      </c>
      <c r="K1359" s="11" t="str">
        <f t="shared" si="212"/>
        <v>卖家未填</v>
      </c>
      <c r="L1359" s="11" t="str">
        <f t="shared" si="213"/>
        <v>卖家未填</v>
      </c>
      <c r="M1359" s="11" t="str">
        <f t="shared" si="214"/>
        <v>礼包1500G</v>
      </c>
      <c r="N1359" s="11" t="s">
        <v>2440</v>
      </c>
      <c r="O1359" s="11" t="s">
        <v>4486</v>
      </c>
      <c r="P1359" s="12">
        <v>138</v>
      </c>
      <c r="Q1359" s="12">
        <v>72</v>
      </c>
      <c r="R1359" s="11">
        <v>72</v>
      </c>
      <c r="S1359" s="13">
        <f t="shared" si="215"/>
        <v>206.74285714285713</v>
      </c>
      <c r="T1359" s="11">
        <v>70</v>
      </c>
      <c r="U1359" s="11">
        <v>201</v>
      </c>
      <c r="V1359" s="14">
        <f t="shared" si="216"/>
        <v>14472</v>
      </c>
      <c r="W1359" s="11">
        <v>944</v>
      </c>
      <c r="X1359" s="11">
        <v>642</v>
      </c>
      <c r="Y1359" s="11">
        <v>16313305222</v>
      </c>
      <c r="Z1359" s="11">
        <v>58011778</v>
      </c>
      <c r="AA1359" s="15" t="str">
        <f t="shared" si="217"/>
        <v/>
      </c>
      <c r="AB1359" s="16" t="str">
        <f t="shared" si="218"/>
        <v>点击查看</v>
      </c>
      <c r="AC1359" s="11">
        <f t="shared" si="219"/>
        <v>1900</v>
      </c>
      <c r="AD1359" s="11"/>
      <c r="AE1359" s="11"/>
      <c r="AF1359" s="11" t="s">
        <v>8167</v>
      </c>
      <c r="AG1359" s="11" t="s">
        <v>12802</v>
      </c>
    </row>
    <row r="1360" spans="1:33" x14ac:dyDescent="0.15">
      <c r="A1360" s="11" t="s">
        <v>14673</v>
      </c>
      <c r="B1360" s="11" t="s">
        <v>15302</v>
      </c>
      <c r="C1360" s="11" t="s">
        <v>14674</v>
      </c>
      <c r="D1360" s="11"/>
      <c r="E1360" s="11" t="s">
        <v>14723</v>
      </c>
      <c r="F1360" s="11" t="s">
        <v>14745</v>
      </c>
      <c r="G1360" s="11" t="s">
        <v>39</v>
      </c>
      <c r="H1360" s="11" t="s">
        <v>8001</v>
      </c>
      <c r="I1360" s="11" t="str">
        <f t="shared" si="210"/>
        <v>其他/other</v>
      </c>
      <c r="J1360" s="11" t="str">
        <f t="shared" si="211"/>
        <v>500</v>
      </c>
      <c r="K1360" s="11" t="str">
        <f t="shared" si="212"/>
        <v>卖家未填</v>
      </c>
      <c r="L1360" s="11" t="str">
        <f t="shared" si="213"/>
        <v>卖家未填</v>
      </c>
      <c r="M1360" s="11" t="str">
        <f t="shared" si="214"/>
        <v>脆香米散装</v>
      </c>
      <c r="N1360" s="11" t="s">
        <v>1577</v>
      </c>
      <c r="O1360" s="11" t="s">
        <v>4909</v>
      </c>
      <c r="P1360" s="12">
        <v>39.9</v>
      </c>
      <c r="Q1360" s="12"/>
      <c r="R1360" s="11">
        <v>39.9</v>
      </c>
      <c r="S1360" s="13">
        <f t="shared" si="215"/>
        <v>93.185806451612905</v>
      </c>
      <c r="T1360" s="11">
        <v>155</v>
      </c>
      <c r="U1360" s="11">
        <v>362</v>
      </c>
      <c r="V1360" s="14">
        <f t="shared" si="216"/>
        <v>14443.8</v>
      </c>
      <c r="W1360" s="11">
        <v>139</v>
      </c>
      <c r="X1360" s="11">
        <v>204</v>
      </c>
      <c r="Y1360" s="11">
        <v>40485679844</v>
      </c>
      <c r="Z1360" s="11">
        <v>112169467</v>
      </c>
      <c r="AA1360" s="15" t="str">
        <f t="shared" si="217"/>
        <v/>
      </c>
      <c r="AB1360" s="16" t="str">
        <f t="shared" si="218"/>
        <v>点击查看</v>
      </c>
      <c r="AC1360" s="11">
        <f t="shared" si="219"/>
        <v>1900</v>
      </c>
      <c r="AD1360" s="11"/>
      <c r="AE1360" s="11"/>
      <c r="AF1360" s="11" t="s">
        <v>8171</v>
      </c>
      <c r="AG1360" s="11" t="s">
        <v>11982</v>
      </c>
    </row>
    <row r="1361" spans="1:33" x14ac:dyDescent="0.15">
      <c r="A1361" s="11" t="s">
        <v>14673</v>
      </c>
      <c r="B1361" s="11" t="s">
        <v>15266</v>
      </c>
      <c r="C1361" s="11" t="s">
        <v>14674</v>
      </c>
      <c r="D1361" s="11"/>
      <c r="E1361" s="11" t="s">
        <v>14719</v>
      </c>
      <c r="F1361" s="11" t="s">
        <v>14733</v>
      </c>
      <c r="G1361" s="11" t="s">
        <v>29</v>
      </c>
      <c r="H1361" s="11" t="s">
        <v>10410</v>
      </c>
      <c r="I1361" s="11" t="str">
        <f t="shared" si="210"/>
        <v>卖家未填</v>
      </c>
      <c r="J1361" s="11" t="str">
        <f t="shared" si="211"/>
        <v>2500</v>
      </c>
      <c r="K1361" s="11" t="str">
        <f t="shared" si="212"/>
        <v>卖家未填</v>
      </c>
      <c r="L1361" s="11" t="str">
        <f t="shared" si="213"/>
        <v>卖家未填</v>
      </c>
      <c r="M1361" s="11" t="str">
        <f t="shared" si="214"/>
        <v>消化饼干2.5kg</v>
      </c>
      <c r="N1361" s="11" t="s">
        <v>1149</v>
      </c>
      <c r="O1361" s="11"/>
      <c r="P1361" s="12">
        <v>98</v>
      </c>
      <c r="Q1361" s="12" t="s">
        <v>10673</v>
      </c>
      <c r="R1361" s="11">
        <v>34.799999999999997</v>
      </c>
      <c r="S1361" s="13">
        <f t="shared" si="215"/>
        <v>51.031802120141336</v>
      </c>
      <c r="T1361" s="11">
        <v>283</v>
      </c>
      <c r="U1361" s="11">
        <v>415</v>
      </c>
      <c r="V1361" s="14">
        <f t="shared" si="216"/>
        <v>14441.999999999998</v>
      </c>
      <c r="W1361" s="11">
        <v>475</v>
      </c>
      <c r="X1361" s="11">
        <v>603</v>
      </c>
      <c r="Y1361" s="11">
        <v>41104593921</v>
      </c>
      <c r="Z1361" s="11">
        <v>73409827</v>
      </c>
      <c r="AA1361" s="15" t="str">
        <f t="shared" si="217"/>
        <v/>
      </c>
      <c r="AB1361" s="16" t="str">
        <f t="shared" si="218"/>
        <v>点击查看</v>
      </c>
      <c r="AC1361" s="11">
        <f t="shared" si="219"/>
        <v>1900</v>
      </c>
      <c r="AD1361" s="11"/>
      <c r="AE1361" s="11"/>
      <c r="AF1361" s="11" t="s">
        <v>8466</v>
      </c>
      <c r="AG1361" s="11" t="s">
        <v>11585</v>
      </c>
    </row>
    <row r="1362" spans="1:33" x14ac:dyDescent="0.15">
      <c r="A1362" s="11" t="s">
        <v>14673</v>
      </c>
      <c r="B1362" s="11" t="s">
        <v>15025</v>
      </c>
      <c r="C1362" s="11" t="s">
        <v>14674</v>
      </c>
      <c r="D1362" s="11"/>
      <c r="E1362" s="11" t="s">
        <v>14726</v>
      </c>
      <c r="F1362" s="11" t="s">
        <v>14727</v>
      </c>
      <c r="G1362" s="11" t="s">
        <v>25</v>
      </c>
      <c r="H1362" s="11" t="s">
        <v>9648</v>
      </c>
      <c r="I1362" s="11" t="str">
        <f t="shared" si="210"/>
        <v>卖家未填</v>
      </c>
      <c r="J1362" s="11" t="str">
        <f t="shared" si="211"/>
        <v>50</v>
      </c>
      <c r="K1362" s="11" t="str">
        <f t="shared" si="212"/>
        <v>卖家未填</v>
      </c>
      <c r="L1362" s="11" t="str">
        <f t="shared" si="213"/>
        <v>卖家未填</v>
      </c>
      <c r="M1362" s="11" t="str">
        <f t="shared" si="214"/>
        <v>2014散装3</v>
      </c>
      <c r="N1362" s="11" t="s">
        <v>822</v>
      </c>
      <c r="O1362" s="11" t="s">
        <v>4461</v>
      </c>
      <c r="P1362" s="12">
        <v>11</v>
      </c>
      <c r="Q1362" s="12">
        <v>5.5</v>
      </c>
      <c r="R1362" s="11">
        <v>5.5</v>
      </c>
      <c r="S1362" s="13">
        <f t="shared" si="215"/>
        <v>26.172413793103448</v>
      </c>
      <c r="T1362" s="11">
        <v>551</v>
      </c>
      <c r="U1362" s="11">
        <v>2622</v>
      </c>
      <c r="V1362" s="14">
        <f t="shared" si="216"/>
        <v>14421</v>
      </c>
      <c r="W1362" s="11">
        <v>1867</v>
      </c>
      <c r="X1362" s="11">
        <v>329</v>
      </c>
      <c r="Y1362" s="11">
        <v>40370449940</v>
      </c>
      <c r="Z1362" s="11">
        <v>72432369</v>
      </c>
      <c r="AA1362" s="15" t="str">
        <f t="shared" si="217"/>
        <v/>
      </c>
      <c r="AB1362" s="16" t="str">
        <f t="shared" si="218"/>
        <v>点击查看</v>
      </c>
      <c r="AC1362" s="11">
        <f t="shared" si="219"/>
        <v>1900</v>
      </c>
      <c r="AD1362" s="11"/>
      <c r="AE1362" s="11"/>
      <c r="AF1362" s="11" t="s">
        <v>8115</v>
      </c>
      <c r="AG1362" s="11" t="s">
        <v>11284</v>
      </c>
    </row>
    <row r="1363" spans="1:33" x14ac:dyDescent="0.15">
      <c r="A1363" s="11" t="s">
        <v>14687</v>
      </c>
      <c r="B1363" s="11" t="s">
        <v>15949</v>
      </c>
      <c r="C1363" s="11" t="s">
        <v>14689</v>
      </c>
      <c r="D1363" s="17">
        <v>40063</v>
      </c>
      <c r="E1363" s="11" t="s">
        <v>14726</v>
      </c>
      <c r="F1363" s="11" t="s">
        <v>14727</v>
      </c>
      <c r="G1363" s="11" t="s">
        <v>25</v>
      </c>
      <c r="H1363" s="11" t="s">
        <v>9503</v>
      </c>
      <c r="I1363" s="11" t="str">
        <f t="shared" si="210"/>
        <v>卖家未填</v>
      </c>
      <c r="J1363" s="11" t="str">
        <f t="shared" si="211"/>
        <v>8100</v>
      </c>
      <c r="K1363" s="11" t="str">
        <f t="shared" si="212"/>
        <v>卖家未填</v>
      </c>
      <c r="L1363" s="11" t="str">
        <f t="shared" si="213"/>
        <v>卖家未填</v>
      </c>
      <c r="M1363" s="11" t="str">
        <f t="shared" si="214"/>
        <v>第一排糖</v>
      </c>
      <c r="N1363" s="11" t="s">
        <v>2833</v>
      </c>
      <c r="O1363" s="11" t="s">
        <v>5316</v>
      </c>
      <c r="P1363" s="12">
        <v>215</v>
      </c>
      <c r="Q1363" s="12"/>
      <c r="R1363" s="11">
        <v>215</v>
      </c>
      <c r="S1363" s="13">
        <f t="shared" si="215"/>
        <v>277.01923076923077</v>
      </c>
      <c r="T1363" s="11">
        <v>52</v>
      </c>
      <c r="U1363" s="11">
        <v>67</v>
      </c>
      <c r="V1363" s="14">
        <f t="shared" si="216"/>
        <v>14405</v>
      </c>
      <c r="W1363" s="11"/>
      <c r="X1363" s="11"/>
      <c r="Y1363" s="11">
        <v>6762516915</v>
      </c>
      <c r="Z1363" s="11">
        <v>59200249</v>
      </c>
      <c r="AA1363" s="15">
        <f t="shared" si="217"/>
        <v>42027.229374999995</v>
      </c>
      <c r="AB1363" s="16" t="str">
        <f t="shared" si="218"/>
        <v>点击查看</v>
      </c>
      <c r="AC1363" s="11">
        <f t="shared" si="219"/>
        <v>2009</v>
      </c>
      <c r="AD1363" s="11"/>
      <c r="AE1363" s="11" t="s">
        <v>6978</v>
      </c>
      <c r="AF1363" s="11" t="s">
        <v>8068</v>
      </c>
      <c r="AG1363" s="11" t="s">
        <v>13176</v>
      </c>
    </row>
    <row r="1364" spans="1:33" x14ac:dyDescent="0.15">
      <c r="A1364" s="11" t="s">
        <v>14671</v>
      </c>
      <c r="B1364" s="11" t="s">
        <v>14963</v>
      </c>
      <c r="C1364" s="11" t="s">
        <v>14675</v>
      </c>
      <c r="D1364" s="17">
        <v>39706</v>
      </c>
      <c r="E1364" s="11" t="s">
        <v>14723</v>
      </c>
      <c r="F1364" s="11" t="s">
        <v>14724</v>
      </c>
      <c r="G1364" s="11" t="s">
        <v>23</v>
      </c>
      <c r="H1364" s="11" t="s">
        <v>9527</v>
      </c>
      <c r="I1364" s="11" t="str">
        <f t="shared" si="210"/>
        <v>卖家未填</v>
      </c>
      <c r="J1364" s="11" t="str">
        <f t="shared" si="211"/>
        <v>350</v>
      </c>
      <c r="K1364" s="11" t="str">
        <f t="shared" si="212"/>
        <v>卖家未填</v>
      </c>
      <c r="L1364" s="11" t="str">
        <f t="shared" si="213"/>
        <v>卖家未填</v>
      </c>
      <c r="M1364" s="11" t="str">
        <f t="shared" si="214"/>
        <v>饼干系列</v>
      </c>
      <c r="N1364" s="11" t="s">
        <v>1247</v>
      </c>
      <c r="O1364" s="11" t="s">
        <v>4779</v>
      </c>
      <c r="P1364" s="12">
        <v>49.88</v>
      </c>
      <c r="Q1364" s="12">
        <v>26</v>
      </c>
      <c r="R1364" s="11">
        <v>26</v>
      </c>
      <c r="S1364" s="13">
        <f t="shared" si="215"/>
        <v>58.315789473684212</v>
      </c>
      <c r="T1364" s="11">
        <v>247</v>
      </c>
      <c r="U1364" s="11">
        <v>554</v>
      </c>
      <c r="V1364" s="14">
        <f t="shared" si="216"/>
        <v>14404</v>
      </c>
      <c r="W1364" s="11">
        <v>1168</v>
      </c>
      <c r="X1364" s="11">
        <v>3520</v>
      </c>
      <c r="Y1364" s="11">
        <v>37378256549</v>
      </c>
      <c r="Z1364" s="11">
        <v>36355612</v>
      </c>
      <c r="AA1364" s="15">
        <f t="shared" si="217"/>
        <v>42025.819456018522</v>
      </c>
      <c r="AB1364" s="16" t="str">
        <f t="shared" si="218"/>
        <v>点击查看</v>
      </c>
      <c r="AC1364" s="11">
        <f t="shared" si="219"/>
        <v>2008</v>
      </c>
      <c r="AD1364" s="11"/>
      <c r="AE1364" s="11" t="s">
        <v>6143</v>
      </c>
      <c r="AF1364" s="11" t="s">
        <v>8141</v>
      </c>
      <c r="AG1364" s="11" t="s">
        <v>11671</v>
      </c>
    </row>
    <row r="1365" spans="1:33" x14ac:dyDescent="0.15">
      <c r="A1365" s="11" t="s">
        <v>14673</v>
      </c>
      <c r="B1365" s="11" t="s">
        <v>14924</v>
      </c>
      <c r="C1365" s="11" t="s">
        <v>14674</v>
      </c>
      <c r="D1365" s="11"/>
      <c r="E1365" s="11" t="s">
        <v>14715</v>
      </c>
      <c r="F1365" s="11" t="s">
        <v>14728</v>
      </c>
      <c r="G1365" s="11" t="s">
        <v>26</v>
      </c>
      <c r="H1365" s="11" t="s">
        <v>9502</v>
      </c>
      <c r="I1365" s="11" t="str">
        <f t="shared" si="210"/>
        <v>卖家未填</v>
      </c>
      <c r="J1365" s="11" t="str">
        <f t="shared" si="211"/>
        <v>900</v>
      </c>
      <c r="K1365" s="11" t="str">
        <f t="shared" si="212"/>
        <v>卖家未填</v>
      </c>
      <c r="L1365" s="11" t="str">
        <f t="shared" si="213"/>
        <v>卖家未填</v>
      </c>
      <c r="M1365" s="11" t="str">
        <f t="shared" si="214"/>
        <v>组合3包</v>
      </c>
      <c r="N1365" s="11" t="s">
        <v>1316</v>
      </c>
      <c r="O1365" s="11"/>
      <c r="P1365" s="12">
        <v>86</v>
      </c>
      <c r="Q1365" s="12">
        <v>39.9</v>
      </c>
      <c r="R1365" s="11">
        <v>39.9</v>
      </c>
      <c r="S1365" s="13">
        <f t="shared" si="215"/>
        <v>64.882432432432424</v>
      </c>
      <c r="T1365" s="11">
        <v>222</v>
      </c>
      <c r="U1365" s="11">
        <v>361</v>
      </c>
      <c r="V1365" s="14">
        <f t="shared" si="216"/>
        <v>14403.9</v>
      </c>
      <c r="W1365" s="11">
        <v>455</v>
      </c>
      <c r="X1365" s="11">
        <v>353</v>
      </c>
      <c r="Y1365" s="11">
        <v>39432278520</v>
      </c>
      <c r="Z1365" s="11">
        <v>107718668</v>
      </c>
      <c r="AA1365" s="15" t="str">
        <f t="shared" si="217"/>
        <v/>
      </c>
      <c r="AB1365" s="16" t="str">
        <f t="shared" si="218"/>
        <v>点击查看</v>
      </c>
      <c r="AC1365" s="11">
        <f t="shared" si="219"/>
        <v>1900</v>
      </c>
      <c r="AD1365" s="11"/>
      <c r="AE1365" s="11"/>
      <c r="AF1365" s="11" t="s">
        <v>8526</v>
      </c>
      <c r="AG1365" s="11" t="s">
        <v>11739</v>
      </c>
    </row>
    <row r="1366" spans="1:33" x14ac:dyDescent="0.15">
      <c r="A1366" s="11" t="s">
        <v>14673</v>
      </c>
      <c r="B1366" s="11" t="s">
        <v>14944</v>
      </c>
      <c r="C1366" s="11" t="s">
        <v>14674</v>
      </c>
      <c r="D1366" s="11"/>
      <c r="E1366" s="11" t="s">
        <v>14713</v>
      </c>
      <c r="F1366" s="11" t="s">
        <v>14717</v>
      </c>
      <c r="G1366" s="11" t="s">
        <v>18</v>
      </c>
      <c r="H1366" s="11" t="s">
        <v>10417</v>
      </c>
      <c r="I1366" s="11" t="str">
        <f t="shared" si="210"/>
        <v>卖家未填</v>
      </c>
      <c r="J1366" s="11" t="str">
        <f t="shared" si="211"/>
        <v>520</v>
      </c>
      <c r="K1366" s="11" t="str">
        <f t="shared" si="212"/>
        <v>卖家未填</v>
      </c>
      <c r="L1366" s="11" t="str">
        <f t="shared" si="213"/>
        <v>卖家未填</v>
      </c>
      <c r="M1366" s="11" t="str">
        <f t="shared" si="214"/>
        <v>柏泰260g 2包组合</v>
      </c>
      <c r="N1366" s="11" t="s">
        <v>1179</v>
      </c>
      <c r="O1366" s="11" t="s">
        <v>4393</v>
      </c>
      <c r="P1366" s="12">
        <v>32.9</v>
      </c>
      <c r="Q1366" s="12"/>
      <c r="R1366" s="11">
        <v>32.9</v>
      </c>
      <c r="S1366" s="13">
        <f t="shared" si="215"/>
        <v>52.857720588235289</v>
      </c>
      <c r="T1366" s="11">
        <v>272</v>
      </c>
      <c r="U1366" s="11">
        <v>437</v>
      </c>
      <c r="V1366" s="14">
        <f t="shared" si="216"/>
        <v>14377.3</v>
      </c>
      <c r="W1366" s="11">
        <v>7008</v>
      </c>
      <c r="X1366" s="11">
        <v>4960</v>
      </c>
      <c r="Y1366" s="11">
        <v>35380872382</v>
      </c>
      <c r="Z1366" s="11">
        <v>68602432</v>
      </c>
      <c r="AA1366" s="15" t="str">
        <f t="shared" si="217"/>
        <v/>
      </c>
      <c r="AB1366" s="16" t="str">
        <f t="shared" si="218"/>
        <v>点击查看</v>
      </c>
      <c r="AC1366" s="11">
        <f t="shared" si="219"/>
        <v>1900</v>
      </c>
      <c r="AD1366" s="11"/>
      <c r="AE1366" s="11"/>
      <c r="AF1366" s="11" t="s">
        <v>8478</v>
      </c>
      <c r="AG1366" s="11" t="s">
        <v>11611</v>
      </c>
    </row>
    <row r="1367" spans="1:33" x14ac:dyDescent="0.15">
      <c r="A1367" s="11" t="s">
        <v>14690</v>
      </c>
      <c r="B1367" s="11" t="s">
        <v>15714</v>
      </c>
      <c r="C1367" s="11" t="s">
        <v>14691</v>
      </c>
      <c r="D1367" s="11"/>
      <c r="E1367" s="11" t="s">
        <v>20</v>
      </c>
      <c r="F1367" s="11" t="s">
        <v>20</v>
      </c>
      <c r="G1367" s="11" t="s">
        <v>20</v>
      </c>
      <c r="H1367" s="11" t="s">
        <v>9632</v>
      </c>
      <c r="I1367" s="11" t="str">
        <f t="shared" si="210"/>
        <v>卖家未填</v>
      </c>
      <c r="J1367" s="11" t="str">
        <f t="shared" si="211"/>
        <v>卖家未填</v>
      </c>
      <c r="K1367" s="11" t="str">
        <f t="shared" si="212"/>
        <v>卖家未填</v>
      </c>
      <c r="L1367" s="11" t="str">
        <f t="shared" si="213"/>
        <v>卖家未填</v>
      </c>
      <c r="M1367" s="11" t="str">
        <f t="shared" si="214"/>
        <v>礼包800G</v>
      </c>
      <c r="N1367" s="11" t="s">
        <v>2131</v>
      </c>
      <c r="O1367" s="11"/>
      <c r="P1367" s="12">
        <v>59</v>
      </c>
      <c r="Q1367" s="12">
        <v>28.8</v>
      </c>
      <c r="R1367" s="11">
        <v>28.8</v>
      </c>
      <c r="S1367" s="13">
        <f t="shared" si="215"/>
        <v>157.2923076923077</v>
      </c>
      <c r="T1367" s="11">
        <v>91</v>
      </c>
      <c r="U1367" s="11">
        <v>497</v>
      </c>
      <c r="V1367" s="14">
        <f t="shared" si="216"/>
        <v>14313.6</v>
      </c>
      <c r="W1367" s="11">
        <v>76</v>
      </c>
      <c r="X1367" s="11">
        <v>62</v>
      </c>
      <c r="Y1367" s="11">
        <v>43384894769</v>
      </c>
      <c r="Z1367" s="11">
        <v>115101013</v>
      </c>
      <c r="AA1367" s="15" t="str">
        <f t="shared" si="217"/>
        <v/>
      </c>
      <c r="AB1367" s="16" t="str">
        <f t="shared" si="218"/>
        <v>点击查看</v>
      </c>
      <c r="AC1367" s="11">
        <f t="shared" si="219"/>
        <v>1900</v>
      </c>
      <c r="AD1367" s="11"/>
      <c r="AE1367" s="11"/>
      <c r="AF1367" s="11" t="s">
        <v>8167</v>
      </c>
      <c r="AG1367" s="11" t="s">
        <v>12504</v>
      </c>
    </row>
    <row r="1368" spans="1:33" x14ac:dyDescent="0.15">
      <c r="A1368" s="11" t="s">
        <v>14671</v>
      </c>
      <c r="B1368" s="11" t="s">
        <v>15508</v>
      </c>
      <c r="C1368" s="11" t="s">
        <v>14672</v>
      </c>
      <c r="D1368" s="17">
        <v>41859</v>
      </c>
      <c r="E1368" s="11" t="s">
        <v>17</v>
      </c>
      <c r="F1368" s="11" t="s">
        <v>17</v>
      </c>
      <c r="G1368" s="11" t="s">
        <v>17</v>
      </c>
      <c r="H1368" s="11" t="s">
        <v>9687</v>
      </c>
      <c r="I1368" s="11" t="str">
        <f t="shared" si="210"/>
        <v>卖家未填</v>
      </c>
      <c r="J1368" s="11" t="str">
        <f t="shared" si="211"/>
        <v>170</v>
      </c>
      <c r="K1368" s="11" t="str">
        <f t="shared" si="212"/>
        <v>卖家未填</v>
      </c>
      <c r="L1368" s="11" t="str">
        <f t="shared" si="213"/>
        <v>卖家未填</v>
      </c>
      <c r="M1368" s="11" t="str">
        <f t="shared" si="214"/>
        <v>玛修斯星际棒棒棒糖</v>
      </c>
      <c r="N1368" s="11" t="s">
        <v>1567</v>
      </c>
      <c r="O1368" s="11" t="s">
        <v>4908</v>
      </c>
      <c r="P1368" s="12">
        <v>128</v>
      </c>
      <c r="Q1368" s="12">
        <v>68.8</v>
      </c>
      <c r="R1368" s="11">
        <v>68.8</v>
      </c>
      <c r="S1368" s="13">
        <f t="shared" si="215"/>
        <v>91.149044585987255</v>
      </c>
      <c r="T1368" s="11">
        <v>157</v>
      </c>
      <c r="U1368" s="11">
        <v>208</v>
      </c>
      <c r="V1368" s="14">
        <f t="shared" si="216"/>
        <v>14310.4</v>
      </c>
      <c r="W1368" s="11">
        <v>47</v>
      </c>
      <c r="X1368" s="11">
        <v>158</v>
      </c>
      <c r="Y1368" s="11">
        <v>43102796795</v>
      </c>
      <c r="Z1368" s="11">
        <v>112679658</v>
      </c>
      <c r="AA1368" s="15">
        <f t="shared" si="217"/>
        <v>42027.842291666668</v>
      </c>
      <c r="AB1368" s="16" t="str">
        <f t="shared" si="218"/>
        <v>点击查看</v>
      </c>
      <c r="AC1368" s="11">
        <f t="shared" si="219"/>
        <v>2014</v>
      </c>
      <c r="AD1368" s="11"/>
      <c r="AE1368" s="11" t="s">
        <v>6288</v>
      </c>
      <c r="AF1368" s="11" t="s">
        <v>8499</v>
      </c>
      <c r="AG1368" s="11" t="s">
        <v>11972</v>
      </c>
    </row>
    <row r="1369" spans="1:33" x14ac:dyDescent="0.15">
      <c r="A1369" s="11" t="s">
        <v>14687</v>
      </c>
      <c r="B1369" s="11" t="s">
        <v>15699</v>
      </c>
      <c r="C1369" s="11" t="s">
        <v>14692</v>
      </c>
      <c r="D1369" s="17">
        <v>41264</v>
      </c>
      <c r="E1369" s="11" t="s">
        <v>14793</v>
      </c>
      <c r="F1369" s="11" t="s">
        <v>14809</v>
      </c>
      <c r="G1369" s="11" t="s">
        <v>93</v>
      </c>
      <c r="H1369" s="11" t="s">
        <v>16462</v>
      </c>
      <c r="I1369" s="11" t="str">
        <f t="shared" si="210"/>
        <v>果仁巧克力</v>
      </c>
      <c r="J1369" s="11" t="str">
        <f t="shared" si="211"/>
        <v>600</v>
      </c>
      <c r="K1369" s="11" t="str">
        <f t="shared" si="212"/>
        <v>手工</v>
      </c>
      <c r="L1369" s="11" t="str">
        <f t="shared" si="213"/>
        <v>其他/other</v>
      </c>
      <c r="M1369" s="11" t="str">
        <f t="shared" si="214"/>
        <v>费列罗T3*16</v>
      </c>
      <c r="N1369" s="11" t="s">
        <v>2202</v>
      </c>
      <c r="O1369" s="11" t="s">
        <v>4969</v>
      </c>
      <c r="P1369" s="12">
        <v>180</v>
      </c>
      <c r="Q1369" s="12">
        <v>90</v>
      </c>
      <c r="R1369" s="11">
        <v>90</v>
      </c>
      <c r="S1369" s="13">
        <f t="shared" si="215"/>
        <v>168.35294117647058</v>
      </c>
      <c r="T1369" s="11">
        <v>85</v>
      </c>
      <c r="U1369" s="11">
        <v>159</v>
      </c>
      <c r="V1369" s="14">
        <f t="shared" si="216"/>
        <v>14310</v>
      </c>
      <c r="W1369" s="11">
        <v>68</v>
      </c>
      <c r="X1369" s="11">
        <v>1402</v>
      </c>
      <c r="Y1369" s="11">
        <v>42649931478</v>
      </c>
      <c r="Z1369" s="11">
        <v>101638965</v>
      </c>
      <c r="AA1369" s="15">
        <f t="shared" si="217"/>
        <v>42029.553090277783</v>
      </c>
      <c r="AB1369" s="16" t="str">
        <f t="shared" si="218"/>
        <v>点击查看</v>
      </c>
      <c r="AC1369" s="11">
        <f t="shared" si="219"/>
        <v>2012</v>
      </c>
      <c r="AD1369" s="11"/>
      <c r="AE1369" s="11" t="s">
        <v>6608</v>
      </c>
      <c r="AF1369" s="11" t="s">
        <v>8248</v>
      </c>
      <c r="AG1369" s="11" t="s">
        <v>12570</v>
      </c>
    </row>
    <row r="1370" spans="1:33" x14ac:dyDescent="0.15">
      <c r="A1370" s="11" t="s">
        <v>14703</v>
      </c>
      <c r="B1370" s="11" t="s">
        <v>15619</v>
      </c>
      <c r="C1370" s="11" t="s">
        <v>14708</v>
      </c>
      <c r="D1370" s="17">
        <v>40912</v>
      </c>
      <c r="E1370" s="11" t="s">
        <v>14723</v>
      </c>
      <c r="F1370" s="11" t="s">
        <v>14745</v>
      </c>
      <c r="G1370" s="11" t="s">
        <v>39</v>
      </c>
      <c r="H1370" s="11" t="s">
        <v>9516</v>
      </c>
      <c r="I1370" s="11" t="str">
        <f t="shared" si="210"/>
        <v>其他/other</v>
      </c>
      <c r="J1370" s="11" t="str">
        <f t="shared" si="211"/>
        <v>600</v>
      </c>
      <c r="K1370" s="11" t="str">
        <f t="shared" si="212"/>
        <v>非手工</v>
      </c>
      <c r="L1370" s="11" t="str">
        <f t="shared" si="213"/>
        <v>松露型</v>
      </c>
      <c r="M1370" s="11" t="str">
        <f t="shared" si="214"/>
        <v>混装软心巧克力球600g</v>
      </c>
      <c r="N1370" s="11" t="s">
        <v>393</v>
      </c>
      <c r="O1370" s="11" t="s">
        <v>4828</v>
      </c>
      <c r="P1370" s="12">
        <v>88</v>
      </c>
      <c r="Q1370" s="12"/>
      <c r="R1370" s="11">
        <v>88</v>
      </c>
      <c r="S1370" s="13">
        <f t="shared" si="215"/>
        <v>570.24</v>
      </c>
      <c r="T1370" s="11">
        <v>25</v>
      </c>
      <c r="U1370" s="11">
        <v>162</v>
      </c>
      <c r="V1370" s="14">
        <f t="shared" si="216"/>
        <v>14256</v>
      </c>
      <c r="W1370" s="11">
        <v>7</v>
      </c>
      <c r="X1370" s="11">
        <v>44</v>
      </c>
      <c r="Y1370" s="11">
        <v>43008858513</v>
      </c>
      <c r="Z1370" s="11">
        <v>70198777</v>
      </c>
      <c r="AA1370" s="15">
        <f t="shared" si="217"/>
        <v>42032.563287037032</v>
      </c>
      <c r="AB1370" s="16" t="str">
        <f t="shared" si="218"/>
        <v>点击查看</v>
      </c>
      <c r="AC1370" s="11">
        <f t="shared" si="219"/>
        <v>2012</v>
      </c>
      <c r="AD1370" s="11"/>
      <c r="AE1370" s="11" t="s">
        <v>7818</v>
      </c>
      <c r="AF1370" s="11" t="s">
        <v>8111</v>
      </c>
      <c r="AG1370" s="11" t="s">
        <v>14447</v>
      </c>
    </row>
    <row r="1371" spans="1:33" x14ac:dyDescent="0.15">
      <c r="A1371" s="11" t="s">
        <v>14673</v>
      </c>
      <c r="B1371" s="11" t="s">
        <v>15328</v>
      </c>
      <c r="C1371" s="11" t="s">
        <v>14674</v>
      </c>
      <c r="D1371" s="11"/>
      <c r="E1371" s="11" t="s">
        <v>17</v>
      </c>
      <c r="F1371" s="11" t="s">
        <v>17</v>
      </c>
      <c r="G1371" s="11" t="s">
        <v>17</v>
      </c>
      <c r="H1371" s="11" t="s">
        <v>9798</v>
      </c>
      <c r="I1371" s="11" t="str">
        <f t="shared" si="210"/>
        <v>松露巧克力</v>
      </c>
      <c r="J1371" s="11" t="str">
        <f t="shared" si="211"/>
        <v>250</v>
      </c>
      <c r="K1371" s="11" t="str">
        <f t="shared" si="212"/>
        <v>非手工</v>
      </c>
      <c r="L1371" s="11" t="str">
        <f t="shared" si="213"/>
        <v>松露型</v>
      </c>
      <c r="M1371" s="11" t="str">
        <f t="shared" si="214"/>
        <v>松露巧克力(ND250T浓情古典型)</v>
      </c>
      <c r="N1371" s="11" t="s">
        <v>1100</v>
      </c>
      <c r="O1371" s="11" t="s">
        <v>4373</v>
      </c>
      <c r="P1371" s="12">
        <v>58</v>
      </c>
      <c r="Q1371" s="12">
        <v>25</v>
      </c>
      <c r="R1371" s="11">
        <v>25</v>
      </c>
      <c r="S1371" s="13">
        <f t="shared" si="215"/>
        <v>47.029702970297031</v>
      </c>
      <c r="T1371" s="11">
        <v>303</v>
      </c>
      <c r="U1371" s="11">
        <v>570</v>
      </c>
      <c r="V1371" s="14">
        <f t="shared" si="216"/>
        <v>14250</v>
      </c>
      <c r="W1371" s="11">
        <v>1264</v>
      </c>
      <c r="X1371" s="11">
        <v>1236</v>
      </c>
      <c r="Y1371" s="11">
        <v>15717550909</v>
      </c>
      <c r="Z1371" s="11">
        <v>68982162</v>
      </c>
      <c r="AA1371" s="15" t="str">
        <f t="shared" si="217"/>
        <v/>
      </c>
      <c r="AB1371" s="16" t="str">
        <f t="shared" si="218"/>
        <v>点击查看</v>
      </c>
      <c r="AC1371" s="11">
        <f t="shared" si="219"/>
        <v>1900</v>
      </c>
      <c r="AD1371" s="11"/>
      <c r="AE1371" s="11"/>
      <c r="AF1371" s="11" t="s">
        <v>8371</v>
      </c>
      <c r="AG1371" s="11" t="s">
        <v>11539</v>
      </c>
    </row>
    <row r="1372" spans="1:33" x14ac:dyDescent="0.15">
      <c r="A1372" s="11" t="s">
        <v>14671</v>
      </c>
      <c r="B1372" s="11" t="s">
        <v>15282</v>
      </c>
      <c r="C1372" s="11" t="s">
        <v>14678</v>
      </c>
      <c r="D1372" s="17">
        <v>39811</v>
      </c>
      <c r="E1372" s="11" t="s">
        <v>14719</v>
      </c>
      <c r="F1372" s="11" t="s">
        <v>14733</v>
      </c>
      <c r="G1372" s="11" t="s">
        <v>29</v>
      </c>
      <c r="H1372" s="11" t="s">
        <v>9500</v>
      </c>
      <c r="I1372" s="11" t="str">
        <f t="shared" si="210"/>
        <v>鼓浪屿馅饼</v>
      </c>
      <c r="J1372" s="11" t="str">
        <f t="shared" si="211"/>
        <v>210</v>
      </c>
      <c r="K1372" s="11" t="str">
        <f t="shared" si="212"/>
        <v>卖家未填</v>
      </c>
      <c r="L1372" s="11" t="str">
        <f t="shared" si="213"/>
        <v>卖家未填</v>
      </c>
      <c r="M1372" s="11" t="str">
        <f t="shared" si="214"/>
        <v>卖家未填</v>
      </c>
      <c r="N1372" s="11" t="s">
        <v>1365</v>
      </c>
      <c r="O1372" s="11" t="s">
        <v>4834</v>
      </c>
      <c r="P1372" s="12">
        <v>29</v>
      </c>
      <c r="Q1372" s="12"/>
      <c r="R1372" s="11">
        <v>29</v>
      </c>
      <c r="S1372" s="13">
        <f t="shared" si="215"/>
        <v>69.175609756097558</v>
      </c>
      <c r="T1372" s="11">
        <v>205</v>
      </c>
      <c r="U1372" s="11">
        <v>489</v>
      </c>
      <c r="V1372" s="14">
        <f t="shared" si="216"/>
        <v>14181</v>
      </c>
      <c r="W1372" s="11">
        <v>581</v>
      </c>
      <c r="X1372" s="11">
        <v>5691</v>
      </c>
      <c r="Y1372" s="11">
        <v>21461264769</v>
      </c>
      <c r="Z1372" s="11">
        <v>36935556</v>
      </c>
      <c r="AA1372" s="15">
        <f t="shared" si="217"/>
        <v>42031.472650462965</v>
      </c>
      <c r="AB1372" s="16" t="str">
        <f t="shared" si="218"/>
        <v>点击查看</v>
      </c>
      <c r="AC1372" s="11">
        <f t="shared" si="219"/>
        <v>2008</v>
      </c>
      <c r="AD1372" s="11"/>
      <c r="AE1372" s="11" t="s">
        <v>6198</v>
      </c>
      <c r="AF1372" s="11"/>
      <c r="AG1372" s="11" t="s">
        <v>11785</v>
      </c>
    </row>
    <row r="1373" spans="1:33" x14ac:dyDescent="0.15">
      <c r="A1373" s="11" t="s">
        <v>14701</v>
      </c>
      <c r="B1373" s="11" t="s">
        <v>15286</v>
      </c>
      <c r="C1373" s="11" t="s">
        <v>14702</v>
      </c>
      <c r="D1373" s="11"/>
      <c r="E1373" s="11" t="s">
        <v>17</v>
      </c>
      <c r="F1373" s="11" t="s">
        <v>17</v>
      </c>
      <c r="G1373" s="11" t="s">
        <v>17</v>
      </c>
      <c r="H1373" s="11" t="s">
        <v>10401</v>
      </c>
      <c r="I1373" s="11" t="str">
        <f t="shared" si="210"/>
        <v>卖家未填</v>
      </c>
      <c r="J1373" s="11" t="str">
        <f t="shared" si="211"/>
        <v>1200</v>
      </c>
      <c r="K1373" s="11" t="str">
        <f t="shared" si="212"/>
        <v>卖家未填</v>
      </c>
      <c r="L1373" s="11" t="str">
        <f t="shared" si="213"/>
        <v>卖家未填</v>
      </c>
      <c r="M1373" s="11" t="str">
        <f t="shared" si="214"/>
        <v>糕点礼盒</v>
      </c>
      <c r="N1373" s="11" t="s">
        <v>3936</v>
      </c>
      <c r="O1373" s="11" t="s">
        <v>4685</v>
      </c>
      <c r="P1373" s="12">
        <v>69.17</v>
      </c>
      <c r="Q1373" s="12">
        <v>139</v>
      </c>
      <c r="R1373" s="11">
        <v>139</v>
      </c>
      <c r="S1373" s="13">
        <f t="shared" si="215"/>
        <v>525.11111111111109</v>
      </c>
      <c r="T1373" s="11">
        <v>27</v>
      </c>
      <c r="U1373" s="11">
        <v>102</v>
      </c>
      <c r="V1373" s="14">
        <f t="shared" si="216"/>
        <v>14178</v>
      </c>
      <c r="W1373" s="11">
        <v>297</v>
      </c>
      <c r="X1373" s="11">
        <v>413</v>
      </c>
      <c r="Y1373" s="11">
        <v>35424733303</v>
      </c>
      <c r="Z1373" s="11">
        <v>102180591</v>
      </c>
      <c r="AA1373" s="15" t="str">
        <f t="shared" si="217"/>
        <v/>
      </c>
      <c r="AB1373" s="16" t="str">
        <f t="shared" si="218"/>
        <v>点击查看</v>
      </c>
      <c r="AC1373" s="11">
        <f t="shared" si="219"/>
        <v>1900</v>
      </c>
      <c r="AD1373" s="11"/>
      <c r="AE1373" s="11"/>
      <c r="AF1373" s="11" t="s">
        <v>8407</v>
      </c>
      <c r="AG1373" s="11" t="s">
        <v>14246</v>
      </c>
    </row>
    <row r="1374" spans="1:33" x14ac:dyDescent="0.15">
      <c r="A1374" s="11" t="s">
        <v>14673</v>
      </c>
      <c r="B1374" s="11" t="s">
        <v>14892</v>
      </c>
      <c r="C1374" s="11" t="s">
        <v>14674</v>
      </c>
      <c r="D1374" s="11"/>
      <c r="E1374" s="11" t="s">
        <v>17</v>
      </c>
      <c r="F1374" s="11" t="s">
        <v>17</v>
      </c>
      <c r="G1374" s="11" t="s">
        <v>17</v>
      </c>
      <c r="H1374" s="11" t="s">
        <v>9720</v>
      </c>
      <c r="I1374" s="11" t="str">
        <f t="shared" si="210"/>
        <v>卖家未填</v>
      </c>
      <c r="J1374" s="11" t="str">
        <f t="shared" si="211"/>
        <v>400</v>
      </c>
      <c r="K1374" s="11" t="str">
        <f t="shared" si="212"/>
        <v>卖家未填</v>
      </c>
      <c r="L1374" s="11" t="str">
        <f t="shared" si="213"/>
        <v>卖家未填</v>
      </c>
      <c r="M1374" s="11" t="str">
        <f t="shared" si="214"/>
        <v>蔓越莓曲奇400克组合</v>
      </c>
      <c r="N1374" s="11" t="s">
        <v>1788</v>
      </c>
      <c r="O1374" s="11"/>
      <c r="P1374" s="12">
        <v>145</v>
      </c>
      <c r="Q1374" s="12">
        <v>19.8</v>
      </c>
      <c r="R1374" s="11">
        <v>19.8</v>
      </c>
      <c r="S1374" s="13">
        <f t="shared" si="215"/>
        <v>112.51428571428572</v>
      </c>
      <c r="T1374" s="11">
        <v>126</v>
      </c>
      <c r="U1374" s="11">
        <v>716</v>
      </c>
      <c r="V1374" s="14">
        <f t="shared" si="216"/>
        <v>14176.800000000001</v>
      </c>
      <c r="W1374" s="11">
        <v>1304</v>
      </c>
      <c r="X1374" s="11">
        <v>599</v>
      </c>
      <c r="Y1374" s="11">
        <v>36565392063</v>
      </c>
      <c r="Z1374" s="11">
        <v>68130401</v>
      </c>
      <c r="AA1374" s="15" t="str">
        <f t="shared" si="217"/>
        <v/>
      </c>
      <c r="AB1374" s="16" t="str">
        <f t="shared" si="218"/>
        <v>点击查看</v>
      </c>
      <c r="AC1374" s="11">
        <f t="shared" si="219"/>
        <v>1900</v>
      </c>
      <c r="AD1374" s="11"/>
      <c r="AE1374" s="11"/>
      <c r="AF1374" s="11" t="s">
        <v>7963</v>
      </c>
      <c r="AG1374" s="11" t="s">
        <v>12184</v>
      </c>
    </row>
    <row r="1375" spans="1:33" x14ac:dyDescent="0.15">
      <c r="A1375" s="11" t="s">
        <v>14673</v>
      </c>
      <c r="B1375" s="11" t="s">
        <v>14931</v>
      </c>
      <c r="C1375" s="11" t="s">
        <v>14674</v>
      </c>
      <c r="D1375" s="11"/>
      <c r="E1375" s="11" t="s">
        <v>14713</v>
      </c>
      <c r="F1375" s="11" t="s">
        <v>14717</v>
      </c>
      <c r="G1375" s="11" t="s">
        <v>18</v>
      </c>
      <c r="H1375" s="11" t="s">
        <v>10281</v>
      </c>
      <c r="I1375" s="11" t="str">
        <f t="shared" si="210"/>
        <v>卖家未填</v>
      </c>
      <c r="J1375" s="11" t="str">
        <f t="shared" si="211"/>
        <v>600</v>
      </c>
      <c r="K1375" s="11" t="str">
        <f t="shared" si="212"/>
        <v>卖家未填</v>
      </c>
      <c r="L1375" s="11" t="str">
        <f t="shared" si="213"/>
        <v>卖家未填</v>
      </c>
      <c r="M1375" s="11" t="str">
        <f t="shared" si="214"/>
        <v>凤梨酥300g*2套装</v>
      </c>
      <c r="N1375" s="11" t="s">
        <v>1256</v>
      </c>
      <c r="O1375" s="11" t="s">
        <v>4393</v>
      </c>
      <c r="P1375" s="12">
        <v>71.8</v>
      </c>
      <c r="Q1375" s="12">
        <v>36.9</v>
      </c>
      <c r="R1375" s="11">
        <v>36.9</v>
      </c>
      <c r="S1375" s="13">
        <f t="shared" si="215"/>
        <v>57.835102040816324</v>
      </c>
      <c r="T1375" s="11">
        <v>245</v>
      </c>
      <c r="U1375" s="11">
        <v>384</v>
      </c>
      <c r="V1375" s="14">
        <f t="shared" si="216"/>
        <v>14169.599999999999</v>
      </c>
      <c r="W1375" s="11">
        <v>45113</v>
      </c>
      <c r="X1375" s="11">
        <v>19123</v>
      </c>
      <c r="Y1375" s="11">
        <v>14420878808</v>
      </c>
      <c r="Z1375" s="11">
        <v>63612646</v>
      </c>
      <c r="AA1375" s="15" t="str">
        <f t="shared" si="217"/>
        <v/>
      </c>
      <c r="AB1375" s="16" t="str">
        <f t="shared" si="218"/>
        <v>点击查看</v>
      </c>
      <c r="AC1375" s="11">
        <f t="shared" si="219"/>
        <v>1900</v>
      </c>
      <c r="AD1375" s="11"/>
      <c r="AE1375" s="11"/>
      <c r="AF1375" s="11" t="s">
        <v>8004</v>
      </c>
      <c r="AG1375" s="11" t="s">
        <v>11681</v>
      </c>
    </row>
    <row r="1376" spans="1:33" x14ac:dyDescent="0.15">
      <c r="A1376" s="11" t="s">
        <v>14671</v>
      </c>
      <c r="B1376" s="11" t="s">
        <v>15021</v>
      </c>
      <c r="C1376" s="11" t="s">
        <v>14675</v>
      </c>
      <c r="D1376" s="17">
        <v>40677</v>
      </c>
      <c r="E1376" s="11" t="s">
        <v>17</v>
      </c>
      <c r="F1376" s="11" t="s">
        <v>17</v>
      </c>
      <c r="G1376" s="11" t="s">
        <v>17</v>
      </c>
      <c r="H1376" s="11" t="s">
        <v>9694</v>
      </c>
      <c r="I1376" s="11" t="str">
        <f t="shared" si="210"/>
        <v>卖家未填</v>
      </c>
      <c r="J1376" s="11" t="str">
        <f t="shared" si="211"/>
        <v>410</v>
      </c>
      <c r="K1376" s="11" t="str">
        <f t="shared" si="212"/>
        <v>卖家未填</v>
      </c>
      <c r="L1376" s="11" t="str">
        <f t="shared" si="213"/>
        <v>卖家未填</v>
      </c>
      <c r="M1376" s="11" t="str">
        <f t="shared" si="214"/>
        <v>比利时风味饼干400g</v>
      </c>
      <c r="N1376" s="11" t="s">
        <v>1283</v>
      </c>
      <c r="O1376" s="11" t="s">
        <v>4792</v>
      </c>
      <c r="P1376" s="12">
        <v>19.8</v>
      </c>
      <c r="Q1376" s="12">
        <v>7.9</v>
      </c>
      <c r="R1376" s="11">
        <v>7.9</v>
      </c>
      <c r="S1376" s="13">
        <f t="shared" si="215"/>
        <v>60.690987124463518</v>
      </c>
      <c r="T1376" s="11">
        <v>233</v>
      </c>
      <c r="U1376" s="11">
        <v>1790</v>
      </c>
      <c r="V1376" s="14">
        <f t="shared" si="216"/>
        <v>14141</v>
      </c>
      <c r="W1376" s="11">
        <v>144</v>
      </c>
      <c r="X1376" s="11">
        <v>234</v>
      </c>
      <c r="Y1376" s="11">
        <v>43350525554</v>
      </c>
      <c r="Z1376" s="11">
        <v>66783043</v>
      </c>
      <c r="AA1376" s="15">
        <f t="shared" si="217"/>
        <v>42026.375</v>
      </c>
      <c r="AB1376" s="16" t="str">
        <f t="shared" si="218"/>
        <v>点击查看</v>
      </c>
      <c r="AC1376" s="11">
        <f t="shared" si="219"/>
        <v>2011</v>
      </c>
      <c r="AD1376" s="11"/>
      <c r="AE1376" s="11" t="s">
        <v>6159</v>
      </c>
      <c r="AF1376" s="11" t="s">
        <v>8510</v>
      </c>
      <c r="AG1376" s="11" t="s">
        <v>11708</v>
      </c>
    </row>
    <row r="1377" spans="1:33" x14ac:dyDescent="0.15">
      <c r="A1377" s="11" t="s">
        <v>14671</v>
      </c>
      <c r="B1377" s="11" t="s">
        <v>15398</v>
      </c>
      <c r="C1377" s="11" t="s">
        <v>14672</v>
      </c>
      <c r="D1377" s="17">
        <v>41176</v>
      </c>
      <c r="E1377" s="11" t="s">
        <v>14723</v>
      </c>
      <c r="F1377" s="11" t="s">
        <v>14745</v>
      </c>
      <c r="G1377" s="11" t="s">
        <v>39</v>
      </c>
      <c r="H1377" s="11" t="s">
        <v>9700</v>
      </c>
      <c r="I1377" s="11" t="str">
        <f t="shared" si="210"/>
        <v>卖家未填</v>
      </c>
      <c r="J1377" s="11" t="str">
        <f t="shared" si="211"/>
        <v>908</v>
      </c>
      <c r="K1377" s="11" t="str">
        <f t="shared" si="212"/>
        <v>卖家未填</v>
      </c>
      <c r="L1377" s="11" t="str">
        <f t="shared" si="213"/>
        <v>卖家未填</v>
      </c>
      <c r="M1377" s="11" t="str">
        <f t="shared" si="214"/>
        <v>卖家未填</v>
      </c>
      <c r="N1377" s="18" t="s">
        <v>10603</v>
      </c>
      <c r="O1377" s="11" t="s">
        <v>4805</v>
      </c>
      <c r="P1377" s="12">
        <v>55</v>
      </c>
      <c r="Q1377" s="12"/>
      <c r="R1377" s="11">
        <v>55</v>
      </c>
      <c r="S1377" s="13">
        <f t="shared" si="215"/>
        <v>62.268722466960355</v>
      </c>
      <c r="T1377" s="11">
        <v>227</v>
      </c>
      <c r="U1377" s="11">
        <v>257</v>
      </c>
      <c r="V1377" s="14">
        <f t="shared" si="216"/>
        <v>14135</v>
      </c>
      <c r="W1377" s="11">
        <v>170</v>
      </c>
      <c r="X1377" s="11">
        <v>234</v>
      </c>
      <c r="Y1377" s="11">
        <v>43160066735</v>
      </c>
      <c r="Z1377" s="11">
        <v>100264159</v>
      </c>
      <c r="AA1377" s="15">
        <f t="shared" si="217"/>
        <v>42027.193541666667</v>
      </c>
      <c r="AB1377" s="16" t="str">
        <f t="shared" si="218"/>
        <v>点击查看</v>
      </c>
      <c r="AC1377" s="11">
        <f t="shared" si="219"/>
        <v>2012</v>
      </c>
      <c r="AD1377" s="11"/>
      <c r="AE1377" s="11" t="s">
        <v>6169</v>
      </c>
      <c r="AF1377" s="11" t="s">
        <v>8519</v>
      </c>
      <c r="AG1377" s="11" t="s">
        <v>11726</v>
      </c>
    </row>
    <row r="1378" spans="1:33" x14ac:dyDescent="0.15">
      <c r="A1378" s="11" t="s">
        <v>14693</v>
      </c>
      <c r="B1378" s="11" t="s">
        <v>9446</v>
      </c>
      <c r="C1378" s="11" t="s">
        <v>14693</v>
      </c>
      <c r="D1378" s="11"/>
      <c r="E1378" s="11" t="s">
        <v>17</v>
      </c>
      <c r="F1378" s="11" t="s">
        <v>17</v>
      </c>
      <c r="G1378" s="11" t="s">
        <v>17</v>
      </c>
      <c r="H1378" s="11" t="s">
        <v>8818</v>
      </c>
      <c r="I1378" s="11" t="str">
        <f t="shared" si="210"/>
        <v>卖家未填</v>
      </c>
      <c r="J1378" s="11" t="str">
        <f t="shared" si="211"/>
        <v>卖家未填</v>
      </c>
      <c r="K1378" s="11" t="str">
        <f t="shared" si="212"/>
        <v>卖家未填</v>
      </c>
      <c r="L1378" s="11" t="str">
        <f t="shared" si="213"/>
        <v>卖家未填</v>
      </c>
      <c r="M1378" s="11" t="str">
        <f t="shared" si="214"/>
        <v>卖家未填</v>
      </c>
      <c r="N1378" s="11" t="s">
        <v>2136</v>
      </c>
      <c r="O1378" s="11" t="s">
        <v>4423</v>
      </c>
      <c r="P1378" s="12">
        <v>78</v>
      </c>
      <c r="Q1378" s="12">
        <v>63</v>
      </c>
      <c r="R1378" s="11">
        <v>63</v>
      </c>
      <c r="S1378" s="13">
        <f t="shared" si="215"/>
        <v>155.07692307692307</v>
      </c>
      <c r="T1378" s="11">
        <v>91</v>
      </c>
      <c r="U1378" s="11">
        <v>224</v>
      </c>
      <c r="V1378" s="14">
        <f t="shared" si="216"/>
        <v>14112</v>
      </c>
      <c r="W1378" s="11">
        <v>219</v>
      </c>
      <c r="X1378" s="11">
        <v>125</v>
      </c>
      <c r="Y1378" s="11">
        <v>17462923716</v>
      </c>
      <c r="Z1378" s="11">
        <v>101717810</v>
      </c>
      <c r="AA1378" s="15" t="str">
        <f t="shared" si="217"/>
        <v/>
      </c>
      <c r="AB1378" s="16" t="str">
        <f t="shared" si="218"/>
        <v>点击查看</v>
      </c>
      <c r="AC1378" s="11">
        <f t="shared" si="219"/>
        <v>1900</v>
      </c>
      <c r="AD1378" s="11"/>
      <c r="AE1378" s="11"/>
      <c r="AF1378" s="11" t="s">
        <v>8818</v>
      </c>
      <c r="AG1378" s="11"/>
    </row>
    <row r="1379" spans="1:33" x14ac:dyDescent="0.15">
      <c r="A1379" s="11" t="s">
        <v>14677</v>
      </c>
      <c r="B1379" s="11" t="s">
        <v>9447</v>
      </c>
      <c r="C1379" s="11" t="s">
        <v>14677</v>
      </c>
      <c r="D1379" s="11"/>
      <c r="E1379" s="11" t="s">
        <v>14723</v>
      </c>
      <c r="F1379" s="11" t="s">
        <v>14724</v>
      </c>
      <c r="G1379" s="11" t="s">
        <v>23</v>
      </c>
      <c r="H1379" s="11" t="s">
        <v>8178</v>
      </c>
      <c r="I1379" s="11" t="str">
        <f t="shared" si="210"/>
        <v>卖家未填</v>
      </c>
      <c r="J1379" s="11" t="str">
        <f t="shared" si="211"/>
        <v>卖家未填</v>
      </c>
      <c r="K1379" s="11" t="str">
        <f t="shared" si="212"/>
        <v>卖家未填</v>
      </c>
      <c r="L1379" s="11" t="str">
        <f t="shared" si="213"/>
        <v>卖家未填</v>
      </c>
      <c r="M1379" s="11" t="str">
        <f t="shared" si="214"/>
        <v>卖家未填</v>
      </c>
      <c r="N1379" s="11" t="s">
        <v>731</v>
      </c>
      <c r="O1379" s="11"/>
      <c r="P1379" s="12">
        <v>9.9</v>
      </c>
      <c r="Q1379" s="12">
        <v>8.8000000000000007</v>
      </c>
      <c r="R1379" s="11">
        <v>8.8000000000000007</v>
      </c>
      <c r="S1379" s="13">
        <f t="shared" si="215"/>
        <v>20.95737704918033</v>
      </c>
      <c r="T1379" s="11">
        <v>671</v>
      </c>
      <c r="U1379" s="11">
        <v>1598</v>
      </c>
      <c r="V1379" s="14">
        <f t="shared" si="216"/>
        <v>14062.400000000001</v>
      </c>
      <c r="W1379" s="11">
        <v>8395</v>
      </c>
      <c r="X1379" s="11">
        <v>1093</v>
      </c>
      <c r="Y1379" s="11">
        <v>35511541252</v>
      </c>
      <c r="Z1379" s="11">
        <v>101717810</v>
      </c>
      <c r="AA1379" s="15" t="str">
        <f t="shared" si="217"/>
        <v/>
      </c>
      <c r="AB1379" s="16" t="str">
        <f t="shared" si="218"/>
        <v>点击查看</v>
      </c>
      <c r="AC1379" s="11">
        <f t="shared" si="219"/>
        <v>1900</v>
      </c>
      <c r="AD1379" s="11"/>
      <c r="AE1379" s="11"/>
      <c r="AF1379" s="11" t="s">
        <v>8178</v>
      </c>
      <c r="AG1379" s="11"/>
    </row>
    <row r="1380" spans="1:33" x14ac:dyDescent="0.15">
      <c r="A1380" s="11" t="s">
        <v>14677</v>
      </c>
      <c r="B1380" s="11" t="s">
        <v>9448</v>
      </c>
      <c r="C1380" s="11" t="s">
        <v>14677</v>
      </c>
      <c r="D1380" s="11"/>
      <c r="E1380" s="11" t="s">
        <v>20</v>
      </c>
      <c r="F1380" s="11" t="s">
        <v>20</v>
      </c>
      <c r="G1380" s="11" t="s">
        <v>20</v>
      </c>
      <c r="H1380" s="11" t="s">
        <v>9500</v>
      </c>
      <c r="I1380" s="11" t="str">
        <f t="shared" si="210"/>
        <v>卖家未填</v>
      </c>
      <c r="J1380" s="11" t="str">
        <f t="shared" si="211"/>
        <v>卖家未填</v>
      </c>
      <c r="K1380" s="11" t="str">
        <f t="shared" si="212"/>
        <v>卖家未填</v>
      </c>
      <c r="L1380" s="11" t="str">
        <f t="shared" si="213"/>
        <v>卖家未填</v>
      </c>
      <c r="M1380" s="11" t="str">
        <f t="shared" si="214"/>
        <v>卖家未填</v>
      </c>
      <c r="N1380" s="11" t="s">
        <v>406</v>
      </c>
      <c r="O1380" s="11"/>
      <c r="P1380" s="12">
        <v>15</v>
      </c>
      <c r="Q1380" s="12">
        <v>12</v>
      </c>
      <c r="R1380" s="11">
        <v>12</v>
      </c>
      <c r="S1380" s="13">
        <f t="shared" si="215"/>
        <v>14.011976047904191</v>
      </c>
      <c r="T1380" s="11">
        <v>1002</v>
      </c>
      <c r="U1380" s="11">
        <v>1170</v>
      </c>
      <c r="V1380" s="14">
        <f t="shared" si="216"/>
        <v>14040</v>
      </c>
      <c r="W1380" s="11">
        <v>4888</v>
      </c>
      <c r="X1380" s="11"/>
      <c r="Y1380" s="11">
        <v>37253362860</v>
      </c>
      <c r="Z1380" s="11">
        <v>101717810</v>
      </c>
      <c r="AA1380" s="15" t="str">
        <f t="shared" si="217"/>
        <v/>
      </c>
      <c r="AB1380" s="16" t="str">
        <f t="shared" si="218"/>
        <v>点击查看</v>
      </c>
      <c r="AC1380" s="11">
        <f t="shared" si="219"/>
        <v>1900</v>
      </c>
      <c r="AD1380" s="11"/>
      <c r="AE1380" s="11"/>
      <c r="AF1380" s="11"/>
      <c r="AG1380" s="11"/>
    </row>
    <row r="1381" spans="1:33" x14ac:dyDescent="0.15">
      <c r="A1381" s="11" t="s">
        <v>14693</v>
      </c>
      <c r="B1381" s="11" t="s">
        <v>9446</v>
      </c>
      <c r="C1381" s="11" t="s">
        <v>14693</v>
      </c>
      <c r="D1381" s="11"/>
      <c r="E1381" s="11" t="s">
        <v>17</v>
      </c>
      <c r="F1381" s="11" t="s">
        <v>17</v>
      </c>
      <c r="G1381" s="11" t="s">
        <v>17</v>
      </c>
      <c r="H1381" s="11" t="s">
        <v>9500</v>
      </c>
      <c r="I1381" s="11" t="str">
        <f t="shared" si="210"/>
        <v>卖家未填</v>
      </c>
      <c r="J1381" s="11" t="str">
        <f t="shared" si="211"/>
        <v>卖家未填</v>
      </c>
      <c r="K1381" s="11" t="str">
        <f t="shared" si="212"/>
        <v>卖家未填</v>
      </c>
      <c r="L1381" s="11" t="str">
        <f t="shared" si="213"/>
        <v>卖家未填</v>
      </c>
      <c r="M1381" s="11" t="str">
        <f t="shared" si="214"/>
        <v>卖家未填</v>
      </c>
      <c r="N1381" s="11" t="s">
        <v>3017</v>
      </c>
      <c r="O1381" s="11" t="s">
        <v>4423</v>
      </c>
      <c r="P1381" s="12">
        <v>36.799999999999997</v>
      </c>
      <c r="Q1381" s="12">
        <v>32.799999999999997</v>
      </c>
      <c r="R1381" s="11">
        <v>32.799999999999997</v>
      </c>
      <c r="S1381" s="13">
        <f t="shared" si="215"/>
        <v>305.18260869565216</v>
      </c>
      <c r="T1381" s="11">
        <v>46</v>
      </c>
      <c r="U1381" s="11">
        <v>428</v>
      </c>
      <c r="V1381" s="14">
        <f t="shared" si="216"/>
        <v>14038.4</v>
      </c>
      <c r="W1381" s="11">
        <v>54</v>
      </c>
      <c r="X1381" s="11">
        <v>26</v>
      </c>
      <c r="Y1381" s="11">
        <v>42796776100</v>
      </c>
      <c r="Z1381" s="11">
        <v>101717810</v>
      </c>
      <c r="AA1381" s="15" t="str">
        <f t="shared" si="217"/>
        <v/>
      </c>
      <c r="AB1381" s="16" t="str">
        <f t="shared" si="218"/>
        <v>点击查看</v>
      </c>
      <c r="AC1381" s="11">
        <f t="shared" si="219"/>
        <v>1900</v>
      </c>
      <c r="AD1381" s="11"/>
      <c r="AE1381" s="11"/>
      <c r="AF1381" s="11"/>
      <c r="AG1381" s="11"/>
    </row>
    <row r="1382" spans="1:33" x14ac:dyDescent="0.15">
      <c r="A1382" s="11" t="s">
        <v>14673</v>
      </c>
      <c r="B1382" s="11" t="s">
        <v>14893</v>
      </c>
      <c r="C1382" s="11" t="s">
        <v>14674</v>
      </c>
      <c r="D1382" s="11"/>
      <c r="E1382" s="11" t="s">
        <v>17</v>
      </c>
      <c r="F1382" s="11" t="s">
        <v>17</v>
      </c>
      <c r="G1382" s="11" t="s">
        <v>17</v>
      </c>
      <c r="H1382" s="11" t="s">
        <v>9535</v>
      </c>
      <c r="I1382" s="11" t="str">
        <f t="shared" si="210"/>
        <v>夹心巧克力</v>
      </c>
      <c r="J1382" s="11" t="str">
        <f t="shared" si="211"/>
        <v>250</v>
      </c>
      <c r="K1382" s="11" t="str">
        <f t="shared" si="212"/>
        <v>手工</v>
      </c>
      <c r="L1382" s="11" t="str">
        <f t="shared" si="213"/>
        <v>卖家未填</v>
      </c>
      <c r="M1382" s="11" t="str">
        <f t="shared" si="214"/>
        <v>夹心巧克力，</v>
      </c>
      <c r="N1382" s="11" t="s">
        <v>1341</v>
      </c>
      <c r="O1382" s="11" t="s">
        <v>4371</v>
      </c>
      <c r="P1382" s="12">
        <v>156</v>
      </c>
      <c r="Q1382" s="12">
        <v>29</v>
      </c>
      <c r="R1382" s="11">
        <v>29</v>
      </c>
      <c r="S1382" s="13">
        <f t="shared" si="215"/>
        <v>65.588785046728972</v>
      </c>
      <c r="T1382" s="11">
        <v>214</v>
      </c>
      <c r="U1382" s="11">
        <v>484</v>
      </c>
      <c r="V1382" s="14">
        <f t="shared" si="216"/>
        <v>14036</v>
      </c>
      <c r="W1382" s="11">
        <v>2107</v>
      </c>
      <c r="X1382" s="11">
        <v>4350</v>
      </c>
      <c r="Y1382" s="11">
        <v>13433994423</v>
      </c>
      <c r="Z1382" s="11">
        <v>57522937</v>
      </c>
      <c r="AA1382" s="15" t="str">
        <f t="shared" si="217"/>
        <v/>
      </c>
      <c r="AB1382" s="16" t="str">
        <f t="shared" si="218"/>
        <v>点击查看</v>
      </c>
      <c r="AC1382" s="11">
        <f t="shared" si="219"/>
        <v>1900</v>
      </c>
      <c r="AD1382" s="11"/>
      <c r="AE1382" s="11"/>
      <c r="AF1382" s="11" t="s">
        <v>7964</v>
      </c>
      <c r="AG1382" s="11" t="s">
        <v>11763</v>
      </c>
    </row>
    <row r="1383" spans="1:33" x14ac:dyDescent="0.15">
      <c r="A1383" s="11" t="s">
        <v>14673</v>
      </c>
      <c r="B1383" s="11" t="s">
        <v>15038</v>
      </c>
      <c r="C1383" s="11" t="s">
        <v>14674</v>
      </c>
      <c r="D1383" s="11"/>
      <c r="E1383" s="11" t="s">
        <v>20</v>
      </c>
      <c r="F1383" s="11" t="s">
        <v>20</v>
      </c>
      <c r="G1383" s="11" t="s">
        <v>20</v>
      </c>
      <c r="H1383" s="11" t="s">
        <v>9841</v>
      </c>
      <c r="I1383" s="11" t="str">
        <f t="shared" si="210"/>
        <v>松露巧克力</v>
      </c>
      <c r="J1383" s="11" t="str">
        <f t="shared" si="211"/>
        <v>200</v>
      </c>
      <c r="K1383" s="11" t="str">
        <f t="shared" si="212"/>
        <v>手工</v>
      </c>
      <c r="L1383" s="11" t="str">
        <f t="shared" si="213"/>
        <v>松露型</v>
      </c>
      <c r="M1383" s="11" t="str">
        <f t="shared" si="214"/>
        <v>伽纳彻粉猪E1502</v>
      </c>
      <c r="N1383" s="11" t="s">
        <v>1780</v>
      </c>
      <c r="O1383" s="11" t="s">
        <v>4379</v>
      </c>
      <c r="P1383" s="12">
        <v>497.5</v>
      </c>
      <c r="Q1383" s="12">
        <v>87</v>
      </c>
      <c r="R1383" s="11">
        <v>87</v>
      </c>
      <c r="S1383" s="13">
        <f t="shared" si="215"/>
        <v>111.16666666666667</v>
      </c>
      <c r="T1383" s="11">
        <v>126</v>
      </c>
      <c r="U1383" s="11">
        <v>161</v>
      </c>
      <c r="V1383" s="14">
        <f t="shared" si="216"/>
        <v>14007</v>
      </c>
      <c r="W1383" s="11">
        <v>3571</v>
      </c>
      <c r="X1383" s="11">
        <v>6626</v>
      </c>
      <c r="Y1383" s="11">
        <v>14782512343</v>
      </c>
      <c r="Z1383" s="11">
        <v>57300243</v>
      </c>
      <c r="AA1383" s="15" t="str">
        <f t="shared" si="217"/>
        <v/>
      </c>
      <c r="AB1383" s="16" t="str">
        <f t="shared" si="218"/>
        <v>点击查看</v>
      </c>
      <c r="AC1383" s="11">
        <f t="shared" si="219"/>
        <v>1900</v>
      </c>
      <c r="AD1383" s="11"/>
      <c r="AE1383" s="11"/>
      <c r="AF1383" s="11" t="s">
        <v>8132</v>
      </c>
      <c r="AG1383" s="11" t="s">
        <v>12176</v>
      </c>
    </row>
    <row r="1384" spans="1:33" x14ac:dyDescent="0.15">
      <c r="A1384" s="11" t="s">
        <v>14673</v>
      </c>
      <c r="B1384" s="11" t="s">
        <v>15263</v>
      </c>
      <c r="C1384" s="11" t="s">
        <v>14674</v>
      </c>
      <c r="D1384" s="11"/>
      <c r="E1384" s="11" t="s">
        <v>14719</v>
      </c>
      <c r="F1384" s="11" t="s">
        <v>14740</v>
      </c>
      <c r="G1384" s="11" t="s">
        <v>36</v>
      </c>
      <c r="H1384" s="11" t="s">
        <v>10264</v>
      </c>
      <c r="I1384" s="11" t="str">
        <f t="shared" si="210"/>
        <v>卖家未填</v>
      </c>
      <c r="J1384" s="11" t="str">
        <f t="shared" si="211"/>
        <v>1000</v>
      </c>
      <c r="K1384" s="11" t="str">
        <f t="shared" si="212"/>
        <v>卖家未填</v>
      </c>
      <c r="L1384" s="11" t="str">
        <f t="shared" si="213"/>
        <v>卖家未填</v>
      </c>
      <c r="M1384" s="11" t="str">
        <f t="shared" si="214"/>
        <v>面包干1000g</v>
      </c>
      <c r="N1384" s="11" t="s">
        <v>1231</v>
      </c>
      <c r="O1384" s="11"/>
      <c r="P1384" s="12">
        <v>118</v>
      </c>
      <c r="Q1384" s="12">
        <v>42.5</v>
      </c>
      <c r="R1384" s="11">
        <v>42.5</v>
      </c>
      <c r="S1384" s="13">
        <f t="shared" si="215"/>
        <v>55.098814229249015</v>
      </c>
      <c r="T1384" s="11">
        <v>253</v>
      </c>
      <c r="U1384" s="11">
        <v>328</v>
      </c>
      <c r="V1384" s="14">
        <f t="shared" si="216"/>
        <v>13940</v>
      </c>
      <c r="W1384" s="11">
        <v>172</v>
      </c>
      <c r="X1384" s="11">
        <v>191</v>
      </c>
      <c r="Y1384" s="11">
        <v>42297249696</v>
      </c>
      <c r="Z1384" s="11">
        <v>111188793</v>
      </c>
      <c r="AA1384" s="15" t="str">
        <f t="shared" si="217"/>
        <v/>
      </c>
      <c r="AB1384" s="16" t="str">
        <f t="shared" si="218"/>
        <v>点击查看</v>
      </c>
      <c r="AC1384" s="11">
        <f t="shared" si="219"/>
        <v>1900</v>
      </c>
      <c r="AD1384" s="11"/>
      <c r="AE1384" s="11"/>
      <c r="AF1384" s="11" t="s">
        <v>8376</v>
      </c>
      <c r="AG1384" s="11" t="s">
        <v>11657</v>
      </c>
    </row>
    <row r="1385" spans="1:33" x14ac:dyDescent="0.15">
      <c r="A1385" s="11" t="s">
        <v>14673</v>
      </c>
      <c r="B1385" s="11" t="s">
        <v>15183</v>
      </c>
      <c r="C1385" s="11" t="s">
        <v>14674</v>
      </c>
      <c r="D1385" s="11"/>
      <c r="E1385" s="11" t="s">
        <v>14737</v>
      </c>
      <c r="F1385" s="11" t="s">
        <v>14791</v>
      </c>
      <c r="G1385" s="11" t="s">
        <v>76</v>
      </c>
      <c r="H1385" s="11" t="s">
        <v>10461</v>
      </c>
      <c r="I1385" s="11" t="str">
        <f t="shared" si="210"/>
        <v>其他/other</v>
      </c>
      <c r="J1385" s="11" t="str">
        <f t="shared" si="211"/>
        <v>250</v>
      </c>
      <c r="K1385" s="11" t="str">
        <f t="shared" si="212"/>
        <v>非手工</v>
      </c>
      <c r="L1385" s="11" t="str">
        <f t="shared" si="213"/>
        <v>卖家未填</v>
      </c>
      <c r="M1385" s="11" t="str">
        <f t="shared" si="214"/>
        <v>散称喜庆牛奶巧克力250g</v>
      </c>
      <c r="N1385" s="11" t="s">
        <v>1657</v>
      </c>
      <c r="O1385" s="11" t="s">
        <v>4589</v>
      </c>
      <c r="P1385" s="12">
        <v>14.5</v>
      </c>
      <c r="Q1385" s="12">
        <v>11.6</v>
      </c>
      <c r="R1385" s="11">
        <v>11.6</v>
      </c>
      <c r="S1385" s="13">
        <f t="shared" si="215"/>
        <v>97.538028169014083</v>
      </c>
      <c r="T1385" s="11">
        <v>142</v>
      </c>
      <c r="U1385" s="11">
        <v>1194</v>
      </c>
      <c r="V1385" s="14">
        <f t="shared" si="216"/>
        <v>13850.4</v>
      </c>
      <c r="W1385" s="11">
        <v>2056</v>
      </c>
      <c r="X1385" s="11">
        <v>1565</v>
      </c>
      <c r="Y1385" s="11">
        <v>16790848189</v>
      </c>
      <c r="Z1385" s="11">
        <v>71392634</v>
      </c>
      <c r="AA1385" s="15" t="str">
        <f t="shared" si="217"/>
        <v/>
      </c>
      <c r="AB1385" s="16" t="str">
        <f t="shared" si="218"/>
        <v>点击查看</v>
      </c>
      <c r="AC1385" s="11">
        <f t="shared" si="219"/>
        <v>1900</v>
      </c>
      <c r="AD1385" s="11"/>
      <c r="AE1385" s="11"/>
      <c r="AF1385" s="11" t="s">
        <v>8655</v>
      </c>
      <c r="AG1385" s="11" t="s">
        <v>12062</v>
      </c>
    </row>
    <row r="1386" spans="1:33" x14ac:dyDescent="0.15">
      <c r="A1386" s="11" t="s">
        <v>14673</v>
      </c>
      <c r="B1386" s="11" t="s">
        <v>15263</v>
      </c>
      <c r="C1386" s="11" t="s">
        <v>14674</v>
      </c>
      <c r="D1386" s="11"/>
      <c r="E1386" s="11" t="s">
        <v>14719</v>
      </c>
      <c r="F1386" s="11" t="s">
        <v>14740</v>
      </c>
      <c r="G1386" s="11" t="s">
        <v>36</v>
      </c>
      <c r="H1386" s="11" t="s">
        <v>10264</v>
      </c>
      <c r="I1386" s="11" t="str">
        <f t="shared" si="210"/>
        <v>卖家未填</v>
      </c>
      <c r="J1386" s="11" t="str">
        <f t="shared" si="211"/>
        <v>300</v>
      </c>
      <c r="K1386" s="11" t="str">
        <f t="shared" si="212"/>
        <v>卖家未填</v>
      </c>
      <c r="L1386" s="11" t="str">
        <f t="shared" si="213"/>
        <v>卖家未填</v>
      </c>
      <c r="M1386" s="11" t="str">
        <f t="shared" si="214"/>
        <v>tipo面包干</v>
      </c>
      <c r="N1386" s="11" t="s">
        <v>920</v>
      </c>
      <c r="O1386" s="11" t="s">
        <v>4660</v>
      </c>
      <c r="P1386" s="12">
        <v>25</v>
      </c>
      <c r="Q1386" s="12">
        <v>12.8</v>
      </c>
      <c r="R1386" s="11">
        <v>12.8</v>
      </c>
      <c r="S1386" s="13">
        <f t="shared" si="215"/>
        <v>31.234311512415353</v>
      </c>
      <c r="T1386" s="11">
        <v>443</v>
      </c>
      <c r="U1386" s="11">
        <v>1081</v>
      </c>
      <c r="V1386" s="14">
        <f t="shared" si="216"/>
        <v>13836.800000000001</v>
      </c>
      <c r="W1386" s="11">
        <v>5137</v>
      </c>
      <c r="X1386" s="11">
        <v>3472</v>
      </c>
      <c r="Y1386" s="11">
        <v>40679432109</v>
      </c>
      <c r="Z1386" s="11">
        <v>111188793</v>
      </c>
      <c r="AA1386" s="15" t="str">
        <f t="shared" si="217"/>
        <v/>
      </c>
      <c r="AB1386" s="16" t="str">
        <f t="shared" si="218"/>
        <v>点击查看</v>
      </c>
      <c r="AC1386" s="11">
        <f t="shared" si="219"/>
        <v>1900</v>
      </c>
      <c r="AD1386" s="11"/>
      <c r="AE1386" s="11"/>
      <c r="AF1386" s="11" t="s">
        <v>8376</v>
      </c>
      <c r="AG1386" s="11" t="s">
        <v>11375</v>
      </c>
    </row>
    <row r="1387" spans="1:33" x14ac:dyDescent="0.15">
      <c r="A1387" s="11" t="s">
        <v>14671</v>
      </c>
      <c r="B1387" s="11" t="s">
        <v>15323</v>
      </c>
      <c r="C1387" s="11" t="s">
        <v>14678</v>
      </c>
      <c r="D1387" s="17">
        <v>40740</v>
      </c>
      <c r="E1387" s="11" t="s">
        <v>17</v>
      </c>
      <c r="F1387" s="11" t="s">
        <v>17</v>
      </c>
      <c r="G1387" s="11" t="s">
        <v>17</v>
      </c>
      <c r="H1387" s="11" t="s">
        <v>9489</v>
      </c>
      <c r="I1387" s="11" t="str">
        <f t="shared" si="210"/>
        <v>卖家未填</v>
      </c>
      <c r="J1387" s="11" t="str">
        <f t="shared" si="211"/>
        <v>950</v>
      </c>
      <c r="K1387" s="11" t="str">
        <f t="shared" si="212"/>
        <v>卖家未填</v>
      </c>
      <c r="L1387" s="11" t="str">
        <f t="shared" si="213"/>
        <v>卖家未填</v>
      </c>
      <c r="M1387" s="11" t="str">
        <f t="shared" si="214"/>
        <v>肉松饼</v>
      </c>
      <c r="N1387" s="11" t="s">
        <v>1090</v>
      </c>
      <c r="O1387" s="11" t="s">
        <v>4725</v>
      </c>
      <c r="P1387" s="12">
        <v>40</v>
      </c>
      <c r="Q1387" s="12">
        <v>29.5</v>
      </c>
      <c r="R1387" s="11">
        <v>29.5</v>
      </c>
      <c r="S1387" s="13">
        <f t="shared" si="215"/>
        <v>44.535483870967745</v>
      </c>
      <c r="T1387" s="11">
        <v>310</v>
      </c>
      <c r="U1387" s="11">
        <v>468</v>
      </c>
      <c r="V1387" s="14">
        <f t="shared" si="216"/>
        <v>13806</v>
      </c>
      <c r="W1387" s="11">
        <v>1797</v>
      </c>
      <c r="X1387" s="11">
        <v>1720</v>
      </c>
      <c r="Y1387" s="11">
        <v>38572353045</v>
      </c>
      <c r="Z1387" s="11">
        <v>67890109</v>
      </c>
      <c r="AA1387" s="15">
        <f t="shared" si="217"/>
        <v>42027.820370370369</v>
      </c>
      <c r="AB1387" s="16" t="str">
        <f t="shared" si="218"/>
        <v>点击查看</v>
      </c>
      <c r="AC1387" s="11">
        <f t="shared" si="219"/>
        <v>2011</v>
      </c>
      <c r="AD1387" s="11"/>
      <c r="AE1387" s="11" t="s">
        <v>6086</v>
      </c>
      <c r="AF1387" s="11" t="s">
        <v>8011</v>
      </c>
      <c r="AG1387" s="11" t="s">
        <v>11528</v>
      </c>
    </row>
    <row r="1388" spans="1:33" x14ac:dyDescent="0.15">
      <c r="A1388" s="11" t="s">
        <v>14673</v>
      </c>
      <c r="B1388" s="11" t="s">
        <v>14983</v>
      </c>
      <c r="C1388" s="11" t="s">
        <v>14674</v>
      </c>
      <c r="D1388" s="11"/>
      <c r="E1388" s="11" t="s">
        <v>14713</v>
      </c>
      <c r="F1388" s="11" t="s">
        <v>14717</v>
      </c>
      <c r="G1388" s="11" t="s">
        <v>18</v>
      </c>
      <c r="H1388" s="11" t="s">
        <v>9748</v>
      </c>
      <c r="I1388" s="11" t="str">
        <f t="shared" si="210"/>
        <v>卖家未填</v>
      </c>
      <c r="J1388" s="11" t="str">
        <f t="shared" si="211"/>
        <v>2100</v>
      </c>
      <c r="K1388" s="11" t="str">
        <f t="shared" si="212"/>
        <v>卖家未填</v>
      </c>
      <c r="L1388" s="11" t="str">
        <f t="shared" si="213"/>
        <v>卖家未填</v>
      </c>
      <c r="M1388" s="11" t="str">
        <f t="shared" si="214"/>
        <v>四口味混合装</v>
      </c>
      <c r="N1388" s="11" t="s">
        <v>1652</v>
      </c>
      <c r="O1388" s="11"/>
      <c r="P1388" s="12">
        <v>92</v>
      </c>
      <c r="Q1388" s="12">
        <v>58</v>
      </c>
      <c r="R1388" s="11">
        <v>58</v>
      </c>
      <c r="S1388" s="13">
        <f t="shared" si="215"/>
        <v>96.531468531468533</v>
      </c>
      <c r="T1388" s="11">
        <v>143</v>
      </c>
      <c r="U1388" s="11">
        <v>238</v>
      </c>
      <c r="V1388" s="14">
        <f t="shared" si="216"/>
        <v>13804</v>
      </c>
      <c r="W1388" s="11">
        <v>2398</v>
      </c>
      <c r="X1388" s="11">
        <v>1490</v>
      </c>
      <c r="Y1388" s="11">
        <v>40616725910</v>
      </c>
      <c r="Z1388" s="11">
        <v>112517521</v>
      </c>
      <c r="AA1388" s="15" t="str">
        <f t="shared" si="217"/>
        <v/>
      </c>
      <c r="AB1388" s="16" t="str">
        <f t="shared" si="218"/>
        <v>点击查看</v>
      </c>
      <c r="AC1388" s="11">
        <f t="shared" si="219"/>
        <v>1900</v>
      </c>
      <c r="AD1388" s="11"/>
      <c r="AE1388" s="11"/>
      <c r="AF1388" s="11" t="s">
        <v>8067</v>
      </c>
      <c r="AG1388" s="11" t="s">
        <v>12057</v>
      </c>
    </row>
    <row r="1389" spans="1:33" x14ac:dyDescent="0.15">
      <c r="A1389" s="11" t="s">
        <v>14703</v>
      </c>
      <c r="B1389" s="11" t="s">
        <v>16420</v>
      </c>
      <c r="C1389" s="11" t="s">
        <v>14704</v>
      </c>
      <c r="D1389" s="17">
        <v>41356</v>
      </c>
      <c r="E1389" s="11" t="s">
        <v>14723</v>
      </c>
      <c r="F1389" s="11" t="s">
        <v>14834</v>
      </c>
      <c r="G1389" s="11" t="s">
        <v>120</v>
      </c>
      <c r="H1389" s="11" t="s">
        <v>9493</v>
      </c>
      <c r="I1389" s="11" t="str">
        <f t="shared" si="210"/>
        <v>卖家未填</v>
      </c>
      <c r="J1389" s="11" t="str">
        <f t="shared" si="211"/>
        <v>547</v>
      </c>
      <c r="K1389" s="11" t="str">
        <f t="shared" si="212"/>
        <v>卖家未填</v>
      </c>
      <c r="L1389" s="11" t="str">
        <f t="shared" si="213"/>
        <v>卖家未填</v>
      </c>
      <c r="M1389" s="11" t="str">
        <f t="shared" si="214"/>
        <v>礼坊rivon</v>
      </c>
      <c r="N1389" s="11" t="s">
        <v>4265</v>
      </c>
      <c r="O1389" s="11" t="s">
        <v>5761</v>
      </c>
      <c r="P1389" s="12">
        <v>298</v>
      </c>
      <c r="Q1389" s="12">
        <v>138</v>
      </c>
      <c r="R1389" s="11">
        <v>138</v>
      </c>
      <c r="S1389" s="13">
        <f t="shared" si="215"/>
        <v>600</v>
      </c>
      <c r="T1389" s="11">
        <v>23</v>
      </c>
      <c r="U1389" s="11">
        <v>100</v>
      </c>
      <c r="V1389" s="14">
        <f t="shared" si="216"/>
        <v>13800</v>
      </c>
      <c r="W1389" s="11">
        <v>24</v>
      </c>
      <c r="X1389" s="11">
        <v>145</v>
      </c>
      <c r="Y1389" s="11">
        <v>42518491422</v>
      </c>
      <c r="Z1389" s="11">
        <v>102978922</v>
      </c>
      <c r="AA1389" s="15">
        <f t="shared" si="217"/>
        <v>42028.921458333338</v>
      </c>
      <c r="AB1389" s="16" t="str">
        <f t="shared" si="218"/>
        <v>点击查看</v>
      </c>
      <c r="AC1389" s="11">
        <f t="shared" si="219"/>
        <v>2013</v>
      </c>
      <c r="AD1389" s="11"/>
      <c r="AE1389" s="11" t="s">
        <v>7891</v>
      </c>
      <c r="AF1389" s="11" t="s">
        <v>8027</v>
      </c>
      <c r="AG1389" s="11" t="s">
        <v>14569</v>
      </c>
    </row>
    <row r="1390" spans="1:33" x14ac:dyDescent="0.15">
      <c r="A1390" s="11" t="s">
        <v>14693</v>
      </c>
      <c r="B1390" s="11" t="s">
        <v>9446</v>
      </c>
      <c r="C1390" s="11" t="s">
        <v>14693</v>
      </c>
      <c r="D1390" s="11"/>
      <c r="E1390" s="11" t="s">
        <v>17</v>
      </c>
      <c r="F1390" s="11" t="s">
        <v>17</v>
      </c>
      <c r="G1390" s="11" t="s">
        <v>17</v>
      </c>
      <c r="H1390" s="11" t="s">
        <v>16462</v>
      </c>
      <c r="I1390" s="11" t="str">
        <f t="shared" si="210"/>
        <v>卖家未填</v>
      </c>
      <c r="J1390" s="11" t="str">
        <f t="shared" si="211"/>
        <v>卖家未填</v>
      </c>
      <c r="K1390" s="11" t="str">
        <f t="shared" si="212"/>
        <v>卖家未填</v>
      </c>
      <c r="L1390" s="11" t="str">
        <f t="shared" si="213"/>
        <v>卖家未填</v>
      </c>
      <c r="M1390" s="11" t="str">
        <f t="shared" si="214"/>
        <v>卖家未填</v>
      </c>
      <c r="N1390" s="11" t="s">
        <v>1984</v>
      </c>
      <c r="O1390" s="11"/>
      <c r="P1390" s="12">
        <v>110</v>
      </c>
      <c r="Q1390" s="12">
        <v>99</v>
      </c>
      <c r="R1390" s="11">
        <v>99</v>
      </c>
      <c r="S1390" s="13">
        <f t="shared" si="215"/>
        <v>132.31730769230768</v>
      </c>
      <c r="T1390" s="11">
        <v>104</v>
      </c>
      <c r="U1390" s="11">
        <v>139</v>
      </c>
      <c r="V1390" s="14">
        <f t="shared" si="216"/>
        <v>13761</v>
      </c>
      <c r="W1390" s="11">
        <v>937</v>
      </c>
      <c r="X1390" s="11">
        <v>369</v>
      </c>
      <c r="Y1390" s="11">
        <v>14061404967</v>
      </c>
      <c r="Z1390" s="11">
        <v>101717810</v>
      </c>
      <c r="AA1390" s="15" t="str">
        <f t="shared" si="217"/>
        <v/>
      </c>
      <c r="AB1390" s="16" t="str">
        <f t="shared" si="218"/>
        <v>点击查看</v>
      </c>
      <c r="AC1390" s="11">
        <f t="shared" si="219"/>
        <v>1900</v>
      </c>
      <c r="AD1390" s="11"/>
      <c r="AE1390" s="11"/>
      <c r="AF1390" s="11" t="s">
        <v>8099</v>
      </c>
      <c r="AG1390" s="11"/>
    </row>
    <row r="1391" spans="1:33" x14ac:dyDescent="0.15">
      <c r="A1391" s="11" t="s">
        <v>14671</v>
      </c>
      <c r="B1391" s="11" t="s">
        <v>14987</v>
      </c>
      <c r="C1391" s="11" t="s">
        <v>14676</v>
      </c>
      <c r="D1391" s="17">
        <v>40308</v>
      </c>
      <c r="E1391" s="11" t="s">
        <v>17</v>
      </c>
      <c r="F1391" s="11" t="s">
        <v>17</v>
      </c>
      <c r="G1391" s="11" t="s">
        <v>17</v>
      </c>
      <c r="H1391" s="11" t="s">
        <v>9506</v>
      </c>
      <c r="I1391" s="11" t="str">
        <f t="shared" si="210"/>
        <v>卖家未填</v>
      </c>
      <c r="J1391" s="11" t="str">
        <f t="shared" si="211"/>
        <v>1100</v>
      </c>
      <c r="K1391" s="11" t="str">
        <f t="shared" si="212"/>
        <v>卖家未填</v>
      </c>
      <c r="L1391" s="11" t="str">
        <f t="shared" si="213"/>
        <v>卖家未填</v>
      </c>
      <c r="M1391" s="11" t="str">
        <f t="shared" si="214"/>
        <v>卖家未填</v>
      </c>
      <c r="N1391" s="11" t="s">
        <v>1200</v>
      </c>
      <c r="O1391" s="11" t="s">
        <v>4383</v>
      </c>
      <c r="P1391" s="12">
        <v>79.8</v>
      </c>
      <c r="Q1391" s="12">
        <v>38</v>
      </c>
      <c r="R1391" s="11">
        <v>38</v>
      </c>
      <c r="S1391" s="13">
        <f t="shared" si="215"/>
        <v>52.304182509505701</v>
      </c>
      <c r="T1391" s="11">
        <v>263</v>
      </c>
      <c r="U1391" s="11">
        <v>362</v>
      </c>
      <c r="V1391" s="14">
        <f t="shared" si="216"/>
        <v>13756</v>
      </c>
      <c r="W1391" s="11">
        <v>94</v>
      </c>
      <c r="X1391" s="11">
        <v>582</v>
      </c>
      <c r="Y1391" s="11">
        <v>42863360797</v>
      </c>
      <c r="Z1391" s="11">
        <v>61370438</v>
      </c>
      <c r="AA1391" s="15">
        <f t="shared" si="217"/>
        <v>42029.460138888884</v>
      </c>
      <c r="AB1391" s="16" t="str">
        <f t="shared" si="218"/>
        <v>点击查看</v>
      </c>
      <c r="AC1391" s="11">
        <f t="shared" si="219"/>
        <v>2010</v>
      </c>
      <c r="AD1391" s="11"/>
      <c r="AE1391" s="11" t="s">
        <v>6126</v>
      </c>
      <c r="AF1391" s="11" t="s">
        <v>8072</v>
      </c>
      <c r="AG1391" s="11" t="s">
        <v>11629</v>
      </c>
    </row>
    <row r="1392" spans="1:33" x14ac:dyDescent="0.15">
      <c r="A1392" s="11" t="s">
        <v>14671</v>
      </c>
      <c r="B1392" s="11" t="s">
        <v>15383</v>
      </c>
      <c r="C1392" s="11" t="s">
        <v>14672</v>
      </c>
      <c r="D1392" s="17">
        <v>41788</v>
      </c>
      <c r="E1392" s="11" t="s">
        <v>14715</v>
      </c>
      <c r="F1392" s="11" t="s">
        <v>14718</v>
      </c>
      <c r="G1392" s="11" t="s">
        <v>19</v>
      </c>
      <c r="H1392" s="11" t="s">
        <v>9692</v>
      </c>
      <c r="I1392" s="11" t="str">
        <f t="shared" si="210"/>
        <v>卖家未填</v>
      </c>
      <c r="J1392" s="11" t="str">
        <f t="shared" si="211"/>
        <v>1500</v>
      </c>
      <c r="K1392" s="11" t="str">
        <f t="shared" si="212"/>
        <v>卖家未填</v>
      </c>
      <c r="L1392" s="11" t="str">
        <f t="shared" si="213"/>
        <v>卖家未填</v>
      </c>
      <c r="M1392" s="11" t="str">
        <f t="shared" si="214"/>
        <v>组合系列</v>
      </c>
      <c r="N1392" s="11" t="s">
        <v>687</v>
      </c>
      <c r="O1392" s="11" t="s">
        <v>4789</v>
      </c>
      <c r="P1392" s="12">
        <v>86.8</v>
      </c>
      <c r="Q1392" s="12">
        <v>56.8</v>
      </c>
      <c r="R1392" s="11">
        <v>56.8</v>
      </c>
      <c r="S1392" s="13">
        <f t="shared" si="215"/>
        <v>58.24406779661016</v>
      </c>
      <c r="T1392" s="11">
        <v>236</v>
      </c>
      <c r="U1392" s="11">
        <v>242</v>
      </c>
      <c r="V1392" s="14">
        <f t="shared" si="216"/>
        <v>13745.599999999999</v>
      </c>
      <c r="W1392" s="11">
        <v>355</v>
      </c>
      <c r="X1392" s="11">
        <v>659</v>
      </c>
      <c r="Y1392" s="11">
        <v>41857123471</v>
      </c>
      <c r="Z1392" s="11">
        <v>111201774</v>
      </c>
      <c r="AA1392" s="15">
        <f t="shared" si="217"/>
        <v>42027.459872685184</v>
      </c>
      <c r="AB1392" s="16" t="str">
        <f t="shared" si="218"/>
        <v>点击查看</v>
      </c>
      <c r="AC1392" s="11">
        <f t="shared" si="219"/>
        <v>2014</v>
      </c>
      <c r="AD1392" s="11"/>
      <c r="AE1392" s="11" t="s">
        <v>6156</v>
      </c>
      <c r="AF1392" s="11" t="s">
        <v>8508</v>
      </c>
      <c r="AG1392" s="11" t="s">
        <v>11703</v>
      </c>
    </row>
    <row r="1393" spans="1:33" x14ac:dyDescent="0.15">
      <c r="A1393" s="11" t="s">
        <v>14687</v>
      </c>
      <c r="B1393" s="11" t="s">
        <v>15401</v>
      </c>
      <c r="C1393" s="11" t="s">
        <v>14686</v>
      </c>
      <c r="D1393" s="17">
        <v>41878</v>
      </c>
      <c r="E1393" s="11" t="s">
        <v>17</v>
      </c>
      <c r="F1393" s="11" t="s">
        <v>17</v>
      </c>
      <c r="G1393" s="11" t="s">
        <v>17</v>
      </c>
      <c r="H1393" s="11" t="s">
        <v>9702</v>
      </c>
      <c r="I1393" s="11" t="str">
        <f t="shared" si="210"/>
        <v>卖家未填</v>
      </c>
      <c r="J1393" s="11" t="str">
        <f t="shared" si="211"/>
        <v>1600</v>
      </c>
      <c r="K1393" s="11" t="str">
        <f t="shared" si="212"/>
        <v>卖家未填</v>
      </c>
      <c r="L1393" s="11" t="str">
        <f t="shared" si="213"/>
        <v>卖家未填</v>
      </c>
      <c r="M1393" s="11" t="str">
        <f t="shared" si="214"/>
        <v>组合系列</v>
      </c>
      <c r="N1393" s="11" t="s">
        <v>2907</v>
      </c>
      <c r="O1393" s="11" t="s">
        <v>5346</v>
      </c>
      <c r="P1393" s="12">
        <v>436</v>
      </c>
      <c r="Q1393" s="12">
        <v>218</v>
      </c>
      <c r="R1393" s="11">
        <v>218</v>
      </c>
      <c r="S1393" s="13">
        <f t="shared" si="215"/>
        <v>274.68</v>
      </c>
      <c r="T1393" s="11">
        <v>50</v>
      </c>
      <c r="U1393" s="11">
        <v>63</v>
      </c>
      <c r="V1393" s="14">
        <f t="shared" si="216"/>
        <v>13734</v>
      </c>
      <c r="W1393" s="11">
        <v>43</v>
      </c>
      <c r="X1393" s="11">
        <v>97</v>
      </c>
      <c r="Y1393" s="11">
        <v>42231867059</v>
      </c>
      <c r="Z1393" s="11">
        <v>113133987</v>
      </c>
      <c r="AA1393" s="15">
        <f t="shared" si="217"/>
        <v>42030.416666666672</v>
      </c>
      <c r="AB1393" s="16" t="str">
        <f t="shared" si="218"/>
        <v>点击查看</v>
      </c>
      <c r="AC1393" s="11">
        <f t="shared" si="219"/>
        <v>2014</v>
      </c>
      <c r="AD1393" s="11"/>
      <c r="AE1393" s="11" t="s">
        <v>7029</v>
      </c>
      <c r="AF1393" s="11" t="s">
        <v>8521</v>
      </c>
      <c r="AG1393" s="11" t="s">
        <v>13249</v>
      </c>
    </row>
    <row r="1394" spans="1:33" x14ac:dyDescent="0.15">
      <c r="A1394" s="11" t="s">
        <v>14673</v>
      </c>
      <c r="B1394" s="11" t="s">
        <v>15594</v>
      </c>
      <c r="C1394" s="11" t="s">
        <v>14674</v>
      </c>
      <c r="D1394" s="11"/>
      <c r="E1394" s="11" t="s">
        <v>14719</v>
      </c>
      <c r="F1394" s="11" t="s">
        <v>14733</v>
      </c>
      <c r="G1394" s="11" t="s">
        <v>29</v>
      </c>
      <c r="H1394" s="11" t="s">
        <v>9641</v>
      </c>
      <c r="I1394" s="11" t="str">
        <f t="shared" si="210"/>
        <v>鼓浪屿馅饼</v>
      </c>
      <c r="J1394" s="11" t="str">
        <f t="shared" si="211"/>
        <v>125</v>
      </c>
      <c r="K1394" s="11" t="str">
        <f t="shared" si="212"/>
        <v>卖家未填</v>
      </c>
      <c r="L1394" s="11" t="str">
        <f t="shared" si="213"/>
        <v>卖家未填</v>
      </c>
      <c r="M1394" s="11" t="str">
        <f t="shared" si="214"/>
        <v>黄远堂凤梨酥125g</v>
      </c>
      <c r="N1394" s="11" t="s">
        <v>1777</v>
      </c>
      <c r="O1394" s="11" t="s">
        <v>4459</v>
      </c>
      <c r="P1394" s="12">
        <v>29</v>
      </c>
      <c r="Q1394" s="12"/>
      <c r="R1394" s="11">
        <v>29</v>
      </c>
      <c r="S1394" s="13">
        <f t="shared" si="215"/>
        <v>108.63492063492063</v>
      </c>
      <c r="T1394" s="11">
        <v>126</v>
      </c>
      <c r="U1394" s="11">
        <v>472</v>
      </c>
      <c r="V1394" s="14">
        <f t="shared" si="216"/>
        <v>13688</v>
      </c>
      <c r="W1394" s="11">
        <v>686</v>
      </c>
      <c r="X1394" s="11">
        <v>2323</v>
      </c>
      <c r="Y1394" s="11">
        <v>36988962201</v>
      </c>
      <c r="Z1394" s="11">
        <v>103797642</v>
      </c>
      <c r="AA1394" s="15" t="str">
        <f t="shared" si="217"/>
        <v/>
      </c>
      <c r="AB1394" s="16" t="str">
        <f t="shared" si="218"/>
        <v>点击查看</v>
      </c>
      <c r="AC1394" s="11">
        <f t="shared" si="219"/>
        <v>1900</v>
      </c>
      <c r="AD1394" s="11"/>
      <c r="AE1394" s="11"/>
      <c r="AF1394" s="11" t="s">
        <v>8695</v>
      </c>
      <c r="AG1394" s="11" t="s">
        <v>12173</v>
      </c>
    </row>
    <row r="1395" spans="1:33" x14ac:dyDescent="0.15">
      <c r="A1395" s="11" t="s">
        <v>14671</v>
      </c>
      <c r="B1395" s="11" t="s">
        <v>15052</v>
      </c>
      <c r="C1395" s="11" t="s">
        <v>14676</v>
      </c>
      <c r="D1395" s="17">
        <v>40020</v>
      </c>
      <c r="E1395" s="11" t="s">
        <v>14715</v>
      </c>
      <c r="F1395" s="11" t="s">
        <v>14773</v>
      </c>
      <c r="G1395" s="11" t="s">
        <v>60</v>
      </c>
      <c r="H1395" s="11" t="s">
        <v>9489</v>
      </c>
      <c r="I1395" s="11" t="str">
        <f t="shared" si="210"/>
        <v>卖家未填</v>
      </c>
      <c r="J1395" s="11" t="str">
        <f t="shared" si="211"/>
        <v>2500</v>
      </c>
      <c r="K1395" s="11" t="str">
        <f t="shared" si="212"/>
        <v>卖家未填</v>
      </c>
      <c r="L1395" s="11" t="str">
        <f t="shared" si="213"/>
        <v>卖家未填</v>
      </c>
      <c r="M1395" s="11" t="str">
        <f t="shared" si="214"/>
        <v>肉松饼</v>
      </c>
      <c r="N1395" s="11" t="s">
        <v>1801</v>
      </c>
      <c r="O1395" s="11" t="s">
        <v>4983</v>
      </c>
      <c r="P1395" s="12">
        <v>65</v>
      </c>
      <c r="Q1395" s="12">
        <v>60</v>
      </c>
      <c r="R1395" s="11">
        <v>60</v>
      </c>
      <c r="S1395" s="13">
        <f t="shared" si="215"/>
        <v>110.3225806451613</v>
      </c>
      <c r="T1395" s="11">
        <v>124</v>
      </c>
      <c r="U1395" s="11">
        <v>228</v>
      </c>
      <c r="V1395" s="14">
        <f t="shared" si="216"/>
        <v>13680</v>
      </c>
      <c r="W1395" s="11">
        <v>598</v>
      </c>
      <c r="X1395" s="11">
        <v>547</v>
      </c>
      <c r="Y1395" s="11">
        <v>40783622343</v>
      </c>
      <c r="Z1395" s="11">
        <v>58841255</v>
      </c>
      <c r="AA1395" s="15">
        <f t="shared" si="217"/>
        <v>42026.976145833338</v>
      </c>
      <c r="AB1395" s="16" t="str">
        <f t="shared" si="218"/>
        <v>点击查看</v>
      </c>
      <c r="AC1395" s="11">
        <f t="shared" si="219"/>
        <v>2009</v>
      </c>
      <c r="AD1395" s="11"/>
      <c r="AE1395" s="11" t="s">
        <v>6397</v>
      </c>
      <c r="AF1395" s="11" t="s">
        <v>8011</v>
      </c>
      <c r="AG1395" s="11" t="s">
        <v>12195</v>
      </c>
    </row>
    <row r="1396" spans="1:33" x14ac:dyDescent="0.15">
      <c r="A1396" s="11" t="s">
        <v>14671</v>
      </c>
      <c r="B1396" s="11" t="s">
        <v>15425</v>
      </c>
      <c r="C1396" s="11" t="s">
        <v>14676</v>
      </c>
      <c r="D1396" s="17">
        <v>41277</v>
      </c>
      <c r="E1396" s="11" t="s">
        <v>14768</v>
      </c>
      <c r="F1396" s="11" t="s">
        <v>14825</v>
      </c>
      <c r="G1396" s="11" t="s">
        <v>110</v>
      </c>
      <c r="H1396" s="11" t="s">
        <v>9711</v>
      </c>
      <c r="I1396" s="11" t="str">
        <f t="shared" si="210"/>
        <v>不老林糖</v>
      </c>
      <c r="J1396" s="11" t="str">
        <f t="shared" si="211"/>
        <v>500</v>
      </c>
      <c r="K1396" s="11" t="str">
        <f t="shared" si="212"/>
        <v>卖家未填</v>
      </c>
      <c r="L1396" s="11" t="str">
        <f t="shared" si="213"/>
        <v>卖家未填</v>
      </c>
      <c r="M1396" s="11" t="str">
        <f t="shared" si="214"/>
        <v>花生糖</v>
      </c>
      <c r="N1396" s="11" t="s">
        <v>1352</v>
      </c>
      <c r="O1396" s="11" t="s">
        <v>4422</v>
      </c>
      <c r="P1396" s="12">
        <v>14.5</v>
      </c>
      <c r="Q1396" s="12">
        <v>12.8</v>
      </c>
      <c r="R1396" s="11">
        <v>12.8</v>
      </c>
      <c r="S1396" s="13">
        <f t="shared" si="215"/>
        <v>64.853333333333339</v>
      </c>
      <c r="T1396" s="11">
        <v>210</v>
      </c>
      <c r="U1396" s="11">
        <v>1064</v>
      </c>
      <c r="V1396" s="14">
        <f t="shared" si="216"/>
        <v>13619.2</v>
      </c>
      <c r="W1396" s="11">
        <v>189</v>
      </c>
      <c r="X1396" s="11">
        <v>533</v>
      </c>
      <c r="Y1396" s="11">
        <v>17020049627</v>
      </c>
      <c r="Z1396" s="11">
        <v>101804272</v>
      </c>
      <c r="AA1396" s="15">
        <f t="shared" si="217"/>
        <v>42027.418645833328</v>
      </c>
      <c r="AB1396" s="16" t="str">
        <f t="shared" si="218"/>
        <v>点击查看</v>
      </c>
      <c r="AC1396" s="11">
        <f t="shared" si="219"/>
        <v>2013</v>
      </c>
      <c r="AD1396" s="11"/>
      <c r="AE1396" s="11" t="s">
        <v>6192</v>
      </c>
      <c r="AF1396" s="11" t="s">
        <v>8541</v>
      </c>
      <c r="AG1396" s="11" t="s">
        <v>11773</v>
      </c>
    </row>
    <row r="1397" spans="1:33" x14ac:dyDescent="0.15">
      <c r="A1397" s="11" t="s">
        <v>14671</v>
      </c>
      <c r="B1397" s="11" t="s">
        <v>14985</v>
      </c>
      <c r="C1397" s="11" t="s">
        <v>14675</v>
      </c>
      <c r="D1397" s="17">
        <v>40722</v>
      </c>
      <c r="E1397" s="11" t="s">
        <v>14721</v>
      </c>
      <c r="F1397" s="11" t="s">
        <v>14725</v>
      </c>
      <c r="G1397" s="11" t="s">
        <v>24</v>
      </c>
      <c r="H1397" s="11" t="s">
        <v>9551</v>
      </c>
      <c r="I1397" s="11" t="str">
        <f t="shared" si="210"/>
        <v>卖家未填</v>
      </c>
      <c r="J1397" s="11" t="str">
        <f t="shared" si="211"/>
        <v>102</v>
      </c>
      <c r="K1397" s="11" t="str">
        <f t="shared" si="212"/>
        <v>卖家未填</v>
      </c>
      <c r="L1397" s="11" t="str">
        <f t="shared" si="213"/>
        <v>卖家未填</v>
      </c>
      <c r="M1397" s="11" t="str">
        <f t="shared" si="214"/>
        <v>特浓巧克力牛奶糖</v>
      </c>
      <c r="N1397" s="11" t="s">
        <v>950</v>
      </c>
      <c r="O1397" s="11" t="s">
        <v>4670</v>
      </c>
      <c r="P1397" s="12" t="s">
        <v>10668</v>
      </c>
      <c r="Q1397" s="12">
        <v>7.09</v>
      </c>
      <c r="R1397" s="11">
        <v>7.09</v>
      </c>
      <c r="S1397" s="13">
        <f t="shared" si="215"/>
        <v>32.644604316546761</v>
      </c>
      <c r="T1397" s="11">
        <v>417</v>
      </c>
      <c r="U1397" s="11">
        <v>1920</v>
      </c>
      <c r="V1397" s="14">
        <f t="shared" si="216"/>
        <v>13612.8</v>
      </c>
      <c r="W1397" s="11">
        <v>2935</v>
      </c>
      <c r="X1397" s="11">
        <v>5441</v>
      </c>
      <c r="Y1397" s="11">
        <v>19724441519</v>
      </c>
      <c r="Z1397" s="11">
        <v>67606328</v>
      </c>
      <c r="AA1397" s="15">
        <f t="shared" si="217"/>
        <v>42031.444548611107</v>
      </c>
      <c r="AB1397" s="16" t="str">
        <f t="shared" si="218"/>
        <v>点击查看</v>
      </c>
      <c r="AC1397" s="11">
        <f t="shared" si="219"/>
        <v>2011</v>
      </c>
      <c r="AD1397" s="11"/>
      <c r="AE1397" s="11" t="s">
        <v>6035</v>
      </c>
      <c r="AF1397" s="11" t="s">
        <v>8201</v>
      </c>
      <c r="AG1397" s="11" t="s">
        <v>11401</v>
      </c>
    </row>
    <row r="1398" spans="1:33" x14ac:dyDescent="0.15">
      <c r="A1398" s="11" t="s">
        <v>14673</v>
      </c>
      <c r="B1398" s="11" t="s">
        <v>15268</v>
      </c>
      <c r="C1398" s="11" t="s">
        <v>14674</v>
      </c>
      <c r="D1398" s="11"/>
      <c r="E1398" s="11" t="s">
        <v>14723</v>
      </c>
      <c r="F1398" s="11" t="s">
        <v>14724</v>
      </c>
      <c r="G1398" s="11" t="s">
        <v>23</v>
      </c>
      <c r="H1398" s="11" t="s">
        <v>9509</v>
      </c>
      <c r="I1398" s="11" t="str">
        <f t="shared" si="210"/>
        <v>卖家未填</v>
      </c>
      <c r="J1398" s="11" t="str">
        <f t="shared" si="211"/>
        <v>888</v>
      </c>
      <c r="K1398" s="11" t="str">
        <f t="shared" si="212"/>
        <v>卖家未填</v>
      </c>
      <c r="L1398" s="11" t="str">
        <f t="shared" si="213"/>
        <v>卖家未填</v>
      </c>
      <c r="M1398" s="11" t="str">
        <f t="shared" si="214"/>
        <v>陈皮糖888g</v>
      </c>
      <c r="N1398" s="11" t="s">
        <v>954</v>
      </c>
      <c r="O1398" s="11" t="s">
        <v>4437</v>
      </c>
      <c r="P1398" s="12">
        <v>36</v>
      </c>
      <c r="Q1398" s="12">
        <v>19.899999999999999</v>
      </c>
      <c r="R1398" s="11">
        <v>19.899999999999999</v>
      </c>
      <c r="S1398" s="13">
        <f t="shared" si="215"/>
        <v>32.782125603864735</v>
      </c>
      <c r="T1398" s="11">
        <v>414</v>
      </c>
      <c r="U1398" s="11">
        <v>682</v>
      </c>
      <c r="V1398" s="14">
        <f t="shared" si="216"/>
        <v>13571.8</v>
      </c>
      <c r="W1398" s="11">
        <v>286</v>
      </c>
      <c r="X1398" s="11">
        <v>282</v>
      </c>
      <c r="Y1398" s="11">
        <v>42305192144</v>
      </c>
      <c r="Z1398" s="11">
        <v>104593311</v>
      </c>
      <c r="AA1398" s="15" t="str">
        <f t="shared" si="217"/>
        <v/>
      </c>
      <c r="AB1398" s="16" t="str">
        <f t="shared" si="218"/>
        <v>点击查看</v>
      </c>
      <c r="AC1398" s="11">
        <f t="shared" si="219"/>
        <v>1900</v>
      </c>
      <c r="AD1398" s="11"/>
      <c r="AE1398" s="11"/>
      <c r="AF1398" s="11" t="s">
        <v>8032</v>
      </c>
      <c r="AG1398" s="11" t="s">
        <v>11406</v>
      </c>
    </row>
    <row r="1399" spans="1:33" x14ac:dyDescent="0.15">
      <c r="A1399" s="11" t="s">
        <v>14703</v>
      </c>
      <c r="B1399" s="11" t="s">
        <v>16152</v>
      </c>
      <c r="C1399" s="11" t="s">
        <v>14708</v>
      </c>
      <c r="D1399" s="17">
        <v>40466</v>
      </c>
      <c r="E1399" s="11" t="s">
        <v>14719</v>
      </c>
      <c r="F1399" s="11" t="s">
        <v>14720</v>
      </c>
      <c r="G1399" s="11" t="s">
        <v>21</v>
      </c>
      <c r="H1399" s="11" t="s">
        <v>10133</v>
      </c>
      <c r="I1399" s="11" t="str">
        <f t="shared" si="210"/>
        <v>卖家未填</v>
      </c>
      <c r="J1399" s="11" t="str">
        <f t="shared" si="211"/>
        <v>410</v>
      </c>
      <c r="K1399" s="11" t="str">
        <f t="shared" si="212"/>
        <v>卖家未填</v>
      </c>
      <c r="L1399" s="11" t="str">
        <f t="shared" si="213"/>
        <v>卖家未填</v>
      </c>
      <c r="M1399" s="11" t="str">
        <f t="shared" si="214"/>
        <v>千层饼</v>
      </c>
      <c r="N1399" s="11" t="s">
        <v>3420</v>
      </c>
      <c r="O1399" s="11" t="s">
        <v>5504</v>
      </c>
      <c r="P1399" s="12">
        <v>26</v>
      </c>
      <c r="Q1399" s="12">
        <v>12.8</v>
      </c>
      <c r="R1399" s="11">
        <v>12.8</v>
      </c>
      <c r="S1399" s="13">
        <f t="shared" si="215"/>
        <v>376.53333333333336</v>
      </c>
      <c r="T1399" s="11">
        <v>36</v>
      </c>
      <c r="U1399" s="11">
        <v>1059</v>
      </c>
      <c r="V1399" s="14">
        <f t="shared" si="216"/>
        <v>13555.2</v>
      </c>
      <c r="W1399" s="11">
        <v>15</v>
      </c>
      <c r="X1399" s="11">
        <v>228</v>
      </c>
      <c r="Y1399" s="11">
        <v>42931329314</v>
      </c>
      <c r="Z1399" s="11">
        <v>63094919</v>
      </c>
      <c r="AA1399" s="15">
        <f t="shared" si="217"/>
        <v>42028.375</v>
      </c>
      <c r="AB1399" s="16" t="str">
        <f t="shared" si="218"/>
        <v>点击查看</v>
      </c>
      <c r="AC1399" s="11">
        <f t="shared" si="219"/>
        <v>2010</v>
      </c>
      <c r="AD1399" s="11"/>
      <c r="AE1399" s="11" t="s">
        <v>7360</v>
      </c>
      <c r="AF1399" s="11" t="s">
        <v>9201</v>
      </c>
      <c r="AG1399" s="11" t="s">
        <v>13743</v>
      </c>
    </row>
    <row r="1400" spans="1:33" x14ac:dyDescent="0.15">
      <c r="A1400" s="11" t="s">
        <v>14671</v>
      </c>
      <c r="B1400" s="11" t="s">
        <v>15386</v>
      </c>
      <c r="C1400" s="11" t="s">
        <v>14672</v>
      </c>
      <c r="D1400" s="17">
        <v>40781</v>
      </c>
      <c r="E1400" s="11" t="s">
        <v>14715</v>
      </c>
      <c r="F1400" s="11" t="s">
        <v>14718</v>
      </c>
      <c r="G1400" s="11" t="s">
        <v>19</v>
      </c>
      <c r="H1400" s="11" t="s">
        <v>16462</v>
      </c>
      <c r="I1400" s="11" t="str">
        <f t="shared" si="210"/>
        <v>果仁巧克力</v>
      </c>
      <c r="J1400" s="11" t="str">
        <f t="shared" si="211"/>
        <v>225</v>
      </c>
      <c r="K1400" s="11" t="str">
        <f t="shared" si="212"/>
        <v>非手工</v>
      </c>
      <c r="L1400" s="11" t="str">
        <f t="shared" si="213"/>
        <v>其他/other</v>
      </c>
      <c r="M1400" s="11" t="str">
        <f t="shared" si="214"/>
        <v>18粒礼盒</v>
      </c>
      <c r="N1400" s="11" t="s">
        <v>1287</v>
      </c>
      <c r="O1400" s="11" t="s">
        <v>4794</v>
      </c>
      <c r="P1400" s="12">
        <v>135</v>
      </c>
      <c r="Q1400" s="12">
        <v>35</v>
      </c>
      <c r="R1400" s="11">
        <v>35</v>
      </c>
      <c r="S1400" s="13">
        <f t="shared" si="215"/>
        <v>58.133047210300433</v>
      </c>
      <c r="T1400" s="11">
        <v>233</v>
      </c>
      <c r="U1400" s="11">
        <v>387</v>
      </c>
      <c r="V1400" s="14">
        <f t="shared" si="216"/>
        <v>13545</v>
      </c>
      <c r="W1400" s="11">
        <v>527</v>
      </c>
      <c r="X1400" s="11">
        <v>1191</v>
      </c>
      <c r="Y1400" s="11">
        <v>40760312420</v>
      </c>
      <c r="Z1400" s="11">
        <v>68514352</v>
      </c>
      <c r="AA1400" s="15">
        <f t="shared" si="217"/>
        <v>42031.875</v>
      </c>
      <c r="AB1400" s="16" t="str">
        <f t="shared" si="218"/>
        <v>点击查看</v>
      </c>
      <c r="AC1400" s="11">
        <f t="shared" si="219"/>
        <v>2011</v>
      </c>
      <c r="AD1400" s="11"/>
      <c r="AE1400" s="11" t="s">
        <v>6161</v>
      </c>
      <c r="AF1400" s="11" t="s">
        <v>8248</v>
      </c>
      <c r="AG1400" s="11" t="s">
        <v>11711</v>
      </c>
    </row>
    <row r="1401" spans="1:33" x14ac:dyDescent="0.15">
      <c r="A1401" s="11" t="s">
        <v>14677</v>
      </c>
      <c r="B1401" s="11" t="s">
        <v>9446</v>
      </c>
      <c r="C1401" s="11" t="s">
        <v>14677</v>
      </c>
      <c r="D1401" s="11"/>
      <c r="E1401" s="11" t="s">
        <v>17</v>
      </c>
      <c r="F1401" s="11" t="s">
        <v>17</v>
      </c>
      <c r="G1401" s="11" t="s">
        <v>17</v>
      </c>
      <c r="H1401" s="11" t="s">
        <v>8401</v>
      </c>
      <c r="I1401" s="11" t="str">
        <f t="shared" si="210"/>
        <v>卖家未填</v>
      </c>
      <c r="J1401" s="11" t="str">
        <f t="shared" si="211"/>
        <v>卖家未填</v>
      </c>
      <c r="K1401" s="11" t="str">
        <f t="shared" si="212"/>
        <v>卖家未填</v>
      </c>
      <c r="L1401" s="11" t="str">
        <f t="shared" si="213"/>
        <v>卖家未填</v>
      </c>
      <c r="M1401" s="11" t="str">
        <f t="shared" si="214"/>
        <v>卖家未填</v>
      </c>
      <c r="N1401" s="11" t="s">
        <v>969</v>
      </c>
      <c r="O1401" s="11" t="s">
        <v>4452</v>
      </c>
      <c r="P1401" s="12">
        <v>16.8</v>
      </c>
      <c r="Q1401" s="12">
        <v>11.9</v>
      </c>
      <c r="R1401" s="11">
        <v>11.9</v>
      </c>
      <c r="S1401" s="13">
        <f t="shared" si="215"/>
        <v>33.490841584158417</v>
      </c>
      <c r="T1401" s="11">
        <v>404</v>
      </c>
      <c r="U1401" s="11">
        <v>1137</v>
      </c>
      <c r="V1401" s="14">
        <f t="shared" si="216"/>
        <v>13530.300000000001</v>
      </c>
      <c r="W1401" s="11">
        <v>367</v>
      </c>
      <c r="X1401" s="11">
        <v>58</v>
      </c>
      <c r="Y1401" s="11">
        <v>42012110424</v>
      </c>
      <c r="Z1401" s="11">
        <v>101717810</v>
      </c>
      <c r="AA1401" s="15" t="str">
        <f t="shared" si="217"/>
        <v/>
      </c>
      <c r="AB1401" s="16" t="str">
        <f t="shared" si="218"/>
        <v>点击查看</v>
      </c>
      <c r="AC1401" s="11">
        <f t="shared" si="219"/>
        <v>1900</v>
      </c>
      <c r="AD1401" s="11"/>
      <c r="AE1401" s="11"/>
      <c r="AF1401" s="11" t="s">
        <v>8401</v>
      </c>
      <c r="AG1401" s="11"/>
    </row>
    <row r="1402" spans="1:33" x14ac:dyDescent="0.15">
      <c r="A1402" s="11" t="s">
        <v>14673</v>
      </c>
      <c r="B1402" s="11" t="s">
        <v>15085</v>
      </c>
      <c r="C1402" s="11" t="s">
        <v>14674</v>
      </c>
      <c r="D1402" s="11"/>
      <c r="E1402" s="11" t="s">
        <v>14719</v>
      </c>
      <c r="F1402" s="11" t="s">
        <v>14740</v>
      </c>
      <c r="G1402" s="11" t="s">
        <v>36</v>
      </c>
      <c r="H1402" s="11" t="s">
        <v>10348</v>
      </c>
      <c r="I1402" s="11" t="str">
        <f t="shared" si="210"/>
        <v>卖家未填</v>
      </c>
      <c r="J1402" s="11" t="str">
        <f t="shared" si="211"/>
        <v>250</v>
      </c>
      <c r="K1402" s="11" t="str">
        <f t="shared" si="212"/>
        <v>卖家未填</v>
      </c>
      <c r="L1402" s="11" t="str">
        <f t="shared" si="213"/>
        <v>卖家未填</v>
      </c>
      <c r="M1402" s="11" t="str">
        <f t="shared" si="214"/>
        <v>瑞士糖散装250g</v>
      </c>
      <c r="N1402" s="11" t="s">
        <v>635</v>
      </c>
      <c r="O1402" s="11" t="s">
        <v>4405</v>
      </c>
      <c r="P1402" s="12">
        <v>29.9</v>
      </c>
      <c r="Q1402" s="12">
        <v>11</v>
      </c>
      <c r="R1402" s="11">
        <v>11</v>
      </c>
      <c r="S1402" s="13">
        <f t="shared" si="215"/>
        <v>15.712456344586728</v>
      </c>
      <c r="T1402" s="11">
        <v>859</v>
      </c>
      <c r="U1402" s="11">
        <v>1227</v>
      </c>
      <c r="V1402" s="14">
        <f t="shared" si="216"/>
        <v>13497</v>
      </c>
      <c r="W1402" s="11">
        <v>1502</v>
      </c>
      <c r="X1402" s="11">
        <v>1577</v>
      </c>
      <c r="Y1402" s="11">
        <v>35734682063</v>
      </c>
      <c r="Z1402" s="11">
        <v>105976170</v>
      </c>
      <c r="AA1402" s="15" t="str">
        <f t="shared" si="217"/>
        <v/>
      </c>
      <c r="AB1402" s="16" t="str">
        <f t="shared" si="218"/>
        <v>点击查看</v>
      </c>
      <c r="AC1402" s="11">
        <f t="shared" si="219"/>
        <v>1900</v>
      </c>
      <c r="AD1402" s="11"/>
      <c r="AE1402" s="11"/>
      <c r="AF1402" s="11" t="s">
        <v>8185</v>
      </c>
      <c r="AG1402" s="11" t="s">
        <v>11121</v>
      </c>
    </row>
    <row r="1403" spans="1:33" x14ac:dyDescent="0.15">
      <c r="A1403" s="11" t="s">
        <v>14690</v>
      </c>
      <c r="B1403" s="11" t="s">
        <v>15030</v>
      </c>
      <c r="C1403" s="11" t="s">
        <v>14691</v>
      </c>
      <c r="D1403" s="11"/>
      <c r="E1403" s="11" t="s">
        <v>20</v>
      </c>
      <c r="F1403" s="11" t="s">
        <v>20</v>
      </c>
      <c r="G1403" s="11" t="s">
        <v>20</v>
      </c>
      <c r="H1403" s="11" t="s">
        <v>9868</v>
      </c>
      <c r="I1403" s="11" t="str">
        <f t="shared" si="210"/>
        <v>卖家未填</v>
      </c>
      <c r="J1403" s="11" t="str">
        <f t="shared" si="211"/>
        <v>1500</v>
      </c>
      <c r="K1403" s="11" t="str">
        <f t="shared" si="212"/>
        <v>卖家未填</v>
      </c>
      <c r="L1403" s="11" t="str">
        <f t="shared" si="213"/>
        <v>卖家未填</v>
      </c>
      <c r="M1403" s="11" t="str">
        <f t="shared" si="214"/>
        <v>散称糕点1.5kg</v>
      </c>
      <c r="N1403" s="11" t="s">
        <v>2408</v>
      </c>
      <c r="O1403" s="11" t="s">
        <v>4465</v>
      </c>
      <c r="P1403" s="12">
        <v>46</v>
      </c>
      <c r="Q1403" s="12">
        <v>68.8</v>
      </c>
      <c r="R1403" s="11">
        <v>68.8</v>
      </c>
      <c r="S1403" s="13">
        <f t="shared" si="215"/>
        <v>187.28888888888889</v>
      </c>
      <c r="T1403" s="11">
        <v>72</v>
      </c>
      <c r="U1403" s="11">
        <v>196</v>
      </c>
      <c r="V1403" s="14">
        <f t="shared" si="216"/>
        <v>13484.8</v>
      </c>
      <c r="W1403" s="11">
        <v>94</v>
      </c>
      <c r="X1403" s="11">
        <v>251</v>
      </c>
      <c r="Y1403" s="11">
        <v>42275403769</v>
      </c>
      <c r="Z1403" s="11">
        <v>104474409</v>
      </c>
      <c r="AA1403" s="15" t="str">
        <f t="shared" si="217"/>
        <v/>
      </c>
      <c r="AB1403" s="16" t="str">
        <f t="shared" si="218"/>
        <v>点击查看</v>
      </c>
      <c r="AC1403" s="11">
        <f t="shared" si="219"/>
        <v>1900</v>
      </c>
      <c r="AD1403" s="11"/>
      <c r="AE1403" s="11"/>
      <c r="AF1403" s="11" t="s">
        <v>8121</v>
      </c>
      <c r="AG1403" s="11" t="s">
        <v>12770</v>
      </c>
    </row>
    <row r="1404" spans="1:33" x14ac:dyDescent="0.15">
      <c r="A1404" s="11" t="s">
        <v>14671</v>
      </c>
      <c r="B1404" s="11" t="s">
        <v>15510</v>
      </c>
      <c r="C1404" s="11" t="s">
        <v>14678</v>
      </c>
      <c r="D1404" s="17">
        <v>39571</v>
      </c>
      <c r="E1404" s="11" t="s">
        <v>14737</v>
      </c>
      <c r="F1404" s="11" t="s">
        <v>14738</v>
      </c>
      <c r="G1404" s="11" t="s">
        <v>32</v>
      </c>
      <c r="H1404" s="11" t="s">
        <v>9748</v>
      </c>
      <c r="I1404" s="11" t="str">
        <f t="shared" si="210"/>
        <v>卖家未填</v>
      </c>
      <c r="J1404" s="11" t="str">
        <f t="shared" si="211"/>
        <v>2100</v>
      </c>
      <c r="K1404" s="11" t="str">
        <f t="shared" si="212"/>
        <v>卖家未填</v>
      </c>
      <c r="L1404" s="11" t="str">
        <f t="shared" si="213"/>
        <v>卖家未填</v>
      </c>
      <c r="M1404" s="11" t="str">
        <f t="shared" si="214"/>
        <v>肉松饼</v>
      </c>
      <c r="N1404" s="11" t="s">
        <v>1571</v>
      </c>
      <c r="O1404" s="11" t="s">
        <v>4569</v>
      </c>
      <c r="P1404" s="12">
        <v>102</v>
      </c>
      <c r="Q1404" s="12">
        <v>49.9</v>
      </c>
      <c r="R1404" s="11">
        <v>49.9</v>
      </c>
      <c r="S1404" s="13">
        <f t="shared" si="215"/>
        <v>86.365384615384613</v>
      </c>
      <c r="T1404" s="11">
        <v>156</v>
      </c>
      <c r="U1404" s="11">
        <v>270</v>
      </c>
      <c r="V1404" s="14">
        <f t="shared" si="216"/>
        <v>13473</v>
      </c>
      <c r="W1404" s="11">
        <v>521</v>
      </c>
      <c r="X1404" s="11">
        <v>717</v>
      </c>
      <c r="Y1404" s="11">
        <v>40544734367</v>
      </c>
      <c r="Z1404" s="11">
        <v>35745877</v>
      </c>
      <c r="AA1404" s="15">
        <f t="shared" si="217"/>
        <v>42030.445405092592</v>
      </c>
      <c r="AB1404" s="16" t="str">
        <f t="shared" si="218"/>
        <v>点击查看</v>
      </c>
      <c r="AC1404" s="11">
        <f t="shared" si="219"/>
        <v>2008</v>
      </c>
      <c r="AD1404" s="11"/>
      <c r="AE1404" s="11" t="s">
        <v>6290</v>
      </c>
      <c r="AF1404" s="11" t="s">
        <v>8618</v>
      </c>
      <c r="AG1404" s="11" t="s">
        <v>11976</v>
      </c>
    </row>
    <row r="1405" spans="1:33" x14ac:dyDescent="0.15">
      <c r="A1405" s="11" t="s">
        <v>14690</v>
      </c>
      <c r="B1405" s="11" t="s">
        <v>15671</v>
      </c>
      <c r="C1405" s="11" t="s">
        <v>14691</v>
      </c>
      <c r="D1405" s="11"/>
      <c r="E1405" s="11" t="s">
        <v>17</v>
      </c>
      <c r="F1405" s="11" t="s">
        <v>17</v>
      </c>
      <c r="G1405" s="11" t="s">
        <v>17</v>
      </c>
      <c r="H1405" s="11" t="s">
        <v>10489</v>
      </c>
      <c r="I1405" s="11" t="str">
        <f t="shared" si="210"/>
        <v>卖家未填</v>
      </c>
      <c r="J1405" s="11" t="str">
        <f t="shared" si="211"/>
        <v>1200</v>
      </c>
      <c r="K1405" s="11" t="str">
        <f t="shared" si="212"/>
        <v>卖家未填</v>
      </c>
      <c r="L1405" s="11" t="str">
        <f t="shared" si="213"/>
        <v>卖家未填</v>
      </c>
      <c r="M1405" s="11" t="str">
        <f t="shared" si="214"/>
        <v>零食大礼包组合</v>
      </c>
      <c r="N1405" s="11" t="s">
        <v>1993</v>
      </c>
      <c r="O1405" s="11" t="s">
        <v>4369</v>
      </c>
      <c r="P1405" s="12">
        <v>45</v>
      </c>
      <c r="Q1405" s="12">
        <v>53.8</v>
      </c>
      <c r="R1405" s="11">
        <v>53.8</v>
      </c>
      <c r="S1405" s="13">
        <f t="shared" si="215"/>
        <v>130.58252427184465</v>
      </c>
      <c r="T1405" s="11">
        <v>103</v>
      </c>
      <c r="U1405" s="11">
        <v>250</v>
      </c>
      <c r="V1405" s="14">
        <f t="shared" si="216"/>
        <v>13450</v>
      </c>
      <c r="W1405" s="11">
        <v>92</v>
      </c>
      <c r="X1405" s="11">
        <v>239</v>
      </c>
      <c r="Y1405" s="11">
        <v>43095122793</v>
      </c>
      <c r="Z1405" s="11">
        <v>66449710</v>
      </c>
      <c r="AA1405" s="15" t="str">
        <f t="shared" si="217"/>
        <v/>
      </c>
      <c r="AB1405" s="16" t="str">
        <f t="shared" si="218"/>
        <v>点击查看</v>
      </c>
      <c r="AC1405" s="11">
        <f t="shared" si="219"/>
        <v>1900</v>
      </c>
      <c r="AD1405" s="11"/>
      <c r="AE1405" s="11"/>
      <c r="AF1405" s="11" t="s">
        <v>8768</v>
      </c>
      <c r="AG1405" s="11" t="s">
        <v>12371</v>
      </c>
    </row>
    <row r="1406" spans="1:33" x14ac:dyDescent="0.15">
      <c r="A1406" s="11" t="s">
        <v>14671</v>
      </c>
      <c r="B1406" s="11" t="s">
        <v>15372</v>
      </c>
      <c r="C1406" s="11" t="s">
        <v>14676</v>
      </c>
      <c r="D1406" s="17">
        <v>40460</v>
      </c>
      <c r="E1406" s="11" t="s">
        <v>14723</v>
      </c>
      <c r="F1406" s="11" t="s">
        <v>14818</v>
      </c>
      <c r="G1406" s="11" t="s">
        <v>102</v>
      </c>
      <c r="H1406" s="11" t="s">
        <v>9688</v>
      </c>
      <c r="I1406" s="11" t="str">
        <f t="shared" si="210"/>
        <v>卖家未填</v>
      </c>
      <c r="J1406" s="11" t="str">
        <f t="shared" si="211"/>
        <v>950</v>
      </c>
      <c r="K1406" s="11" t="str">
        <f t="shared" si="212"/>
        <v>卖家未填</v>
      </c>
      <c r="L1406" s="11" t="str">
        <f t="shared" si="213"/>
        <v>卖家未填</v>
      </c>
      <c r="M1406" s="11" t="str">
        <f t="shared" si="214"/>
        <v>卖家未填</v>
      </c>
      <c r="N1406" s="11" t="s">
        <v>1245</v>
      </c>
      <c r="O1406" s="11" t="s">
        <v>4778</v>
      </c>
      <c r="P1406" s="12">
        <v>63</v>
      </c>
      <c r="Q1406" s="12">
        <v>47.9</v>
      </c>
      <c r="R1406" s="11">
        <v>47.9</v>
      </c>
      <c r="S1406" s="13">
        <f t="shared" si="215"/>
        <v>54.08064516129032</v>
      </c>
      <c r="T1406" s="11">
        <v>248</v>
      </c>
      <c r="U1406" s="11">
        <v>280</v>
      </c>
      <c r="V1406" s="14">
        <f t="shared" si="216"/>
        <v>13412</v>
      </c>
      <c r="W1406" s="11">
        <v>539</v>
      </c>
      <c r="X1406" s="11">
        <v>1884</v>
      </c>
      <c r="Y1406" s="11">
        <v>38769161206</v>
      </c>
      <c r="Z1406" s="11">
        <v>63022818</v>
      </c>
      <c r="AA1406" s="15">
        <f t="shared" si="217"/>
        <v>42026.754490740743</v>
      </c>
      <c r="AB1406" s="16" t="str">
        <f t="shared" si="218"/>
        <v>点击查看</v>
      </c>
      <c r="AC1406" s="11">
        <f t="shared" si="219"/>
        <v>2010</v>
      </c>
      <c r="AD1406" s="11"/>
      <c r="AE1406" s="11" t="s">
        <v>6142</v>
      </c>
      <c r="AF1406" s="11" t="s">
        <v>8501</v>
      </c>
      <c r="AG1406" s="11" t="s">
        <v>11669</v>
      </c>
    </row>
    <row r="1407" spans="1:33" x14ac:dyDescent="0.15">
      <c r="A1407" s="11" t="s">
        <v>14671</v>
      </c>
      <c r="B1407" s="11" t="s">
        <v>14963</v>
      </c>
      <c r="C1407" s="11" t="s">
        <v>14675</v>
      </c>
      <c r="D1407" s="17">
        <v>39706</v>
      </c>
      <c r="E1407" s="11" t="s">
        <v>14723</v>
      </c>
      <c r="F1407" s="11" t="s">
        <v>14724</v>
      </c>
      <c r="G1407" s="11" t="s">
        <v>23</v>
      </c>
      <c r="H1407" s="11" t="s">
        <v>9496</v>
      </c>
      <c r="I1407" s="11" t="str">
        <f t="shared" si="210"/>
        <v>卖家未填</v>
      </c>
      <c r="J1407" s="11" t="str">
        <f t="shared" si="211"/>
        <v>85</v>
      </c>
      <c r="K1407" s="11" t="str">
        <f t="shared" si="212"/>
        <v>卖家未填</v>
      </c>
      <c r="L1407" s="11" t="str">
        <f t="shared" si="213"/>
        <v>卖家未填</v>
      </c>
      <c r="M1407" s="11" t="str">
        <f t="shared" si="214"/>
        <v>薯条</v>
      </c>
      <c r="N1407" s="11" t="s">
        <v>1013</v>
      </c>
      <c r="O1407" s="11" t="s">
        <v>4694</v>
      </c>
      <c r="P1407" s="12">
        <v>18</v>
      </c>
      <c r="Q1407" s="12"/>
      <c r="R1407" s="11">
        <v>18</v>
      </c>
      <c r="S1407" s="13">
        <f t="shared" si="215"/>
        <v>36.391304347826086</v>
      </c>
      <c r="T1407" s="11">
        <v>368</v>
      </c>
      <c r="U1407" s="11">
        <v>744</v>
      </c>
      <c r="V1407" s="14">
        <f t="shared" si="216"/>
        <v>13392</v>
      </c>
      <c r="W1407" s="11">
        <v>41</v>
      </c>
      <c r="X1407" s="11">
        <v>103</v>
      </c>
      <c r="Y1407" s="11">
        <v>43270684673</v>
      </c>
      <c r="Z1407" s="11">
        <v>36355612</v>
      </c>
      <c r="AA1407" s="15">
        <f t="shared" si="217"/>
        <v>42025.815370370372</v>
      </c>
      <c r="AB1407" s="16" t="str">
        <f t="shared" si="218"/>
        <v>点击查看</v>
      </c>
      <c r="AC1407" s="11">
        <f t="shared" si="219"/>
        <v>2008</v>
      </c>
      <c r="AD1407" s="11"/>
      <c r="AE1407" s="11" t="s">
        <v>6058</v>
      </c>
      <c r="AF1407" s="11" t="s">
        <v>8041</v>
      </c>
      <c r="AG1407" s="11" t="s">
        <v>11457</v>
      </c>
    </row>
    <row r="1408" spans="1:33" x14ac:dyDescent="0.15">
      <c r="A1408" s="11" t="s">
        <v>14698</v>
      </c>
      <c r="B1408" s="11" t="s">
        <v>15435</v>
      </c>
      <c r="C1408" s="11" t="s">
        <v>14691</v>
      </c>
      <c r="D1408" s="11"/>
      <c r="E1408" s="11" t="s">
        <v>112</v>
      </c>
      <c r="F1408" s="11" t="s">
        <v>112</v>
      </c>
      <c r="G1408" s="11" t="s">
        <v>112</v>
      </c>
      <c r="H1408" s="11" t="s">
        <v>10523</v>
      </c>
      <c r="I1408" s="11" t="str">
        <f t="shared" si="210"/>
        <v>卖家未填</v>
      </c>
      <c r="J1408" s="11" t="str">
        <f t="shared" si="211"/>
        <v>135</v>
      </c>
      <c r="K1408" s="11" t="str">
        <f t="shared" si="212"/>
        <v>卖家未填</v>
      </c>
      <c r="L1408" s="11" t="str">
        <f t="shared" si="213"/>
        <v>卖家未填</v>
      </c>
      <c r="M1408" s="11" t="str">
        <f t="shared" si="214"/>
        <v>威化饼干</v>
      </c>
      <c r="N1408" s="11" t="s">
        <v>2466</v>
      </c>
      <c r="O1408" s="11" t="s">
        <v>4843</v>
      </c>
      <c r="P1408" s="12">
        <v>58</v>
      </c>
      <c r="Q1408" s="12">
        <v>32</v>
      </c>
      <c r="R1408" s="11">
        <v>32</v>
      </c>
      <c r="S1408" s="13">
        <f t="shared" si="215"/>
        <v>196.70588235294119</v>
      </c>
      <c r="T1408" s="11">
        <v>68</v>
      </c>
      <c r="U1408" s="11">
        <v>418</v>
      </c>
      <c r="V1408" s="14">
        <f t="shared" si="216"/>
        <v>13376</v>
      </c>
      <c r="W1408" s="11">
        <v>68</v>
      </c>
      <c r="X1408" s="11">
        <v>429</v>
      </c>
      <c r="Y1408" s="11">
        <v>42284870398</v>
      </c>
      <c r="Z1408" s="11">
        <v>113239715</v>
      </c>
      <c r="AA1408" s="15" t="str">
        <f t="shared" si="217"/>
        <v/>
      </c>
      <c r="AB1408" s="16" t="str">
        <f t="shared" si="218"/>
        <v>点击查看</v>
      </c>
      <c r="AC1408" s="11">
        <f t="shared" si="219"/>
        <v>1900</v>
      </c>
      <c r="AD1408" s="11"/>
      <c r="AE1408" s="11"/>
      <c r="AF1408" s="11" t="s">
        <v>8932</v>
      </c>
      <c r="AG1408" s="11" t="s">
        <v>12826</v>
      </c>
    </row>
    <row r="1409" spans="1:33" x14ac:dyDescent="0.15">
      <c r="A1409" s="11" t="s">
        <v>14671</v>
      </c>
      <c r="B1409" s="11" t="s">
        <v>15050</v>
      </c>
      <c r="C1409" s="11" t="s">
        <v>14676</v>
      </c>
      <c r="D1409" s="17">
        <v>39976</v>
      </c>
      <c r="E1409" s="11" t="s">
        <v>34</v>
      </c>
      <c r="F1409" s="11" t="s">
        <v>34</v>
      </c>
      <c r="G1409" s="11" t="s">
        <v>34</v>
      </c>
      <c r="H1409" s="11" t="s">
        <v>9500</v>
      </c>
      <c r="I1409" s="11" t="str">
        <f t="shared" si="210"/>
        <v>卖家未填</v>
      </c>
      <c r="J1409" s="11" t="str">
        <f t="shared" si="211"/>
        <v>500</v>
      </c>
      <c r="K1409" s="11" t="str">
        <f t="shared" si="212"/>
        <v>卖家未填</v>
      </c>
      <c r="L1409" s="11" t="str">
        <f t="shared" si="213"/>
        <v>卖家未填</v>
      </c>
      <c r="M1409" s="11" t="str">
        <f t="shared" si="214"/>
        <v>卖家未填</v>
      </c>
      <c r="N1409" s="11" t="s">
        <v>1129</v>
      </c>
      <c r="O1409" s="11" t="s">
        <v>4742</v>
      </c>
      <c r="P1409" s="12">
        <v>23.6</v>
      </c>
      <c r="Q1409" s="12">
        <v>22.42</v>
      </c>
      <c r="R1409" s="11">
        <v>22.42</v>
      </c>
      <c r="S1409" s="13">
        <f t="shared" si="215"/>
        <v>46.076965517241383</v>
      </c>
      <c r="T1409" s="11">
        <v>290</v>
      </c>
      <c r="U1409" s="11">
        <v>596</v>
      </c>
      <c r="V1409" s="14">
        <f t="shared" si="216"/>
        <v>13362.320000000002</v>
      </c>
      <c r="W1409" s="11">
        <v>657</v>
      </c>
      <c r="X1409" s="11">
        <v>2574</v>
      </c>
      <c r="Y1409" s="11">
        <v>15483288275</v>
      </c>
      <c r="Z1409" s="11">
        <v>58462870</v>
      </c>
      <c r="AA1409" s="15">
        <f t="shared" si="217"/>
        <v>42032.633217592593</v>
      </c>
      <c r="AB1409" s="16" t="str">
        <f t="shared" si="218"/>
        <v>点击查看</v>
      </c>
      <c r="AC1409" s="11">
        <f t="shared" si="219"/>
        <v>2009</v>
      </c>
      <c r="AD1409" s="11"/>
      <c r="AE1409" s="11" t="s">
        <v>6104</v>
      </c>
      <c r="AF1409" s="11"/>
      <c r="AG1409" s="11" t="s">
        <v>11566</v>
      </c>
    </row>
    <row r="1410" spans="1:33" x14ac:dyDescent="0.15">
      <c r="A1410" s="11" t="s">
        <v>14671</v>
      </c>
      <c r="B1410" s="11" t="s">
        <v>15488</v>
      </c>
      <c r="C1410" s="11" t="s">
        <v>14678</v>
      </c>
      <c r="D1410" s="17">
        <v>39615</v>
      </c>
      <c r="E1410" s="11" t="s">
        <v>17</v>
      </c>
      <c r="F1410" s="11" t="s">
        <v>17</v>
      </c>
      <c r="G1410" s="11" t="s">
        <v>17</v>
      </c>
      <c r="H1410" s="11" t="s">
        <v>9493</v>
      </c>
      <c r="I1410" s="11" t="str">
        <f t="shared" ref="I1410:I1473" si="220">IF(AH$1="","",IFERROR(TRIM(MID($AG1410,FIND(":",$AG1410,FIND(AH$1,$AG1410))+1,FIND("=",$AG1410,FIND(AH$1,$AG1410))-FIND(":",$AG1410,FIND(AH$1,$AG1410))-1)),"卖家未填"))</f>
        <v>黑巧克力</v>
      </c>
      <c r="J1410" s="11" t="str">
        <f t="shared" ref="J1410:J1473" si="221">IF(AI$1="","",IFERROR(TRIM(MID($AG1410,FIND(":",$AG1410,FIND(AI$1,$AG1410))+1,FIND("=",$AG1410,FIND(AI$1,$AG1410))-FIND(":",$AG1410,FIND(AI$1,$AG1410))-1)),"卖家未填"))</f>
        <v>400</v>
      </c>
      <c r="K1410" s="11" t="str">
        <f t="shared" ref="K1410:K1473" si="222">IF(AJ$1="","",IFERROR(TRIM(MID($AG1410,FIND(":",$AG1410,FIND(AJ$1,$AG1410))+1,FIND("=",$AG1410,FIND(AJ$1,$AG1410))-FIND(":",$AG1410,FIND(AJ$1,$AG1410))-1)),"卖家未填"))</f>
        <v>卖家未填</v>
      </c>
      <c r="L1410" s="11" t="str">
        <f t="shared" ref="L1410:L1473" si="223">IF(AK$1="","",IFERROR(TRIM(MID($AG1410,FIND(":",$AG1410,FIND(AK$1,$AG1410))+1,FIND("=",$AG1410,FIND(AK$1,$AG1410))-FIND(":",$AG1410,FIND(AK$1,$AG1410))-1)),"卖家未填"))</f>
        <v>卖家未填</v>
      </c>
      <c r="M1410" s="11" t="str">
        <f t="shared" ref="M1410:M1473" si="224">IF(AL$1="","",IFERROR(TRIM(MID($AG1410,FIND(":",$AG1410,FIND(AL$1,$AG1410))+1,FIND("=",$AG1410,FIND(AL$1,$AG1410))-FIND(":",$AG1410,FIND(AL$1,$AG1410))-1)),"卖家未填"))</f>
        <v>巧克力砖</v>
      </c>
      <c r="N1410" s="11" t="s">
        <v>1708</v>
      </c>
      <c r="O1410" s="11" t="s">
        <v>4613</v>
      </c>
      <c r="P1410" s="12">
        <v>40</v>
      </c>
      <c r="Q1410" s="12">
        <v>22</v>
      </c>
      <c r="R1410" s="11">
        <v>22</v>
      </c>
      <c r="S1410" s="13">
        <f t="shared" ref="S1410:S1473" si="225">IFERROR(V1410/T1410,"0")</f>
        <v>98.918518518518525</v>
      </c>
      <c r="T1410" s="11">
        <v>135</v>
      </c>
      <c r="U1410" s="11">
        <v>607</v>
      </c>
      <c r="V1410" s="14">
        <f t="shared" ref="V1410:V1473" si="226">R1410*U1410</f>
        <v>13354</v>
      </c>
      <c r="W1410" s="11">
        <v>73</v>
      </c>
      <c r="X1410" s="11">
        <v>329</v>
      </c>
      <c r="Y1410" s="11">
        <v>8818325646</v>
      </c>
      <c r="Z1410" s="11">
        <v>35958632</v>
      </c>
      <c r="AA1410" s="15">
        <f t="shared" ref="AA1410:AA1473" si="227">IFERROR((MID(AE1410,FIND("ends=",AE1410)+5,FIND("000&amp;starts",AE1410)-FIND("ends=",AE1410)-5)+8*3600)/86400+70*365+19,"")</f>
        <v>42028.749826388885</v>
      </c>
      <c r="AB1410" s="16" t="str">
        <f t="shared" ref="AB1410:AB1473" si="228">HYPERLINK("http://item.taobao.com/item.htm?id="&amp;Y1410,"点击查看")</f>
        <v>点击查看</v>
      </c>
      <c r="AC1410" s="11">
        <f t="shared" ref="AC1410:AC1473" si="229">YEAR(D1410)</f>
        <v>2008</v>
      </c>
      <c r="AD1410" s="11"/>
      <c r="AE1410" s="11" t="s">
        <v>6352</v>
      </c>
      <c r="AF1410" s="11" t="s">
        <v>8027</v>
      </c>
      <c r="AG1410" s="11" t="s">
        <v>12108</v>
      </c>
    </row>
    <row r="1411" spans="1:33" x14ac:dyDescent="0.15">
      <c r="A1411" s="11" t="s">
        <v>14671</v>
      </c>
      <c r="B1411" s="11" t="s">
        <v>15181</v>
      </c>
      <c r="C1411" s="11" t="s">
        <v>14676</v>
      </c>
      <c r="D1411" s="17">
        <v>41273</v>
      </c>
      <c r="E1411" s="11" t="s">
        <v>14715</v>
      </c>
      <c r="F1411" s="11" t="s">
        <v>14749</v>
      </c>
      <c r="G1411" s="11" t="s">
        <v>43</v>
      </c>
      <c r="H1411" s="11" t="s">
        <v>9665</v>
      </c>
      <c r="I1411" s="11" t="str">
        <f t="shared" si="220"/>
        <v>卖家未填</v>
      </c>
      <c r="J1411" s="11" t="str">
        <f t="shared" si="221"/>
        <v>500</v>
      </c>
      <c r="K1411" s="11" t="str">
        <f t="shared" si="222"/>
        <v>卖家未填</v>
      </c>
      <c r="L1411" s="11" t="str">
        <f t="shared" si="223"/>
        <v>卖家未填</v>
      </c>
      <c r="M1411" s="11" t="str">
        <f t="shared" si="224"/>
        <v>饼干</v>
      </c>
      <c r="N1411" s="11" t="s">
        <v>1104</v>
      </c>
      <c r="O1411" s="11" t="s">
        <v>4527</v>
      </c>
      <c r="P1411" s="12">
        <v>38</v>
      </c>
      <c r="Q1411" s="12">
        <v>19.899999999999999</v>
      </c>
      <c r="R1411" s="11">
        <v>19.899999999999999</v>
      </c>
      <c r="S1411" s="13">
        <f t="shared" si="225"/>
        <v>44.361794019933555</v>
      </c>
      <c r="T1411" s="11">
        <v>301</v>
      </c>
      <c r="U1411" s="11">
        <v>671</v>
      </c>
      <c r="V1411" s="14">
        <f t="shared" si="226"/>
        <v>13352.9</v>
      </c>
      <c r="W1411" s="11">
        <v>375</v>
      </c>
      <c r="X1411" s="11">
        <v>765</v>
      </c>
      <c r="Y1411" s="11">
        <v>23848028183</v>
      </c>
      <c r="Z1411" s="11">
        <v>101758797</v>
      </c>
      <c r="AA1411" s="15">
        <f t="shared" si="227"/>
        <v>42030.798726851848</v>
      </c>
      <c r="AB1411" s="16" t="str">
        <f t="shared" si="228"/>
        <v>点击查看</v>
      </c>
      <c r="AC1411" s="11">
        <f t="shared" si="229"/>
        <v>2012</v>
      </c>
      <c r="AD1411" s="11"/>
      <c r="AE1411" s="11" t="s">
        <v>6092</v>
      </c>
      <c r="AF1411" s="11" t="s">
        <v>8451</v>
      </c>
      <c r="AG1411" s="11" t="s">
        <v>11542</v>
      </c>
    </row>
    <row r="1412" spans="1:33" x14ac:dyDescent="0.15">
      <c r="A1412" s="11" t="s">
        <v>14671</v>
      </c>
      <c r="B1412" s="11" t="s">
        <v>15221</v>
      </c>
      <c r="C1412" s="11" t="s">
        <v>14678</v>
      </c>
      <c r="D1412" s="17">
        <v>40831</v>
      </c>
      <c r="E1412" s="11" t="s">
        <v>14719</v>
      </c>
      <c r="F1412" s="11" t="s">
        <v>14740</v>
      </c>
      <c r="G1412" s="11" t="s">
        <v>36</v>
      </c>
      <c r="H1412" s="11" t="s">
        <v>9610</v>
      </c>
      <c r="I1412" s="11" t="str">
        <f t="shared" si="220"/>
        <v>卖家未填</v>
      </c>
      <c r="J1412" s="11" t="str">
        <f t="shared" si="221"/>
        <v>500</v>
      </c>
      <c r="K1412" s="11" t="str">
        <f t="shared" si="222"/>
        <v>卖家未填</v>
      </c>
      <c r="L1412" s="11" t="str">
        <f t="shared" si="223"/>
        <v>卖家未填</v>
      </c>
      <c r="M1412" s="11" t="str">
        <f t="shared" si="224"/>
        <v>巧克力棒棒糖</v>
      </c>
      <c r="N1412" s="11" t="s">
        <v>1235</v>
      </c>
      <c r="O1412" s="11" t="s">
        <v>4776</v>
      </c>
      <c r="P1412" s="12">
        <v>63.8</v>
      </c>
      <c r="Q1412" s="12">
        <v>29.8</v>
      </c>
      <c r="R1412" s="11">
        <v>29.8</v>
      </c>
      <c r="S1412" s="13">
        <f t="shared" si="225"/>
        <v>53.188844621513944</v>
      </c>
      <c r="T1412" s="11">
        <v>251</v>
      </c>
      <c r="U1412" s="11">
        <v>448</v>
      </c>
      <c r="V1412" s="14">
        <f t="shared" si="226"/>
        <v>13350.4</v>
      </c>
      <c r="W1412" s="11">
        <v>217</v>
      </c>
      <c r="X1412" s="11">
        <v>1069</v>
      </c>
      <c r="Y1412" s="11">
        <v>36922492586</v>
      </c>
      <c r="Z1412" s="11">
        <v>69240403</v>
      </c>
      <c r="AA1412" s="15">
        <f t="shared" si="227"/>
        <v>42025.897418981476</v>
      </c>
      <c r="AB1412" s="16" t="str">
        <f t="shared" si="228"/>
        <v>点击查看</v>
      </c>
      <c r="AC1412" s="11">
        <f t="shared" si="229"/>
        <v>2011</v>
      </c>
      <c r="AD1412" s="11"/>
      <c r="AE1412" s="11" t="s">
        <v>6140</v>
      </c>
      <c r="AF1412" s="11" t="s">
        <v>8328</v>
      </c>
      <c r="AG1412" s="11" t="s">
        <v>11661</v>
      </c>
    </row>
    <row r="1413" spans="1:33" x14ac:dyDescent="0.15">
      <c r="A1413" s="11" t="s">
        <v>14673</v>
      </c>
      <c r="B1413" s="11" t="s">
        <v>15305</v>
      </c>
      <c r="C1413" s="11" t="s">
        <v>14674</v>
      </c>
      <c r="D1413" s="11"/>
      <c r="E1413" s="11" t="s">
        <v>20</v>
      </c>
      <c r="F1413" s="11" t="s">
        <v>20</v>
      </c>
      <c r="G1413" s="11" t="s">
        <v>20</v>
      </c>
      <c r="H1413" s="11" t="s">
        <v>9489</v>
      </c>
      <c r="I1413" s="11" t="str">
        <f t="shared" si="220"/>
        <v>卖家未填</v>
      </c>
      <c r="J1413" s="11" t="str">
        <f t="shared" si="221"/>
        <v>2500</v>
      </c>
      <c r="K1413" s="11" t="str">
        <f t="shared" si="222"/>
        <v>卖家未填</v>
      </c>
      <c r="L1413" s="11" t="str">
        <f t="shared" si="223"/>
        <v>卖家未填</v>
      </c>
      <c r="M1413" s="11" t="str">
        <f t="shared" si="224"/>
        <v>友臣肉松饼整箱2500g 5斤</v>
      </c>
      <c r="N1413" s="11" t="s">
        <v>1867</v>
      </c>
      <c r="O1413" s="11" t="s">
        <v>4373</v>
      </c>
      <c r="P1413" s="12">
        <v>24</v>
      </c>
      <c r="Q1413" s="12">
        <v>64.8</v>
      </c>
      <c r="R1413" s="11">
        <v>64.8</v>
      </c>
      <c r="S1413" s="13">
        <f t="shared" si="225"/>
        <v>115.51304347826087</v>
      </c>
      <c r="T1413" s="11">
        <v>115</v>
      </c>
      <c r="U1413" s="11">
        <v>205</v>
      </c>
      <c r="V1413" s="14">
        <f t="shared" si="226"/>
        <v>13284</v>
      </c>
      <c r="W1413" s="11">
        <v>1411</v>
      </c>
      <c r="X1413" s="11">
        <v>709</v>
      </c>
      <c r="Y1413" s="11">
        <v>35486183857</v>
      </c>
      <c r="Z1413" s="11">
        <v>106739573</v>
      </c>
      <c r="AA1413" s="15" t="str">
        <f t="shared" si="227"/>
        <v/>
      </c>
      <c r="AB1413" s="16" t="str">
        <f t="shared" si="228"/>
        <v>点击查看</v>
      </c>
      <c r="AC1413" s="11">
        <f t="shared" si="229"/>
        <v>1900</v>
      </c>
      <c r="AD1413" s="11"/>
      <c r="AE1413" s="11"/>
      <c r="AF1413" s="11" t="s">
        <v>7966</v>
      </c>
      <c r="AG1413" s="11" t="s">
        <v>12257</v>
      </c>
    </row>
    <row r="1414" spans="1:33" x14ac:dyDescent="0.15">
      <c r="A1414" s="11" t="s">
        <v>14671</v>
      </c>
      <c r="B1414" s="11" t="s">
        <v>14947</v>
      </c>
      <c r="C1414" s="11" t="s">
        <v>14678</v>
      </c>
      <c r="D1414" s="17">
        <v>39010</v>
      </c>
      <c r="E1414" s="11" t="s">
        <v>14713</v>
      </c>
      <c r="F1414" s="11" t="s">
        <v>14746</v>
      </c>
      <c r="G1414" s="11" t="s">
        <v>40</v>
      </c>
      <c r="H1414" s="11" t="s">
        <v>8001</v>
      </c>
      <c r="I1414" s="11" t="str">
        <f t="shared" si="220"/>
        <v>牛奶巧克力</v>
      </c>
      <c r="J1414" s="11" t="str">
        <f t="shared" si="221"/>
        <v>250</v>
      </c>
      <c r="K1414" s="11" t="str">
        <f t="shared" si="222"/>
        <v>卖家未填</v>
      </c>
      <c r="L1414" s="11" t="str">
        <f t="shared" si="223"/>
        <v>卖家未填</v>
      </c>
      <c r="M1414" s="11" t="str">
        <f t="shared" si="224"/>
        <v>卖家未填</v>
      </c>
      <c r="N1414" s="11" t="s">
        <v>1786</v>
      </c>
      <c r="O1414" s="11" t="s">
        <v>4426</v>
      </c>
      <c r="P1414" s="12">
        <v>24</v>
      </c>
      <c r="Q1414" s="12">
        <v>23.8</v>
      </c>
      <c r="R1414" s="11">
        <v>23.8</v>
      </c>
      <c r="S1414" s="13">
        <f t="shared" si="225"/>
        <v>105.39999999999999</v>
      </c>
      <c r="T1414" s="11">
        <v>126</v>
      </c>
      <c r="U1414" s="11">
        <v>558</v>
      </c>
      <c r="V1414" s="14">
        <f t="shared" si="226"/>
        <v>13280.4</v>
      </c>
      <c r="W1414" s="11">
        <v>99</v>
      </c>
      <c r="X1414" s="11">
        <v>330</v>
      </c>
      <c r="Y1414" s="11">
        <v>36156976638</v>
      </c>
      <c r="Z1414" s="11">
        <v>33985834</v>
      </c>
      <c r="AA1414" s="15">
        <f t="shared" si="227"/>
        <v>42030.628576388888</v>
      </c>
      <c r="AB1414" s="16" t="str">
        <f t="shared" si="228"/>
        <v>点击查看</v>
      </c>
      <c r="AC1414" s="11">
        <f t="shared" si="229"/>
        <v>2006</v>
      </c>
      <c r="AD1414" s="11"/>
      <c r="AE1414" s="11" t="s">
        <v>6389</v>
      </c>
      <c r="AF1414" s="11" t="s">
        <v>8161</v>
      </c>
      <c r="AG1414" s="11" t="s">
        <v>12182</v>
      </c>
    </row>
    <row r="1415" spans="1:33" x14ac:dyDescent="0.15">
      <c r="A1415" s="11" t="s">
        <v>14673</v>
      </c>
      <c r="B1415" s="11" t="s">
        <v>14896</v>
      </c>
      <c r="C1415" s="11" t="s">
        <v>14674</v>
      </c>
      <c r="D1415" s="11"/>
      <c r="E1415" s="11" t="s">
        <v>20</v>
      </c>
      <c r="F1415" s="11" t="s">
        <v>20</v>
      </c>
      <c r="G1415" s="11" t="s">
        <v>20</v>
      </c>
      <c r="H1415" s="11" t="s">
        <v>9519</v>
      </c>
      <c r="I1415" s="11" t="str">
        <f t="shared" si="220"/>
        <v>卖家未填</v>
      </c>
      <c r="J1415" s="11" t="str">
        <f t="shared" si="221"/>
        <v>800</v>
      </c>
      <c r="K1415" s="11" t="str">
        <f t="shared" si="222"/>
        <v>卖家未填</v>
      </c>
      <c r="L1415" s="11" t="str">
        <f t="shared" si="223"/>
        <v>卖家未填</v>
      </c>
      <c r="M1415" s="11" t="str">
        <f t="shared" si="224"/>
        <v>鲜乳球夹心桶装800g</v>
      </c>
      <c r="N1415" s="11" t="s">
        <v>1174</v>
      </c>
      <c r="O1415" s="11"/>
      <c r="P1415" s="12">
        <v>34</v>
      </c>
      <c r="Q1415" s="12">
        <v>16.8</v>
      </c>
      <c r="R1415" s="11">
        <v>16.8</v>
      </c>
      <c r="S1415" s="13">
        <f t="shared" si="225"/>
        <v>48.615384615384613</v>
      </c>
      <c r="T1415" s="11">
        <v>273</v>
      </c>
      <c r="U1415" s="11">
        <v>790</v>
      </c>
      <c r="V1415" s="14">
        <f t="shared" si="226"/>
        <v>13272</v>
      </c>
      <c r="W1415" s="11">
        <v>4072</v>
      </c>
      <c r="X1415" s="11">
        <v>6398</v>
      </c>
      <c r="Y1415" s="11">
        <v>10000069558</v>
      </c>
      <c r="Z1415" s="11">
        <v>65141806</v>
      </c>
      <c r="AA1415" s="15" t="str">
        <f t="shared" si="227"/>
        <v/>
      </c>
      <c r="AB1415" s="16" t="str">
        <f t="shared" si="228"/>
        <v>点击查看</v>
      </c>
      <c r="AC1415" s="11">
        <f t="shared" si="229"/>
        <v>1900</v>
      </c>
      <c r="AD1415" s="11"/>
      <c r="AE1415" s="11"/>
      <c r="AF1415" s="11" t="s">
        <v>8028</v>
      </c>
      <c r="AG1415" s="11" t="s">
        <v>11606</v>
      </c>
    </row>
    <row r="1416" spans="1:33" x14ac:dyDescent="0.15">
      <c r="A1416" s="11" t="s">
        <v>14671</v>
      </c>
      <c r="B1416" s="11" t="s">
        <v>15026</v>
      </c>
      <c r="C1416" s="11" t="s">
        <v>14675</v>
      </c>
      <c r="D1416" s="17">
        <v>40506</v>
      </c>
      <c r="E1416" s="11" t="s">
        <v>14737</v>
      </c>
      <c r="F1416" s="11" t="s">
        <v>14766</v>
      </c>
      <c r="G1416" s="11" t="s">
        <v>103</v>
      </c>
      <c r="H1416" s="11" t="s">
        <v>9690</v>
      </c>
      <c r="I1416" s="11" t="str">
        <f t="shared" si="220"/>
        <v>卖家未填</v>
      </c>
      <c r="J1416" s="11" t="str">
        <f t="shared" si="221"/>
        <v>800</v>
      </c>
      <c r="K1416" s="11" t="str">
        <f t="shared" si="222"/>
        <v>卖家未填</v>
      </c>
      <c r="L1416" s="11" t="str">
        <f t="shared" si="223"/>
        <v>卖家未填</v>
      </c>
      <c r="M1416" s="11" t="str">
        <f t="shared" si="224"/>
        <v>华夫饼800克礼盒装</v>
      </c>
      <c r="N1416" s="11" t="s">
        <v>1272</v>
      </c>
      <c r="O1416" s="11" t="s">
        <v>4786</v>
      </c>
      <c r="P1416" s="12">
        <v>28.9</v>
      </c>
      <c r="Q1416" s="12">
        <v>28.8</v>
      </c>
      <c r="R1416" s="11">
        <v>28.8</v>
      </c>
      <c r="S1416" s="13">
        <f t="shared" si="225"/>
        <v>55.430962343096233</v>
      </c>
      <c r="T1416" s="11">
        <v>239</v>
      </c>
      <c r="U1416" s="11">
        <v>460</v>
      </c>
      <c r="V1416" s="14">
        <f t="shared" si="226"/>
        <v>13248</v>
      </c>
      <c r="W1416" s="11">
        <v>1401</v>
      </c>
      <c r="X1416" s="11">
        <v>1984</v>
      </c>
      <c r="Y1416" s="11">
        <v>39631890887</v>
      </c>
      <c r="Z1416" s="11">
        <v>63634368</v>
      </c>
      <c r="AA1416" s="15">
        <f t="shared" si="227"/>
        <v>42031.063206018516</v>
      </c>
      <c r="AB1416" s="16" t="str">
        <f t="shared" si="228"/>
        <v>点击查看</v>
      </c>
      <c r="AC1416" s="11">
        <f t="shared" si="229"/>
        <v>2010</v>
      </c>
      <c r="AD1416" s="11"/>
      <c r="AE1416" s="11" t="s">
        <v>6151</v>
      </c>
      <c r="AF1416" s="11" t="s">
        <v>8506</v>
      </c>
      <c r="AG1416" s="11" t="s">
        <v>11697</v>
      </c>
    </row>
    <row r="1417" spans="1:33" x14ac:dyDescent="0.15">
      <c r="A1417" s="11" t="s">
        <v>14673</v>
      </c>
      <c r="B1417" s="11" t="s">
        <v>15243</v>
      </c>
      <c r="C1417" s="11" t="s">
        <v>14674</v>
      </c>
      <c r="D1417" s="11"/>
      <c r="E1417" s="11" t="s">
        <v>14723</v>
      </c>
      <c r="F1417" s="11" t="s">
        <v>14724</v>
      </c>
      <c r="G1417" s="11" t="s">
        <v>23</v>
      </c>
      <c r="H1417" s="11" t="s">
        <v>10392</v>
      </c>
      <c r="I1417" s="11" t="str">
        <f t="shared" si="220"/>
        <v>卖家未填</v>
      </c>
      <c r="J1417" s="11" t="str">
        <f t="shared" si="221"/>
        <v>830</v>
      </c>
      <c r="K1417" s="11" t="str">
        <f t="shared" si="222"/>
        <v>卖家未填</v>
      </c>
      <c r="L1417" s="11" t="str">
        <f t="shared" si="223"/>
        <v>卖家未填</v>
      </c>
      <c r="M1417" s="11" t="str">
        <f t="shared" si="224"/>
        <v>尊贵礼</v>
      </c>
      <c r="N1417" s="11" t="s">
        <v>1858</v>
      </c>
      <c r="O1417" s="11" t="s">
        <v>4379</v>
      </c>
      <c r="P1417" s="12">
        <v>168</v>
      </c>
      <c r="Q1417" s="12">
        <v>58</v>
      </c>
      <c r="R1417" s="11">
        <v>58</v>
      </c>
      <c r="S1417" s="13">
        <f t="shared" si="225"/>
        <v>113.02564102564102</v>
      </c>
      <c r="T1417" s="11">
        <v>117</v>
      </c>
      <c r="U1417" s="11">
        <v>228</v>
      </c>
      <c r="V1417" s="14">
        <f t="shared" si="226"/>
        <v>13224</v>
      </c>
      <c r="W1417" s="11">
        <v>83</v>
      </c>
      <c r="X1417" s="11">
        <v>222</v>
      </c>
      <c r="Y1417" s="11">
        <v>42948807582</v>
      </c>
      <c r="Z1417" s="11">
        <v>111888020</v>
      </c>
      <c r="AA1417" s="15" t="str">
        <f t="shared" si="227"/>
        <v/>
      </c>
      <c r="AB1417" s="16" t="str">
        <f t="shared" si="228"/>
        <v>点击查看</v>
      </c>
      <c r="AC1417" s="11">
        <f t="shared" si="229"/>
        <v>1900</v>
      </c>
      <c r="AD1417" s="11"/>
      <c r="AE1417" s="11"/>
      <c r="AF1417" s="11" t="s">
        <v>8357</v>
      </c>
      <c r="AG1417" s="11" t="s">
        <v>12249</v>
      </c>
    </row>
    <row r="1418" spans="1:33" x14ac:dyDescent="0.15">
      <c r="A1418" s="11" t="s">
        <v>14671</v>
      </c>
      <c r="B1418" s="11" t="s">
        <v>15232</v>
      </c>
      <c r="C1418" s="11" t="s">
        <v>14678</v>
      </c>
      <c r="D1418" s="17">
        <v>40867</v>
      </c>
      <c r="E1418" s="11" t="s">
        <v>14713</v>
      </c>
      <c r="F1418" s="11" t="s">
        <v>14714</v>
      </c>
      <c r="G1418" s="11" t="s">
        <v>15</v>
      </c>
      <c r="H1418" s="11" t="s">
        <v>9780</v>
      </c>
      <c r="I1418" s="11" t="str">
        <f t="shared" si="220"/>
        <v>卖家未填</v>
      </c>
      <c r="J1418" s="11" t="str">
        <f t="shared" si="221"/>
        <v>250</v>
      </c>
      <c r="K1418" s="11" t="str">
        <f t="shared" si="222"/>
        <v>卖家未填</v>
      </c>
      <c r="L1418" s="11" t="str">
        <f t="shared" si="223"/>
        <v>卖家未填</v>
      </c>
      <c r="M1418" s="11" t="str">
        <f t="shared" si="224"/>
        <v>黑糖话梅</v>
      </c>
      <c r="N1418" s="11" t="s">
        <v>1397</v>
      </c>
      <c r="O1418" s="11" t="s">
        <v>4850</v>
      </c>
      <c r="P1418" s="12">
        <v>13.4</v>
      </c>
      <c r="Q1418" s="12">
        <v>12.4</v>
      </c>
      <c r="R1418" s="11">
        <v>12.4</v>
      </c>
      <c r="S1418" s="13">
        <f t="shared" si="225"/>
        <v>67.595897435897442</v>
      </c>
      <c r="T1418" s="11">
        <v>195</v>
      </c>
      <c r="U1418" s="11">
        <v>1063</v>
      </c>
      <c r="V1418" s="14">
        <f t="shared" si="226"/>
        <v>13181.2</v>
      </c>
      <c r="W1418" s="11">
        <v>184</v>
      </c>
      <c r="X1418" s="11">
        <v>540</v>
      </c>
      <c r="Y1418" s="11">
        <v>17527823865</v>
      </c>
      <c r="Z1418" s="11">
        <v>69725727</v>
      </c>
      <c r="AA1418" s="15">
        <f t="shared" si="227"/>
        <v>42031.654988425929</v>
      </c>
      <c r="AB1418" s="16" t="str">
        <f t="shared" si="228"/>
        <v>点击查看</v>
      </c>
      <c r="AC1418" s="11">
        <f t="shared" si="229"/>
        <v>2011</v>
      </c>
      <c r="AD1418" s="11"/>
      <c r="AE1418" s="11" t="s">
        <v>6213</v>
      </c>
      <c r="AF1418" s="11" t="s">
        <v>8341</v>
      </c>
      <c r="AG1418" s="11" t="s">
        <v>11814</v>
      </c>
    </row>
    <row r="1419" spans="1:33" x14ac:dyDescent="0.15">
      <c r="A1419" s="11" t="s">
        <v>14671</v>
      </c>
      <c r="B1419" s="11" t="s">
        <v>15362</v>
      </c>
      <c r="C1419" s="11" t="s">
        <v>14676</v>
      </c>
      <c r="D1419" s="17">
        <v>41689</v>
      </c>
      <c r="E1419" s="11" t="s">
        <v>14729</v>
      </c>
      <c r="F1419" s="11" t="s">
        <v>14734</v>
      </c>
      <c r="G1419" s="11" t="s">
        <v>30</v>
      </c>
      <c r="H1419" s="11" t="s">
        <v>9682</v>
      </c>
      <c r="I1419" s="11" t="str">
        <f t="shared" si="220"/>
        <v>徐集花生糖</v>
      </c>
      <c r="J1419" s="11" t="str">
        <f t="shared" si="221"/>
        <v>500</v>
      </c>
      <c r="K1419" s="11" t="str">
        <f t="shared" si="222"/>
        <v>卖家未填</v>
      </c>
      <c r="L1419" s="11" t="str">
        <f t="shared" si="223"/>
        <v>卖家未填</v>
      </c>
      <c r="M1419" s="11" t="str">
        <f t="shared" si="224"/>
        <v>卖家未填</v>
      </c>
      <c r="N1419" s="11" t="s">
        <v>1215</v>
      </c>
      <c r="O1419" s="11" t="s">
        <v>4770</v>
      </c>
      <c r="P1419" s="12">
        <v>35.6</v>
      </c>
      <c r="Q1419" s="12">
        <v>17.8</v>
      </c>
      <c r="R1419" s="11">
        <v>17.8</v>
      </c>
      <c r="S1419" s="13">
        <f t="shared" si="225"/>
        <v>51.054263565891475</v>
      </c>
      <c r="T1419" s="11">
        <v>258</v>
      </c>
      <c r="U1419" s="11">
        <v>740</v>
      </c>
      <c r="V1419" s="14">
        <f t="shared" si="226"/>
        <v>13172</v>
      </c>
      <c r="W1419" s="11">
        <v>395</v>
      </c>
      <c r="X1419" s="11">
        <v>218</v>
      </c>
      <c r="Y1419" s="11">
        <v>41940976064</v>
      </c>
      <c r="Z1419" s="11">
        <v>108813817</v>
      </c>
      <c r="AA1419" s="15">
        <f t="shared" si="227"/>
        <v>42031.448136574079</v>
      </c>
      <c r="AB1419" s="16" t="str">
        <f t="shared" si="228"/>
        <v>点击查看</v>
      </c>
      <c r="AC1419" s="11">
        <f t="shared" si="229"/>
        <v>2014</v>
      </c>
      <c r="AD1419" s="11"/>
      <c r="AE1419" s="11" t="s">
        <v>6133</v>
      </c>
      <c r="AF1419" s="11" t="s">
        <v>8491</v>
      </c>
      <c r="AG1419" s="11" t="s">
        <v>11644</v>
      </c>
    </row>
    <row r="1420" spans="1:33" x14ac:dyDescent="0.15">
      <c r="A1420" s="11" t="s">
        <v>14673</v>
      </c>
      <c r="B1420" s="11" t="s">
        <v>15285</v>
      </c>
      <c r="C1420" s="11" t="s">
        <v>14674</v>
      </c>
      <c r="D1420" s="11"/>
      <c r="E1420" s="11" t="s">
        <v>17</v>
      </c>
      <c r="F1420" s="11" t="s">
        <v>17</v>
      </c>
      <c r="G1420" s="11" t="s">
        <v>17</v>
      </c>
      <c r="H1420" s="11" t="s">
        <v>9578</v>
      </c>
      <c r="I1420" s="11" t="str">
        <f t="shared" si="220"/>
        <v>上海花生牛轧糖</v>
      </c>
      <c r="J1420" s="11" t="str">
        <f t="shared" si="221"/>
        <v>1000</v>
      </c>
      <c r="K1420" s="11" t="str">
        <f t="shared" si="222"/>
        <v>卖家未填</v>
      </c>
      <c r="L1420" s="11" t="str">
        <f t="shared" si="223"/>
        <v>卖家未填</v>
      </c>
      <c r="M1420" s="11" t="str">
        <f t="shared" si="224"/>
        <v>牛轧糖 1kg散装</v>
      </c>
      <c r="N1420" s="11" t="s">
        <v>1709</v>
      </c>
      <c r="O1420" s="11" t="s">
        <v>4684</v>
      </c>
      <c r="P1420" s="12">
        <v>40.5</v>
      </c>
      <c r="Q1420" s="12"/>
      <c r="R1420" s="11">
        <v>40.5</v>
      </c>
      <c r="S1420" s="13">
        <f t="shared" si="225"/>
        <v>97.5</v>
      </c>
      <c r="T1420" s="11">
        <v>135</v>
      </c>
      <c r="U1420" s="11">
        <v>325</v>
      </c>
      <c r="V1420" s="14">
        <f t="shared" si="226"/>
        <v>13162.5</v>
      </c>
      <c r="W1420" s="11">
        <v>1341</v>
      </c>
      <c r="X1420" s="11">
        <v>656</v>
      </c>
      <c r="Y1420" s="11">
        <v>35347455251</v>
      </c>
      <c r="Z1420" s="11">
        <v>103440388</v>
      </c>
      <c r="AA1420" s="15" t="str">
        <f t="shared" si="227"/>
        <v/>
      </c>
      <c r="AB1420" s="16" t="str">
        <f t="shared" si="228"/>
        <v>点击查看</v>
      </c>
      <c r="AC1420" s="11">
        <f t="shared" si="229"/>
        <v>1900</v>
      </c>
      <c r="AD1420" s="11"/>
      <c r="AE1420" s="11"/>
      <c r="AF1420" s="11" t="s">
        <v>8291</v>
      </c>
      <c r="AG1420" s="11" t="s">
        <v>12109</v>
      </c>
    </row>
    <row r="1421" spans="1:33" x14ac:dyDescent="0.15">
      <c r="A1421" s="11" t="s">
        <v>14671</v>
      </c>
      <c r="B1421" s="11" t="s">
        <v>15078</v>
      </c>
      <c r="C1421" s="11" t="s">
        <v>14678</v>
      </c>
      <c r="D1421" s="17">
        <v>41498</v>
      </c>
      <c r="E1421" s="11" t="s">
        <v>17</v>
      </c>
      <c r="F1421" s="11" t="s">
        <v>17</v>
      </c>
      <c r="G1421" s="11" t="s">
        <v>17</v>
      </c>
      <c r="H1421" s="11" t="s">
        <v>1</v>
      </c>
      <c r="I1421" s="11" t="str">
        <f t="shared" si="220"/>
        <v>卖家未填</v>
      </c>
      <c r="J1421" s="11" t="str">
        <f t="shared" si="221"/>
        <v>240</v>
      </c>
      <c r="K1421" s="11" t="str">
        <f t="shared" si="222"/>
        <v>卖家未填</v>
      </c>
      <c r="L1421" s="11" t="str">
        <f t="shared" si="223"/>
        <v>卖家未填</v>
      </c>
      <c r="M1421" s="11" t="str">
        <f t="shared" si="224"/>
        <v>其它</v>
      </c>
      <c r="N1421" s="11" t="s">
        <v>1420</v>
      </c>
      <c r="O1421" s="11" t="s">
        <v>4672</v>
      </c>
      <c r="P1421" s="12">
        <v>46</v>
      </c>
      <c r="Q1421" s="12"/>
      <c r="R1421" s="11">
        <v>46</v>
      </c>
      <c r="S1421" s="13">
        <f t="shared" si="225"/>
        <v>69.608465608465607</v>
      </c>
      <c r="T1421" s="11">
        <v>189</v>
      </c>
      <c r="U1421" s="11">
        <v>286</v>
      </c>
      <c r="V1421" s="14">
        <f t="shared" si="226"/>
        <v>13156</v>
      </c>
      <c r="W1421" s="11">
        <v>219</v>
      </c>
      <c r="X1421" s="11">
        <v>1076</v>
      </c>
      <c r="Y1421" s="11">
        <v>41555767296</v>
      </c>
      <c r="Z1421" s="11">
        <v>105843019</v>
      </c>
      <c r="AA1421" s="15">
        <f t="shared" si="227"/>
        <v>42030.58666666667</v>
      </c>
      <c r="AB1421" s="16" t="str">
        <f t="shared" si="228"/>
        <v>点击查看</v>
      </c>
      <c r="AC1421" s="11">
        <f t="shared" si="229"/>
        <v>2013</v>
      </c>
      <c r="AD1421" s="11"/>
      <c r="AE1421" s="11" t="s">
        <v>6221</v>
      </c>
      <c r="AF1421" s="11" t="s">
        <v>8179</v>
      </c>
      <c r="AG1421" s="11" t="s">
        <v>11833</v>
      </c>
    </row>
    <row r="1422" spans="1:33" x14ac:dyDescent="0.15">
      <c r="A1422" s="11" t="s">
        <v>14673</v>
      </c>
      <c r="B1422" s="11" t="s">
        <v>15595</v>
      </c>
      <c r="C1422" s="11" t="s">
        <v>14674</v>
      </c>
      <c r="D1422" s="11"/>
      <c r="E1422" s="11" t="s">
        <v>14713</v>
      </c>
      <c r="F1422" s="11" t="s">
        <v>14746</v>
      </c>
      <c r="G1422" s="11" t="s">
        <v>40</v>
      </c>
      <c r="H1422" s="11" t="s">
        <v>9780</v>
      </c>
      <c r="I1422" s="11" t="str">
        <f t="shared" si="220"/>
        <v>卖家未填</v>
      </c>
      <c r="J1422" s="11" t="str">
        <f t="shared" si="221"/>
        <v>468</v>
      </c>
      <c r="K1422" s="11" t="str">
        <f t="shared" si="222"/>
        <v>卖家未填</v>
      </c>
      <c r="L1422" s="11" t="str">
        <f t="shared" si="223"/>
        <v>卖家未填</v>
      </c>
      <c r="M1422" s="11" t="str">
        <f t="shared" si="224"/>
        <v>金冠黑糖话梅468g</v>
      </c>
      <c r="N1422" s="11" t="s">
        <v>1779</v>
      </c>
      <c r="O1422" s="11" t="s">
        <v>4416</v>
      </c>
      <c r="P1422" s="12">
        <v>30.7</v>
      </c>
      <c r="Q1422" s="12">
        <v>23.8</v>
      </c>
      <c r="R1422" s="11">
        <v>23.8</v>
      </c>
      <c r="S1422" s="13">
        <f t="shared" si="225"/>
        <v>104.26666666666667</v>
      </c>
      <c r="T1422" s="11">
        <v>126</v>
      </c>
      <c r="U1422" s="11">
        <v>552</v>
      </c>
      <c r="V1422" s="14">
        <f t="shared" si="226"/>
        <v>13137.6</v>
      </c>
      <c r="W1422" s="11">
        <v>62379</v>
      </c>
      <c r="X1422" s="11">
        <v>22855</v>
      </c>
      <c r="Y1422" s="11">
        <v>13500927100</v>
      </c>
      <c r="Z1422" s="11">
        <v>67730819</v>
      </c>
      <c r="AA1422" s="15" t="str">
        <f t="shared" si="227"/>
        <v/>
      </c>
      <c r="AB1422" s="16" t="str">
        <f t="shared" si="228"/>
        <v>点击查看</v>
      </c>
      <c r="AC1422" s="11">
        <f t="shared" si="229"/>
        <v>1900</v>
      </c>
      <c r="AD1422" s="11"/>
      <c r="AE1422" s="11"/>
      <c r="AF1422" s="11" t="s">
        <v>7978</v>
      </c>
      <c r="AG1422" s="11" t="s">
        <v>12175</v>
      </c>
    </row>
    <row r="1423" spans="1:33" x14ac:dyDescent="0.15">
      <c r="A1423" s="11" t="s">
        <v>14690</v>
      </c>
      <c r="B1423" s="11" t="s">
        <v>15024</v>
      </c>
      <c r="C1423" s="11" t="s">
        <v>14691</v>
      </c>
      <c r="D1423" s="11"/>
      <c r="E1423" s="11" t="s">
        <v>14742</v>
      </c>
      <c r="F1423" s="11" t="s">
        <v>14765</v>
      </c>
      <c r="G1423" s="11" t="s">
        <v>55</v>
      </c>
      <c r="H1423" s="11" t="s">
        <v>9564</v>
      </c>
      <c r="I1423" s="11" t="str">
        <f t="shared" si="220"/>
        <v>卖家未填</v>
      </c>
      <c r="J1423" s="11" t="str">
        <f t="shared" si="221"/>
        <v>1060</v>
      </c>
      <c r="K1423" s="11" t="str">
        <f t="shared" si="222"/>
        <v>卖家未填</v>
      </c>
      <c r="L1423" s="11" t="str">
        <f t="shared" si="223"/>
        <v>卖家未填</v>
      </c>
      <c r="M1423" s="11" t="str">
        <f t="shared" si="224"/>
        <v>爱情礼包</v>
      </c>
      <c r="N1423" s="11" t="s">
        <v>2086</v>
      </c>
      <c r="O1423" s="11"/>
      <c r="P1423" s="12">
        <v>198</v>
      </c>
      <c r="Q1423" s="12">
        <v>98</v>
      </c>
      <c r="R1423" s="11">
        <v>98</v>
      </c>
      <c r="S1423" s="13">
        <f t="shared" si="225"/>
        <v>136.79166666666666</v>
      </c>
      <c r="T1423" s="11">
        <v>96</v>
      </c>
      <c r="U1423" s="11">
        <v>134</v>
      </c>
      <c r="V1423" s="14">
        <f t="shared" si="226"/>
        <v>13132</v>
      </c>
      <c r="W1423" s="11">
        <v>79</v>
      </c>
      <c r="X1423" s="11">
        <v>144</v>
      </c>
      <c r="Y1423" s="11">
        <v>41434211973</v>
      </c>
      <c r="Z1423" s="11">
        <v>113731847</v>
      </c>
      <c r="AA1423" s="15" t="str">
        <f t="shared" si="227"/>
        <v/>
      </c>
      <c r="AB1423" s="16" t="str">
        <f t="shared" si="228"/>
        <v>点击查看</v>
      </c>
      <c r="AC1423" s="11">
        <f t="shared" si="229"/>
        <v>1900</v>
      </c>
      <c r="AD1423" s="11"/>
      <c r="AE1423" s="11"/>
      <c r="AF1423" s="11" t="s">
        <v>8086</v>
      </c>
      <c r="AG1423" s="11" t="s">
        <v>12459</v>
      </c>
    </row>
    <row r="1424" spans="1:33" x14ac:dyDescent="0.15">
      <c r="A1424" s="11" t="s">
        <v>14671</v>
      </c>
      <c r="B1424" s="11" t="s">
        <v>15531</v>
      </c>
      <c r="C1424" s="11" t="s">
        <v>14678</v>
      </c>
      <c r="D1424" s="17">
        <v>40100</v>
      </c>
      <c r="E1424" s="11" t="s">
        <v>20</v>
      </c>
      <c r="F1424" s="11" t="s">
        <v>20</v>
      </c>
      <c r="G1424" s="11" t="s">
        <v>20</v>
      </c>
      <c r="H1424" s="11" t="s">
        <v>9489</v>
      </c>
      <c r="I1424" s="11" t="str">
        <f t="shared" si="220"/>
        <v>卖家未填</v>
      </c>
      <c r="J1424" s="11" t="str">
        <f t="shared" si="221"/>
        <v>2100</v>
      </c>
      <c r="K1424" s="11" t="str">
        <f t="shared" si="222"/>
        <v>卖家未填</v>
      </c>
      <c r="L1424" s="11" t="str">
        <f t="shared" si="223"/>
        <v>卖家未填</v>
      </c>
      <c r="M1424" s="11" t="str">
        <f t="shared" si="224"/>
        <v>卖家未填</v>
      </c>
      <c r="N1424" s="11" t="s">
        <v>1615</v>
      </c>
      <c r="O1424" s="11" t="s">
        <v>4922</v>
      </c>
      <c r="P1424" s="12">
        <v>80</v>
      </c>
      <c r="Q1424" s="12">
        <v>51.9</v>
      </c>
      <c r="R1424" s="11">
        <v>51.9</v>
      </c>
      <c r="S1424" s="13">
        <f t="shared" si="225"/>
        <v>88.720945945945942</v>
      </c>
      <c r="T1424" s="11">
        <v>148</v>
      </c>
      <c r="U1424" s="11">
        <v>253</v>
      </c>
      <c r="V1424" s="14">
        <f t="shared" si="226"/>
        <v>13130.699999999999</v>
      </c>
      <c r="W1424" s="11">
        <v>1149</v>
      </c>
      <c r="X1424" s="11">
        <v>1978</v>
      </c>
      <c r="Y1424" s="11">
        <v>16252878417</v>
      </c>
      <c r="Z1424" s="11">
        <v>59511756</v>
      </c>
      <c r="AA1424" s="15">
        <f t="shared" si="227"/>
        <v>42027.627222222218</v>
      </c>
      <c r="AB1424" s="16" t="str">
        <f t="shared" si="228"/>
        <v>点击查看</v>
      </c>
      <c r="AC1424" s="11">
        <f t="shared" si="229"/>
        <v>2009</v>
      </c>
      <c r="AD1424" s="11"/>
      <c r="AE1424" s="11" t="s">
        <v>6310</v>
      </c>
      <c r="AF1424" s="11" t="s">
        <v>8011</v>
      </c>
      <c r="AG1424" s="11" t="s">
        <v>12020</v>
      </c>
    </row>
    <row r="1425" spans="1:33" x14ac:dyDescent="0.15">
      <c r="A1425" s="11" t="s">
        <v>14690</v>
      </c>
      <c r="B1425" s="11" t="s">
        <v>15468</v>
      </c>
      <c r="C1425" s="11" t="s">
        <v>14691</v>
      </c>
      <c r="D1425" s="11"/>
      <c r="E1425" s="11" t="s">
        <v>14723</v>
      </c>
      <c r="F1425" s="11" t="s">
        <v>14741</v>
      </c>
      <c r="G1425" s="11" t="s">
        <v>35</v>
      </c>
      <c r="H1425" s="11" t="s">
        <v>10280</v>
      </c>
      <c r="I1425" s="11" t="str">
        <f t="shared" si="220"/>
        <v>卖家未填</v>
      </c>
      <c r="J1425" s="11" t="str">
        <f t="shared" si="221"/>
        <v>681</v>
      </c>
      <c r="K1425" s="11" t="str">
        <f t="shared" si="222"/>
        <v>卖家未填</v>
      </c>
      <c r="L1425" s="11" t="str">
        <f t="shared" si="223"/>
        <v>卖家未填</v>
      </c>
      <c r="M1425" s="11" t="str">
        <f t="shared" si="224"/>
        <v>681g曲奇</v>
      </c>
      <c r="N1425" s="11" t="s">
        <v>2420</v>
      </c>
      <c r="O1425" s="11" t="s">
        <v>4377</v>
      </c>
      <c r="P1425" s="12">
        <v>69.8</v>
      </c>
      <c r="Q1425" s="12">
        <v>46.8</v>
      </c>
      <c r="R1425" s="11">
        <v>46.8</v>
      </c>
      <c r="S1425" s="13">
        <f t="shared" si="225"/>
        <v>184.56338028169014</v>
      </c>
      <c r="T1425" s="11">
        <v>71</v>
      </c>
      <c r="U1425" s="11">
        <v>280</v>
      </c>
      <c r="V1425" s="14">
        <f t="shared" si="226"/>
        <v>13104</v>
      </c>
      <c r="W1425" s="11">
        <v>725</v>
      </c>
      <c r="X1425" s="11">
        <v>741</v>
      </c>
      <c r="Y1425" s="11">
        <v>21822784054</v>
      </c>
      <c r="Z1425" s="11">
        <v>101071345</v>
      </c>
      <c r="AA1425" s="15" t="str">
        <f t="shared" si="227"/>
        <v/>
      </c>
      <c r="AB1425" s="16" t="str">
        <f t="shared" si="228"/>
        <v>点击查看</v>
      </c>
      <c r="AC1425" s="11">
        <f t="shared" si="229"/>
        <v>1900</v>
      </c>
      <c r="AD1425" s="11"/>
      <c r="AE1425" s="11"/>
      <c r="AF1425" s="11" t="s">
        <v>8582</v>
      </c>
      <c r="AG1425" s="11" t="s">
        <v>12783</v>
      </c>
    </row>
    <row r="1426" spans="1:33" x14ac:dyDescent="0.15">
      <c r="A1426" s="11" t="s">
        <v>14671</v>
      </c>
      <c r="B1426" s="11" t="s">
        <v>15171</v>
      </c>
      <c r="C1426" s="11" t="s">
        <v>14676</v>
      </c>
      <c r="D1426" s="17">
        <v>40049</v>
      </c>
      <c r="E1426" s="11" t="s">
        <v>14721</v>
      </c>
      <c r="F1426" s="11" t="s">
        <v>14725</v>
      </c>
      <c r="G1426" s="11" t="s">
        <v>24</v>
      </c>
      <c r="H1426" s="11" t="s">
        <v>9586</v>
      </c>
      <c r="I1426" s="11" t="str">
        <f t="shared" si="220"/>
        <v>卖家未填</v>
      </c>
      <c r="J1426" s="11" t="str">
        <f t="shared" si="221"/>
        <v>250</v>
      </c>
      <c r="K1426" s="11" t="str">
        <f t="shared" si="222"/>
        <v>卖家未填</v>
      </c>
      <c r="L1426" s="11" t="str">
        <f t="shared" si="223"/>
        <v>卖家未填</v>
      </c>
      <c r="M1426" s="11" t="str">
        <f t="shared" si="224"/>
        <v>卖家未填</v>
      </c>
      <c r="N1426" s="11" t="s">
        <v>708</v>
      </c>
      <c r="O1426" s="11" t="s">
        <v>4565</v>
      </c>
      <c r="P1426" s="12">
        <v>9.9</v>
      </c>
      <c r="Q1426" s="12">
        <v>9.8000000000000007</v>
      </c>
      <c r="R1426" s="11">
        <v>9.8000000000000007</v>
      </c>
      <c r="S1426" s="13">
        <f t="shared" si="225"/>
        <v>18.375000000000004</v>
      </c>
      <c r="T1426" s="11">
        <v>712</v>
      </c>
      <c r="U1426" s="11">
        <v>1335</v>
      </c>
      <c r="V1426" s="14">
        <f t="shared" si="226"/>
        <v>13083.000000000002</v>
      </c>
      <c r="W1426" s="11">
        <v>337</v>
      </c>
      <c r="X1426" s="11">
        <v>257</v>
      </c>
      <c r="Y1426" s="11">
        <v>42696087145</v>
      </c>
      <c r="Z1426" s="11">
        <v>59088555</v>
      </c>
      <c r="AA1426" s="15">
        <f t="shared" si="227"/>
        <v>42025.829861111109</v>
      </c>
      <c r="AB1426" s="16" t="str">
        <f t="shared" si="228"/>
        <v>点击查看</v>
      </c>
      <c r="AC1426" s="11">
        <f t="shared" si="229"/>
        <v>2009</v>
      </c>
      <c r="AD1426" s="11"/>
      <c r="AE1426" s="11" t="s">
        <v>5947</v>
      </c>
      <c r="AF1426" s="11" t="s">
        <v>8269</v>
      </c>
      <c r="AG1426" s="11" t="s">
        <v>11180</v>
      </c>
    </row>
    <row r="1427" spans="1:33" x14ac:dyDescent="0.15">
      <c r="A1427" s="11" t="s">
        <v>14671</v>
      </c>
      <c r="B1427" s="11" t="s">
        <v>15429</v>
      </c>
      <c r="C1427" s="11" t="s">
        <v>14672</v>
      </c>
      <c r="D1427" s="17">
        <v>40413</v>
      </c>
      <c r="E1427" s="11" t="s">
        <v>14750</v>
      </c>
      <c r="F1427" s="11" t="s">
        <v>14812</v>
      </c>
      <c r="G1427" s="11" t="s">
        <v>96</v>
      </c>
      <c r="H1427" s="11" t="s">
        <v>9500</v>
      </c>
      <c r="I1427" s="11" t="str">
        <f t="shared" si="220"/>
        <v>宜宾黄粑</v>
      </c>
      <c r="J1427" s="11" t="str">
        <f t="shared" si="221"/>
        <v>1200</v>
      </c>
      <c r="K1427" s="11" t="str">
        <f t="shared" si="222"/>
        <v>卖家未填</v>
      </c>
      <c r="L1427" s="11" t="str">
        <f t="shared" si="223"/>
        <v>卖家未填</v>
      </c>
      <c r="M1427" s="11" t="str">
        <f t="shared" si="224"/>
        <v>卖家未填</v>
      </c>
      <c r="N1427" s="11" t="s">
        <v>1368</v>
      </c>
      <c r="O1427" s="11" t="s">
        <v>4836</v>
      </c>
      <c r="P1427" s="12">
        <v>56.8</v>
      </c>
      <c r="Q1427" s="12">
        <v>19.899999999999999</v>
      </c>
      <c r="R1427" s="11">
        <v>19.899999999999999</v>
      </c>
      <c r="S1427" s="13">
        <f t="shared" si="225"/>
        <v>64.089705882352931</v>
      </c>
      <c r="T1427" s="11">
        <v>204</v>
      </c>
      <c r="U1427" s="11">
        <v>657</v>
      </c>
      <c r="V1427" s="14">
        <f t="shared" si="226"/>
        <v>13074.3</v>
      </c>
      <c r="W1427" s="11">
        <v>185</v>
      </c>
      <c r="X1427" s="11">
        <v>336</v>
      </c>
      <c r="Y1427" s="11">
        <v>41188738266</v>
      </c>
      <c r="Z1427" s="11">
        <v>62545205</v>
      </c>
      <c r="AA1427" s="15">
        <f t="shared" si="227"/>
        <v>42031.490370370375</v>
      </c>
      <c r="AB1427" s="16" t="str">
        <f t="shared" si="228"/>
        <v>点击查看</v>
      </c>
      <c r="AC1427" s="11">
        <f t="shared" si="229"/>
        <v>2010</v>
      </c>
      <c r="AD1427" s="11"/>
      <c r="AE1427" s="11" t="s">
        <v>6200</v>
      </c>
      <c r="AF1427" s="11"/>
      <c r="AG1427" s="11" t="s">
        <v>11787</v>
      </c>
    </row>
    <row r="1428" spans="1:33" x14ac:dyDescent="0.15">
      <c r="A1428" s="11" t="s">
        <v>14673</v>
      </c>
      <c r="B1428" s="11" t="s">
        <v>15439</v>
      </c>
      <c r="C1428" s="11" t="s">
        <v>14674</v>
      </c>
      <c r="D1428" s="11"/>
      <c r="E1428" s="11" t="s">
        <v>14719</v>
      </c>
      <c r="F1428" s="11" t="s">
        <v>14733</v>
      </c>
      <c r="G1428" s="11" t="s">
        <v>29</v>
      </c>
      <c r="H1428" s="11" t="s">
        <v>8152</v>
      </c>
      <c r="I1428" s="11" t="str">
        <f t="shared" si="220"/>
        <v>卖家未填</v>
      </c>
      <c r="J1428" s="11" t="str">
        <f t="shared" si="221"/>
        <v>1080</v>
      </c>
      <c r="K1428" s="11" t="str">
        <f t="shared" si="222"/>
        <v>卖家未填</v>
      </c>
      <c r="L1428" s="11" t="str">
        <f t="shared" si="223"/>
        <v>卖家未填</v>
      </c>
      <c r="M1428" s="11" t="str">
        <f t="shared" si="224"/>
        <v>雪之恋麻薯综合口味</v>
      </c>
      <c r="N1428" s="11" t="s">
        <v>1417</v>
      </c>
      <c r="O1428" s="11" t="s">
        <v>4437</v>
      </c>
      <c r="P1428" s="12">
        <v>98</v>
      </c>
      <c r="Q1428" s="12">
        <v>39</v>
      </c>
      <c r="R1428" s="11">
        <v>39</v>
      </c>
      <c r="S1428" s="13">
        <f t="shared" si="225"/>
        <v>68.763157894736835</v>
      </c>
      <c r="T1428" s="11">
        <v>190</v>
      </c>
      <c r="U1428" s="11">
        <v>335</v>
      </c>
      <c r="V1428" s="14">
        <f t="shared" si="226"/>
        <v>13065</v>
      </c>
      <c r="W1428" s="11">
        <v>5567</v>
      </c>
      <c r="X1428" s="11">
        <v>4197</v>
      </c>
      <c r="Y1428" s="11">
        <v>36673337845</v>
      </c>
      <c r="Z1428" s="11">
        <v>107158936</v>
      </c>
      <c r="AA1428" s="15" t="str">
        <f t="shared" si="227"/>
        <v/>
      </c>
      <c r="AB1428" s="16" t="str">
        <f t="shared" si="228"/>
        <v>点击查看</v>
      </c>
      <c r="AC1428" s="11">
        <f t="shared" si="229"/>
        <v>1900</v>
      </c>
      <c r="AD1428" s="11"/>
      <c r="AE1428" s="11"/>
      <c r="AF1428" s="11" t="s">
        <v>8566</v>
      </c>
      <c r="AG1428" s="11" t="s">
        <v>11830</v>
      </c>
    </row>
    <row r="1429" spans="1:33" x14ac:dyDescent="0.15">
      <c r="A1429" s="11" t="s">
        <v>14687</v>
      </c>
      <c r="B1429" s="11" t="s">
        <v>15460</v>
      </c>
      <c r="C1429" s="11" t="s">
        <v>14686</v>
      </c>
      <c r="D1429" s="17">
        <v>40846</v>
      </c>
      <c r="E1429" s="11" t="s">
        <v>14723</v>
      </c>
      <c r="F1429" s="11" t="s">
        <v>14745</v>
      </c>
      <c r="G1429" s="11" t="s">
        <v>39</v>
      </c>
      <c r="H1429" s="11" t="s">
        <v>16462</v>
      </c>
      <c r="I1429" s="11" t="str">
        <f t="shared" si="220"/>
        <v>果仁巧克力</v>
      </c>
      <c r="J1429" s="11" t="str">
        <f t="shared" si="221"/>
        <v>600</v>
      </c>
      <c r="K1429" s="11" t="str">
        <f t="shared" si="222"/>
        <v>手工</v>
      </c>
      <c r="L1429" s="11" t="str">
        <f t="shared" si="223"/>
        <v>巧克力豆</v>
      </c>
      <c r="M1429" s="11" t="str">
        <f t="shared" si="224"/>
        <v>费列罗T48</v>
      </c>
      <c r="N1429" s="11" t="s">
        <v>3020</v>
      </c>
      <c r="O1429" s="11" t="s">
        <v>4447</v>
      </c>
      <c r="P1429" s="12">
        <v>128</v>
      </c>
      <c r="Q1429" s="12">
        <v>67</v>
      </c>
      <c r="R1429" s="11">
        <v>67</v>
      </c>
      <c r="S1429" s="13">
        <f t="shared" si="225"/>
        <v>282.56521739130437</v>
      </c>
      <c r="T1429" s="11">
        <v>46</v>
      </c>
      <c r="U1429" s="11">
        <v>194</v>
      </c>
      <c r="V1429" s="14">
        <f t="shared" si="226"/>
        <v>12998</v>
      </c>
      <c r="W1429" s="11">
        <v>24</v>
      </c>
      <c r="X1429" s="11">
        <v>97</v>
      </c>
      <c r="Y1429" s="11">
        <v>43396843078</v>
      </c>
      <c r="Z1429" s="11">
        <v>69437310</v>
      </c>
      <c r="AA1429" s="15">
        <f t="shared" si="227"/>
        <v>42029.722233796296</v>
      </c>
      <c r="AB1429" s="16" t="str">
        <f t="shared" si="228"/>
        <v>点击查看</v>
      </c>
      <c r="AC1429" s="11">
        <f t="shared" si="229"/>
        <v>2011</v>
      </c>
      <c r="AD1429" s="11"/>
      <c r="AE1429" s="11" t="s">
        <v>7105</v>
      </c>
      <c r="AF1429" s="11" t="s">
        <v>8248</v>
      </c>
      <c r="AG1429" s="11" t="s">
        <v>13359</v>
      </c>
    </row>
    <row r="1430" spans="1:33" x14ac:dyDescent="0.15">
      <c r="A1430" s="11" t="s">
        <v>14673</v>
      </c>
      <c r="B1430" s="11" t="s">
        <v>14931</v>
      </c>
      <c r="C1430" s="11" t="s">
        <v>14674</v>
      </c>
      <c r="D1430" s="11"/>
      <c r="E1430" s="11" t="s">
        <v>14713</v>
      </c>
      <c r="F1430" s="11" t="s">
        <v>14717</v>
      </c>
      <c r="G1430" s="11" t="s">
        <v>18</v>
      </c>
      <c r="H1430" s="11" t="s">
        <v>10281</v>
      </c>
      <c r="I1430" s="11" t="str">
        <f t="shared" si="220"/>
        <v>其他/other</v>
      </c>
      <c r="J1430" s="11" t="str">
        <f t="shared" si="221"/>
        <v>112</v>
      </c>
      <c r="K1430" s="11" t="str">
        <f t="shared" si="222"/>
        <v>卖家未填</v>
      </c>
      <c r="L1430" s="11" t="str">
        <f t="shared" si="223"/>
        <v>卖家未填</v>
      </c>
      <c r="M1430" s="11" t="str">
        <f t="shared" si="224"/>
        <v>纯情牛奶巧克力112g</v>
      </c>
      <c r="N1430" s="11" t="s">
        <v>923</v>
      </c>
      <c r="O1430" s="11" t="s">
        <v>4393</v>
      </c>
      <c r="P1430" s="12">
        <v>35.799999999999997</v>
      </c>
      <c r="Q1430" s="12">
        <v>16.899999999999999</v>
      </c>
      <c r="R1430" s="11">
        <v>16.899999999999999</v>
      </c>
      <c r="S1430" s="13">
        <f t="shared" si="225"/>
        <v>29.469614512471651</v>
      </c>
      <c r="T1430" s="11">
        <v>441</v>
      </c>
      <c r="U1430" s="11">
        <v>769</v>
      </c>
      <c r="V1430" s="14">
        <f t="shared" si="226"/>
        <v>12996.099999999999</v>
      </c>
      <c r="W1430" s="11">
        <v>258</v>
      </c>
      <c r="X1430" s="11">
        <v>140</v>
      </c>
      <c r="Y1430" s="11">
        <v>43100975129</v>
      </c>
      <c r="Z1430" s="11">
        <v>63612646</v>
      </c>
      <c r="AA1430" s="15" t="str">
        <f t="shared" si="227"/>
        <v/>
      </c>
      <c r="AB1430" s="16" t="str">
        <f t="shared" si="228"/>
        <v>点击查看</v>
      </c>
      <c r="AC1430" s="11">
        <f t="shared" si="229"/>
        <v>1900</v>
      </c>
      <c r="AD1430" s="11"/>
      <c r="AE1430" s="11"/>
      <c r="AF1430" s="11" t="s">
        <v>8004</v>
      </c>
      <c r="AG1430" s="11" t="s">
        <v>11378</v>
      </c>
    </row>
    <row r="1431" spans="1:33" x14ac:dyDescent="0.15">
      <c r="A1431" s="11" t="s">
        <v>14693</v>
      </c>
      <c r="B1431" s="11" t="s">
        <v>9446</v>
      </c>
      <c r="C1431" s="11" t="s">
        <v>14693</v>
      </c>
      <c r="D1431" s="11"/>
      <c r="E1431" s="11" t="s">
        <v>17</v>
      </c>
      <c r="F1431" s="11" t="s">
        <v>17</v>
      </c>
      <c r="G1431" s="11" t="s">
        <v>17</v>
      </c>
      <c r="H1431" s="11" t="s">
        <v>8125</v>
      </c>
      <c r="I1431" s="11" t="str">
        <f t="shared" si="220"/>
        <v>卖家未填</v>
      </c>
      <c r="J1431" s="11" t="str">
        <f t="shared" si="221"/>
        <v>卖家未填</v>
      </c>
      <c r="K1431" s="11" t="str">
        <f t="shared" si="222"/>
        <v>卖家未填</v>
      </c>
      <c r="L1431" s="11" t="str">
        <f t="shared" si="223"/>
        <v>卖家未填</v>
      </c>
      <c r="M1431" s="11" t="str">
        <f t="shared" si="224"/>
        <v>卖家未填</v>
      </c>
      <c r="N1431" s="11" t="s">
        <v>2774</v>
      </c>
      <c r="O1431" s="11" t="s">
        <v>4468</v>
      </c>
      <c r="P1431" s="12">
        <v>68.739999999999995</v>
      </c>
      <c r="Q1431" s="12">
        <v>55.99</v>
      </c>
      <c r="R1431" s="11">
        <v>55.99</v>
      </c>
      <c r="S1431" s="13">
        <f t="shared" si="225"/>
        <v>236.17600000000002</v>
      </c>
      <c r="T1431" s="11">
        <v>55</v>
      </c>
      <c r="U1431" s="11">
        <v>232</v>
      </c>
      <c r="V1431" s="14">
        <f t="shared" si="226"/>
        <v>12989.68</v>
      </c>
      <c r="W1431" s="11">
        <v>586</v>
      </c>
      <c r="X1431" s="11">
        <v>83</v>
      </c>
      <c r="Y1431" s="11">
        <v>41927468286</v>
      </c>
      <c r="Z1431" s="11">
        <v>101717810</v>
      </c>
      <c r="AA1431" s="15" t="str">
        <f t="shared" si="227"/>
        <v/>
      </c>
      <c r="AB1431" s="16" t="str">
        <f t="shared" si="228"/>
        <v>点击查看</v>
      </c>
      <c r="AC1431" s="11">
        <f t="shared" si="229"/>
        <v>1900</v>
      </c>
      <c r="AD1431" s="11"/>
      <c r="AE1431" s="11"/>
      <c r="AF1431" s="11" t="s">
        <v>8125</v>
      </c>
      <c r="AG1431" s="11"/>
    </row>
    <row r="1432" spans="1:33" x14ac:dyDescent="0.15">
      <c r="A1432" s="11" t="s">
        <v>14671</v>
      </c>
      <c r="B1432" s="11" t="s">
        <v>15580</v>
      </c>
      <c r="C1432" s="11" t="s">
        <v>14676</v>
      </c>
      <c r="D1432" s="17">
        <v>40957</v>
      </c>
      <c r="E1432" s="11" t="s">
        <v>14742</v>
      </c>
      <c r="F1432" s="11" t="s">
        <v>14753</v>
      </c>
      <c r="G1432" s="11" t="s">
        <v>46</v>
      </c>
      <c r="H1432" s="11" t="s">
        <v>9782</v>
      </c>
      <c r="I1432" s="11" t="str">
        <f t="shared" si="220"/>
        <v>卖家未填</v>
      </c>
      <c r="J1432" s="11" t="str">
        <f t="shared" si="221"/>
        <v>550</v>
      </c>
      <c r="K1432" s="11" t="str">
        <f t="shared" si="222"/>
        <v>卖家未填</v>
      </c>
      <c r="L1432" s="11" t="str">
        <f t="shared" si="223"/>
        <v>卖家未填</v>
      </c>
      <c r="M1432" s="11" t="str">
        <f t="shared" si="224"/>
        <v>卖家未填</v>
      </c>
      <c r="N1432" s="11" t="s">
        <v>1738</v>
      </c>
      <c r="O1432" s="11" t="s">
        <v>4963</v>
      </c>
      <c r="P1432" s="12">
        <v>48</v>
      </c>
      <c r="Q1432" s="12">
        <v>18</v>
      </c>
      <c r="R1432" s="11">
        <v>18</v>
      </c>
      <c r="S1432" s="13">
        <f t="shared" si="225"/>
        <v>98.931297709923669</v>
      </c>
      <c r="T1432" s="11">
        <v>131</v>
      </c>
      <c r="U1432" s="11">
        <v>720</v>
      </c>
      <c r="V1432" s="14">
        <f t="shared" si="226"/>
        <v>12960</v>
      </c>
      <c r="W1432" s="11">
        <v>81</v>
      </c>
      <c r="X1432" s="11">
        <v>428</v>
      </c>
      <c r="Y1432" s="11">
        <v>42889270135</v>
      </c>
      <c r="Z1432" s="11">
        <v>70550673</v>
      </c>
      <c r="AA1432" s="15">
        <f t="shared" si="227"/>
        <v>42029.839780092589</v>
      </c>
      <c r="AB1432" s="16" t="str">
        <f t="shared" si="228"/>
        <v>点击查看</v>
      </c>
      <c r="AC1432" s="11">
        <f t="shared" si="229"/>
        <v>2012</v>
      </c>
      <c r="AD1432" s="11"/>
      <c r="AE1432" s="11" t="s">
        <v>6369</v>
      </c>
      <c r="AF1432" s="11" t="s">
        <v>8683</v>
      </c>
      <c r="AG1432" s="11" t="s">
        <v>12136</v>
      </c>
    </row>
    <row r="1433" spans="1:33" x14ac:dyDescent="0.15">
      <c r="A1433" s="11" t="s">
        <v>14673</v>
      </c>
      <c r="B1433" s="11" t="s">
        <v>15478</v>
      </c>
      <c r="C1433" s="11" t="s">
        <v>14674</v>
      </c>
      <c r="D1433" s="11"/>
      <c r="E1433" s="11" t="s">
        <v>14756</v>
      </c>
      <c r="F1433" s="11" t="s">
        <v>14813</v>
      </c>
      <c r="G1433" s="11" t="s">
        <v>97</v>
      </c>
      <c r="H1433" s="11" t="s">
        <v>10036</v>
      </c>
      <c r="I1433" s="11" t="str">
        <f t="shared" si="220"/>
        <v>卖家未填</v>
      </c>
      <c r="J1433" s="11" t="str">
        <f t="shared" si="221"/>
        <v>1580</v>
      </c>
      <c r="K1433" s="11" t="str">
        <f t="shared" si="222"/>
        <v>卖家未填</v>
      </c>
      <c r="L1433" s="11" t="str">
        <f t="shared" si="223"/>
        <v>卖家未填</v>
      </c>
      <c r="M1433" s="11" t="str">
        <f t="shared" si="224"/>
        <v>华夫饼1580</v>
      </c>
      <c r="N1433" s="11" t="s">
        <v>1480</v>
      </c>
      <c r="O1433" s="11" t="s">
        <v>4883</v>
      </c>
      <c r="P1433" s="12">
        <v>116</v>
      </c>
      <c r="Q1433" s="12">
        <v>49.6</v>
      </c>
      <c r="R1433" s="11">
        <v>49.6</v>
      </c>
      <c r="S1433" s="13">
        <f t="shared" si="225"/>
        <v>73.974857142857147</v>
      </c>
      <c r="T1433" s="11">
        <v>175</v>
      </c>
      <c r="U1433" s="11">
        <v>261</v>
      </c>
      <c r="V1433" s="14">
        <f t="shared" si="226"/>
        <v>12945.6</v>
      </c>
      <c r="W1433" s="11">
        <v>3187</v>
      </c>
      <c r="X1433" s="11">
        <v>2204</v>
      </c>
      <c r="Y1433" s="11">
        <v>37901176011</v>
      </c>
      <c r="Z1433" s="11">
        <v>106997108</v>
      </c>
      <c r="AA1433" s="15" t="str">
        <f t="shared" si="227"/>
        <v/>
      </c>
      <c r="AB1433" s="16" t="str">
        <f t="shared" si="228"/>
        <v>点击查看</v>
      </c>
      <c r="AC1433" s="11">
        <f t="shared" si="229"/>
        <v>1900</v>
      </c>
      <c r="AD1433" s="11"/>
      <c r="AE1433" s="11"/>
      <c r="AF1433" s="11" t="s">
        <v>8105</v>
      </c>
      <c r="AG1433" s="11" t="s">
        <v>11894</v>
      </c>
    </row>
    <row r="1434" spans="1:33" x14ac:dyDescent="0.15">
      <c r="A1434" s="11" t="s">
        <v>14673</v>
      </c>
      <c r="B1434" s="11" t="s">
        <v>14956</v>
      </c>
      <c r="C1434" s="11" t="s">
        <v>14674</v>
      </c>
      <c r="D1434" s="11"/>
      <c r="E1434" s="11" t="s">
        <v>14737</v>
      </c>
      <c r="F1434" s="11" t="s">
        <v>14747</v>
      </c>
      <c r="G1434" s="11" t="s">
        <v>41</v>
      </c>
      <c r="H1434" s="11" t="s">
        <v>10323</v>
      </c>
      <c r="I1434" s="11" t="str">
        <f t="shared" si="220"/>
        <v>崇阳小麻花</v>
      </c>
      <c r="J1434" s="11" t="str">
        <f t="shared" si="221"/>
        <v>500</v>
      </c>
      <c r="K1434" s="11" t="str">
        <f t="shared" si="222"/>
        <v>卖家未填</v>
      </c>
      <c r="L1434" s="11" t="str">
        <f t="shared" si="223"/>
        <v>卖家未填</v>
      </c>
      <c r="M1434" s="11" t="str">
        <f t="shared" si="224"/>
        <v>经典原味500g</v>
      </c>
      <c r="N1434" s="11" t="s">
        <v>946</v>
      </c>
      <c r="O1434" s="11"/>
      <c r="P1434" s="12">
        <v>25.8</v>
      </c>
      <c r="Q1434" s="12">
        <v>9.9</v>
      </c>
      <c r="R1434" s="11">
        <v>9.9</v>
      </c>
      <c r="S1434" s="13">
        <f t="shared" si="225"/>
        <v>30.807857142857145</v>
      </c>
      <c r="T1434" s="11">
        <v>420</v>
      </c>
      <c r="U1434" s="11">
        <v>1307</v>
      </c>
      <c r="V1434" s="14">
        <f t="shared" si="226"/>
        <v>12939.300000000001</v>
      </c>
      <c r="W1434" s="11">
        <v>1798</v>
      </c>
      <c r="X1434" s="11">
        <v>526</v>
      </c>
      <c r="Y1434" s="11">
        <v>40142842705</v>
      </c>
      <c r="Z1434" s="11">
        <v>106952549</v>
      </c>
      <c r="AA1434" s="15" t="str">
        <f t="shared" si="227"/>
        <v/>
      </c>
      <c r="AB1434" s="16" t="str">
        <f t="shared" si="228"/>
        <v>点击查看</v>
      </c>
      <c r="AC1434" s="11">
        <f t="shared" si="229"/>
        <v>1900</v>
      </c>
      <c r="AD1434" s="11"/>
      <c r="AE1434" s="11"/>
      <c r="AF1434" s="11" t="s">
        <v>8036</v>
      </c>
      <c r="AG1434" s="11" t="s">
        <v>11398</v>
      </c>
    </row>
    <row r="1435" spans="1:33" x14ac:dyDescent="0.15">
      <c r="A1435" s="11" t="s">
        <v>14673</v>
      </c>
      <c r="B1435" s="11" t="s">
        <v>15036</v>
      </c>
      <c r="C1435" s="11" t="s">
        <v>14674</v>
      </c>
      <c r="D1435" s="11"/>
      <c r="E1435" s="11" t="s">
        <v>20</v>
      </c>
      <c r="F1435" s="11" t="s">
        <v>20</v>
      </c>
      <c r="G1435" s="11" t="s">
        <v>20</v>
      </c>
      <c r="H1435" s="11" t="s">
        <v>8665</v>
      </c>
      <c r="I1435" s="11" t="str">
        <f t="shared" si="220"/>
        <v>卖家未填</v>
      </c>
      <c r="J1435" s="11" t="str">
        <f t="shared" si="221"/>
        <v>500</v>
      </c>
      <c r="K1435" s="11" t="str">
        <f t="shared" si="222"/>
        <v>卖家未填</v>
      </c>
      <c r="L1435" s="11" t="str">
        <f t="shared" si="223"/>
        <v>卖家未填</v>
      </c>
      <c r="M1435" s="11" t="str">
        <f t="shared" si="224"/>
        <v>花生糖</v>
      </c>
      <c r="N1435" s="11" t="s">
        <v>1818</v>
      </c>
      <c r="O1435" s="11" t="s">
        <v>4474</v>
      </c>
      <c r="P1435" s="12">
        <v>18.8</v>
      </c>
      <c r="Q1435" s="12"/>
      <c r="R1435" s="11">
        <v>18.8</v>
      </c>
      <c r="S1435" s="13">
        <f t="shared" si="225"/>
        <v>106.01967213114754</v>
      </c>
      <c r="T1435" s="11">
        <v>122</v>
      </c>
      <c r="U1435" s="11">
        <v>688</v>
      </c>
      <c r="V1435" s="14">
        <f t="shared" si="226"/>
        <v>12934.4</v>
      </c>
      <c r="W1435" s="11">
        <v>83</v>
      </c>
      <c r="X1435" s="11">
        <v>113</v>
      </c>
      <c r="Y1435" s="11">
        <v>43232453414</v>
      </c>
      <c r="Z1435" s="11">
        <v>109706903</v>
      </c>
      <c r="AA1435" s="15" t="str">
        <f t="shared" si="227"/>
        <v/>
      </c>
      <c r="AB1435" s="16" t="str">
        <f t="shared" si="228"/>
        <v>点击查看</v>
      </c>
      <c r="AC1435" s="11">
        <f t="shared" si="229"/>
        <v>1900</v>
      </c>
      <c r="AD1435" s="11"/>
      <c r="AE1435" s="11"/>
      <c r="AF1435" s="11" t="s">
        <v>8130</v>
      </c>
      <c r="AG1435" s="11" t="s">
        <v>12211</v>
      </c>
    </row>
    <row r="1436" spans="1:33" x14ac:dyDescent="0.15">
      <c r="A1436" s="11" t="s">
        <v>14673</v>
      </c>
      <c r="B1436" s="11" t="s">
        <v>15419</v>
      </c>
      <c r="C1436" s="11" t="s">
        <v>14674</v>
      </c>
      <c r="D1436" s="11"/>
      <c r="E1436" s="11" t="s">
        <v>14737</v>
      </c>
      <c r="F1436" s="11" t="s">
        <v>14791</v>
      </c>
      <c r="G1436" s="11" t="s">
        <v>76</v>
      </c>
      <c r="H1436" s="11" t="s">
        <v>8665</v>
      </c>
      <c r="I1436" s="11" t="str">
        <f t="shared" si="220"/>
        <v>卖家未填</v>
      </c>
      <c r="J1436" s="11" t="str">
        <f t="shared" si="221"/>
        <v>250</v>
      </c>
      <c r="K1436" s="11" t="str">
        <f t="shared" si="222"/>
        <v>卖家未填</v>
      </c>
      <c r="L1436" s="11" t="str">
        <f t="shared" si="223"/>
        <v>卖家未填</v>
      </c>
      <c r="M1436" s="11" t="str">
        <f t="shared" si="224"/>
        <v>酥心糖 250g</v>
      </c>
      <c r="N1436" s="11" t="s">
        <v>1753</v>
      </c>
      <c r="O1436" s="11" t="s">
        <v>4825</v>
      </c>
      <c r="P1436" s="12">
        <v>8.8000000000000007</v>
      </c>
      <c r="Q1436" s="12">
        <v>8.7899999999999991</v>
      </c>
      <c r="R1436" s="11">
        <v>8.7899999999999991</v>
      </c>
      <c r="S1436" s="13">
        <f t="shared" si="225"/>
        <v>99.892558139534884</v>
      </c>
      <c r="T1436" s="11">
        <v>129</v>
      </c>
      <c r="U1436" s="11">
        <v>1466</v>
      </c>
      <c r="V1436" s="14">
        <f t="shared" si="226"/>
        <v>12886.14</v>
      </c>
      <c r="W1436" s="11">
        <v>244</v>
      </c>
      <c r="X1436" s="11">
        <v>196</v>
      </c>
      <c r="Y1436" s="11">
        <v>40770223114</v>
      </c>
      <c r="Z1436" s="11">
        <v>108242271</v>
      </c>
      <c r="AA1436" s="15" t="str">
        <f t="shared" si="227"/>
        <v/>
      </c>
      <c r="AB1436" s="16" t="str">
        <f t="shared" si="228"/>
        <v>点击查看</v>
      </c>
      <c r="AC1436" s="11">
        <f t="shared" si="229"/>
        <v>1900</v>
      </c>
      <c r="AD1436" s="11"/>
      <c r="AE1436" s="11"/>
      <c r="AF1436" s="11" t="s">
        <v>8130</v>
      </c>
      <c r="AG1436" s="11" t="s">
        <v>12150</v>
      </c>
    </row>
    <row r="1437" spans="1:33" x14ac:dyDescent="0.15">
      <c r="A1437" s="11" t="s">
        <v>14671</v>
      </c>
      <c r="B1437" s="11" t="s">
        <v>15145</v>
      </c>
      <c r="C1437" s="11" t="s">
        <v>14676</v>
      </c>
      <c r="D1437" s="17">
        <v>41351</v>
      </c>
      <c r="E1437" s="11" t="s">
        <v>20</v>
      </c>
      <c r="F1437" s="11" t="s">
        <v>20</v>
      </c>
      <c r="G1437" s="11" t="s">
        <v>20</v>
      </c>
      <c r="H1437" s="11" t="s">
        <v>9500</v>
      </c>
      <c r="I1437" s="11" t="str">
        <f t="shared" si="220"/>
        <v>卖家未填</v>
      </c>
      <c r="J1437" s="11" t="str">
        <f t="shared" si="221"/>
        <v>360</v>
      </c>
      <c r="K1437" s="11" t="str">
        <f t="shared" si="222"/>
        <v>卖家未填</v>
      </c>
      <c r="L1437" s="11" t="str">
        <f t="shared" si="223"/>
        <v>卖家未填</v>
      </c>
      <c r="M1437" s="11" t="str">
        <f t="shared" si="224"/>
        <v>卖家未填</v>
      </c>
      <c r="N1437" s="11" t="s">
        <v>1131</v>
      </c>
      <c r="O1437" s="11" t="s">
        <v>4743</v>
      </c>
      <c r="P1437" s="12">
        <v>28.88</v>
      </c>
      <c r="Q1437" s="12">
        <v>9.58</v>
      </c>
      <c r="R1437" s="11">
        <v>9.58</v>
      </c>
      <c r="S1437" s="13">
        <f t="shared" si="225"/>
        <v>44.551972318339104</v>
      </c>
      <c r="T1437" s="11">
        <v>289</v>
      </c>
      <c r="U1437" s="11">
        <v>1344</v>
      </c>
      <c r="V1437" s="14">
        <f t="shared" si="226"/>
        <v>12875.52</v>
      </c>
      <c r="W1437" s="11">
        <v>1814</v>
      </c>
      <c r="X1437" s="11">
        <v>2261</v>
      </c>
      <c r="Y1437" s="11">
        <v>39643602255</v>
      </c>
      <c r="Z1437" s="11">
        <v>102834977</v>
      </c>
      <c r="AA1437" s="15">
        <f t="shared" si="227"/>
        <v>42027.884085648147</v>
      </c>
      <c r="AB1437" s="16" t="str">
        <f t="shared" si="228"/>
        <v>点击查看</v>
      </c>
      <c r="AC1437" s="11">
        <f t="shared" si="229"/>
        <v>2013</v>
      </c>
      <c r="AD1437" s="11"/>
      <c r="AE1437" s="11" t="s">
        <v>6105</v>
      </c>
      <c r="AF1437" s="11"/>
      <c r="AG1437" s="11" t="s">
        <v>11568</v>
      </c>
    </row>
    <row r="1438" spans="1:33" x14ac:dyDescent="0.15">
      <c r="A1438" s="11" t="s">
        <v>14673</v>
      </c>
      <c r="B1438" s="11" t="s">
        <v>15011</v>
      </c>
      <c r="C1438" s="11" t="s">
        <v>14674</v>
      </c>
      <c r="D1438" s="11"/>
      <c r="E1438" s="11" t="s">
        <v>14723</v>
      </c>
      <c r="F1438" s="11" t="s">
        <v>14745</v>
      </c>
      <c r="G1438" s="11" t="s">
        <v>39</v>
      </c>
      <c r="H1438" s="11" t="s">
        <v>10413</v>
      </c>
      <c r="I1438" s="11" t="str">
        <f t="shared" si="220"/>
        <v>卖家未填</v>
      </c>
      <c r="J1438" s="11" t="str">
        <f t="shared" si="221"/>
        <v>500</v>
      </c>
      <c r="K1438" s="11" t="str">
        <f t="shared" si="222"/>
        <v>卖家未填</v>
      </c>
      <c r="L1438" s="11" t="str">
        <f t="shared" si="223"/>
        <v>卖家未填</v>
      </c>
      <c r="M1438" s="11" t="str">
        <f t="shared" si="224"/>
        <v>苏打饼干</v>
      </c>
      <c r="N1438" s="11" t="s">
        <v>1159</v>
      </c>
      <c r="O1438" s="11" t="s">
        <v>4379</v>
      </c>
      <c r="P1438" s="12">
        <v>46</v>
      </c>
      <c r="Q1438" s="12">
        <v>16.8</v>
      </c>
      <c r="R1438" s="11">
        <v>16.8</v>
      </c>
      <c r="S1438" s="13">
        <f t="shared" si="225"/>
        <v>46.290647482014393</v>
      </c>
      <c r="T1438" s="11">
        <v>278</v>
      </c>
      <c r="U1438" s="11">
        <v>766</v>
      </c>
      <c r="V1438" s="14">
        <f t="shared" si="226"/>
        <v>12868.800000000001</v>
      </c>
      <c r="W1438" s="11">
        <v>2665</v>
      </c>
      <c r="X1438" s="11">
        <v>2110</v>
      </c>
      <c r="Y1438" s="11">
        <v>39328278244</v>
      </c>
      <c r="Z1438" s="11">
        <v>110871264</v>
      </c>
      <c r="AA1438" s="15" t="str">
        <f t="shared" si="227"/>
        <v/>
      </c>
      <c r="AB1438" s="16" t="str">
        <f t="shared" si="228"/>
        <v>点击查看</v>
      </c>
      <c r="AC1438" s="11">
        <f t="shared" si="229"/>
        <v>1900</v>
      </c>
      <c r="AD1438" s="11"/>
      <c r="AE1438" s="11"/>
      <c r="AF1438" s="11" t="s">
        <v>8471</v>
      </c>
      <c r="AG1438" s="11" t="s">
        <v>11592</v>
      </c>
    </row>
    <row r="1439" spans="1:33" x14ac:dyDescent="0.15">
      <c r="A1439" s="11" t="s">
        <v>14693</v>
      </c>
      <c r="B1439" s="11" t="s">
        <v>9447</v>
      </c>
      <c r="C1439" s="11" t="s">
        <v>14693</v>
      </c>
      <c r="D1439" s="11"/>
      <c r="E1439" s="11" t="s">
        <v>14723</v>
      </c>
      <c r="F1439" s="11" t="s">
        <v>14724</v>
      </c>
      <c r="G1439" s="11" t="s">
        <v>23</v>
      </c>
      <c r="H1439" s="11" t="s">
        <v>8414</v>
      </c>
      <c r="I1439" s="11" t="str">
        <f t="shared" si="220"/>
        <v>卖家未填</v>
      </c>
      <c r="J1439" s="11" t="str">
        <f t="shared" si="221"/>
        <v>卖家未填</v>
      </c>
      <c r="K1439" s="11" t="str">
        <f t="shared" si="222"/>
        <v>卖家未填</v>
      </c>
      <c r="L1439" s="11" t="str">
        <f t="shared" si="223"/>
        <v>卖家未填</v>
      </c>
      <c r="M1439" s="11" t="str">
        <f t="shared" si="224"/>
        <v>卖家未填</v>
      </c>
      <c r="N1439" s="11" t="s">
        <v>2593</v>
      </c>
      <c r="O1439" s="11" t="s">
        <v>5073</v>
      </c>
      <c r="P1439" s="12">
        <v>78</v>
      </c>
      <c r="Q1439" s="12">
        <v>43.8</v>
      </c>
      <c r="R1439" s="11">
        <v>43.8</v>
      </c>
      <c r="S1439" s="13">
        <f t="shared" si="225"/>
        <v>206.99032258064514</v>
      </c>
      <c r="T1439" s="11">
        <v>62</v>
      </c>
      <c r="U1439" s="11">
        <v>293</v>
      </c>
      <c r="V1439" s="14">
        <f t="shared" si="226"/>
        <v>12833.4</v>
      </c>
      <c r="W1439" s="11">
        <v>37</v>
      </c>
      <c r="X1439" s="11">
        <v>43</v>
      </c>
      <c r="Y1439" s="11">
        <v>42929340257</v>
      </c>
      <c r="Z1439" s="11">
        <v>101717810</v>
      </c>
      <c r="AA1439" s="15" t="str">
        <f t="shared" si="227"/>
        <v/>
      </c>
      <c r="AB1439" s="16" t="str">
        <f t="shared" si="228"/>
        <v>点击查看</v>
      </c>
      <c r="AC1439" s="11">
        <f t="shared" si="229"/>
        <v>1900</v>
      </c>
      <c r="AD1439" s="11"/>
      <c r="AE1439" s="11"/>
      <c r="AF1439" s="11" t="s">
        <v>8414</v>
      </c>
      <c r="AG1439" s="11"/>
    </row>
    <row r="1440" spans="1:33" x14ac:dyDescent="0.15">
      <c r="A1440" s="11" t="s">
        <v>14671</v>
      </c>
      <c r="B1440" s="11" t="s">
        <v>15137</v>
      </c>
      <c r="C1440" s="11" t="s">
        <v>14675</v>
      </c>
      <c r="D1440" s="17">
        <v>40098</v>
      </c>
      <c r="E1440" s="11" t="s">
        <v>17</v>
      </c>
      <c r="F1440" s="11" t="s">
        <v>17</v>
      </c>
      <c r="G1440" s="11" t="s">
        <v>17</v>
      </c>
      <c r="H1440" s="11" t="s">
        <v>9625</v>
      </c>
      <c r="I1440" s="11" t="str">
        <f t="shared" si="220"/>
        <v>卖家未填</v>
      </c>
      <c r="J1440" s="11" t="str">
        <f t="shared" si="221"/>
        <v>250</v>
      </c>
      <c r="K1440" s="11" t="str">
        <f t="shared" si="222"/>
        <v>卖家未填</v>
      </c>
      <c r="L1440" s="11" t="str">
        <f t="shared" si="223"/>
        <v>卖家未填</v>
      </c>
      <c r="M1440" s="11" t="str">
        <f t="shared" si="224"/>
        <v>砂糖橡皮糖</v>
      </c>
      <c r="N1440" s="11" t="s">
        <v>905</v>
      </c>
      <c r="O1440" s="11" t="s">
        <v>4655</v>
      </c>
      <c r="P1440" s="12">
        <v>48</v>
      </c>
      <c r="Q1440" s="12">
        <v>15.9</v>
      </c>
      <c r="R1440" s="11">
        <v>15.9</v>
      </c>
      <c r="S1440" s="13">
        <f t="shared" si="225"/>
        <v>27.954901960784316</v>
      </c>
      <c r="T1440" s="11">
        <v>459</v>
      </c>
      <c r="U1440" s="11">
        <v>807</v>
      </c>
      <c r="V1440" s="14">
        <f t="shared" si="226"/>
        <v>12831.300000000001</v>
      </c>
      <c r="W1440" s="11">
        <v>557</v>
      </c>
      <c r="X1440" s="11">
        <v>1847</v>
      </c>
      <c r="Y1440" s="11">
        <v>41745950206</v>
      </c>
      <c r="Z1440" s="11">
        <v>59499107</v>
      </c>
      <c r="AA1440" s="15">
        <f t="shared" si="227"/>
        <v>42029.027777777781</v>
      </c>
      <c r="AB1440" s="16" t="str">
        <f t="shared" si="228"/>
        <v>点击查看</v>
      </c>
      <c r="AC1440" s="11">
        <f t="shared" si="229"/>
        <v>2009</v>
      </c>
      <c r="AD1440" s="11"/>
      <c r="AE1440" s="11" t="s">
        <v>6021</v>
      </c>
      <c r="AF1440" s="11" t="s">
        <v>8369</v>
      </c>
      <c r="AG1440" s="11" t="s">
        <v>11360</v>
      </c>
    </row>
    <row r="1441" spans="1:33" x14ac:dyDescent="0.15">
      <c r="A1441" s="11" t="s">
        <v>14673</v>
      </c>
      <c r="B1441" s="11" t="s">
        <v>14918</v>
      </c>
      <c r="C1441" s="11" t="s">
        <v>14674</v>
      </c>
      <c r="D1441" s="11"/>
      <c r="E1441" s="11" t="s">
        <v>14715</v>
      </c>
      <c r="F1441" s="11" t="s">
        <v>14728</v>
      </c>
      <c r="G1441" s="11" t="s">
        <v>26</v>
      </c>
      <c r="H1441" s="11" t="s">
        <v>10314</v>
      </c>
      <c r="I1441" s="11" t="str">
        <f t="shared" si="220"/>
        <v>卖家未填</v>
      </c>
      <c r="J1441" s="11" t="str">
        <f t="shared" si="221"/>
        <v>118</v>
      </c>
      <c r="K1441" s="11" t="str">
        <f t="shared" si="222"/>
        <v>卖家未填</v>
      </c>
      <c r="L1441" s="11" t="str">
        <f t="shared" si="223"/>
        <v>卖家未填</v>
      </c>
      <c r="M1441" s="11" t="str">
        <f t="shared" si="224"/>
        <v>蔓越莓牛轧糖(充气糖果)</v>
      </c>
      <c r="N1441" s="11" t="s">
        <v>982</v>
      </c>
      <c r="O1441" s="11"/>
      <c r="P1441" s="12">
        <v>26.8</v>
      </c>
      <c r="Q1441" s="12">
        <v>19.8</v>
      </c>
      <c r="R1441" s="11">
        <v>19.8</v>
      </c>
      <c r="S1441" s="13">
        <f t="shared" si="225"/>
        <v>32.64732824427481</v>
      </c>
      <c r="T1441" s="11">
        <v>393</v>
      </c>
      <c r="U1441" s="11">
        <v>648</v>
      </c>
      <c r="V1441" s="14">
        <f t="shared" si="226"/>
        <v>12830.4</v>
      </c>
      <c r="W1441" s="11">
        <v>4260</v>
      </c>
      <c r="X1441" s="11">
        <v>1442</v>
      </c>
      <c r="Y1441" s="11">
        <v>19625466131</v>
      </c>
      <c r="Z1441" s="11">
        <v>62419668</v>
      </c>
      <c r="AA1441" s="15" t="str">
        <f t="shared" si="227"/>
        <v/>
      </c>
      <c r="AB1441" s="16" t="str">
        <f t="shared" si="228"/>
        <v>点击查看</v>
      </c>
      <c r="AC1441" s="11">
        <f t="shared" si="229"/>
        <v>1900</v>
      </c>
      <c r="AD1441" s="11"/>
      <c r="AE1441" s="11"/>
      <c r="AF1441" s="11" t="s">
        <v>7987</v>
      </c>
      <c r="AG1441" s="11" t="s">
        <v>11429</v>
      </c>
    </row>
    <row r="1442" spans="1:33" x14ac:dyDescent="0.15">
      <c r="A1442" s="11" t="s">
        <v>14673</v>
      </c>
      <c r="B1442" s="11" t="s">
        <v>15481</v>
      </c>
      <c r="C1442" s="11" t="s">
        <v>14674</v>
      </c>
      <c r="D1442" s="11"/>
      <c r="E1442" s="11" t="s">
        <v>17</v>
      </c>
      <c r="F1442" s="11" t="s">
        <v>17</v>
      </c>
      <c r="G1442" s="11" t="s">
        <v>17</v>
      </c>
      <c r="H1442" s="11" t="s">
        <v>8001</v>
      </c>
      <c r="I1442" s="11" t="str">
        <f t="shared" si="220"/>
        <v>牛奶巧克力</v>
      </c>
      <c r="J1442" s="11" t="str">
        <f t="shared" si="221"/>
        <v>448</v>
      </c>
      <c r="K1442" s="11" t="str">
        <f t="shared" si="222"/>
        <v>卖家未填</v>
      </c>
      <c r="L1442" s="11" t="str">
        <f t="shared" si="223"/>
        <v>卖家未填</v>
      </c>
      <c r="M1442" s="11" t="str">
        <f t="shared" si="224"/>
        <v>德芙448g</v>
      </c>
      <c r="N1442" s="11" t="s">
        <v>1680</v>
      </c>
      <c r="O1442" s="11"/>
      <c r="P1442" s="12">
        <v>87.05</v>
      </c>
      <c r="Q1442" s="12">
        <v>52.8</v>
      </c>
      <c r="R1442" s="11">
        <v>52.8</v>
      </c>
      <c r="S1442" s="13">
        <f t="shared" si="225"/>
        <v>92.30503597122302</v>
      </c>
      <c r="T1442" s="11">
        <v>139</v>
      </c>
      <c r="U1442" s="11">
        <v>243</v>
      </c>
      <c r="V1442" s="14">
        <f t="shared" si="226"/>
        <v>12830.4</v>
      </c>
      <c r="W1442" s="11">
        <v>14987</v>
      </c>
      <c r="X1442" s="11">
        <v>9501</v>
      </c>
      <c r="Y1442" s="11">
        <v>21202136097</v>
      </c>
      <c r="Z1442" s="11">
        <v>63592292</v>
      </c>
      <c r="AA1442" s="15" t="str">
        <f t="shared" si="227"/>
        <v/>
      </c>
      <c r="AB1442" s="16" t="str">
        <f t="shared" si="228"/>
        <v>点击查看</v>
      </c>
      <c r="AC1442" s="11">
        <f t="shared" si="229"/>
        <v>1900</v>
      </c>
      <c r="AD1442" s="11"/>
      <c r="AE1442" s="11"/>
      <c r="AF1442" s="11" t="s">
        <v>8171</v>
      </c>
      <c r="AG1442" s="11" t="s">
        <v>12084</v>
      </c>
    </row>
    <row r="1443" spans="1:33" x14ac:dyDescent="0.15">
      <c r="A1443" s="11" t="s">
        <v>14673</v>
      </c>
      <c r="B1443" s="11" t="s">
        <v>15170</v>
      </c>
      <c r="C1443" s="11" t="s">
        <v>14674</v>
      </c>
      <c r="D1443" s="11"/>
      <c r="E1443" s="11" t="s">
        <v>14719</v>
      </c>
      <c r="F1443" s="11" t="s">
        <v>14733</v>
      </c>
      <c r="G1443" s="11" t="s">
        <v>29</v>
      </c>
      <c r="H1443" s="11" t="s">
        <v>9940</v>
      </c>
      <c r="I1443" s="11" t="str">
        <f t="shared" si="220"/>
        <v>鼓浪屿馅饼</v>
      </c>
      <c r="J1443" s="11" t="str">
        <f t="shared" si="221"/>
        <v>1200</v>
      </c>
      <c r="K1443" s="11" t="str">
        <f t="shared" si="222"/>
        <v>卖家未填</v>
      </c>
      <c r="L1443" s="11" t="str">
        <f t="shared" si="223"/>
        <v>卖家未填</v>
      </c>
      <c r="M1443" s="11" t="str">
        <f t="shared" si="224"/>
        <v>馅饼礼盒1200g</v>
      </c>
      <c r="N1443" s="11" t="s">
        <v>1750</v>
      </c>
      <c r="O1443" s="11"/>
      <c r="P1443" s="12">
        <v>72</v>
      </c>
      <c r="Q1443" s="12">
        <v>32.799999999999997</v>
      </c>
      <c r="R1443" s="11">
        <v>32.799999999999997</v>
      </c>
      <c r="S1443" s="13">
        <f t="shared" si="225"/>
        <v>99.417054263565888</v>
      </c>
      <c r="T1443" s="11">
        <v>129</v>
      </c>
      <c r="U1443" s="11">
        <v>391</v>
      </c>
      <c r="V1443" s="14">
        <f t="shared" si="226"/>
        <v>12824.8</v>
      </c>
      <c r="W1443" s="11">
        <v>801</v>
      </c>
      <c r="X1443" s="11">
        <v>800</v>
      </c>
      <c r="Y1443" s="11">
        <v>36656820468</v>
      </c>
      <c r="Z1443" s="11">
        <v>104956081</v>
      </c>
      <c r="AA1443" s="15" t="str">
        <f t="shared" si="227"/>
        <v/>
      </c>
      <c r="AB1443" s="16" t="str">
        <f t="shared" si="228"/>
        <v>点击查看</v>
      </c>
      <c r="AC1443" s="11">
        <f t="shared" si="229"/>
        <v>1900</v>
      </c>
      <c r="AD1443" s="11"/>
      <c r="AE1443" s="11"/>
      <c r="AF1443" s="11" t="s">
        <v>8165</v>
      </c>
      <c r="AG1443" s="11" t="s">
        <v>12147</v>
      </c>
    </row>
    <row r="1444" spans="1:33" x14ac:dyDescent="0.15">
      <c r="A1444" s="11" t="s">
        <v>14673</v>
      </c>
      <c r="B1444" s="11" t="s">
        <v>15072</v>
      </c>
      <c r="C1444" s="11" t="s">
        <v>14674</v>
      </c>
      <c r="D1444" s="11"/>
      <c r="E1444" s="11" t="s">
        <v>20</v>
      </c>
      <c r="F1444" s="11" t="s">
        <v>20</v>
      </c>
      <c r="G1444" s="11" t="s">
        <v>20</v>
      </c>
      <c r="H1444" s="11" t="s">
        <v>8449</v>
      </c>
      <c r="I1444" s="11" t="str">
        <f t="shared" si="220"/>
        <v>卖家未填</v>
      </c>
      <c r="J1444" s="11" t="str">
        <f t="shared" si="221"/>
        <v>1080</v>
      </c>
      <c r="K1444" s="11" t="str">
        <f t="shared" si="222"/>
        <v>卖家未填</v>
      </c>
      <c r="L1444" s="11" t="str">
        <f t="shared" si="223"/>
        <v>卖家未填</v>
      </c>
      <c r="M1444" s="11" t="str">
        <f t="shared" si="224"/>
        <v>3袋肉松饼</v>
      </c>
      <c r="N1444" s="11" t="s">
        <v>1099</v>
      </c>
      <c r="O1444" s="11"/>
      <c r="P1444" s="12">
        <v>99</v>
      </c>
      <c r="Q1444" s="12">
        <v>29</v>
      </c>
      <c r="R1444" s="11">
        <v>29</v>
      </c>
      <c r="S1444" s="13">
        <f t="shared" si="225"/>
        <v>41.888888888888886</v>
      </c>
      <c r="T1444" s="11">
        <v>306</v>
      </c>
      <c r="U1444" s="11">
        <v>442</v>
      </c>
      <c r="V1444" s="14">
        <f t="shared" si="226"/>
        <v>12818</v>
      </c>
      <c r="W1444" s="11">
        <v>678</v>
      </c>
      <c r="X1444" s="11">
        <v>356</v>
      </c>
      <c r="Y1444" s="11">
        <v>41427758016</v>
      </c>
      <c r="Z1444" s="11">
        <v>102701981</v>
      </c>
      <c r="AA1444" s="15" t="str">
        <f t="shared" si="227"/>
        <v/>
      </c>
      <c r="AB1444" s="16" t="str">
        <f t="shared" si="228"/>
        <v>点击查看</v>
      </c>
      <c r="AC1444" s="11">
        <f t="shared" si="229"/>
        <v>1900</v>
      </c>
      <c r="AD1444" s="11"/>
      <c r="AE1444" s="11"/>
      <c r="AF1444" s="11" t="s">
        <v>8174</v>
      </c>
      <c r="AG1444" s="11" t="s">
        <v>11538</v>
      </c>
    </row>
    <row r="1445" spans="1:33" x14ac:dyDescent="0.15">
      <c r="A1445" s="11" t="s">
        <v>14687</v>
      </c>
      <c r="B1445" s="11" t="s">
        <v>15828</v>
      </c>
      <c r="C1445" s="11" t="s">
        <v>14686</v>
      </c>
      <c r="D1445" s="17">
        <v>40732</v>
      </c>
      <c r="E1445" s="11" t="s">
        <v>14713</v>
      </c>
      <c r="F1445" s="11" t="s">
        <v>14717</v>
      </c>
      <c r="G1445" s="11" t="s">
        <v>18</v>
      </c>
      <c r="H1445" s="11" t="s">
        <v>9941</v>
      </c>
      <c r="I1445" s="11" t="str">
        <f t="shared" si="220"/>
        <v>卖家未填</v>
      </c>
      <c r="J1445" s="11" t="str">
        <f t="shared" si="221"/>
        <v>310</v>
      </c>
      <c r="K1445" s="11" t="str">
        <f t="shared" si="222"/>
        <v>卖家未填</v>
      </c>
      <c r="L1445" s="11" t="str">
        <f t="shared" si="223"/>
        <v>卖家未填</v>
      </c>
      <c r="M1445" s="11" t="str">
        <f t="shared" si="224"/>
        <v>酱油饼干310g</v>
      </c>
      <c r="N1445" s="11" t="s">
        <v>2460</v>
      </c>
      <c r="O1445" s="11" t="s">
        <v>5198</v>
      </c>
      <c r="P1445" s="12">
        <v>30</v>
      </c>
      <c r="Q1445" s="12">
        <v>24</v>
      </c>
      <c r="R1445" s="11">
        <v>24</v>
      </c>
      <c r="S1445" s="13">
        <f t="shared" si="225"/>
        <v>185.7391304347826</v>
      </c>
      <c r="T1445" s="11">
        <v>69</v>
      </c>
      <c r="U1445" s="11">
        <v>534</v>
      </c>
      <c r="V1445" s="14">
        <f t="shared" si="226"/>
        <v>12816</v>
      </c>
      <c r="W1445" s="11">
        <v>116</v>
      </c>
      <c r="X1445" s="11">
        <v>467</v>
      </c>
      <c r="Y1445" s="11">
        <v>37785842423</v>
      </c>
      <c r="Z1445" s="11">
        <v>67759372</v>
      </c>
      <c r="AA1445" s="15">
        <f t="shared" si="227"/>
        <v>42032.463136574079</v>
      </c>
      <c r="AB1445" s="16" t="str">
        <f t="shared" si="228"/>
        <v>点击查看</v>
      </c>
      <c r="AC1445" s="11">
        <f t="shared" si="229"/>
        <v>2011</v>
      </c>
      <c r="AD1445" s="11"/>
      <c r="AE1445" s="11" t="s">
        <v>6758</v>
      </c>
      <c r="AF1445" s="11" t="s">
        <v>8930</v>
      </c>
      <c r="AG1445" s="11" t="s">
        <v>12820</v>
      </c>
    </row>
    <row r="1446" spans="1:33" x14ac:dyDescent="0.15">
      <c r="A1446" s="11" t="s">
        <v>14673</v>
      </c>
      <c r="B1446" s="11" t="s">
        <v>15060</v>
      </c>
      <c r="C1446" s="11" t="s">
        <v>14674</v>
      </c>
      <c r="D1446" s="11"/>
      <c r="E1446" s="11" t="s">
        <v>14719</v>
      </c>
      <c r="F1446" s="11" t="s">
        <v>14740</v>
      </c>
      <c r="G1446" s="11" t="s">
        <v>36</v>
      </c>
      <c r="H1446" s="11" t="s">
        <v>9780</v>
      </c>
      <c r="I1446" s="11" t="str">
        <f t="shared" si="220"/>
        <v>卖家未填</v>
      </c>
      <c r="J1446" s="11" t="str">
        <f t="shared" si="221"/>
        <v>468</v>
      </c>
      <c r="K1446" s="11" t="str">
        <f t="shared" si="222"/>
        <v>卖家未填</v>
      </c>
      <c r="L1446" s="11" t="str">
        <f t="shared" si="223"/>
        <v>卖家未填</v>
      </c>
      <c r="M1446" s="11" t="str">
        <f t="shared" si="224"/>
        <v>杏仁奶酥</v>
      </c>
      <c r="N1446" s="11" t="s">
        <v>1473</v>
      </c>
      <c r="O1446" s="11"/>
      <c r="P1446" s="12">
        <v>46.25</v>
      </c>
      <c r="Q1446" s="12">
        <v>22.8</v>
      </c>
      <c r="R1446" s="11">
        <v>22.8</v>
      </c>
      <c r="S1446" s="13">
        <f t="shared" si="225"/>
        <v>72.393220338983056</v>
      </c>
      <c r="T1446" s="11">
        <v>177</v>
      </c>
      <c r="U1446" s="11">
        <v>562</v>
      </c>
      <c r="V1446" s="14">
        <f t="shared" si="226"/>
        <v>12813.6</v>
      </c>
      <c r="W1446" s="11">
        <v>5235</v>
      </c>
      <c r="X1446" s="11">
        <v>2875</v>
      </c>
      <c r="Y1446" s="11">
        <v>14106491857</v>
      </c>
      <c r="Z1446" s="11">
        <v>69997958</v>
      </c>
      <c r="AA1446" s="15" t="str">
        <f t="shared" si="227"/>
        <v/>
      </c>
      <c r="AB1446" s="16" t="str">
        <f t="shared" si="228"/>
        <v>点击查看</v>
      </c>
      <c r="AC1446" s="11">
        <f t="shared" si="229"/>
        <v>1900</v>
      </c>
      <c r="AD1446" s="11"/>
      <c r="AE1446" s="11"/>
      <c r="AF1446" s="11" t="s">
        <v>7978</v>
      </c>
      <c r="AG1446" s="11" t="s">
        <v>11886</v>
      </c>
    </row>
    <row r="1447" spans="1:33" x14ac:dyDescent="0.15">
      <c r="A1447" s="11" t="s">
        <v>14673</v>
      </c>
      <c r="B1447" s="11" t="s">
        <v>15261</v>
      </c>
      <c r="C1447" s="11" t="s">
        <v>14674</v>
      </c>
      <c r="D1447" s="11"/>
      <c r="E1447" s="11" t="s">
        <v>14719</v>
      </c>
      <c r="F1447" s="11" t="s">
        <v>14740</v>
      </c>
      <c r="G1447" s="11" t="s">
        <v>36</v>
      </c>
      <c r="H1447" s="11" t="s">
        <v>10396</v>
      </c>
      <c r="I1447" s="11" t="str">
        <f t="shared" si="220"/>
        <v>厦门凤梨酥</v>
      </c>
      <c r="J1447" s="11" t="str">
        <f t="shared" si="221"/>
        <v>350</v>
      </c>
      <c r="K1447" s="11" t="str">
        <f t="shared" si="222"/>
        <v>卖家未填</v>
      </c>
      <c r="L1447" s="11" t="str">
        <f t="shared" si="223"/>
        <v>卖家未填</v>
      </c>
      <c r="M1447" s="11" t="str">
        <f t="shared" si="224"/>
        <v>凤梨酥350</v>
      </c>
      <c r="N1447" s="11" t="s">
        <v>914</v>
      </c>
      <c r="O1447" s="11" t="s">
        <v>4658</v>
      </c>
      <c r="P1447" s="12">
        <v>19.8</v>
      </c>
      <c r="Q1447" s="12">
        <v>19.8</v>
      </c>
      <c r="R1447" s="11">
        <v>19.8</v>
      </c>
      <c r="S1447" s="13">
        <f t="shared" si="225"/>
        <v>28.235761589403975</v>
      </c>
      <c r="T1447" s="11">
        <v>453</v>
      </c>
      <c r="U1447" s="11">
        <v>646</v>
      </c>
      <c r="V1447" s="14">
        <f t="shared" si="226"/>
        <v>12790.800000000001</v>
      </c>
      <c r="W1447" s="11">
        <v>1391</v>
      </c>
      <c r="X1447" s="11">
        <v>331</v>
      </c>
      <c r="Y1447" s="11">
        <v>35241492363</v>
      </c>
      <c r="Z1447" s="11">
        <v>106341204</v>
      </c>
      <c r="AA1447" s="15" t="str">
        <f t="shared" si="227"/>
        <v/>
      </c>
      <c r="AB1447" s="16" t="str">
        <f t="shared" si="228"/>
        <v>点击查看</v>
      </c>
      <c r="AC1447" s="11">
        <f t="shared" si="229"/>
        <v>1900</v>
      </c>
      <c r="AD1447" s="11"/>
      <c r="AE1447" s="11"/>
      <c r="AF1447" s="11" t="s">
        <v>8372</v>
      </c>
      <c r="AG1447" s="11" t="s">
        <v>11369</v>
      </c>
    </row>
    <row r="1448" spans="1:33" x14ac:dyDescent="0.15">
      <c r="A1448" s="11" t="s">
        <v>14673</v>
      </c>
      <c r="B1448" s="11" t="s">
        <v>14976</v>
      </c>
      <c r="C1448" s="11" t="s">
        <v>14674</v>
      </c>
      <c r="D1448" s="11"/>
      <c r="E1448" s="11" t="s">
        <v>14721</v>
      </c>
      <c r="F1448" s="11" t="s">
        <v>14725</v>
      </c>
      <c r="G1448" s="11" t="s">
        <v>24</v>
      </c>
      <c r="H1448" s="11" t="s">
        <v>10330</v>
      </c>
      <c r="I1448" s="11" t="str">
        <f t="shared" si="220"/>
        <v>卖家未填</v>
      </c>
      <c r="J1448" s="11" t="str">
        <f t="shared" si="221"/>
        <v>500</v>
      </c>
      <c r="K1448" s="11" t="str">
        <f t="shared" si="222"/>
        <v>卖家未填</v>
      </c>
      <c r="L1448" s="11" t="str">
        <f t="shared" si="223"/>
        <v>卖家未填</v>
      </c>
      <c r="M1448" s="11" t="str">
        <f t="shared" si="224"/>
        <v>双喜营养麦片巧克力500G</v>
      </c>
      <c r="N1448" s="11" t="s">
        <v>1333</v>
      </c>
      <c r="O1448" s="11" t="s">
        <v>4420</v>
      </c>
      <c r="P1448" s="12">
        <v>23.8</v>
      </c>
      <c r="Q1448" s="12">
        <v>11.9</v>
      </c>
      <c r="R1448" s="11">
        <v>11.9</v>
      </c>
      <c r="S1448" s="13">
        <f t="shared" si="225"/>
        <v>58.78709677419355</v>
      </c>
      <c r="T1448" s="11">
        <v>217</v>
      </c>
      <c r="U1448" s="11">
        <v>1072</v>
      </c>
      <c r="V1448" s="14">
        <f t="shared" si="226"/>
        <v>12756.800000000001</v>
      </c>
      <c r="W1448" s="11">
        <v>355</v>
      </c>
      <c r="X1448" s="11">
        <v>372</v>
      </c>
      <c r="Y1448" s="11">
        <v>39142119540</v>
      </c>
      <c r="Z1448" s="11">
        <v>110550550</v>
      </c>
      <c r="AA1448" s="15" t="str">
        <f t="shared" si="227"/>
        <v/>
      </c>
      <c r="AB1448" s="16" t="str">
        <f t="shared" si="228"/>
        <v>点击查看</v>
      </c>
      <c r="AC1448" s="11">
        <f t="shared" si="229"/>
        <v>1900</v>
      </c>
      <c r="AD1448" s="11"/>
      <c r="AE1448" s="11"/>
      <c r="AF1448" s="11" t="s">
        <v>8057</v>
      </c>
      <c r="AG1448" s="11" t="s">
        <v>11754</v>
      </c>
    </row>
    <row r="1449" spans="1:33" x14ac:dyDescent="0.15">
      <c r="A1449" s="11" t="s">
        <v>14671</v>
      </c>
      <c r="B1449" s="11" t="s">
        <v>15168</v>
      </c>
      <c r="C1449" s="11" t="s">
        <v>14676</v>
      </c>
      <c r="D1449" s="17">
        <v>41571</v>
      </c>
      <c r="E1449" s="11" t="s">
        <v>14713</v>
      </c>
      <c r="F1449" s="11" t="s">
        <v>14746</v>
      </c>
      <c r="G1449" s="11" t="s">
        <v>40</v>
      </c>
      <c r="H1449" s="11" t="s">
        <v>9564</v>
      </c>
      <c r="I1449" s="11" t="str">
        <f t="shared" si="220"/>
        <v>卖家未填</v>
      </c>
      <c r="J1449" s="11" t="str">
        <f t="shared" si="221"/>
        <v>165</v>
      </c>
      <c r="K1449" s="11" t="str">
        <f t="shared" si="222"/>
        <v>卖家未填</v>
      </c>
      <c r="L1449" s="11" t="str">
        <f t="shared" si="223"/>
        <v>卖家未填</v>
      </c>
      <c r="M1449" s="11" t="str">
        <f t="shared" si="224"/>
        <v>冰激凌棒棒糖165g</v>
      </c>
      <c r="N1449" s="11" t="s">
        <v>796</v>
      </c>
      <c r="O1449" s="11" t="s">
        <v>4612</v>
      </c>
      <c r="P1449" s="12">
        <v>31.2</v>
      </c>
      <c r="Q1449" s="12">
        <v>16.8</v>
      </c>
      <c r="R1449" s="11">
        <v>16.8</v>
      </c>
      <c r="S1449" s="13">
        <f t="shared" si="225"/>
        <v>22.253403141361257</v>
      </c>
      <c r="T1449" s="11">
        <v>573</v>
      </c>
      <c r="U1449" s="11">
        <v>759</v>
      </c>
      <c r="V1449" s="14">
        <f t="shared" si="226"/>
        <v>12751.2</v>
      </c>
      <c r="W1449" s="11">
        <v>1214</v>
      </c>
      <c r="X1449" s="11">
        <v>9926</v>
      </c>
      <c r="Y1449" s="11">
        <v>38676523372</v>
      </c>
      <c r="Z1449" s="11">
        <v>107021747</v>
      </c>
      <c r="AA1449" s="15">
        <f t="shared" si="227"/>
        <v>42032.759004629625</v>
      </c>
      <c r="AB1449" s="16" t="str">
        <f t="shared" si="228"/>
        <v>点击查看</v>
      </c>
      <c r="AC1449" s="11">
        <f t="shared" si="229"/>
        <v>2013</v>
      </c>
      <c r="AD1449" s="11"/>
      <c r="AE1449" s="11" t="s">
        <v>5978</v>
      </c>
      <c r="AF1449" s="11" t="s">
        <v>8194</v>
      </c>
      <c r="AG1449" s="11" t="s">
        <v>11260</v>
      </c>
    </row>
    <row r="1450" spans="1:33" x14ac:dyDescent="0.15">
      <c r="A1450" s="11" t="s">
        <v>14673</v>
      </c>
      <c r="B1450" s="11" t="s">
        <v>15068</v>
      </c>
      <c r="C1450" s="11" t="s">
        <v>14674</v>
      </c>
      <c r="D1450" s="11"/>
      <c r="E1450" s="11" t="s">
        <v>20</v>
      </c>
      <c r="F1450" s="11" t="s">
        <v>20</v>
      </c>
      <c r="G1450" s="11" t="s">
        <v>20</v>
      </c>
      <c r="H1450" s="11" t="s">
        <v>9632</v>
      </c>
      <c r="I1450" s="11" t="str">
        <f t="shared" si="220"/>
        <v>卖家未填</v>
      </c>
      <c r="J1450" s="11" t="str">
        <f t="shared" si="221"/>
        <v>400</v>
      </c>
      <c r="K1450" s="11" t="str">
        <f t="shared" si="222"/>
        <v>卖家未填</v>
      </c>
      <c r="L1450" s="11" t="str">
        <f t="shared" si="223"/>
        <v>卖家未填</v>
      </c>
      <c r="M1450" s="11" t="str">
        <f t="shared" si="224"/>
        <v>水果味茯苓饼400g</v>
      </c>
      <c r="N1450" s="11" t="s">
        <v>1290</v>
      </c>
      <c r="O1450" s="11" t="s">
        <v>4486</v>
      </c>
      <c r="P1450" s="12">
        <v>36</v>
      </c>
      <c r="Q1450" s="12">
        <v>18</v>
      </c>
      <c r="R1450" s="11">
        <v>18</v>
      </c>
      <c r="S1450" s="13">
        <f t="shared" si="225"/>
        <v>54.775862068965516</v>
      </c>
      <c r="T1450" s="11">
        <v>232</v>
      </c>
      <c r="U1450" s="11">
        <v>706</v>
      </c>
      <c r="V1450" s="14">
        <f t="shared" si="226"/>
        <v>12708</v>
      </c>
      <c r="W1450" s="11">
        <v>5154</v>
      </c>
      <c r="X1450" s="11">
        <v>1863</v>
      </c>
      <c r="Y1450" s="11">
        <v>20649932221</v>
      </c>
      <c r="Z1450" s="11">
        <v>58011778</v>
      </c>
      <c r="AA1450" s="15" t="str">
        <f t="shared" si="227"/>
        <v/>
      </c>
      <c r="AB1450" s="16" t="str">
        <f t="shared" si="228"/>
        <v>点击查看</v>
      </c>
      <c r="AC1450" s="11">
        <f t="shared" si="229"/>
        <v>1900</v>
      </c>
      <c r="AD1450" s="11"/>
      <c r="AE1450" s="11"/>
      <c r="AF1450" s="11" t="s">
        <v>8167</v>
      </c>
      <c r="AG1450" s="11" t="s">
        <v>11714</v>
      </c>
    </row>
    <row r="1451" spans="1:33" x14ac:dyDescent="0.15">
      <c r="A1451" s="11" t="s">
        <v>14673</v>
      </c>
      <c r="B1451" s="11" t="s">
        <v>14960</v>
      </c>
      <c r="C1451" s="11" t="s">
        <v>14674</v>
      </c>
      <c r="D1451" s="11"/>
      <c r="E1451" s="11" t="s">
        <v>17</v>
      </c>
      <c r="F1451" s="11" t="s">
        <v>17</v>
      </c>
      <c r="G1451" s="11" t="s">
        <v>17</v>
      </c>
      <c r="H1451" s="11" t="s">
        <v>9988</v>
      </c>
      <c r="I1451" s="11" t="str">
        <f t="shared" si="220"/>
        <v>卖家未填</v>
      </c>
      <c r="J1451" s="11" t="str">
        <f t="shared" si="221"/>
        <v>160</v>
      </c>
      <c r="K1451" s="11" t="str">
        <f t="shared" si="222"/>
        <v>卖家未填</v>
      </c>
      <c r="L1451" s="11" t="str">
        <f t="shared" si="223"/>
        <v>卖家未填</v>
      </c>
      <c r="M1451" s="11" t="str">
        <f t="shared" si="224"/>
        <v>花生酥糖</v>
      </c>
      <c r="N1451" s="11" t="s">
        <v>942</v>
      </c>
      <c r="O1451" s="11"/>
      <c r="P1451" s="12">
        <v>9.9</v>
      </c>
      <c r="Q1451" s="12">
        <v>8.8000000000000007</v>
      </c>
      <c r="R1451" s="11">
        <v>8.8000000000000007</v>
      </c>
      <c r="S1451" s="13">
        <f t="shared" si="225"/>
        <v>30.070142180094788</v>
      </c>
      <c r="T1451" s="11">
        <v>422</v>
      </c>
      <c r="U1451" s="11">
        <v>1442</v>
      </c>
      <c r="V1451" s="14">
        <f t="shared" si="226"/>
        <v>12689.6</v>
      </c>
      <c r="W1451" s="11">
        <v>6992</v>
      </c>
      <c r="X1451" s="11">
        <v>2456</v>
      </c>
      <c r="Y1451" s="11">
        <v>14518086337</v>
      </c>
      <c r="Z1451" s="11">
        <v>65466951</v>
      </c>
      <c r="AA1451" s="15" t="str">
        <f t="shared" si="227"/>
        <v/>
      </c>
      <c r="AB1451" s="16" t="str">
        <f t="shared" si="228"/>
        <v>点击查看</v>
      </c>
      <c r="AC1451" s="11">
        <f t="shared" si="229"/>
        <v>1900</v>
      </c>
      <c r="AD1451" s="11"/>
      <c r="AE1451" s="11"/>
      <c r="AF1451" s="11" t="s">
        <v>8386</v>
      </c>
      <c r="AG1451" s="11" t="s">
        <v>11395</v>
      </c>
    </row>
    <row r="1452" spans="1:33" x14ac:dyDescent="0.15">
      <c r="A1452" s="11" t="s">
        <v>14690</v>
      </c>
      <c r="B1452" s="11" t="s">
        <v>15229</v>
      </c>
      <c r="C1452" s="11" t="s">
        <v>14691</v>
      </c>
      <c r="D1452" s="11"/>
      <c r="E1452" s="11" t="s">
        <v>17</v>
      </c>
      <c r="F1452" s="11" t="s">
        <v>17</v>
      </c>
      <c r="G1452" s="11" t="s">
        <v>17</v>
      </c>
      <c r="H1452" s="11" t="s">
        <v>8001</v>
      </c>
      <c r="I1452" s="11" t="str">
        <f t="shared" si="220"/>
        <v>其他/other</v>
      </c>
      <c r="J1452" s="11" t="str">
        <f t="shared" si="221"/>
        <v>500</v>
      </c>
      <c r="K1452" s="11" t="str">
        <f t="shared" si="222"/>
        <v>非手工</v>
      </c>
      <c r="L1452" s="11" t="str">
        <f t="shared" si="223"/>
        <v>其他/other</v>
      </c>
      <c r="M1452" s="11" t="str">
        <f t="shared" si="224"/>
        <v>巧克力散称500g</v>
      </c>
      <c r="N1452" s="11" t="s">
        <v>2368</v>
      </c>
      <c r="O1452" s="11"/>
      <c r="P1452" s="12">
        <v>70</v>
      </c>
      <c r="Q1452" s="12">
        <v>49.9</v>
      </c>
      <c r="R1452" s="11">
        <v>49.9</v>
      </c>
      <c r="S1452" s="13">
        <f t="shared" si="225"/>
        <v>173.62465753424658</v>
      </c>
      <c r="T1452" s="11">
        <v>73</v>
      </c>
      <c r="U1452" s="11">
        <v>254</v>
      </c>
      <c r="V1452" s="14">
        <f t="shared" si="226"/>
        <v>12674.6</v>
      </c>
      <c r="W1452" s="11">
        <v>67</v>
      </c>
      <c r="X1452" s="11">
        <v>129</v>
      </c>
      <c r="Y1452" s="11">
        <v>42803373665</v>
      </c>
      <c r="Z1452" s="11">
        <v>109612000</v>
      </c>
      <c r="AA1452" s="15" t="str">
        <f t="shared" si="227"/>
        <v/>
      </c>
      <c r="AB1452" s="16" t="str">
        <f t="shared" si="228"/>
        <v>点击查看</v>
      </c>
      <c r="AC1452" s="11">
        <f t="shared" si="229"/>
        <v>1900</v>
      </c>
      <c r="AD1452" s="11"/>
      <c r="AE1452" s="11"/>
      <c r="AF1452" s="11" t="s">
        <v>8171</v>
      </c>
      <c r="AG1452" s="11" t="s">
        <v>12732</v>
      </c>
    </row>
    <row r="1453" spans="1:33" x14ac:dyDescent="0.15">
      <c r="A1453" s="11" t="s">
        <v>14690</v>
      </c>
      <c r="B1453" s="11" t="s">
        <v>15142</v>
      </c>
      <c r="C1453" s="11" t="s">
        <v>14691</v>
      </c>
      <c r="D1453" s="11"/>
      <c r="E1453" s="11" t="s">
        <v>17</v>
      </c>
      <c r="F1453" s="11" t="s">
        <v>17</v>
      </c>
      <c r="G1453" s="11" t="s">
        <v>17</v>
      </c>
      <c r="H1453" s="11" t="s">
        <v>9798</v>
      </c>
      <c r="I1453" s="11" t="str">
        <f t="shared" si="220"/>
        <v>松露巧克力</v>
      </c>
      <c r="J1453" s="11" t="str">
        <f t="shared" si="221"/>
        <v>600</v>
      </c>
      <c r="K1453" s="11" t="str">
        <f t="shared" si="222"/>
        <v>非手工</v>
      </c>
      <c r="L1453" s="11" t="str">
        <f t="shared" si="223"/>
        <v>松露型</v>
      </c>
      <c r="M1453" s="11" t="str">
        <f t="shared" si="224"/>
        <v>甄选家族礼盒</v>
      </c>
      <c r="N1453" s="11" t="s">
        <v>2598</v>
      </c>
      <c r="O1453" s="11"/>
      <c r="P1453" s="12">
        <v>268</v>
      </c>
      <c r="Q1453" s="12">
        <v>88</v>
      </c>
      <c r="R1453" s="11">
        <v>88</v>
      </c>
      <c r="S1453" s="13">
        <f t="shared" si="225"/>
        <v>204.38709677419354</v>
      </c>
      <c r="T1453" s="11">
        <v>62</v>
      </c>
      <c r="U1453" s="11">
        <v>144</v>
      </c>
      <c r="V1453" s="14">
        <f t="shared" si="226"/>
        <v>12672</v>
      </c>
      <c r="W1453" s="11">
        <v>43</v>
      </c>
      <c r="X1453" s="11">
        <v>81</v>
      </c>
      <c r="Y1453" s="11">
        <v>42731594512</v>
      </c>
      <c r="Z1453" s="11">
        <v>108241867</v>
      </c>
      <c r="AA1453" s="15" t="str">
        <f t="shared" si="227"/>
        <v/>
      </c>
      <c r="AB1453" s="16" t="str">
        <f t="shared" si="228"/>
        <v>点击查看</v>
      </c>
      <c r="AC1453" s="11">
        <f t="shared" si="229"/>
        <v>1900</v>
      </c>
      <c r="AD1453" s="11"/>
      <c r="AE1453" s="11"/>
      <c r="AF1453" s="11" t="s">
        <v>8371</v>
      </c>
      <c r="AG1453" s="11" t="s">
        <v>12948</v>
      </c>
    </row>
    <row r="1454" spans="1:33" x14ac:dyDescent="0.15">
      <c r="A1454" s="11" t="s">
        <v>14673</v>
      </c>
      <c r="B1454" s="11" t="s">
        <v>15172</v>
      </c>
      <c r="C1454" s="11" t="s">
        <v>14674</v>
      </c>
      <c r="D1454" s="11"/>
      <c r="E1454" s="11" t="s">
        <v>17</v>
      </c>
      <c r="F1454" s="11" t="s">
        <v>17</v>
      </c>
      <c r="G1454" s="11" t="s">
        <v>17</v>
      </c>
      <c r="H1454" s="11" t="s">
        <v>9601</v>
      </c>
      <c r="I1454" s="11" t="str">
        <f t="shared" si="220"/>
        <v>卖家未填</v>
      </c>
      <c r="J1454" s="11" t="str">
        <f t="shared" si="221"/>
        <v>250</v>
      </c>
      <c r="K1454" s="11" t="str">
        <f t="shared" si="222"/>
        <v>卖家未填</v>
      </c>
      <c r="L1454" s="11" t="str">
        <f t="shared" si="223"/>
        <v>卖家未填</v>
      </c>
      <c r="M1454" s="11" t="str">
        <f t="shared" si="224"/>
        <v>百醇牛奶畅吃包</v>
      </c>
      <c r="N1454" s="11" t="s">
        <v>940</v>
      </c>
      <c r="O1454" s="11"/>
      <c r="P1454" s="12">
        <v>18</v>
      </c>
      <c r="Q1454" s="12"/>
      <c r="R1454" s="11">
        <v>18</v>
      </c>
      <c r="S1454" s="13">
        <f t="shared" si="225"/>
        <v>29.84433962264151</v>
      </c>
      <c r="T1454" s="11">
        <v>424</v>
      </c>
      <c r="U1454" s="11">
        <v>703</v>
      </c>
      <c r="V1454" s="14">
        <f t="shared" si="226"/>
        <v>12654</v>
      </c>
      <c r="W1454" s="11">
        <v>5607</v>
      </c>
      <c r="X1454" s="11">
        <v>2635</v>
      </c>
      <c r="Y1454" s="11">
        <v>13814554360</v>
      </c>
      <c r="Z1454" s="11">
        <v>67536407</v>
      </c>
      <c r="AA1454" s="15" t="str">
        <f t="shared" si="227"/>
        <v/>
      </c>
      <c r="AB1454" s="16" t="str">
        <f t="shared" si="228"/>
        <v>点击查看</v>
      </c>
      <c r="AC1454" s="11">
        <f t="shared" si="229"/>
        <v>1900</v>
      </c>
      <c r="AD1454" s="11"/>
      <c r="AE1454" s="11"/>
      <c r="AF1454" s="11" t="s">
        <v>8272</v>
      </c>
      <c r="AG1454" s="11" t="s">
        <v>11394</v>
      </c>
    </row>
    <row r="1455" spans="1:33" x14ac:dyDescent="0.15">
      <c r="A1455" s="11" t="s">
        <v>14671</v>
      </c>
      <c r="B1455" s="11" t="s">
        <v>15415</v>
      </c>
      <c r="C1455" s="11" t="s">
        <v>14678</v>
      </c>
      <c r="D1455" s="17">
        <v>40644</v>
      </c>
      <c r="E1455" s="11" t="s">
        <v>14719</v>
      </c>
      <c r="F1455" s="11" t="s">
        <v>14720</v>
      </c>
      <c r="G1455" s="11" t="s">
        <v>21</v>
      </c>
      <c r="H1455" s="11" t="s">
        <v>9709</v>
      </c>
      <c r="I1455" s="11" t="str">
        <f t="shared" si="220"/>
        <v>卖家未填</v>
      </c>
      <c r="J1455" s="11" t="str">
        <f t="shared" si="221"/>
        <v>300</v>
      </c>
      <c r="K1455" s="11" t="str">
        <f t="shared" si="222"/>
        <v>卖家未填</v>
      </c>
      <c r="L1455" s="11" t="str">
        <f t="shared" si="223"/>
        <v>卖家未填</v>
      </c>
      <c r="M1455" s="11" t="str">
        <f t="shared" si="224"/>
        <v>口袋饼</v>
      </c>
      <c r="N1455" s="11" t="s">
        <v>1331</v>
      </c>
      <c r="O1455" s="11" t="s">
        <v>4820</v>
      </c>
      <c r="P1455" s="12">
        <v>28</v>
      </c>
      <c r="Q1455" s="12">
        <v>24</v>
      </c>
      <c r="R1455" s="11">
        <v>24</v>
      </c>
      <c r="S1455" s="13">
        <f t="shared" si="225"/>
        <v>58.285714285714285</v>
      </c>
      <c r="T1455" s="11">
        <v>217</v>
      </c>
      <c r="U1455" s="11">
        <v>527</v>
      </c>
      <c r="V1455" s="14">
        <f t="shared" si="226"/>
        <v>12648</v>
      </c>
      <c r="W1455" s="11">
        <v>1061</v>
      </c>
      <c r="X1455" s="11">
        <v>2517</v>
      </c>
      <c r="Y1455" s="11">
        <v>38359512521</v>
      </c>
      <c r="Z1455" s="11">
        <v>66105728</v>
      </c>
      <c r="AA1455" s="15">
        <f t="shared" si="227"/>
        <v>42025.919814814813</v>
      </c>
      <c r="AB1455" s="16" t="str">
        <f t="shared" si="228"/>
        <v>点击查看</v>
      </c>
      <c r="AC1455" s="11">
        <f t="shared" si="229"/>
        <v>2011</v>
      </c>
      <c r="AD1455" s="11"/>
      <c r="AE1455" s="11" t="s">
        <v>6184</v>
      </c>
      <c r="AF1455" s="11" t="s">
        <v>8534</v>
      </c>
      <c r="AG1455" s="11" t="s">
        <v>11752</v>
      </c>
    </row>
    <row r="1456" spans="1:33" x14ac:dyDescent="0.15">
      <c r="A1456" s="11" t="s">
        <v>14673</v>
      </c>
      <c r="B1456" s="11" t="s">
        <v>14930</v>
      </c>
      <c r="C1456" s="11" t="s">
        <v>14674</v>
      </c>
      <c r="D1456" s="11"/>
      <c r="E1456" s="11" t="s">
        <v>34</v>
      </c>
      <c r="F1456" s="11" t="s">
        <v>34</v>
      </c>
      <c r="G1456" s="11" t="s">
        <v>34</v>
      </c>
      <c r="H1456" s="11" t="s">
        <v>9557</v>
      </c>
      <c r="I1456" s="11" t="str">
        <f t="shared" si="220"/>
        <v>卖家未填</v>
      </c>
      <c r="J1456" s="11" t="str">
        <f t="shared" si="221"/>
        <v>400</v>
      </c>
      <c r="K1456" s="11" t="str">
        <f t="shared" si="222"/>
        <v>卖家未填</v>
      </c>
      <c r="L1456" s="11" t="str">
        <f t="shared" si="223"/>
        <v>卖家未填</v>
      </c>
      <c r="M1456" s="11" t="str">
        <f t="shared" si="224"/>
        <v>威化夹心巧克力400g</v>
      </c>
      <c r="N1456" s="11" t="s">
        <v>894</v>
      </c>
      <c r="O1456" s="11" t="s">
        <v>4392</v>
      </c>
      <c r="P1456" s="12">
        <v>58</v>
      </c>
      <c r="Q1456" s="12">
        <v>16.8</v>
      </c>
      <c r="R1456" s="11">
        <v>16.8</v>
      </c>
      <c r="S1456" s="13">
        <f t="shared" si="225"/>
        <v>26.923076923076923</v>
      </c>
      <c r="T1456" s="11">
        <v>468</v>
      </c>
      <c r="U1456" s="11">
        <v>750</v>
      </c>
      <c r="V1456" s="14">
        <f t="shared" si="226"/>
        <v>12600</v>
      </c>
      <c r="W1456" s="11">
        <v>8583</v>
      </c>
      <c r="X1456" s="11">
        <v>4066</v>
      </c>
      <c r="Y1456" s="11">
        <v>35569559545</v>
      </c>
      <c r="Z1456" s="11">
        <v>73384769</v>
      </c>
      <c r="AA1456" s="15" t="str">
        <f t="shared" si="227"/>
        <v/>
      </c>
      <c r="AB1456" s="16" t="str">
        <f t="shared" si="228"/>
        <v>点击查看</v>
      </c>
      <c r="AC1456" s="11">
        <f t="shared" si="229"/>
        <v>1900</v>
      </c>
      <c r="AD1456" s="11"/>
      <c r="AE1456" s="11"/>
      <c r="AF1456" s="11" t="s">
        <v>8003</v>
      </c>
      <c r="AG1456" s="11" t="s">
        <v>11350</v>
      </c>
    </row>
    <row r="1457" spans="1:33" x14ac:dyDescent="0.15">
      <c r="A1457" s="11" t="s">
        <v>14673</v>
      </c>
      <c r="B1457" s="11" t="s">
        <v>15544</v>
      </c>
      <c r="C1457" s="11" t="s">
        <v>14674</v>
      </c>
      <c r="D1457" s="11"/>
      <c r="E1457" s="11" t="s">
        <v>14713</v>
      </c>
      <c r="F1457" s="11" t="s">
        <v>14717</v>
      </c>
      <c r="G1457" s="11" t="s">
        <v>18</v>
      </c>
      <c r="H1457" s="11" t="s">
        <v>10459</v>
      </c>
      <c r="I1457" s="11" t="str">
        <f t="shared" si="220"/>
        <v>卖家未填</v>
      </c>
      <c r="J1457" s="11" t="str">
        <f t="shared" si="221"/>
        <v>560</v>
      </c>
      <c r="K1457" s="11" t="str">
        <f t="shared" si="222"/>
        <v>卖家未填</v>
      </c>
      <c r="L1457" s="11" t="str">
        <f t="shared" si="223"/>
        <v>卖家未填</v>
      </c>
      <c r="M1457" s="11" t="str">
        <f t="shared" si="224"/>
        <v>lj007</v>
      </c>
      <c r="N1457" s="11" t="s">
        <v>1636</v>
      </c>
      <c r="O1457" s="11"/>
      <c r="P1457" s="12">
        <v>96</v>
      </c>
      <c r="Q1457" s="12">
        <v>58</v>
      </c>
      <c r="R1457" s="11">
        <v>58</v>
      </c>
      <c r="S1457" s="13">
        <f t="shared" si="225"/>
        <v>86.8</v>
      </c>
      <c r="T1457" s="11">
        <v>145</v>
      </c>
      <c r="U1457" s="11">
        <v>217</v>
      </c>
      <c r="V1457" s="14">
        <f t="shared" si="226"/>
        <v>12586</v>
      </c>
      <c r="W1457" s="11">
        <v>7779</v>
      </c>
      <c r="X1457" s="11">
        <v>7894</v>
      </c>
      <c r="Y1457" s="11">
        <v>37886966149</v>
      </c>
      <c r="Z1457" s="11">
        <v>72432357</v>
      </c>
      <c r="AA1457" s="15" t="str">
        <f t="shared" si="227"/>
        <v/>
      </c>
      <c r="AB1457" s="16" t="str">
        <f t="shared" si="228"/>
        <v>点击查看</v>
      </c>
      <c r="AC1457" s="11">
        <f t="shared" si="229"/>
        <v>1900</v>
      </c>
      <c r="AD1457" s="11"/>
      <c r="AE1457" s="11"/>
      <c r="AF1457" s="11" t="s">
        <v>8647</v>
      </c>
      <c r="AG1457" s="11" t="s">
        <v>12039</v>
      </c>
    </row>
    <row r="1458" spans="1:33" x14ac:dyDescent="0.15">
      <c r="A1458" s="11" t="s">
        <v>14694</v>
      </c>
      <c r="B1458" s="11" t="s">
        <v>15453</v>
      </c>
      <c r="C1458" s="11" t="s">
        <v>14695</v>
      </c>
      <c r="D1458" s="17">
        <v>40217</v>
      </c>
      <c r="E1458" s="11" t="s">
        <v>14719</v>
      </c>
      <c r="F1458" s="11" t="s">
        <v>14733</v>
      </c>
      <c r="G1458" s="11" t="s">
        <v>29</v>
      </c>
      <c r="H1458" s="11" t="s">
        <v>9931</v>
      </c>
      <c r="I1458" s="11" t="str">
        <f t="shared" si="220"/>
        <v>卖家未填</v>
      </c>
      <c r="J1458" s="11" t="str">
        <f t="shared" si="221"/>
        <v>1200</v>
      </c>
      <c r="K1458" s="11" t="str">
        <f t="shared" si="222"/>
        <v>卖家未填</v>
      </c>
      <c r="L1458" s="11" t="str">
        <f t="shared" si="223"/>
        <v>卖家未填</v>
      </c>
      <c r="M1458" s="11" t="str">
        <f t="shared" si="224"/>
        <v>薄饼</v>
      </c>
      <c r="N1458" s="11" t="s">
        <v>2415</v>
      </c>
      <c r="O1458" s="11" t="s">
        <v>4899</v>
      </c>
      <c r="P1458" s="12">
        <v>118</v>
      </c>
      <c r="Q1458" s="12">
        <v>68</v>
      </c>
      <c r="R1458" s="11">
        <v>68</v>
      </c>
      <c r="S1458" s="13">
        <f t="shared" si="225"/>
        <v>177.18309859154928</v>
      </c>
      <c r="T1458" s="11">
        <v>71</v>
      </c>
      <c r="U1458" s="11">
        <v>185</v>
      </c>
      <c r="V1458" s="14">
        <f t="shared" si="226"/>
        <v>12580</v>
      </c>
      <c r="W1458" s="11">
        <v>71</v>
      </c>
      <c r="X1458" s="11">
        <v>603</v>
      </c>
      <c r="Y1458" s="11">
        <v>18011392556</v>
      </c>
      <c r="Z1458" s="11">
        <v>60529328</v>
      </c>
      <c r="AA1458" s="15">
        <f t="shared" si="227"/>
        <v>42028.333402777775</v>
      </c>
      <c r="AB1458" s="16" t="str">
        <f t="shared" si="228"/>
        <v>点击查看</v>
      </c>
      <c r="AC1458" s="11">
        <f t="shared" si="229"/>
        <v>2010</v>
      </c>
      <c r="AD1458" s="11"/>
      <c r="AE1458" s="11" t="s">
        <v>6733</v>
      </c>
      <c r="AF1458" s="11" t="s">
        <v>8919</v>
      </c>
      <c r="AG1458" s="11" t="s">
        <v>12777</v>
      </c>
    </row>
    <row r="1459" spans="1:33" x14ac:dyDescent="0.15">
      <c r="A1459" s="11" t="s">
        <v>14687</v>
      </c>
      <c r="B1459" s="11" t="s">
        <v>15326</v>
      </c>
      <c r="C1459" s="11" t="s">
        <v>14689</v>
      </c>
      <c r="D1459" s="17">
        <v>40003</v>
      </c>
      <c r="E1459" s="11" t="s">
        <v>14713</v>
      </c>
      <c r="F1459" s="11" t="s">
        <v>14717</v>
      </c>
      <c r="G1459" s="11" t="s">
        <v>18</v>
      </c>
      <c r="H1459" s="11" t="s">
        <v>8001</v>
      </c>
      <c r="I1459" s="11" t="str">
        <f t="shared" si="220"/>
        <v>黑巧克力</v>
      </c>
      <c r="J1459" s="11" t="str">
        <f t="shared" si="221"/>
        <v>300</v>
      </c>
      <c r="K1459" s="11" t="str">
        <f t="shared" si="222"/>
        <v>卖家未填</v>
      </c>
      <c r="L1459" s="11" t="str">
        <f t="shared" si="223"/>
        <v>卖家未填</v>
      </c>
      <c r="M1459" s="11" t="str">
        <f t="shared" si="224"/>
        <v>卖家未填</v>
      </c>
      <c r="N1459" s="11" t="s">
        <v>1981</v>
      </c>
      <c r="O1459" s="11" t="s">
        <v>4726</v>
      </c>
      <c r="P1459" s="12">
        <v>199</v>
      </c>
      <c r="Q1459" s="12">
        <v>99</v>
      </c>
      <c r="R1459" s="11">
        <v>99</v>
      </c>
      <c r="S1459" s="13">
        <f t="shared" si="225"/>
        <v>120.89423076923077</v>
      </c>
      <c r="T1459" s="11">
        <v>104</v>
      </c>
      <c r="U1459" s="11">
        <v>127</v>
      </c>
      <c r="V1459" s="14">
        <f t="shared" si="226"/>
        <v>12573</v>
      </c>
      <c r="W1459" s="11">
        <v>182</v>
      </c>
      <c r="X1459" s="11">
        <v>464</v>
      </c>
      <c r="Y1459" s="11">
        <v>42246558657</v>
      </c>
      <c r="Z1459" s="11">
        <v>58701746</v>
      </c>
      <c r="AA1459" s="15">
        <f t="shared" si="227"/>
        <v>42029.897187499999</v>
      </c>
      <c r="AB1459" s="16" t="str">
        <f t="shared" si="228"/>
        <v>点击查看</v>
      </c>
      <c r="AC1459" s="11">
        <f t="shared" si="229"/>
        <v>2009</v>
      </c>
      <c r="AD1459" s="11"/>
      <c r="AE1459" s="11" t="s">
        <v>6496</v>
      </c>
      <c r="AF1459" s="11" t="s">
        <v>8161</v>
      </c>
      <c r="AG1459" s="11" t="s">
        <v>12362</v>
      </c>
    </row>
    <row r="1460" spans="1:33" x14ac:dyDescent="0.15">
      <c r="A1460" s="11" t="s">
        <v>14671</v>
      </c>
      <c r="B1460" s="11" t="s">
        <v>15241</v>
      </c>
      <c r="C1460" s="11" t="s">
        <v>14676</v>
      </c>
      <c r="D1460" s="17">
        <v>38860</v>
      </c>
      <c r="E1460" s="11" t="s">
        <v>20</v>
      </c>
      <c r="F1460" s="11" t="s">
        <v>20</v>
      </c>
      <c r="G1460" s="11" t="s">
        <v>20</v>
      </c>
      <c r="H1460" s="11" t="s">
        <v>8665</v>
      </c>
      <c r="I1460" s="11" t="str">
        <f t="shared" si="220"/>
        <v>卖家未填</v>
      </c>
      <c r="J1460" s="11" t="str">
        <f t="shared" si="221"/>
        <v>250</v>
      </c>
      <c r="K1460" s="11" t="str">
        <f t="shared" si="222"/>
        <v>卖家未填</v>
      </c>
      <c r="L1460" s="11" t="str">
        <f t="shared" si="223"/>
        <v>卖家未填</v>
      </c>
      <c r="M1460" s="11" t="str">
        <f t="shared" si="224"/>
        <v>综合装</v>
      </c>
      <c r="N1460" s="11" t="s">
        <v>1251</v>
      </c>
      <c r="O1460" s="11" t="s">
        <v>4402</v>
      </c>
      <c r="P1460" s="12">
        <v>8.5</v>
      </c>
      <c r="Q1460" s="12">
        <v>7.2</v>
      </c>
      <c r="R1460" s="11">
        <v>7.2</v>
      </c>
      <c r="S1460" s="13">
        <f t="shared" si="225"/>
        <v>51.10243902439025</v>
      </c>
      <c r="T1460" s="11">
        <v>246</v>
      </c>
      <c r="U1460" s="11">
        <v>1746</v>
      </c>
      <c r="V1460" s="14">
        <f t="shared" si="226"/>
        <v>12571.2</v>
      </c>
      <c r="W1460" s="11">
        <v>534</v>
      </c>
      <c r="X1460" s="11">
        <v>3528</v>
      </c>
      <c r="Y1460" s="11">
        <v>1217923875</v>
      </c>
      <c r="Z1460" s="11">
        <v>33686375</v>
      </c>
      <c r="AA1460" s="15">
        <f t="shared" si="227"/>
        <v>42030.6566087963</v>
      </c>
      <c r="AB1460" s="16" t="str">
        <f t="shared" si="228"/>
        <v>点击查看</v>
      </c>
      <c r="AC1460" s="11">
        <f t="shared" si="229"/>
        <v>2006</v>
      </c>
      <c r="AD1460" s="11"/>
      <c r="AE1460" s="11" t="s">
        <v>6144</v>
      </c>
      <c r="AF1460" s="11" t="s">
        <v>8347</v>
      </c>
      <c r="AG1460" s="11" t="s">
        <v>11675</v>
      </c>
    </row>
    <row r="1461" spans="1:33" x14ac:dyDescent="0.15">
      <c r="A1461" s="11" t="s">
        <v>14671</v>
      </c>
      <c r="B1461" s="11" t="s">
        <v>15521</v>
      </c>
      <c r="C1461" s="11" t="s">
        <v>14672</v>
      </c>
      <c r="D1461" s="17">
        <v>41926</v>
      </c>
      <c r="E1461" s="11" t="s">
        <v>14726</v>
      </c>
      <c r="F1461" s="11" t="s">
        <v>14727</v>
      </c>
      <c r="G1461" s="11" t="s">
        <v>25</v>
      </c>
      <c r="H1461" s="11" t="s">
        <v>9648</v>
      </c>
      <c r="I1461" s="11" t="str">
        <f t="shared" si="220"/>
        <v>卖家未填</v>
      </c>
      <c r="J1461" s="11" t="str">
        <f t="shared" si="221"/>
        <v>300</v>
      </c>
      <c r="K1461" s="11" t="str">
        <f t="shared" si="222"/>
        <v>卖家未填</v>
      </c>
      <c r="L1461" s="11" t="str">
        <f t="shared" si="223"/>
        <v>卖家未填</v>
      </c>
      <c r="M1461" s="11" t="str">
        <f t="shared" si="224"/>
        <v>鲜花饼礼袋装</v>
      </c>
      <c r="N1461" s="11" t="s">
        <v>1590</v>
      </c>
      <c r="O1461" s="11" t="s">
        <v>4915</v>
      </c>
      <c r="P1461" s="12">
        <v>56</v>
      </c>
      <c r="Q1461" s="12">
        <v>25.8</v>
      </c>
      <c r="R1461" s="11">
        <v>25.8</v>
      </c>
      <c r="S1461" s="13">
        <f t="shared" si="225"/>
        <v>82.121568627450984</v>
      </c>
      <c r="T1461" s="11">
        <v>153</v>
      </c>
      <c r="U1461" s="11">
        <v>487</v>
      </c>
      <c r="V1461" s="14">
        <f t="shared" si="226"/>
        <v>12564.6</v>
      </c>
      <c r="W1461" s="11">
        <v>86</v>
      </c>
      <c r="X1461" s="11">
        <v>145</v>
      </c>
      <c r="Y1461" s="11">
        <v>41677386088</v>
      </c>
      <c r="Z1461" s="11">
        <v>114237296</v>
      </c>
      <c r="AA1461" s="15">
        <f t="shared" si="227"/>
        <v>42027.514155092591</v>
      </c>
      <c r="AB1461" s="16" t="str">
        <f t="shared" si="228"/>
        <v>点击查看</v>
      </c>
      <c r="AC1461" s="11">
        <f t="shared" si="229"/>
        <v>2014</v>
      </c>
      <c r="AD1461" s="11"/>
      <c r="AE1461" s="11" t="s">
        <v>6298</v>
      </c>
      <c r="AF1461" s="11" t="s">
        <v>8422</v>
      </c>
      <c r="AG1461" s="11" t="s">
        <v>11995</v>
      </c>
    </row>
    <row r="1462" spans="1:33" x14ac:dyDescent="0.15">
      <c r="A1462" s="11" t="s">
        <v>14673</v>
      </c>
      <c r="B1462" s="11" t="s">
        <v>15068</v>
      </c>
      <c r="C1462" s="11" t="s">
        <v>14674</v>
      </c>
      <c r="D1462" s="11"/>
      <c r="E1462" s="11" t="s">
        <v>20</v>
      </c>
      <c r="F1462" s="11" t="s">
        <v>20</v>
      </c>
      <c r="G1462" s="11" t="s">
        <v>20</v>
      </c>
      <c r="H1462" s="11" t="s">
        <v>9632</v>
      </c>
      <c r="I1462" s="11" t="str">
        <f t="shared" si="220"/>
        <v>卖家未填</v>
      </c>
      <c r="J1462" s="11" t="str">
        <f t="shared" si="221"/>
        <v>200</v>
      </c>
      <c r="K1462" s="11" t="str">
        <f t="shared" si="222"/>
        <v>卖家未填</v>
      </c>
      <c r="L1462" s="11" t="str">
        <f t="shared" si="223"/>
        <v>卖家未填</v>
      </c>
      <c r="M1462" s="11" t="str">
        <f t="shared" si="224"/>
        <v>果仁脆200g</v>
      </c>
      <c r="N1462" s="11" t="s">
        <v>1079</v>
      </c>
      <c r="O1462" s="11" t="s">
        <v>4486</v>
      </c>
      <c r="P1462" s="12">
        <v>32</v>
      </c>
      <c r="Q1462" s="12">
        <v>16</v>
      </c>
      <c r="R1462" s="11">
        <v>16</v>
      </c>
      <c r="S1462" s="13">
        <f t="shared" si="225"/>
        <v>39.570977917981075</v>
      </c>
      <c r="T1462" s="11">
        <v>317</v>
      </c>
      <c r="U1462" s="11">
        <v>784</v>
      </c>
      <c r="V1462" s="14">
        <f t="shared" si="226"/>
        <v>12544</v>
      </c>
      <c r="W1462" s="11">
        <v>5016</v>
      </c>
      <c r="X1462" s="11">
        <v>2282</v>
      </c>
      <c r="Y1462" s="11">
        <v>5621933918</v>
      </c>
      <c r="Z1462" s="11">
        <v>58011778</v>
      </c>
      <c r="AA1462" s="15" t="str">
        <f t="shared" si="227"/>
        <v/>
      </c>
      <c r="AB1462" s="16" t="str">
        <f t="shared" si="228"/>
        <v>点击查看</v>
      </c>
      <c r="AC1462" s="11">
        <f t="shared" si="229"/>
        <v>1900</v>
      </c>
      <c r="AD1462" s="11"/>
      <c r="AE1462" s="11"/>
      <c r="AF1462" s="11" t="s">
        <v>8167</v>
      </c>
      <c r="AG1462" s="11" t="s">
        <v>11518</v>
      </c>
    </row>
    <row r="1463" spans="1:33" x14ac:dyDescent="0.15">
      <c r="A1463" s="11" t="s">
        <v>14673</v>
      </c>
      <c r="B1463" s="11" t="s">
        <v>14940</v>
      </c>
      <c r="C1463" s="11" t="s">
        <v>14674</v>
      </c>
      <c r="D1463" s="11"/>
      <c r="E1463" s="11" t="s">
        <v>14713</v>
      </c>
      <c r="F1463" s="11" t="s">
        <v>14717</v>
      </c>
      <c r="G1463" s="11" t="s">
        <v>18</v>
      </c>
      <c r="H1463" s="11" t="s">
        <v>9519</v>
      </c>
      <c r="I1463" s="11" t="str">
        <f t="shared" si="220"/>
        <v>卖家未填</v>
      </c>
      <c r="J1463" s="11" t="str">
        <f t="shared" si="221"/>
        <v>500</v>
      </c>
      <c r="K1463" s="11" t="str">
        <f t="shared" si="222"/>
        <v>卖家未填</v>
      </c>
      <c r="L1463" s="11" t="str">
        <f t="shared" si="223"/>
        <v>卖家未填</v>
      </c>
      <c r="M1463" s="11" t="str">
        <f t="shared" si="224"/>
        <v>脆皮鲜乳球夹心软糖500g散装</v>
      </c>
      <c r="N1463" s="11" t="s">
        <v>930</v>
      </c>
      <c r="O1463" s="11" t="s">
        <v>4379</v>
      </c>
      <c r="P1463" s="12">
        <v>13.5</v>
      </c>
      <c r="Q1463" s="12">
        <v>9.9</v>
      </c>
      <c r="R1463" s="11">
        <v>9.9</v>
      </c>
      <c r="S1463" s="13">
        <f t="shared" si="225"/>
        <v>28.901612903225811</v>
      </c>
      <c r="T1463" s="11">
        <v>434</v>
      </c>
      <c r="U1463" s="11">
        <v>1267</v>
      </c>
      <c r="V1463" s="14">
        <f t="shared" si="226"/>
        <v>12543.300000000001</v>
      </c>
      <c r="W1463" s="11">
        <v>12188</v>
      </c>
      <c r="X1463" s="11">
        <v>8324</v>
      </c>
      <c r="Y1463" s="11">
        <v>9439707871</v>
      </c>
      <c r="Z1463" s="11">
        <v>57302400</v>
      </c>
      <c r="AA1463" s="15" t="str">
        <f t="shared" si="227"/>
        <v/>
      </c>
      <c r="AB1463" s="16" t="str">
        <f t="shared" si="228"/>
        <v>点击查看</v>
      </c>
      <c r="AC1463" s="11">
        <f t="shared" si="229"/>
        <v>1900</v>
      </c>
      <c r="AD1463" s="11"/>
      <c r="AE1463" s="11"/>
      <c r="AF1463" s="11" t="s">
        <v>8028</v>
      </c>
      <c r="AG1463" s="11" t="s">
        <v>11384</v>
      </c>
    </row>
    <row r="1464" spans="1:33" x14ac:dyDescent="0.15">
      <c r="A1464" s="11" t="s">
        <v>14703</v>
      </c>
      <c r="B1464" s="11" t="s">
        <v>16249</v>
      </c>
      <c r="C1464" s="11" t="s">
        <v>14704</v>
      </c>
      <c r="D1464" s="17">
        <v>41347</v>
      </c>
      <c r="E1464" s="11" t="s">
        <v>14723</v>
      </c>
      <c r="F1464" s="11" t="s">
        <v>14724</v>
      </c>
      <c r="G1464" s="11" t="s">
        <v>23</v>
      </c>
      <c r="H1464" s="11" t="s">
        <v>10185</v>
      </c>
      <c r="I1464" s="11" t="str">
        <f t="shared" si="220"/>
        <v>厦门</v>
      </c>
      <c r="J1464" s="11" t="str">
        <f t="shared" si="221"/>
        <v>750</v>
      </c>
      <c r="K1464" s="11" t="str">
        <f t="shared" si="222"/>
        <v>卖家未填</v>
      </c>
      <c r="L1464" s="11" t="str">
        <f t="shared" si="223"/>
        <v>卖家未填</v>
      </c>
      <c r="M1464" s="11" t="str">
        <f t="shared" si="224"/>
        <v>卖家未填</v>
      </c>
      <c r="N1464" s="11" t="s">
        <v>3736</v>
      </c>
      <c r="O1464" s="11" t="s">
        <v>4478</v>
      </c>
      <c r="P1464" s="12">
        <v>108</v>
      </c>
      <c r="Q1464" s="12">
        <v>66.959999999999994</v>
      </c>
      <c r="R1464" s="11">
        <v>66.959999999999994</v>
      </c>
      <c r="S1464" s="13">
        <f t="shared" si="225"/>
        <v>417.38399999999996</v>
      </c>
      <c r="T1464" s="11">
        <v>30</v>
      </c>
      <c r="U1464" s="11">
        <v>187</v>
      </c>
      <c r="V1464" s="14">
        <f t="shared" si="226"/>
        <v>12521.519999999999</v>
      </c>
      <c r="W1464" s="11">
        <v>92</v>
      </c>
      <c r="X1464" s="11">
        <v>652</v>
      </c>
      <c r="Y1464" s="11">
        <v>19919574513</v>
      </c>
      <c r="Z1464" s="11">
        <v>102747418</v>
      </c>
      <c r="AA1464" s="15">
        <f t="shared" si="227"/>
        <v>42027.416666666672</v>
      </c>
      <c r="AB1464" s="16" t="str">
        <f t="shared" si="228"/>
        <v>点击查看</v>
      </c>
      <c r="AC1464" s="11">
        <f t="shared" si="229"/>
        <v>2013</v>
      </c>
      <c r="AD1464" s="11"/>
      <c r="AE1464" s="11" t="s">
        <v>7555</v>
      </c>
      <c r="AF1464" s="11" t="s">
        <v>9277</v>
      </c>
      <c r="AG1464" s="11" t="s">
        <v>14053</v>
      </c>
    </row>
    <row r="1465" spans="1:33" x14ac:dyDescent="0.15">
      <c r="A1465" s="11" t="s">
        <v>14671</v>
      </c>
      <c r="B1465" s="11" t="s">
        <v>15443</v>
      </c>
      <c r="C1465" s="11" t="s">
        <v>14682</v>
      </c>
      <c r="D1465" s="17">
        <v>41166</v>
      </c>
      <c r="E1465" s="11" t="s">
        <v>17</v>
      </c>
      <c r="F1465" s="11" t="s">
        <v>17</v>
      </c>
      <c r="G1465" s="11" t="s">
        <v>17</v>
      </c>
      <c r="H1465" s="11" t="s">
        <v>9535</v>
      </c>
      <c r="I1465" s="11" t="str">
        <f t="shared" si="220"/>
        <v>松露巧克力</v>
      </c>
      <c r="J1465" s="11" t="str">
        <f t="shared" si="221"/>
        <v>408</v>
      </c>
      <c r="K1465" s="11" t="str">
        <f t="shared" si="222"/>
        <v>手工</v>
      </c>
      <c r="L1465" s="11" t="str">
        <f t="shared" si="223"/>
        <v>松露型</v>
      </c>
      <c r="M1465" s="11" t="str">
        <f t="shared" si="224"/>
        <v>松露巧克力(代可可脂)408g</v>
      </c>
      <c r="N1465" s="11" t="s">
        <v>1393</v>
      </c>
      <c r="O1465" s="11" t="s">
        <v>4848</v>
      </c>
      <c r="P1465" s="12">
        <v>37</v>
      </c>
      <c r="Q1465" s="12">
        <v>19.899999999999999</v>
      </c>
      <c r="R1465" s="11">
        <v>19.899999999999999</v>
      </c>
      <c r="S1465" s="13">
        <f t="shared" si="225"/>
        <v>64.190256410256396</v>
      </c>
      <c r="T1465" s="11">
        <v>195</v>
      </c>
      <c r="U1465" s="11">
        <v>629</v>
      </c>
      <c r="V1465" s="14">
        <f t="shared" si="226"/>
        <v>12517.099999999999</v>
      </c>
      <c r="W1465" s="11">
        <v>117</v>
      </c>
      <c r="X1465" s="11">
        <v>140</v>
      </c>
      <c r="Y1465" s="11">
        <v>42757815627</v>
      </c>
      <c r="Z1465" s="11">
        <v>100128503</v>
      </c>
      <c r="AA1465" s="15">
        <f t="shared" si="227"/>
        <v>42029.149594907409</v>
      </c>
      <c r="AB1465" s="16" t="str">
        <f t="shared" si="228"/>
        <v>点击查看</v>
      </c>
      <c r="AC1465" s="11">
        <f t="shared" si="229"/>
        <v>2012</v>
      </c>
      <c r="AD1465" s="11"/>
      <c r="AE1465" s="11" t="s">
        <v>6211</v>
      </c>
      <c r="AF1465" s="11" t="s">
        <v>8162</v>
      </c>
      <c r="AG1465" s="11" t="s">
        <v>11810</v>
      </c>
    </row>
    <row r="1466" spans="1:33" x14ac:dyDescent="0.15">
      <c r="A1466" s="11" t="s">
        <v>14690</v>
      </c>
      <c r="B1466" s="11" t="s">
        <v>15009</v>
      </c>
      <c r="C1466" s="11" t="s">
        <v>14691</v>
      </c>
      <c r="D1466" s="11"/>
      <c r="E1466" s="11" t="s">
        <v>14723</v>
      </c>
      <c r="F1466" s="11" t="s">
        <v>14741</v>
      </c>
      <c r="G1466" s="11" t="s">
        <v>35</v>
      </c>
      <c r="H1466" s="11" t="s">
        <v>10146</v>
      </c>
      <c r="I1466" s="11" t="str">
        <f t="shared" si="220"/>
        <v>卖家未填</v>
      </c>
      <c r="J1466" s="11" t="str">
        <f t="shared" si="221"/>
        <v>2500</v>
      </c>
      <c r="K1466" s="11" t="str">
        <f t="shared" si="222"/>
        <v>卖家未填</v>
      </c>
      <c r="L1466" s="11" t="str">
        <f t="shared" si="223"/>
        <v>卖家未填</v>
      </c>
      <c r="M1466" s="11" t="str">
        <f t="shared" si="224"/>
        <v>燕麦巧克力500g*5包组合</v>
      </c>
      <c r="N1466" s="11" t="s">
        <v>2216</v>
      </c>
      <c r="O1466" s="11"/>
      <c r="P1466" s="12">
        <v>114</v>
      </c>
      <c r="Q1466" s="12">
        <v>49</v>
      </c>
      <c r="R1466" s="11">
        <v>49</v>
      </c>
      <c r="S1466" s="13">
        <f t="shared" si="225"/>
        <v>148.75</v>
      </c>
      <c r="T1466" s="11">
        <v>84</v>
      </c>
      <c r="U1466" s="11">
        <v>255</v>
      </c>
      <c r="V1466" s="14">
        <f t="shared" si="226"/>
        <v>12495</v>
      </c>
      <c r="W1466" s="11">
        <v>2234</v>
      </c>
      <c r="X1466" s="11">
        <v>1122</v>
      </c>
      <c r="Y1466" s="11">
        <v>37036460705</v>
      </c>
      <c r="Z1466" s="11">
        <v>59738015</v>
      </c>
      <c r="AA1466" s="15" t="str">
        <f t="shared" si="227"/>
        <v/>
      </c>
      <c r="AB1466" s="16" t="str">
        <f t="shared" si="228"/>
        <v>点击查看</v>
      </c>
      <c r="AC1466" s="11">
        <f t="shared" si="229"/>
        <v>1900</v>
      </c>
      <c r="AD1466" s="11"/>
      <c r="AE1466" s="11"/>
      <c r="AF1466" s="11" t="s">
        <v>8006</v>
      </c>
      <c r="AG1466" s="11" t="s">
        <v>12584</v>
      </c>
    </row>
    <row r="1467" spans="1:33" x14ac:dyDescent="0.15">
      <c r="A1467" s="11" t="s">
        <v>14673</v>
      </c>
      <c r="B1467" s="11" t="s">
        <v>15609</v>
      </c>
      <c r="C1467" s="11" t="s">
        <v>14674</v>
      </c>
      <c r="D1467" s="11"/>
      <c r="E1467" s="11" t="s">
        <v>17</v>
      </c>
      <c r="F1467" s="11" t="s">
        <v>17</v>
      </c>
      <c r="G1467" s="11" t="s">
        <v>17</v>
      </c>
      <c r="H1467" s="11" t="s">
        <v>10474</v>
      </c>
      <c r="I1467" s="11" t="str">
        <f t="shared" si="220"/>
        <v>卖家未填</v>
      </c>
      <c r="J1467" s="11" t="str">
        <f t="shared" si="221"/>
        <v>1050</v>
      </c>
      <c r="K1467" s="11" t="str">
        <f t="shared" si="222"/>
        <v>卖家未填</v>
      </c>
      <c r="L1467" s="11" t="str">
        <f t="shared" si="223"/>
        <v>卖家未填</v>
      </c>
      <c r="M1467" s="11" t="str">
        <f t="shared" si="224"/>
        <v>375*3袋</v>
      </c>
      <c r="N1467" s="11" t="s">
        <v>1816</v>
      </c>
      <c r="O1467" s="11" t="s">
        <v>4838</v>
      </c>
      <c r="P1467" s="12">
        <v>78.099999999999994</v>
      </c>
      <c r="Q1467" s="12">
        <v>49.9</v>
      </c>
      <c r="R1467" s="11">
        <v>49.9</v>
      </c>
      <c r="S1467" s="13">
        <f t="shared" si="225"/>
        <v>102.25409836065573</v>
      </c>
      <c r="T1467" s="11">
        <v>122</v>
      </c>
      <c r="U1467" s="11">
        <v>250</v>
      </c>
      <c r="V1467" s="14">
        <f t="shared" si="226"/>
        <v>12475</v>
      </c>
      <c r="W1467" s="11">
        <v>1850</v>
      </c>
      <c r="X1467" s="11">
        <v>4191</v>
      </c>
      <c r="Y1467" s="11">
        <v>41465593586</v>
      </c>
      <c r="Z1467" s="11">
        <v>106376330</v>
      </c>
      <c r="AA1467" s="15" t="str">
        <f t="shared" si="227"/>
        <v/>
      </c>
      <c r="AB1467" s="16" t="str">
        <f t="shared" si="228"/>
        <v>点击查看</v>
      </c>
      <c r="AC1467" s="11">
        <f t="shared" si="229"/>
        <v>1900</v>
      </c>
      <c r="AD1467" s="11"/>
      <c r="AE1467" s="11"/>
      <c r="AF1467" s="11" t="s">
        <v>8705</v>
      </c>
      <c r="AG1467" s="11" t="s">
        <v>12210</v>
      </c>
    </row>
    <row r="1468" spans="1:33" x14ac:dyDescent="0.15">
      <c r="A1468" s="11" t="s">
        <v>14703</v>
      </c>
      <c r="B1468" s="11" t="s">
        <v>16143</v>
      </c>
      <c r="C1468" s="11" t="s">
        <v>14704</v>
      </c>
      <c r="D1468" s="17">
        <v>41720</v>
      </c>
      <c r="E1468" s="11" t="s">
        <v>14721</v>
      </c>
      <c r="F1468" s="11" t="s">
        <v>14868</v>
      </c>
      <c r="G1468" s="11" t="s">
        <v>151</v>
      </c>
      <c r="H1468" s="11" t="s">
        <v>10130</v>
      </c>
      <c r="I1468" s="11" t="str">
        <f t="shared" si="220"/>
        <v>凤凰姜糖</v>
      </c>
      <c r="J1468" s="11" t="str">
        <f t="shared" si="221"/>
        <v>608</v>
      </c>
      <c r="K1468" s="11" t="str">
        <f t="shared" si="222"/>
        <v>卖家未填</v>
      </c>
      <c r="L1468" s="11" t="str">
        <f t="shared" si="223"/>
        <v>卖家未填</v>
      </c>
      <c r="M1468" s="11" t="str">
        <f t="shared" si="224"/>
        <v>卖家未填</v>
      </c>
      <c r="N1468" s="11" t="s">
        <v>3408</v>
      </c>
      <c r="O1468" s="11" t="s">
        <v>5498</v>
      </c>
      <c r="P1468" s="12">
        <v>99.8</v>
      </c>
      <c r="Q1468" s="12"/>
      <c r="R1468" s="11">
        <v>99.8</v>
      </c>
      <c r="S1468" s="13">
        <f t="shared" si="225"/>
        <v>346.52777777777777</v>
      </c>
      <c r="T1468" s="11">
        <v>36</v>
      </c>
      <c r="U1468" s="11">
        <v>125</v>
      </c>
      <c r="V1468" s="14">
        <f t="shared" si="226"/>
        <v>12475</v>
      </c>
      <c r="W1468" s="11">
        <v>25</v>
      </c>
      <c r="X1468" s="11">
        <v>49</v>
      </c>
      <c r="Y1468" s="11">
        <v>42998675030</v>
      </c>
      <c r="Z1468" s="11">
        <v>109642475</v>
      </c>
      <c r="AA1468" s="15">
        <f t="shared" si="227"/>
        <v>42026.413194444445</v>
      </c>
      <c r="AB1468" s="16" t="str">
        <f t="shared" si="228"/>
        <v>点击查看</v>
      </c>
      <c r="AC1468" s="11">
        <f t="shared" si="229"/>
        <v>2014</v>
      </c>
      <c r="AD1468" s="11"/>
      <c r="AE1468" s="11" t="s">
        <v>7353</v>
      </c>
      <c r="AF1468" s="11" t="s">
        <v>9194</v>
      </c>
      <c r="AG1468" s="11" t="s">
        <v>13733</v>
      </c>
    </row>
    <row r="1469" spans="1:33" x14ac:dyDescent="0.15">
      <c r="A1469" s="11" t="s">
        <v>14673</v>
      </c>
      <c r="B1469" s="11" t="s">
        <v>14944</v>
      </c>
      <c r="C1469" s="11" t="s">
        <v>14674</v>
      </c>
      <c r="D1469" s="11"/>
      <c r="E1469" s="11" t="s">
        <v>14713</v>
      </c>
      <c r="F1469" s="11" t="s">
        <v>14717</v>
      </c>
      <c r="G1469" s="11" t="s">
        <v>18</v>
      </c>
      <c r="H1469" s="11" t="s">
        <v>9564</v>
      </c>
      <c r="I1469" s="11" t="str">
        <f t="shared" si="220"/>
        <v>卖家未填</v>
      </c>
      <c r="J1469" s="11" t="str">
        <f t="shared" si="221"/>
        <v>330</v>
      </c>
      <c r="K1469" s="11" t="str">
        <f t="shared" si="222"/>
        <v>卖家未填</v>
      </c>
      <c r="L1469" s="11" t="str">
        <f t="shared" si="223"/>
        <v>卖家未填</v>
      </c>
      <c r="M1469" s="11" t="str">
        <f t="shared" si="224"/>
        <v>冰激凌棒棒糖165g*2组合</v>
      </c>
      <c r="N1469" s="11" t="s">
        <v>1240</v>
      </c>
      <c r="O1469" s="11" t="s">
        <v>4393</v>
      </c>
      <c r="P1469" s="12">
        <v>68</v>
      </c>
      <c r="Q1469" s="12">
        <v>32.9</v>
      </c>
      <c r="R1469" s="11">
        <v>32.9</v>
      </c>
      <c r="S1469" s="13">
        <f t="shared" si="225"/>
        <v>49.876400000000004</v>
      </c>
      <c r="T1469" s="11">
        <v>250</v>
      </c>
      <c r="U1469" s="11">
        <v>379</v>
      </c>
      <c r="V1469" s="14">
        <f t="shared" si="226"/>
        <v>12469.1</v>
      </c>
      <c r="W1469" s="11">
        <v>6165</v>
      </c>
      <c r="X1469" s="11">
        <v>7460</v>
      </c>
      <c r="Y1469" s="11">
        <v>38195383212</v>
      </c>
      <c r="Z1469" s="11">
        <v>68602432</v>
      </c>
      <c r="AA1469" s="15" t="str">
        <f t="shared" si="227"/>
        <v/>
      </c>
      <c r="AB1469" s="16" t="str">
        <f t="shared" si="228"/>
        <v>点击查看</v>
      </c>
      <c r="AC1469" s="11">
        <f t="shared" si="229"/>
        <v>1900</v>
      </c>
      <c r="AD1469" s="11"/>
      <c r="AE1469" s="11"/>
      <c r="AF1469" s="11" t="s">
        <v>8064</v>
      </c>
      <c r="AG1469" s="11" t="s">
        <v>11666</v>
      </c>
    </row>
    <row r="1470" spans="1:33" x14ac:dyDescent="0.15">
      <c r="A1470" s="11" t="s">
        <v>14671</v>
      </c>
      <c r="B1470" s="11" t="s">
        <v>15331</v>
      </c>
      <c r="C1470" s="11" t="s">
        <v>14672</v>
      </c>
      <c r="D1470" s="17">
        <v>41841</v>
      </c>
      <c r="E1470" s="11" t="s">
        <v>14715</v>
      </c>
      <c r="F1470" s="11" t="s">
        <v>14718</v>
      </c>
      <c r="G1470" s="11" t="s">
        <v>19</v>
      </c>
      <c r="H1470" s="11" t="s">
        <v>9666</v>
      </c>
      <c r="I1470" s="11" t="str">
        <f t="shared" si="220"/>
        <v>卖家未填</v>
      </c>
      <c r="J1470" s="11" t="str">
        <f t="shared" si="221"/>
        <v>1000</v>
      </c>
      <c r="K1470" s="11" t="str">
        <f t="shared" si="222"/>
        <v>卖家未填</v>
      </c>
      <c r="L1470" s="11" t="str">
        <f t="shared" si="223"/>
        <v>卖家未填</v>
      </c>
      <c r="M1470" s="11" t="str">
        <f t="shared" si="224"/>
        <v>美味大礼包</v>
      </c>
      <c r="N1470" s="11" t="s">
        <v>1108</v>
      </c>
      <c r="O1470" s="11" t="s">
        <v>4731</v>
      </c>
      <c r="P1470" s="12">
        <v>58</v>
      </c>
      <c r="Q1470" s="12">
        <v>31.3</v>
      </c>
      <c r="R1470" s="11">
        <v>31.3</v>
      </c>
      <c r="S1470" s="13">
        <f t="shared" si="225"/>
        <v>41.663545150501669</v>
      </c>
      <c r="T1470" s="11">
        <v>299</v>
      </c>
      <c r="U1470" s="11">
        <v>398</v>
      </c>
      <c r="V1470" s="14">
        <f t="shared" si="226"/>
        <v>12457.4</v>
      </c>
      <c r="W1470" s="11">
        <v>83</v>
      </c>
      <c r="X1470" s="11">
        <v>317</v>
      </c>
      <c r="Y1470" s="11">
        <v>43076166565</v>
      </c>
      <c r="Z1470" s="11">
        <v>112278902</v>
      </c>
      <c r="AA1470" s="15">
        <f t="shared" si="227"/>
        <v>42027.703773148147</v>
      </c>
      <c r="AB1470" s="16" t="str">
        <f t="shared" si="228"/>
        <v>点击查看</v>
      </c>
      <c r="AC1470" s="11">
        <f t="shared" si="229"/>
        <v>2014</v>
      </c>
      <c r="AD1470" s="11"/>
      <c r="AE1470" s="11" t="s">
        <v>6094</v>
      </c>
      <c r="AF1470" s="11" t="s">
        <v>8453</v>
      </c>
      <c r="AG1470" s="11" t="s">
        <v>11545</v>
      </c>
    </row>
    <row r="1471" spans="1:33" x14ac:dyDescent="0.15">
      <c r="A1471" s="11" t="s">
        <v>14673</v>
      </c>
      <c r="B1471" s="11" t="s">
        <v>15254</v>
      </c>
      <c r="C1471" s="11" t="s">
        <v>14674</v>
      </c>
      <c r="D1471" s="11"/>
      <c r="E1471" s="11" t="s">
        <v>14729</v>
      </c>
      <c r="F1471" s="11" t="s">
        <v>14730</v>
      </c>
      <c r="G1471" s="11" t="s">
        <v>27</v>
      </c>
      <c r="H1471" s="11" t="s">
        <v>10393</v>
      </c>
      <c r="I1471" s="11" t="str">
        <f t="shared" si="220"/>
        <v>柏兆记绿豆糕</v>
      </c>
      <c r="J1471" s="11" t="str">
        <f t="shared" si="221"/>
        <v>180</v>
      </c>
      <c r="K1471" s="11" t="str">
        <f t="shared" si="222"/>
        <v>卖家未填</v>
      </c>
      <c r="L1471" s="11" t="str">
        <f t="shared" si="223"/>
        <v>卖家未填</v>
      </c>
      <c r="M1471" s="11" t="str">
        <f t="shared" si="224"/>
        <v>绿豆糕</v>
      </c>
      <c r="N1471" s="11" t="s">
        <v>900</v>
      </c>
      <c r="O1471" s="11" t="s">
        <v>4653</v>
      </c>
      <c r="P1471" s="12">
        <v>42</v>
      </c>
      <c r="Q1471" s="12">
        <v>21</v>
      </c>
      <c r="R1471" s="11">
        <v>21</v>
      </c>
      <c r="S1471" s="13">
        <f t="shared" si="225"/>
        <v>26.896328293736502</v>
      </c>
      <c r="T1471" s="11">
        <v>463</v>
      </c>
      <c r="U1471" s="11">
        <v>593</v>
      </c>
      <c r="V1471" s="14">
        <f t="shared" si="226"/>
        <v>12453</v>
      </c>
      <c r="W1471" s="11">
        <v>483</v>
      </c>
      <c r="X1471" s="11">
        <v>612</v>
      </c>
      <c r="Y1471" s="11">
        <v>42488596535</v>
      </c>
      <c r="Z1471" s="11">
        <v>114465554</v>
      </c>
      <c r="AA1471" s="15" t="str">
        <f t="shared" si="227"/>
        <v/>
      </c>
      <c r="AB1471" s="16" t="str">
        <f t="shared" si="228"/>
        <v>点击查看</v>
      </c>
      <c r="AC1471" s="11">
        <f t="shared" si="229"/>
        <v>1900</v>
      </c>
      <c r="AD1471" s="11"/>
      <c r="AE1471" s="11"/>
      <c r="AF1471" s="11" t="s">
        <v>8366</v>
      </c>
      <c r="AG1471" s="11" t="s">
        <v>11355</v>
      </c>
    </row>
    <row r="1472" spans="1:33" x14ac:dyDescent="0.15">
      <c r="A1472" s="11" t="s">
        <v>14687</v>
      </c>
      <c r="B1472" s="11" t="s">
        <v>15923</v>
      </c>
      <c r="C1472" s="11" t="s">
        <v>14692</v>
      </c>
      <c r="D1472" s="17">
        <v>40412</v>
      </c>
      <c r="E1472" s="11" t="s">
        <v>14719</v>
      </c>
      <c r="F1472" s="11" t="s">
        <v>14767</v>
      </c>
      <c r="G1472" s="11" t="s">
        <v>56</v>
      </c>
      <c r="H1472" s="11" t="s">
        <v>10030</v>
      </c>
      <c r="I1472" s="11" t="str">
        <f t="shared" si="220"/>
        <v>卖家未填</v>
      </c>
      <c r="J1472" s="11" t="str">
        <f t="shared" si="221"/>
        <v>1410</v>
      </c>
      <c r="K1472" s="11" t="str">
        <f t="shared" si="222"/>
        <v>卖家未填</v>
      </c>
      <c r="L1472" s="11" t="str">
        <f t="shared" si="223"/>
        <v>卖家未填</v>
      </c>
      <c r="M1472" s="11" t="str">
        <f t="shared" si="224"/>
        <v>卖家未填</v>
      </c>
      <c r="N1472" s="11" t="s">
        <v>785</v>
      </c>
      <c r="O1472" s="11" t="s">
        <v>5343</v>
      </c>
      <c r="P1472" s="12">
        <v>200</v>
      </c>
      <c r="Q1472" s="12">
        <v>79.8</v>
      </c>
      <c r="R1472" s="11">
        <v>79.8</v>
      </c>
      <c r="S1472" s="13">
        <f t="shared" si="225"/>
        <v>248.976</v>
      </c>
      <c r="T1472" s="11">
        <v>50</v>
      </c>
      <c r="U1472" s="11">
        <v>156</v>
      </c>
      <c r="V1472" s="14">
        <f t="shared" si="226"/>
        <v>12448.8</v>
      </c>
      <c r="W1472" s="11">
        <v>45</v>
      </c>
      <c r="X1472" s="11">
        <v>75</v>
      </c>
      <c r="Y1472" s="11">
        <v>43080477454</v>
      </c>
      <c r="Z1472" s="11">
        <v>62533151</v>
      </c>
      <c r="AA1472" s="15">
        <f t="shared" si="227"/>
        <v>42027.635659722218</v>
      </c>
      <c r="AB1472" s="16" t="str">
        <f t="shared" si="228"/>
        <v>点击查看</v>
      </c>
      <c r="AC1472" s="11">
        <f t="shared" si="229"/>
        <v>2010</v>
      </c>
      <c r="AD1472" s="11"/>
      <c r="AE1472" s="11" t="s">
        <v>7023</v>
      </c>
      <c r="AF1472" s="11" t="s">
        <v>9062</v>
      </c>
      <c r="AG1472" s="11" t="s">
        <v>13240</v>
      </c>
    </row>
    <row r="1473" spans="1:33" x14ac:dyDescent="0.15">
      <c r="A1473" s="11" t="s">
        <v>14673</v>
      </c>
      <c r="B1473" s="11" t="s">
        <v>15355</v>
      </c>
      <c r="C1473" s="11" t="s">
        <v>14674</v>
      </c>
      <c r="D1473" s="11"/>
      <c r="E1473" s="11" t="s">
        <v>14713</v>
      </c>
      <c r="F1473" s="11" t="s">
        <v>14746</v>
      </c>
      <c r="G1473" s="11" t="s">
        <v>40</v>
      </c>
      <c r="H1473" s="11" t="s">
        <v>10419</v>
      </c>
      <c r="I1473" s="11" t="str">
        <f t="shared" si="220"/>
        <v>卖家未填</v>
      </c>
      <c r="J1473" s="11" t="str">
        <f t="shared" si="221"/>
        <v>420</v>
      </c>
      <c r="K1473" s="11" t="str">
        <f t="shared" si="222"/>
        <v>卖家未填</v>
      </c>
      <c r="L1473" s="11" t="str">
        <f t="shared" si="223"/>
        <v>卖家未填</v>
      </c>
      <c r="M1473" s="11" t="str">
        <f t="shared" si="224"/>
        <v>蔓越莓420克</v>
      </c>
      <c r="N1473" s="11" t="s">
        <v>1191</v>
      </c>
      <c r="O1473" s="11" t="s">
        <v>4763</v>
      </c>
      <c r="P1473" s="12">
        <v>69</v>
      </c>
      <c r="Q1473" s="12">
        <v>26.8</v>
      </c>
      <c r="R1473" s="11">
        <v>26.8</v>
      </c>
      <c r="S1473" s="13">
        <f t="shared" si="225"/>
        <v>46.824150943396226</v>
      </c>
      <c r="T1473" s="11">
        <v>265</v>
      </c>
      <c r="U1473" s="11">
        <v>463</v>
      </c>
      <c r="V1473" s="14">
        <f t="shared" si="226"/>
        <v>12408.4</v>
      </c>
      <c r="W1473" s="11">
        <v>1909</v>
      </c>
      <c r="X1473" s="11">
        <v>850</v>
      </c>
      <c r="Y1473" s="11">
        <v>40110043045</v>
      </c>
      <c r="Z1473" s="11">
        <v>101382762</v>
      </c>
      <c r="AA1473" s="15" t="str">
        <f t="shared" si="227"/>
        <v/>
      </c>
      <c r="AB1473" s="16" t="str">
        <f t="shared" si="228"/>
        <v>点击查看</v>
      </c>
      <c r="AC1473" s="11">
        <f t="shared" si="229"/>
        <v>1900</v>
      </c>
      <c r="AD1473" s="11"/>
      <c r="AE1473" s="11"/>
      <c r="AF1473" s="11" t="s">
        <v>8482</v>
      </c>
      <c r="AG1473" s="11" t="s">
        <v>11622</v>
      </c>
    </row>
    <row r="1474" spans="1:33" x14ac:dyDescent="0.15">
      <c r="A1474" s="11" t="s">
        <v>14687</v>
      </c>
      <c r="B1474" s="11" t="s">
        <v>15262</v>
      </c>
      <c r="C1474" s="11" t="s">
        <v>14692</v>
      </c>
      <c r="D1474" s="17">
        <v>41691</v>
      </c>
      <c r="E1474" s="11" t="s">
        <v>14750</v>
      </c>
      <c r="F1474" s="11" t="s">
        <v>14763</v>
      </c>
      <c r="G1474" s="11" t="s">
        <v>52</v>
      </c>
      <c r="H1474" s="11" t="s">
        <v>9626</v>
      </c>
      <c r="I1474" s="11" t="str">
        <f t="shared" ref="I1474:I1537" si="230">IF(AH$1="","",IFERROR(TRIM(MID($AG1474,FIND(":",$AG1474,FIND(AH$1,$AG1474))+1,FIND("=",$AG1474,FIND(AH$1,$AG1474))-FIND(":",$AG1474,FIND(AH$1,$AG1474))-1)),"卖家未填"))</f>
        <v>卖家未填</v>
      </c>
      <c r="J1474" s="11" t="str">
        <f t="shared" ref="J1474:J1537" si="231">IF(AI$1="","",IFERROR(TRIM(MID($AG1474,FIND(":",$AG1474,FIND(AI$1,$AG1474))+1,FIND("=",$AG1474,FIND(AI$1,$AG1474))-FIND(":",$AG1474,FIND(AI$1,$AG1474))-1)),"卖家未填"))</f>
        <v>460</v>
      </c>
      <c r="K1474" s="11" t="str">
        <f t="shared" ref="K1474:K1537" si="232">IF(AJ$1="","",IFERROR(TRIM(MID($AG1474,FIND(":",$AG1474,FIND(AJ$1,$AG1474))+1,FIND("=",$AG1474,FIND(AJ$1,$AG1474))-FIND(":",$AG1474,FIND(AJ$1,$AG1474))-1)),"卖家未填"))</f>
        <v>卖家未填</v>
      </c>
      <c r="L1474" s="11" t="str">
        <f t="shared" ref="L1474:L1537" si="233">IF(AK$1="","",IFERROR(TRIM(MID($AG1474,FIND(":",$AG1474,FIND(AK$1,$AG1474))+1,FIND("=",$AG1474,FIND(AK$1,$AG1474))-FIND(":",$AG1474,FIND(AK$1,$AG1474))-1)),"卖家未填"))</f>
        <v>卖家未填</v>
      </c>
      <c r="M1474" s="11" t="str">
        <f t="shared" ref="M1474:M1537" si="234">IF(AL$1="","",IFERROR(TRIM(MID($AG1474,FIND(":",$AG1474,FIND(AL$1,$AG1474))+1,FIND("=",$AG1474,FIND(AL$1,$AG1474))-FIND(":",$AG1474,FIND(AL$1,$AG1474))-1)),"卖家未填"))</f>
        <v>卖家未填</v>
      </c>
      <c r="N1474" s="11" t="s">
        <v>2612</v>
      </c>
      <c r="O1474" s="11" t="s">
        <v>5249</v>
      </c>
      <c r="P1474" s="12">
        <v>164</v>
      </c>
      <c r="Q1474" s="12">
        <v>132</v>
      </c>
      <c r="R1474" s="11">
        <v>132</v>
      </c>
      <c r="S1474" s="13">
        <f t="shared" ref="S1474:S1537" si="235">IFERROR(V1474/T1474,"0")</f>
        <v>200.12903225806451</v>
      </c>
      <c r="T1474" s="11">
        <v>62</v>
      </c>
      <c r="U1474" s="11">
        <v>94</v>
      </c>
      <c r="V1474" s="14">
        <f t="shared" ref="V1474:V1537" si="236">R1474*U1474</f>
        <v>12408</v>
      </c>
      <c r="W1474" s="11">
        <v>170</v>
      </c>
      <c r="X1474" s="11">
        <v>501</v>
      </c>
      <c r="Y1474" s="11">
        <v>37939689799</v>
      </c>
      <c r="Z1474" s="11">
        <v>108864323</v>
      </c>
      <c r="AA1474" s="15">
        <f t="shared" ref="AA1474:AA1537" si="237">IFERROR((MID(AE1474,FIND("ends=",AE1474)+5,FIND("000&amp;starts",AE1474)-FIND("ends=",AE1474)-5)+8*3600)/86400+70*365+19,"")</f>
        <v>42032.542233796295</v>
      </c>
      <c r="AB1474" s="16" t="str">
        <f t="shared" ref="AB1474:AB1537" si="238">HYPERLINK("http://item.taobao.com/item.htm?id="&amp;Y1474,"点击查看")</f>
        <v>点击查看</v>
      </c>
      <c r="AC1474" s="11">
        <f t="shared" ref="AC1474:AC1537" si="239">YEAR(D1474)</f>
        <v>2014</v>
      </c>
      <c r="AD1474" s="11"/>
      <c r="AE1474" s="11" t="s">
        <v>6845</v>
      </c>
      <c r="AF1474" s="11" t="s">
        <v>8374</v>
      </c>
      <c r="AG1474" s="11" t="s">
        <v>12962</v>
      </c>
    </row>
    <row r="1475" spans="1:33" x14ac:dyDescent="0.15">
      <c r="A1475" s="11" t="s">
        <v>14701</v>
      </c>
      <c r="B1475" s="11" t="s">
        <v>15718</v>
      </c>
      <c r="C1475" s="11" t="s">
        <v>14702</v>
      </c>
      <c r="D1475" s="11"/>
      <c r="E1475" s="11" t="s">
        <v>17</v>
      </c>
      <c r="F1475" s="11" t="s">
        <v>17</v>
      </c>
      <c r="G1475" s="11" t="s">
        <v>17</v>
      </c>
      <c r="H1475" s="11" t="s">
        <v>10502</v>
      </c>
      <c r="I1475" s="11" t="str">
        <f t="shared" si="230"/>
        <v>卖家未填</v>
      </c>
      <c r="J1475" s="11" t="str">
        <f t="shared" si="231"/>
        <v>1325</v>
      </c>
      <c r="K1475" s="11" t="str">
        <f t="shared" si="232"/>
        <v>卖家未填</v>
      </c>
      <c r="L1475" s="11" t="str">
        <f t="shared" si="233"/>
        <v>卖家未填</v>
      </c>
      <c r="M1475" s="11" t="str">
        <f t="shared" si="234"/>
        <v>高纤维燕麦饼干（玉米口味）265gX5包 套装</v>
      </c>
      <c r="N1475" s="11" t="s">
        <v>3602</v>
      </c>
      <c r="O1475" s="11" t="s">
        <v>4838</v>
      </c>
      <c r="P1475" s="12">
        <v>26.79</v>
      </c>
      <c r="Q1475" s="12">
        <v>59.9</v>
      </c>
      <c r="R1475" s="11">
        <v>59.9</v>
      </c>
      <c r="S1475" s="13">
        <f t="shared" si="235"/>
        <v>375.73636363636359</v>
      </c>
      <c r="T1475" s="11">
        <v>33</v>
      </c>
      <c r="U1475" s="11">
        <v>207</v>
      </c>
      <c r="V1475" s="14">
        <f t="shared" si="236"/>
        <v>12399.3</v>
      </c>
      <c r="W1475" s="11">
        <v>134</v>
      </c>
      <c r="X1475" s="11">
        <v>90</v>
      </c>
      <c r="Y1475" s="11">
        <v>42629416913</v>
      </c>
      <c r="Z1475" s="11">
        <v>106737842</v>
      </c>
      <c r="AA1475" s="15" t="str">
        <f t="shared" si="237"/>
        <v/>
      </c>
      <c r="AB1475" s="16" t="str">
        <f t="shared" si="238"/>
        <v>点击查看</v>
      </c>
      <c r="AC1475" s="11">
        <f t="shared" si="239"/>
        <v>1900</v>
      </c>
      <c r="AD1475" s="11"/>
      <c r="AE1475" s="11"/>
      <c r="AF1475" s="11" t="s">
        <v>8821</v>
      </c>
      <c r="AG1475" s="11" t="s">
        <v>13923</v>
      </c>
    </row>
    <row r="1476" spans="1:33" x14ac:dyDescent="0.15">
      <c r="A1476" s="11" t="s">
        <v>14671</v>
      </c>
      <c r="B1476" s="11" t="s">
        <v>15377</v>
      </c>
      <c r="C1476" s="11" t="s">
        <v>14676</v>
      </c>
      <c r="D1476" s="17">
        <v>41392</v>
      </c>
      <c r="E1476" s="11" t="s">
        <v>14721</v>
      </c>
      <c r="F1476" s="11" t="s">
        <v>14725</v>
      </c>
      <c r="G1476" s="11" t="s">
        <v>24</v>
      </c>
      <c r="H1476" s="11" t="s">
        <v>9689</v>
      </c>
      <c r="I1476" s="11" t="str">
        <f t="shared" si="230"/>
        <v>卖家未填</v>
      </c>
      <c r="J1476" s="11" t="str">
        <f t="shared" si="231"/>
        <v>1000</v>
      </c>
      <c r="K1476" s="11" t="str">
        <f t="shared" si="232"/>
        <v>卖家未填</v>
      </c>
      <c r="L1476" s="11" t="str">
        <f t="shared" si="233"/>
        <v>卖家未填</v>
      </c>
      <c r="M1476" s="11" t="str">
        <f t="shared" si="234"/>
        <v>早餐饼</v>
      </c>
      <c r="N1476" s="11" t="s">
        <v>1260</v>
      </c>
      <c r="O1476" s="11" t="s">
        <v>4782</v>
      </c>
      <c r="P1476" s="12">
        <v>19.2</v>
      </c>
      <c r="Q1476" s="12">
        <v>16.38</v>
      </c>
      <c r="R1476" s="11">
        <v>16.38</v>
      </c>
      <c r="S1476" s="13">
        <f t="shared" si="235"/>
        <v>51.170578512396688</v>
      </c>
      <c r="T1476" s="11">
        <v>242</v>
      </c>
      <c r="U1476" s="11">
        <v>756</v>
      </c>
      <c r="V1476" s="14">
        <f t="shared" si="236"/>
        <v>12383.279999999999</v>
      </c>
      <c r="W1476" s="11">
        <v>609</v>
      </c>
      <c r="X1476" s="11">
        <v>1062</v>
      </c>
      <c r="Y1476" s="11">
        <v>38815733168</v>
      </c>
      <c r="Z1476" s="11">
        <v>103802089</v>
      </c>
      <c r="AA1476" s="15">
        <f t="shared" si="237"/>
        <v>42028.645833333328</v>
      </c>
      <c r="AB1476" s="16" t="str">
        <f t="shared" si="238"/>
        <v>点击查看</v>
      </c>
      <c r="AC1476" s="11">
        <f t="shared" si="239"/>
        <v>2013</v>
      </c>
      <c r="AD1476" s="11"/>
      <c r="AE1476" s="11" t="s">
        <v>6147</v>
      </c>
      <c r="AF1476" s="11" t="s">
        <v>8503</v>
      </c>
      <c r="AG1476" s="11" t="s">
        <v>11685</v>
      </c>
    </row>
    <row r="1477" spans="1:33" x14ac:dyDescent="0.15">
      <c r="A1477" s="11" t="s">
        <v>14687</v>
      </c>
      <c r="B1477" s="11" t="s">
        <v>15273</v>
      </c>
      <c r="C1477" s="11" t="s">
        <v>14692</v>
      </c>
      <c r="D1477" s="17">
        <v>41237</v>
      </c>
      <c r="E1477" s="11" t="s">
        <v>20</v>
      </c>
      <c r="F1477" s="11" t="s">
        <v>20</v>
      </c>
      <c r="G1477" s="11" t="s">
        <v>20</v>
      </c>
      <c r="H1477" s="11" t="s">
        <v>9071</v>
      </c>
      <c r="I1477" s="11" t="str">
        <f t="shared" si="230"/>
        <v>卖家未填</v>
      </c>
      <c r="J1477" s="11" t="str">
        <f t="shared" si="231"/>
        <v>480</v>
      </c>
      <c r="K1477" s="11" t="str">
        <f t="shared" si="232"/>
        <v>卖家未填</v>
      </c>
      <c r="L1477" s="11" t="str">
        <f t="shared" si="233"/>
        <v>卖家未填</v>
      </c>
      <c r="M1477" s="11" t="str">
        <f t="shared" si="234"/>
        <v>京八件铁盒</v>
      </c>
      <c r="N1477" s="11" t="s">
        <v>2637</v>
      </c>
      <c r="O1477" s="11" t="s">
        <v>5049</v>
      </c>
      <c r="P1477" s="12">
        <v>128</v>
      </c>
      <c r="Q1477" s="12">
        <v>55</v>
      </c>
      <c r="R1477" s="11">
        <v>55</v>
      </c>
      <c r="S1477" s="13">
        <f t="shared" si="235"/>
        <v>206.25</v>
      </c>
      <c r="T1477" s="11">
        <v>60</v>
      </c>
      <c r="U1477" s="11">
        <v>225</v>
      </c>
      <c r="V1477" s="14">
        <f t="shared" si="236"/>
        <v>12375</v>
      </c>
      <c r="W1477" s="11">
        <v>49</v>
      </c>
      <c r="X1477" s="11">
        <v>151</v>
      </c>
      <c r="Y1477" s="11">
        <v>41060012897</v>
      </c>
      <c r="Z1477" s="11">
        <v>101204823</v>
      </c>
      <c r="AA1477" s="15">
        <f t="shared" si="237"/>
        <v>42025.893217592587</v>
      </c>
      <c r="AB1477" s="16" t="str">
        <f t="shared" si="238"/>
        <v>点击查看</v>
      </c>
      <c r="AC1477" s="11">
        <f t="shared" si="239"/>
        <v>2012</v>
      </c>
      <c r="AD1477" s="11"/>
      <c r="AE1477" s="11" t="s">
        <v>6863</v>
      </c>
      <c r="AF1477" s="11" t="s">
        <v>8300</v>
      </c>
      <c r="AG1477" s="11" t="s">
        <v>12986</v>
      </c>
    </row>
    <row r="1478" spans="1:33" x14ac:dyDescent="0.15">
      <c r="A1478" s="11" t="s">
        <v>14677</v>
      </c>
      <c r="B1478" s="11" t="s">
        <v>9447</v>
      </c>
      <c r="C1478" s="11" t="s">
        <v>14677</v>
      </c>
      <c r="D1478" s="11"/>
      <c r="E1478" s="11" t="s">
        <v>14723</v>
      </c>
      <c r="F1478" s="11" t="s">
        <v>14724</v>
      </c>
      <c r="G1478" s="11" t="s">
        <v>23</v>
      </c>
      <c r="H1478" s="11" t="s">
        <v>9500</v>
      </c>
      <c r="I1478" s="11" t="str">
        <f t="shared" si="230"/>
        <v>卖家未填</v>
      </c>
      <c r="J1478" s="11" t="str">
        <f t="shared" si="231"/>
        <v>卖家未填</v>
      </c>
      <c r="K1478" s="11" t="str">
        <f t="shared" si="232"/>
        <v>卖家未填</v>
      </c>
      <c r="L1478" s="11" t="str">
        <f t="shared" si="233"/>
        <v>卖家未填</v>
      </c>
      <c r="M1478" s="11" t="str">
        <f t="shared" si="234"/>
        <v>卖家未填</v>
      </c>
      <c r="N1478" s="11" t="s">
        <v>300</v>
      </c>
      <c r="O1478" s="11"/>
      <c r="P1478" s="12">
        <v>9.3000000000000007</v>
      </c>
      <c r="Q1478" s="12">
        <v>6.9</v>
      </c>
      <c r="R1478" s="11">
        <v>6.9</v>
      </c>
      <c r="S1478" s="13">
        <f t="shared" si="235"/>
        <v>12.783609958506226</v>
      </c>
      <c r="T1478" s="11">
        <v>964</v>
      </c>
      <c r="U1478" s="11">
        <v>1786</v>
      </c>
      <c r="V1478" s="14">
        <f t="shared" si="236"/>
        <v>12323.400000000001</v>
      </c>
      <c r="W1478" s="11">
        <v>8035</v>
      </c>
      <c r="X1478" s="11">
        <v>477</v>
      </c>
      <c r="Y1478" s="11">
        <v>17432730477</v>
      </c>
      <c r="Z1478" s="11">
        <v>101717810</v>
      </c>
      <c r="AA1478" s="15" t="str">
        <f t="shared" si="237"/>
        <v/>
      </c>
      <c r="AB1478" s="16" t="str">
        <f t="shared" si="238"/>
        <v>点击查看</v>
      </c>
      <c r="AC1478" s="11">
        <f t="shared" si="239"/>
        <v>1900</v>
      </c>
      <c r="AD1478" s="11"/>
      <c r="AE1478" s="11"/>
      <c r="AF1478" s="11"/>
      <c r="AG1478" s="11"/>
    </row>
    <row r="1479" spans="1:33" x14ac:dyDescent="0.15">
      <c r="A1479" s="11" t="s">
        <v>14687</v>
      </c>
      <c r="B1479" s="11" t="s">
        <v>15834</v>
      </c>
      <c r="C1479" s="11" t="s">
        <v>14692</v>
      </c>
      <c r="D1479" s="17">
        <v>40165</v>
      </c>
      <c r="E1479" s="11" t="s">
        <v>17</v>
      </c>
      <c r="F1479" s="11" t="s">
        <v>17</v>
      </c>
      <c r="G1479" s="11" t="s">
        <v>17</v>
      </c>
      <c r="H1479" s="11" t="s">
        <v>8001</v>
      </c>
      <c r="I1479" s="11" t="str">
        <f t="shared" si="230"/>
        <v>牛奶巧克力</v>
      </c>
      <c r="J1479" s="11" t="str">
        <f t="shared" si="231"/>
        <v>516</v>
      </c>
      <c r="K1479" s="11" t="str">
        <f t="shared" si="232"/>
        <v>卖家未填</v>
      </c>
      <c r="L1479" s="11" t="str">
        <f t="shared" si="233"/>
        <v>卖家未填</v>
      </c>
      <c r="M1479" s="11" t="str">
        <f t="shared" si="234"/>
        <v>卖家未填</v>
      </c>
      <c r="N1479" s="11" t="s">
        <v>2482</v>
      </c>
      <c r="O1479" s="11" t="s">
        <v>5205</v>
      </c>
      <c r="P1479" s="12">
        <v>56</v>
      </c>
      <c r="Q1479" s="12"/>
      <c r="R1479" s="11">
        <v>56</v>
      </c>
      <c r="S1479" s="13">
        <f t="shared" si="235"/>
        <v>183.88059701492537</v>
      </c>
      <c r="T1479" s="11">
        <v>67</v>
      </c>
      <c r="U1479" s="11">
        <v>220</v>
      </c>
      <c r="V1479" s="14">
        <f t="shared" si="236"/>
        <v>12320</v>
      </c>
      <c r="W1479" s="11">
        <v>127</v>
      </c>
      <c r="X1479" s="11">
        <v>1604</v>
      </c>
      <c r="Y1479" s="11">
        <v>18311187883</v>
      </c>
      <c r="Z1479" s="11">
        <v>60148565</v>
      </c>
      <c r="AA1479" s="15">
        <f t="shared" si="237"/>
        <v>42029.48574074074</v>
      </c>
      <c r="AB1479" s="16" t="str">
        <f t="shared" si="238"/>
        <v>点击查看</v>
      </c>
      <c r="AC1479" s="11">
        <f t="shared" si="239"/>
        <v>2009</v>
      </c>
      <c r="AD1479" s="11"/>
      <c r="AE1479" s="11" t="s">
        <v>6766</v>
      </c>
      <c r="AF1479" s="11" t="s">
        <v>8161</v>
      </c>
      <c r="AG1479" s="11" t="s">
        <v>12841</v>
      </c>
    </row>
    <row r="1480" spans="1:33" x14ac:dyDescent="0.15">
      <c r="A1480" s="11" t="s">
        <v>14673</v>
      </c>
      <c r="B1480" s="11" t="s">
        <v>15194</v>
      </c>
      <c r="C1480" s="11" t="s">
        <v>14674</v>
      </c>
      <c r="D1480" s="11"/>
      <c r="E1480" s="11" t="s">
        <v>14715</v>
      </c>
      <c r="F1480" s="11" t="s">
        <v>14775</v>
      </c>
      <c r="G1480" s="11" t="s">
        <v>62</v>
      </c>
      <c r="H1480" s="11" t="s">
        <v>10372</v>
      </c>
      <c r="I1480" s="11" t="str">
        <f t="shared" si="230"/>
        <v>卖家未填</v>
      </c>
      <c r="J1480" s="11" t="str">
        <f t="shared" si="231"/>
        <v>300</v>
      </c>
      <c r="K1480" s="11" t="str">
        <f t="shared" si="232"/>
        <v>卖家未填</v>
      </c>
      <c r="L1480" s="11" t="str">
        <f t="shared" si="233"/>
        <v>卖家未填</v>
      </c>
      <c r="M1480" s="11" t="str">
        <f t="shared" si="234"/>
        <v>芝麻薄片8包共32片</v>
      </c>
      <c r="N1480" s="11" t="s">
        <v>753</v>
      </c>
      <c r="O1480" s="11"/>
      <c r="P1480" s="12">
        <v>58</v>
      </c>
      <c r="Q1480" s="12">
        <v>9.9</v>
      </c>
      <c r="R1480" s="11">
        <v>9.9</v>
      </c>
      <c r="S1480" s="13">
        <f t="shared" si="235"/>
        <v>19.517591125198098</v>
      </c>
      <c r="T1480" s="11">
        <v>631</v>
      </c>
      <c r="U1480" s="11">
        <v>1244</v>
      </c>
      <c r="V1480" s="14">
        <f t="shared" si="236"/>
        <v>12315.6</v>
      </c>
      <c r="W1480" s="11">
        <v>361</v>
      </c>
      <c r="X1480" s="11">
        <v>209</v>
      </c>
      <c r="Y1480" s="11">
        <v>42641201197</v>
      </c>
      <c r="Z1480" s="11">
        <v>113115727</v>
      </c>
      <c r="AA1480" s="15" t="str">
        <f t="shared" si="237"/>
        <v/>
      </c>
      <c r="AB1480" s="16" t="str">
        <f t="shared" si="238"/>
        <v>点击查看</v>
      </c>
      <c r="AC1480" s="11">
        <f t="shared" si="239"/>
        <v>1900</v>
      </c>
      <c r="AD1480" s="11"/>
      <c r="AE1480" s="11"/>
      <c r="AF1480" s="11" t="s">
        <v>8296</v>
      </c>
      <c r="AG1480" s="11" t="s">
        <v>11223</v>
      </c>
    </row>
    <row r="1481" spans="1:33" x14ac:dyDescent="0.15">
      <c r="A1481" s="11" t="s">
        <v>14694</v>
      </c>
      <c r="B1481" s="11" t="s">
        <v>15875</v>
      </c>
      <c r="C1481" s="11" t="s">
        <v>14695</v>
      </c>
      <c r="D1481" s="17">
        <v>41602</v>
      </c>
      <c r="E1481" s="11" t="s">
        <v>14723</v>
      </c>
      <c r="F1481" s="11" t="s">
        <v>14745</v>
      </c>
      <c r="G1481" s="11" t="s">
        <v>39</v>
      </c>
      <c r="H1481" s="11" t="s">
        <v>9969</v>
      </c>
      <c r="I1481" s="11" t="str">
        <f t="shared" si="230"/>
        <v>卖家未填</v>
      </c>
      <c r="J1481" s="11" t="str">
        <f t="shared" si="231"/>
        <v>448</v>
      </c>
      <c r="K1481" s="11" t="str">
        <f t="shared" si="232"/>
        <v>卖家未填</v>
      </c>
      <c r="L1481" s="11" t="str">
        <f t="shared" si="233"/>
        <v>卖家未填</v>
      </c>
      <c r="M1481" s="11" t="str">
        <f t="shared" si="234"/>
        <v>蛋卷</v>
      </c>
      <c r="N1481" s="18" t="s">
        <v>10613</v>
      </c>
      <c r="O1481" s="11" t="s">
        <v>5248</v>
      </c>
      <c r="P1481" s="12">
        <v>108</v>
      </c>
      <c r="Q1481" s="12"/>
      <c r="R1481" s="11">
        <v>108</v>
      </c>
      <c r="S1481" s="13">
        <f t="shared" si="235"/>
        <v>198.58064516129033</v>
      </c>
      <c r="T1481" s="11">
        <v>62</v>
      </c>
      <c r="U1481" s="11">
        <v>114</v>
      </c>
      <c r="V1481" s="14">
        <f t="shared" si="236"/>
        <v>12312</v>
      </c>
      <c r="W1481" s="11">
        <v>87</v>
      </c>
      <c r="X1481" s="11">
        <v>164</v>
      </c>
      <c r="Y1481" s="11">
        <v>38348458688</v>
      </c>
      <c r="Z1481" s="11">
        <v>107651197</v>
      </c>
      <c r="AA1481" s="15">
        <f t="shared" si="237"/>
        <v>42032.041018518517</v>
      </c>
      <c r="AB1481" s="16" t="str">
        <f t="shared" si="238"/>
        <v>点击查看</v>
      </c>
      <c r="AC1481" s="11">
        <f t="shared" si="239"/>
        <v>2013</v>
      </c>
      <c r="AD1481" s="11"/>
      <c r="AE1481" s="11" t="s">
        <v>6844</v>
      </c>
      <c r="AF1481" s="11" t="s">
        <v>8973</v>
      </c>
      <c r="AG1481" s="11" t="s">
        <v>12960</v>
      </c>
    </row>
    <row r="1482" spans="1:33" x14ac:dyDescent="0.15">
      <c r="A1482" s="11" t="s">
        <v>14690</v>
      </c>
      <c r="B1482" s="11" t="s">
        <v>15371</v>
      </c>
      <c r="C1482" s="11" t="s">
        <v>14691</v>
      </c>
      <c r="D1482" s="11"/>
      <c r="E1482" s="11" t="s">
        <v>14719</v>
      </c>
      <c r="F1482" s="11" t="s">
        <v>14817</v>
      </c>
      <c r="G1482" s="11" t="s">
        <v>101</v>
      </c>
      <c r="H1482" s="11" t="s">
        <v>9564</v>
      </c>
      <c r="I1482" s="11" t="str">
        <f t="shared" si="230"/>
        <v>卖家未填</v>
      </c>
      <c r="J1482" s="11" t="str">
        <f t="shared" si="231"/>
        <v>1232</v>
      </c>
      <c r="K1482" s="11" t="str">
        <f t="shared" si="232"/>
        <v>卖家未填</v>
      </c>
      <c r="L1482" s="11" t="str">
        <f t="shared" si="233"/>
        <v>卖家未填</v>
      </c>
      <c r="M1482" s="11" t="str">
        <f t="shared" si="234"/>
        <v>大礼包</v>
      </c>
      <c r="N1482" s="11" t="s">
        <v>2063</v>
      </c>
      <c r="O1482" s="11" t="s">
        <v>4369</v>
      </c>
      <c r="P1482" s="12">
        <v>376</v>
      </c>
      <c r="Q1482" s="12">
        <v>109.9</v>
      </c>
      <c r="R1482" s="11">
        <v>109.9</v>
      </c>
      <c r="S1482" s="13">
        <f t="shared" si="235"/>
        <v>126.89484536082476</v>
      </c>
      <c r="T1482" s="11">
        <v>97</v>
      </c>
      <c r="U1482" s="11">
        <v>112</v>
      </c>
      <c r="V1482" s="14">
        <f t="shared" si="236"/>
        <v>12308.800000000001</v>
      </c>
      <c r="W1482" s="11">
        <v>61</v>
      </c>
      <c r="X1482" s="11">
        <v>159</v>
      </c>
      <c r="Y1482" s="11">
        <v>43046046938</v>
      </c>
      <c r="Z1482" s="11">
        <v>113562832</v>
      </c>
      <c r="AA1482" s="15" t="str">
        <f t="shared" si="237"/>
        <v/>
      </c>
      <c r="AB1482" s="16" t="str">
        <f t="shared" si="238"/>
        <v>点击查看</v>
      </c>
      <c r="AC1482" s="11">
        <f t="shared" si="239"/>
        <v>1900</v>
      </c>
      <c r="AD1482" s="11"/>
      <c r="AE1482" s="11"/>
      <c r="AF1482" s="11" t="s">
        <v>8500</v>
      </c>
      <c r="AG1482" s="11" t="s">
        <v>12437</v>
      </c>
    </row>
    <row r="1483" spans="1:33" x14ac:dyDescent="0.15">
      <c r="A1483" s="11" t="s">
        <v>14673</v>
      </c>
      <c r="B1483" s="11" t="s">
        <v>15009</v>
      </c>
      <c r="C1483" s="11" t="s">
        <v>14674</v>
      </c>
      <c r="D1483" s="11"/>
      <c r="E1483" s="11" t="s">
        <v>14723</v>
      </c>
      <c r="F1483" s="11" t="s">
        <v>14741</v>
      </c>
      <c r="G1483" s="11" t="s">
        <v>35</v>
      </c>
      <c r="H1483" s="11" t="s">
        <v>10146</v>
      </c>
      <c r="I1483" s="11" t="str">
        <f t="shared" si="230"/>
        <v>卖家未填</v>
      </c>
      <c r="J1483" s="11" t="str">
        <f t="shared" si="231"/>
        <v>1000</v>
      </c>
      <c r="K1483" s="11" t="str">
        <f t="shared" si="232"/>
        <v>卖家未填</v>
      </c>
      <c r="L1483" s="11" t="str">
        <f t="shared" si="233"/>
        <v>卖家未填</v>
      </c>
      <c r="M1483" s="11" t="str">
        <f t="shared" si="234"/>
        <v>雪花糯米糍1000g</v>
      </c>
      <c r="N1483" s="11" t="s">
        <v>1478</v>
      </c>
      <c r="O1483" s="11"/>
      <c r="P1483" s="12">
        <v>65</v>
      </c>
      <c r="Q1483" s="12">
        <v>38</v>
      </c>
      <c r="R1483" s="11">
        <v>38</v>
      </c>
      <c r="S1483" s="13">
        <f t="shared" si="235"/>
        <v>69.92</v>
      </c>
      <c r="T1483" s="11">
        <v>175</v>
      </c>
      <c r="U1483" s="11">
        <v>322</v>
      </c>
      <c r="V1483" s="14">
        <f t="shared" si="236"/>
        <v>12236</v>
      </c>
      <c r="W1483" s="11">
        <v>348</v>
      </c>
      <c r="X1483" s="11">
        <v>207</v>
      </c>
      <c r="Y1483" s="11">
        <v>41972514053</v>
      </c>
      <c r="Z1483" s="11">
        <v>59738015</v>
      </c>
      <c r="AA1483" s="15" t="str">
        <f t="shared" si="237"/>
        <v/>
      </c>
      <c r="AB1483" s="16" t="str">
        <f t="shared" si="238"/>
        <v>点击查看</v>
      </c>
      <c r="AC1483" s="11">
        <f t="shared" si="239"/>
        <v>1900</v>
      </c>
      <c r="AD1483" s="11"/>
      <c r="AE1483" s="11"/>
      <c r="AF1483" s="11" t="s">
        <v>8006</v>
      </c>
      <c r="AG1483" s="11" t="s">
        <v>11892</v>
      </c>
    </row>
    <row r="1484" spans="1:33" x14ac:dyDescent="0.15">
      <c r="A1484" s="11" t="s">
        <v>14671</v>
      </c>
      <c r="B1484" s="11" t="s">
        <v>14941</v>
      </c>
      <c r="C1484" s="11" t="s">
        <v>14676</v>
      </c>
      <c r="D1484" s="17">
        <v>41707</v>
      </c>
      <c r="E1484" s="11" t="s">
        <v>14735</v>
      </c>
      <c r="F1484" s="11" t="s">
        <v>14744</v>
      </c>
      <c r="G1484" s="11" t="s">
        <v>38</v>
      </c>
      <c r="H1484" s="11" t="s">
        <v>9635</v>
      </c>
      <c r="I1484" s="11" t="str">
        <f t="shared" si="230"/>
        <v>卖家未填</v>
      </c>
      <c r="J1484" s="11" t="str">
        <f t="shared" si="231"/>
        <v>2000</v>
      </c>
      <c r="K1484" s="11" t="str">
        <f t="shared" si="232"/>
        <v>卖家未填</v>
      </c>
      <c r="L1484" s="11" t="str">
        <f t="shared" si="233"/>
        <v>卖家未填</v>
      </c>
      <c r="M1484" s="11" t="str">
        <f t="shared" si="234"/>
        <v>猴菇3公斤精装</v>
      </c>
      <c r="N1484" s="11" t="s">
        <v>1407</v>
      </c>
      <c r="O1484" s="11" t="s">
        <v>4575</v>
      </c>
      <c r="P1484" s="12">
        <v>80</v>
      </c>
      <c r="Q1484" s="12">
        <v>39.799999999999997</v>
      </c>
      <c r="R1484" s="11">
        <v>39.799999999999997</v>
      </c>
      <c r="S1484" s="13">
        <f t="shared" si="235"/>
        <v>63.638541666666661</v>
      </c>
      <c r="T1484" s="11">
        <v>192</v>
      </c>
      <c r="U1484" s="11">
        <v>307</v>
      </c>
      <c r="V1484" s="14">
        <f t="shared" si="236"/>
        <v>12218.599999999999</v>
      </c>
      <c r="W1484" s="11">
        <v>360</v>
      </c>
      <c r="X1484" s="11">
        <v>287</v>
      </c>
      <c r="Y1484" s="11">
        <v>42121442590</v>
      </c>
      <c r="Z1484" s="11">
        <v>109302119</v>
      </c>
      <c r="AA1484" s="15">
        <f t="shared" si="237"/>
        <v>42028.416666666672</v>
      </c>
      <c r="AB1484" s="16" t="str">
        <f t="shared" si="238"/>
        <v>点击查看</v>
      </c>
      <c r="AC1484" s="11">
        <f t="shared" si="239"/>
        <v>2014</v>
      </c>
      <c r="AD1484" s="11"/>
      <c r="AE1484" s="11" t="s">
        <v>6217</v>
      </c>
      <c r="AF1484" s="11" t="s">
        <v>8391</v>
      </c>
      <c r="AG1484" s="11" t="s">
        <v>11821</v>
      </c>
    </row>
    <row r="1485" spans="1:33" x14ac:dyDescent="0.15">
      <c r="A1485" s="11" t="s">
        <v>14673</v>
      </c>
      <c r="B1485" s="11" t="s">
        <v>15237</v>
      </c>
      <c r="C1485" s="11" t="s">
        <v>14674</v>
      </c>
      <c r="D1485" s="11"/>
      <c r="E1485" s="11" t="s">
        <v>20</v>
      </c>
      <c r="F1485" s="11" t="s">
        <v>20</v>
      </c>
      <c r="G1485" s="11" t="s">
        <v>20</v>
      </c>
      <c r="H1485" s="11" t="s">
        <v>10388</v>
      </c>
      <c r="I1485" s="11" t="str">
        <f t="shared" si="230"/>
        <v>卖家未填</v>
      </c>
      <c r="J1485" s="11" t="str">
        <f t="shared" si="231"/>
        <v>200</v>
      </c>
      <c r="K1485" s="11" t="str">
        <f t="shared" si="232"/>
        <v>卖家未填</v>
      </c>
      <c r="L1485" s="11" t="str">
        <f t="shared" si="233"/>
        <v>卖家未填</v>
      </c>
      <c r="M1485" s="11" t="str">
        <f t="shared" si="234"/>
        <v>嘉云糖</v>
      </c>
      <c r="N1485" s="11" t="s">
        <v>865</v>
      </c>
      <c r="O1485" s="11"/>
      <c r="P1485" s="12" t="s">
        <v>10665</v>
      </c>
      <c r="Q1485" s="12" t="s">
        <v>10666</v>
      </c>
      <c r="R1485" s="11">
        <v>11.8</v>
      </c>
      <c r="S1485" s="13">
        <f t="shared" si="235"/>
        <v>24.672727272727272</v>
      </c>
      <c r="T1485" s="11">
        <v>495</v>
      </c>
      <c r="U1485" s="11">
        <v>1035</v>
      </c>
      <c r="V1485" s="14">
        <f t="shared" si="236"/>
        <v>12213</v>
      </c>
      <c r="W1485" s="11">
        <v>400</v>
      </c>
      <c r="X1485" s="11">
        <v>461</v>
      </c>
      <c r="Y1485" s="11">
        <v>43075640786</v>
      </c>
      <c r="Z1485" s="11">
        <v>67154543</v>
      </c>
      <c r="AA1485" s="15" t="str">
        <f t="shared" si="237"/>
        <v/>
      </c>
      <c r="AB1485" s="16" t="str">
        <f t="shared" si="238"/>
        <v>点击查看</v>
      </c>
      <c r="AC1485" s="11">
        <f t="shared" si="239"/>
        <v>1900</v>
      </c>
      <c r="AD1485" s="11"/>
      <c r="AE1485" s="11"/>
      <c r="AF1485" s="11" t="s">
        <v>8351</v>
      </c>
      <c r="AG1485" s="11" t="s">
        <v>11325</v>
      </c>
    </row>
    <row r="1486" spans="1:33" x14ac:dyDescent="0.15">
      <c r="A1486" s="11" t="s">
        <v>14671</v>
      </c>
      <c r="B1486" s="11" t="s">
        <v>15381</v>
      </c>
      <c r="C1486" s="11" t="s">
        <v>14676</v>
      </c>
      <c r="D1486" s="17">
        <v>41516</v>
      </c>
      <c r="E1486" s="11" t="s">
        <v>17</v>
      </c>
      <c r="F1486" s="11" t="s">
        <v>17</v>
      </c>
      <c r="G1486" s="11" t="s">
        <v>17</v>
      </c>
      <c r="H1486" s="11" t="s">
        <v>9532</v>
      </c>
      <c r="I1486" s="11" t="str">
        <f t="shared" si="230"/>
        <v>卖家未填</v>
      </c>
      <c r="J1486" s="11" t="str">
        <f t="shared" si="231"/>
        <v>160</v>
      </c>
      <c r="K1486" s="11" t="str">
        <f t="shared" si="232"/>
        <v>卖家未填</v>
      </c>
      <c r="L1486" s="11" t="str">
        <f t="shared" si="233"/>
        <v>卖家未填</v>
      </c>
      <c r="M1486" s="11" t="str">
        <f t="shared" si="234"/>
        <v>超浓牛奶糖</v>
      </c>
      <c r="N1486" s="11" t="s">
        <v>1280</v>
      </c>
      <c r="O1486" s="11" t="s">
        <v>4790</v>
      </c>
      <c r="P1486" s="12">
        <v>26.5</v>
      </c>
      <c r="Q1486" s="12">
        <v>22</v>
      </c>
      <c r="R1486" s="11">
        <v>22</v>
      </c>
      <c r="S1486" s="13">
        <f t="shared" si="235"/>
        <v>52.085470085470085</v>
      </c>
      <c r="T1486" s="11">
        <v>234</v>
      </c>
      <c r="U1486" s="11">
        <v>554</v>
      </c>
      <c r="V1486" s="14">
        <f t="shared" si="236"/>
        <v>12188</v>
      </c>
      <c r="W1486" s="11">
        <v>473</v>
      </c>
      <c r="X1486" s="11">
        <v>3699</v>
      </c>
      <c r="Y1486" s="11">
        <v>35564321557</v>
      </c>
      <c r="Z1486" s="11">
        <v>106151300</v>
      </c>
      <c r="AA1486" s="15">
        <f t="shared" si="237"/>
        <v>42029.97923611111</v>
      </c>
      <c r="AB1486" s="16" t="str">
        <f t="shared" si="238"/>
        <v>点击查看</v>
      </c>
      <c r="AC1486" s="11">
        <f t="shared" si="239"/>
        <v>2013</v>
      </c>
      <c r="AD1486" s="11"/>
      <c r="AE1486" s="11" t="s">
        <v>6157</v>
      </c>
      <c r="AF1486" s="11" t="s">
        <v>8156</v>
      </c>
      <c r="AG1486" s="11" t="s">
        <v>11705</v>
      </c>
    </row>
    <row r="1487" spans="1:33" x14ac:dyDescent="0.15">
      <c r="A1487" s="11" t="s">
        <v>14673</v>
      </c>
      <c r="B1487" s="11" t="s">
        <v>15559</v>
      </c>
      <c r="C1487" s="11" t="s">
        <v>14674</v>
      </c>
      <c r="D1487" s="11"/>
      <c r="E1487" s="11" t="s">
        <v>14713</v>
      </c>
      <c r="F1487" s="11" t="s">
        <v>14717</v>
      </c>
      <c r="G1487" s="11" t="s">
        <v>18</v>
      </c>
      <c r="H1487" s="11" t="s">
        <v>8001</v>
      </c>
      <c r="I1487" s="11" t="str">
        <f t="shared" si="230"/>
        <v>其他/other</v>
      </c>
      <c r="J1487" s="11" t="str">
        <f t="shared" si="231"/>
        <v>252</v>
      </c>
      <c r="K1487" s="11" t="str">
        <f t="shared" si="232"/>
        <v>卖家未填</v>
      </c>
      <c r="L1487" s="11" t="str">
        <f t="shared" si="233"/>
        <v>卖家未填</v>
      </c>
      <c r="M1487" s="11" t="str">
        <f t="shared" si="234"/>
        <v>5口味任选</v>
      </c>
      <c r="N1487" s="11" t="s">
        <v>1672</v>
      </c>
      <c r="O1487" s="11"/>
      <c r="P1487" s="12">
        <v>99</v>
      </c>
      <c r="Q1487" s="12">
        <v>29.9</v>
      </c>
      <c r="R1487" s="11">
        <v>29.9</v>
      </c>
      <c r="S1487" s="13">
        <f t="shared" si="235"/>
        <v>86.496428571428567</v>
      </c>
      <c r="T1487" s="11">
        <v>140</v>
      </c>
      <c r="U1487" s="11">
        <v>405</v>
      </c>
      <c r="V1487" s="14">
        <f t="shared" si="236"/>
        <v>12109.5</v>
      </c>
      <c r="W1487" s="11">
        <v>924</v>
      </c>
      <c r="X1487" s="11">
        <v>1366</v>
      </c>
      <c r="Y1487" s="11">
        <v>41232709211</v>
      </c>
      <c r="Z1487" s="11">
        <v>110416326</v>
      </c>
      <c r="AA1487" s="15" t="str">
        <f t="shared" si="237"/>
        <v/>
      </c>
      <c r="AB1487" s="16" t="str">
        <f t="shared" si="238"/>
        <v>点击查看</v>
      </c>
      <c r="AC1487" s="11">
        <f t="shared" si="239"/>
        <v>1900</v>
      </c>
      <c r="AD1487" s="11"/>
      <c r="AE1487" s="11"/>
      <c r="AF1487" s="11" t="s">
        <v>8171</v>
      </c>
      <c r="AG1487" s="11" t="s">
        <v>12077</v>
      </c>
    </row>
    <row r="1488" spans="1:33" x14ac:dyDescent="0.15">
      <c r="A1488" s="11" t="s">
        <v>14671</v>
      </c>
      <c r="B1488" s="11" t="s">
        <v>15522</v>
      </c>
      <c r="C1488" s="11" t="s">
        <v>14672</v>
      </c>
      <c r="D1488" s="17">
        <v>41627</v>
      </c>
      <c r="E1488" s="11" t="s">
        <v>14719</v>
      </c>
      <c r="F1488" s="11" t="s">
        <v>14814</v>
      </c>
      <c r="G1488" s="11" t="s">
        <v>98</v>
      </c>
      <c r="H1488" s="11" t="s">
        <v>9752</v>
      </c>
      <c r="I1488" s="11" t="str">
        <f t="shared" si="230"/>
        <v>卖家未填</v>
      </c>
      <c r="J1488" s="11" t="str">
        <f t="shared" si="231"/>
        <v>1000</v>
      </c>
      <c r="K1488" s="11" t="str">
        <f t="shared" si="232"/>
        <v>卖家未填</v>
      </c>
      <c r="L1488" s="11" t="str">
        <f t="shared" si="233"/>
        <v>卖家未填</v>
      </c>
      <c r="M1488" s="11" t="str">
        <f t="shared" si="234"/>
        <v>肉松饼</v>
      </c>
      <c r="N1488" s="11" t="s">
        <v>1592</v>
      </c>
      <c r="O1488" s="11" t="s">
        <v>4546</v>
      </c>
      <c r="P1488" s="12">
        <v>45</v>
      </c>
      <c r="Q1488" s="12">
        <v>24.9</v>
      </c>
      <c r="R1488" s="11">
        <v>24.9</v>
      </c>
      <c r="S1488" s="13">
        <f t="shared" si="235"/>
        <v>79.094117647058823</v>
      </c>
      <c r="T1488" s="11">
        <v>153</v>
      </c>
      <c r="U1488" s="11">
        <v>486</v>
      </c>
      <c r="V1488" s="14">
        <f t="shared" si="236"/>
        <v>12101.4</v>
      </c>
      <c r="W1488" s="11">
        <v>103</v>
      </c>
      <c r="X1488" s="11">
        <v>386</v>
      </c>
      <c r="Y1488" s="11">
        <v>42901449294</v>
      </c>
      <c r="Z1488" s="11">
        <v>108070073</v>
      </c>
      <c r="AA1488" s="15">
        <f t="shared" si="237"/>
        <v>42030.423611111109</v>
      </c>
      <c r="AB1488" s="16" t="str">
        <f t="shared" si="238"/>
        <v>点击查看</v>
      </c>
      <c r="AC1488" s="11">
        <f t="shared" si="239"/>
        <v>2013</v>
      </c>
      <c r="AD1488" s="11"/>
      <c r="AE1488" s="11" t="s">
        <v>6299</v>
      </c>
      <c r="AF1488" s="11" t="s">
        <v>8626</v>
      </c>
      <c r="AG1488" s="11" t="s">
        <v>11997</v>
      </c>
    </row>
    <row r="1489" spans="1:33" x14ac:dyDescent="0.15">
      <c r="A1489" s="11" t="s">
        <v>14703</v>
      </c>
      <c r="B1489" s="11" t="s">
        <v>16216</v>
      </c>
      <c r="C1489" s="11" t="s">
        <v>14704</v>
      </c>
      <c r="D1489" s="17">
        <v>41424</v>
      </c>
      <c r="E1489" s="11" t="s">
        <v>14761</v>
      </c>
      <c r="F1489" s="11" t="s">
        <v>14762</v>
      </c>
      <c r="G1489" s="11" t="s">
        <v>54</v>
      </c>
      <c r="H1489" s="11" t="s">
        <v>9544</v>
      </c>
      <c r="I1489" s="11" t="str">
        <f t="shared" si="230"/>
        <v>卖家未填</v>
      </c>
      <c r="J1489" s="11" t="str">
        <f t="shared" si="231"/>
        <v>100</v>
      </c>
      <c r="K1489" s="11" t="str">
        <f t="shared" si="232"/>
        <v>卖家未填</v>
      </c>
      <c r="L1489" s="11" t="str">
        <f t="shared" si="233"/>
        <v>卖家未填</v>
      </c>
      <c r="M1489" s="11" t="str">
        <f t="shared" si="234"/>
        <v>卖家未填</v>
      </c>
      <c r="N1489" s="11" t="s">
        <v>3618</v>
      </c>
      <c r="O1489" s="11" t="s">
        <v>4613</v>
      </c>
      <c r="P1489" s="12">
        <v>10</v>
      </c>
      <c r="Q1489" s="12"/>
      <c r="R1489" s="11">
        <v>10</v>
      </c>
      <c r="S1489" s="13">
        <f t="shared" si="235"/>
        <v>377.8125</v>
      </c>
      <c r="T1489" s="11">
        <v>32</v>
      </c>
      <c r="U1489" s="11">
        <v>1209</v>
      </c>
      <c r="V1489" s="14">
        <f t="shared" si="236"/>
        <v>12090</v>
      </c>
      <c r="W1489" s="11">
        <v>17</v>
      </c>
      <c r="X1489" s="11">
        <v>5</v>
      </c>
      <c r="Y1489" s="11">
        <v>42133444707</v>
      </c>
      <c r="Z1489" s="11">
        <v>104487430</v>
      </c>
      <c r="AA1489" s="15">
        <f t="shared" si="237"/>
        <v>42027.014456018514</v>
      </c>
      <c r="AB1489" s="16" t="str">
        <f t="shared" si="238"/>
        <v>点击查看</v>
      </c>
      <c r="AC1489" s="11">
        <f t="shared" si="239"/>
        <v>2013</v>
      </c>
      <c r="AD1489" s="11"/>
      <c r="AE1489" s="11" t="s">
        <v>7480</v>
      </c>
      <c r="AF1489" s="11" t="s">
        <v>8188</v>
      </c>
      <c r="AG1489" s="11" t="s">
        <v>13938</v>
      </c>
    </row>
    <row r="1490" spans="1:33" x14ac:dyDescent="0.15">
      <c r="A1490" s="11" t="s">
        <v>14671</v>
      </c>
      <c r="B1490" s="11" t="s">
        <v>15276</v>
      </c>
      <c r="C1490" s="11" t="s">
        <v>14672</v>
      </c>
      <c r="D1490" s="17">
        <v>41751</v>
      </c>
      <c r="E1490" s="11" t="s">
        <v>14735</v>
      </c>
      <c r="F1490" s="11" t="s">
        <v>14748</v>
      </c>
      <c r="G1490" s="11" t="s">
        <v>42</v>
      </c>
      <c r="H1490" s="11" t="s">
        <v>9635</v>
      </c>
      <c r="I1490" s="11" t="str">
        <f t="shared" si="230"/>
        <v>卖家未填</v>
      </c>
      <c r="J1490" s="11" t="str">
        <f t="shared" si="231"/>
        <v>500</v>
      </c>
      <c r="K1490" s="11" t="str">
        <f t="shared" si="232"/>
        <v>卖家未填</v>
      </c>
      <c r="L1490" s="11" t="str">
        <f t="shared" si="233"/>
        <v>卖家未填</v>
      </c>
      <c r="M1490" s="11" t="str">
        <f t="shared" si="234"/>
        <v>木本禾</v>
      </c>
      <c r="N1490" s="11" t="s">
        <v>535</v>
      </c>
      <c r="O1490" s="11" t="s">
        <v>4473</v>
      </c>
      <c r="P1490" s="12">
        <v>29.8</v>
      </c>
      <c r="Q1490" s="12">
        <v>15.8</v>
      </c>
      <c r="R1490" s="11">
        <v>15.8</v>
      </c>
      <c r="S1490" s="13">
        <f t="shared" si="235"/>
        <v>29.05528846153846</v>
      </c>
      <c r="T1490" s="11">
        <v>416</v>
      </c>
      <c r="U1490" s="11">
        <v>765</v>
      </c>
      <c r="V1490" s="14">
        <f t="shared" si="236"/>
        <v>12087</v>
      </c>
      <c r="W1490" s="11">
        <v>353</v>
      </c>
      <c r="X1490" s="11">
        <v>403</v>
      </c>
      <c r="Y1490" s="11">
        <v>42489203476</v>
      </c>
      <c r="Z1490" s="11">
        <v>110385715</v>
      </c>
      <c r="AA1490" s="15">
        <f t="shared" si="237"/>
        <v>42030.933657407411</v>
      </c>
      <c r="AB1490" s="16" t="str">
        <f t="shared" si="238"/>
        <v>点击查看</v>
      </c>
      <c r="AC1490" s="11">
        <f t="shared" si="239"/>
        <v>2014</v>
      </c>
      <c r="AD1490" s="11"/>
      <c r="AE1490" s="11" t="s">
        <v>6036</v>
      </c>
      <c r="AF1490" s="11" t="s">
        <v>8391</v>
      </c>
      <c r="AG1490" s="11" t="s">
        <v>11402</v>
      </c>
    </row>
    <row r="1491" spans="1:33" x14ac:dyDescent="0.15">
      <c r="A1491" s="11" t="s">
        <v>14690</v>
      </c>
      <c r="B1491" s="11" t="s">
        <v>15823</v>
      </c>
      <c r="C1491" s="11" t="s">
        <v>14691</v>
      </c>
      <c r="D1491" s="11"/>
      <c r="E1491" s="11" t="s">
        <v>14723</v>
      </c>
      <c r="F1491" s="11" t="s">
        <v>14818</v>
      </c>
      <c r="G1491" s="11" t="s">
        <v>102</v>
      </c>
      <c r="H1491" s="11" t="s">
        <v>10522</v>
      </c>
      <c r="I1491" s="11" t="str">
        <f t="shared" si="230"/>
        <v>卖家未填</v>
      </c>
      <c r="J1491" s="11" t="str">
        <f t="shared" si="231"/>
        <v>250</v>
      </c>
      <c r="K1491" s="11" t="str">
        <f t="shared" si="232"/>
        <v>卖家未填</v>
      </c>
      <c r="L1491" s="11" t="str">
        <f t="shared" si="233"/>
        <v>卖家未填</v>
      </c>
      <c r="M1491" s="11" t="str">
        <f t="shared" si="234"/>
        <v>suang</v>
      </c>
      <c r="N1491" s="11" t="s">
        <v>2444</v>
      </c>
      <c r="O1491" s="11" t="s">
        <v>5193</v>
      </c>
      <c r="P1491" s="12">
        <v>392</v>
      </c>
      <c r="Q1491" s="12">
        <v>95.9</v>
      </c>
      <c r="R1491" s="11">
        <v>95.9</v>
      </c>
      <c r="S1491" s="13">
        <f t="shared" si="235"/>
        <v>172.62000000000003</v>
      </c>
      <c r="T1491" s="11">
        <v>70</v>
      </c>
      <c r="U1491" s="11">
        <v>126</v>
      </c>
      <c r="V1491" s="14">
        <f t="shared" si="236"/>
        <v>12083.400000000001</v>
      </c>
      <c r="W1491" s="11">
        <v>417</v>
      </c>
      <c r="X1491" s="11">
        <v>1377</v>
      </c>
      <c r="Y1491" s="11">
        <v>13901004013</v>
      </c>
      <c r="Z1491" s="11">
        <v>68609383</v>
      </c>
      <c r="AA1491" s="15" t="str">
        <f t="shared" si="237"/>
        <v/>
      </c>
      <c r="AB1491" s="16" t="str">
        <f t="shared" si="238"/>
        <v>点击查看</v>
      </c>
      <c r="AC1491" s="11">
        <f t="shared" si="239"/>
        <v>1900</v>
      </c>
      <c r="AD1491" s="11"/>
      <c r="AE1491" s="11"/>
      <c r="AF1491" s="11" t="s">
        <v>8924</v>
      </c>
      <c r="AG1491" s="11" t="s">
        <v>12806</v>
      </c>
    </row>
    <row r="1492" spans="1:33" x14ac:dyDescent="0.15">
      <c r="A1492" s="11" t="s">
        <v>14671</v>
      </c>
      <c r="B1492" s="11" t="s">
        <v>14990</v>
      </c>
      <c r="C1492" s="11" t="s">
        <v>14675</v>
      </c>
      <c r="D1492" s="17">
        <v>39914</v>
      </c>
      <c r="E1492" s="11" t="s">
        <v>14715</v>
      </c>
      <c r="F1492" s="11" t="s">
        <v>14728</v>
      </c>
      <c r="G1492" s="11" t="s">
        <v>26</v>
      </c>
      <c r="H1492" s="11" t="s">
        <v>9493</v>
      </c>
      <c r="I1492" s="11" t="str">
        <f t="shared" si="230"/>
        <v>卖家未填</v>
      </c>
      <c r="J1492" s="11" t="str">
        <f t="shared" si="231"/>
        <v>160</v>
      </c>
      <c r="K1492" s="11" t="str">
        <f t="shared" si="232"/>
        <v>卖家未填</v>
      </c>
      <c r="L1492" s="11" t="str">
        <f t="shared" si="233"/>
        <v>卖家未填</v>
      </c>
      <c r="M1492" s="11" t="str">
        <f t="shared" si="234"/>
        <v>77松塔</v>
      </c>
      <c r="N1492" s="11" t="s">
        <v>771</v>
      </c>
      <c r="O1492" s="11" t="s">
        <v>4471</v>
      </c>
      <c r="P1492" s="12">
        <v>12</v>
      </c>
      <c r="Q1492" s="12"/>
      <c r="R1492" s="11">
        <v>12</v>
      </c>
      <c r="S1492" s="13">
        <f t="shared" si="235"/>
        <v>19.927152317880793</v>
      </c>
      <c r="T1492" s="11">
        <v>604</v>
      </c>
      <c r="U1492" s="11">
        <v>1003</v>
      </c>
      <c r="V1492" s="14">
        <f t="shared" si="236"/>
        <v>12036</v>
      </c>
      <c r="W1492" s="11">
        <v>1316</v>
      </c>
      <c r="X1492" s="11">
        <v>2380</v>
      </c>
      <c r="Y1492" s="11">
        <v>17464219617</v>
      </c>
      <c r="Z1492" s="11">
        <v>57837621</v>
      </c>
      <c r="AA1492" s="15">
        <f t="shared" si="237"/>
        <v>42030.643472222218</v>
      </c>
      <c r="AB1492" s="16" t="str">
        <f t="shared" si="238"/>
        <v>点击查看</v>
      </c>
      <c r="AC1492" s="11">
        <f t="shared" si="239"/>
        <v>2009</v>
      </c>
      <c r="AD1492" s="11"/>
      <c r="AE1492" s="11" t="s">
        <v>5970</v>
      </c>
      <c r="AF1492" s="11" t="s">
        <v>8027</v>
      </c>
      <c r="AG1492" s="11" t="s">
        <v>11240</v>
      </c>
    </row>
    <row r="1493" spans="1:33" x14ac:dyDescent="0.15">
      <c r="A1493" s="11" t="s">
        <v>14671</v>
      </c>
      <c r="B1493" s="11" t="s">
        <v>15551</v>
      </c>
      <c r="C1493" s="11" t="s">
        <v>14672</v>
      </c>
      <c r="D1493" s="17">
        <v>39919</v>
      </c>
      <c r="E1493" s="11" t="s">
        <v>14723</v>
      </c>
      <c r="F1493" s="11" t="s">
        <v>14831</v>
      </c>
      <c r="G1493" s="11" t="s">
        <v>117</v>
      </c>
      <c r="H1493" s="11" t="s">
        <v>9766</v>
      </c>
      <c r="I1493" s="11" t="str">
        <f t="shared" si="230"/>
        <v>卖家未填</v>
      </c>
      <c r="J1493" s="11" t="str">
        <f t="shared" si="231"/>
        <v>800</v>
      </c>
      <c r="K1493" s="11" t="str">
        <f t="shared" si="232"/>
        <v>卖家未填</v>
      </c>
      <c r="L1493" s="11" t="str">
        <f t="shared" si="233"/>
        <v>卖家未填</v>
      </c>
      <c r="M1493" s="11" t="str">
        <f t="shared" si="234"/>
        <v>卖家未填</v>
      </c>
      <c r="N1493" s="11" t="s">
        <v>1651</v>
      </c>
      <c r="O1493" s="11" t="s">
        <v>4938</v>
      </c>
      <c r="P1493" s="12">
        <v>95</v>
      </c>
      <c r="Q1493" s="12">
        <v>29.9</v>
      </c>
      <c r="R1493" s="11">
        <v>29.9</v>
      </c>
      <c r="S1493" s="13">
        <f t="shared" si="235"/>
        <v>84.054545454545448</v>
      </c>
      <c r="T1493" s="11">
        <v>143</v>
      </c>
      <c r="U1493" s="11">
        <v>402</v>
      </c>
      <c r="V1493" s="14">
        <f t="shared" si="236"/>
        <v>12019.8</v>
      </c>
      <c r="W1493" s="11">
        <v>90</v>
      </c>
      <c r="X1493" s="11">
        <v>299</v>
      </c>
      <c r="Y1493" s="11">
        <v>42132377603</v>
      </c>
      <c r="Z1493" s="11">
        <v>57901190</v>
      </c>
      <c r="AA1493" s="15">
        <f t="shared" si="237"/>
        <v>42030.643611111111</v>
      </c>
      <c r="AB1493" s="16" t="str">
        <f t="shared" si="238"/>
        <v>点击查看</v>
      </c>
      <c r="AC1493" s="11">
        <f t="shared" si="239"/>
        <v>2009</v>
      </c>
      <c r="AD1493" s="11"/>
      <c r="AE1493" s="11" t="s">
        <v>6331</v>
      </c>
      <c r="AF1493" s="11" t="s">
        <v>8652</v>
      </c>
      <c r="AG1493" s="11" t="s">
        <v>12056</v>
      </c>
    </row>
    <row r="1494" spans="1:33" x14ac:dyDescent="0.15">
      <c r="A1494" s="11" t="s">
        <v>14673</v>
      </c>
      <c r="B1494" s="11" t="s">
        <v>14929</v>
      </c>
      <c r="C1494" s="11" t="s">
        <v>14674</v>
      </c>
      <c r="D1494" s="11"/>
      <c r="E1494" s="11" t="s">
        <v>17</v>
      </c>
      <c r="F1494" s="11" t="s">
        <v>17</v>
      </c>
      <c r="G1494" s="11" t="s">
        <v>17</v>
      </c>
      <c r="H1494" s="11" t="s">
        <v>9489</v>
      </c>
      <c r="I1494" s="11" t="str">
        <f t="shared" si="230"/>
        <v>卖家未填</v>
      </c>
      <c r="J1494" s="11" t="str">
        <f t="shared" si="231"/>
        <v>2100</v>
      </c>
      <c r="K1494" s="11" t="str">
        <f t="shared" si="232"/>
        <v>卖家未填</v>
      </c>
      <c r="L1494" s="11" t="str">
        <f t="shared" si="233"/>
        <v>卖家未填</v>
      </c>
      <c r="M1494" s="11" t="str">
        <f t="shared" si="234"/>
        <v>肉松饼2100g</v>
      </c>
      <c r="N1494" s="11" t="s">
        <v>1778</v>
      </c>
      <c r="O1494" s="11" t="s">
        <v>4391</v>
      </c>
      <c r="P1494" s="12">
        <v>79</v>
      </c>
      <c r="Q1494" s="12">
        <v>59</v>
      </c>
      <c r="R1494" s="11">
        <v>59</v>
      </c>
      <c r="S1494" s="13">
        <f t="shared" si="235"/>
        <v>95.055555555555557</v>
      </c>
      <c r="T1494" s="11">
        <v>126</v>
      </c>
      <c r="U1494" s="11">
        <v>203</v>
      </c>
      <c r="V1494" s="14">
        <f t="shared" si="236"/>
        <v>11977</v>
      </c>
      <c r="W1494" s="11">
        <v>2176</v>
      </c>
      <c r="X1494" s="11">
        <v>1198</v>
      </c>
      <c r="Y1494" s="11">
        <v>22469927552</v>
      </c>
      <c r="Z1494" s="11">
        <v>105976338</v>
      </c>
      <c r="AA1494" s="15" t="str">
        <f t="shared" si="237"/>
        <v/>
      </c>
      <c r="AB1494" s="16" t="str">
        <f t="shared" si="238"/>
        <v>点击查看</v>
      </c>
      <c r="AC1494" s="11">
        <f t="shared" si="239"/>
        <v>1900</v>
      </c>
      <c r="AD1494" s="11"/>
      <c r="AE1494" s="11"/>
      <c r="AF1494" s="11" t="s">
        <v>7966</v>
      </c>
      <c r="AG1494" s="11" t="s">
        <v>12174</v>
      </c>
    </row>
    <row r="1495" spans="1:33" x14ac:dyDescent="0.15">
      <c r="A1495" s="11" t="s">
        <v>14671</v>
      </c>
      <c r="B1495" s="11" t="s">
        <v>15628</v>
      </c>
      <c r="C1495" s="11" t="s">
        <v>14672</v>
      </c>
      <c r="D1495" s="17">
        <v>41821</v>
      </c>
      <c r="E1495" s="11" t="s">
        <v>14719</v>
      </c>
      <c r="F1495" s="11" t="s">
        <v>14733</v>
      </c>
      <c r="G1495" s="11" t="s">
        <v>29</v>
      </c>
      <c r="H1495" s="11" t="s">
        <v>9501</v>
      </c>
      <c r="I1495" s="11" t="str">
        <f t="shared" si="230"/>
        <v>卖家未填</v>
      </c>
      <c r="J1495" s="11" t="str">
        <f t="shared" si="231"/>
        <v>1400</v>
      </c>
      <c r="K1495" s="11" t="str">
        <f t="shared" si="232"/>
        <v>卖家未填</v>
      </c>
      <c r="L1495" s="11" t="str">
        <f t="shared" si="233"/>
        <v>卖家未填</v>
      </c>
      <c r="M1495" s="11" t="str">
        <f t="shared" si="234"/>
        <v>肉食大礼包</v>
      </c>
      <c r="N1495" s="11" t="s">
        <v>1877</v>
      </c>
      <c r="O1495" s="11" t="s">
        <v>4596</v>
      </c>
      <c r="P1495" s="12">
        <v>88</v>
      </c>
      <c r="Q1495" s="12"/>
      <c r="R1495" s="11">
        <v>88</v>
      </c>
      <c r="S1495" s="13">
        <f t="shared" si="235"/>
        <v>104.98245614035088</v>
      </c>
      <c r="T1495" s="11">
        <v>114</v>
      </c>
      <c r="U1495" s="11">
        <v>136</v>
      </c>
      <c r="V1495" s="14">
        <f t="shared" si="236"/>
        <v>11968</v>
      </c>
      <c r="W1495" s="11">
        <v>201</v>
      </c>
      <c r="X1495" s="11">
        <v>537</v>
      </c>
      <c r="Y1495" s="11">
        <v>39927516655</v>
      </c>
      <c r="Z1495" s="11">
        <v>111846382</v>
      </c>
      <c r="AA1495" s="15">
        <f t="shared" si="237"/>
        <v>42026.563611111109</v>
      </c>
      <c r="AB1495" s="16" t="str">
        <f t="shared" si="238"/>
        <v>点击查看</v>
      </c>
      <c r="AC1495" s="11">
        <f t="shared" si="239"/>
        <v>2014</v>
      </c>
      <c r="AD1495" s="11"/>
      <c r="AE1495" s="11" t="s">
        <v>6436</v>
      </c>
      <c r="AF1495" s="11" t="s">
        <v>8058</v>
      </c>
      <c r="AG1495" s="11" t="s">
        <v>12266</v>
      </c>
    </row>
    <row r="1496" spans="1:33" x14ac:dyDescent="0.15">
      <c r="A1496" s="11" t="s">
        <v>14671</v>
      </c>
      <c r="B1496" s="11" t="s">
        <v>15290</v>
      </c>
      <c r="C1496" s="11" t="s">
        <v>14672</v>
      </c>
      <c r="D1496" s="17">
        <v>41833</v>
      </c>
      <c r="E1496" s="11" t="s">
        <v>14723</v>
      </c>
      <c r="F1496" s="11" t="s">
        <v>14745</v>
      </c>
      <c r="G1496" s="11" t="s">
        <v>39</v>
      </c>
      <c r="H1496" s="11" t="s">
        <v>9646</v>
      </c>
      <c r="I1496" s="11" t="str">
        <f t="shared" si="230"/>
        <v>卖家未填</v>
      </c>
      <c r="J1496" s="11" t="str">
        <f t="shared" si="231"/>
        <v>900</v>
      </c>
      <c r="K1496" s="11" t="str">
        <f t="shared" si="232"/>
        <v>卖家未填</v>
      </c>
      <c r="L1496" s="11" t="str">
        <f t="shared" si="233"/>
        <v>卖家未填</v>
      </c>
      <c r="M1496" s="11" t="str">
        <f t="shared" si="234"/>
        <v>卖家未填</v>
      </c>
      <c r="N1496" s="11" t="s">
        <v>1005</v>
      </c>
      <c r="O1496" s="11" t="s">
        <v>4691</v>
      </c>
      <c r="P1496" s="12">
        <v>58</v>
      </c>
      <c r="Q1496" s="12">
        <v>29.9</v>
      </c>
      <c r="R1496" s="11">
        <v>29.9</v>
      </c>
      <c r="S1496" s="13">
        <f t="shared" si="235"/>
        <v>32.1505376344086</v>
      </c>
      <c r="T1496" s="11">
        <v>372</v>
      </c>
      <c r="U1496" s="11">
        <v>400</v>
      </c>
      <c r="V1496" s="14">
        <f t="shared" si="236"/>
        <v>11960</v>
      </c>
      <c r="W1496" s="11">
        <v>772</v>
      </c>
      <c r="X1496" s="11">
        <v>2059</v>
      </c>
      <c r="Y1496" s="11">
        <v>41750014825</v>
      </c>
      <c r="Z1496" s="11">
        <v>112099619</v>
      </c>
      <c r="AA1496" s="15">
        <f t="shared" si="237"/>
        <v>42025.916898148149</v>
      </c>
      <c r="AB1496" s="16" t="str">
        <f t="shared" si="238"/>
        <v>点击查看</v>
      </c>
      <c r="AC1496" s="11">
        <f t="shared" si="239"/>
        <v>2014</v>
      </c>
      <c r="AD1496" s="11"/>
      <c r="AE1496" s="11" t="s">
        <v>6056</v>
      </c>
      <c r="AF1496" s="11" t="s">
        <v>8413</v>
      </c>
      <c r="AG1496" s="11" t="s">
        <v>11451</v>
      </c>
    </row>
    <row r="1497" spans="1:33" x14ac:dyDescent="0.15">
      <c r="A1497" s="11" t="s">
        <v>14690</v>
      </c>
      <c r="B1497" s="11" t="s">
        <v>15964</v>
      </c>
      <c r="C1497" s="11" t="s">
        <v>14691</v>
      </c>
      <c r="D1497" s="11"/>
      <c r="E1497" s="11" t="s">
        <v>14713</v>
      </c>
      <c r="F1497" s="11" t="s">
        <v>14746</v>
      </c>
      <c r="G1497" s="11" t="s">
        <v>40</v>
      </c>
      <c r="H1497" s="11" t="s">
        <v>8213</v>
      </c>
      <c r="I1497" s="11" t="str">
        <f t="shared" si="230"/>
        <v>卖家未填</v>
      </c>
      <c r="J1497" s="11" t="str">
        <f t="shared" si="231"/>
        <v>960</v>
      </c>
      <c r="K1497" s="11" t="str">
        <f t="shared" si="232"/>
        <v>卖家未填</v>
      </c>
      <c r="L1497" s="11" t="str">
        <f t="shared" si="233"/>
        <v>卖家未填</v>
      </c>
      <c r="M1497" s="11" t="str">
        <f t="shared" si="234"/>
        <v>猴姑酥性饼干960g（20天装）</v>
      </c>
      <c r="N1497" s="11" t="s">
        <v>2873</v>
      </c>
      <c r="O1497" s="11" t="s">
        <v>4386</v>
      </c>
      <c r="P1497" s="12">
        <v>268</v>
      </c>
      <c r="Q1497" s="12">
        <v>122</v>
      </c>
      <c r="R1497" s="11">
        <v>122</v>
      </c>
      <c r="S1497" s="13">
        <f t="shared" si="235"/>
        <v>234.43137254901961</v>
      </c>
      <c r="T1497" s="11">
        <v>51</v>
      </c>
      <c r="U1497" s="11">
        <v>98</v>
      </c>
      <c r="V1497" s="14">
        <f t="shared" si="236"/>
        <v>11956</v>
      </c>
      <c r="W1497" s="11">
        <v>177</v>
      </c>
      <c r="X1497" s="11">
        <v>196</v>
      </c>
      <c r="Y1497" s="11">
        <v>39589236423</v>
      </c>
      <c r="Z1497" s="11">
        <v>110075969</v>
      </c>
      <c r="AA1497" s="15" t="str">
        <f t="shared" si="237"/>
        <v/>
      </c>
      <c r="AB1497" s="16" t="str">
        <f t="shared" si="238"/>
        <v>点击查看</v>
      </c>
      <c r="AC1497" s="11">
        <f t="shared" si="239"/>
        <v>1900</v>
      </c>
      <c r="AD1497" s="11"/>
      <c r="AE1497" s="11"/>
      <c r="AF1497" s="11" t="s">
        <v>9051</v>
      </c>
      <c r="AG1497" s="11" t="s">
        <v>13214</v>
      </c>
    </row>
    <row r="1498" spans="1:33" x14ac:dyDescent="0.15">
      <c r="A1498" s="11" t="s">
        <v>14671</v>
      </c>
      <c r="B1498" s="11" t="s">
        <v>15379</v>
      </c>
      <c r="C1498" s="11" t="s">
        <v>14678</v>
      </c>
      <c r="D1498" s="17">
        <v>41294</v>
      </c>
      <c r="E1498" s="11" t="s">
        <v>17</v>
      </c>
      <c r="F1498" s="11" t="s">
        <v>17</v>
      </c>
      <c r="G1498" s="11" t="s">
        <v>17</v>
      </c>
      <c r="H1498" s="11" t="s">
        <v>9720</v>
      </c>
      <c r="I1498" s="11" t="str">
        <f t="shared" si="230"/>
        <v>松露巧克力</v>
      </c>
      <c r="J1498" s="11" t="str">
        <f t="shared" si="231"/>
        <v>408</v>
      </c>
      <c r="K1498" s="11" t="str">
        <f t="shared" si="232"/>
        <v>卖家未填</v>
      </c>
      <c r="L1498" s="11" t="str">
        <f t="shared" si="233"/>
        <v>卖家未填</v>
      </c>
      <c r="M1498" s="11" t="str">
        <f t="shared" si="234"/>
        <v>裹覆松露巧克力408克</v>
      </c>
      <c r="N1498" s="11" t="s">
        <v>1413</v>
      </c>
      <c r="O1498" s="11" t="s">
        <v>4854</v>
      </c>
      <c r="P1498" s="12">
        <v>17.5</v>
      </c>
      <c r="Q1498" s="12"/>
      <c r="R1498" s="11">
        <v>17.5</v>
      </c>
      <c r="S1498" s="13">
        <f t="shared" si="235"/>
        <v>62.486910994764401</v>
      </c>
      <c r="T1498" s="11">
        <v>191</v>
      </c>
      <c r="U1498" s="11">
        <v>682</v>
      </c>
      <c r="V1498" s="14">
        <f t="shared" si="236"/>
        <v>11935</v>
      </c>
      <c r="W1498" s="11">
        <v>230</v>
      </c>
      <c r="X1498" s="11">
        <v>346</v>
      </c>
      <c r="Y1498" s="11">
        <v>42029360139</v>
      </c>
      <c r="Z1498" s="11">
        <v>102013631</v>
      </c>
      <c r="AA1498" s="15">
        <f t="shared" si="237"/>
        <v>42031.72274305555</v>
      </c>
      <c r="AB1498" s="16" t="str">
        <f t="shared" si="238"/>
        <v>点击查看</v>
      </c>
      <c r="AC1498" s="11">
        <f t="shared" si="239"/>
        <v>2013</v>
      </c>
      <c r="AD1498" s="11"/>
      <c r="AE1498" s="11" t="s">
        <v>6218</v>
      </c>
      <c r="AF1498" s="11" t="s">
        <v>8564</v>
      </c>
      <c r="AG1498" s="11" t="s">
        <v>11827</v>
      </c>
    </row>
    <row r="1499" spans="1:33" x14ac:dyDescent="0.15">
      <c r="A1499" s="11" t="s">
        <v>14690</v>
      </c>
      <c r="B1499" s="11" t="s">
        <v>14970</v>
      </c>
      <c r="C1499" s="11" t="s">
        <v>14691</v>
      </c>
      <c r="D1499" s="11"/>
      <c r="E1499" s="11" t="s">
        <v>14729</v>
      </c>
      <c r="F1499" s="11" t="s">
        <v>14730</v>
      </c>
      <c r="G1499" s="11" t="s">
        <v>27</v>
      </c>
      <c r="H1499" s="11" t="s">
        <v>10328</v>
      </c>
      <c r="I1499" s="11" t="str">
        <f t="shared" si="230"/>
        <v>卖家未填</v>
      </c>
      <c r="J1499" s="11" t="str">
        <f t="shared" si="231"/>
        <v>2270</v>
      </c>
      <c r="K1499" s="11" t="str">
        <f t="shared" si="232"/>
        <v>卖家未填</v>
      </c>
      <c r="L1499" s="11" t="str">
        <f t="shared" si="233"/>
        <v>卖家未填</v>
      </c>
      <c r="M1499" s="11" t="str">
        <f t="shared" si="234"/>
        <v>大礼包2270g</v>
      </c>
      <c r="N1499" s="11" t="s">
        <v>2412</v>
      </c>
      <c r="O1499" s="11" t="s">
        <v>4377</v>
      </c>
      <c r="P1499" s="12">
        <v>260</v>
      </c>
      <c r="Q1499" s="12">
        <v>79</v>
      </c>
      <c r="R1499" s="11">
        <v>79</v>
      </c>
      <c r="S1499" s="13">
        <f t="shared" si="235"/>
        <v>168.01408450704224</v>
      </c>
      <c r="T1499" s="11">
        <v>71</v>
      </c>
      <c r="U1499" s="11">
        <v>151</v>
      </c>
      <c r="V1499" s="14">
        <f t="shared" si="236"/>
        <v>11929</v>
      </c>
      <c r="W1499" s="11">
        <v>46</v>
      </c>
      <c r="X1499" s="11">
        <v>39</v>
      </c>
      <c r="Y1499" s="11">
        <v>43168458902</v>
      </c>
      <c r="Z1499" s="11">
        <v>103434089</v>
      </c>
      <c r="AA1499" s="15" t="str">
        <f t="shared" si="237"/>
        <v/>
      </c>
      <c r="AB1499" s="16" t="str">
        <f t="shared" si="238"/>
        <v>点击查看</v>
      </c>
      <c r="AC1499" s="11">
        <f t="shared" si="239"/>
        <v>1900</v>
      </c>
      <c r="AD1499" s="11"/>
      <c r="AE1499" s="11"/>
      <c r="AF1499" s="11" t="s">
        <v>8050</v>
      </c>
      <c r="AG1499" s="11" t="s">
        <v>12774</v>
      </c>
    </row>
    <row r="1500" spans="1:33" x14ac:dyDescent="0.15">
      <c r="A1500" s="11" t="s">
        <v>14671</v>
      </c>
      <c r="B1500" s="11" t="s">
        <v>15450</v>
      </c>
      <c r="C1500" s="11" t="s">
        <v>14676</v>
      </c>
      <c r="D1500" s="17">
        <v>40587</v>
      </c>
      <c r="E1500" s="11" t="s">
        <v>14721</v>
      </c>
      <c r="F1500" s="11" t="s">
        <v>14725</v>
      </c>
      <c r="G1500" s="11" t="s">
        <v>24</v>
      </c>
      <c r="H1500" s="11" t="s">
        <v>9722</v>
      </c>
      <c r="I1500" s="11" t="str">
        <f t="shared" si="230"/>
        <v>上海花生牛轧糖</v>
      </c>
      <c r="J1500" s="11" t="str">
        <f t="shared" si="231"/>
        <v>480</v>
      </c>
      <c r="K1500" s="11" t="str">
        <f t="shared" si="232"/>
        <v>卖家未填</v>
      </c>
      <c r="L1500" s="11" t="str">
        <f t="shared" si="233"/>
        <v>卖家未填</v>
      </c>
      <c r="M1500" s="11" t="str">
        <f t="shared" si="234"/>
        <v>卖家未填</v>
      </c>
      <c r="N1500" s="11" t="s">
        <v>1424</v>
      </c>
      <c r="O1500" s="11" t="s">
        <v>4860</v>
      </c>
      <c r="P1500" s="12">
        <v>11.8</v>
      </c>
      <c r="Q1500" s="12">
        <v>11.8</v>
      </c>
      <c r="R1500" s="11">
        <v>11.8</v>
      </c>
      <c r="S1500" s="13">
        <f t="shared" si="235"/>
        <v>63.393617021276597</v>
      </c>
      <c r="T1500" s="11">
        <v>188</v>
      </c>
      <c r="U1500" s="11">
        <v>1010</v>
      </c>
      <c r="V1500" s="14">
        <f t="shared" si="236"/>
        <v>11918</v>
      </c>
      <c r="W1500" s="11">
        <v>164</v>
      </c>
      <c r="X1500" s="11">
        <v>253</v>
      </c>
      <c r="Y1500" s="11">
        <v>36806839298</v>
      </c>
      <c r="Z1500" s="11">
        <v>64795111</v>
      </c>
      <c r="AA1500" s="15">
        <f t="shared" si="237"/>
        <v>42027.856145833328</v>
      </c>
      <c r="AB1500" s="16" t="str">
        <f t="shared" si="238"/>
        <v>点击查看</v>
      </c>
      <c r="AC1500" s="11">
        <f t="shared" si="239"/>
        <v>2011</v>
      </c>
      <c r="AD1500" s="11"/>
      <c r="AE1500" s="11" t="s">
        <v>6224</v>
      </c>
      <c r="AF1500" s="11" t="s">
        <v>8568</v>
      </c>
      <c r="AG1500" s="11" t="s">
        <v>11837</v>
      </c>
    </row>
    <row r="1501" spans="1:33" x14ac:dyDescent="0.15">
      <c r="A1501" s="11" t="s">
        <v>14673</v>
      </c>
      <c r="B1501" s="11" t="s">
        <v>15007</v>
      </c>
      <c r="C1501" s="11" t="s">
        <v>14674</v>
      </c>
      <c r="D1501" s="11"/>
      <c r="E1501" s="11" t="s">
        <v>14721</v>
      </c>
      <c r="F1501" s="11" t="s">
        <v>14725</v>
      </c>
      <c r="G1501" s="11" t="s">
        <v>24</v>
      </c>
      <c r="H1501" s="11" t="s">
        <v>10327</v>
      </c>
      <c r="I1501" s="11" t="str">
        <f t="shared" si="230"/>
        <v>卖家未填</v>
      </c>
      <c r="J1501" s="11" t="str">
        <f t="shared" si="231"/>
        <v>250</v>
      </c>
      <c r="K1501" s="11" t="str">
        <f t="shared" si="232"/>
        <v>卖家未填</v>
      </c>
      <c r="L1501" s="11" t="str">
        <f t="shared" si="233"/>
        <v>卖家未填</v>
      </c>
      <c r="M1501" s="11" t="str">
        <f t="shared" si="234"/>
        <v>牛皮糖</v>
      </c>
      <c r="N1501" s="11" t="s">
        <v>756</v>
      </c>
      <c r="O1501" s="11"/>
      <c r="P1501" s="12">
        <v>8.8000000000000007</v>
      </c>
      <c r="Q1501" s="12">
        <v>5.9</v>
      </c>
      <c r="R1501" s="11">
        <v>5.9</v>
      </c>
      <c r="S1501" s="13">
        <f t="shared" si="235"/>
        <v>19.141800643086818</v>
      </c>
      <c r="T1501" s="11">
        <v>622</v>
      </c>
      <c r="U1501" s="11">
        <v>2018</v>
      </c>
      <c r="V1501" s="14">
        <f t="shared" si="236"/>
        <v>11906.2</v>
      </c>
      <c r="W1501" s="11">
        <v>2583</v>
      </c>
      <c r="X1501" s="11">
        <v>1950</v>
      </c>
      <c r="Y1501" s="11">
        <v>40624100642</v>
      </c>
      <c r="Z1501" s="11">
        <v>108491332</v>
      </c>
      <c r="AA1501" s="15" t="str">
        <f t="shared" si="237"/>
        <v/>
      </c>
      <c r="AB1501" s="16" t="str">
        <f t="shared" si="238"/>
        <v>点击查看</v>
      </c>
      <c r="AC1501" s="11">
        <f t="shared" si="239"/>
        <v>1900</v>
      </c>
      <c r="AD1501" s="11"/>
      <c r="AE1501" s="11"/>
      <c r="AF1501" s="11" t="s">
        <v>8049</v>
      </c>
      <c r="AG1501" s="11" t="s">
        <v>11226</v>
      </c>
    </row>
    <row r="1502" spans="1:33" x14ac:dyDescent="0.15">
      <c r="A1502" s="11" t="s">
        <v>14671</v>
      </c>
      <c r="B1502" s="11" t="s">
        <v>15444</v>
      </c>
      <c r="C1502" s="11" t="s">
        <v>14672</v>
      </c>
      <c r="D1502" s="17">
        <v>41864</v>
      </c>
      <c r="E1502" s="11" t="s">
        <v>14729</v>
      </c>
      <c r="F1502" s="11" t="s">
        <v>14730</v>
      </c>
      <c r="G1502" s="11" t="s">
        <v>27</v>
      </c>
      <c r="H1502" s="11" t="s">
        <v>9718</v>
      </c>
      <c r="I1502" s="11" t="str">
        <f t="shared" si="230"/>
        <v>卖家未填</v>
      </c>
      <c r="J1502" s="11" t="str">
        <f t="shared" si="231"/>
        <v>1500</v>
      </c>
      <c r="K1502" s="11" t="str">
        <f t="shared" si="232"/>
        <v>卖家未填</v>
      </c>
      <c r="L1502" s="11" t="str">
        <f t="shared" si="233"/>
        <v>卖家未填</v>
      </c>
      <c r="M1502" s="11" t="str">
        <f t="shared" si="234"/>
        <v>卖家未填</v>
      </c>
      <c r="N1502" s="11" t="s">
        <v>1398</v>
      </c>
      <c r="O1502" s="11" t="s">
        <v>4851</v>
      </c>
      <c r="P1502" s="12">
        <v>68</v>
      </c>
      <c r="Q1502" s="12">
        <v>29.9</v>
      </c>
      <c r="R1502" s="11">
        <v>29.9</v>
      </c>
      <c r="S1502" s="13">
        <f t="shared" si="235"/>
        <v>61.341237113402059</v>
      </c>
      <c r="T1502" s="11">
        <v>194</v>
      </c>
      <c r="U1502" s="11">
        <v>398</v>
      </c>
      <c r="V1502" s="14">
        <f t="shared" si="236"/>
        <v>11900.199999999999</v>
      </c>
      <c r="W1502" s="11">
        <v>331</v>
      </c>
      <c r="X1502" s="11">
        <v>330</v>
      </c>
      <c r="Y1502" s="11">
        <v>40916889479</v>
      </c>
      <c r="Z1502" s="11">
        <v>112802265</v>
      </c>
      <c r="AA1502" s="15">
        <f t="shared" si="237"/>
        <v>42025.916666666672</v>
      </c>
      <c r="AB1502" s="16" t="str">
        <f t="shared" si="238"/>
        <v>点击查看</v>
      </c>
      <c r="AC1502" s="11">
        <f t="shared" si="239"/>
        <v>2014</v>
      </c>
      <c r="AD1502" s="11"/>
      <c r="AE1502" s="11" t="s">
        <v>6214</v>
      </c>
      <c r="AF1502" s="11" t="s">
        <v>8556</v>
      </c>
      <c r="AG1502" s="11" t="s">
        <v>11815</v>
      </c>
    </row>
    <row r="1503" spans="1:33" x14ac:dyDescent="0.15">
      <c r="A1503" s="11" t="s">
        <v>14673</v>
      </c>
      <c r="B1503" s="11" t="s">
        <v>14968</v>
      </c>
      <c r="C1503" s="11" t="s">
        <v>14674</v>
      </c>
      <c r="D1503" s="11"/>
      <c r="E1503" s="11" t="s">
        <v>17</v>
      </c>
      <c r="F1503" s="11" t="s">
        <v>17</v>
      </c>
      <c r="G1503" s="11" t="s">
        <v>17</v>
      </c>
      <c r="H1503" s="11" t="s">
        <v>9255</v>
      </c>
      <c r="I1503" s="11" t="str">
        <f t="shared" si="230"/>
        <v>卖家未填</v>
      </c>
      <c r="J1503" s="11" t="str">
        <f t="shared" si="231"/>
        <v>220</v>
      </c>
      <c r="K1503" s="11" t="str">
        <f t="shared" si="232"/>
        <v>卖家未填</v>
      </c>
      <c r="L1503" s="11" t="str">
        <f t="shared" si="233"/>
        <v>卖家未填</v>
      </c>
      <c r="M1503" s="11" t="str">
        <f t="shared" si="234"/>
        <v>花生牛轧糖(220g)</v>
      </c>
      <c r="N1503" s="11" t="s">
        <v>846</v>
      </c>
      <c r="O1503" s="11"/>
      <c r="P1503" s="12">
        <v>16.8</v>
      </c>
      <c r="Q1503" s="12">
        <v>9.9</v>
      </c>
      <c r="R1503" s="11">
        <v>9.9</v>
      </c>
      <c r="S1503" s="13">
        <f t="shared" si="235"/>
        <v>23.241796875000002</v>
      </c>
      <c r="T1503" s="11">
        <v>512</v>
      </c>
      <c r="U1503" s="11">
        <v>1202</v>
      </c>
      <c r="V1503" s="14">
        <f t="shared" si="236"/>
        <v>11899.800000000001</v>
      </c>
      <c r="W1503" s="11">
        <v>392</v>
      </c>
      <c r="X1503" s="11">
        <v>259</v>
      </c>
      <c r="Y1503" s="11">
        <v>40007483066</v>
      </c>
      <c r="Z1503" s="11">
        <v>110975016</v>
      </c>
      <c r="AA1503" s="15" t="str">
        <f t="shared" si="237"/>
        <v/>
      </c>
      <c r="AB1503" s="16" t="str">
        <f t="shared" si="238"/>
        <v>点击查看</v>
      </c>
      <c r="AC1503" s="11">
        <f t="shared" si="239"/>
        <v>1900</v>
      </c>
      <c r="AD1503" s="11"/>
      <c r="AE1503" s="11"/>
      <c r="AF1503" s="11" t="s">
        <v>8012</v>
      </c>
      <c r="AG1503" s="11" t="s">
        <v>11307</v>
      </c>
    </row>
    <row r="1504" spans="1:33" x14ac:dyDescent="0.15">
      <c r="A1504" s="11" t="s">
        <v>14671</v>
      </c>
      <c r="B1504" s="11" t="s">
        <v>15459</v>
      </c>
      <c r="C1504" s="11" t="s">
        <v>14678</v>
      </c>
      <c r="D1504" s="17">
        <v>41760</v>
      </c>
      <c r="E1504" s="11" t="s">
        <v>14719</v>
      </c>
      <c r="F1504" s="11" t="s">
        <v>14814</v>
      </c>
      <c r="G1504" s="11" t="s">
        <v>98</v>
      </c>
      <c r="H1504" s="11" t="s">
        <v>9727</v>
      </c>
      <c r="I1504" s="11" t="str">
        <f t="shared" si="230"/>
        <v>卖家未填</v>
      </c>
      <c r="J1504" s="11" t="str">
        <f t="shared" si="231"/>
        <v>500</v>
      </c>
      <c r="K1504" s="11" t="str">
        <f t="shared" si="232"/>
        <v>卖家未填</v>
      </c>
      <c r="L1504" s="11" t="str">
        <f t="shared" si="233"/>
        <v>卖家未填</v>
      </c>
      <c r="M1504" s="11" t="str">
        <f t="shared" si="234"/>
        <v>卖家未填</v>
      </c>
      <c r="N1504" s="11" t="s">
        <v>1446</v>
      </c>
      <c r="O1504" s="11" t="s">
        <v>4631</v>
      </c>
      <c r="P1504" s="12">
        <v>32</v>
      </c>
      <c r="Q1504" s="12">
        <v>18.8</v>
      </c>
      <c r="R1504" s="11">
        <v>18.8</v>
      </c>
      <c r="S1504" s="13">
        <f t="shared" si="235"/>
        <v>65.07692307692308</v>
      </c>
      <c r="T1504" s="11">
        <v>182</v>
      </c>
      <c r="U1504" s="11">
        <v>630</v>
      </c>
      <c r="V1504" s="14">
        <f t="shared" si="236"/>
        <v>11844</v>
      </c>
      <c r="W1504" s="11">
        <v>553</v>
      </c>
      <c r="X1504" s="11">
        <v>1132</v>
      </c>
      <c r="Y1504" s="11">
        <v>40562834066</v>
      </c>
      <c r="Z1504" s="11">
        <v>110586677</v>
      </c>
      <c r="AA1504" s="15">
        <f t="shared" si="237"/>
        <v>42027.488344907411</v>
      </c>
      <c r="AB1504" s="16" t="str">
        <f t="shared" si="238"/>
        <v>点击查看</v>
      </c>
      <c r="AC1504" s="11">
        <f t="shared" si="239"/>
        <v>2014</v>
      </c>
      <c r="AD1504" s="11"/>
      <c r="AE1504" s="11" t="s">
        <v>6238</v>
      </c>
      <c r="AF1504" s="11" t="s">
        <v>8575</v>
      </c>
      <c r="AG1504" s="11" t="s">
        <v>11860</v>
      </c>
    </row>
    <row r="1505" spans="1:33" x14ac:dyDescent="0.15">
      <c r="A1505" s="11" t="s">
        <v>14677</v>
      </c>
      <c r="B1505" s="11" t="s">
        <v>9448</v>
      </c>
      <c r="C1505" s="11" t="s">
        <v>14677</v>
      </c>
      <c r="D1505" s="11"/>
      <c r="E1505" s="11" t="s">
        <v>20</v>
      </c>
      <c r="F1505" s="11" t="s">
        <v>20</v>
      </c>
      <c r="G1505" s="11" t="s">
        <v>20</v>
      </c>
      <c r="H1505" s="11" t="s">
        <v>9500</v>
      </c>
      <c r="I1505" s="11" t="str">
        <f t="shared" si="230"/>
        <v>卖家未填</v>
      </c>
      <c r="J1505" s="11" t="str">
        <f t="shared" si="231"/>
        <v>卖家未填</v>
      </c>
      <c r="K1505" s="11" t="str">
        <f t="shared" si="232"/>
        <v>卖家未填</v>
      </c>
      <c r="L1505" s="11" t="str">
        <f t="shared" si="233"/>
        <v>卖家未填</v>
      </c>
      <c r="M1505" s="11" t="str">
        <f t="shared" si="234"/>
        <v>卖家未填</v>
      </c>
      <c r="N1505" s="11" t="s">
        <v>615</v>
      </c>
      <c r="O1505" s="11"/>
      <c r="P1505" s="12">
        <v>12.8</v>
      </c>
      <c r="Q1505" s="12">
        <v>6.9</v>
      </c>
      <c r="R1505" s="11">
        <v>6.9</v>
      </c>
      <c r="S1505" s="13">
        <f t="shared" si="235"/>
        <v>13.024889867841409</v>
      </c>
      <c r="T1505" s="11">
        <v>908</v>
      </c>
      <c r="U1505" s="11">
        <v>1714</v>
      </c>
      <c r="V1505" s="14">
        <f t="shared" si="236"/>
        <v>11826.6</v>
      </c>
      <c r="W1505" s="11">
        <v>4961</v>
      </c>
      <c r="X1505" s="11">
        <v>397</v>
      </c>
      <c r="Y1505" s="11">
        <v>37122875365</v>
      </c>
      <c r="Z1505" s="11">
        <v>101717810</v>
      </c>
      <c r="AA1505" s="15" t="str">
        <f t="shared" si="237"/>
        <v/>
      </c>
      <c r="AB1505" s="16" t="str">
        <f t="shared" si="238"/>
        <v>点击查看</v>
      </c>
      <c r="AC1505" s="11">
        <f t="shared" si="239"/>
        <v>1900</v>
      </c>
      <c r="AD1505" s="11"/>
      <c r="AE1505" s="11"/>
      <c r="AF1505" s="11"/>
      <c r="AG1505" s="11"/>
    </row>
    <row r="1506" spans="1:33" x14ac:dyDescent="0.15">
      <c r="A1506" s="11" t="s">
        <v>14673</v>
      </c>
      <c r="B1506" s="11" t="s">
        <v>14976</v>
      </c>
      <c r="C1506" s="11" t="s">
        <v>14674</v>
      </c>
      <c r="D1506" s="11"/>
      <c r="E1506" s="11" t="s">
        <v>14721</v>
      </c>
      <c r="F1506" s="11" t="s">
        <v>14725</v>
      </c>
      <c r="G1506" s="11" t="s">
        <v>24</v>
      </c>
      <c r="H1506" s="11" t="s">
        <v>10330</v>
      </c>
      <c r="I1506" s="11" t="str">
        <f t="shared" si="230"/>
        <v>卖家未填</v>
      </c>
      <c r="J1506" s="11" t="str">
        <f t="shared" si="231"/>
        <v>500</v>
      </c>
      <c r="K1506" s="11" t="str">
        <f t="shared" si="232"/>
        <v>卖家未填</v>
      </c>
      <c r="L1506" s="11" t="str">
        <f t="shared" si="233"/>
        <v>卖家未填</v>
      </c>
      <c r="M1506" s="11" t="str">
        <f t="shared" si="234"/>
        <v>爱呦牛奶糖500G</v>
      </c>
      <c r="N1506" s="11" t="s">
        <v>899</v>
      </c>
      <c r="O1506" s="11" t="s">
        <v>4420</v>
      </c>
      <c r="P1506" s="12">
        <v>22</v>
      </c>
      <c r="Q1506" s="12">
        <v>11.9</v>
      </c>
      <c r="R1506" s="11">
        <v>11.9</v>
      </c>
      <c r="S1506" s="13">
        <f t="shared" si="235"/>
        <v>25.441379310344828</v>
      </c>
      <c r="T1506" s="11">
        <v>464</v>
      </c>
      <c r="U1506" s="11">
        <v>992</v>
      </c>
      <c r="V1506" s="14">
        <f t="shared" si="236"/>
        <v>11804.800000000001</v>
      </c>
      <c r="W1506" s="11">
        <v>773</v>
      </c>
      <c r="X1506" s="11">
        <v>550</v>
      </c>
      <c r="Y1506" s="11">
        <v>38902708253</v>
      </c>
      <c r="Z1506" s="11">
        <v>110550550</v>
      </c>
      <c r="AA1506" s="15" t="str">
        <f t="shared" si="237"/>
        <v/>
      </c>
      <c r="AB1506" s="16" t="str">
        <f t="shared" si="238"/>
        <v>点击查看</v>
      </c>
      <c r="AC1506" s="11">
        <f t="shared" si="239"/>
        <v>1900</v>
      </c>
      <c r="AD1506" s="11"/>
      <c r="AE1506" s="11"/>
      <c r="AF1506" s="11" t="s">
        <v>8057</v>
      </c>
      <c r="AG1506" s="11" t="s">
        <v>11354</v>
      </c>
    </row>
    <row r="1507" spans="1:33" x14ac:dyDescent="0.15">
      <c r="A1507" s="11" t="s">
        <v>14687</v>
      </c>
      <c r="B1507" s="11" t="s">
        <v>15496</v>
      </c>
      <c r="C1507" s="11" t="s">
        <v>14692</v>
      </c>
      <c r="D1507" s="17">
        <v>41468</v>
      </c>
      <c r="E1507" s="11" t="s">
        <v>17</v>
      </c>
      <c r="F1507" s="11" t="s">
        <v>17</v>
      </c>
      <c r="G1507" s="11" t="s">
        <v>17</v>
      </c>
      <c r="H1507" s="11" t="s">
        <v>9763</v>
      </c>
      <c r="I1507" s="11" t="str">
        <f t="shared" si="230"/>
        <v>卖家未填</v>
      </c>
      <c r="J1507" s="11" t="str">
        <f t="shared" si="231"/>
        <v>500</v>
      </c>
      <c r="K1507" s="11" t="str">
        <f t="shared" si="232"/>
        <v>卖家未填</v>
      </c>
      <c r="L1507" s="11" t="str">
        <f t="shared" si="233"/>
        <v>卖家未填</v>
      </c>
      <c r="M1507" s="11" t="str">
        <f t="shared" si="234"/>
        <v>原味杏仁牛轧</v>
      </c>
      <c r="N1507" s="11" t="s">
        <v>2955</v>
      </c>
      <c r="O1507" s="11" t="s">
        <v>4483</v>
      </c>
      <c r="P1507" s="12">
        <v>120</v>
      </c>
      <c r="Q1507" s="12">
        <v>88</v>
      </c>
      <c r="R1507" s="11">
        <v>88</v>
      </c>
      <c r="S1507" s="13">
        <f t="shared" si="235"/>
        <v>245.66666666666666</v>
      </c>
      <c r="T1507" s="11">
        <v>48</v>
      </c>
      <c r="U1507" s="11">
        <v>134</v>
      </c>
      <c r="V1507" s="14">
        <f t="shared" si="236"/>
        <v>11792</v>
      </c>
      <c r="W1507" s="11">
        <v>73</v>
      </c>
      <c r="X1507" s="11">
        <v>245</v>
      </c>
      <c r="Y1507" s="11">
        <v>19127502932</v>
      </c>
      <c r="Z1507" s="11">
        <v>105314638</v>
      </c>
      <c r="AA1507" s="15">
        <f t="shared" si="237"/>
        <v>42029.442106481481</v>
      </c>
      <c r="AB1507" s="16" t="str">
        <f t="shared" si="238"/>
        <v>点击查看</v>
      </c>
      <c r="AC1507" s="11">
        <f t="shared" si="239"/>
        <v>2013</v>
      </c>
      <c r="AD1507" s="11"/>
      <c r="AE1507" s="11" t="s">
        <v>7062</v>
      </c>
      <c r="AF1507" s="11" t="s">
        <v>8648</v>
      </c>
      <c r="AG1507" s="11" t="s">
        <v>13296</v>
      </c>
    </row>
    <row r="1508" spans="1:33" x14ac:dyDescent="0.15">
      <c r="A1508" s="11" t="s">
        <v>14677</v>
      </c>
      <c r="B1508" s="11" t="s">
        <v>9446</v>
      </c>
      <c r="C1508" s="11" t="s">
        <v>14677</v>
      </c>
      <c r="D1508" s="11"/>
      <c r="E1508" s="11" t="s">
        <v>17</v>
      </c>
      <c r="F1508" s="11" t="s">
        <v>17</v>
      </c>
      <c r="G1508" s="11" t="s">
        <v>17</v>
      </c>
      <c r="H1508" s="11" t="s">
        <v>8152</v>
      </c>
      <c r="I1508" s="11" t="str">
        <f t="shared" si="230"/>
        <v>卖家未填</v>
      </c>
      <c r="J1508" s="11" t="str">
        <f t="shared" si="231"/>
        <v>卖家未填</v>
      </c>
      <c r="K1508" s="11" t="str">
        <f t="shared" si="232"/>
        <v>卖家未填</v>
      </c>
      <c r="L1508" s="11" t="str">
        <f t="shared" si="233"/>
        <v>卖家未填</v>
      </c>
      <c r="M1508" s="11" t="str">
        <f t="shared" si="234"/>
        <v>卖家未填</v>
      </c>
      <c r="N1508" s="11" t="s">
        <v>1195</v>
      </c>
      <c r="O1508" s="11"/>
      <c r="P1508" s="12">
        <v>35</v>
      </c>
      <c r="Q1508" s="12">
        <v>25.5</v>
      </c>
      <c r="R1508" s="11">
        <v>25.5</v>
      </c>
      <c r="S1508" s="13">
        <f t="shared" si="235"/>
        <v>44.625</v>
      </c>
      <c r="T1508" s="11">
        <v>264</v>
      </c>
      <c r="U1508" s="11">
        <v>462</v>
      </c>
      <c r="V1508" s="14">
        <f t="shared" si="236"/>
        <v>11781</v>
      </c>
      <c r="W1508" s="11">
        <v>1197</v>
      </c>
      <c r="X1508" s="11">
        <v>340</v>
      </c>
      <c r="Y1508" s="11">
        <v>40575155428</v>
      </c>
      <c r="Z1508" s="11">
        <v>101717810</v>
      </c>
      <c r="AA1508" s="15" t="str">
        <f t="shared" si="237"/>
        <v/>
      </c>
      <c r="AB1508" s="16" t="str">
        <f t="shared" si="238"/>
        <v>点击查看</v>
      </c>
      <c r="AC1508" s="11">
        <f t="shared" si="239"/>
        <v>1900</v>
      </c>
      <c r="AD1508" s="11"/>
      <c r="AE1508" s="11"/>
      <c r="AF1508" s="11" t="s">
        <v>8152</v>
      </c>
      <c r="AG1508" s="11"/>
    </row>
    <row r="1509" spans="1:33" x14ac:dyDescent="0.15">
      <c r="A1509" s="11" t="s">
        <v>14671</v>
      </c>
      <c r="B1509" s="11" t="s">
        <v>15645</v>
      </c>
      <c r="C1509" s="11" t="s">
        <v>14676</v>
      </c>
      <c r="D1509" s="17">
        <v>41709</v>
      </c>
      <c r="E1509" s="11" t="s">
        <v>14713</v>
      </c>
      <c r="F1509" s="11" t="s">
        <v>14717</v>
      </c>
      <c r="G1509" s="11" t="s">
        <v>18</v>
      </c>
      <c r="H1509" s="11" t="s">
        <v>9780</v>
      </c>
      <c r="I1509" s="11" t="str">
        <f t="shared" si="230"/>
        <v>卖家未填</v>
      </c>
      <c r="J1509" s="11" t="str">
        <f t="shared" si="231"/>
        <v>468</v>
      </c>
      <c r="K1509" s="11" t="str">
        <f t="shared" si="232"/>
        <v>卖家未填</v>
      </c>
      <c r="L1509" s="11" t="str">
        <f t="shared" si="233"/>
        <v>卖家未填</v>
      </c>
      <c r="M1509" s="11" t="str">
        <f t="shared" si="234"/>
        <v>黑糖话梅</v>
      </c>
      <c r="N1509" s="11" t="s">
        <v>1913</v>
      </c>
      <c r="O1509" s="11" t="s">
        <v>4544</v>
      </c>
      <c r="P1509" s="12">
        <v>28</v>
      </c>
      <c r="Q1509" s="12">
        <v>21</v>
      </c>
      <c r="R1509" s="11">
        <v>21</v>
      </c>
      <c r="S1509" s="13">
        <f t="shared" si="235"/>
        <v>106.13513513513513</v>
      </c>
      <c r="T1509" s="11">
        <v>111</v>
      </c>
      <c r="U1509" s="11">
        <v>561</v>
      </c>
      <c r="V1509" s="14">
        <f t="shared" si="236"/>
        <v>11781</v>
      </c>
      <c r="W1509" s="11">
        <v>154</v>
      </c>
      <c r="X1509" s="11">
        <v>275</v>
      </c>
      <c r="Y1509" s="11">
        <v>38227456811</v>
      </c>
      <c r="Z1509" s="11">
        <v>109362215</v>
      </c>
      <c r="AA1509" s="15">
        <f t="shared" si="237"/>
        <v>42027.959270833337</v>
      </c>
      <c r="AB1509" s="16" t="str">
        <f t="shared" si="238"/>
        <v>点击查看</v>
      </c>
      <c r="AC1509" s="11">
        <f t="shared" si="239"/>
        <v>2014</v>
      </c>
      <c r="AD1509" s="11"/>
      <c r="AE1509" s="11" t="s">
        <v>6459</v>
      </c>
      <c r="AF1509" s="11" t="s">
        <v>8341</v>
      </c>
      <c r="AG1509" s="11" t="s">
        <v>12302</v>
      </c>
    </row>
    <row r="1510" spans="1:33" x14ac:dyDescent="0.15">
      <c r="A1510" s="11" t="s">
        <v>14671</v>
      </c>
      <c r="B1510" s="11" t="s">
        <v>15352</v>
      </c>
      <c r="C1510" s="11" t="s">
        <v>14676</v>
      </c>
      <c r="D1510" s="17">
        <v>39148</v>
      </c>
      <c r="E1510" s="11" t="s">
        <v>14721</v>
      </c>
      <c r="F1510" s="11" t="s">
        <v>14725</v>
      </c>
      <c r="G1510" s="11" t="s">
        <v>24</v>
      </c>
      <c r="H1510" s="11" t="s">
        <v>9676</v>
      </c>
      <c r="I1510" s="11" t="str">
        <f t="shared" si="230"/>
        <v>卖家未填</v>
      </c>
      <c r="J1510" s="11" t="str">
        <f t="shared" si="231"/>
        <v>1000</v>
      </c>
      <c r="K1510" s="11" t="str">
        <f t="shared" si="232"/>
        <v>卖家未填</v>
      </c>
      <c r="L1510" s="11" t="str">
        <f t="shared" si="233"/>
        <v>卖家未填</v>
      </c>
      <c r="M1510" s="11" t="str">
        <f t="shared" si="234"/>
        <v>卖家未填</v>
      </c>
      <c r="N1510" s="11" t="s">
        <v>1178</v>
      </c>
      <c r="O1510" s="11" t="s">
        <v>4758</v>
      </c>
      <c r="P1510" s="12">
        <v>56.8</v>
      </c>
      <c r="Q1510" s="12">
        <v>24.8</v>
      </c>
      <c r="R1510" s="11">
        <v>24.8</v>
      </c>
      <c r="S1510" s="13">
        <f t="shared" si="235"/>
        <v>43.308823529411768</v>
      </c>
      <c r="T1510" s="11">
        <v>272</v>
      </c>
      <c r="U1510" s="11">
        <v>475</v>
      </c>
      <c r="V1510" s="14">
        <f t="shared" si="236"/>
        <v>11780</v>
      </c>
      <c r="W1510" s="11">
        <v>301</v>
      </c>
      <c r="X1510" s="11">
        <v>533</v>
      </c>
      <c r="Y1510" s="11">
        <v>42199867216</v>
      </c>
      <c r="Z1510" s="11">
        <v>34300492</v>
      </c>
      <c r="AA1510" s="15">
        <f t="shared" si="237"/>
        <v>42028.680138888885</v>
      </c>
      <c r="AB1510" s="16" t="str">
        <f t="shared" si="238"/>
        <v>点击查看</v>
      </c>
      <c r="AC1510" s="11">
        <f t="shared" si="239"/>
        <v>2007</v>
      </c>
      <c r="AD1510" s="11"/>
      <c r="AE1510" s="11" t="s">
        <v>6121</v>
      </c>
      <c r="AF1510" s="11" t="s">
        <v>8477</v>
      </c>
      <c r="AG1510" s="11" t="s">
        <v>11610</v>
      </c>
    </row>
    <row r="1511" spans="1:33" x14ac:dyDescent="0.15">
      <c r="A1511" s="11" t="s">
        <v>14671</v>
      </c>
      <c r="B1511" s="11" t="s">
        <v>15574</v>
      </c>
      <c r="C1511" s="11" t="s">
        <v>14678</v>
      </c>
      <c r="D1511" s="17">
        <v>39332</v>
      </c>
      <c r="E1511" s="11" t="s">
        <v>14750</v>
      </c>
      <c r="F1511" s="11" t="s">
        <v>14808</v>
      </c>
      <c r="G1511" s="11" t="s">
        <v>92</v>
      </c>
      <c r="H1511" s="11" t="s">
        <v>9777</v>
      </c>
      <c r="I1511" s="11" t="str">
        <f t="shared" si="230"/>
        <v>卖家未填</v>
      </c>
      <c r="J1511" s="11" t="str">
        <f t="shared" si="231"/>
        <v>498</v>
      </c>
      <c r="K1511" s="11" t="str">
        <f t="shared" si="232"/>
        <v>卖家未填</v>
      </c>
      <c r="L1511" s="11" t="str">
        <f t="shared" si="233"/>
        <v>卖家未填</v>
      </c>
      <c r="M1511" s="11" t="str">
        <f t="shared" si="234"/>
        <v>花生酥糖</v>
      </c>
      <c r="N1511" s="11" t="s">
        <v>1725</v>
      </c>
      <c r="O1511" s="11" t="s">
        <v>4613</v>
      </c>
      <c r="P1511" s="12">
        <v>49.8</v>
      </c>
      <c r="Q1511" s="12">
        <v>24.8</v>
      </c>
      <c r="R1511" s="11">
        <v>24.8</v>
      </c>
      <c r="S1511" s="13">
        <f t="shared" si="235"/>
        <v>88.571428571428569</v>
      </c>
      <c r="T1511" s="11">
        <v>133</v>
      </c>
      <c r="U1511" s="11">
        <v>475</v>
      </c>
      <c r="V1511" s="14">
        <f t="shared" si="236"/>
        <v>11780</v>
      </c>
      <c r="W1511" s="11">
        <v>136</v>
      </c>
      <c r="X1511" s="11">
        <v>165</v>
      </c>
      <c r="Y1511" s="11">
        <v>37945037340</v>
      </c>
      <c r="Z1511" s="11">
        <v>34824454</v>
      </c>
      <c r="AA1511" s="15">
        <f t="shared" si="237"/>
        <v>42032.416666666672</v>
      </c>
      <c r="AB1511" s="16" t="str">
        <f t="shared" si="238"/>
        <v>点击查看</v>
      </c>
      <c r="AC1511" s="11">
        <f t="shared" si="239"/>
        <v>2007</v>
      </c>
      <c r="AD1511" s="11"/>
      <c r="AE1511" s="11" t="s">
        <v>6359</v>
      </c>
      <c r="AF1511" s="11" t="s">
        <v>8676</v>
      </c>
      <c r="AG1511" s="11" t="s">
        <v>12123</v>
      </c>
    </row>
    <row r="1512" spans="1:33" x14ac:dyDescent="0.15">
      <c r="A1512" s="11" t="s">
        <v>14671</v>
      </c>
      <c r="B1512" s="11" t="s">
        <v>15282</v>
      </c>
      <c r="C1512" s="11" t="s">
        <v>14678</v>
      </c>
      <c r="D1512" s="17">
        <v>39811</v>
      </c>
      <c r="E1512" s="11" t="s">
        <v>14719</v>
      </c>
      <c r="F1512" s="11" t="s">
        <v>14733</v>
      </c>
      <c r="G1512" s="11" t="s">
        <v>29</v>
      </c>
      <c r="H1512" s="11" t="s">
        <v>9641</v>
      </c>
      <c r="I1512" s="11" t="str">
        <f t="shared" si="230"/>
        <v>卖家未填</v>
      </c>
      <c r="J1512" s="11" t="str">
        <f t="shared" si="231"/>
        <v>350</v>
      </c>
      <c r="K1512" s="11" t="str">
        <f t="shared" si="232"/>
        <v>卖家未填</v>
      </c>
      <c r="L1512" s="11" t="str">
        <f t="shared" si="233"/>
        <v>卖家未填</v>
      </c>
      <c r="M1512" s="11" t="str">
        <f t="shared" si="234"/>
        <v>太阳饼</v>
      </c>
      <c r="N1512" s="11" t="s">
        <v>1638</v>
      </c>
      <c r="O1512" s="11" t="s">
        <v>4933</v>
      </c>
      <c r="P1512" s="12">
        <v>39</v>
      </c>
      <c r="Q1512" s="12"/>
      <c r="R1512" s="11">
        <v>39</v>
      </c>
      <c r="S1512" s="13">
        <f t="shared" si="235"/>
        <v>81.227586206896547</v>
      </c>
      <c r="T1512" s="11">
        <v>145</v>
      </c>
      <c r="U1512" s="11">
        <v>302</v>
      </c>
      <c r="V1512" s="14">
        <f t="shared" si="236"/>
        <v>11778</v>
      </c>
      <c r="W1512" s="11">
        <v>344</v>
      </c>
      <c r="X1512" s="11">
        <v>1954</v>
      </c>
      <c r="Y1512" s="11">
        <v>35975812505</v>
      </c>
      <c r="Z1512" s="11">
        <v>36935556</v>
      </c>
      <c r="AA1512" s="15">
        <f t="shared" si="237"/>
        <v>42032.431238425925</v>
      </c>
      <c r="AB1512" s="16" t="str">
        <f t="shared" si="238"/>
        <v>点击查看</v>
      </c>
      <c r="AC1512" s="11">
        <f t="shared" si="239"/>
        <v>2008</v>
      </c>
      <c r="AD1512" s="11"/>
      <c r="AE1512" s="11" t="s">
        <v>6322</v>
      </c>
      <c r="AF1512" s="11" t="s">
        <v>8404</v>
      </c>
      <c r="AG1512" s="11" t="s">
        <v>12042</v>
      </c>
    </row>
    <row r="1513" spans="1:33" x14ac:dyDescent="0.15">
      <c r="A1513" s="11" t="s">
        <v>14687</v>
      </c>
      <c r="B1513" s="11" t="s">
        <v>15944</v>
      </c>
      <c r="C1513" s="11" t="s">
        <v>14689</v>
      </c>
      <c r="D1513" s="17">
        <v>38731</v>
      </c>
      <c r="E1513" s="11" t="s">
        <v>17</v>
      </c>
      <c r="F1513" s="11" t="s">
        <v>17</v>
      </c>
      <c r="G1513" s="11" t="s">
        <v>17</v>
      </c>
      <c r="H1513" s="11" t="s">
        <v>9798</v>
      </c>
      <c r="I1513" s="11" t="str">
        <f t="shared" si="230"/>
        <v>松露巧克力</v>
      </c>
      <c r="J1513" s="11" t="str">
        <f t="shared" si="231"/>
        <v>1000</v>
      </c>
      <c r="K1513" s="11" t="str">
        <f t="shared" si="232"/>
        <v>非手工</v>
      </c>
      <c r="L1513" s="11" t="str">
        <f t="shared" si="233"/>
        <v>松露型</v>
      </c>
      <c r="M1513" s="11" t="str">
        <f t="shared" si="234"/>
        <v>法式原味1000g</v>
      </c>
      <c r="N1513" s="11" t="s">
        <v>2821</v>
      </c>
      <c r="O1513" s="11" t="s">
        <v>4512</v>
      </c>
      <c r="P1513" s="12">
        <v>148</v>
      </c>
      <c r="Q1513" s="12">
        <v>39</v>
      </c>
      <c r="R1513" s="11">
        <v>39</v>
      </c>
      <c r="S1513" s="13">
        <f t="shared" si="235"/>
        <v>222.22641509433961</v>
      </c>
      <c r="T1513" s="11">
        <v>53</v>
      </c>
      <c r="U1513" s="11">
        <v>302</v>
      </c>
      <c r="V1513" s="14">
        <f t="shared" si="236"/>
        <v>11778</v>
      </c>
      <c r="W1513" s="11"/>
      <c r="X1513" s="11"/>
      <c r="Y1513" s="11">
        <v>16786886823</v>
      </c>
      <c r="Z1513" s="11">
        <v>33438389</v>
      </c>
      <c r="AA1513" s="15">
        <f t="shared" si="237"/>
        <v>42028.643171296295</v>
      </c>
      <c r="AB1513" s="16" t="str">
        <f t="shared" si="238"/>
        <v>点击查看</v>
      </c>
      <c r="AC1513" s="11">
        <f t="shared" si="239"/>
        <v>2006</v>
      </c>
      <c r="AD1513" s="11"/>
      <c r="AE1513" s="11" t="s">
        <v>6970</v>
      </c>
      <c r="AF1513" s="11" t="s">
        <v>8718</v>
      </c>
      <c r="AG1513" s="11" t="s">
        <v>13164</v>
      </c>
    </row>
    <row r="1514" spans="1:33" x14ac:dyDescent="0.15">
      <c r="A1514" s="11" t="s">
        <v>14690</v>
      </c>
      <c r="B1514" s="11" t="s">
        <v>15000</v>
      </c>
      <c r="C1514" s="11" t="s">
        <v>14691</v>
      </c>
      <c r="D1514" s="11"/>
      <c r="E1514" s="11" t="s">
        <v>17</v>
      </c>
      <c r="F1514" s="11" t="s">
        <v>17</v>
      </c>
      <c r="G1514" s="11" t="s">
        <v>17</v>
      </c>
      <c r="H1514" s="11" t="s">
        <v>10513</v>
      </c>
      <c r="I1514" s="11" t="str">
        <f t="shared" si="230"/>
        <v>卖家未填</v>
      </c>
      <c r="J1514" s="11" t="str">
        <f t="shared" si="231"/>
        <v>2000</v>
      </c>
      <c r="K1514" s="11" t="str">
        <f t="shared" si="232"/>
        <v>卖家未填</v>
      </c>
      <c r="L1514" s="11" t="str">
        <f t="shared" si="233"/>
        <v>卖家未填</v>
      </c>
      <c r="M1514" s="11" t="str">
        <f t="shared" si="234"/>
        <v>零食大礼包</v>
      </c>
      <c r="N1514" s="11" t="s">
        <v>2340</v>
      </c>
      <c r="O1514" s="11"/>
      <c r="P1514" s="12">
        <v>128</v>
      </c>
      <c r="Q1514" s="12"/>
      <c r="R1514" s="11">
        <v>128</v>
      </c>
      <c r="S1514" s="13">
        <f t="shared" si="235"/>
        <v>157.01333333333332</v>
      </c>
      <c r="T1514" s="11">
        <v>75</v>
      </c>
      <c r="U1514" s="11">
        <v>92</v>
      </c>
      <c r="V1514" s="14">
        <f t="shared" si="236"/>
        <v>11776</v>
      </c>
      <c r="W1514" s="11">
        <v>179</v>
      </c>
      <c r="X1514" s="11">
        <v>512</v>
      </c>
      <c r="Y1514" s="11">
        <v>39211384434</v>
      </c>
      <c r="Z1514" s="11">
        <v>106120357</v>
      </c>
      <c r="AA1514" s="15" t="str">
        <f t="shared" si="237"/>
        <v/>
      </c>
      <c r="AB1514" s="16" t="str">
        <f t="shared" si="238"/>
        <v>点击查看</v>
      </c>
      <c r="AC1514" s="11">
        <f t="shared" si="239"/>
        <v>1900</v>
      </c>
      <c r="AD1514" s="11"/>
      <c r="AE1514" s="11"/>
      <c r="AF1514" s="11" t="s">
        <v>8891</v>
      </c>
      <c r="AG1514" s="11" t="s">
        <v>12705</v>
      </c>
    </row>
    <row r="1515" spans="1:33" x14ac:dyDescent="0.15">
      <c r="A1515" s="11" t="s">
        <v>14690</v>
      </c>
      <c r="B1515" s="11" t="s">
        <v>15083</v>
      </c>
      <c r="C1515" s="11" t="s">
        <v>14691</v>
      </c>
      <c r="D1515" s="11"/>
      <c r="E1515" s="11" t="s">
        <v>14723</v>
      </c>
      <c r="F1515" s="11" t="s">
        <v>14745</v>
      </c>
      <c r="G1515" s="11" t="s">
        <v>39</v>
      </c>
      <c r="H1515" s="11" t="s">
        <v>9564</v>
      </c>
      <c r="I1515" s="11" t="str">
        <f t="shared" si="230"/>
        <v>卖家未填</v>
      </c>
      <c r="J1515" s="11" t="str">
        <f t="shared" si="231"/>
        <v>1170</v>
      </c>
      <c r="K1515" s="11" t="str">
        <f t="shared" si="232"/>
        <v>卖家未填</v>
      </c>
      <c r="L1515" s="11" t="str">
        <f t="shared" si="233"/>
        <v>卖家未填</v>
      </c>
      <c r="M1515" s="11" t="str">
        <f t="shared" si="234"/>
        <v>节日大礼包组合装</v>
      </c>
      <c r="N1515" s="11" t="s">
        <v>1954</v>
      </c>
      <c r="O1515" s="11" t="s">
        <v>4509</v>
      </c>
      <c r="P1515" s="12">
        <v>140</v>
      </c>
      <c r="Q1515" s="12">
        <v>98</v>
      </c>
      <c r="R1515" s="11">
        <v>98</v>
      </c>
      <c r="S1515" s="13">
        <f t="shared" si="235"/>
        <v>109.90654205607477</v>
      </c>
      <c r="T1515" s="11">
        <v>107</v>
      </c>
      <c r="U1515" s="11">
        <v>120</v>
      </c>
      <c r="V1515" s="14">
        <f t="shared" si="236"/>
        <v>11760</v>
      </c>
      <c r="W1515" s="11">
        <v>620</v>
      </c>
      <c r="X1515" s="11">
        <v>1182</v>
      </c>
      <c r="Y1515" s="11">
        <v>37115136432</v>
      </c>
      <c r="Z1515" s="11">
        <v>108280655</v>
      </c>
      <c r="AA1515" s="15" t="str">
        <f t="shared" si="237"/>
        <v/>
      </c>
      <c r="AB1515" s="16" t="str">
        <f t="shared" si="238"/>
        <v>点击查看</v>
      </c>
      <c r="AC1515" s="11">
        <f t="shared" si="239"/>
        <v>1900</v>
      </c>
      <c r="AD1515" s="11"/>
      <c r="AE1515" s="11"/>
      <c r="AF1515" s="11" t="s">
        <v>8086</v>
      </c>
      <c r="AG1515" s="11" t="s">
        <v>12338</v>
      </c>
    </row>
    <row r="1516" spans="1:33" x14ac:dyDescent="0.15">
      <c r="A1516" s="11" t="s">
        <v>14673</v>
      </c>
      <c r="B1516" s="11" t="s">
        <v>14936</v>
      </c>
      <c r="C1516" s="11" t="s">
        <v>14674</v>
      </c>
      <c r="D1516" s="11"/>
      <c r="E1516" s="11" t="s">
        <v>14735</v>
      </c>
      <c r="F1516" s="11" t="s">
        <v>14736</v>
      </c>
      <c r="G1516" s="11" t="s">
        <v>31</v>
      </c>
      <c r="H1516" s="11" t="s">
        <v>9780</v>
      </c>
      <c r="I1516" s="11" t="str">
        <f t="shared" si="230"/>
        <v>卖家未填</v>
      </c>
      <c r="J1516" s="11" t="str">
        <f t="shared" si="231"/>
        <v>110</v>
      </c>
      <c r="K1516" s="11" t="str">
        <f t="shared" si="232"/>
        <v>卖家未填</v>
      </c>
      <c r="L1516" s="11" t="str">
        <f t="shared" si="233"/>
        <v>卖家未填</v>
      </c>
      <c r="M1516" s="11" t="str">
        <f t="shared" si="234"/>
        <v>吃我一棒黑糖话梅棒棒糖110.4克</v>
      </c>
      <c r="N1516" s="11" t="s">
        <v>786</v>
      </c>
      <c r="O1516" s="11" t="s">
        <v>4396</v>
      </c>
      <c r="P1516" s="12">
        <v>15.8</v>
      </c>
      <c r="Q1516" s="12">
        <v>12.8</v>
      </c>
      <c r="R1516" s="11">
        <v>12.8</v>
      </c>
      <c r="S1516" s="13">
        <f t="shared" si="235"/>
        <v>20.224440619621344</v>
      </c>
      <c r="T1516" s="11">
        <v>581</v>
      </c>
      <c r="U1516" s="11">
        <v>918</v>
      </c>
      <c r="V1516" s="14">
        <f t="shared" si="236"/>
        <v>11750.400000000001</v>
      </c>
      <c r="W1516" s="11">
        <v>330</v>
      </c>
      <c r="X1516" s="11">
        <v>215</v>
      </c>
      <c r="Y1516" s="11">
        <v>41825721558</v>
      </c>
      <c r="Z1516" s="11">
        <v>111890470</v>
      </c>
      <c r="AA1516" s="15" t="str">
        <f t="shared" si="237"/>
        <v/>
      </c>
      <c r="AB1516" s="16" t="str">
        <f t="shared" si="238"/>
        <v>点击查看</v>
      </c>
      <c r="AC1516" s="11">
        <f t="shared" si="239"/>
        <v>1900</v>
      </c>
      <c r="AD1516" s="11"/>
      <c r="AE1516" s="11"/>
      <c r="AF1516" s="11" t="s">
        <v>8007</v>
      </c>
      <c r="AG1516" s="11" t="s">
        <v>11253</v>
      </c>
    </row>
    <row r="1517" spans="1:33" x14ac:dyDescent="0.15">
      <c r="A1517" s="11" t="s">
        <v>14694</v>
      </c>
      <c r="B1517" s="11" t="s">
        <v>15148</v>
      </c>
      <c r="C1517" s="11" t="s">
        <v>14695</v>
      </c>
      <c r="D1517" s="17">
        <v>40210</v>
      </c>
      <c r="E1517" s="11" t="s">
        <v>17</v>
      </c>
      <c r="F1517" s="11" t="s">
        <v>17</v>
      </c>
      <c r="G1517" s="11" t="s">
        <v>17</v>
      </c>
      <c r="H1517" s="11" t="s">
        <v>9763</v>
      </c>
      <c r="I1517" s="11" t="str">
        <f t="shared" si="230"/>
        <v>卖家未填</v>
      </c>
      <c r="J1517" s="11" t="str">
        <f t="shared" si="231"/>
        <v>500</v>
      </c>
      <c r="K1517" s="11" t="str">
        <f t="shared" si="232"/>
        <v>卖家未填</v>
      </c>
      <c r="L1517" s="11" t="str">
        <f t="shared" si="233"/>
        <v>卖家未填</v>
      </c>
      <c r="M1517" s="11" t="str">
        <f t="shared" si="234"/>
        <v>杏仁牛轧糖</v>
      </c>
      <c r="N1517" s="11" t="s">
        <v>2567</v>
      </c>
      <c r="O1517" s="11" t="s">
        <v>5008</v>
      </c>
      <c r="P1517" s="12">
        <v>92</v>
      </c>
      <c r="Q1517" s="12">
        <v>87</v>
      </c>
      <c r="R1517" s="11">
        <v>87</v>
      </c>
      <c r="S1517" s="13">
        <f t="shared" si="235"/>
        <v>186.42857142857142</v>
      </c>
      <c r="T1517" s="11">
        <v>63</v>
      </c>
      <c r="U1517" s="11">
        <v>135</v>
      </c>
      <c r="V1517" s="14">
        <f t="shared" si="236"/>
        <v>11745</v>
      </c>
      <c r="W1517" s="11">
        <v>388</v>
      </c>
      <c r="X1517" s="11">
        <v>3917</v>
      </c>
      <c r="Y1517" s="11">
        <v>9111637645</v>
      </c>
      <c r="Z1517" s="11">
        <v>60496097</v>
      </c>
      <c r="AA1517" s="15">
        <f t="shared" si="237"/>
        <v>42029.833344907413</v>
      </c>
      <c r="AB1517" s="16" t="str">
        <f t="shared" si="238"/>
        <v>点击查看</v>
      </c>
      <c r="AC1517" s="11">
        <f t="shared" si="239"/>
        <v>2010</v>
      </c>
      <c r="AD1517" s="11"/>
      <c r="AE1517" s="11" t="s">
        <v>6815</v>
      </c>
      <c r="AF1517" s="11" t="s">
        <v>8648</v>
      </c>
      <c r="AG1517" s="11" t="s">
        <v>12919</v>
      </c>
    </row>
    <row r="1518" spans="1:33" x14ac:dyDescent="0.15">
      <c r="A1518" s="11" t="s">
        <v>14703</v>
      </c>
      <c r="B1518" s="11" t="s">
        <v>14963</v>
      </c>
      <c r="C1518" s="11" t="s">
        <v>14709</v>
      </c>
      <c r="D1518" s="17">
        <v>39706</v>
      </c>
      <c r="E1518" s="11" t="s">
        <v>14723</v>
      </c>
      <c r="F1518" s="11" t="s">
        <v>14724</v>
      </c>
      <c r="G1518" s="11" t="s">
        <v>23</v>
      </c>
      <c r="H1518" s="11" t="s">
        <v>10219</v>
      </c>
      <c r="I1518" s="11" t="str">
        <f t="shared" si="230"/>
        <v>卖家未填</v>
      </c>
      <c r="J1518" s="11" t="str">
        <f t="shared" si="231"/>
        <v>536</v>
      </c>
      <c r="K1518" s="11" t="str">
        <f t="shared" si="232"/>
        <v>卖家未填</v>
      </c>
      <c r="L1518" s="11" t="str">
        <f t="shared" si="233"/>
        <v>卖家未填</v>
      </c>
      <c r="M1518" s="11" t="str">
        <f t="shared" si="234"/>
        <v>饼干礼盒</v>
      </c>
      <c r="N1518" s="11" t="s">
        <v>3911</v>
      </c>
      <c r="O1518" s="11" t="s">
        <v>4831</v>
      </c>
      <c r="P1518" s="12">
        <v>135</v>
      </c>
      <c r="Q1518" s="12"/>
      <c r="R1518" s="11">
        <v>135</v>
      </c>
      <c r="S1518" s="13">
        <f t="shared" si="235"/>
        <v>435</v>
      </c>
      <c r="T1518" s="11">
        <v>27</v>
      </c>
      <c r="U1518" s="11">
        <v>87</v>
      </c>
      <c r="V1518" s="14">
        <f t="shared" si="236"/>
        <v>11745</v>
      </c>
      <c r="W1518" s="11">
        <v>82</v>
      </c>
      <c r="X1518" s="11">
        <v>1179</v>
      </c>
      <c r="Y1518" s="11">
        <v>35617386950</v>
      </c>
      <c r="Z1518" s="11">
        <v>36355612</v>
      </c>
      <c r="AA1518" s="15">
        <f t="shared" si="237"/>
        <v>42027.523136574076</v>
      </c>
      <c r="AB1518" s="16" t="str">
        <f t="shared" si="238"/>
        <v>点击查看</v>
      </c>
      <c r="AC1518" s="11">
        <f t="shared" si="239"/>
        <v>2008</v>
      </c>
      <c r="AD1518" s="11"/>
      <c r="AE1518" s="11" t="s">
        <v>7663</v>
      </c>
      <c r="AF1518" s="11" t="s">
        <v>9321</v>
      </c>
      <c r="AG1518" s="11" t="s">
        <v>14221</v>
      </c>
    </row>
    <row r="1519" spans="1:33" x14ac:dyDescent="0.15">
      <c r="A1519" s="11" t="s">
        <v>14671</v>
      </c>
      <c r="B1519" s="11" t="s">
        <v>15175</v>
      </c>
      <c r="C1519" s="11" t="s">
        <v>14678</v>
      </c>
      <c r="D1519" s="17">
        <v>39145</v>
      </c>
      <c r="E1519" s="11" t="s">
        <v>14761</v>
      </c>
      <c r="F1519" s="11" t="s">
        <v>14788</v>
      </c>
      <c r="G1519" s="11" t="s">
        <v>74</v>
      </c>
      <c r="H1519" s="11" t="s">
        <v>9511</v>
      </c>
      <c r="I1519" s="11" t="str">
        <f t="shared" si="230"/>
        <v>卖家未填</v>
      </c>
      <c r="J1519" s="11" t="str">
        <f t="shared" si="231"/>
        <v>250</v>
      </c>
      <c r="K1519" s="11" t="str">
        <f t="shared" si="232"/>
        <v>卖家未填</v>
      </c>
      <c r="L1519" s="11" t="str">
        <f t="shared" si="233"/>
        <v>卖家未填</v>
      </c>
      <c r="M1519" s="11" t="str">
        <f t="shared" si="234"/>
        <v>卖家未填</v>
      </c>
      <c r="N1519" s="11" t="s">
        <v>1335</v>
      </c>
      <c r="O1519" s="11" t="s">
        <v>4473</v>
      </c>
      <c r="P1519" s="12">
        <v>14.9</v>
      </c>
      <c r="Q1519" s="12"/>
      <c r="R1519" s="11">
        <v>14.9</v>
      </c>
      <c r="S1519" s="13">
        <f t="shared" si="235"/>
        <v>54.357407407407408</v>
      </c>
      <c r="T1519" s="11">
        <v>216</v>
      </c>
      <c r="U1519" s="11">
        <v>788</v>
      </c>
      <c r="V1519" s="14">
        <f t="shared" si="236"/>
        <v>11741.2</v>
      </c>
      <c r="W1519" s="11">
        <v>352</v>
      </c>
      <c r="X1519" s="11">
        <v>2937</v>
      </c>
      <c r="Y1519" s="11">
        <v>17578627042</v>
      </c>
      <c r="Z1519" s="11">
        <v>34293226</v>
      </c>
      <c r="AA1519" s="15">
        <f t="shared" si="237"/>
        <v>42028.898055555561</v>
      </c>
      <c r="AB1519" s="16" t="str">
        <f t="shared" si="238"/>
        <v>点击查看</v>
      </c>
      <c r="AC1519" s="11">
        <f t="shared" si="239"/>
        <v>2007</v>
      </c>
      <c r="AD1519" s="11"/>
      <c r="AE1519" s="11" t="s">
        <v>6185</v>
      </c>
      <c r="AF1519" s="11" t="s">
        <v>8096</v>
      </c>
      <c r="AG1519" s="11" t="s">
        <v>11756</v>
      </c>
    </row>
    <row r="1520" spans="1:33" x14ac:dyDescent="0.15">
      <c r="A1520" s="11" t="s">
        <v>14673</v>
      </c>
      <c r="B1520" s="11" t="s">
        <v>15305</v>
      </c>
      <c r="C1520" s="11" t="s">
        <v>14674</v>
      </c>
      <c r="D1520" s="11"/>
      <c r="E1520" s="11" t="s">
        <v>20</v>
      </c>
      <c r="F1520" s="11" t="s">
        <v>20</v>
      </c>
      <c r="G1520" s="11" t="s">
        <v>20</v>
      </c>
      <c r="H1520" s="11" t="s">
        <v>9554</v>
      </c>
      <c r="I1520" s="11" t="str">
        <f t="shared" si="230"/>
        <v>卖家未填</v>
      </c>
      <c r="J1520" s="11" t="str">
        <f t="shared" si="231"/>
        <v>936</v>
      </c>
      <c r="K1520" s="11" t="str">
        <f t="shared" si="232"/>
        <v>卖家未填</v>
      </c>
      <c r="L1520" s="11" t="str">
        <f t="shared" si="233"/>
        <v>卖家未填</v>
      </c>
      <c r="M1520" s="11" t="str">
        <f t="shared" si="234"/>
        <v>燕麦巧克力1000g</v>
      </c>
      <c r="N1520" s="11" t="s">
        <v>1379</v>
      </c>
      <c r="O1520" s="11" t="s">
        <v>4373</v>
      </c>
      <c r="P1520" s="12">
        <v>32</v>
      </c>
      <c r="Q1520" s="12">
        <v>21.7</v>
      </c>
      <c r="R1520" s="11">
        <v>21.7</v>
      </c>
      <c r="S1520" s="13">
        <f t="shared" si="235"/>
        <v>58.993467336683409</v>
      </c>
      <c r="T1520" s="11">
        <v>199</v>
      </c>
      <c r="U1520" s="11">
        <v>541</v>
      </c>
      <c r="V1520" s="14">
        <f t="shared" si="236"/>
        <v>11739.699999999999</v>
      </c>
      <c r="W1520" s="11">
        <v>841</v>
      </c>
      <c r="X1520" s="11">
        <v>433</v>
      </c>
      <c r="Y1520" s="11">
        <v>35750244783</v>
      </c>
      <c r="Z1520" s="11">
        <v>106739573</v>
      </c>
      <c r="AA1520" s="15" t="str">
        <f t="shared" si="237"/>
        <v/>
      </c>
      <c r="AB1520" s="16" t="str">
        <f t="shared" si="238"/>
        <v>点击查看</v>
      </c>
      <c r="AC1520" s="11">
        <f t="shared" si="239"/>
        <v>1900</v>
      </c>
      <c r="AD1520" s="11"/>
      <c r="AE1520" s="11"/>
      <c r="AF1520" s="11" t="s">
        <v>7968</v>
      </c>
      <c r="AG1520" s="11" t="s">
        <v>11796</v>
      </c>
    </row>
    <row r="1521" spans="1:33" x14ac:dyDescent="0.15">
      <c r="A1521" s="11" t="s">
        <v>14690</v>
      </c>
      <c r="B1521" s="11" t="s">
        <v>15483</v>
      </c>
      <c r="C1521" s="11" t="s">
        <v>14691</v>
      </c>
      <c r="D1521" s="11"/>
      <c r="E1521" s="11" t="s">
        <v>17</v>
      </c>
      <c r="F1521" s="11" t="s">
        <v>17</v>
      </c>
      <c r="G1521" s="11" t="s">
        <v>17</v>
      </c>
      <c r="H1521" s="11" t="s">
        <v>9905</v>
      </c>
      <c r="I1521" s="11" t="str">
        <f t="shared" si="230"/>
        <v>夹心巧克力</v>
      </c>
      <c r="J1521" s="11" t="str">
        <f t="shared" si="231"/>
        <v>100</v>
      </c>
      <c r="K1521" s="11" t="str">
        <f t="shared" si="232"/>
        <v>手工</v>
      </c>
      <c r="L1521" s="11" t="str">
        <f t="shared" si="233"/>
        <v>松露型</v>
      </c>
      <c r="M1521" s="11" t="str">
        <f t="shared" si="234"/>
        <v>巧罗七夕巧克力礼盒9颗红+白</v>
      </c>
      <c r="N1521" s="11" t="s">
        <v>2250</v>
      </c>
      <c r="O1521" s="11" t="s">
        <v>4405</v>
      </c>
      <c r="P1521" s="12">
        <v>315</v>
      </c>
      <c r="Q1521" s="12">
        <v>115</v>
      </c>
      <c r="R1521" s="11">
        <v>115</v>
      </c>
      <c r="S1521" s="13">
        <f t="shared" si="235"/>
        <v>144.81481481481481</v>
      </c>
      <c r="T1521" s="11">
        <v>81</v>
      </c>
      <c r="U1521" s="11">
        <v>102</v>
      </c>
      <c r="V1521" s="14">
        <f t="shared" si="236"/>
        <v>11730</v>
      </c>
      <c r="W1521" s="11">
        <v>266</v>
      </c>
      <c r="X1521" s="11">
        <v>132</v>
      </c>
      <c r="Y1521" s="11">
        <v>42806829205</v>
      </c>
      <c r="Z1521" s="11">
        <v>113885637</v>
      </c>
      <c r="AA1521" s="15" t="str">
        <f t="shared" si="237"/>
        <v/>
      </c>
      <c r="AB1521" s="16" t="str">
        <f t="shared" si="238"/>
        <v>点击查看</v>
      </c>
      <c r="AC1521" s="11">
        <f t="shared" si="239"/>
        <v>1900</v>
      </c>
      <c r="AD1521" s="11"/>
      <c r="AE1521" s="11"/>
      <c r="AF1521" s="11" t="s">
        <v>7961</v>
      </c>
      <c r="AG1521" s="11" t="s">
        <v>12614</v>
      </c>
    </row>
    <row r="1522" spans="1:33" x14ac:dyDescent="0.15">
      <c r="A1522" s="11" t="s">
        <v>14673</v>
      </c>
      <c r="B1522" s="11" t="s">
        <v>14907</v>
      </c>
      <c r="C1522" s="11" t="s">
        <v>14674</v>
      </c>
      <c r="D1522" s="11"/>
      <c r="E1522" s="11" t="s">
        <v>17</v>
      </c>
      <c r="F1522" s="11" t="s">
        <v>17</v>
      </c>
      <c r="G1522" s="11" t="s">
        <v>17</v>
      </c>
      <c r="H1522" s="11" t="s">
        <v>9533</v>
      </c>
      <c r="I1522" s="11" t="str">
        <f t="shared" si="230"/>
        <v>卖家未填</v>
      </c>
      <c r="J1522" s="11" t="str">
        <f t="shared" si="231"/>
        <v>900</v>
      </c>
      <c r="K1522" s="11" t="str">
        <f t="shared" si="232"/>
        <v>卖家未填</v>
      </c>
      <c r="L1522" s="11" t="str">
        <f t="shared" si="233"/>
        <v>卖家未填</v>
      </c>
      <c r="M1522" s="11" t="str">
        <f t="shared" si="234"/>
        <v>巧克力蛋糕干300*3</v>
      </c>
      <c r="N1522" s="11" t="s">
        <v>1836</v>
      </c>
      <c r="O1522" s="11" t="s">
        <v>4373</v>
      </c>
      <c r="P1522" s="12">
        <v>68.900000000000006</v>
      </c>
      <c r="Q1522" s="12">
        <v>24.8</v>
      </c>
      <c r="R1522" s="11">
        <v>24.8</v>
      </c>
      <c r="S1522" s="13">
        <f t="shared" si="235"/>
        <v>97.546666666666667</v>
      </c>
      <c r="T1522" s="11">
        <v>120</v>
      </c>
      <c r="U1522" s="11">
        <v>472</v>
      </c>
      <c r="V1522" s="14">
        <f t="shared" si="236"/>
        <v>11705.6</v>
      </c>
      <c r="W1522" s="11">
        <v>102</v>
      </c>
      <c r="X1522" s="11">
        <v>236</v>
      </c>
      <c r="Y1522" s="11">
        <v>43103298795</v>
      </c>
      <c r="Z1522" s="11">
        <v>111682125</v>
      </c>
      <c r="AA1522" s="15" t="str">
        <f t="shared" si="237"/>
        <v/>
      </c>
      <c r="AB1522" s="16" t="str">
        <f t="shared" si="238"/>
        <v>点击查看</v>
      </c>
      <c r="AC1522" s="11">
        <f t="shared" si="239"/>
        <v>1900</v>
      </c>
      <c r="AD1522" s="11"/>
      <c r="AE1522" s="11"/>
      <c r="AF1522" s="11" t="s">
        <v>7989</v>
      </c>
      <c r="AG1522" s="11" t="s">
        <v>12228</v>
      </c>
    </row>
    <row r="1523" spans="1:33" x14ac:dyDescent="0.15">
      <c r="A1523" s="11" t="s">
        <v>14687</v>
      </c>
      <c r="B1523" s="11" t="s">
        <v>16000</v>
      </c>
      <c r="C1523" s="11" t="s">
        <v>14686</v>
      </c>
      <c r="D1523" s="17">
        <v>41569</v>
      </c>
      <c r="E1523" s="11" t="s">
        <v>14723</v>
      </c>
      <c r="F1523" s="11" t="s">
        <v>14778</v>
      </c>
      <c r="G1523" s="11" t="s">
        <v>65</v>
      </c>
      <c r="H1523" s="11" t="s">
        <v>10055</v>
      </c>
      <c r="I1523" s="11" t="str">
        <f t="shared" si="230"/>
        <v>卖家未填</v>
      </c>
      <c r="J1523" s="11" t="str">
        <f t="shared" si="231"/>
        <v>500</v>
      </c>
      <c r="K1523" s="11" t="str">
        <f t="shared" si="232"/>
        <v>卖家未填</v>
      </c>
      <c r="L1523" s="11" t="str">
        <f t="shared" si="233"/>
        <v>卖家未填</v>
      </c>
      <c r="M1523" s="11" t="str">
        <f t="shared" si="234"/>
        <v>红枣核桃糖</v>
      </c>
      <c r="N1523" s="11" t="s">
        <v>2984</v>
      </c>
      <c r="O1523" s="11" t="s">
        <v>4375</v>
      </c>
      <c r="P1523" s="12">
        <v>78</v>
      </c>
      <c r="Q1523" s="12"/>
      <c r="R1523" s="11">
        <v>78</v>
      </c>
      <c r="S1523" s="13">
        <f t="shared" si="235"/>
        <v>248.93617021276594</v>
      </c>
      <c r="T1523" s="11">
        <v>47</v>
      </c>
      <c r="U1523" s="11">
        <v>150</v>
      </c>
      <c r="V1523" s="14">
        <f t="shared" si="236"/>
        <v>11700</v>
      </c>
      <c r="W1523" s="11">
        <v>41</v>
      </c>
      <c r="X1523" s="11">
        <v>156</v>
      </c>
      <c r="Y1523" s="11">
        <v>42635753757</v>
      </c>
      <c r="Z1523" s="11">
        <v>106974581</v>
      </c>
      <c r="AA1523" s="15">
        <f t="shared" si="237"/>
        <v>42029.887997685189</v>
      </c>
      <c r="AB1523" s="16" t="str">
        <f t="shared" si="238"/>
        <v>点击查看</v>
      </c>
      <c r="AC1523" s="11">
        <f t="shared" si="239"/>
        <v>2013</v>
      </c>
      <c r="AD1523" s="11"/>
      <c r="AE1523" s="11" t="s">
        <v>7082</v>
      </c>
      <c r="AF1523" s="11" t="s">
        <v>9097</v>
      </c>
      <c r="AG1523" s="11" t="s">
        <v>13325</v>
      </c>
    </row>
    <row r="1524" spans="1:33" x14ac:dyDescent="0.15">
      <c r="A1524" s="11" t="s">
        <v>14703</v>
      </c>
      <c r="B1524" s="11" t="s">
        <v>15944</v>
      </c>
      <c r="C1524" s="11" t="s">
        <v>14700</v>
      </c>
      <c r="D1524" s="17">
        <v>38731</v>
      </c>
      <c r="E1524" s="11" t="s">
        <v>17</v>
      </c>
      <c r="F1524" s="11" t="s">
        <v>17</v>
      </c>
      <c r="G1524" s="11" t="s">
        <v>17</v>
      </c>
      <c r="H1524" s="11" t="s">
        <v>9798</v>
      </c>
      <c r="I1524" s="11" t="str">
        <f t="shared" si="230"/>
        <v>松露巧克力</v>
      </c>
      <c r="J1524" s="11" t="str">
        <f t="shared" si="231"/>
        <v>1000</v>
      </c>
      <c r="K1524" s="11" t="str">
        <f t="shared" si="232"/>
        <v>非手工</v>
      </c>
      <c r="L1524" s="11" t="str">
        <f t="shared" si="233"/>
        <v>松露型</v>
      </c>
      <c r="M1524" s="11" t="str">
        <f t="shared" si="234"/>
        <v>自然原味</v>
      </c>
      <c r="N1524" s="11" t="s">
        <v>3078</v>
      </c>
      <c r="O1524" s="11" t="s">
        <v>4512</v>
      </c>
      <c r="P1524" s="12">
        <v>148</v>
      </c>
      <c r="Q1524" s="12">
        <v>78</v>
      </c>
      <c r="R1524" s="11">
        <v>78</v>
      </c>
      <c r="S1524" s="13">
        <f t="shared" si="235"/>
        <v>265.90909090909093</v>
      </c>
      <c r="T1524" s="11">
        <v>44</v>
      </c>
      <c r="U1524" s="11">
        <v>150</v>
      </c>
      <c r="V1524" s="14">
        <f t="shared" si="236"/>
        <v>11700</v>
      </c>
      <c r="W1524" s="11">
        <v>57</v>
      </c>
      <c r="X1524" s="11">
        <v>1909</v>
      </c>
      <c r="Y1524" s="11">
        <v>15763866627</v>
      </c>
      <c r="Z1524" s="11">
        <v>33438389</v>
      </c>
      <c r="AA1524" s="15">
        <f t="shared" si="237"/>
        <v>42028.672037037039</v>
      </c>
      <c r="AB1524" s="16" t="str">
        <f t="shared" si="238"/>
        <v>点击查看</v>
      </c>
      <c r="AC1524" s="11">
        <f t="shared" si="239"/>
        <v>2006</v>
      </c>
      <c r="AD1524" s="11"/>
      <c r="AE1524" s="11" t="s">
        <v>7150</v>
      </c>
      <c r="AF1524" s="11" t="s">
        <v>8718</v>
      </c>
      <c r="AG1524" s="11" t="s">
        <v>13415</v>
      </c>
    </row>
    <row r="1525" spans="1:33" x14ac:dyDescent="0.15">
      <c r="A1525" s="11" t="s">
        <v>14701</v>
      </c>
      <c r="B1525" s="11" t="s">
        <v>14935</v>
      </c>
      <c r="C1525" s="11" t="s">
        <v>14702</v>
      </c>
      <c r="D1525" s="11"/>
      <c r="E1525" s="11" t="s">
        <v>14726</v>
      </c>
      <c r="F1525" s="11" t="s">
        <v>14727</v>
      </c>
      <c r="G1525" s="11" t="s">
        <v>25</v>
      </c>
      <c r="H1525" s="11" t="s">
        <v>10313</v>
      </c>
      <c r="I1525" s="11" t="str">
        <f t="shared" si="230"/>
        <v>卖家未填</v>
      </c>
      <c r="J1525" s="11" t="str">
        <f t="shared" si="231"/>
        <v>1000</v>
      </c>
      <c r="K1525" s="11" t="str">
        <f t="shared" si="232"/>
        <v>卖家未填</v>
      </c>
      <c r="L1525" s="11" t="str">
        <f t="shared" si="233"/>
        <v>卖家未填</v>
      </c>
      <c r="M1525" s="11" t="str">
        <f t="shared" si="234"/>
        <v>三味组合</v>
      </c>
      <c r="N1525" s="11" t="s">
        <v>3687</v>
      </c>
      <c r="O1525" s="11"/>
      <c r="P1525" s="12">
        <v>268</v>
      </c>
      <c r="Q1525" s="12">
        <v>58</v>
      </c>
      <c r="R1525" s="11">
        <v>58</v>
      </c>
      <c r="S1525" s="13">
        <f t="shared" si="235"/>
        <v>376.06451612903226</v>
      </c>
      <c r="T1525" s="11">
        <v>31</v>
      </c>
      <c r="U1525" s="11">
        <v>201</v>
      </c>
      <c r="V1525" s="14">
        <f t="shared" si="236"/>
        <v>11658</v>
      </c>
      <c r="W1525" s="11"/>
      <c r="X1525" s="11"/>
      <c r="Y1525" s="11">
        <v>43222664385</v>
      </c>
      <c r="Z1525" s="11">
        <v>108496532</v>
      </c>
      <c r="AA1525" s="15" t="str">
        <f t="shared" si="237"/>
        <v/>
      </c>
      <c r="AB1525" s="16" t="str">
        <f t="shared" si="238"/>
        <v>点击查看</v>
      </c>
      <c r="AC1525" s="11">
        <f t="shared" si="239"/>
        <v>1900</v>
      </c>
      <c r="AD1525" s="11"/>
      <c r="AE1525" s="11"/>
      <c r="AF1525" s="11" t="s">
        <v>7986</v>
      </c>
      <c r="AG1525" s="11" t="s">
        <v>14006</v>
      </c>
    </row>
    <row r="1526" spans="1:33" x14ac:dyDescent="0.15">
      <c r="A1526" s="11" t="s">
        <v>14673</v>
      </c>
      <c r="B1526" s="11" t="s">
        <v>15301</v>
      </c>
      <c r="C1526" s="11" t="s">
        <v>14674</v>
      </c>
      <c r="D1526" s="11"/>
      <c r="E1526" s="11" t="s">
        <v>17</v>
      </c>
      <c r="F1526" s="11" t="s">
        <v>17</v>
      </c>
      <c r="G1526" s="11" t="s">
        <v>17</v>
      </c>
      <c r="H1526" s="11" t="s">
        <v>10051</v>
      </c>
      <c r="I1526" s="11" t="str">
        <f t="shared" si="230"/>
        <v>卖家未填</v>
      </c>
      <c r="J1526" s="11" t="str">
        <f t="shared" si="231"/>
        <v>600</v>
      </c>
      <c r="K1526" s="11" t="str">
        <f t="shared" si="232"/>
        <v>卖家未填</v>
      </c>
      <c r="L1526" s="11" t="str">
        <f t="shared" si="233"/>
        <v>卖家未填</v>
      </c>
      <c r="M1526" s="11" t="str">
        <f t="shared" si="234"/>
        <v>3款水果糖组合</v>
      </c>
      <c r="N1526" s="11" t="s">
        <v>1334</v>
      </c>
      <c r="O1526" s="11" t="s">
        <v>4822</v>
      </c>
      <c r="P1526" s="12">
        <v>87.5</v>
      </c>
      <c r="Q1526" s="12">
        <v>39.9</v>
      </c>
      <c r="R1526" s="11">
        <v>39.9</v>
      </c>
      <c r="S1526" s="13">
        <f t="shared" si="235"/>
        <v>53.690322580645159</v>
      </c>
      <c r="T1526" s="11">
        <v>217</v>
      </c>
      <c r="U1526" s="11">
        <v>292</v>
      </c>
      <c r="V1526" s="14">
        <f t="shared" si="236"/>
        <v>11650.8</v>
      </c>
      <c r="W1526" s="11">
        <v>6124</v>
      </c>
      <c r="X1526" s="11">
        <v>8147</v>
      </c>
      <c r="Y1526" s="11">
        <v>35012518402</v>
      </c>
      <c r="Z1526" s="11">
        <v>61910816</v>
      </c>
      <c r="AA1526" s="15" t="str">
        <f t="shared" si="237"/>
        <v/>
      </c>
      <c r="AB1526" s="16" t="str">
        <f t="shared" si="238"/>
        <v>点击查看</v>
      </c>
      <c r="AC1526" s="11">
        <f t="shared" si="239"/>
        <v>1900</v>
      </c>
      <c r="AD1526" s="11"/>
      <c r="AE1526" s="11"/>
      <c r="AF1526" s="11" t="s">
        <v>8103</v>
      </c>
      <c r="AG1526" s="11" t="s">
        <v>11755</v>
      </c>
    </row>
    <row r="1527" spans="1:33" x14ac:dyDescent="0.15">
      <c r="A1527" s="11" t="s">
        <v>14679</v>
      </c>
      <c r="B1527" s="11" t="s">
        <v>15462</v>
      </c>
      <c r="C1527" s="11" t="s">
        <v>14680</v>
      </c>
      <c r="D1527" s="17">
        <v>41332</v>
      </c>
      <c r="E1527" s="11" t="s">
        <v>17</v>
      </c>
      <c r="F1527" s="11" t="s">
        <v>17</v>
      </c>
      <c r="G1527" s="11" t="s">
        <v>17</v>
      </c>
      <c r="H1527" s="11" t="s">
        <v>9765</v>
      </c>
      <c r="I1527" s="11" t="str">
        <f t="shared" si="230"/>
        <v>卖家未填</v>
      </c>
      <c r="J1527" s="11" t="str">
        <f t="shared" si="231"/>
        <v>20</v>
      </c>
      <c r="K1527" s="11" t="str">
        <f t="shared" si="232"/>
        <v>卖家未填</v>
      </c>
      <c r="L1527" s="11" t="str">
        <f t="shared" si="233"/>
        <v>卖家未填</v>
      </c>
      <c r="M1527" s="11" t="str">
        <f t="shared" si="234"/>
        <v>棒棒糖</v>
      </c>
      <c r="N1527" s="11" t="s">
        <v>1649</v>
      </c>
      <c r="O1527" s="11" t="s">
        <v>4630</v>
      </c>
      <c r="P1527" s="12">
        <v>5.5</v>
      </c>
      <c r="Q1527" s="12"/>
      <c r="R1527" s="11">
        <v>5.5</v>
      </c>
      <c r="S1527" s="13">
        <f t="shared" si="235"/>
        <v>81.384615384615387</v>
      </c>
      <c r="T1527" s="11">
        <v>143</v>
      </c>
      <c r="U1527" s="11">
        <v>2116</v>
      </c>
      <c r="V1527" s="14">
        <f t="shared" si="236"/>
        <v>11638</v>
      </c>
      <c r="W1527" s="11">
        <v>339</v>
      </c>
      <c r="X1527" s="11">
        <v>1325</v>
      </c>
      <c r="Y1527" s="11">
        <v>26126132551</v>
      </c>
      <c r="Z1527" s="11">
        <v>102386790</v>
      </c>
      <c r="AA1527" s="15">
        <f t="shared" si="237"/>
        <v>42029.600636574076</v>
      </c>
      <c r="AB1527" s="16" t="str">
        <f t="shared" si="238"/>
        <v>点击查看</v>
      </c>
      <c r="AC1527" s="11">
        <f t="shared" si="239"/>
        <v>2013</v>
      </c>
      <c r="AD1527" s="11"/>
      <c r="AE1527" s="11" t="s">
        <v>6330</v>
      </c>
      <c r="AF1527" s="11" t="s">
        <v>8651</v>
      </c>
      <c r="AG1527" s="11" t="s">
        <v>12054</v>
      </c>
    </row>
    <row r="1528" spans="1:33" x14ac:dyDescent="0.15">
      <c r="A1528" s="11" t="s">
        <v>14673</v>
      </c>
      <c r="B1528" s="11" t="s">
        <v>15238</v>
      </c>
      <c r="C1528" s="11" t="s">
        <v>14674</v>
      </c>
      <c r="D1528" s="11"/>
      <c r="E1528" s="11" t="s">
        <v>14726</v>
      </c>
      <c r="F1528" s="11" t="s">
        <v>14727</v>
      </c>
      <c r="G1528" s="11" t="s">
        <v>25</v>
      </c>
      <c r="H1528" s="11" t="s">
        <v>10389</v>
      </c>
      <c r="I1528" s="11" t="str">
        <f t="shared" si="230"/>
        <v>鲜花饼</v>
      </c>
      <c r="J1528" s="11" t="str">
        <f t="shared" si="231"/>
        <v>400</v>
      </c>
      <c r="K1528" s="11" t="str">
        <f t="shared" si="232"/>
        <v>卖家未填</v>
      </c>
      <c r="L1528" s="11" t="str">
        <f t="shared" si="233"/>
        <v>卖家未填</v>
      </c>
      <c r="M1528" s="11" t="str">
        <f t="shared" si="234"/>
        <v>新滇园五味</v>
      </c>
      <c r="N1528" s="11" t="s">
        <v>1236</v>
      </c>
      <c r="O1528" s="11"/>
      <c r="P1528" s="12">
        <v>110</v>
      </c>
      <c r="Q1528" s="12">
        <v>17.8</v>
      </c>
      <c r="R1528" s="11">
        <v>17.8</v>
      </c>
      <c r="S1528" s="13">
        <f t="shared" si="235"/>
        <v>46.308366533864543</v>
      </c>
      <c r="T1528" s="11">
        <v>251</v>
      </c>
      <c r="U1528" s="11">
        <v>653</v>
      </c>
      <c r="V1528" s="14">
        <f t="shared" si="236"/>
        <v>11623.4</v>
      </c>
      <c r="W1528" s="11">
        <v>6397</v>
      </c>
      <c r="X1528" s="11">
        <v>5668</v>
      </c>
      <c r="Y1528" s="11">
        <v>38798817236</v>
      </c>
      <c r="Z1528" s="11">
        <v>104290285</v>
      </c>
      <c r="AA1528" s="15" t="str">
        <f t="shared" si="237"/>
        <v/>
      </c>
      <c r="AB1528" s="16" t="str">
        <f t="shared" si="238"/>
        <v>点击查看</v>
      </c>
      <c r="AC1528" s="11">
        <f t="shared" si="239"/>
        <v>1900</v>
      </c>
      <c r="AD1528" s="11"/>
      <c r="AE1528" s="11"/>
      <c r="AF1528" s="11" t="s">
        <v>8352</v>
      </c>
      <c r="AG1528" s="11" t="s">
        <v>11662</v>
      </c>
    </row>
    <row r="1529" spans="1:33" x14ac:dyDescent="0.15">
      <c r="A1529" s="11" t="s">
        <v>14677</v>
      </c>
      <c r="B1529" s="11" t="s">
        <v>9446</v>
      </c>
      <c r="C1529" s="11" t="s">
        <v>14677</v>
      </c>
      <c r="D1529" s="11"/>
      <c r="E1529" s="11" t="s">
        <v>17</v>
      </c>
      <c r="F1529" s="11" t="s">
        <v>17</v>
      </c>
      <c r="G1529" s="11" t="s">
        <v>17</v>
      </c>
      <c r="H1529" s="11" t="s">
        <v>8662</v>
      </c>
      <c r="I1529" s="11" t="str">
        <f t="shared" si="230"/>
        <v>卖家未填</v>
      </c>
      <c r="J1529" s="11" t="str">
        <f t="shared" si="231"/>
        <v>卖家未填</v>
      </c>
      <c r="K1529" s="11" t="str">
        <f t="shared" si="232"/>
        <v>卖家未填</v>
      </c>
      <c r="L1529" s="11" t="str">
        <f t="shared" si="233"/>
        <v>卖家未填</v>
      </c>
      <c r="M1529" s="11" t="str">
        <f t="shared" si="234"/>
        <v>卖家未填</v>
      </c>
      <c r="N1529" s="11" t="s">
        <v>1690</v>
      </c>
      <c r="O1529" s="11"/>
      <c r="P1529" s="12">
        <v>45.9</v>
      </c>
      <c r="Q1529" s="12">
        <v>44.9</v>
      </c>
      <c r="R1529" s="11">
        <v>44.9</v>
      </c>
      <c r="S1529" s="13">
        <f t="shared" si="235"/>
        <v>84.556204379562033</v>
      </c>
      <c r="T1529" s="11">
        <v>137</v>
      </c>
      <c r="U1529" s="11">
        <v>258</v>
      </c>
      <c r="V1529" s="14">
        <f t="shared" si="236"/>
        <v>11584.199999999999</v>
      </c>
      <c r="W1529" s="11">
        <v>812</v>
      </c>
      <c r="X1529" s="11">
        <v>179</v>
      </c>
      <c r="Y1529" s="11">
        <v>14361424801</v>
      </c>
      <c r="Z1529" s="11">
        <v>101717810</v>
      </c>
      <c r="AA1529" s="15" t="str">
        <f t="shared" si="237"/>
        <v/>
      </c>
      <c r="AB1529" s="16" t="str">
        <f t="shared" si="238"/>
        <v>点击查看</v>
      </c>
      <c r="AC1529" s="11">
        <f t="shared" si="239"/>
        <v>1900</v>
      </c>
      <c r="AD1529" s="11"/>
      <c r="AE1529" s="11"/>
      <c r="AF1529" s="11" t="s">
        <v>8662</v>
      </c>
      <c r="AG1529" s="11"/>
    </row>
    <row r="1530" spans="1:33" x14ac:dyDescent="0.15">
      <c r="A1530" s="11" t="s">
        <v>14701</v>
      </c>
      <c r="B1530" s="11" t="s">
        <v>15758</v>
      </c>
      <c r="C1530" s="11" t="s">
        <v>14702</v>
      </c>
      <c r="D1530" s="11"/>
      <c r="E1530" s="11" t="s">
        <v>14770</v>
      </c>
      <c r="F1530" s="11" t="s">
        <v>14771</v>
      </c>
      <c r="G1530" s="11" t="s">
        <v>58</v>
      </c>
      <c r="H1530" s="11" t="s">
        <v>9491</v>
      </c>
      <c r="I1530" s="11" t="str">
        <f t="shared" si="230"/>
        <v>卖家未填</v>
      </c>
      <c r="J1530" s="11" t="str">
        <f t="shared" si="231"/>
        <v>400</v>
      </c>
      <c r="K1530" s="11" t="str">
        <f t="shared" si="232"/>
        <v>卖家未填</v>
      </c>
      <c r="L1530" s="11" t="str">
        <f t="shared" si="233"/>
        <v>卖家未填</v>
      </c>
      <c r="M1530" s="11" t="str">
        <f t="shared" si="234"/>
        <v>巧克力夹心太妃糖320克礼盒</v>
      </c>
      <c r="N1530" s="11" t="s">
        <v>4327</v>
      </c>
      <c r="O1530" s="11" t="s">
        <v>4907</v>
      </c>
      <c r="P1530" s="12">
        <v>33</v>
      </c>
      <c r="Q1530" s="12">
        <v>32.9</v>
      </c>
      <c r="R1530" s="11">
        <v>32.9</v>
      </c>
      <c r="S1530" s="13">
        <f t="shared" si="235"/>
        <v>526.4</v>
      </c>
      <c r="T1530" s="11">
        <v>22</v>
      </c>
      <c r="U1530" s="11">
        <v>352</v>
      </c>
      <c r="V1530" s="14">
        <f t="shared" si="236"/>
        <v>11580.8</v>
      </c>
      <c r="W1530" s="11">
        <v>69</v>
      </c>
      <c r="X1530" s="11">
        <v>135</v>
      </c>
      <c r="Y1530" s="11">
        <v>41195273803</v>
      </c>
      <c r="Z1530" s="11">
        <v>113142760</v>
      </c>
      <c r="AA1530" s="15" t="str">
        <f t="shared" si="237"/>
        <v/>
      </c>
      <c r="AB1530" s="16" t="str">
        <f t="shared" si="238"/>
        <v>点击查看</v>
      </c>
      <c r="AC1530" s="11">
        <f t="shared" si="239"/>
        <v>1900</v>
      </c>
      <c r="AD1530" s="11"/>
      <c r="AE1530" s="11"/>
      <c r="AF1530" s="11" t="s">
        <v>8018</v>
      </c>
      <c r="AG1530" s="11" t="s">
        <v>14627</v>
      </c>
    </row>
    <row r="1531" spans="1:33" x14ac:dyDescent="0.15">
      <c r="A1531" s="11" t="s">
        <v>14673</v>
      </c>
      <c r="B1531" s="11" t="s">
        <v>15394</v>
      </c>
      <c r="C1531" s="11" t="s">
        <v>14674</v>
      </c>
      <c r="D1531" s="11"/>
      <c r="E1531" s="11" t="s">
        <v>17</v>
      </c>
      <c r="F1531" s="11" t="s">
        <v>17</v>
      </c>
      <c r="G1531" s="11" t="s">
        <v>17</v>
      </c>
      <c r="H1531" s="11" t="s">
        <v>10427</v>
      </c>
      <c r="I1531" s="11" t="str">
        <f t="shared" si="230"/>
        <v>卖家未填</v>
      </c>
      <c r="J1531" s="11" t="str">
        <f t="shared" si="231"/>
        <v>500</v>
      </c>
      <c r="K1531" s="11" t="str">
        <f t="shared" si="232"/>
        <v>卖家未填</v>
      </c>
      <c r="L1531" s="11" t="str">
        <f t="shared" si="233"/>
        <v>卖家未填</v>
      </c>
      <c r="M1531" s="11" t="str">
        <f t="shared" si="234"/>
        <v>蛋黄酥</v>
      </c>
      <c r="N1531" s="11" t="s">
        <v>1468</v>
      </c>
      <c r="O1531" s="11" t="s">
        <v>4802</v>
      </c>
      <c r="P1531" s="12">
        <v>57.6</v>
      </c>
      <c r="Q1531" s="12">
        <v>28.8</v>
      </c>
      <c r="R1531" s="11">
        <v>28.8</v>
      </c>
      <c r="S1531" s="13">
        <f t="shared" si="235"/>
        <v>65.042696629213481</v>
      </c>
      <c r="T1531" s="11">
        <v>178</v>
      </c>
      <c r="U1531" s="11">
        <v>402</v>
      </c>
      <c r="V1531" s="14">
        <f t="shared" si="236"/>
        <v>11577.6</v>
      </c>
      <c r="W1531" s="11">
        <v>5140</v>
      </c>
      <c r="X1531" s="11">
        <v>4700</v>
      </c>
      <c r="Y1531" s="11">
        <v>15000213346</v>
      </c>
      <c r="Z1531" s="11">
        <v>72002483</v>
      </c>
      <c r="AA1531" s="15" t="str">
        <f t="shared" si="237"/>
        <v/>
      </c>
      <c r="AB1531" s="16" t="str">
        <f t="shared" si="238"/>
        <v>点击查看</v>
      </c>
      <c r="AC1531" s="11">
        <f t="shared" si="239"/>
        <v>1900</v>
      </c>
      <c r="AD1531" s="11"/>
      <c r="AE1531" s="11"/>
      <c r="AF1531" s="11" t="s">
        <v>8515</v>
      </c>
      <c r="AG1531" s="11" t="s">
        <v>11881</v>
      </c>
    </row>
    <row r="1532" spans="1:33" x14ac:dyDescent="0.15">
      <c r="A1532" s="11" t="s">
        <v>14671</v>
      </c>
      <c r="B1532" s="11" t="s">
        <v>15270</v>
      </c>
      <c r="C1532" s="11" t="s">
        <v>14676</v>
      </c>
      <c r="D1532" s="17">
        <v>39294</v>
      </c>
      <c r="E1532" s="11" t="s">
        <v>14729</v>
      </c>
      <c r="F1532" s="11" t="s">
        <v>14800</v>
      </c>
      <c r="G1532" s="11" t="s">
        <v>84</v>
      </c>
      <c r="H1532" s="11" t="s">
        <v>9652</v>
      </c>
      <c r="I1532" s="11" t="str">
        <f t="shared" si="230"/>
        <v>黄山徽墨酥</v>
      </c>
      <c r="J1532" s="11" t="str">
        <f t="shared" si="231"/>
        <v>250</v>
      </c>
      <c r="K1532" s="11" t="str">
        <f t="shared" si="232"/>
        <v>卖家未填</v>
      </c>
      <c r="L1532" s="11" t="str">
        <f t="shared" si="233"/>
        <v>卖家未填</v>
      </c>
      <c r="M1532" s="11" t="str">
        <f t="shared" si="234"/>
        <v>卖家未填</v>
      </c>
      <c r="N1532" s="11" t="s">
        <v>1044</v>
      </c>
      <c r="O1532" s="11" t="s">
        <v>4706</v>
      </c>
      <c r="P1532" s="12">
        <v>27</v>
      </c>
      <c r="Q1532" s="12">
        <v>13.9</v>
      </c>
      <c r="R1532" s="11">
        <v>13.9</v>
      </c>
      <c r="S1532" s="13">
        <f t="shared" si="235"/>
        <v>33.424277456647403</v>
      </c>
      <c r="T1532" s="11">
        <v>346</v>
      </c>
      <c r="U1532" s="11">
        <v>832</v>
      </c>
      <c r="V1532" s="14">
        <f t="shared" si="236"/>
        <v>11564.800000000001</v>
      </c>
      <c r="W1532" s="11">
        <v>1058</v>
      </c>
      <c r="X1532" s="11">
        <v>2845</v>
      </c>
      <c r="Y1532" s="11">
        <v>17083015851</v>
      </c>
      <c r="Z1532" s="11">
        <v>34704919</v>
      </c>
      <c r="AA1532" s="15">
        <f t="shared" si="237"/>
        <v>42026.91679398148</v>
      </c>
      <c r="AB1532" s="16" t="str">
        <f t="shared" si="238"/>
        <v>点击查看</v>
      </c>
      <c r="AC1532" s="11">
        <f t="shared" si="239"/>
        <v>2007</v>
      </c>
      <c r="AD1532" s="11"/>
      <c r="AE1532" s="11" t="s">
        <v>6069</v>
      </c>
      <c r="AF1532" s="11" t="s">
        <v>8428</v>
      </c>
      <c r="AG1532" s="11" t="s">
        <v>11485</v>
      </c>
    </row>
    <row r="1533" spans="1:33" x14ac:dyDescent="0.15">
      <c r="A1533" s="11" t="s">
        <v>14671</v>
      </c>
      <c r="B1533" s="11" t="s">
        <v>15634</v>
      </c>
      <c r="C1533" s="11" t="s">
        <v>14675</v>
      </c>
      <c r="D1533" s="17">
        <v>40302</v>
      </c>
      <c r="E1533" s="11" t="s">
        <v>17</v>
      </c>
      <c r="F1533" s="11" t="s">
        <v>17</v>
      </c>
      <c r="G1533" s="11" t="s">
        <v>17</v>
      </c>
      <c r="H1533" s="11" t="s">
        <v>9808</v>
      </c>
      <c r="I1533" s="11" t="str">
        <f t="shared" si="230"/>
        <v>卖家未填</v>
      </c>
      <c r="J1533" s="11" t="str">
        <f t="shared" si="231"/>
        <v>2500</v>
      </c>
      <c r="K1533" s="11" t="str">
        <f t="shared" si="232"/>
        <v>卖家未填</v>
      </c>
      <c r="L1533" s="11" t="str">
        <f t="shared" si="233"/>
        <v>卖家未填</v>
      </c>
      <c r="M1533" s="11" t="str">
        <f t="shared" si="234"/>
        <v>肉松饼2500g</v>
      </c>
      <c r="N1533" s="11" t="s">
        <v>1892</v>
      </c>
      <c r="O1533" s="11" t="s">
        <v>5011</v>
      </c>
      <c r="P1533" s="12">
        <v>68</v>
      </c>
      <c r="Q1533" s="12">
        <v>42.8</v>
      </c>
      <c r="R1533" s="11">
        <v>42.8</v>
      </c>
      <c r="S1533" s="13">
        <f t="shared" si="235"/>
        <v>102.26548672566372</v>
      </c>
      <c r="T1533" s="11">
        <v>113</v>
      </c>
      <c r="U1533" s="11">
        <v>270</v>
      </c>
      <c r="V1533" s="14">
        <f t="shared" si="236"/>
        <v>11556</v>
      </c>
      <c r="W1533" s="11">
        <v>362</v>
      </c>
      <c r="X1533" s="11">
        <v>10880</v>
      </c>
      <c r="Y1533" s="11">
        <v>36249198351</v>
      </c>
      <c r="Z1533" s="11">
        <v>61303450</v>
      </c>
      <c r="AA1533" s="15">
        <f t="shared" si="237"/>
        <v>42030.754930555559</v>
      </c>
      <c r="AB1533" s="16" t="str">
        <f t="shared" si="238"/>
        <v>点击查看</v>
      </c>
      <c r="AC1533" s="11">
        <f t="shared" si="239"/>
        <v>2010</v>
      </c>
      <c r="AD1533" s="11"/>
      <c r="AE1533" s="11" t="s">
        <v>6448</v>
      </c>
      <c r="AF1533" s="11" t="s">
        <v>8728</v>
      </c>
      <c r="AG1533" s="11" t="s">
        <v>12282</v>
      </c>
    </row>
    <row r="1534" spans="1:33" x14ac:dyDescent="0.15">
      <c r="A1534" s="11" t="s">
        <v>14673</v>
      </c>
      <c r="B1534" s="11" t="s">
        <v>15543</v>
      </c>
      <c r="C1534" s="11" t="s">
        <v>14674</v>
      </c>
      <c r="D1534" s="11"/>
      <c r="E1534" s="11" t="s">
        <v>14742</v>
      </c>
      <c r="F1534" s="11" t="s">
        <v>14765</v>
      </c>
      <c r="G1534" s="11" t="s">
        <v>55</v>
      </c>
      <c r="H1534" s="11" t="s">
        <v>10458</v>
      </c>
      <c r="I1534" s="11" t="str">
        <f t="shared" si="230"/>
        <v>卖家未填</v>
      </c>
      <c r="J1534" s="11" t="str">
        <f t="shared" si="231"/>
        <v>300</v>
      </c>
      <c r="K1534" s="11" t="str">
        <f t="shared" si="232"/>
        <v>卖家未填</v>
      </c>
      <c r="L1534" s="11" t="str">
        <f t="shared" si="233"/>
        <v>卖家未填</v>
      </c>
      <c r="M1534" s="11" t="str">
        <f t="shared" si="234"/>
        <v>组合装</v>
      </c>
      <c r="N1534" s="11" t="s">
        <v>1635</v>
      </c>
      <c r="O1534" s="11"/>
      <c r="P1534" s="12">
        <v>176</v>
      </c>
      <c r="Q1534" s="12">
        <v>69.900000000000006</v>
      </c>
      <c r="R1534" s="11">
        <v>69.900000000000006</v>
      </c>
      <c r="S1534" s="13">
        <f t="shared" si="235"/>
        <v>79.541379310344837</v>
      </c>
      <c r="T1534" s="11">
        <v>145</v>
      </c>
      <c r="U1534" s="11">
        <v>165</v>
      </c>
      <c r="V1534" s="14">
        <f t="shared" si="236"/>
        <v>11533.500000000002</v>
      </c>
      <c r="W1534" s="11">
        <v>1243</v>
      </c>
      <c r="X1534" s="11">
        <v>3110</v>
      </c>
      <c r="Y1534" s="11">
        <v>40955037227</v>
      </c>
      <c r="Z1534" s="11">
        <v>111044025</v>
      </c>
      <c r="AA1534" s="15" t="str">
        <f t="shared" si="237"/>
        <v/>
      </c>
      <c r="AB1534" s="16" t="str">
        <f t="shared" si="238"/>
        <v>点击查看</v>
      </c>
      <c r="AC1534" s="11">
        <f t="shared" si="239"/>
        <v>1900</v>
      </c>
      <c r="AD1534" s="11"/>
      <c r="AE1534" s="11"/>
      <c r="AF1534" s="11" t="s">
        <v>8646</v>
      </c>
      <c r="AG1534" s="11" t="s">
        <v>12038</v>
      </c>
    </row>
    <row r="1535" spans="1:33" x14ac:dyDescent="0.15">
      <c r="A1535" s="11" t="s">
        <v>14671</v>
      </c>
      <c r="B1535" s="11" t="s">
        <v>15358</v>
      </c>
      <c r="C1535" s="11" t="s">
        <v>14672</v>
      </c>
      <c r="D1535" s="17">
        <v>41682</v>
      </c>
      <c r="E1535" s="11" t="s">
        <v>14713</v>
      </c>
      <c r="F1535" s="11" t="s">
        <v>14797</v>
      </c>
      <c r="G1535" s="11" t="s">
        <v>81</v>
      </c>
      <c r="H1535" s="11" t="s">
        <v>9679</v>
      </c>
      <c r="I1535" s="11" t="str">
        <f t="shared" si="230"/>
        <v>卖家未填</v>
      </c>
      <c r="J1535" s="11" t="str">
        <f t="shared" si="231"/>
        <v>250</v>
      </c>
      <c r="K1535" s="11" t="str">
        <f t="shared" si="232"/>
        <v>卖家未填</v>
      </c>
      <c r="L1535" s="11" t="str">
        <f t="shared" si="233"/>
        <v>卖家未填</v>
      </c>
      <c r="M1535" s="11" t="str">
        <f t="shared" si="234"/>
        <v>卖家未填</v>
      </c>
      <c r="N1535" s="11" t="s">
        <v>1203</v>
      </c>
      <c r="O1535" s="11" t="s">
        <v>4565</v>
      </c>
      <c r="P1535" s="12">
        <v>9.9</v>
      </c>
      <c r="Q1535" s="12">
        <v>9.6999999999999993</v>
      </c>
      <c r="R1535" s="11">
        <v>9.6999999999999993</v>
      </c>
      <c r="S1535" s="13">
        <f t="shared" si="235"/>
        <v>43.852851711026616</v>
      </c>
      <c r="T1535" s="11">
        <v>263</v>
      </c>
      <c r="U1535" s="11">
        <v>1189</v>
      </c>
      <c r="V1535" s="14">
        <f t="shared" si="236"/>
        <v>11533.3</v>
      </c>
      <c r="W1535" s="11">
        <v>620</v>
      </c>
      <c r="X1535" s="11">
        <v>1275</v>
      </c>
      <c r="Y1535" s="11">
        <v>37570878239</v>
      </c>
      <c r="Z1535" s="11">
        <v>108672728</v>
      </c>
      <c r="AA1535" s="15">
        <f t="shared" si="237"/>
        <v>42031.451388888891</v>
      </c>
      <c r="AB1535" s="16" t="str">
        <f t="shared" si="238"/>
        <v>点击查看</v>
      </c>
      <c r="AC1535" s="11">
        <f t="shared" si="239"/>
        <v>2014</v>
      </c>
      <c r="AD1535" s="11"/>
      <c r="AE1535" s="11" t="s">
        <v>6127</v>
      </c>
      <c r="AF1535" s="11" t="s">
        <v>8487</v>
      </c>
      <c r="AG1535" s="11" t="s">
        <v>11632</v>
      </c>
    </row>
    <row r="1536" spans="1:33" x14ac:dyDescent="0.15">
      <c r="A1536" s="11" t="s">
        <v>14693</v>
      </c>
      <c r="B1536" s="11" t="s">
        <v>9446</v>
      </c>
      <c r="C1536" s="11" t="s">
        <v>14693</v>
      </c>
      <c r="D1536" s="11"/>
      <c r="E1536" s="11" t="s">
        <v>17</v>
      </c>
      <c r="F1536" s="11" t="s">
        <v>17</v>
      </c>
      <c r="G1536" s="11" t="s">
        <v>17</v>
      </c>
      <c r="H1536" s="11" t="s">
        <v>8002</v>
      </c>
      <c r="I1536" s="11" t="str">
        <f t="shared" si="230"/>
        <v>卖家未填</v>
      </c>
      <c r="J1536" s="11" t="str">
        <f t="shared" si="231"/>
        <v>卖家未填</v>
      </c>
      <c r="K1536" s="11" t="str">
        <f t="shared" si="232"/>
        <v>卖家未填</v>
      </c>
      <c r="L1536" s="11" t="str">
        <f t="shared" si="233"/>
        <v>卖家未填</v>
      </c>
      <c r="M1536" s="11" t="str">
        <f t="shared" si="234"/>
        <v>卖家未填</v>
      </c>
      <c r="N1536" s="11" t="s">
        <v>2218</v>
      </c>
      <c r="O1536" s="11"/>
      <c r="P1536" s="12">
        <v>88</v>
      </c>
      <c r="Q1536" s="12">
        <v>67</v>
      </c>
      <c r="R1536" s="11">
        <v>67</v>
      </c>
      <c r="S1536" s="13">
        <f t="shared" si="235"/>
        <v>137.1904761904762</v>
      </c>
      <c r="T1536" s="11">
        <v>84</v>
      </c>
      <c r="U1536" s="11">
        <v>172</v>
      </c>
      <c r="V1536" s="14">
        <f t="shared" si="236"/>
        <v>11524</v>
      </c>
      <c r="W1536" s="11">
        <v>812</v>
      </c>
      <c r="X1536" s="11">
        <v>250</v>
      </c>
      <c r="Y1536" s="11">
        <v>26265752848</v>
      </c>
      <c r="Z1536" s="11">
        <v>101717810</v>
      </c>
      <c r="AA1536" s="15" t="str">
        <f t="shared" si="237"/>
        <v/>
      </c>
      <c r="AB1536" s="16" t="str">
        <f t="shared" si="238"/>
        <v>点击查看</v>
      </c>
      <c r="AC1536" s="11">
        <f t="shared" si="239"/>
        <v>1900</v>
      </c>
      <c r="AD1536" s="11"/>
      <c r="AE1536" s="11"/>
      <c r="AF1536" s="11" t="s">
        <v>8002</v>
      </c>
      <c r="AG1536" s="11"/>
    </row>
    <row r="1537" spans="1:33" x14ac:dyDescent="0.15">
      <c r="A1537" s="11" t="s">
        <v>14673</v>
      </c>
      <c r="B1537" s="11" t="s">
        <v>14918</v>
      </c>
      <c r="C1537" s="11" t="s">
        <v>14674</v>
      </c>
      <c r="D1537" s="11"/>
      <c r="E1537" s="11" t="s">
        <v>14715</v>
      </c>
      <c r="F1537" s="11" t="s">
        <v>14728</v>
      </c>
      <c r="G1537" s="11" t="s">
        <v>26</v>
      </c>
      <c r="H1537" s="11" t="s">
        <v>10314</v>
      </c>
      <c r="I1537" s="11" t="str">
        <f t="shared" si="230"/>
        <v>卖家未填</v>
      </c>
      <c r="J1537" s="11" t="str">
        <f t="shared" si="231"/>
        <v>118</v>
      </c>
      <c r="K1537" s="11" t="str">
        <f t="shared" si="232"/>
        <v>卖家未填</v>
      </c>
      <c r="L1537" s="11" t="str">
        <f t="shared" si="233"/>
        <v>卖家未填</v>
      </c>
      <c r="M1537" s="11" t="str">
        <f t="shared" si="234"/>
        <v>牛轧糖(充气糖果)</v>
      </c>
      <c r="N1537" s="11" t="s">
        <v>866</v>
      </c>
      <c r="O1537" s="11"/>
      <c r="P1537" s="12">
        <v>16.8</v>
      </c>
      <c r="Q1537" s="12">
        <v>12.6</v>
      </c>
      <c r="R1537" s="11">
        <v>12.6</v>
      </c>
      <c r="S1537" s="13">
        <f t="shared" si="235"/>
        <v>23.24</v>
      </c>
      <c r="T1537" s="11">
        <v>495</v>
      </c>
      <c r="U1537" s="11">
        <v>913</v>
      </c>
      <c r="V1537" s="14">
        <f t="shared" si="236"/>
        <v>11503.8</v>
      </c>
      <c r="W1537" s="11">
        <v>3962</v>
      </c>
      <c r="X1537" s="11">
        <v>568</v>
      </c>
      <c r="Y1537" s="11">
        <v>19639677093</v>
      </c>
      <c r="Z1537" s="11">
        <v>62419668</v>
      </c>
      <c r="AA1537" s="15" t="str">
        <f t="shared" si="237"/>
        <v/>
      </c>
      <c r="AB1537" s="16" t="str">
        <f t="shared" si="238"/>
        <v>点击查看</v>
      </c>
      <c r="AC1537" s="11">
        <f t="shared" si="239"/>
        <v>1900</v>
      </c>
      <c r="AD1537" s="11"/>
      <c r="AE1537" s="11"/>
      <c r="AF1537" s="11" t="s">
        <v>7987</v>
      </c>
      <c r="AG1537" s="11" t="s">
        <v>11326</v>
      </c>
    </row>
    <row r="1538" spans="1:33" x14ac:dyDescent="0.15">
      <c r="A1538" s="11" t="s">
        <v>14673</v>
      </c>
      <c r="B1538" s="11" t="s">
        <v>14956</v>
      </c>
      <c r="C1538" s="11" t="s">
        <v>14674</v>
      </c>
      <c r="D1538" s="11"/>
      <c r="E1538" s="11" t="s">
        <v>14737</v>
      </c>
      <c r="F1538" s="11" t="s">
        <v>14747</v>
      </c>
      <c r="G1538" s="11" t="s">
        <v>41</v>
      </c>
      <c r="H1538" s="11" t="s">
        <v>10323</v>
      </c>
      <c r="I1538" s="11" t="str">
        <f t="shared" ref="I1538:I1601" si="240">IF(AH$1="","",IFERROR(TRIM(MID($AG1538,FIND(":",$AG1538,FIND(AH$1,$AG1538))+1,FIND("=",$AG1538,FIND(AH$1,$AG1538))-FIND(":",$AG1538,FIND(AH$1,$AG1538))-1)),"卖家未填"))</f>
        <v>崇阳小麻花</v>
      </c>
      <c r="J1538" s="11" t="str">
        <f t="shared" ref="J1538:J1601" si="241">IF(AI$1="","",IFERROR(TRIM(MID($AG1538,FIND(":",$AG1538,FIND(AI$1,$AG1538))+1,FIND("=",$AG1538,FIND(AI$1,$AG1538))-FIND(":",$AG1538,FIND(AI$1,$AG1538))-1)),"卖家未填"))</f>
        <v>500</v>
      </c>
      <c r="K1538" s="11" t="str">
        <f t="shared" ref="K1538:K1601" si="242">IF(AJ$1="","",IFERROR(TRIM(MID($AG1538,FIND(":",$AG1538,FIND(AJ$1,$AG1538))+1,FIND("=",$AG1538,FIND(AJ$1,$AG1538))-FIND(":",$AG1538,FIND(AJ$1,$AG1538))-1)),"卖家未填"))</f>
        <v>卖家未填</v>
      </c>
      <c r="L1538" s="11" t="str">
        <f t="shared" ref="L1538:L1601" si="243">IF(AK$1="","",IFERROR(TRIM(MID($AG1538,FIND(":",$AG1538,FIND(AK$1,$AG1538))+1,FIND("=",$AG1538,FIND(AK$1,$AG1538))-FIND(":",$AG1538,FIND(AK$1,$AG1538))-1)),"卖家未填"))</f>
        <v>卖家未填</v>
      </c>
      <c r="M1538" s="11" t="str">
        <f t="shared" ref="M1538:M1601" si="244">IF(AL$1="","",IFERROR(TRIM(MID($AG1538,FIND(":",$AG1538,FIND(AL$1,$AG1538))+1,FIND("=",$AG1538,FIND(AL$1,$AG1538))-FIND(":",$AG1538,FIND(AL$1,$AG1538))-1)),"卖家未填"))</f>
        <v>芝麻甜味500g</v>
      </c>
      <c r="N1538" s="11" t="s">
        <v>1048</v>
      </c>
      <c r="O1538" s="11"/>
      <c r="P1538" s="12">
        <v>25.8</v>
      </c>
      <c r="Q1538" s="12">
        <v>9.9</v>
      </c>
      <c r="R1538" s="11">
        <v>9.9</v>
      </c>
      <c r="S1538" s="13">
        <f t="shared" ref="S1538:S1601" si="245">IFERROR(V1538/T1538,"0")</f>
        <v>33.578947368421055</v>
      </c>
      <c r="T1538" s="11">
        <v>342</v>
      </c>
      <c r="U1538" s="11">
        <v>1160</v>
      </c>
      <c r="V1538" s="14">
        <f t="shared" ref="V1538:V1601" si="246">R1538*U1538</f>
        <v>11484</v>
      </c>
      <c r="W1538" s="11">
        <v>2159</v>
      </c>
      <c r="X1538" s="11">
        <v>517</v>
      </c>
      <c r="Y1538" s="11">
        <v>40615655501</v>
      </c>
      <c r="Z1538" s="11">
        <v>106952549</v>
      </c>
      <c r="AA1538" s="15" t="str">
        <f t="shared" ref="AA1538:AA1601" si="247">IFERROR((MID(AE1538,FIND("ends=",AE1538)+5,FIND("000&amp;starts",AE1538)-FIND("ends=",AE1538)-5)+8*3600)/86400+70*365+19,"")</f>
        <v/>
      </c>
      <c r="AB1538" s="16" t="str">
        <f t="shared" ref="AB1538:AB1601" si="248">HYPERLINK("http://item.taobao.com/item.htm?id="&amp;Y1538,"点击查看")</f>
        <v>点击查看</v>
      </c>
      <c r="AC1538" s="11">
        <f t="shared" ref="AC1538:AC1601" si="249">YEAR(D1538)</f>
        <v>1900</v>
      </c>
      <c r="AD1538" s="11"/>
      <c r="AE1538" s="11"/>
      <c r="AF1538" s="11" t="s">
        <v>8036</v>
      </c>
      <c r="AG1538" s="11" t="s">
        <v>11489</v>
      </c>
    </row>
    <row r="1539" spans="1:33" x14ac:dyDescent="0.15">
      <c r="A1539" s="11" t="s">
        <v>14701</v>
      </c>
      <c r="B1539" s="11" t="s">
        <v>15617</v>
      </c>
      <c r="C1539" s="11" t="s">
        <v>14702</v>
      </c>
      <c r="D1539" s="11"/>
      <c r="E1539" s="11" t="s">
        <v>14713</v>
      </c>
      <c r="F1539" s="11" t="s">
        <v>14717</v>
      </c>
      <c r="G1539" s="11" t="s">
        <v>18</v>
      </c>
      <c r="H1539" s="11" t="s">
        <v>10477</v>
      </c>
      <c r="I1539" s="11" t="str">
        <f t="shared" si="240"/>
        <v>卖家未填</v>
      </c>
      <c r="J1539" s="11" t="str">
        <f t="shared" si="241"/>
        <v>1035</v>
      </c>
      <c r="K1539" s="11" t="str">
        <f t="shared" si="242"/>
        <v>卖家未填</v>
      </c>
      <c r="L1539" s="11" t="str">
        <f t="shared" si="243"/>
        <v>卖家未填</v>
      </c>
      <c r="M1539" s="11" t="str">
        <f t="shared" si="244"/>
        <v>杭味四宝</v>
      </c>
      <c r="N1539" s="11" t="s">
        <v>3676</v>
      </c>
      <c r="O1539" s="11"/>
      <c r="P1539" s="12">
        <v>96.62</v>
      </c>
      <c r="Q1539" s="12">
        <v>99.8</v>
      </c>
      <c r="R1539" s="11">
        <v>99.8</v>
      </c>
      <c r="S1539" s="13">
        <f t="shared" si="245"/>
        <v>370.22580645161293</v>
      </c>
      <c r="T1539" s="11">
        <v>31</v>
      </c>
      <c r="U1539" s="11">
        <v>115</v>
      </c>
      <c r="V1539" s="14">
        <f t="shared" si="246"/>
        <v>11477</v>
      </c>
      <c r="W1539" s="11">
        <v>26</v>
      </c>
      <c r="X1539" s="11">
        <v>93</v>
      </c>
      <c r="Y1539" s="11">
        <v>42764973034</v>
      </c>
      <c r="Z1539" s="11">
        <v>105936042</v>
      </c>
      <c r="AA1539" s="15" t="str">
        <f t="shared" si="247"/>
        <v/>
      </c>
      <c r="AB1539" s="16" t="str">
        <f t="shared" si="248"/>
        <v>点击查看</v>
      </c>
      <c r="AC1539" s="11">
        <f t="shared" si="249"/>
        <v>1900</v>
      </c>
      <c r="AD1539" s="11"/>
      <c r="AE1539" s="11"/>
      <c r="AF1539" s="11" t="s">
        <v>8715</v>
      </c>
      <c r="AG1539" s="11" t="s">
        <v>13995</v>
      </c>
    </row>
    <row r="1540" spans="1:33" x14ac:dyDescent="0.15">
      <c r="A1540" s="11" t="s">
        <v>14673</v>
      </c>
      <c r="B1540" s="11" t="s">
        <v>14929</v>
      </c>
      <c r="C1540" s="11" t="s">
        <v>14674</v>
      </c>
      <c r="D1540" s="11"/>
      <c r="E1540" s="11" t="s">
        <v>17</v>
      </c>
      <c r="F1540" s="11" t="s">
        <v>17</v>
      </c>
      <c r="G1540" s="11" t="s">
        <v>17</v>
      </c>
      <c r="H1540" s="11" t="s">
        <v>10387</v>
      </c>
      <c r="I1540" s="11" t="str">
        <f t="shared" si="240"/>
        <v>卖家未填</v>
      </c>
      <c r="J1540" s="11" t="str">
        <f t="shared" si="241"/>
        <v>95</v>
      </c>
      <c r="K1540" s="11" t="str">
        <f t="shared" si="242"/>
        <v>卖家未填</v>
      </c>
      <c r="L1540" s="11" t="str">
        <f t="shared" si="243"/>
        <v>卖家未填</v>
      </c>
      <c r="M1540" s="11" t="str">
        <f t="shared" si="244"/>
        <v>瓦煎烧</v>
      </c>
      <c r="N1540" s="11" t="s">
        <v>862</v>
      </c>
      <c r="O1540" s="11" t="s">
        <v>4391</v>
      </c>
      <c r="P1540" s="12">
        <v>10</v>
      </c>
      <c r="Q1540" s="12">
        <v>9.5</v>
      </c>
      <c r="R1540" s="11">
        <v>9.5</v>
      </c>
      <c r="S1540" s="13">
        <f t="shared" si="245"/>
        <v>23.025100401606426</v>
      </c>
      <c r="T1540" s="11">
        <v>498</v>
      </c>
      <c r="U1540" s="11">
        <v>1207</v>
      </c>
      <c r="V1540" s="14">
        <f t="shared" si="246"/>
        <v>11466.5</v>
      </c>
      <c r="W1540" s="11">
        <v>1343</v>
      </c>
      <c r="X1540" s="11">
        <v>404</v>
      </c>
      <c r="Y1540" s="11">
        <v>41660991974</v>
      </c>
      <c r="Z1540" s="11">
        <v>105976338</v>
      </c>
      <c r="AA1540" s="15" t="str">
        <f t="shared" si="247"/>
        <v/>
      </c>
      <c r="AB1540" s="16" t="str">
        <f t="shared" si="248"/>
        <v>点击查看</v>
      </c>
      <c r="AC1540" s="11">
        <f t="shared" si="249"/>
        <v>1900</v>
      </c>
      <c r="AD1540" s="11"/>
      <c r="AE1540" s="11"/>
      <c r="AF1540" s="11" t="s">
        <v>8348</v>
      </c>
      <c r="AG1540" s="11" t="s">
        <v>11322</v>
      </c>
    </row>
    <row r="1541" spans="1:33" x14ac:dyDescent="0.15">
      <c r="A1541" s="11" t="s">
        <v>14671</v>
      </c>
      <c r="B1541" s="11" t="s">
        <v>14990</v>
      </c>
      <c r="C1541" s="11" t="s">
        <v>14675</v>
      </c>
      <c r="D1541" s="17">
        <v>39914</v>
      </c>
      <c r="E1541" s="11" t="s">
        <v>14715</v>
      </c>
      <c r="F1541" s="11" t="s">
        <v>14728</v>
      </c>
      <c r="G1541" s="11" t="s">
        <v>26</v>
      </c>
      <c r="H1541" s="11" t="s">
        <v>8002</v>
      </c>
      <c r="I1541" s="11" t="str">
        <f t="shared" si="240"/>
        <v>卖家未填</v>
      </c>
      <c r="J1541" s="11" t="str">
        <f t="shared" si="241"/>
        <v>90</v>
      </c>
      <c r="K1541" s="11" t="str">
        <f t="shared" si="242"/>
        <v>卖家未填</v>
      </c>
      <c r="L1541" s="11" t="str">
        <f t="shared" si="243"/>
        <v>卖家未填</v>
      </c>
      <c r="M1541" s="11" t="str">
        <f t="shared" si="244"/>
        <v>曲奇饼</v>
      </c>
      <c r="N1541" s="11" t="s">
        <v>838</v>
      </c>
      <c r="O1541" s="11" t="s">
        <v>4586</v>
      </c>
      <c r="P1541" s="12">
        <v>7.5</v>
      </c>
      <c r="Q1541" s="12">
        <v>6.8</v>
      </c>
      <c r="R1541" s="11">
        <v>6.8</v>
      </c>
      <c r="S1541" s="13">
        <f t="shared" si="245"/>
        <v>21.921223709369023</v>
      </c>
      <c r="T1541" s="11">
        <v>523</v>
      </c>
      <c r="U1541" s="11">
        <v>1686</v>
      </c>
      <c r="V1541" s="14">
        <f t="shared" si="246"/>
        <v>11464.8</v>
      </c>
      <c r="W1541" s="11">
        <v>949</v>
      </c>
      <c r="X1541" s="11">
        <v>3154</v>
      </c>
      <c r="Y1541" s="11">
        <v>18523116283</v>
      </c>
      <c r="Z1541" s="11">
        <v>57837621</v>
      </c>
      <c r="AA1541" s="15">
        <f t="shared" si="247"/>
        <v>42030.643495370372</v>
      </c>
      <c r="AB1541" s="16" t="str">
        <f t="shared" si="248"/>
        <v>点击查看</v>
      </c>
      <c r="AC1541" s="11">
        <f t="shared" si="249"/>
        <v>2009</v>
      </c>
      <c r="AD1541" s="11"/>
      <c r="AE1541" s="11" t="s">
        <v>5996</v>
      </c>
      <c r="AF1541" s="11" t="s">
        <v>8335</v>
      </c>
      <c r="AG1541" s="11" t="s">
        <v>11299</v>
      </c>
    </row>
    <row r="1542" spans="1:33" x14ac:dyDescent="0.15">
      <c r="A1542" s="11" t="s">
        <v>14677</v>
      </c>
      <c r="B1542" s="11" t="s">
        <v>9446</v>
      </c>
      <c r="C1542" s="11" t="s">
        <v>14677</v>
      </c>
      <c r="D1542" s="11"/>
      <c r="E1542" s="11" t="s">
        <v>17</v>
      </c>
      <c r="F1542" s="11" t="s">
        <v>17</v>
      </c>
      <c r="G1542" s="11" t="s">
        <v>17</v>
      </c>
      <c r="H1542" s="11" t="s">
        <v>8360</v>
      </c>
      <c r="I1542" s="11" t="str">
        <f t="shared" si="240"/>
        <v>卖家未填</v>
      </c>
      <c r="J1542" s="11" t="str">
        <f t="shared" si="241"/>
        <v>卖家未填</v>
      </c>
      <c r="K1542" s="11" t="str">
        <f t="shared" si="242"/>
        <v>卖家未填</v>
      </c>
      <c r="L1542" s="11" t="str">
        <f t="shared" si="243"/>
        <v>卖家未填</v>
      </c>
      <c r="M1542" s="11" t="str">
        <f t="shared" si="244"/>
        <v>卖家未填</v>
      </c>
      <c r="N1542" s="11" t="s">
        <v>880</v>
      </c>
      <c r="O1542" s="11"/>
      <c r="P1542" s="12">
        <v>24.9</v>
      </c>
      <c r="Q1542" s="12">
        <v>11.9</v>
      </c>
      <c r="R1542" s="11">
        <v>11.9</v>
      </c>
      <c r="S1542" s="13">
        <f t="shared" si="245"/>
        <v>23.652479338842976</v>
      </c>
      <c r="T1542" s="11">
        <v>484</v>
      </c>
      <c r="U1542" s="11">
        <v>962</v>
      </c>
      <c r="V1542" s="14">
        <f t="shared" si="246"/>
        <v>11447.800000000001</v>
      </c>
      <c r="W1542" s="11">
        <v>6170</v>
      </c>
      <c r="X1542" s="11">
        <v>817</v>
      </c>
      <c r="Y1542" s="11">
        <v>37943445165</v>
      </c>
      <c r="Z1542" s="11">
        <v>101717810</v>
      </c>
      <c r="AA1542" s="15" t="str">
        <f t="shared" si="247"/>
        <v/>
      </c>
      <c r="AB1542" s="16" t="str">
        <f t="shared" si="248"/>
        <v>点击查看</v>
      </c>
      <c r="AC1542" s="11">
        <f t="shared" si="249"/>
        <v>1900</v>
      </c>
      <c r="AD1542" s="11"/>
      <c r="AE1542" s="11"/>
      <c r="AF1542" s="11" t="s">
        <v>8360</v>
      </c>
      <c r="AG1542" s="11"/>
    </row>
    <row r="1543" spans="1:33" x14ac:dyDescent="0.15">
      <c r="A1543" s="11" t="s">
        <v>14690</v>
      </c>
      <c r="B1543" s="11" t="s">
        <v>14943</v>
      </c>
      <c r="C1543" s="11" t="s">
        <v>14691</v>
      </c>
      <c r="D1543" s="11"/>
      <c r="E1543" s="11" t="s">
        <v>14713</v>
      </c>
      <c r="F1543" s="11" t="s">
        <v>14739</v>
      </c>
      <c r="G1543" s="11" t="s">
        <v>33</v>
      </c>
      <c r="H1543" s="11" t="s">
        <v>10321</v>
      </c>
      <c r="I1543" s="11" t="str">
        <f t="shared" si="240"/>
        <v>卖家未填</v>
      </c>
      <c r="J1543" s="11" t="str">
        <f t="shared" si="241"/>
        <v>454</v>
      </c>
      <c r="K1543" s="11" t="str">
        <f t="shared" si="242"/>
        <v>卖家未填</v>
      </c>
      <c r="L1543" s="11" t="str">
        <f t="shared" si="243"/>
        <v>卖家未填</v>
      </c>
      <c r="M1543" s="11" t="str">
        <f t="shared" si="244"/>
        <v>吉利黄金酥饼</v>
      </c>
      <c r="N1543" s="11" t="s">
        <v>2133</v>
      </c>
      <c r="O1543" s="11" t="s">
        <v>4382</v>
      </c>
      <c r="P1543" s="12">
        <v>68</v>
      </c>
      <c r="Q1543" s="12">
        <v>34.9</v>
      </c>
      <c r="R1543" s="11">
        <v>34.9</v>
      </c>
      <c r="S1543" s="13">
        <f t="shared" si="245"/>
        <v>125.79340659340659</v>
      </c>
      <c r="T1543" s="11">
        <v>91</v>
      </c>
      <c r="U1543" s="11">
        <v>328</v>
      </c>
      <c r="V1543" s="14">
        <f t="shared" si="246"/>
        <v>11447.199999999999</v>
      </c>
      <c r="W1543" s="11">
        <v>86</v>
      </c>
      <c r="X1543" s="11">
        <v>228</v>
      </c>
      <c r="Y1543" s="11">
        <v>42898387493</v>
      </c>
      <c r="Z1543" s="11">
        <v>103966027</v>
      </c>
      <c r="AA1543" s="15" t="str">
        <f t="shared" si="247"/>
        <v/>
      </c>
      <c r="AB1543" s="16" t="str">
        <f t="shared" si="248"/>
        <v>点击查看</v>
      </c>
      <c r="AC1543" s="11">
        <f t="shared" si="249"/>
        <v>1900</v>
      </c>
      <c r="AD1543" s="11"/>
      <c r="AE1543" s="11"/>
      <c r="AF1543" s="11" t="s">
        <v>8022</v>
      </c>
      <c r="AG1543" s="11" t="s">
        <v>12506</v>
      </c>
    </row>
    <row r="1544" spans="1:33" x14ac:dyDescent="0.15">
      <c r="A1544" s="11" t="s">
        <v>14687</v>
      </c>
      <c r="B1544" s="11" t="s">
        <v>15700</v>
      </c>
      <c r="C1544" s="11" t="s">
        <v>14686</v>
      </c>
      <c r="D1544" s="17">
        <v>40402</v>
      </c>
      <c r="E1544" s="11" t="s">
        <v>14719</v>
      </c>
      <c r="F1544" s="11" t="s">
        <v>14720</v>
      </c>
      <c r="G1544" s="11" t="s">
        <v>21</v>
      </c>
      <c r="H1544" s="11" t="s">
        <v>9784</v>
      </c>
      <c r="I1544" s="11" t="str">
        <f t="shared" si="240"/>
        <v>卖家未填</v>
      </c>
      <c r="J1544" s="11" t="str">
        <f t="shared" si="241"/>
        <v>2500</v>
      </c>
      <c r="K1544" s="11" t="str">
        <f t="shared" si="242"/>
        <v>卖家未填</v>
      </c>
      <c r="L1544" s="11" t="str">
        <f t="shared" si="243"/>
        <v>卖家未填</v>
      </c>
      <c r="M1544" s="11" t="str">
        <f t="shared" si="244"/>
        <v>燕麦松塔</v>
      </c>
      <c r="N1544" s="11" t="s">
        <v>2083</v>
      </c>
      <c r="O1544" s="11" t="s">
        <v>5074</v>
      </c>
      <c r="P1544" s="12">
        <v>119</v>
      </c>
      <c r="Q1544" s="12">
        <v>59.6</v>
      </c>
      <c r="R1544" s="11">
        <v>59.6</v>
      </c>
      <c r="S1544" s="13">
        <f t="shared" si="245"/>
        <v>119.2</v>
      </c>
      <c r="T1544" s="11">
        <v>96</v>
      </c>
      <c r="U1544" s="11">
        <v>192</v>
      </c>
      <c r="V1544" s="14">
        <f t="shared" si="246"/>
        <v>11443.2</v>
      </c>
      <c r="W1544" s="11">
        <v>57</v>
      </c>
      <c r="X1544" s="11">
        <v>307</v>
      </c>
      <c r="Y1544" s="11">
        <v>41626003223</v>
      </c>
      <c r="Z1544" s="11">
        <v>62443527</v>
      </c>
      <c r="AA1544" s="15">
        <f t="shared" si="247"/>
        <v>42031.416666666672</v>
      </c>
      <c r="AB1544" s="16" t="str">
        <f t="shared" si="248"/>
        <v>点击查看</v>
      </c>
      <c r="AC1544" s="11">
        <f t="shared" si="249"/>
        <v>2010</v>
      </c>
      <c r="AD1544" s="11"/>
      <c r="AE1544" s="11" t="s">
        <v>6544</v>
      </c>
      <c r="AF1544" s="11" t="s">
        <v>8688</v>
      </c>
      <c r="AG1544" s="11" t="s">
        <v>12456</v>
      </c>
    </row>
    <row r="1545" spans="1:33" x14ac:dyDescent="0.15">
      <c r="A1545" s="11" t="s">
        <v>14677</v>
      </c>
      <c r="B1545" s="11" t="s">
        <v>9447</v>
      </c>
      <c r="C1545" s="11" t="s">
        <v>14677</v>
      </c>
      <c r="D1545" s="11"/>
      <c r="E1545" s="11" t="s">
        <v>14723</v>
      </c>
      <c r="F1545" s="11" t="s">
        <v>14724</v>
      </c>
      <c r="G1545" s="11" t="s">
        <v>23</v>
      </c>
      <c r="H1545" s="11" t="s">
        <v>8062</v>
      </c>
      <c r="I1545" s="11" t="str">
        <f t="shared" si="240"/>
        <v>卖家未填</v>
      </c>
      <c r="J1545" s="11" t="str">
        <f t="shared" si="241"/>
        <v>卖家未填</v>
      </c>
      <c r="K1545" s="11" t="str">
        <f t="shared" si="242"/>
        <v>卖家未填</v>
      </c>
      <c r="L1545" s="11" t="str">
        <f t="shared" si="243"/>
        <v>卖家未填</v>
      </c>
      <c r="M1545" s="11" t="str">
        <f t="shared" si="244"/>
        <v>卖家未填</v>
      </c>
      <c r="N1545" s="11" t="s">
        <v>1063</v>
      </c>
      <c r="O1545" s="11" t="s">
        <v>4423</v>
      </c>
      <c r="P1545" s="12">
        <v>26</v>
      </c>
      <c r="Q1545" s="12">
        <v>10.8</v>
      </c>
      <c r="R1545" s="11">
        <v>10.8</v>
      </c>
      <c r="S1545" s="13">
        <f t="shared" si="245"/>
        <v>35.083435582822091</v>
      </c>
      <c r="T1545" s="11">
        <v>326</v>
      </c>
      <c r="U1545" s="11">
        <v>1059</v>
      </c>
      <c r="V1545" s="14">
        <f t="shared" si="246"/>
        <v>11437.2</v>
      </c>
      <c r="W1545" s="11">
        <v>934</v>
      </c>
      <c r="X1545" s="11">
        <v>189</v>
      </c>
      <c r="Y1545" s="11">
        <v>41210699913</v>
      </c>
      <c r="Z1545" s="11">
        <v>101717810</v>
      </c>
      <c r="AA1545" s="15" t="str">
        <f t="shared" si="247"/>
        <v/>
      </c>
      <c r="AB1545" s="16" t="str">
        <f t="shared" si="248"/>
        <v>点击查看</v>
      </c>
      <c r="AC1545" s="11">
        <f t="shared" si="249"/>
        <v>1900</v>
      </c>
      <c r="AD1545" s="11"/>
      <c r="AE1545" s="11"/>
      <c r="AF1545" s="11" t="s">
        <v>8062</v>
      </c>
      <c r="AG1545" s="11"/>
    </row>
    <row r="1546" spans="1:33" x14ac:dyDescent="0.15">
      <c r="A1546" s="11" t="s">
        <v>14671</v>
      </c>
      <c r="B1546" s="11" t="s">
        <v>15349</v>
      </c>
      <c r="C1546" s="11" t="s">
        <v>14678</v>
      </c>
      <c r="D1546" s="17">
        <v>40181</v>
      </c>
      <c r="E1546" s="11" t="s">
        <v>14713</v>
      </c>
      <c r="F1546" s="11" t="s">
        <v>14746</v>
      </c>
      <c r="G1546" s="11" t="s">
        <v>40</v>
      </c>
      <c r="H1546" s="11" t="s">
        <v>9636</v>
      </c>
      <c r="I1546" s="11" t="str">
        <f t="shared" si="240"/>
        <v>卖家未填</v>
      </c>
      <c r="J1546" s="11" t="str">
        <f t="shared" si="241"/>
        <v>250</v>
      </c>
      <c r="K1546" s="11" t="str">
        <f t="shared" si="242"/>
        <v>卖家未填</v>
      </c>
      <c r="L1546" s="11" t="str">
        <f t="shared" si="243"/>
        <v>卖家未填</v>
      </c>
      <c r="M1546" s="11" t="str">
        <f t="shared" si="244"/>
        <v>奶糖</v>
      </c>
      <c r="N1546" s="11" t="s">
        <v>1161</v>
      </c>
      <c r="O1546" s="11" t="s">
        <v>4752</v>
      </c>
      <c r="P1546" s="12">
        <v>9.6999999999999993</v>
      </c>
      <c r="Q1546" s="12">
        <v>9.5</v>
      </c>
      <c r="R1546" s="11">
        <v>9.5</v>
      </c>
      <c r="S1546" s="13">
        <f t="shared" si="245"/>
        <v>41.109712230215827</v>
      </c>
      <c r="T1546" s="11">
        <v>278</v>
      </c>
      <c r="U1546" s="11">
        <v>1203</v>
      </c>
      <c r="V1546" s="14">
        <f t="shared" si="246"/>
        <v>11428.5</v>
      </c>
      <c r="W1546" s="11">
        <v>266</v>
      </c>
      <c r="X1546" s="11">
        <v>154</v>
      </c>
      <c r="Y1546" s="11">
        <v>38345825755</v>
      </c>
      <c r="Z1546" s="11">
        <v>60285557</v>
      </c>
      <c r="AA1546" s="15">
        <f t="shared" si="247"/>
        <v>42028.72047453704</v>
      </c>
      <c r="AB1546" s="16" t="str">
        <f t="shared" si="248"/>
        <v>点击查看</v>
      </c>
      <c r="AC1546" s="11">
        <f t="shared" si="249"/>
        <v>2010</v>
      </c>
      <c r="AD1546" s="11"/>
      <c r="AE1546" s="11" t="s">
        <v>6114</v>
      </c>
      <c r="AF1546" s="11" t="s">
        <v>8392</v>
      </c>
      <c r="AG1546" s="11" t="s">
        <v>11594</v>
      </c>
    </row>
    <row r="1547" spans="1:33" x14ac:dyDescent="0.15">
      <c r="A1547" s="11" t="s">
        <v>14671</v>
      </c>
      <c r="B1547" s="11" t="s">
        <v>15516</v>
      </c>
      <c r="C1547" s="11" t="s">
        <v>14672</v>
      </c>
      <c r="D1547" s="17">
        <v>41545</v>
      </c>
      <c r="E1547" s="11" t="s">
        <v>14793</v>
      </c>
      <c r="F1547" s="11" t="s">
        <v>14809</v>
      </c>
      <c r="G1547" s="11" t="s">
        <v>93</v>
      </c>
      <c r="H1547" s="11" t="s">
        <v>9575</v>
      </c>
      <c r="I1547" s="11" t="str">
        <f t="shared" si="240"/>
        <v>卖家未填</v>
      </c>
      <c r="J1547" s="11" t="str">
        <f t="shared" si="241"/>
        <v>908</v>
      </c>
      <c r="K1547" s="11" t="str">
        <f t="shared" si="242"/>
        <v>卖家未填</v>
      </c>
      <c r="L1547" s="11" t="str">
        <f t="shared" si="243"/>
        <v>卖家未填</v>
      </c>
      <c r="M1547" s="11" t="str">
        <f t="shared" si="244"/>
        <v>曲奇（饼干）908克</v>
      </c>
      <c r="N1547" s="11" t="s">
        <v>1583</v>
      </c>
      <c r="O1547" s="11" t="s">
        <v>4698</v>
      </c>
      <c r="P1547" s="12">
        <v>128</v>
      </c>
      <c r="Q1547" s="12">
        <v>57</v>
      </c>
      <c r="R1547" s="11">
        <v>57</v>
      </c>
      <c r="S1547" s="13">
        <f t="shared" si="245"/>
        <v>74.025974025974023</v>
      </c>
      <c r="T1547" s="11">
        <v>154</v>
      </c>
      <c r="U1547" s="11">
        <v>200</v>
      </c>
      <c r="V1547" s="14">
        <f t="shared" si="246"/>
        <v>11400</v>
      </c>
      <c r="W1547" s="11"/>
      <c r="X1547" s="11"/>
      <c r="Y1547" s="11">
        <v>43345888754</v>
      </c>
      <c r="Z1547" s="11">
        <v>106604165</v>
      </c>
      <c r="AA1547" s="15">
        <f t="shared" si="247"/>
        <v>42029.947048611109</v>
      </c>
      <c r="AB1547" s="16" t="str">
        <f t="shared" si="248"/>
        <v>点击查看</v>
      </c>
      <c r="AC1547" s="11">
        <f t="shared" si="249"/>
        <v>2013</v>
      </c>
      <c r="AD1547" s="11"/>
      <c r="AE1547" s="11" t="s">
        <v>6295</v>
      </c>
      <c r="AF1547" s="11" t="s">
        <v>8251</v>
      </c>
      <c r="AG1547" s="11" t="s">
        <v>11471</v>
      </c>
    </row>
    <row r="1548" spans="1:33" x14ac:dyDescent="0.15">
      <c r="A1548" s="11" t="s">
        <v>14671</v>
      </c>
      <c r="B1548" s="11" t="s">
        <v>15433</v>
      </c>
      <c r="C1548" s="11" t="s">
        <v>14676</v>
      </c>
      <c r="D1548" s="17">
        <v>40889</v>
      </c>
      <c r="E1548" s="11" t="s">
        <v>14715</v>
      </c>
      <c r="F1548" s="11" t="s">
        <v>14826</v>
      </c>
      <c r="G1548" s="11" t="s">
        <v>111</v>
      </c>
      <c r="H1548" s="11" t="s">
        <v>9716</v>
      </c>
      <c r="I1548" s="11" t="str">
        <f t="shared" si="240"/>
        <v>卖家未填</v>
      </c>
      <c r="J1548" s="11" t="str">
        <f t="shared" si="241"/>
        <v>500</v>
      </c>
      <c r="K1548" s="11" t="str">
        <f t="shared" si="242"/>
        <v>卖家未填</v>
      </c>
      <c r="L1548" s="11" t="str">
        <f t="shared" si="243"/>
        <v>卖家未填</v>
      </c>
      <c r="M1548" s="11" t="str">
        <f t="shared" si="244"/>
        <v>软糖</v>
      </c>
      <c r="N1548" s="11" t="s">
        <v>1381</v>
      </c>
      <c r="O1548" s="11" t="s">
        <v>4841</v>
      </c>
      <c r="P1548" s="12">
        <v>9.8000000000000007</v>
      </c>
      <c r="Q1548" s="12"/>
      <c r="R1548" s="11">
        <v>9.8000000000000007</v>
      </c>
      <c r="S1548" s="13">
        <f t="shared" si="245"/>
        <v>57.513131313131318</v>
      </c>
      <c r="T1548" s="11">
        <v>198</v>
      </c>
      <c r="U1548" s="11">
        <v>1162</v>
      </c>
      <c r="V1548" s="14">
        <f t="shared" si="246"/>
        <v>11387.6</v>
      </c>
      <c r="W1548" s="11">
        <v>180</v>
      </c>
      <c r="X1548" s="11">
        <v>459</v>
      </c>
      <c r="Y1548" s="11">
        <v>16757559653</v>
      </c>
      <c r="Z1548" s="11">
        <v>69979544</v>
      </c>
      <c r="AA1548" s="15">
        <f t="shared" si="247"/>
        <v>42027.428124999999</v>
      </c>
      <c r="AB1548" s="16" t="str">
        <f t="shared" si="248"/>
        <v>点击查看</v>
      </c>
      <c r="AC1548" s="11">
        <f t="shared" si="249"/>
        <v>2011</v>
      </c>
      <c r="AD1548" s="11"/>
      <c r="AE1548" s="11" t="s">
        <v>6205</v>
      </c>
      <c r="AF1548" s="11" t="s">
        <v>8550</v>
      </c>
      <c r="AG1548" s="11" t="s">
        <v>11798</v>
      </c>
    </row>
    <row r="1549" spans="1:33" x14ac:dyDescent="0.15">
      <c r="A1549" s="11" t="s">
        <v>14687</v>
      </c>
      <c r="B1549" s="11" t="s">
        <v>15689</v>
      </c>
      <c r="C1549" s="11" t="s">
        <v>14686</v>
      </c>
      <c r="D1549" s="17">
        <v>41922</v>
      </c>
      <c r="E1549" s="11" t="s">
        <v>14719</v>
      </c>
      <c r="F1549" s="11" t="s">
        <v>14740</v>
      </c>
      <c r="G1549" s="11" t="s">
        <v>36</v>
      </c>
      <c r="H1549" s="11" t="s">
        <v>9780</v>
      </c>
      <c r="I1549" s="11" t="str">
        <f t="shared" si="240"/>
        <v>卖家未填</v>
      </c>
      <c r="J1549" s="11" t="str">
        <f t="shared" si="241"/>
        <v>500</v>
      </c>
      <c r="K1549" s="11" t="str">
        <f t="shared" si="242"/>
        <v>卖家未填</v>
      </c>
      <c r="L1549" s="11" t="str">
        <f t="shared" si="243"/>
        <v>卖家未填</v>
      </c>
      <c r="M1549" s="11" t="str">
        <f t="shared" si="244"/>
        <v>黑糖话梅糖500g散装</v>
      </c>
      <c r="N1549" s="11" t="s">
        <v>2053</v>
      </c>
      <c r="O1549" s="11" t="s">
        <v>5063</v>
      </c>
      <c r="P1549" s="12">
        <v>24.8</v>
      </c>
      <c r="Q1549" s="12"/>
      <c r="R1549" s="11">
        <v>24.8</v>
      </c>
      <c r="S1549" s="13">
        <f t="shared" si="245"/>
        <v>116.15510204081633</v>
      </c>
      <c r="T1549" s="11">
        <v>98</v>
      </c>
      <c r="U1549" s="11">
        <v>459</v>
      </c>
      <c r="V1549" s="14">
        <f t="shared" si="246"/>
        <v>11383.2</v>
      </c>
      <c r="W1549" s="11">
        <v>68</v>
      </c>
      <c r="X1549" s="11">
        <v>96</v>
      </c>
      <c r="Y1549" s="11">
        <v>41951174319</v>
      </c>
      <c r="Z1549" s="11">
        <v>114132763</v>
      </c>
      <c r="AA1549" s="15">
        <f t="shared" si="247"/>
        <v>42030.941504629634</v>
      </c>
      <c r="AB1549" s="16" t="str">
        <f t="shared" si="248"/>
        <v>点击查看</v>
      </c>
      <c r="AC1549" s="11">
        <f t="shared" si="249"/>
        <v>2014</v>
      </c>
      <c r="AD1549" s="11"/>
      <c r="AE1549" s="11" t="s">
        <v>6527</v>
      </c>
      <c r="AF1549" s="11" t="s">
        <v>8341</v>
      </c>
      <c r="AG1549" s="11" t="s">
        <v>12427</v>
      </c>
    </row>
    <row r="1550" spans="1:33" x14ac:dyDescent="0.15">
      <c r="A1550" s="11" t="s">
        <v>14671</v>
      </c>
      <c r="B1550" s="11" t="s">
        <v>15270</v>
      </c>
      <c r="C1550" s="11" t="s">
        <v>14676</v>
      </c>
      <c r="D1550" s="17">
        <v>39294</v>
      </c>
      <c r="E1550" s="11" t="s">
        <v>14729</v>
      </c>
      <c r="F1550" s="11" t="s">
        <v>14800</v>
      </c>
      <c r="G1550" s="11" t="s">
        <v>84</v>
      </c>
      <c r="H1550" s="11" t="s">
        <v>9631</v>
      </c>
      <c r="I1550" s="11" t="str">
        <f t="shared" si="240"/>
        <v>黄山烧饼</v>
      </c>
      <c r="J1550" s="11" t="str">
        <f t="shared" si="241"/>
        <v>170</v>
      </c>
      <c r="K1550" s="11" t="str">
        <f t="shared" si="242"/>
        <v>卖家未填</v>
      </c>
      <c r="L1550" s="11" t="str">
        <f t="shared" si="243"/>
        <v>卖家未填</v>
      </c>
      <c r="M1550" s="11" t="str">
        <f t="shared" si="244"/>
        <v>卖家未填</v>
      </c>
      <c r="N1550" s="11" t="s">
        <v>932</v>
      </c>
      <c r="O1550" s="11" t="s">
        <v>4665</v>
      </c>
      <c r="P1550" s="12">
        <v>18</v>
      </c>
      <c r="Q1550" s="12">
        <v>8.9</v>
      </c>
      <c r="R1550" s="11">
        <v>8.9</v>
      </c>
      <c r="S1550" s="13">
        <f t="shared" si="245"/>
        <v>26.390255220417636</v>
      </c>
      <c r="T1550" s="11">
        <v>431</v>
      </c>
      <c r="U1550" s="11">
        <v>1278</v>
      </c>
      <c r="V1550" s="14">
        <f t="shared" si="246"/>
        <v>11374.2</v>
      </c>
      <c r="W1550" s="11">
        <v>4072</v>
      </c>
      <c r="X1550" s="11">
        <v>14387</v>
      </c>
      <c r="Y1550" s="11">
        <v>15447522829</v>
      </c>
      <c r="Z1550" s="11">
        <v>34704919</v>
      </c>
      <c r="AA1550" s="15">
        <f t="shared" si="247"/>
        <v>42026.937604166669</v>
      </c>
      <c r="AB1550" s="16" t="str">
        <f t="shared" si="248"/>
        <v>点击查看</v>
      </c>
      <c r="AC1550" s="11">
        <f t="shared" si="249"/>
        <v>2007</v>
      </c>
      <c r="AD1550" s="11"/>
      <c r="AE1550" s="11" t="s">
        <v>6030</v>
      </c>
      <c r="AF1550" s="11" t="s">
        <v>8383</v>
      </c>
      <c r="AG1550" s="11" t="s">
        <v>11386</v>
      </c>
    </row>
    <row r="1551" spans="1:33" x14ac:dyDescent="0.15">
      <c r="A1551" s="11" t="s">
        <v>14671</v>
      </c>
      <c r="B1551" s="11" t="s">
        <v>15618</v>
      </c>
      <c r="C1551" s="11" t="s">
        <v>14672</v>
      </c>
      <c r="D1551" s="17">
        <v>41940</v>
      </c>
      <c r="E1551" s="11" t="s">
        <v>14742</v>
      </c>
      <c r="F1551" s="11" t="s">
        <v>14753</v>
      </c>
      <c r="G1551" s="11" t="s">
        <v>46</v>
      </c>
      <c r="H1551" s="11" t="s">
        <v>8665</v>
      </c>
      <c r="I1551" s="11" t="str">
        <f t="shared" si="240"/>
        <v>卖家未填</v>
      </c>
      <c r="J1551" s="11" t="str">
        <f t="shared" si="241"/>
        <v>500</v>
      </c>
      <c r="K1551" s="11" t="str">
        <f t="shared" si="242"/>
        <v>卖家未填</v>
      </c>
      <c r="L1551" s="11" t="str">
        <f t="shared" si="243"/>
        <v>卖家未填</v>
      </c>
      <c r="M1551" s="11" t="str">
        <f t="shared" si="244"/>
        <v>水果糖</v>
      </c>
      <c r="N1551" s="11" t="s">
        <v>1849</v>
      </c>
      <c r="O1551" s="11" t="s">
        <v>4422</v>
      </c>
      <c r="P1551" s="12">
        <v>14.5</v>
      </c>
      <c r="Q1551" s="12"/>
      <c r="R1551" s="11">
        <v>14.5</v>
      </c>
      <c r="S1551" s="13">
        <f t="shared" si="245"/>
        <v>95.529411764705884</v>
      </c>
      <c r="T1551" s="11">
        <v>119</v>
      </c>
      <c r="U1551" s="11">
        <v>784</v>
      </c>
      <c r="V1551" s="14">
        <f t="shared" si="246"/>
        <v>11368</v>
      </c>
      <c r="W1551" s="11">
        <v>42</v>
      </c>
      <c r="X1551" s="11">
        <v>35</v>
      </c>
      <c r="Y1551" s="11">
        <v>42471189870</v>
      </c>
      <c r="Z1551" s="11">
        <v>114628070</v>
      </c>
      <c r="AA1551" s="15">
        <f t="shared" si="247"/>
        <v>42032.575243055559</v>
      </c>
      <c r="AB1551" s="16" t="str">
        <f t="shared" si="248"/>
        <v>点击查看</v>
      </c>
      <c r="AC1551" s="11">
        <f t="shared" si="249"/>
        <v>2014</v>
      </c>
      <c r="AD1551" s="11"/>
      <c r="AE1551" s="11" t="s">
        <v>6419</v>
      </c>
      <c r="AF1551" s="11" t="s">
        <v>8347</v>
      </c>
      <c r="AG1551" s="11" t="s">
        <v>12241</v>
      </c>
    </row>
    <row r="1552" spans="1:33" x14ac:dyDescent="0.15">
      <c r="A1552" s="11" t="s">
        <v>14687</v>
      </c>
      <c r="B1552" s="11" t="s">
        <v>15902</v>
      </c>
      <c r="C1552" s="11" t="s">
        <v>14692</v>
      </c>
      <c r="D1552" s="17">
        <v>39283</v>
      </c>
      <c r="E1552" s="11" t="s">
        <v>20</v>
      </c>
      <c r="F1552" s="11" t="s">
        <v>20</v>
      </c>
      <c r="G1552" s="11" t="s">
        <v>20</v>
      </c>
      <c r="H1552" s="11" t="s">
        <v>9071</v>
      </c>
      <c r="I1552" s="11" t="str">
        <f t="shared" si="240"/>
        <v>卖家未填</v>
      </c>
      <c r="J1552" s="11" t="str">
        <f t="shared" si="241"/>
        <v>卖家未填</v>
      </c>
      <c r="K1552" s="11" t="str">
        <f t="shared" si="242"/>
        <v>卖家未填</v>
      </c>
      <c r="L1552" s="11" t="str">
        <f t="shared" si="243"/>
        <v>卖家未填</v>
      </c>
      <c r="M1552" s="11" t="str">
        <f t="shared" si="244"/>
        <v>卖家未填</v>
      </c>
      <c r="N1552" s="11" t="s">
        <v>2694</v>
      </c>
      <c r="O1552" s="11" t="s">
        <v>5276</v>
      </c>
      <c r="P1552" s="12">
        <v>165</v>
      </c>
      <c r="Q1552" s="12">
        <v>126</v>
      </c>
      <c r="R1552" s="11">
        <v>126</v>
      </c>
      <c r="S1552" s="13">
        <f t="shared" si="245"/>
        <v>195.51724137931035</v>
      </c>
      <c r="T1552" s="11">
        <v>58</v>
      </c>
      <c r="U1552" s="11">
        <v>90</v>
      </c>
      <c r="V1552" s="14">
        <f t="shared" si="246"/>
        <v>11340</v>
      </c>
      <c r="W1552" s="11">
        <v>120</v>
      </c>
      <c r="X1552" s="11">
        <v>1475</v>
      </c>
      <c r="Y1552" s="11">
        <v>20889704610</v>
      </c>
      <c r="Z1552" s="11">
        <v>34672089</v>
      </c>
      <c r="AA1552" s="15">
        <f t="shared" si="247"/>
        <v>42028.779675925922</v>
      </c>
      <c r="AB1552" s="16" t="str">
        <f t="shared" si="248"/>
        <v>点击查看</v>
      </c>
      <c r="AC1552" s="11">
        <f t="shared" si="249"/>
        <v>2007</v>
      </c>
      <c r="AD1552" s="11"/>
      <c r="AE1552" s="11" t="s">
        <v>6897</v>
      </c>
      <c r="AF1552" s="11" t="s">
        <v>8300</v>
      </c>
      <c r="AG1552" s="11" t="s">
        <v>13041</v>
      </c>
    </row>
    <row r="1553" spans="1:33" x14ac:dyDescent="0.15">
      <c r="A1553" s="11" t="s">
        <v>14701</v>
      </c>
      <c r="B1553" s="11" t="s">
        <v>15932</v>
      </c>
      <c r="C1553" s="11" t="s">
        <v>14702</v>
      </c>
      <c r="D1553" s="11"/>
      <c r="E1553" s="11" t="s">
        <v>14715</v>
      </c>
      <c r="F1553" s="11" t="s">
        <v>14749</v>
      </c>
      <c r="G1553" s="11" t="s">
        <v>43</v>
      </c>
      <c r="H1553" s="11" t="s">
        <v>10054</v>
      </c>
      <c r="I1553" s="11" t="str">
        <f t="shared" si="240"/>
        <v>卖家未填</v>
      </c>
      <c r="J1553" s="11" t="str">
        <f t="shared" si="241"/>
        <v>320</v>
      </c>
      <c r="K1553" s="11" t="str">
        <f t="shared" si="242"/>
        <v>卖家未填</v>
      </c>
      <c r="L1553" s="11" t="str">
        <f t="shared" si="243"/>
        <v>卖家未填</v>
      </c>
      <c r="M1553" s="11" t="str">
        <f t="shared" si="244"/>
        <v>礼盒系列-仙境</v>
      </c>
      <c r="N1553" s="11" t="s">
        <v>3305</v>
      </c>
      <c r="O1553" s="11" t="s">
        <v>4461</v>
      </c>
      <c r="P1553" s="12">
        <v>236</v>
      </c>
      <c r="Q1553" s="12">
        <v>118</v>
      </c>
      <c r="R1553" s="11">
        <v>118</v>
      </c>
      <c r="S1553" s="13">
        <f t="shared" si="245"/>
        <v>290.46153846153845</v>
      </c>
      <c r="T1553" s="11">
        <v>39</v>
      </c>
      <c r="U1553" s="11">
        <v>96</v>
      </c>
      <c r="V1553" s="14">
        <f t="shared" si="246"/>
        <v>11328</v>
      </c>
      <c r="W1553" s="11">
        <v>142</v>
      </c>
      <c r="X1553" s="11">
        <v>669</v>
      </c>
      <c r="Y1553" s="11">
        <v>41419087853</v>
      </c>
      <c r="Z1553" s="11">
        <v>113474575</v>
      </c>
      <c r="AA1553" s="15" t="str">
        <f t="shared" si="247"/>
        <v/>
      </c>
      <c r="AB1553" s="16" t="str">
        <f t="shared" si="248"/>
        <v>点击查看</v>
      </c>
      <c r="AC1553" s="11">
        <f t="shared" si="249"/>
        <v>1900</v>
      </c>
      <c r="AD1553" s="11"/>
      <c r="AE1553" s="11"/>
      <c r="AF1553" s="11" t="s">
        <v>9028</v>
      </c>
      <c r="AG1553" s="11" t="s">
        <v>13634</v>
      </c>
    </row>
    <row r="1554" spans="1:33" x14ac:dyDescent="0.15">
      <c r="A1554" s="11" t="s">
        <v>14673</v>
      </c>
      <c r="B1554" s="11" t="s">
        <v>15373</v>
      </c>
      <c r="C1554" s="11" t="s">
        <v>14674</v>
      </c>
      <c r="D1554" s="11"/>
      <c r="E1554" s="11" t="s">
        <v>20</v>
      </c>
      <c r="F1554" s="11" t="s">
        <v>20</v>
      </c>
      <c r="G1554" s="11" t="s">
        <v>20</v>
      </c>
      <c r="H1554" s="11" t="s">
        <v>9071</v>
      </c>
      <c r="I1554" s="11" t="str">
        <f t="shared" si="240"/>
        <v>稻香村糕点</v>
      </c>
      <c r="J1554" s="11" t="str">
        <f t="shared" si="241"/>
        <v>400</v>
      </c>
      <c r="K1554" s="11" t="str">
        <f t="shared" si="242"/>
        <v>卖家未填</v>
      </c>
      <c r="L1554" s="11" t="str">
        <f t="shared" si="243"/>
        <v>卖家未填</v>
      </c>
      <c r="M1554" s="11" t="str">
        <f t="shared" si="244"/>
        <v>油炒面400g</v>
      </c>
      <c r="N1554" s="11" t="s">
        <v>1458</v>
      </c>
      <c r="O1554" s="11" t="s">
        <v>4377</v>
      </c>
      <c r="P1554" s="12">
        <v>15.8</v>
      </c>
      <c r="Q1554" s="12">
        <v>15</v>
      </c>
      <c r="R1554" s="11">
        <v>15</v>
      </c>
      <c r="S1554" s="13">
        <f t="shared" si="245"/>
        <v>62.916666666666664</v>
      </c>
      <c r="T1554" s="11">
        <v>180</v>
      </c>
      <c r="U1554" s="11">
        <v>755</v>
      </c>
      <c r="V1554" s="14">
        <f t="shared" si="246"/>
        <v>11325</v>
      </c>
      <c r="W1554" s="11">
        <v>2139</v>
      </c>
      <c r="X1554" s="11">
        <v>1387</v>
      </c>
      <c r="Y1554" s="11">
        <v>13019491205</v>
      </c>
      <c r="Z1554" s="11">
        <v>62614436</v>
      </c>
      <c r="AA1554" s="15" t="str">
        <f t="shared" si="247"/>
        <v/>
      </c>
      <c r="AB1554" s="16" t="str">
        <f t="shared" si="248"/>
        <v>点击查看</v>
      </c>
      <c r="AC1554" s="11">
        <f t="shared" si="249"/>
        <v>1900</v>
      </c>
      <c r="AD1554" s="11"/>
      <c r="AE1554" s="11"/>
      <c r="AF1554" s="11" t="s">
        <v>8222</v>
      </c>
      <c r="AG1554" s="11" t="s">
        <v>11872</v>
      </c>
    </row>
    <row r="1555" spans="1:33" x14ac:dyDescent="0.15">
      <c r="A1555" s="11" t="s">
        <v>14673</v>
      </c>
      <c r="B1555" s="11" t="s">
        <v>14923</v>
      </c>
      <c r="C1555" s="11" t="s">
        <v>14674</v>
      </c>
      <c r="D1555" s="11"/>
      <c r="E1555" s="11" t="s">
        <v>14719</v>
      </c>
      <c r="F1555" s="11" t="s">
        <v>14733</v>
      </c>
      <c r="G1555" s="11" t="s">
        <v>29</v>
      </c>
      <c r="H1555" s="11" t="s">
        <v>10436</v>
      </c>
      <c r="I1555" s="11" t="str">
        <f t="shared" si="240"/>
        <v>卖家未填</v>
      </c>
      <c r="J1555" s="11" t="str">
        <f t="shared" si="241"/>
        <v>270</v>
      </c>
      <c r="K1555" s="11" t="str">
        <f t="shared" si="242"/>
        <v>卖家未填</v>
      </c>
      <c r="L1555" s="11" t="str">
        <f t="shared" si="243"/>
        <v>卖家未填</v>
      </c>
      <c r="M1555" s="11" t="str">
        <f t="shared" si="244"/>
        <v>椰子馅饼270g</v>
      </c>
      <c r="N1555" s="11" t="s">
        <v>1355</v>
      </c>
      <c r="O1555" s="11"/>
      <c r="P1555" s="12">
        <v>30</v>
      </c>
      <c r="Q1555" s="12">
        <v>20</v>
      </c>
      <c r="R1555" s="11">
        <v>20</v>
      </c>
      <c r="S1555" s="13">
        <f t="shared" si="245"/>
        <v>54.162679425837318</v>
      </c>
      <c r="T1555" s="11">
        <v>209</v>
      </c>
      <c r="U1555" s="11">
        <v>566</v>
      </c>
      <c r="V1555" s="14">
        <f t="shared" si="246"/>
        <v>11320</v>
      </c>
      <c r="W1555" s="11">
        <v>193</v>
      </c>
      <c r="X1555" s="11">
        <v>266</v>
      </c>
      <c r="Y1555" s="11">
        <v>42538600419</v>
      </c>
      <c r="Z1555" s="11">
        <v>104553243</v>
      </c>
      <c r="AA1555" s="15" t="str">
        <f t="shared" si="247"/>
        <v/>
      </c>
      <c r="AB1555" s="16" t="str">
        <f t="shared" si="248"/>
        <v>点击查看</v>
      </c>
      <c r="AC1555" s="11">
        <f t="shared" si="249"/>
        <v>1900</v>
      </c>
      <c r="AD1555" s="11"/>
      <c r="AE1555" s="11"/>
      <c r="AF1555" s="11" t="s">
        <v>8542</v>
      </c>
      <c r="AG1555" s="11" t="s">
        <v>11775</v>
      </c>
    </row>
    <row r="1556" spans="1:33" x14ac:dyDescent="0.15">
      <c r="A1556" s="11" t="s">
        <v>14673</v>
      </c>
      <c r="B1556" s="11" t="s">
        <v>15072</v>
      </c>
      <c r="C1556" s="11" t="s">
        <v>14674</v>
      </c>
      <c r="D1556" s="11"/>
      <c r="E1556" s="11" t="s">
        <v>20</v>
      </c>
      <c r="F1556" s="11" t="s">
        <v>20</v>
      </c>
      <c r="G1556" s="11" t="s">
        <v>20</v>
      </c>
      <c r="H1556" s="11" t="s">
        <v>8449</v>
      </c>
      <c r="I1556" s="11" t="str">
        <f t="shared" si="240"/>
        <v>卖家未填</v>
      </c>
      <c r="J1556" s="11" t="str">
        <f t="shared" si="241"/>
        <v>500</v>
      </c>
      <c r="K1556" s="11" t="str">
        <f t="shared" si="242"/>
        <v>卖家未填</v>
      </c>
      <c r="L1556" s="11" t="str">
        <f t="shared" si="243"/>
        <v>卖家未填</v>
      </c>
      <c r="M1556" s="11" t="str">
        <f t="shared" si="244"/>
        <v>软糖500</v>
      </c>
      <c r="N1556" s="11" t="s">
        <v>1573</v>
      </c>
      <c r="O1556" s="11"/>
      <c r="P1556" s="12">
        <v>23.8</v>
      </c>
      <c r="Q1556" s="12">
        <v>17.8</v>
      </c>
      <c r="R1556" s="11">
        <v>17.8</v>
      </c>
      <c r="S1556" s="13">
        <f t="shared" si="245"/>
        <v>72.455128205128204</v>
      </c>
      <c r="T1556" s="11">
        <v>156</v>
      </c>
      <c r="U1556" s="11">
        <v>635</v>
      </c>
      <c r="V1556" s="14">
        <f t="shared" si="246"/>
        <v>11303</v>
      </c>
      <c r="W1556" s="11">
        <v>1259</v>
      </c>
      <c r="X1556" s="11">
        <v>1051</v>
      </c>
      <c r="Y1556" s="11">
        <v>17590162970</v>
      </c>
      <c r="Z1556" s="11">
        <v>102701981</v>
      </c>
      <c r="AA1556" s="15" t="str">
        <f t="shared" si="247"/>
        <v/>
      </c>
      <c r="AB1556" s="16" t="str">
        <f t="shared" si="248"/>
        <v>点击查看</v>
      </c>
      <c r="AC1556" s="11">
        <f t="shared" si="249"/>
        <v>1900</v>
      </c>
      <c r="AD1556" s="11"/>
      <c r="AE1556" s="11"/>
      <c r="AF1556" s="11" t="s">
        <v>8174</v>
      </c>
      <c r="AG1556" s="11" t="s">
        <v>11978</v>
      </c>
    </row>
    <row r="1557" spans="1:33" x14ac:dyDescent="0.15">
      <c r="A1557" s="11" t="s">
        <v>14673</v>
      </c>
      <c r="B1557" s="11" t="s">
        <v>15060</v>
      </c>
      <c r="C1557" s="11" t="s">
        <v>14674</v>
      </c>
      <c r="D1557" s="11"/>
      <c r="E1557" s="11" t="s">
        <v>14719</v>
      </c>
      <c r="F1557" s="11" t="s">
        <v>14740</v>
      </c>
      <c r="G1557" s="11" t="s">
        <v>36</v>
      </c>
      <c r="H1557" s="11" t="s">
        <v>9780</v>
      </c>
      <c r="I1557" s="11" t="str">
        <f t="shared" si="240"/>
        <v>白巧克力</v>
      </c>
      <c r="J1557" s="11" t="str">
        <f t="shared" si="241"/>
        <v>468</v>
      </c>
      <c r="K1557" s="11" t="str">
        <f t="shared" si="242"/>
        <v>卖家未填</v>
      </c>
      <c r="L1557" s="11" t="str">
        <f t="shared" si="243"/>
        <v>卖家未填</v>
      </c>
      <c r="M1557" s="11" t="str">
        <f t="shared" si="244"/>
        <v>金冠燕麦巧克力</v>
      </c>
      <c r="N1557" s="11" t="s">
        <v>1650</v>
      </c>
      <c r="O1557" s="11"/>
      <c r="P1557" s="12">
        <v>32.5</v>
      </c>
      <c r="Q1557" s="12">
        <v>18.8</v>
      </c>
      <c r="R1557" s="11">
        <v>18.8</v>
      </c>
      <c r="S1557" s="13">
        <f t="shared" si="245"/>
        <v>79.012587412587422</v>
      </c>
      <c r="T1557" s="11">
        <v>143</v>
      </c>
      <c r="U1557" s="11">
        <v>601</v>
      </c>
      <c r="V1557" s="14">
        <f t="shared" si="246"/>
        <v>11298.800000000001</v>
      </c>
      <c r="W1557" s="11">
        <v>3967</v>
      </c>
      <c r="X1557" s="11">
        <v>1263</v>
      </c>
      <c r="Y1557" s="11">
        <v>21466644906</v>
      </c>
      <c r="Z1557" s="11">
        <v>69997958</v>
      </c>
      <c r="AA1557" s="15" t="str">
        <f t="shared" si="247"/>
        <v/>
      </c>
      <c r="AB1557" s="16" t="str">
        <f t="shared" si="248"/>
        <v>点击查看</v>
      </c>
      <c r="AC1557" s="11">
        <f t="shared" si="249"/>
        <v>1900</v>
      </c>
      <c r="AD1557" s="11"/>
      <c r="AE1557" s="11"/>
      <c r="AF1557" s="11" t="s">
        <v>7978</v>
      </c>
      <c r="AG1557" s="11" t="s">
        <v>12055</v>
      </c>
    </row>
    <row r="1558" spans="1:33" x14ac:dyDescent="0.15">
      <c r="A1558" s="11" t="s">
        <v>14673</v>
      </c>
      <c r="B1558" s="11" t="s">
        <v>15261</v>
      </c>
      <c r="C1558" s="11" t="s">
        <v>14674</v>
      </c>
      <c r="D1558" s="11"/>
      <c r="E1558" s="11" t="s">
        <v>14719</v>
      </c>
      <c r="F1558" s="11" t="s">
        <v>14740</v>
      </c>
      <c r="G1558" s="11" t="s">
        <v>36</v>
      </c>
      <c r="H1558" s="11" t="s">
        <v>10396</v>
      </c>
      <c r="I1558" s="11" t="str">
        <f t="shared" si="240"/>
        <v>厦门馅饼</v>
      </c>
      <c r="J1558" s="11" t="str">
        <f t="shared" si="241"/>
        <v>420</v>
      </c>
      <c r="K1558" s="11" t="str">
        <f t="shared" si="242"/>
        <v>卖家未填</v>
      </c>
      <c r="L1558" s="11" t="str">
        <f t="shared" si="243"/>
        <v>卖家未填</v>
      </c>
      <c r="M1558" s="11" t="str">
        <f t="shared" si="244"/>
        <v>蛋黄饼420g</v>
      </c>
      <c r="N1558" s="11" t="s">
        <v>990</v>
      </c>
      <c r="O1558" s="11" t="s">
        <v>4658</v>
      </c>
      <c r="P1558" s="12">
        <v>19.8</v>
      </c>
      <c r="Q1558" s="12">
        <v>19.8</v>
      </c>
      <c r="R1558" s="11">
        <v>19.8</v>
      </c>
      <c r="S1558" s="13">
        <f t="shared" si="245"/>
        <v>29.314285714285713</v>
      </c>
      <c r="T1558" s="11">
        <v>385</v>
      </c>
      <c r="U1558" s="11">
        <v>570</v>
      </c>
      <c r="V1558" s="14">
        <f t="shared" si="246"/>
        <v>11286</v>
      </c>
      <c r="W1558" s="11">
        <v>2283</v>
      </c>
      <c r="X1558" s="11">
        <v>986</v>
      </c>
      <c r="Y1558" s="11">
        <v>42396186053</v>
      </c>
      <c r="Z1558" s="11">
        <v>106341204</v>
      </c>
      <c r="AA1558" s="15" t="str">
        <f t="shared" si="247"/>
        <v/>
      </c>
      <c r="AB1558" s="16" t="str">
        <f t="shared" si="248"/>
        <v>点击查看</v>
      </c>
      <c r="AC1558" s="11">
        <f t="shared" si="249"/>
        <v>1900</v>
      </c>
      <c r="AD1558" s="11"/>
      <c r="AE1558" s="11"/>
      <c r="AF1558" s="11" t="s">
        <v>8372</v>
      </c>
      <c r="AG1558" s="11" t="s">
        <v>11436</v>
      </c>
    </row>
    <row r="1559" spans="1:33" x14ac:dyDescent="0.15">
      <c r="A1559" s="11" t="s">
        <v>14671</v>
      </c>
      <c r="B1559" s="11" t="s">
        <v>15233</v>
      </c>
      <c r="C1559" s="11" t="s">
        <v>14678</v>
      </c>
      <c r="D1559" s="17">
        <v>40606</v>
      </c>
      <c r="E1559" s="11" t="s">
        <v>14719</v>
      </c>
      <c r="F1559" s="11" t="s">
        <v>14740</v>
      </c>
      <c r="G1559" s="11" t="s">
        <v>36</v>
      </c>
      <c r="H1559" s="11" t="s">
        <v>9100</v>
      </c>
      <c r="I1559" s="11" t="str">
        <f t="shared" si="240"/>
        <v>卖家未填</v>
      </c>
      <c r="J1559" s="11" t="str">
        <f t="shared" si="241"/>
        <v>500</v>
      </c>
      <c r="K1559" s="11" t="str">
        <f t="shared" si="242"/>
        <v>卖家未填</v>
      </c>
      <c r="L1559" s="11" t="str">
        <f t="shared" si="243"/>
        <v>卖家未填</v>
      </c>
      <c r="M1559" s="11" t="str">
        <f t="shared" si="244"/>
        <v>黑糖话梅</v>
      </c>
      <c r="N1559" s="11" t="s">
        <v>1771</v>
      </c>
      <c r="O1559" s="11" t="s">
        <v>4418</v>
      </c>
      <c r="P1559" s="12">
        <v>21.8</v>
      </c>
      <c r="Q1559" s="12">
        <v>15.5</v>
      </c>
      <c r="R1559" s="11">
        <v>15.5</v>
      </c>
      <c r="S1559" s="13">
        <f t="shared" si="245"/>
        <v>88.850393700787407</v>
      </c>
      <c r="T1559" s="11">
        <v>127</v>
      </c>
      <c r="U1559" s="11">
        <v>728</v>
      </c>
      <c r="V1559" s="14">
        <f t="shared" si="246"/>
        <v>11284</v>
      </c>
      <c r="W1559" s="11">
        <v>577</v>
      </c>
      <c r="X1559" s="11">
        <v>1026</v>
      </c>
      <c r="Y1559" s="11">
        <v>36731289907</v>
      </c>
      <c r="Z1559" s="11">
        <v>65211362</v>
      </c>
      <c r="AA1559" s="15">
        <f t="shared" si="247"/>
        <v>42027.887476851851</v>
      </c>
      <c r="AB1559" s="16" t="str">
        <f t="shared" si="248"/>
        <v>点击查看</v>
      </c>
      <c r="AC1559" s="11">
        <f t="shared" si="249"/>
        <v>2011</v>
      </c>
      <c r="AD1559" s="11"/>
      <c r="AE1559" s="11" t="s">
        <v>6383</v>
      </c>
      <c r="AF1559" s="11" t="s">
        <v>8345</v>
      </c>
      <c r="AG1559" s="11" t="s">
        <v>12168</v>
      </c>
    </row>
    <row r="1560" spans="1:33" x14ac:dyDescent="0.15">
      <c r="A1560" s="11" t="s">
        <v>14671</v>
      </c>
      <c r="B1560" s="11" t="s">
        <v>15249</v>
      </c>
      <c r="C1560" s="11" t="s">
        <v>14678</v>
      </c>
      <c r="D1560" s="17">
        <v>41649</v>
      </c>
      <c r="E1560" s="11" t="s">
        <v>14750</v>
      </c>
      <c r="F1560" s="11" t="s">
        <v>14763</v>
      </c>
      <c r="G1560" s="11" t="s">
        <v>52</v>
      </c>
      <c r="H1560" s="11" t="s">
        <v>9622</v>
      </c>
      <c r="I1560" s="11" t="str">
        <f t="shared" si="240"/>
        <v>卖家未填</v>
      </c>
      <c r="J1560" s="11" t="str">
        <f t="shared" si="241"/>
        <v>472</v>
      </c>
      <c r="K1560" s="11" t="str">
        <f t="shared" si="242"/>
        <v>卖家未填</v>
      </c>
      <c r="L1560" s="11" t="str">
        <f t="shared" si="243"/>
        <v>卖家未填</v>
      </c>
      <c r="M1560" s="11" t="str">
        <f t="shared" si="244"/>
        <v>花生酥甜味</v>
      </c>
      <c r="N1560" s="11" t="s">
        <v>1605</v>
      </c>
      <c r="O1560" s="11" t="s">
        <v>4648</v>
      </c>
      <c r="P1560" s="12">
        <v>35</v>
      </c>
      <c r="Q1560" s="12">
        <v>25</v>
      </c>
      <c r="R1560" s="11">
        <v>25</v>
      </c>
      <c r="S1560" s="13">
        <f t="shared" si="245"/>
        <v>75.166666666666671</v>
      </c>
      <c r="T1560" s="11">
        <v>150</v>
      </c>
      <c r="U1560" s="11">
        <v>451</v>
      </c>
      <c r="V1560" s="14">
        <f t="shared" si="246"/>
        <v>11275</v>
      </c>
      <c r="W1560" s="11">
        <v>899</v>
      </c>
      <c r="X1560" s="11">
        <v>1740</v>
      </c>
      <c r="Y1560" s="11">
        <v>38552882348</v>
      </c>
      <c r="Z1560" s="11">
        <v>108364509</v>
      </c>
      <c r="AA1560" s="15">
        <f t="shared" si="247"/>
        <v>42026.472986111112</v>
      </c>
      <c r="AB1560" s="16" t="str">
        <f t="shared" si="248"/>
        <v>点击查看</v>
      </c>
      <c r="AC1560" s="11">
        <f t="shared" si="249"/>
        <v>2014</v>
      </c>
      <c r="AD1560" s="11"/>
      <c r="AE1560" s="11" t="s">
        <v>6304</v>
      </c>
      <c r="AF1560" s="11" t="s">
        <v>8363</v>
      </c>
      <c r="AG1560" s="11" t="s">
        <v>12010</v>
      </c>
    </row>
    <row r="1561" spans="1:33" x14ac:dyDescent="0.15">
      <c r="A1561" s="11" t="s">
        <v>14690</v>
      </c>
      <c r="B1561" s="11" t="s">
        <v>15025</v>
      </c>
      <c r="C1561" s="11" t="s">
        <v>14691</v>
      </c>
      <c r="D1561" s="11"/>
      <c r="E1561" s="11" t="s">
        <v>14726</v>
      </c>
      <c r="F1561" s="11" t="s">
        <v>14727</v>
      </c>
      <c r="G1561" s="11" t="s">
        <v>25</v>
      </c>
      <c r="H1561" s="11" t="s">
        <v>9648</v>
      </c>
      <c r="I1561" s="11" t="str">
        <f t="shared" si="240"/>
        <v>卖家未填</v>
      </c>
      <c r="J1561" s="11" t="str">
        <f t="shared" si="241"/>
        <v>1000</v>
      </c>
      <c r="K1561" s="11" t="str">
        <f t="shared" si="242"/>
        <v>卖家未填</v>
      </c>
      <c r="L1561" s="11" t="str">
        <f t="shared" si="243"/>
        <v>卖家未填</v>
      </c>
      <c r="M1561" s="11" t="str">
        <f t="shared" si="244"/>
        <v>促销装2</v>
      </c>
      <c r="N1561" s="11" t="s">
        <v>2365</v>
      </c>
      <c r="O1561" s="11" t="s">
        <v>4461</v>
      </c>
      <c r="P1561" s="12">
        <v>175</v>
      </c>
      <c r="Q1561" s="12">
        <v>98</v>
      </c>
      <c r="R1561" s="11">
        <v>98</v>
      </c>
      <c r="S1561" s="13">
        <f t="shared" si="245"/>
        <v>154.38356164383561</v>
      </c>
      <c r="T1561" s="11">
        <v>73</v>
      </c>
      <c r="U1561" s="11">
        <v>115</v>
      </c>
      <c r="V1561" s="14">
        <f t="shared" si="246"/>
        <v>11270</v>
      </c>
      <c r="W1561" s="11">
        <v>654</v>
      </c>
      <c r="X1561" s="11">
        <v>244</v>
      </c>
      <c r="Y1561" s="11">
        <v>41007362393</v>
      </c>
      <c r="Z1561" s="11">
        <v>72432369</v>
      </c>
      <c r="AA1561" s="15" t="str">
        <f t="shared" si="247"/>
        <v/>
      </c>
      <c r="AB1561" s="16" t="str">
        <f t="shared" si="248"/>
        <v>点击查看</v>
      </c>
      <c r="AC1561" s="11">
        <f t="shared" si="249"/>
        <v>1900</v>
      </c>
      <c r="AD1561" s="11"/>
      <c r="AE1561" s="11"/>
      <c r="AF1561" s="11" t="s">
        <v>8115</v>
      </c>
      <c r="AG1561" s="11" t="s">
        <v>12729</v>
      </c>
    </row>
    <row r="1562" spans="1:33" x14ac:dyDescent="0.15">
      <c r="A1562" s="11" t="s">
        <v>14687</v>
      </c>
      <c r="B1562" s="11" t="s">
        <v>15140</v>
      </c>
      <c r="C1562" s="11" t="s">
        <v>14686</v>
      </c>
      <c r="D1562" s="17">
        <v>41020</v>
      </c>
      <c r="E1562" s="11" t="s">
        <v>20</v>
      </c>
      <c r="F1562" s="11" t="s">
        <v>20</v>
      </c>
      <c r="G1562" s="11" t="s">
        <v>20</v>
      </c>
      <c r="H1562" s="11" t="s">
        <v>10010</v>
      </c>
      <c r="I1562" s="11" t="str">
        <f t="shared" si="240"/>
        <v>卖家未填</v>
      </c>
      <c r="J1562" s="11" t="str">
        <f t="shared" si="241"/>
        <v>18</v>
      </c>
      <c r="K1562" s="11" t="str">
        <f t="shared" si="242"/>
        <v>卖家未填</v>
      </c>
      <c r="L1562" s="11" t="str">
        <f t="shared" si="243"/>
        <v>卖家未填</v>
      </c>
      <c r="M1562" s="11" t="str">
        <f t="shared" si="244"/>
        <v>卖家未填</v>
      </c>
      <c r="N1562" s="11" t="s">
        <v>2794</v>
      </c>
      <c r="O1562" s="11" t="s">
        <v>5304</v>
      </c>
      <c r="P1562" s="12">
        <v>168</v>
      </c>
      <c r="Q1562" s="12">
        <v>158</v>
      </c>
      <c r="R1562" s="11">
        <v>158</v>
      </c>
      <c r="S1562" s="13">
        <f t="shared" si="245"/>
        <v>207.74074074074073</v>
      </c>
      <c r="T1562" s="11">
        <v>54</v>
      </c>
      <c r="U1562" s="11">
        <v>71</v>
      </c>
      <c r="V1562" s="14">
        <f t="shared" si="246"/>
        <v>11218</v>
      </c>
      <c r="W1562" s="11">
        <v>69</v>
      </c>
      <c r="X1562" s="11">
        <v>563</v>
      </c>
      <c r="Y1562" s="11">
        <v>39320966100</v>
      </c>
      <c r="Z1562" s="11">
        <v>71553202</v>
      </c>
      <c r="AA1562" s="15">
        <f t="shared" si="247"/>
        <v>42027.761574074073</v>
      </c>
      <c r="AB1562" s="16" t="str">
        <f t="shared" si="248"/>
        <v>点击查看</v>
      </c>
      <c r="AC1562" s="11">
        <f t="shared" si="249"/>
        <v>2012</v>
      </c>
      <c r="AD1562" s="11"/>
      <c r="AE1562" s="11" t="s">
        <v>6953</v>
      </c>
      <c r="AF1562" s="11" t="s">
        <v>9032</v>
      </c>
      <c r="AG1562" s="11" t="s">
        <v>13137</v>
      </c>
    </row>
    <row r="1563" spans="1:33" x14ac:dyDescent="0.15">
      <c r="A1563" s="11" t="s">
        <v>14673</v>
      </c>
      <c r="B1563" s="11" t="s">
        <v>15183</v>
      </c>
      <c r="C1563" s="11" t="s">
        <v>14674</v>
      </c>
      <c r="D1563" s="11"/>
      <c r="E1563" s="11" t="s">
        <v>14737</v>
      </c>
      <c r="F1563" s="11" t="s">
        <v>14791</v>
      </c>
      <c r="G1563" s="11" t="s">
        <v>76</v>
      </c>
      <c r="H1563" s="11" t="s">
        <v>9845</v>
      </c>
      <c r="I1563" s="11" t="str">
        <f t="shared" si="240"/>
        <v>卖家未填</v>
      </c>
      <c r="J1563" s="11" t="str">
        <f t="shared" si="241"/>
        <v>250</v>
      </c>
      <c r="K1563" s="11" t="str">
        <f t="shared" si="242"/>
        <v>卖家未填</v>
      </c>
      <c r="L1563" s="11" t="str">
        <f t="shared" si="243"/>
        <v>卖家未填</v>
      </c>
      <c r="M1563" s="11" t="str">
        <f t="shared" si="244"/>
        <v>幸福香果奶脆散装250g</v>
      </c>
      <c r="N1563" s="11" t="s">
        <v>1663</v>
      </c>
      <c r="O1563" s="11" t="s">
        <v>4589</v>
      </c>
      <c r="P1563" s="12">
        <v>11.2</v>
      </c>
      <c r="Q1563" s="12">
        <v>11.08</v>
      </c>
      <c r="R1563" s="11">
        <v>11.08</v>
      </c>
      <c r="S1563" s="13">
        <f t="shared" si="245"/>
        <v>79.367375886524812</v>
      </c>
      <c r="T1563" s="11">
        <v>141</v>
      </c>
      <c r="U1563" s="11">
        <v>1010</v>
      </c>
      <c r="V1563" s="14">
        <f t="shared" si="246"/>
        <v>11190.8</v>
      </c>
      <c r="W1563" s="11">
        <v>514</v>
      </c>
      <c r="X1563" s="11">
        <v>361</v>
      </c>
      <c r="Y1563" s="11">
        <v>27193440875</v>
      </c>
      <c r="Z1563" s="11">
        <v>71392634</v>
      </c>
      <c r="AA1563" s="15" t="str">
        <f t="shared" si="247"/>
        <v/>
      </c>
      <c r="AB1563" s="16" t="str">
        <f t="shared" si="248"/>
        <v>点击查看</v>
      </c>
      <c r="AC1563" s="11">
        <f t="shared" si="249"/>
        <v>1900</v>
      </c>
      <c r="AD1563" s="11"/>
      <c r="AE1563" s="11"/>
      <c r="AF1563" s="11" t="s">
        <v>8456</v>
      </c>
      <c r="AG1563" s="11" t="s">
        <v>12068</v>
      </c>
    </row>
    <row r="1564" spans="1:33" x14ac:dyDescent="0.15">
      <c r="A1564" s="11" t="s">
        <v>14690</v>
      </c>
      <c r="B1564" s="11" t="s">
        <v>15526</v>
      </c>
      <c r="C1564" s="11" t="s">
        <v>14691</v>
      </c>
      <c r="D1564" s="11"/>
      <c r="E1564" s="11" t="s">
        <v>14713</v>
      </c>
      <c r="F1564" s="11" t="s">
        <v>14739</v>
      </c>
      <c r="G1564" s="11" t="s">
        <v>33</v>
      </c>
      <c r="H1564" s="11" t="s">
        <v>10456</v>
      </c>
      <c r="I1564" s="11" t="str">
        <f t="shared" si="240"/>
        <v>卖家未填</v>
      </c>
      <c r="J1564" s="11" t="str">
        <f t="shared" si="241"/>
        <v>360</v>
      </c>
      <c r="K1564" s="11" t="str">
        <f t="shared" si="242"/>
        <v>卖家未填</v>
      </c>
      <c r="L1564" s="11" t="str">
        <f t="shared" si="243"/>
        <v>卖家未填</v>
      </c>
      <c r="M1564" s="11" t="str">
        <f t="shared" si="244"/>
        <v>凤梨酥</v>
      </c>
      <c r="N1564" s="11" t="s">
        <v>2758</v>
      </c>
      <c r="O1564" s="11" t="s">
        <v>4918</v>
      </c>
      <c r="P1564" s="12">
        <v>98</v>
      </c>
      <c r="Q1564" s="12"/>
      <c r="R1564" s="11">
        <v>98</v>
      </c>
      <c r="S1564" s="13">
        <f t="shared" si="245"/>
        <v>199.5</v>
      </c>
      <c r="T1564" s="11">
        <v>56</v>
      </c>
      <c r="U1564" s="11">
        <v>114</v>
      </c>
      <c r="V1564" s="14">
        <f t="shared" si="246"/>
        <v>11172</v>
      </c>
      <c r="W1564" s="11">
        <v>498</v>
      </c>
      <c r="X1564" s="11">
        <v>879</v>
      </c>
      <c r="Y1564" s="11">
        <v>35714990436</v>
      </c>
      <c r="Z1564" s="11">
        <v>106842369</v>
      </c>
      <c r="AA1564" s="15" t="str">
        <f t="shared" si="247"/>
        <v/>
      </c>
      <c r="AB1564" s="16" t="str">
        <f t="shared" si="248"/>
        <v>点击查看</v>
      </c>
      <c r="AC1564" s="11">
        <f t="shared" si="249"/>
        <v>1900</v>
      </c>
      <c r="AD1564" s="11"/>
      <c r="AE1564" s="11"/>
      <c r="AF1564" s="11" t="s">
        <v>8630</v>
      </c>
      <c r="AG1564" s="11" t="s">
        <v>13104</v>
      </c>
    </row>
    <row r="1565" spans="1:33" x14ac:dyDescent="0.15">
      <c r="A1565" s="11" t="s">
        <v>14671</v>
      </c>
      <c r="B1565" s="11" t="s">
        <v>15613</v>
      </c>
      <c r="C1565" s="11" t="s">
        <v>14672</v>
      </c>
      <c r="D1565" s="17">
        <v>41694</v>
      </c>
      <c r="E1565" s="11" t="s">
        <v>14726</v>
      </c>
      <c r="F1565" s="11" t="s">
        <v>14727</v>
      </c>
      <c r="G1565" s="11" t="s">
        <v>25</v>
      </c>
      <c r="H1565" s="11" t="s">
        <v>9792</v>
      </c>
      <c r="I1565" s="11" t="str">
        <f t="shared" si="240"/>
        <v>卖家未填</v>
      </c>
      <c r="J1565" s="11" t="str">
        <f t="shared" si="241"/>
        <v>400</v>
      </c>
      <c r="K1565" s="11" t="str">
        <f t="shared" si="242"/>
        <v>卖家未填</v>
      </c>
      <c r="L1565" s="11" t="str">
        <f t="shared" si="243"/>
        <v>卖家未填</v>
      </c>
      <c r="M1565" s="11" t="str">
        <f t="shared" si="244"/>
        <v>400g</v>
      </c>
      <c r="N1565" s="11" t="s">
        <v>1832</v>
      </c>
      <c r="O1565" s="11" t="s">
        <v>4388</v>
      </c>
      <c r="P1565" s="12">
        <v>39</v>
      </c>
      <c r="Q1565" s="12">
        <v>22.8</v>
      </c>
      <c r="R1565" s="11">
        <v>22.8</v>
      </c>
      <c r="S1565" s="13">
        <f t="shared" si="245"/>
        <v>91.953719008264457</v>
      </c>
      <c r="T1565" s="11">
        <v>121</v>
      </c>
      <c r="U1565" s="11">
        <v>488</v>
      </c>
      <c r="V1565" s="14">
        <f t="shared" si="246"/>
        <v>11126.4</v>
      </c>
      <c r="W1565" s="11">
        <v>95</v>
      </c>
      <c r="X1565" s="11">
        <v>584</v>
      </c>
      <c r="Y1565" s="11">
        <v>43205255992</v>
      </c>
      <c r="Z1565" s="11">
        <v>108965497</v>
      </c>
      <c r="AA1565" s="15">
        <f t="shared" si="247"/>
        <v>42031.445625</v>
      </c>
      <c r="AB1565" s="16" t="str">
        <f t="shared" si="248"/>
        <v>点击查看</v>
      </c>
      <c r="AC1565" s="11">
        <f t="shared" si="249"/>
        <v>2014</v>
      </c>
      <c r="AD1565" s="11"/>
      <c r="AE1565" s="11" t="s">
        <v>6411</v>
      </c>
      <c r="AF1565" s="11" t="s">
        <v>8707</v>
      </c>
      <c r="AG1565" s="11" t="s">
        <v>12224</v>
      </c>
    </row>
    <row r="1566" spans="1:33" x14ac:dyDescent="0.15">
      <c r="A1566" s="11" t="s">
        <v>14671</v>
      </c>
      <c r="B1566" s="11" t="s">
        <v>15177</v>
      </c>
      <c r="C1566" s="11" t="s">
        <v>14676</v>
      </c>
      <c r="D1566" s="17">
        <v>40663</v>
      </c>
      <c r="E1566" s="11" t="s">
        <v>17</v>
      </c>
      <c r="F1566" s="11" t="s">
        <v>17</v>
      </c>
      <c r="G1566" s="11" t="s">
        <v>17</v>
      </c>
      <c r="H1566" s="11" t="s">
        <v>8001</v>
      </c>
      <c r="I1566" s="11" t="str">
        <f t="shared" si="240"/>
        <v>夹心巧克力</v>
      </c>
      <c r="J1566" s="11" t="str">
        <f t="shared" si="241"/>
        <v>300</v>
      </c>
      <c r="K1566" s="11" t="str">
        <f t="shared" si="242"/>
        <v>手工</v>
      </c>
      <c r="L1566" s="11" t="str">
        <f t="shared" si="243"/>
        <v>巧克力棒</v>
      </c>
      <c r="M1566" s="11" t="str">
        <f t="shared" si="244"/>
        <v>卖家未填</v>
      </c>
      <c r="N1566" s="11" t="s">
        <v>1049</v>
      </c>
      <c r="O1566" s="11" t="s">
        <v>4587</v>
      </c>
      <c r="P1566" s="12">
        <v>198</v>
      </c>
      <c r="Q1566" s="12">
        <v>25.9</v>
      </c>
      <c r="R1566" s="11">
        <v>25.9</v>
      </c>
      <c r="S1566" s="13">
        <f t="shared" si="245"/>
        <v>32.893768545994064</v>
      </c>
      <c r="T1566" s="11">
        <v>337</v>
      </c>
      <c r="U1566" s="11">
        <v>428</v>
      </c>
      <c r="V1566" s="14">
        <f t="shared" si="246"/>
        <v>11085.199999999999</v>
      </c>
      <c r="W1566" s="11">
        <v>247</v>
      </c>
      <c r="X1566" s="11">
        <v>746</v>
      </c>
      <c r="Y1566" s="11">
        <v>41881477817</v>
      </c>
      <c r="Z1566" s="11">
        <v>66500808</v>
      </c>
      <c r="AA1566" s="15">
        <f t="shared" si="247"/>
        <v>42030.751597222217</v>
      </c>
      <c r="AB1566" s="16" t="str">
        <f t="shared" si="248"/>
        <v>点击查看</v>
      </c>
      <c r="AC1566" s="11">
        <f t="shared" si="249"/>
        <v>2011</v>
      </c>
      <c r="AD1566" s="11"/>
      <c r="AE1566" s="11" t="s">
        <v>6072</v>
      </c>
      <c r="AF1566" s="11" t="s">
        <v>8161</v>
      </c>
      <c r="AG1566" s="11" t="s">
        <v>11490</v>
      </c>
    </row>
    <row r="1567" spans="1:33" x14ac:dyDescent="0.15">
      <c r="A1567" s="11" t="s">
        <v>14677</v>
      </c>
      <c r="B1567" s="11" t="s">
        <v>9446</v>
      </c>
      <c r="C1567" s="11" t="s">
        <v>14677</v>
      </c>
      <c r="D1567" s="11"/>
      <c r="E1567" s="11" t="s">
        <v>17</v>
      </c>
      <c r="F1567" s="11" t="s">
        <v>17</v>
      </c>
      <c r="G1567" s="11" t="s">
        <v>17</v>
      </c>
      <c r="H1567" s="11" t="s">
        <v>9500</v>
      </c>
      <c r="I1567" s="11" t="str">
        <f t="shared" si="240"/>
        <v>卖家未填</v>
      </c>
      <c r="J1567" s="11" t="str">
        <f t="shared" si="241"/>
        <v>卖家未填</v>
      </c>
      <c r="K1567" s="11" t="str">
        <f t="shared" si="242"/>
        <v>卖家未填</v>
      </c>
      <c r="L1567" s="11" t="str">
        <f t="shared" si="243"/>
        <v>卖家未填</v>
      </c>
      <c r="M1567" s="11" t="str">
        <f t="shared" si="244"/>
        <v>卖家未填</v>
      </c>
      <c r="N1567" s="11" t="s">
        <v>1315</v>
      </c>
      <c r="O1567" s="11"/>
      <c r="P1567" s="12">
        <v>98</v>
      </c>
      <c r="Q1567" s="12">
        <v>36.799999999999997</v>
      </c>
      <c r="R1567" s="11">
        <v>36.799999999999997</v>
      </c>
      <c r="S1567" s="13">
        <f t="shared" si="245"/>
        <v>49.671748878923765</v>
      </c>
      <c r="T1567" s="11">
        <v>223</v>
      </c>
      <c r="U1567" s="11">
        <v>301</v>
      </c>
      <c r="V1567" s="14">
        <f t="shared" si="246"/>
        <v>11076.8</v>
      </c>
      <c r="W1567" s="11">
        <v>178</v>
      </c>
      <c r="X1567" s="11">
        <v>34</v>
      </c>
      <c r="Y1567" s="11">
        <v>40790100497</v>
      </c>
      <c r="Z1567" s="11">
        <v>101717810</v>
      </c>
      <c r="AA1567" s="15" t="str">
        <f t="shared" si="247"/>
        <v/>
      </c>
      <c r="AB1567" s="16" t="str">
        <f t="shared" si="248"/>
        <v>点击查看</v>
      </c>
      <c r="AC1567" s="11">
        <f t="shared" si="249"/>
        <v>1900</v>
      </c>
      <c r="AD1567" s="11"/>
      <c r="AE1567" s="11"/>
      <c r="AF1567" s="11"/>
      <c r="AG1567" s="11"/>
    </row>
    <row r="1568" spans="1:33" x14ac:dyDescent="0.15">
      <c r="A1568" s="11" t="s">
        <v>14677</v>
      </c>
      <c r="B1568" s="11" t="s">
        <v>9446</v>
      </c>
      <c r="C1568" s="11" t="s">
        <v>14677</v>
      </c>
      <c r="D1568" s="11"/>
      <c r="E1568" s="11" t="s">
        <v>17</v>
      </c>
      <c r="F1568" s="11" t="s">
        <v>17</v>
      </c>
      <c r="G1568" s="11" t="s">
        <v>17</v>
      </c>
      <c r="H1568" s="11" t="s">
        <v>8042</v>
      </c>
      <c r="I1568" s="11" t="str">
        <f t="shared" si="240"/>
        <v>卖家未填</v>
      </c>
      <c r="J1568" s="11" t="str">
        <f t="shared" si="241"/>
        <v>卖家未填</v>
      </c>
      <c r="K1568" s="11" t="str">
        <f t="shared" si="242"/>
        <v>卖家未填</v>
      </c>
      <c r="L1568" s="11" t="str">
        <f t="shared" si="243"/>
        <v>卖家未填</v>
      </c>
      <c r="M1568" s="11" t="str">
        <f t="shared" si="244"/>
        <v>卖家未填</v>
      </c>
      <c r="N1568" s="11" t="s">
        <v>1107</v>
      </c>
      <c r="O1568" s="11"/>
      <c r="P1568" s="12">
        <v>28</v>
      </c>
      <c r="Q1568" s="12">
        <v>19</v>
      </c>
      <c r="R1568" s="11">
        <v>19</v>
      </c>
      <c r="S1568" s="13">
        <f t="shared" si="245"/>
        <v>36.733333333333334</v>
      </c>
      <c r="T1568" s="11">
        <v>300</v>
      </c>
      <c r="U1568" s="11">
        <v>580</v>
      </c>
      <c r="V1568" s="14">
        <f t="shared" si="246"/>
        <v>11020</v>
      </c>
      <c r="W1568" s="11">
        <v>14409</v>
      </c>
      <c r="X1568" s="11">
        <v>839</v>
      </c>
      <c r="Y1568" s="11">
        <v>17166604769</v>
      </c>
      <c r="Z1568" s="11">
        <v>101717810</v>
      </c>
      <c r="AA1568" s="15" t="str">
        <f t="shared" si="247"/>
        <v/>
      </c>
      <c r="AB1568" s="16" t="str">
        <f t="shared" si="248"/>
        <v>点击查看</v>
      </c>
      <c r="AC1568" s="11">
        <f t="shared" si="249"/>
        <v>1900</v>
      </c>
      <c r="AD1568" s="11"/>
      <c r="AE1568" s="11"/>
      <c r="AF1568" s="11" t="s">
        <v>8042</v>
      </c>
      <c r="AG1568" s="11"/>
    </row>
    <row r="1569" spans="1:33" x14ac:dyDescent="0.15">
      <c r="A1569" s="11" t="s">
        <v>14703</v>
      </c>
      <c r="B1569" s="11" t="s">
        <v>15792</v>
      </c>
      <c r="C1569" s="11" t="s">
        <v>14707</v>
      </c>
      <c r="D1569" s="17">
        <v>41897</v>
      </c>
      <c r="E1569" s="11" t="s">
        <v>34</v>
      </c>
      <c r="F1569" s="11" t="s">
        <v>34</v>
      </c>
      <c r="G1569" s="11" t="s">
        <v>34</v>
      </c>
      <c r="H1569" s="11" t="s">
        <v>10182</v>
      </c>
      <c r="I1569" s="11" t="str">
        <f t="shared" si="240"/>
        <v>卖家未填</v>
      </c>
      <c r="J1569" s="11" t="str">
        <f t="shared" si="241"/>
        <v>2000</v>
      </c>
      <c r="K1569" s="11" t="str">
        <f t="shared" si="242"/>
        <v>卖家未填</v>
      </c>
      <c r="L1569" s="11" t="str">
        <f t="shared" si="243"/>
        <v>卖家未填</v>
      </c>
      <c r="M1569" s="11" t="str">
        <f t="shared" si="244"/>
        <v>肉松饼整箱</v>
      </c>
      <c r="N1569" s="11" t="s">
        <v>3722</v>
      </c>
      <c r="O1569" s="11" t="s">
        <v>4444</v>
      </c>
      <c r="P1569" s="12">
        <v>168</v>
      </c>
      <c r="Q1569" s="12">
        <v>39.9</v>
      </c>
      <c r="R1569" s="11">
        <v>39.9</v>
      </c>
      <c r="S1569" s="13">
        <f t="shared" si="245"/>
        <v>355.23870967741937</v>
      </c>
      <c r="T1569" s="11">
        <v>31</v>
      </c>
      <c r="U1569" s="11">
        <v>276</v>
      </c>
      <c r="V1569" s="14">
        <f t="shared" si="246"/>
        <v>11012.4</v>
      </c>
      <c r="W1569" s="11">
        <v>75</v>
      </c>
      <c r="X1569" s="11">
        <v>210</v>
      </c>
      <c r="Y1569" s="11">
        <v>42841991966</v>
      </c>
      <c r="Z1569" s="11">
        <v>113557960</v>
      </c>
      <c r="AA1569" s="15">
        <f t="shared" si="247"/>
        <v>42032.416666666672</v>
      </c>
      <c r="AB1569" s="16" t="str">
        <f t="shared" si="248"/>
        <v>点击查看</v>
      </c>
      <c r="AC1569" s="11">
        <f t="shared" si="249"/>
        <v>2014</v>
      </c>
      <c r="AD1569" s="11"/>
      <c r="AE1569" s="11" t="s">
        <v>7544</v>
      </c>
      <c r="AF1569" s="11" t="s">
        <v>9274</v>
      </c>
      <c r="AG1569" s="11" t="s">
        <v>14039</v>
      </c>
    </row>
    <row r="1570" spans="1:33" x14ac:dyDescent="0.15">
      <c r="A1570" s="11" t="s">
        <v>14671</v>
      </c>
      <c r="B1570" s="11" t="s">
        <v>15578</v>
      </c>
      <c r="C1570" s="11" t="s">
        <v>14672</v>
      </c>
      <c r="D1570" s="17">
        <v>41898</v>
      </c>
      <c r="E1570" s="11" t="s">
        <v>14723</v>
      </c>
      <c r="F1570" s="11" t="s">
        <v>14745</v>
      </c>
      <c r="G1570" s="11" t="s">
        <v>39</v>
      </c>
      <c r="H1570" s="11" t="s">
        <v>9535</v>
      </c>
      <c r="I1570" s="11" t="str">
        <f t="shared" si="240"/>
        <v>松露巧克力</v>
      </c>
      <c r="J1570" s="11" t="str">
        <f t="shared" si="241"/>
        <v>408</v>
      </c>
      <c r="K1570" s="11" t="str">
        <f t="shared" si="242"/>
        <v>手工</v>
      </c>
      <c r="L1570" s="11" t="str">
        <f t="shared" si="243"/>
        <v>松露型</v>
      </c>
      <c r="M1570" s="11" t="str">
        <f t="shared" si="244"/>
        <v>8口味408g</v>
      </c>
      <c r="N1570" s="11" t="s">
        <v>1733</v>
      </c>
      <c r="O1570" s="11" t="s">
        <v>4961</v>
      </c>
      <c r="P1570" s="12">
        <v>19.89</v>
      </c>
      <c r="Q1570" s="12">
        <v>17.899999999999999</v>
      </c>
      <c r="R1570" s="11">
        <v>17.899999999999999</v>
      </c>
      <c r="S1570" s="13">
        <f t="shared" si="245"/>
        <v>83.397727272727266</v>
      </c>
      <c r="T1570" s="11">
        <v>132</v>
      </c>
      <c r="U1570" s="11">
        <v>615</v>
      </c>
      <c r="V1570" s="14">
        <f t="shared" si="246"/>
        <v>11008.5</v>
      </c>
      <c r="W1570" s="11">
        <v>269</v>
      </c>
      <c r="X1570" s="11">
        <v>501</v>
      </c>
      <c r="Y1570" s="11">
        <v>41359662710</v>
      </c>
      <c r="Z1570" s="11">
        <v>113585929</v>
      </c>
      <c r="AA1570" s="15">
        <f t="shared" si="247"/>
        <v>42032.4925</v>
      </c>
      <c r="AB1570" s="16" t="str">
        <f t="shared" si="248"/>
        <v>点击查看</v>
      </c>
      <c r="AC1570" s="11">
        <f t="shared" si="249"/>
        <v>2014</v>
      </c>
      <c r="AD1570" s="11"/>
      <c r="AE1570" s="11" t="s">
        <v>6365</v>
      </c>
      <c r="AF1570" s="11" t="s">
        <v>8162</v>
      </c>
      <c r="AG1570" s="11" t="s">
        <v>12131</v>
      </c>
    </row>
    <row r="1571" spans="1:33" x14ac:dyDescent="0.15">
      <c r="A1571" s="11" t="s">
        <v>14690</v>
      </c>
      <c r="B1571" s="11" t="s">
        <v>15670</v>
      </c>
      <c r="C1571" s="11" t="s">
        <v>14691</v>
      </c>
      <c r="D1571" s="11"/>
      <c r="E1571" s="11" t="s">
        <v>14723</v>
      </c>
      <c r="F1571" s="11" t="s">
        <v>14815</v>
      </c>
      <c r="G1571" s="11" t="s">
        <v>99</v>
      </c>
      <c r="H1571" s="11" t="s">
        <v>10488</v>
      </c>
      <c r="I1571" s="11" t="str">
        <f t="shared" si="240"/>
        <v>卖家未填</v>
      </c>
      <c r="J1571" s="11" t="str">
        <f t="shared" si="241"/>
        <v>1500</v>
      </c>
      <c r="K1571" s="11" t="str">
        <f t="shared" si="242"/>
        <v>卖家未填</v>
      </c>
      <c r="L1571" s="11" t="str">
        <f t="shared" si="243"/>
        <v>卖家未填</v>
      </c>
      <c r="M1571" s="11" t="str">
        <f t="shared" si="244"/>
        <v>1.5kg</v>
      </c>
      <c r="N1571" s="11" t="s">
        <v>1983</v>
      </c>
      <c r="O1571" s="11" t="s">
        <v>5040</v>
      </c>
      <c r="P1571" s="12">
        <v>119.6</v>
      </c>
      <c r="Q1571" s="12">
        <v>59.8</v>
      </c>
      <c r="R1571" s="11">
        <v>59.8</v>
      </c>
      <c r="S1571" s="13">
        <f t="shared" si="245"/>
        <v>105.79999999999998</v>
      </c>
      <c r="T1571" s="11">
        <v>104</v>
      </c>
      <c r="U1571" s="11">
        <v>184</v>
      </c>
      <c r="V1571" s="14">
        <f t="shared" si="246"/>
        <v>11003.199999999999</v>
      </c>
      <c r="W1571" s="11">
        <v>1849</v>
      </c>
      <c r="X1571" s="11">
        <v>1118</v>
      </c>
      <c r="Y1571" s="11">
        <v>41707373044</v>
      </c>
      <c r="Z1571" s="11">
        <v>103979913</v>
      </c>
      <c r="AA1571" s="15" t="str">
        <f t="shared" si="247"/>
        <v/>
      </c>
      <c r="AB1571" s="16" t="str">
        <f t="shared" si="248"/>
        <v>点击查看</v>
      </c>
      <c r="AC1571" s="11">
        <f t="shared" si="249"/>
        <v>1900</v>
      </c>
      <c r="AD1571" s="11"/>
      <c r="AE1571" s="11"/>
      <c r="AF1571" s="11" t="s">
        <v>8765</v>
      </c>
      <c r="AG1571" s="11" t="s">
        <v>12364</v>
      </c>
    </row>
    <row r="1572" spans="1:33" x14ac:dyDescent="0.15">
      <c r="A1572" s="11" t="s">
        <v>14705</v>
      </c>
      <c r="B1572" s="11" t="s">
        <v>16070</v>
      </c>
      <c r="C1572" s="11" t="s">
        <v>14706</v>
      </c>
      <c r="D1572" s="17">
        <v>41143</v>
      </c>
      <c r="E1572" s="11" t="s">
        <v>14723</v>
      </c>
      <c r="F1572" s="11" t="s">
        <v>14745</v>
      </c>
      <c r="G1572" s="11" t="s">
        <v>39</v>
      </c>
      <c r="H1572" s="11" t="s">
        <v>10100</v>
      </c>
      <c r="I1572" s="11" t="str">
        <f t="shared" si="240"/>
        <v>卖家未填</v>
      </c>
      <c r="J1572" s="11" t="str">
        <f t="shared" si="241"/>
        <v>72</v>
      </c>
      <c r="K1572" s="11" t="str">
        <f t="shared" si="242"/>
        <v>卖家未填</v>
      </c>
      <c r="L1572" s="11" t="str">
        <f t="shared" si="243"/>
        <v>卖家未填</v>
      </c>
      <c r="M1572" s="11" t="str">
        <f t="shared" si="244"/>
        <v>红帽子饼干</v>
      </c>
      <c r="N1572" s="11" t="s">
        <v>3173</v>
      </c>
      <c r="O1572" s="11" t="s">
        <v>5431</v>
      </c>
      <c r="P1572" s="12">
        <v>59</v>
      </c>
      <c r="Q1572" s="12">
        <v>39</v>
      </c>
      <c r="R1572" s="11">
        <v>39</v>
      </c>
      <c r="S1572" s="13">
        <f t="shared" si="245"/>
        <v>261.85714285714283</v>
      </c>
      <c r="T1572" s="11">
        <v>42</v>
      </c>
      <c r="U1572" s="11">
        <v>282</v>
      </c>
      <c r="V1572" s="14">
        <f t="shared" si="246"/>
        <v>10998</v>
      </c>
      <c r="W1572" s="11">
        <v>52</v>
      </c>
      <c r="X1572" s="11">
        <v>321</v>
      </c>
      <c r="Y1572" s="11">
        <v>20609175249</v>
      </c>
      <c r="Z1572" s="11">
        <v>73326924</v>
      </c>
      <c r="AA1572" s="15">
        <f t="shared" si="247"/>
        <v>42030.94121527778</v>
      </c>
      <c r="AB1572" s="16" t="str">
        <f t="shared" si="248"/>
        <v>点击查看</v>
      </c>
      <c r="AC1572" s="11">
        <f t="shared" si="249"/>
        <v>2012</v>
      </c>
      <c r="AD1572" s="11"/>
      <c r="AE1572" s="11" t="s">
        <v>7208</v>
      </c>
      <c r="AF1572" s="11" t="s">
        <v>9151</v>
      </c>
      <c r="AG1572" s="11" t="s">
        <v>13511</v>
      </c>
    </row>
    <row r="1573" spans="1:33" x14ac:dyDescent="0.15">
      <c r="A1573" s="11" t="s">
        <v>14671</v>
      </c>
      <c r="B1573" s="11" t="s">
        <v>15442</v>
      </c>
      <c r="C1573" s="11" t="s">
        <v>14676</v>
      </c>
      <c r="D1573" s="17">
        <v>41066</v>
      </c>
      <c r="E1573" s="11" t="s">
        <v>17</v>
      </c>
      <c r="F1573" s="11" t="s">
        <v>17</v>
      </c>
      <c r="G1573" s="11" t="s">
        <v>17</v>
      </c>
      <c r="H1573" s="11" t="s">
        <v>9553</v>
      </c>
      <c r="I1573" s="11" t="str">
        <f t="shared" si="240"/>
        <v>卖家未填</v>
      </c>
      <c r="J1573" s="11" t="str">
        <f t="shared" si="241"/>
        <v>5000</v>
      </c>
      <c r="K1573" s="11" t="str">
        <f t="shared" si="242"/>
        <v>卖家未填</v>
      </c>
      <c r="L1573" s="11" t="str">
        <f t="shared" si="243"/>
        <v>卖家未填</v>
      </c>
      <c r="M1573" s="11" t="str">
        <f t="shared" si="244"/>
        <v>饼干</v>
      </c>
      <c r="N1573" s="11" t="s">
        <v>1891</v>
      </c>
      <c r="O1573" s="11" t="s">
        <v>4959</v>
      </c>
      <c r="P1573" s="12">
        <v>77</v>
      </c>
      <c r="Q1573" s="12">
        <v>72</v>
      </c>
      <c r="R1573" s="11">
        <v>72</v>
      </c>
      <c r="S1573" s="13">
        <f t="shared" si="245"/>
        <v>96.849557522123888</v>
      </c>
      <c r="T1573" s="11">
        <v>113</v>
      </c>
      <c r="U1573" s="11">
        <v>152</v>
      </c>
      <c r="V1573" s="14">
        <f t="shared" si="246"/>
        <v>10944</v>
      </c>
      <c r="W1573" s="11">
        <v>85</v>
      </c>
      <c r="X1573" s="11">
        <v>115</v>
      </c>
      <c r="Y1573" s="11">
        <v>40628441824</v>
      </c>
      <c r="Z1573" s="11">
        <v>72240749</v>
      </c>
      <c r="AA1573" s="15">
        <f t="shared" si="247"/>
        <v>42029.667673611111</v>
      </c>
      <c r="AB1573" s="16" t="str">
        <f t="shared" si="248"/>
        <v>点击查看</v>
      </c>
      <c r="AC1573" s="11">
        <f t="shared" si="249"/>
        <v>2012</v>
      </c>
      <c r="AD1573" s="11"/>
      <c r="AE1573" s="11" t="s">
        <v>6447</v>
      </c>
      <c r="AF1573" s="11" t="s">
        <v>8204</v>
      </c>
      <c r="AG1573" s="11" t="s">
        <v>12281</v>
      </c>
    </row>
    <row r="1574" spans="1:33" x14ac:dyDescent="0.15">
      <c r="A1574" s="11" t="s">
        <v>14677</v>
      </c>
      <c r="B1574" s="11" t="s">
        <v>9447</v>
      </c>
      <c r="C1574" s="11" t="s">
        <v>14677</v>
      </c>
      <c r="D1574" s="11"/>
      <c r="E1574" s="11" t="s">
        <v>14723</v>
      </c>
      <c r="F1574" s="11" t="s">
        <v>14724</v>
      </c>
      <c r="G1574" s="11" t="s">
        <v>23</v>
      </c>
      <c r="H1574" s="11" t="s">
        <v>7985</v>
      </c>
      <c r="I1574" s="11" t="str">
        <f t="shared" si="240"/>
        <v>卖家未填</v>
      </c>
      <c r="J1574" s="11" t="str">
        <f t="shared" si="241"/>
        <v>卖家未填</v>
      </c>
      <c r="K1574" s="11" t="str">
        <f t="shared" si="242"/>
        <v>卖家未填</v>
      </c>
      <c r="L1574" s="11" t="str">
        <f t="shared" si="243"/>
        <v>卖家未填</v>
      </c>
      <c r="M1574" s="11" t="str">
        <f t="shared" si="244"/>
        <v>卖家未填</v>
      </c>
      <c r="N1574" s="11" t="s">
        <v>1241</v>
      </c>
      <c r="O1574" s="11"/>
      <c r="P1574" s="12">
        <v>49</v>
      </c>
      <c r="Q1574" s="12">
        <v>29.9</v>
      </c>
      <c r="R1574" s="11">
        <v>29.9</v>
      </c>
      <c r="S1574" s="13">
        <f t="shared" si="245"/>
        <v>43.773600000000002</v>
      </c>
      <c r="T1574" s="11">
        <v>250</v>
      </c>
      <c r="U1574" s="11">
        <v>366</v>
      </c>
      <c r="V1574" s="14">
        <f t="shared" si="246"/>
        <v>10943.4</v>
      </c>
      <c r="W1574" s="11">
        <v>618</v>
      </c>
      <c r="X1574" s="11">
        <v>244</v>
      </c>
      <c r="Y1574" s="11">
        <v>40434007491</v>
      </c>
      <c r="Z1574" s="11">
        <v>101717810</v>
      </c>
      <c r="AA1574" s="15" t="str">
        <f t="shared" si="247"/>
        <v/>
      </c>
      <c r="AB1574" s="16" t="str">
        <f t="shared" si="248"/>
        <v>点击查看</v>
      </c>
      <c r="AC1574" s="11">
        <f t="shared" si="249"/>
        <v>1900</v>
      </c>
      <c r="AD1574" s="11"/>
      <c r="AE1574" s="11"/>
      <c r="AF1574" s="11" t="s">
        <v>7985</v>
      </c>
      <c r="AG1574" s="11"/>
    </row>
    <row r="1575" spans="1:33" x14ac:dyDescent="0.15">
      <c r="A1575" s="11" t="s">
        <v>14671</v>
      </c>
      <c r="B1575" s="11" t="s">
        <v>14963</v>
      </c>
      <c r="C1575" s="11" t="s">
        <v>14675</v>
      </c>
      <c r="D1575" s="17">
        <v>39706</v>
      </c>
      <c r="E1575" s="11" t="s">
        <v>14723</v>
      </c>
      <c r="F1575" s="11" t="s">
        <v>14724</v>
      </c>
      <c r="G1575" s="11" t="s">
        <v>23</v>
      </c>
      <c r="H1575" s="11" t="s">
        <v>9674</v>
      </c>
      <c r="I1575" s="11" t="str">
        <f t="shared" si="240"/>
        <v>卖家未填</v>
      </c>
      <c r="J1575" s="11" t="str">
        <f t="shared" si="241"/>
        <v>80</v>
      </c>
      <c r="K1575" s="11" t="str">
        <f t="shared" si="242"/>
        <v>卖家未填</v>
      </c>
      <c r="L1575" s="11" t="str">
        <f t="shared" si="243"/>
        <v>卖家未填</v>
      </c>
      <c r="M1575" s="11" t="str">
        <f t="shared" si="244"/>
        <v>糖果</v>
      </c>
      <c r="N1575" s="11" t="s">
        <v>1171</v>
      </c>
      <c r="O1575" s="11" t="s">
        <v>4755</v>
      </c>
      <c r="P1575" s="12">
        <v>14.5</v>
      </c>
      <c r="Q1575" s="12">
        <v>13.5</v>
      </c>
      <c r="R1575" s="11">
        <v>13.5</v>
      </c>
      <c r="S1575" s="13">
        <f t="shared" si="245"/>
        <v>39.908759124087588</v>
      </c>
      <c r="T1575" s="11">
        <v>274</v>
      </c>
      <c r="U1575" s="11">
        <v>810</v>
      </c>
      <c r="V1575" s="14">
        <f t="shared" si="246"/>
        <v>10935</v>
      </c>
      <c r="W1575" s="11">
        <v>534</v>
      </c>
      <c r="X1575" s="11">
        <v>4614</v>
      </c>
      <c r="Y1575" s="11">
        <v>13354787580</v>
      </c>
      <c r="Z1575" s="11">
        <v>36355612</v>
      </c>
      <c r="AA1575" s="15">
        <f t="shared" si="247"/>
        <v>42025.808368055557</v>
      </c>
      <c r="AB1575" s="16" t="str">
        <f t="shared" si="248"/>
        <v>点击查看</v>
      </c>
      <c r="AC1575" s="11">
        <f t="shared" si="249"/>
        <v>2008</v>
      </c>
      <c r="AD1575" s="11"/>
      <c r="AE1575" s="11" t="s">
        <v>6118</v>
      </c>
      <c r="AF1575" s="11" t="s">
        <v>8473</v>
      </c>
      <c r="AG1575" s="11" t="s">
        <v>11603</v>
      </c>
    </row>
    <row r="1576" spans="1:33" x14ac:dyDescent="0.15">
      <c r="A1576" s="11" t="s">
        <v>14677</v>
      </c>
      <c r="B1576" s="11" t="s">
        <v>9447</v>
      </c>
      <c r="C1576" s="11" t="s">
        <v>14677</v>
      </c>
      <c r="D1576" s="11"/>
      <c r="E1576" s="11" t="s">
        <v>14723</v>
      </c>
      <c r="F1576" s="11" t="s">
        <v>14724</v>
      </c>
      <c r="G1576" s="11" t="s">
        <v>23</v>
      </c>
      <c r="H1576" s="11" t="s">
        <v>8042</v>
      </c>
      <c r="I1576" s="11" t="str">
        <f t="shared" si="240"/>
        <v>卖家未填</v>
      </c>
      <c r="J1576" s="11" t="str">
        <f t="shared" si="241"/>
        <v>卖家未填</v>
      </c>
      <c r="K1576" s="11" t="str">
        <f t="shared" si="242"/>
        <v>卖家未填</v>
      </c>
      <c r="L1576" s="11" t="str">
        <f t="shared" si="243"/>
        <v>卖家未填</v>
      </c>
      <c r="M1576" s="11" t="str">
        <f t="shared" si="244"/>
        <v>卖家未填</v>
      </c>
      <c r="N1576" s="11" t="s">
        <v>657</v>
      </c>
      <c r="O1576" s="11"/>
      <c r="P1576" s="12">
        <v>35</v>
      </c>
      <c r="Q1576" s="12">
        <v>25</v>
      </c>
      <c r="R1576" s="11">
        <v>25</v>
      </c>
      <c r="S1576" s="13">
        <f t="shared" si="245"/>
        <v>45.903361344537814</v>
      </c>
      <c r="T1576" s="11">
        <v>238</v>
      </c>
      <c r="U1576" s="11">
        <v>437</v>
      </c>
      <c r="V1576" s="14">
        <f t="shared" si="246"/>
        <v>10925</v>
      </c>
      <c r="W1576" s="11">
        <v>496</v>
      </c>
      <c r="X1576" s="11">
        <v>81</v>
      </c>
      <c r="Y1576" s="11">
        <v>40074463534</v>
      </c>
      <c r="Z1576" s="11">
        <v>101717810</v>
      </c>
      <c r="AA1576" s="15" t="str">
        <f t="shared" si="247"/>
        <v/>
      </c>
      <c r="AB1576" s="16" t="str">
        <f t="shared" si="248"/>
        <v>点击查看</v>
      </c>
      <c r="AC1576" s="11">
        <f t="shared" si="249"/>
        <v>1900</v>
      </c>
      <c r="AD1576" s="11"/>
      <c r="AE1576" s="11"/>
      <c r="AF1576" s="11" t="s">
        <v>8042</v>
      </c>
      <c r="AG1576" s="11"/>
    </row>
    <row r="1577" spans="1:33" x14ac:dyDescent="0.15">
      <c r="A1577" s="11" t="s">
        <v>14701</v>
      </c>
      <c r="B1577" s="11" t="s">
        <v>15186</v>
      </c>
      <c r="C1577" s="11" t="s">
        <v>14702</v>
      </c>
      <c r="D1577" s="11"/>
      <c r="E1577" s="11" t="s">
        <v>14723</v>
      </c>
      <c r="F1577" s="11" t="s">
        <v>14745</v>
      </c>
      <c r="G1577" s="11" t="s">
        <v>39</v>
      </c>
      <c r="H1577" s="11" t="s">
        <v>9961</v>
      </c>
      <c r="I1577" s="11" t="str">
        <f t="shared" si="240"/>
        <v>卖家未填</v>
      </c>
      <c r="J1577" s="11" t="str">
        <f t="shared" si="241"/>
        <v>1135</v>
      </c>
      <c r="K1577" s="11" t="str">
        <f t="shared" si="242"/>
        <v>卖家未填</v>
      </c>
      <c r="L1577" s="11" t="str">
        <f t="shared" si="243"/>
        <v>卖家未填</v>
      </c>
      <c r="M1577" s="11" t="str">
        <f t="shared" si="244"/>
        <v>粗粮燕麦鸡蛋卷</v>
      </c>
      <c r="N1577" s="11" t="s">
        <v>3146</v>
      </c>
      <c r="O1577" s="11" t="s">
        <v>4369</v>
      </c>
      <c r="P1577" s="12">
        <v>336</v>
      </c>
      <c r="Q1577" s="12">
        <v>188</v>
      </c>
      <c r="R1577" s="11">
        <v>188</v>
      </c>
      <c r="S1577" s="13">
        <f t="shared" si="245"/>
        <v>259.61904761904759</v>
      </c>
      <c r="T1577" s="11">
        <v>42</v>
      </c>
      <c r="U1577" s="11">
        <v>58</v>
      </c>
      <c r="V1577" s="14">
        <f t="shared" si="246"/>
        <v>10904</v>
      </c>
      <c r="W1577" s="11">
        <v>253</v>
      </c>
      <c r="X1577" s="11">
        <v>497</v>
      </c>
      <c r="Y1577" s="11">
        <v>38597844610</v>
      </c>
      <c r="Z1577" s="11">
        <v>65559355</v>
      </c>
      <c r="AA1577" s="15" t="str">
        <f t="shared" si="247"/>
        <v/>
      </c>
      <c r="AB1577" s="16" t="str">
        <f t="shared" si="248"/>
        <v>点击查看</v>
      </c>
      <c r="AC1577" s="11">
        <f t="shared" si="249"/>
        <v>1900</v>
      </c>
      <c r="AD1577" s="11"/>
      <c r="AE1577" s="11"/>
      <c r="AF1577" s="11" t="s">
        <v>8285</v>
      </c>
      <c r="AG1577" s="11" t="s">
        <v>13482</v>
      </c>
    </row>
    <row r="1578" spans="1:33" x14ac:dyDescent="0.15">
      <c r="A1578" s="11" t="s">
        <v>14671</v>
      </c>
      <c r="B1578" s="11" t="s">
        <v>15245</v>
      </c>
      <c r="C1578" s="11" t="s">
        <v>14676</v>
      </c>
      <c r="D1578" s="17">
        <v>41593</v>
      </c>
      <c r="E1578" s="11" t="s">
        <v>14715</v>
      </c>
      <c r="F1578" s="11" t="s">
        <v>14773</v>
      </c>
      <c r="G1578" s="11" t="s">
        <v>60</v>
      </c>
      <c r="H1578" s="11" t="s">
        <v>9619</v>
      </c>
      <c r="I1578" s="11" t="str">
        <f t="shared" si="240"/>
        <v>卖家未填</v>
      </c>
      <c r="J1578" s="11" t="str">
        <f t="shared" si="241"/>
        <v>300</v>
      </c>
      <c r="K1578" s="11" t="str">
        <f t="shared" si="242"/>
        <v>卖家未填</v>
      </c>
      <c r="L1578" s="11" t="str">
        <f t="shared" si="243"/>
        <v>卖家未填</v>
      </c>
      <c r="M1578" s="11" t="str">
        <f t="shared" si="244"/>
        <v>白巧克力面包干300g</v>
      </c>
      <c r="N1578" s="11" t="s">
        <v>315</v>
      </c>
      <c r="O1578" s="11" t="s">
        <v>4642</v>
      </c>
      <c r="P1578" s="12">
        <v>12.9</v>
      </c>
      <c r="Q1578" s="12">
        <v>8.9</v>
      </c>
      <c r="R1578" s="11">
        <v>8.9</v>
      </c>
      <c r="S1578" s="13">
        <f t="shared" si="245"/>
        <v>22.43312757201646</v>
      </c>
      <c r="T1578" s="11">
        <v>486</v>
      </c>
      <c r="U1578" s="11">
        <v>1225</v>
      </c>
      <c r="V1578" s="14">
        <f t="shared" si="246"/>
        <v>10902.5</v>
      </c>
      <c r="W1578" s="11">
        <v>523</v>
      </c>
      <c r="X1578" s="11">
        <v>2538</v>
      </c>
      <c r="Y1578" s="11">
        <v>40903054369</v>
      </c>
      <c r="Z1578" s="11">
        <v>107457127</v>
      </c>
      <c r="AA1578" s="15">
        <f t="shared" si="247"/>
        <v>42027.581608796296</v>
      </c>
      <c r="AB1578" s="16" t="str">
        <f t="shared" si="248"/>
        <v>点击查看</v>
      </c>
      <c r="AC1578" s="11">
        <f t="shared" si="249"/>
        <v>2013</v>
      </c>
      <c r="AD1578" s="11"/>
      <c r="AE1578" s="11" t="s">
        <v>6011</v>
      </c>
      <c r="AF1578" s="11" t="s">
        <v>8359</v>
      </c>
      <c r="AG1578" s="11" t="s">
        <v>11336</v>
      </c>
    </row>
    <row r="1579" spans="1:33" x14ac:dyDescent="0.15">
      <c r="A1579" s="11" t="s">
        <v>14673</v>
      </c>
      <c r="B1579" s="11" t="s">
        <v>15339</v>
      </c>
      <c r="C1579" s="11" t="s">
        <v>14674</v>
      </c>
      <c r="D1579" s="11"/>
      <c r="E1579" s="11" t="s">
        <v>14735</v>
      </c>
      <c r="F1579" s="11" t="s">
        <v>14736</v>
      </c>
      <c r="G1579" s="11" t="s">
        <v>31</v>
      </c>
      <c r="H1579" s="11" t="s">
        <v>8042</v>
      </c>
      <c r="I1579" s="11" t="str">
        <f t="shared" si="240"/>
        <v>卖家未填</v>
      </c>
      <c r="J1579" s="11" t="str">
        <f t="shared" si="241"/>
        <v>280</v>
      </c>
      <c r="K1579" s="11" t="str">
        <f t="shared" si="242"/>
        <v>卖家未填</v>
      </c>
      <c r="L1579" s="11" t="str">
        <f t="shared" si="243"/>
        <v>卖家未填</v>
      </c>
      <c r="M1579" s="11" t="str">
        <f t="shared" si="244"/>
        <v>大礼包280g套装</v>
      </c>
      <c r="N1579" s="11" t="s">
        <v>1126</v>
      </c>
      <c r="O1579" s="11"/>
      <c r="P1579" s="12">
        <v>30</v>
      </c>
      <c r="Q1579" s="12">
        <v>18</v>
      </c>
      <c r="R1579" s="11">
        <v>18</v>
      </c>
      <c r="S1579" s="13">
        <f t="shared" si="245"/>
        <v>37.422680412371136</v>
      </c>
      <c r="T1579" s="11">
        <v>291</v>
      </c>
      <c r="U1579" s="11">
        <v>605</v>
      </c>
      <c r="V1579" s="14">
        <f t="shared" si="246"/>
        <v>10890</v>
      </c>
      <c r="W1579" s="11">
        <v>270</v>
      </c>
      <c r="X1579" s="11">
        <v>755</v>
      </c>
      <c r="Y1579" s="11">
        <v>36603066466</v>
      </c>
      <c r="Z1579" s="11">
        <v>72539924</v>
      </c>
      <c r="AA1579" s="15" t="str">
        <f t="shared" si="247"/>
        <v/>
      </c>
      <c r="AB1579" s="16" t="str">
        <f t="shared" si="248"/>
        <v>点击查看</v>
      </c>
      <c r="AC1579" s="11">
        <f t="shared" si="249"/>
        <v>1900</v>
      </c>
      <c r="AD1579" s="11"/>
      <c r="AE1579" s="11"/>
      <c r="AF1579" s="11" t="s">
        <v>8254</v>
      </c>
      <c r="AG1579" s="11" t="s">
        <v>11563</v>
      </c>
    </row>
    <row r="1580" spans="1:33" x14ac:dyDescent="0.15">
      <c r="A1580" s="11" t="s">
        <v>14701</v>
      </c>
      <c r="B1580" s="11" t="s">
        <v>14961</v>
      </c>
      <c r="C1580" s="11" t="s">
        <v>14702</v>
      </c>
      <c r="D1580" s="11"/>
      <c r="E1580" s="11" t="s">
        <v>14723</v>
      </c>
      <c r="F1580" s="11" t="s">
        <v>14745</v>
      </c>
      <c r="G1580" s="11" t="s">
        <v>39</v>
      </c>
      <c r="H1580" s="11" t="s">
        <v>9588</v>
      </c>
      <c r="I1580" s="11" t="str">
        <f t="shared" si="240"/>
        <v>卖家未填</v>
      </c>
      <c r="J1580" s="11" t="str">
        <f t="shared" si="241"/>
        <v>1170</v>
      </c>
      <c r="K1580" s="11" t="str">
        <f t="shared" si="242"/>
        <v>卖家未填</v>
      </c>
      <c r="L1580" s="11" t="str">
        <f t="shared" si="243"/>
        <v>卖家未填</v>
      </c>
      <c r="M1580" s="11" t="str">
        <f t="shared" si="244"/>
        <v>蓝罐曲奇饼干hellokitty组合大礼包</v>
      </c>
      <c r="N1580" s="11" t="s">
        <v>3728</v>
      </c>
      <c r="O1580" s="11" t="s">
        <v>4409</v>
      </c>
      <c r="P1580" s="12">
        <v>209</v>
      </c>
      <c r="Q1580" s="12">
        <v>89</v>
      </c>
      <c r="R1580" s="11">
        <v>89</v>
      </c>
      <c r="S1580" s="13">
        <f t="shared" si="245"/>
        <v>361.93333333333334</v>
      </c>
      <c r="T1580" s="11">
        <v>30</v>
      </c>
      <c r="U1580" s="11">
        <v>122</v>
      </c>
      <c r="V1580" s="14">
        <f t="shared" si="246"/>
        <v>10858</v>
      </c>
      <c r="W1580" s="11">
        <v>1073</v>
      </c>
      <c r="X1580" s="11">
        <v>1493</v>
      </c>
      <c r="Y1580" s="11">
        <v>35791467003</v>
      </c>
      <c r="Z1580" s="11">
        <v>68427490</v>
      </c>
      <c r="AA1580" s="15" t="str">
        <f t="shared" si="247"/>
        <v/>
      </c>
      <c r="AB1580" s="16" t="str">
        <f t="shared" si="248"/>
        <v>点击查看</v>
      </c>
      <c r="AC1580" s="11">
        <f t="shared" si="249"/>
        <v>1900</v>
      </c>
      <c r="AD1580" s="11"/>
      <c r="AE1580" s="11"/>
      <c r="AF1580" s="11" t="s">
        <v>8039</v>
      </c>
      <c r="AG1580" s="11" t="s">
        <v>14045</v>
      </c>
    </row>
    <row r="1581" spans="1:33" x14ac:dyDescent="0.15">
      <c r="A1581" s="11" t="s">
        <v>14671</v>
      </c>
      <c r="B1581" s="11" t="s">
        <v>15381</v>
      </c>
      <c r="C1581" s="11" t="s">
        <v>14676</v>
      </c>
      <c r="D1581" s="17">
        <v>41516</v>
      </c>
      <c r="E1581" s="11" t="s">
        <v>17</v>
      </c>
      <c r="F1581" s="11" t="s">
        <v>17</v>
      </c>
      <c r="G1581" s="11" t="s">
        <v>17</v>
      </c>
      <c r="H1581" s="11" t="s">
        <v>8001</v>
      </c>
      <c r="I1581" s="11" t="str">
        <f t="shared" si="240"/>
        <v>牛奶巧克力</v>
      </c>
      <c r="J1581" s="11" t="str">
        <f t="shared" si="241"/>
        <v>170</v>
      </c>
      <c r="K1581" s="11" t="str">
        <f t="shared" si="242"/>
        <v>卖家未填</v>
      </c>
      <c r="L1581" s="11" t="str">
        <f t="shared" si="243"/>
        <v>卖家未填</v>
      </c>
      <c r="M1581" s="11" t="str">
        <f t="shared" si="244"/>
        <v>卖家未填</v>
      </c>
      <c r="N1581" s="11" t="s">
        <v>1426</v>
      </c>
      <c r="O1581" s="11" t="s">
        <v>4862</v>
      </c>
      <c r="P1581" s="12">
        <v>38.549999999999997</v>
      </c>
      <c r="Q1581" s="12">
        <v>32</v>
      </c>
      <c r="R1581" s="11">
        <v>32</v>
      </c>
      <c r="S1581" s="13">
        <f t="shared" si="245"/>
        <v>57.702127659574465</v>
      </c>
      <c r="T1581" s="11">
        <v>188</v>
      </c>
      <c r="U1581" s="11">
        <v>339</v>
      </c>
      <c r="V1581" s="14">
        <f t="shared" si="246"/>
        <v>10848</v>
      </c>
      <c r="W1581" s="11">
        <v>200</v>
      </c>
      <c r="X1581" s="11">
        <v>2472</v>
      </c>
      <c r="Y1581" s="11">
        <v>36392160192</v>
      </c>
      <c r="Z1581" s="11">
        <v>106151300</v>
      </c>
      <c r="AA1581" s="15">
        <f t="shared" si="247"/>
        <v>42031.799085648148</v>
      </c>
      <c r="AB1581" s="16" t="str">
        <f t="shared" si="248"/>
        <v>点击查看</v>
      </c>
      <c r="AC1581" s="11">
        <f t="shared" si="249"/>
        <v>2013</v>
      </c>
      <c r="AD1581" s="11"/>
      <c r="AE1581" s="11" t="s">
        <v>6226</v>
      </c>
      <c r="AF1581" s="11" t="s">
        <v>8161</v>
      </c>
      <c r="AG1581" s="11" t="s">
        <v>11839</v>
      </c>
    </row>
    <row r="1582" spans="1:33" x14ac:dyDescent="0.15">
      <c r="A1582" s="11" t="s">
        <v>14693</v>
      </c>
      <c r="B1582" s="11" t="s">
        <v>9446</v>
      </c>
      <c r="C1582" s="11" t="s">
        <v>14693</v>
      </c>
      <c r="D1582" s="11"/>
      <c r="E1582" s="11" t="s">
        <v>17</v>
      </c>
      <c r="F1582" s="11" t="s">
        <v>17</v>
      </c>
      <c r="G1582" s="11" t="s">
        <v>17</v>
      </c>
      <c r="H1582" s="11" t="s">
        <v>8213</v>
      </c>
      <c r="I1582" s="11" t="str">
        <f t="shared" si="240"/>
        <v>卖家未填</v>
      </c>
      <c r="J1582" s="11" t="str">
        <f t="shared" si="241"/>
        <v>卖家未填</v>
      </c>
      <c r="K1582" s="11" t="str">
        <f t="shared" si="242"/>
        <v>卖家未填</v>
      </c>
      <c r="L1582" s="11" t="str">
        <f t="shared" si="243"/>
        <v>卖家未填</v>
      </c>
      <c r="M1582" s="11" t="str">
        <f t="shared" si="244"/>
        <v>卖家未填</v>
      </c>
      <c r="N1582" s="11" t="s">
        <v>2547</v>
      </c>
      <c r="O1582" s="11"/>
      <c r="P1582" s="12">
        <v>169</v>
      </c>
      <c r="Q1582" s="12">
        <v>129</v>
      </c>
      <c r="R1582" s="11">
        <v>129</v>
      </c>
      <c r="S1582" s="13">
        <f t="shared" si="245"/>
        <v>169.3125</v>
      </c>
      <c r="T1582" s="11">
        <v>64</v>
      </c>
      <c r="U1582" s="11">
        <v>84</v>
      </c>
      <c r="V1582" s="14">
        <f t="shared" si="246"/>
        <v>10836</v>
      </c>
      <c r="W1582" s="11">
        <v>372</v>
      </c>
      <c r="X1582" s="11">
        <v>158</v>
      </c>
      <c r="Y1582" s="11">
        <v>39974237037</v>
      </c>
      <c r="Z1582" s="11">
        <v>101717810</v>
      </c>
      <c r="AA1582" s="15" t="str">
        <f t="shared" si="247"/>
        <v/>
      </c>
      <c r="AB1582" s="16" t="str">
        <f t="shared" si="248"/>
        <v>点击查看</v>
      </c>
      <c r="AC1582" s="11">
        <f t="shared" si="249"/>
        <v>1900</v>
      </c>
      <c r="AD1582" s="11"/>
      <c r="AE1582" s="11"/>
      <c r="AF1582" s="11" t="s">
        <v>8213</v>
      </c>
      <c r="AG1582" s="11"/>
    </row>
    <row r="1583" spans="1:33" x14ac:dyDescent="0.15">
      <c r="A1583" s="11" t="s">
        <v>14677</v>
      </c>
      <c r="B1583" s="11" t="s">
        <v>9446</v>
      </c>
      <c r="C1583" s="11" t="s">
        <v>14677</v>
      </c>
      <c r="D1583" s="11"/>
      <c r="E1583" s="11" t="s">
        <v>17</v>
      </c>
      <c r="F1583" s="11" t="s">
        <v>17</v>
      </c>
      <c r="G1583" s="11" t="s">
        <v>17</v>
      </c>
      <c r="H1583" s="11" t="s">
        <v>8152</v>
      </c>
      <c r="I1583" s="11" t="str">
        <f t="shared" si="240"/>
        <v>卖家未填</v>
      </c>
      <c r="J1583" s="11" t="str">
        <f t="shared" si="241"/>
        <v>卖家未填</v>
      </c>
      <c r="K1583" s="11" t="str">
        <f t="shared" si="242"/>
        <v>卖家未填</v>
      </c>
      <c r="L1583" s="11" t="str">
        <f t="shared" si="243"/>
        <v>卖家未填</v>
      </c>
      <c r="M1583" s="11" t="str">
        <f t="shared" si="244"/>
        <v>卖家未填</v>
      </c>
      <c r="N1583" s="11" t="s">
        <v>928</v>
      </c>
      <c r="O1583" s="11"/>
      <c r="P1583" s="12">
        <v>9.8000000000000007</v>
      </c>
      <c r="Q1583" s="12">
        <v>8.8000000000000007</v>
      </c>
      <c r="R1583" s="11">
        <v>8.8000000000000007</v>
      </c>
      <c r="S1583" s="13">
        <f t="shared" si="245"/>
        <v>24.845871559633029</v>
      </c>
      <c r="T1583" s="11">
        <v>436</v>
      </c>
      <c r="U1583" s="11">
        <v>1231</v>
      </c>
      <c r="V1583" s="14">
        <f t="shared" si="246"/>
        <v>10832.800000000001</v>
      </c>
      <c r="W1583" s="11">
        <v>4971</v>
      </c>
      <c r="X1583" s="11">
        <v>655</v>
      </c>
      <c r="Y1583" s="11">
        <v>15223697696</v>
      </c>
      <c r="Z1583" s="11">
        <v>101717810</v>
      </c>
      <c r="AA1583" s="15" t="str">
        <f t="shared" si="247"/>
        <v/>
      </c>
      <c r="AB1583" s="16" t="str">
        <f t="shared" si="248"/>
        <v>点击查看</v>
      </c>
      <c r="AC1583" s="11">
        <f t="shared" si="249"/>
        <v>1900</v>
      </c>
      <c r="AD1583" s="11"/>
      <c r="AE1583" s="11"/>
      <c r="AF1583" s="11" t="s">
        <v>8152</v>
      </c>
      <c r="AG1583" s="11"/>
    </row>
    <row r="1584" spans="1:33" x14ac:dyDescent="0.15">
      <c r="A1584" s="11" t="s">
        <v>14673</v>
      </c>
      <c r="B1584" s="11" t="s">
        <v>15364</v>
      </c>
      <c r="C1584" s="11" t="s">
        <v>14674</v>
      </c>
      <c r="D1584" s="11"/>
      <c r="E1584" s="11" t="s">
        <v>17</v>
      </c>
      <c r="F1584" s="11" t="s">
        <v>17</v>
      </c>
      <c r="G1584" s="11" t="s">
        <v>17</v>
      </c>
      <c r="H1584" s="11" t="s">
        <v>10422</v>
      </c>
      <c r="I1584" s="11" t="str">
        <f t="shared" si="240"/>
        <v>松露巧克力</v>
      </c>
      <c r="J1584" s="11" t="str">
        <f t="shared" si="241"/>
        <v>400</v>
      </c>
      <c r="K1584" s="11" t="str">
        <f t="shared" si="242"/>
        <v>手工</v>
      </c>
      <c r="L1584" s="11" t="str">
        <f t="shared" si="243"/>
        <v>松露型</v>
      </c>
      <c r="M1584" s="11" t="str">
        <f t="shared" si="244"/>
        <v>组合装200g*2包</v>
      </c>
      <c r="N1584" s="11" t="s">
        <v>1221</v>
      </c>
      <c r="O1584" s="11"/>
      <c r="P1584" s="12">
        <v>72.5</v>
      </c>
      <c r="Q1584" s="12">
        <v>18.600000000000001</v>
      </c>
      <c r="R1584" s="11">
        <v>18.600000000000001</v>
      </c>
      <c r="S1584" s="13">
        <f t="shared" si="245"/>
        <v>41.976653696498055</v>
      </c>
      <c r="T1584" s="11">
        <v>257</v>
      </c>
      <c r="U1584" s="11">
        <v>580</v>
      </c>
      <c r="V1584" s="14">
        <f t="shared" si="246"/>
        <v>10788</v>
      </c>
      <c r="W1584" s="11">
        <v>699</v>
      </c>
      <c r="X1584" s="11">
        <v>361</v>
      </c>
      <c r="Y1584" s="11">
        <v>41598682117</v>
      </c>
      <c r="Z1584" s="11">
        <v>101979757</v>
      </c>
      <c r="AA1584" s="15" t="str">
        <f t="shared" si="247"/>
        <v/>
      </c>
      <c r="AB1584" s="16" t="str">
        <f t="shared" si="248"/>
        <v>点击查看</v>
      </c>
      <c r="AC1584" s="11">
        <f t="shared" si="249"/>
        <v>1900</v>
      </c>
      <c r="AD1584" s="11"/>
      <c r="AE1584" s="11"/>
      <c r="AF1584" s="11" t="s">
        <v>8494</v>
      </c>
      <c r="AG1584" s="11" t="s">
        <v>11649</v>
      </c>
    </row>
    <row r="1585" spans="1:33" x14ac:dyDescent="0.15">
      <c r="A1585" s="11" t="s">
        <v>14690</v>
      </c>
      <c r="B1585" s="11" t="s">
        <v>14923</v>
      </c>
      <c r="C1585" s="11" t="s">
        <v>14691</v>
      </c>
      <c r="D1585" s="11"/>
      <c r="E1585" s="11" t="s">
        <v>14719</v>
      </c>
      <c r="F1585" s="11" t="s">
        <v>14733</v>
      </c>
      <c r="G1585" s="11" t="s">
        <v>29</v>
      </c>
      <c r="H1585" s="11" t="s">
        <v>10436</v>
      </c>
      <c r="I1585" s="11" t="str">
        <f t="shared" si="240"/>
        <v>德清桔红糕</v>
      </c>
      <c r="J1585" s="11" t="str">
        <f t="shared" si="241"/>
        <v>1870</v>
      </c>
      <c r="K1585" s="11" t="str">
        <f t="shared" si="242"/>
        <v>卖家未填</v>
      </c>
      <c r="L1585" s="11" t="str">
        <f t="shared" si="243"/>
        <v>卖家未填</v>
      </c>
      <c r="M1585" s="11" t="str">
        <f t="shared" si="244"/>
        <v>馅饼礼套</v>
      </c>
      <c r="N1585" s="11" t="s">
        <v>2514</v>
      </c>
      <c r="O1585" s="11"/>
      <c r="P1585" s="12">
        <v>150</v>
      </c>
      <c r="Q1585" s="12">
        <v>110</v>
      </c>
      <c r="R1585" s="11">
        <v>110</v>
      </c>
      <c r="S1585" s="13">
        <f t="shared" si="245"/>
        <v>165.84615384615384</v>
      </c>
      <c r="T1585" s="11">
        <v>65</v>
      </c>
      <c r="U1585" s="11">
        <v>98</v>
      </c>
      <c r="V1585" s="14">
        <f t="shared" si="246"/>
        <v>10780</v>
      </c>
      <c r="W1585" s="11">
        <v>98</v>
      </c>
      <c r="X1585" s="11">
        <v>162</v>
      </c>
      <c r="Y1585" s="11">
        <v>42542465174</v>
      </c>
      <c r="Z1585" s="11">
        <v>104553243</v>
      </c>
      <c r="AA1585" s="15" t="str">
        <f t="shared" si="247"/>
        <v/>
      </c>
      <c r="AB1585" s="16" t="str">
        <f t="shared" si="248"/>
        <v>点击查看</v>
      </c>
      <c r="AC1585" s="11">
        <f t="shared" si="249"/>
        <v>1900</v>
      </c>
      <c r="AD1585" s="11"/>
      <c r="AE1585" s="11"/>
      <c r="AF1585" s="11" t="s">
        <v>8542</v>
      </c>
      <c r="AG1585" s="11" t="s">
        <v>12871</v>
      </c>
    </row>
    <row r="1586" spans="1:33" x14ac:dyDescent="0.15">
      <c r="A1586" s="11" t="s">
        <v>14705</v>
      </c>
      <c r="B1586" s="11" t="s">
        <v>16286</v>
      </c>
      <c r="C1586" s="11" t="s">
        <v>14706</v>
      </c>
      <c r="D1586" s="17">
        <v>41447</v>
      </c>
      <c r="E1586" s="11" t="s">
        <v>14723</v>
      </c>
      <c r="F1586" s="11" t="s">
        <v>14745</v>
      </c>
      <c r="G1586" s="11" t="s">
        <v>39</v>
      </c>
      <c r="H1586" s="11" t="s">
        <v>10207</v>
      </c>
      <c r="I1586" s="11" t="str">
        <f t="shared" si="240"/>
        <v>果仁巧克力</v>
      </c>
      <c r="J1586" s="11" t="str">
        <f t="shared" si="241"/>
        <v>150</v>
      </c>
      <c r="K1586" s="11" t="str">
        <f t="shared" si="242"/>
        <v>非手工</v>
      </c>
      <c r="L1586" s="11" t="str">
        <f t="shared" si="243"/>
        <v>松露型</v>
      </c>
      <c r="M1586" s="11" t="str">
        <f t="shared" si="244"/>
        <v>雪莎T15</v>
      </c>
      <c r="N1586" s="11" t="s">
        <v>3845</v>
      </c>
      <c r="O1586" s="11" t="s">
        <v>5122</v>
      </c>
      <c r="P1586" s="12">
        <v>29</v>
      </c>
      <c r="Q1586" s="12"/>
      <c r="R1586" s="11">
        <v>29</v>
      </c>
      <c r="S1586" s="13">
        <f t="shared" si="245"/>
        <v>384.25</v>
      </c>
      <c r="T1586" s="11">
        <v>28</v>
      </c>
      <c r="U1586" s="11">
        <v>371</v>
      </c>
      <c r="V1586" s="14">
        <f t="shared" si="246"/>
        <v>10759</v>
      </c>
      <c r="W1586" s="11">
        <v>10</v>
      </c>
      <c r="X1586" s="11">
        <v>119</v>
      </c>
      <c r="Y1586" s="11">
        <v>43203636407</v>
      </c>
      <c r="Z1586" s="11">
        <v>104909040</v>
      </c>
      <c r="AA1586" s="15">
        <f t="shared" si="247"/>
        <v>42026.785879629635</v>
      </c>
      <c r="AB1586" s="16" t="str">
        <f t="shared" si="248"/>
        <v>点击查看</v>
      </c>
      <c r="AC1586" s="11">
        <f t="shared" si="249"/>
        <v>2013</v>
      </c>
      <c r="AD1586" s="11"/>
      <c r="AE1586" s="11" t="s">
        <v>7623</v>
      </c>
      <c r="AF1586" s="11" t="s">
        <v>9307</v>
      </c>
      <c r="AG1586" s="11" t="s">
        <v>14159</v>
      </c>
    </row>
    <row r="1587" spans="1:33" x14ac:dyDescent="0.15">
      <c r="A1587" s="11" t="s">
        <v>14671</v>
      </c>
      <c r="B1587" s="11" t="s">
        <v>15562</v>
      </c>
      <c r="C1587" s="11" t="s">
        <v>14672</v>
      </c>
      <c r="D1587" s="17">
        <v>39457</v>
      </c>
      <c r="E1587" s="11" t="s">
        <v>14715</v>
      </c>
      <c r="F1587" s="11" t="s">
        <v>14775</v>
      </c>
      <c r="G1587" s="11" t="s">
        <v>62</v>
      </c>
      <c r="H1587" s="11" t="s">
        <v>9769</v>
      </c>
      <c r="I1587" s="11" t="str">
        <f t="shared" si="240"/>
        <v>卖家未填</v>
      </c>
      <c r="J1587" s="11" t="str">
        <f t="shared" si="241"/>
        <v>500</v>
      </c>
      <c r="K1587" s="11" t="str">
        <f t="shared" si="242"/>
        <v>卖家未填</v>
      </c>
      <c r="L1587" s="11" t="str">
        <f t="shared" si="243"/>
        <v>卖家未填</v>
      </c>
      <c r="M1587" s="11" t="str">
        <f t="shared" si="244"/>
        <v>卖家未填</v>
      </c>
      <c r="N1587" s="11" t="s">
        <v>1679</v>
      </c>
      <c r="O1587" s="11" t="s">
        <v>4614</v>
      </c>
      <c r="P1587" s="12">
        <v>23</v>
      </c>
      <c r="Q1587" s="12">
        <v>14</v>
      </c>
      <c r="R1587" s="11">
        <v>14</v>
      </c>
      <c r="S1587" s="13">
        <f t="shared" si="245"/>
        <v>77.352517985611513</v>
      </c>
      <c r="T1587" s="11">
        <v>139</v>
      </c>
      <c r="U1587" s="11">
        <v>768</v>
      </c>
      <c r="V1587" s="14">
        <f t="shared" si="246"/>
        <v>10752</v>
      </c>
      <c r="W1587" s="11">
        <v>96</v>
      </c>
      <c r="X1587" s="11">
        <v>148</v>
      </c>
      <c r="Y1587" s="11">
        <v>42085344294</v>
      </c>
      <c r="Z1587" s="11">
        <v>35274199</v>
      </c>
      <c r="AA1587" s="15">
        <f t="shared" si="247"/>
        <v>42032.335787037038</v>
      </c>
      <c r="AB1587" s="16" t="str">
        <f t="shared" si="248"/>
        <v>点击查看</v>
      </c>
      <c r="AC1587" s="11">
        <f t="shared" si="249"/>
        <v>2008</v>
      </c>
      <c r="AD1587" s="11"/>
      <c r="AE1587" s="11" t="s">
        <v>6339</v>
      </c>
      <c r="AF1587" s="11" t="s">
        <v>8663</v>
      </c>
      <c r="AG1587" s="11" t="s">
        <v>12083</v>
      </c>
    </row>
    <row r="1588" spans="1:33" x14ac:dyDescent="0.15">
      <c r="A1588" s="11" t="s">
        <v>14687</v>
      </c>
      <c r="B1588" s="11" t="s">
        <v>15433</v>
      </c>
      <c r="C1588" s="11" t="s">
        <v>14689</v>
      </c>
      <c r="D1588" s="17">
        <v>40889</v>
      </c>
      <c r="E1588" s="11" t="s">
        <v>14715</v>
      </c>
      <c r="F1588" s="11" t="s">
        <v>14826</v>
      </c>
      <c r="G1588" s="11" t="s">
        <v>111</v>
      </c>
      <c r="H1588" s="11" t="s">
        <v>8001</v>
      </c>
      <c r="I1588" s="11" t="str">
        <f t="shared" si="240"/>
        <v>卖家未填</v>
      </c>
      <c r="J1588" s="11" t="str">
        <f t="shared" si="241"/>
        <v>500</v>
      </c>
      <c r="K1588" s="11" t="str">
        <f t="shared" si="242"/>
        <v>卖家未填</v>
      </c>
      <c r="L1588" s="11" t="str">
        <f t="shared" si="243"/>
        <v>卖家未填</v>
      </c>
      <c r="M1588" s="11" t="str">
        <f t="shared" si="244"/>
        <v>巧克力</v>
      </c>
      <c r="N1588" s="11" t="s">
        <v>2614</v>
      </c>
      <c r="O1588" s="11" t="s">
        <v>5250</v>
      </c>
      <c r="P1588" s="12">
        <v>44.8</v>
      </c>
      <c r="Q1588" s="12"/>
      <c r="R1588" s="11">
        <v>44.8</v>
      </c>
      <c r="S1588" s="13">
        <f t="shared" si="245"/>
        <v>176.26229508196721</v>
      </c>
      <c r="T1588" s="11">
        <v>61</v>
      </c>
      <c r="U1588" s="11">
        <v>240</v>
      </c>
      <c r="V1588" s="14">
        <f t="shared" si="246"/>
        <v>10752</v>
      </c>
      <c r="W1588" s="11">
        <v>99</v>
      </c>
      <c r="X1588" s="11">
        <v>250</v>
      </c>
      <c r="Y1588" s="11">
        <v>17910195174</v>
      </c>
      <c r="Z1588" s="11">
        <v>69979544</v>
      </c>
      <c r="AA1588" s="15">
        <f t="shared" si="247"/>
        <v>42026.407719907409</v>
      </c>
      <c r="AB1588" s="16" t="str">
        <f t="shared" si="248"/>
        <v>点击查看</v>
      </c>
      <c r="AC1588" s="11">
        <f t="shared" si="249"/>
        <v>2011</v>
      </c>
      <c r="AD1588" s="11"/>
      <c r="AE1588" s="11" t="s">
        <v>6846</v>
      </c>
      <c r="AF1588" s="11" t="s">
        <v>8733</v>
      </c>
      <c r="AG1588" s="11" t="s">
        <v>12964</v>
      </c>
    </row>
    <row r="1589" spans="1:33" x14ac:dyDescent="0.15">
      <c r="A1589" s="11" t="s">
        <v>14701</v>
      </c>
      <c r="B1589" s="11" t="s">
        <v>15337</v>
      </c>
      <c r="C1589" s="11" t="s">
        <v>14702</v>
      </c>
      <c r="D1589" s="11"/>
      <c r="E1589" s="11" t="s">
        <v>14715</v>
      </c>
      <c r="F1589" s="11" t="s">
        <v>14718</v>
      </c>
      <c r="G1589" s="11" t="s">
        <v>19</v>
      </c>
      <c r="H1589" s="11" t="s">
        <v>8665</v>
      </c>
      <c r="I1589" s="11" t="str">
        <f t="shared" si="240"/>
        <v>卖家未填</v>
      </c>
      <c r="J1589" s="11" t="str">
        <f t="shared" si="241"/>
        <v>328</v>
      </c>
      <c r="K1589" s="11" t="str">
        <f t="shared" si="242"/>
        <v>卖家未填</v>
      </c>
      <c r="L1589" s="11" t="str">
        <f t="shared" si="243"/>
        <v>卖家未填</v>
      </c>
      <c r="M1589" s="11" t="str">
        <f t="shared" si="244"/>
        <v>400酥心糖328g</v>
      </c>
      <c r="N1589" s="11" t="s">
        <v>3348</v>
      </c>
      <c r="O1589" s="11"/>
      <c r="P1589" s="12">
        <v>14.5</v>
      </c>
      <c r="Q1589" s="12">
        <v>13.9</v>
      </c>
      <c r="R1589" s="11">
        <v>13.9</v>
      </c>
      <c r="S1589" s="13">
        <f t="shared" si="245"/>
        <v>282.75526315789477</v>
      </c>
      <c r="T1589" s="11">
        <v>38</v>
      </c>
      <c r="U1589" s="11">
        <v>773</v>
      </c>
      <c r="V1589" s="14">
        <f t="shared" si="246"/>
        <v>10744.7</v>
      </c>
      <c r="W1589" s="11">
        <v>31</v>
      </c>
      <c r="X1589" s="11">
        <v>51</v>
      </c>
      <c r="Y1589" s="11">
        <v>42522895355</v>
      </c>
      <c r="Z1589" s="11">
        <v>67730290</v>
      </c>
      <c r="AA1589" s="15" t="str">
        <f t="shared" si="247"/>
        <v/>
      </c>
      <c r="AB1589" s="16" t="str">
        <f t="shared" si="248"/>
        <v>点击查看</v>
      </c>
      <c r="AC1589" s="11">
        <f t="shared" si="249"/>
        <v>1900</v>
      </c>
      <c r="AD1589" s="11"/>
      <c r="AE1589" s="11"/>
      <c r="AF1589" s="11" t="s">
        <v>8130</v>
      </c>
      <c r="AG1589" s="11" t="s">
        <v>13676</v>
      </c>
    </row>
    <row r="1590" spans="1:33" x14ac:dyDescent="0.15">
      <c r="A1590" s="11" t="s">
        <v>14687</v>
      </c>
      <c r="B1590" s="11" t="s">
        <v>15760</v>
      </c>
      <c r="C1590" s="11" t="s">
        <v>14688</v>
      </c>
      <c r="D1590" s="17">
        <v>38375</v>
      </c>
      <c r="E1590" s="11" t="s">
        <v>14723</v>
      </c>
      <c r="F1590" s="11" t="s">
        <v>14745</v>
      </c>
      <c r="G1590" s="11" t="s">
        <v>39</v>
      </c>
      <c r="H1590" s="11" t="s">
        <v>9889</v>
      </c>
      <c r="I1590" s="11" t="str">
        <f t="shared" si="240"/>
        <v>夹心巧克力</v>
      </c>
      <c r="J1590" s="11" t="str">
        <f t="shared" si="241"/>
        <v>375</v>
      </c>
      <c r="K1590" s="11" t="str">
        <f t="shared" si="242"/>
        <v>卖家未填</v>
      </c>
      <c r="L1590" s="11" t="str">
        <f t="shared" si="243"/>
        <v>卖家未填</v>
      </c>
      <c r="M1590" s="11" t="str">
        <f t="shared" si="244"/>
        <v>卖家未填</v>
      </c>
      <c r="N1590" s="11" t="s">
        <v>2259</v>
      </c>
      <c r="O1590" s="11" t="s">
        <v>5132</v>
      </c>
      <c r="P1590" s="12">
        <v>68</v>
      </c>
      <c r="Q1590" s="12"/>
      <c r="R1590" s="11">
        <v>68</v>
      </c>
      <c r="S1590" s="13">
        <f t="shared" si="245"/>
        <v>132.64197530864197</v>
      </c>
      <c r="T1590" s="11">
        <v>81</v>
      </c>
      <c r="U1590" s="11">
        <v>158</v>
      </c>
      <c r="V1590" s="14">
        <f t="shared" si="246"/>
        <v>10744</v>
      </c>
      <c r="W1590" s="11">
        <v>19</v>
      </c>
      <c r="X1590" s="11">
        <v>65</v>
      </c>
      <c r="Y1590" s="11">
        <v>43182608215</v>
      </c>
      <c r="Z1590" s="11">
        <v>33062175</v>
      </c>
      <c r="AA1590" s="15">
        <f t="shared" si="247"/>
        <v>42032.614363425921</v>
      </c>
      <c r="AB1590" s="16" t="str">
        <f t="shared" si="248"/>
        <v>点击查看</v>
      </c>
      <c r="AC1590" s="11">
        <f t="shared" si="249"/>
        <v>2005</v>
      </c>
      <c r="AD1590" s="11"/>
      <c r="AE1590" s="11" t="s">
        <v>6641</v>
      </c>
      <c r="AF1590" s="11" t="s">
        <v>8862</v>
      </c>
      <c r="AG1590" s="11" t="s">
        <v>12623</v>
      </c>
    </row>
    <row r="1591" spans="1:33" x14ac:dyDescent="0.15">
      <c r="A1591" s="11" t="s">
        <v>14671</v>
      </c>
      <c r="B1591" s="11" t="s">
        <v>15016</v>
      </c>
      <c r="C1591" s="11" t="s">
        <v>14678</v>
      </c>
      <c r="D1591" s="17">
        <v>40050</v>
      </c>
      <c r="E1591" s="11" t="s">
        <v>14761</v>
      </c>
      <c r="F1591" s="11" t="s">
        <v>14762</v>
      </c>
      <c r="G1591" s="11" t="s">
        <v>54</v>
      </c>
      <c r="H1591" s="11" t="s">
        <v>9685</v>
      </c>
      <c r="I1591" s="11" t="str">
        <f t="shared" si="240"/>
        <v>卖家未填</v>
      </c>
      <c r="J1591" s="11" t="str">
        <f t="shared" si="241"/>
        <v>250</v>
      </c>
      <c r="K1591" s="11" t="str">
        <f t="shared" si="242"/>
        <v>卖家未填</v>
      </c>
      <c r="L1591" s="11" t="str">
        <f t="shared" si="243"/>
        <v>卖家未填</v>
      </c>
      <c r="M1591" s="11" t="str">
        <f t="shared" si="244"/>
        <v>卖家未填</v>
      </c>
      <c r="N1591" s="11" t="s">
        <v>1225</v>
      </c>
      <c r="O1591" s="11" t="s">
        <v>4774</v>
      </c>
      <c r="P1591" s="12">
        <v>16.8</v>
      </c>
      <c r="Q1591" s="12">
        <v>14.7</v>
      </c>
      <c r="R1591" s="11">
        <v>14.7</v>
      </c>
      <c r="S1591" s="13">
        <f t="shared" si="245"/>
        <v>42.082352941176474</v>
      </c>
      <c r="T1591" s="11">
        <v>255</v>
      </c>
      <c r="U1591" s="11">
        <v>730</v>
      </c>
      <c r="V1591" s="14">
        <f t="shared" si="246"/>
        <v>10731</v>
      </c>
      <c r="W1591" s="11">
        <v>357</v>
      </c>
      <c r="X1591" s="11">
        <v>3084</v>
      </c>
      <c r="Y1591" s="11">
        <v>19480107618</v>
      </c>
      <c r="Z1591" s="11">
        <v>59092870</v>
      </c>
      <c r="AA1591" s="15">
        <f t="shared" si="247"/>
        <v>42026.531585648147</v>
      </c>
      <c r="AB1591" s="16" t="str">
        <f t="shared" si="248"/>
        <v>点击查看</v>
      </c>
      <c r="AC1591" s="11">
        <f t="shared" si="249"/>
        <v>2009</v>
      </c>
      <c r="AD1591" s="11"/>
      <c r="AE1591" s="11" t="s">
        <v>6138</v>
      </c>
      <c r="AF1591" s="11" t="s">
        <v>8496</v>
      </c>
      <c r="AG1591" s="11" t="s">
        <v>11652</v>
      </c>
    </row>
    <row r="1592" spans="1:33" x14ac:dyDescent="0.15">
      <c r="A1592" s="11" t="s">
        <v>14673</v>
      </c>
      <c r="B1592" s="11" t="s">
        <v>15483</v>
      </c>
      <c r="C1592" s="11" t="s">
        <v>14674</v>
      </c>
      <c r="D1592" s="11"/>
      <c r="E1592" s="11" t="s">
        <v>17</v>
      </c>
      <c r="F1592" s="11" t="s">
        <v>17</v>
      </c>
      <c r="G1592" s="11" t="s">
        <v>17</v>
      </c>
      <c r="H1592" s="11" t="s">
        <v>9905</v>
      </c>
      <c r="I1592" s="11" t="str">
        <f t="shared" si="240"/>
        <v>松露巧克力</v>
      </c>
      <c r="J1592" s="11" t="str">
        <f t="shared" si="241"/>
        <v>246</v>
      </c>
      <c r="K1592" s="11" t="str">
        <f t="shared" si="242"/>
        <v>手工</v>
      </c>
      <c r="L1592" s="11" t="str">
        <f t="shared" si="243"/>
        <v>其他/other</v>
      </c>
      <c r="M1592" s="11" t="str">
        <f t="shared" si="244"/>
        <v>魔力速溶巧克力礼盒246g</v>
      </c>
      <c r="N1592" s="11" t="s">
        <v>1491</v>
      </c>
      <c r="O1592" s="11" t="s">
        <v>4405</v>
      </c>
      <c r="P1592" s="12">
        <v>268</v>
      </c>
      <c r="Q1592" s="12">
        <v>49.9</v>
      </c>
      <c r="R1592" s="11">
        <v>49.9</v>
      </c>
      <c r="S1592" s="13">
        <f t="shared" si="245"/>
        <v>62.01445086705202</v>
      </c>
      <c r="T1592" s="11">
        <v>173</v>
      </c>
      <c r="U1592" s="11">
        <v>215</v>
      </c>
      <c r="V1592" s="14">
        <f t="shared" si="246"/>
        <v>10728.5</v>
      </c>
      <c r="W1592" s="11"/>
      <c r="X1592" s="11"/>
      <c r="Y1592" s="11">
        <v>42756655901</v>
      </c>
      <c r="Z1592" s="11">
        <v>113885637</v>
      </c>
      <c r="AA1592" s="15" t="str">
        <f t="shared" si="247"/>
        <v/>
      </c>
      <c r="AB1592" s="16" t="str">
        <f t="shared" si="248"/>
        <v>点击查看</v>
      </c>
      <c r="AC1592" s="11">
        <f t="shared" si="249"/>
        <v>1900</v>
      </c>
      <c r="AD1592" s="11"/>
      <c r="AE1592" s="11"/>
      <c r="AF1592" s="11" t="s">
        <v>7961</v>
      </c>
      <c r="AG1592" s="11" t="s">
        <v>11905</v>
      </c>
    </row>
    <row r="1593" spans="1:33" x14ac:dyDescent="0.15">
      <c r="A1593" s="11" t="s">
        <v>14677</v>
      </c>
      <c r="B1593" s="11" t="s">
        <v>9446</v>
      </c>
      <c r="C1593" s="11" t="s">
        <v>14677</v>
      </c>
      <c r="D1593" s="11"/>
      <c r="E1593" s="11" t="s">
        <v>17</v>
      </c>
      <c r="F1593" s="11" t="s">
        <v>17</v>
      </c>
      <c r="G1593" s="11" t="s">
        <v>17</v>
      </c>
      <c r="H1593" s="11" t="s">
        <v>8042</v>
      </c>
      <c r="I1593" s="11" t="str">
        <f t="shared" si="240"/>
        <v>卖家未填</v>
      </c>
      <c r="J1593" s="11" t="str">
        <f t="shared" si="241"/>
        <v>卖家未填</v>
      </c>
      <c r="K1593" s="11" t="str">
        <f t="shared" si="242"/>
        <v>卖家未填</v>
      </c>
      <c r="L1593" s="11" t="str">
        <f t="shared" si="243"/>
        <v>卖家未填</v>
      </c>
      <c r="M1593" s="11" t="str">
        <f t="shared" si="244"/>
        <v>卖家未填</v>
      </c>
      <c r="N1593" s="11" t="s">
        <v>564</v>
      </c>
      <c r="O1593" s="11"/>
      <c r="P1593" s="12">
        <v>8.5</v>
      </c>
      <c r="Q1593" s="12">
        <v>6.5</v>
      </c>
      <c r="R1593" s="11">
        <v>6.5</v>
      </c>
      <c r="S1593" s="13">
        <f t="shared" si="245"/>
        <v>9.670588235294117</v>
      </c>
      <c r="T1593" s="11">
        <v>1105</v>
      </c>
      <c r="U1593" s="11">
        <v>1644</v>
      </c>
      <c r="V1593" s="14">
        <f t="shared" si="246"/>
        <v>10686</v>
      </c>
      <c r="W1593" s="11">
        <v>11073</v>
      </c>
      <c r="X1593" s="11">
        <v>617</v>
      </c>
      <c r="Y1593" s="11">
        <v>17929512750</v>
      </c>
      <c r="Z1593" s="11">
        <v>101717810</v>
      </c>
      <c r="AA1593" s="15" t="str">
        <f t="shared" si="247"/>
        <v/>
      </c>
      <c r="AB1593" s="16" t="str">
        <f t="shared" si="248"/>
        <v>点击查看</v>
      </c>
      <c r="AC1593" s="11">
        <f t="shared" si="249"/>
        <v>1900</v>
      </c>
      <c r="AD1593" s="11"/>
      <c r="AE1593" s="11"/>
      <c r="AF1593" s="11" t="s">
        <v>8042</v>
      </c>
      <c r="AG1593" s="11"/>
    </row>
    <row r="1594" spans="1:33" x14ac:dyDescent="0.15">
      <c r="A1594" s="11" t="s">
        <v>14693</v>
      </c>
      <c r="B1594" s="11" t="s">
        <v>9446</v>
      </c>
      <c r="C1594" s="11" t="s">
        <v>14693</v>
      </c>
      <c r="D1594" s="11"/>
      <c r="E1594" s="11" t="s">
        <v>17</v>
      </c>
      <c r="F1594" s="11" t="s">
        <v>17</v>
      </c>
      <c r="G1594" s="11" t="s">
        <v>17</v>
      </c>
      <c r="H1594" s="11" t="s">
        <v>8229</v>
      </c>
      <c r="I1594" s="11" t="str">
        <f t="shared" si="240"/>
        <v>卖家未填</v>
      </c>
      <c r="J1594" s="11" t="str">
        <f t="shared" si="241"/>
        <v>卖家未填</v>
      </c>
      <c r="K1594" s="11" t="str">
        <f t="shared" si="242"/>
        <v>卖家未填</v>
      </c>
      <c r="L1594" s="11" t="str">
        <f t="shared" si="243"/>
        <v>卖家未填</v>
      </c>
      <c r="M1594" s="11" t="str">
        <f t="shared" si="244"/>
        <v>卖家未填</v>
      </c>
      <c r="N1594" s="11" t="s">
        <v>2445</v>
      </c>
      <c r="O1594" s="11"/>
      <c r="P1594" s="12">
        <v>108</v>
      </c>
      <c r="Q1594" s="12">
        <v>92.9</v>
      </c>
      <c r="R1594" s="11">
        <v>92.9</v>
      </c>
      <c r="S1594" s="13">
        <f t="shared" si="245"/>
        <v>152.62142857142857</v>
      </c>
      <c r="T1594" s="11">
        <v>70</v>
      </c>
      <c r="U1594" s="11">
        <v>115</v>
      </c>
      <c r="V1594" s="14">
        <f t="shared" si="246"/>
        <v>10683.5</v>
      </c>
      <c r="W1594" s="11">
        <v>371</v>
      </c>
      <c r="X1594" s="11">
        <v>168</v>
      </c>
      <c r="Y1594" s="11">
        <v>20154928275</v>
      </c>
      <c r="Z1594" s="11">
        <v>101717810</v>
      </c>
      <c r="AA1594" s="15" t="str">
        <f t="shared" si="247"/>
        <v/>
      </c>
      <c r="AB1594" s="16" t="str">
        <f t="shared" si="248"/>
        <v>点击查看</v>
      </c>
      <c r="AC1594" s="11">
        <f t="shared" si="249"/>
        <v>1900</v>
      </c>
      <c r="AD1594" s="11"/>
      <c r="AE1594" s="11"/>
      <c r="AF1594" s="11" t="s">
        <v>8229</v>
      </c>
      <c r="AG1594" s="11"/>
    </row>
    <row r="1595" spans="1:33" x14ac:dyDescent="0.15">
      <c r="A1595" s="11" t="s">
        <v>14677</v>
      </c>
      <c r="B1595" s="11" t="s">
        <v>9448</v>
      </c>
      <c r="C1595" s="11" t="s">
        <v>14677</v>
      </c>
      <c r="D1595" s="11"/>
      <c r="E1595" s="11" t="s">
        <v>20</v>
      </c>
      <c r="F1595" s="11" t="s">
        <v>20</v>
      </c>
      <c r="G1595" s="11" t="s">
        <v>20</v>
      </c>
      <c r="H1595" s="11" t="s">
        <v>8643</v>
      </c>
      <c r="I1595" s="11" t="str">
        <f t="shared" si="240"/>
        <v>卖家未填</v>
      </c>
      <c r="J1595" s="11" t="str">
        <f t="shared" si="241"/>
        <v>卖家未填</v>
      </c>
      <c r="K1595" s="11" t="str">
        <f t="shared" si="242"/>
        <v>卖家未填</v>
      </c>
      <c r="L1595" s="11" t="str">
        <f t="shared" si="243"/>
        <v>卖家未填</v>
      </c>
      <c r="M1595" s="11" t="str">
        <f t="shared" si="244"/>
        <v>卖家未填</v>
      </c>
      <c r="N1595" s="11" t="s">
        <v>1629</v>
      </c>
      <c r="O1595" s="11"/>
      <c r="P1595" s="12">
        <v>79.8</v>
      </c>
      <c r="Q1595" s="12">
        <v>45</v>
      </c>
      <c r="R1595" s="11">
        <v>45</v>
      </c>
      <c r="S1595" s="13">
        <f t="shared" si="245"/>
        <v>73.551724137931032</v>
      </c>
      <c r="T1595" s="11">
        <v>145</v>
      </c>
      <c r="U1595" s="11">
        <v>237</v>
      </c>
      <c r="V1595" s="14">
        <f t="shared" si="246"/>
        <v>10665</v>
      </c>
      <c r="W1595" s="11">
        <v>157</v>
      </c>
      <c r="X1595" s="11">
        <v>105</v>
      </c>
      <c r="Y1595" s="11">
        <v>40934799598</v>
      </c>
      <c r="Z1595" s="11">
        <v>101717810</v>
      </c>
      <c r="AA1595" s="15" t="str">
        <f t="shared" si="247"/>
        <v/>
      </c>
      <c r="AB1595" s="16" t="str">
        <f t="shared" si="248"/>
        <v>点击查看</v>
      </c>
      <c r="AC1595" s="11">
        <f t="shared" si="249"/>
        <v>1900</v>
      </c>
      <c r="AD1595" s="11"/>
      <c r="AE1595" s="11"/>
      <c r="AF1595" s="11" t="s">
        <v>8643</v>
      </c>
      <c r="AG1595" s="11"/>
    </row>
    <row r="1596" spans="1:33" x14ac:dyDescent="0.15">
      <c r="A1596" s="11" t="s">
        <v>14673</v>
      </c>
      <c r="B1596" s="11" t="s">
        <v>15637</v>
      </c>
      <c r="C1596" s="11" t="s">
        <v>14674</v>
      </c>
      <c r="D1596" s="11"/>
      <c r="E1596" s="11" t="s">
        <v>14719</v>
      </c>
      <c r="F1596" s="11" t="s">
        <v>14740</v>
      </c>
      <c r="G1596" s="11" t="s">
        <v>36</v>
      </c>
      <c r="H1596" s="11" t="s">
        <v>10478</v>
      </c>
      <c r="I1596" s="11" t="str">
        <f t="shared" si="240"/>
        <v>卖家未填</v>
      </c>
      <c r="J1596" s="11" t="str">
        <f t="shared" si="241"/>
        <v>867</v>
      </c>
      <c r="K1596" s="11" t="str">
        <f t="shared" si="242"/>
        <v>卖家未填</v>
      </c>
      <c r="L1596" s="11" t="str">
        <f t="shared" si="243"/>
        <v>卖家未填</v>
      </c>
      <c r="M1596" s="11" t="str">
        <f t="shared" si="244"/>
        <v>曲奇威化饼组合套餐</v>
      </c>
      <c r="N1596" s="11" t="s">
        <v>1900</v>
      </c>
      <c r="O1596" s="11"/>
      <c r="P1596" s="12">
        <v>90</v>
      </c>
      <c r="Q1596" s="12">
        <v>68.8</v>
      </c>
      <c r="R1596" s="11">
        <v>68.8</v>
      </c>
      <c r="S1596" s="13">
        <f t="shared" si="245"/>
        <v>95.214285714285708</v>
      </c>
      <c r="T1596" s="11">
        <v>112</v>
      </c>
      <c r="U1596" s="11">
        <v>155</v>
      </c>
      <c r="V1596" s="14">
        <f t="shared" si="246"/>
        <v>10664</v>
      </c>
      <c r="W1596" s="11">
        <v>210</v>
      </c>
      <c r="X1596" s="11">
        <v>311</v>
      </c>
      <c r="Y1596" s="11">
        <v>42334802395</v>
      </c>
      <c r="Z1596" s="11">
        <v>114866934</v>
      </c>
      <c r="AA1596" s="15" t="str">
        <f t="shared" si="247"/>
        <v/>
      </c>
      <c r="AB1596" s="16" t="str">
        <f t="shared" si="248"/>
        <v>点击查看</v>
      </c>
      <c r="AC1596" s="11">
        <f t="shared" si="249"/>
        <v>1900</v>
      </c>
      <c r="AD1596" s="11"/>
      <c r="AE1596" s="11"/>
      <c r="AF1596" s="11" t="s">
        <v>8731</v>
      </c>
      <c r="AG1596" s="11" t="s">
        <v>12290</v>
      </c>
    </row>
    <row r="1597" spans="1:33" x14ac:dyDescent="0.15">
      <c r="A1597" s="11" t="s">
        <v>14693</v>
      </c>
      <c r="B1597" s="11" t="s">
        <v>9448</v>
      </c>
      <c r="C1597" s="11" t="s">
        <v>14693</v>
      </c>
      <c r="D1597" s="11"/>
      <c r="E1597" s="11" t="s">
        <v>20</v>
      </c>
      <c r="F1597" s="11" t="s">
        <v>20</v>
      </c>
      <c r="G1597" s="11" t="s">
        <v>20</v>
      </c>
      <c r="H1597" s="11" t="s">
        <v>8665</v>
      </c>
      <c r="I1597" s="11" t="str">
        <f t="shared" si="240"/>
        <v>卖家未填</v>
      </c>
      <c r="J1597" s="11" t="str">
        <f t="shared" si="241"/>
        <v>卖家未填</v>
      </c>
      <c r="K1597" s="11" t="str">
        <f t="shared" si="242"/>
        <v>卖家未填</v>
      </c>
      <c r="L1597" s="11" t="str">
        <f t="shared" si="243"/>
        <v>卖家未填</v>
      </c>
      <c r="M1597" s="11" t="str">
        <f t="shared" si="244"/>
        <v>卖家未填</v>
      </c>
      <c r="N1597" s="11" t="s">
        <v>2780</v>
      </c>
      <c r="O1597" s="11" t="s">
        <v>4423</v>
      </c>
      <c r="P1597" s="12">
        <v>75</v>
      </c>
      <c r="Q1597" s="12">
        <v>69</v>
      </c>
      <c r="R1597" s="11">
        <v>69</v>
      </c>
      <c r="S1597" s="13">
        <f t="shared" si="245"/>
        <v>193.2</v>
      </c>
      <c r="T1597" s="11">
        <v>55</v>
      </c>
      <c r="U1597" s="11">
        <v>154</v>
      </c>
      <c r="V1597" s="14">
        <f t="shared" si="246"/>
        <v>10626</v>
      </c>
      <c r="W1597" s="11">
        <v>34</v>
      </c>
      <c r="X1597" s="11">
        <v>37</v>
      </c>
      <c r="Y1597" s="11">
        <v>42634381050</v>
      </c>
      <c r="Z1597" s="11">
        <v>101717810</v>
      </c>
      <c r="AA1597" s="15" t="str">
        <f t="shared" si="247"/>
        <v/>
      </c>
      <c r="AB1597" s="16" t="str">
        <f t="shared" si="248"/>
        <v>点击查看</v>
      </c>
      <c r="AC1597" s="11">
        <f t="shared" si="249"/>
        <v>1900</v>
      </c>
      <c r="AD1597" s="11"/>
      <c r="AE1597" s="11"/>
      <c r="AF1597" s="11" t="s">
        <v>8665</v>
      </c>
      <c r="AG1597" s="11"/>
    </row>
    <row r="1598" spans="1:33" x14ac:dyDescent="0.15">
      <c r="A1598" s="11" t="s">
        <v>14673</v>
      </c>
      <c r="B1598" s="11" t="s">
        <v>15419</v>
      </c>
      <c r="C1598" s="11" t="s">
        <v>14674</v>
      </c>
      <c r="D1598" s="11"/>
      <c r="E1598" s="11" t="s">
        <v>14737</v>
      </c>
      <c r="F1598" s="11" t="s">
        <v>14791</v>
      </c>
      <c r="G1598" s="11" t="s">
        <v>76</v>
      </c>
      <c r="H1598" s="11" t="s">
        <v>8665</v>
      </c>
      <c r="I1598" s="11" t="str">
        <f t="shared" si="240"/>
        <v>卖家未填</v>
      </c>
      <c r="J1598" s="11" t="str">
        <f t="shared" si="241"/>
        <v>250</v>
      </c>
      <c r="K1598" s="11" t="str">
        <f t="shared" si="242"/>
        <v>卖家未填</v>
      </c>
      <c r="L1598" s="11" t="str">
        <f t="shared" si="243"/>
        <v>卖家未填</v>
      </c>
      <c r="M1598" s="11" t="str">
        <f t="shared" si="244"/>
        <v>喜夹馅棉花糖散装250g</v>
      </c>
      <c r="N1598" s="11" t="s">
        <v>1732</v>
      </c>
      <c r="O1598" s="11" t="s">
        <v>4825</v>
      </c>
      <c r="P1598" s="12">
        <v>8.99</v>
      </c>
      <c r="Q1598" s="12">
        <v>8.98</v>
      </c>
      <c r="R1598" s="11">
        <v>8.98</v>
      </c>
      <c r="S1598" s="13">
        <f t="shared" si="245"/>
        <v>80.479848484848489</v>
      </c>
      <c r="T1598" s="11">
        <v>132</v>
      </c>
      <c r="U1598" s="11">
        <v>1183</v>
      </c>
      <c r="V1598" s="14">
        <f t="shared" si="246"/>
        <v>10623.34</v>
      </c>
      <c r="W1598" s="11">
        <v>242</v>
      </c>
      <c r="X1598" s="11">
        <v>324</v>
      </c>
      <c r="Y1598" s="11">
        <v>40809013092</v>
      </c>
      <c r="Z1598" s="11">
        <v>108242271</v>
      </c>
      <c r="AA1598" s="15" t="str">
        <f t="shared" si="247"/>
        <v/>
      </c>
      <c r="AB1598" s="16" t="str">
        <f t="shared" si="248"/>
        <v>点击查看</v>
      </c>
      <c r="AC1598" s="11">
        <f t="shared" si="249"/>
        <v>1900</v>
      </c>
      <c r="AD1598" s="11"/>
      <c r="AE1598" s="11"/>
      <c r="AF1598" s="11" t="s">
        <v>8130</v>
      </c>
      <c r="AG1598" s="11" t="s">
        <v>12130</v>
      </c>
    </row>
    <row r="1599" spans="1:33" x14ac:dyDescent="0.15">
      <c r="A1599" s="11" t="s">
        <v>14671</v>
      </c>
      <c r="B1599" s="11" t="s">
        <v>15541</v>
      </c>
      <c r="C1599" s="11" t="s">
        <v>14678</v>
      </c>
      <c r="D1599" s="17">
        <v>40338</v>
      </c>
      <c r="E1599" s="11" t="s">
        <v>14742</v>
      </c>
      <c r="F1599" s="11" t="s">
        <v>14765</v>
      </c>
      <c r="G1599" s="11" t="s">
        <v>55</v>
      </c>
      <c r="H1599" s="11" t="s">
        <v>9564</v>
      </c>
      <c r="I1599" s="11" t="str">
        <f t="shared" si="240"/>
        <v>卖家未填</v>
      </c>
      <c r="J1599" s="11" t="str">
        <f t="shared" si="241"/>
        <v>102</v>
      </c>
      <c r="K1599" s="11" t="str">
        <f t="shared" si="242"/>
        <v>卖家未填</v>
      </c>
      <c r="L1599" s="11" t="str">
        <f t="shared" si="243"/>
        <v>卖家未填</v>
      </c>
      <c r="M1599" s="11" t="str">
        <f t="shared" si="244"/>
        <v>宾驰巧克力饼干</v>
      </c>
      <c r="N1599" s="11" t="s">
        <v>1632</v>
      </c>
      <c r="O1599" s="11" t="s">
        <v>4930</v>
      </c>
      <c r="P1599" s="12">
        <v>7.5</v>
      </c>
      <c r="Q1599" s="12">
        <v>6.08</v>
      </c>
      <c r="R1599" s="11">
        <v>6.08</v>
      </c>
      <c r="S1599" s="13">
        <f t="shared" si="245"/>
        <v>73.169655172413798</v>
      </c>
      <c r="T1599" s="11">
        <v>145</v>
      </c>
      <c r="U1599" s="11">
        <v>1745</v>
      </c>
      <c r="V1599" s="14">
        <f t="shared" si="246"/>
        <v>10609.6</v>
      </c>
      <c r="W1599" s="11">
        <v>201</v>
      </c>
      <c r="X1599" s="11">
        <v>2328</v>
      </c>
      <c r="Y1599" s="11">
        <v>5843230817</v>
      </c>
      <c r="Z1599" s="11">
        <v>61753056</v>
      </c>
      <c r="AA1599" s="15">
        <f t="shared" si="247"/>
        <v>42027.809236111112</v>
      </c>
      <c r="AB1599" s="16" t="str">
        <f t="shared" si="248"/>
        <v>点击查看</v>
      </c>
      <c r="AC1599" s="11">
        <f t="shared" si="249"/>
        <v>2010</v>
      </c>
      <c r="AD1599" s="11"/>
      <c r="AE1599" s="11" t="s">
        <v>6319</v>
      </c>
      <c r="AF1599" s="11" t="s">
        <v>8427</v>
      </c>
      <c r="AG1599" s="11" t="s">
        <v>12035</v>
      </c>
    </row>
    <row r="1600" spans="1:33" x14ac:dyDescent="0.15">
      <c r="A1600" s="11" t="s">
        <v>14677</v>
      </c>
      <c r="B1600" s="11" t="s">
        <v>9446</v>
      </c>
      <c r="C1600" s="11" t="s">
        <v>14677</v>
      </c>
      <c r="D1600" s="11"/>
      <c r="E1600" s="11" t="s">
        <v>17</v>
      </c>
      <c r="F1600" s="11" t="s">
        <v>17</v>
      </c>
      <c r="G1600" s="11" t="s">
        <v>17</v>
      </c>
      <c r="H1600" s="11" t="s">
        <v>8152</v>
      </c>
      <c r="I1600" s="11" t="str">
        <f t="shared" si="240"/>
        <v>卖家未填</v>
      </c>
      <c r="J1600" s="11" t="str">
        <f t="shared" si="241"/>
        <v>卖家未填</v>
      </c>
      <c r="K1600" s="11" t="str">
        <f t="shared" si="242"/>
        <v>卖家未填</v>
      </c>
      <c r="L1600" s="11" t="str">
        <f t="shared" si="243"/>
        <v>卖家未填</v>
      </c>
      <c r="M1600" s="11" t="str">
        <f t="shared" si="244"/>
        <v>卖家未填</v>
      </c>
      <c r="N1600" s="11" t="s">
        <v>572</v>
      </c>
      <c r="O1600" s="11"/>
      <c r="P1600" s="12">
        <v>9.8000000000000007</v>
      </c>
      <c r="Q1600" s="12">
        <v>6.9</v>
      </c>
      <c r="R1600" s="11">
        <v>6.9</v>
      </c>
      <c r="S1600" s="13">
        <f t="shared" si="245"/>
        <v>10.023913043478261</v>
      </c>
      <c r="T1600" s="11">
        <v>1058</v>
      </c>
      <c r="U1600" s="11">
        <v>1537</v>
      </c>
      <c r="V1600" s="14">
        <f t="shared" si="246"/>
        <v>10605.300000000001</v>
      </c>
      <c r="W1600" s="11">
        <v>10917</v>
      </c>
      <c r="X1600" s="11">
        <v>1151</v>
      </c>
      <c r="Y1600" s="11">
        <v>18445132501</v>
      </c>
      <c r="Z1600" s="11">
        <v>101717810</v>
      </c>
      <c r="AA1600" s="15" t="str">
        <f t="shared" si="247"/>
        <v/>
      </c>
      <c r="AB1600" s="16" t="str">
        <f t="shared" si="248"/>
        <v>点击查看</v>
      </c>
      <c r="AC1600" s="11">
        <f t="shared" si="249"/>
        <v>1900</v>
      </c>
      <c r="AD1600" s="11"/>
      <c r="AE1600" s="11"/>
      <c r="AF1600" s="11" t="s">
        <v>8152</v>
      </c>
      <c r="AG1600" s="11"/>
    </row>
    <row r="1601" spans="1:33" x14ac:dyDescent="0.15">
      <c r="A1601" s="11" t="s">
        <v>14673</v>
      </c>
      <c r="B1601" s="11" t="s">
        <v>15154</v>
      </c>
      <c r="C1601" s="11" t="s">
        <v>14674</v>
      </c>
      <c r="D1601" s="11"/>
      <c r="E1601" s="11" t="s">
        <v>14723</v>
      </c>
      <c r="F1601" s="11" t="s">
        <v>14786</v>
      </c>
      <c r="G1601" s="11" t="s">
        <v>72</v>
      </c>
      <c r="H1601" s="11" t="s">
        <v>10363</v>
      </c>
      <c r="I1601" s="11" t="str">
        <f t="shared" si="240"/>
        <v>卖家未填</v>
      </c>
      <c r="J1601" s="11" t="str">
        <f t="shared" si="241"/>
        <v>188</v>
      </c>
      <c r="K1601" s="11" t="str">
        <f t="shared" si="242"/>
        <v>卖家未填</v>
      </c>
      <c r="L1601" s="11" t="str">
        <f t="shared" si="243"/>
        <v>卖家未填</v>
      </c>
      <c r="M1601" s="11" t="str">
        <f t="shared" si="244"/>
        <v>香港鸡仔饼(榛子味)188g</v>
      </c>
      <c r="N1601" s="11" t="s">
        <v>662</v>
      </c>
      <c r="O1601" s="11" t="s">
        <v>4536</v>
      </c>
      <c r="P1601" s="12">
        <v>8.5</v>
      </c>
      <c r="Q1601" s="12">
        <v>7.9</v>
      </c>
      <c r="R1601" s="11">
        <v>7.9</v>
      </c>
      <c r="S1601" s="13">
        <f t="shared" si="245"/>
        <v>13.133995037220844</v>
      </c>
      <c r="T1601" s="11">
        <v>806</v>
      </c>
      <c r="U1601" s="11">
        <v>1340</v>
      </c>
      <c r="V1601" s="14">
        <f t="shared" si="246"/>
        <v>10586</v>
      </c>
      <c r="W1601" s="11">
        <v>767</v>
      </c>
      <c r="X1601" s="11">
        <v>405</v>
      </c>
      <c r="Y1601" s="11">
        <v>22593900333</v>
      </c>
      <c r="Z1601" s="11">
        <v>102100411</v>
      </c>
      <c r="AA1601" s="15" t="str">
        <f t="shared" si="247"/>
        <v/>
      </c>
      <c r="AB1601" s="16" t="str">
        <f t="shared" si="248"/>
        <v>点击查看</v>
      </c>
      <c r="AC1601" s="11">
        <f t="shared" si="249"/>
        <v>1900</v>
      </c>
      <c r="AD1601" s="11"/>
      <c r="AE1601" s="11"/>
      <c r="AF1601" s="11" t="s">
        <v>8253</v>
      </c>
      <c r="AG1601" s="11" t="s">
        <v>11143</v>
      </c>
    </row>
    <row r="1602" spans="1:33" x14ac:dyDescent="0.15">
      <c r="A1602" s="11" t="s">
        <v>14694</v>
      </c>
      <c r="B1602" s="11" t="s">
        <v>15895</v>
      </c>
      <c r="C1602" s="11" t="s">
        <v>14695</v>
      </c>
      <c r="D1602" s="17">
        <v>40790</v>
      </c>
      <c r="E1602" s="11" t="s">
        <v>14742</v>
      </c>
      <c r="F1602" s="11" t="s">
        <v>14765</v>
      </c>
      <c r="G1602" s="11" t="s">
        <v>55</v>
      </c>
      <c r="H1602" s="11" t="s">
        <v>9983</v>
      </c>
      <c r="I1602" s="11" t="str">
        <f t="shared" ref="I1602:I1665" si="250">IF(AH$1="","",IFERROR(TRIM(MID($AG1602,FIND(":",$AG1602,FIND(AH$1,$AG1602))+1,FIND("=",$AG1602,FIND(AH$1,$AG1602))-FIND(":",$AG1602,FIND(AH$1,$AG1602))-1)),"卖家未填"))</f>
        <v>卖家未填</v>
      </c>
      <c r="J1602" s="11" t="str">
        <f t="shared" ref="J1602:J1665" si="251">IF(AI$1="","",IFERROR(TRIM(MID($AG1602,FIND(":",$AG1602,FIND(AI$1,$AG1602))+1,FIND("=",$AG1602,FIND(AI$1,$AG1602))-FIND(":",$AG1602,FIND(AI$1,$AG1602))-1)),"卖家未填"))</f>
        <v>500</v>
      </c>
      <c r="K1602" s="11" t="str">
        <f t="shared" ref="K1602:K1665" si="252">IF(AJ$1="","",IFERROR(TRIM(MID($AG1602,FIND(":",$AG1602,FIND(AJ$1,$AG1602))+1,FIND("=",$AG1602,FIND(AJ$1,$AG1602))-FIND(":",$AG1602,FIND(AJ$1,$AG1602))-1)),"卖家未填"))</f>
        <v>卖家未填</v>
      </c>
      <c r="L1602" s="11" t="str">
        <f t="shared" ref="L1602:L1665" si="253">IF(AK$1="","",IFERROR(TRIM(MID($AG1602,FIND(":",$AG1602,FIND(AK$1,$AG1602))+1,FIND("=",$AG1602,FIND(AK$1,$AG1602))-FIND(":",$AG1602,FIND(AK$1,$AG1602))-1)),"卖家未填"))</f>
        <v>卖家未填</v>
      </c>
      <c r="M1602" s="11" t="str">
        <f t="shared" ref="M1602:M1665" si="254">IF(AL$1="","",IFERROR(TRIM(MID($AG1602,FIND(":",$AG1602,FIND(AL$1,$AG1602))+1,FIND("=",$AG1602,FIND(AL$1,$AG1602))-FIND(":",$AG1602,FIND(AL$1,$AG1602))-1)),"卖家未填"))</f>
        <v>硬糖</v>
      </c>
      <c r="N1602" s="11" t="s">
        <v>2680</v>
      </c>
      <c r="O1602" s="11" t="s">
        <v>4686</v>
      </c>
      <c r="P1602" s="12">
        <v>16.8</v>
      </c>
      <c r="Q1602" s="12"/>
      <c r="R1602" s="11">
        <v>16.8</v>
      </c>
      <c r="S1602" s="13">
        <f t="shared" ref="S1602:S1665" si="255">IFERROR(V1602/T1602,"0")</f>
        <v>179.38983050847457</v>
      </c>
      <c r="T1602" s="11">
        <v>59</v>
      </c>
      <c r="U1602" s="11">
        <v>630</v>
      </c>
      <c r="V1602" s="14">
        <f t="shared" ref="V1602:V1665" si="256">R1602*U1602</f>
        <v>10584</v>
      </c>
      <c r="W1602" s="11">
        <v>63</v>
      </c>
      <c r="X1602" s="11">
        <v>310</v>
      </c>
      <c r="Y1602" s="11">
        <v>37034243842</v>
      </c>
      <c r="Z1602" s="11">
        <v>68663653</v>
      </c>
      <c r="AA1602" s="15">
        <f t="shared" ref="AA1602:AA1665" si="257">IFERROR((MID(AE1602,FIND("ends=",AE1602)+5,FIND("000&amp;starts",AE1602)-FIND("ends=",AE1602)-5)+8*3600)/86400+70*365+19,"")</f>
        <v>42030.953703703708</v>
      </c>
      <c r="AB1602" s="16" t="str">
        <f t="shared" ref="AB1602:AB1665" si="258">HYPERLINK("http://item.taobao.com/item.htm?id="&amp;Y1602,"点击查看")</f>
        <v>点击查看</v>
      </c>
      <c r="AC1602" s="11">
        <f t="shared" ref="AC1602:AC1665" si="259">YEAR(D1602)</f>
        <v>2011</v>
      </c>
      <c r="AD1602" s="11"/>
      <c r="AE1602" s="11" t="s">
        <v>6887</v>
      </c>
      <c r="AF1602" s="11" t="s">
        <v>8993</v>
      </c>
      <c r="AG1602" s="11" t="s">
        <v>13027</v>
      </c>
    </row>
    <row r="1603" spans="1:33" x14ac:dyDescent="0.15">
      <c r="A1603" s="11" t="s">
        <v>14673</v>
      </c>
      <c r="B1603" s="11" t="s">
        <v>15009</v>
      </c>
      <c r="C1603" s="11" t="s">
        <v>14674</v>
      </c>
      <c r="D1603" s="11"/>
      <c r="E1603" s="11" t="s">
        <v>14723</v>
      </c>
      <c r="F1603" s="11" t="s">
        <v>14741</v>
      </c>
      <c r="G1603" s="11" t="s">
        <v>35</v>
      </c>
      <c r="H1603" s="11" t="s">
        <v>9619</v>
      </c>
      <c r="I1603" s="11" t="str">
        <f t="shared" si="250"/>
        <v>卖家未填</v>
      </c>
      <c r="J1603" s="11" t="str">
        <f t="shared" si="251"/>
        <v>300</v>
      </c>
      <c r="K1603" s="11" t="str">
        <f t="shared" si="252"/>
        <v>卖家未填</v>
      </c>
      <c r="L1603" s="11" t="str">
        <f t="shared" si="253"/>
        <v>卖家未填</v>
      </c>
      <c r="M1603" s="11" t="str">
        <f t="shared" si="254"/>
        <v>白巧克力面包干300g</v>
      </c>
      <c r="N1603" s="11" t="s">
        <v>1069</v>
      </c>
      <c r="O1603" s="11"/>
      <c r="P1603" s="12">
        <v>13.8</v>
      </c>
      <c r="Q1603" s="12">
        <v>13</v>
      </c>
      <c r="R1603" s="11">
        <v>13</v>
      </c>
      <c r="S1603" s="13">
        <f t="shared" si="255"/>
        <v>32.761609907120743</v>
      </c>
      <c r="T1603" s="11">
        <v>323</v>
      </c>
      <c r="U1603" s="11">
        <v>814</v>
      </c>
      <c r="V1603" s="14">
        <f t="shared" si="256"/>
        <v>10582</v>
      </c>
      <c r="W1603" s="11">
        <v>2683</v>
      </c>
      <c r="X1603" s="11">
        <v>986</v>
      </c>
      <c r="Y1603" s="11">
        <v>16633255428</v>
      </c>
      <c r="Z1603" s="11">
        <v>59738015</v>
      </c>
      <c r="AA1603" s="15" t="str">
        <f t="shared" si="257"/>
        <v/>
      </c>
      <c r="AB1603" s="16" t="str">
        <f t="shared" si="258"/>
        <v>点击查看</v>
      </c>
      <c r="AC1603" s="11">
        <f t="shared" si="259"/>
        <v>1900</v>
      </c>
      <c r="AD1603" s="11"/>
      <c r="AE1603" s="11"/>
      <c r="AF1603" s="11" t="s">
        <v>7997</v>
      </c>
      <c r="AG1603" s="11" t="s">
        <v>11508</v>
      </c>
    </row>
    <row r="1604" spans="1:33" x14ac:dyDescent="0.15">
      <c r="A1604" s="11" t="s">
        <v>14687</v>
      </c>
      <c r="B1604" s="11" t="s">
        <v>16005</v>
      </c>
      <c r="C1604" s="11" t="s">
        <v>14692</v>
      </c>
      <c r="D1604" s="17">
        <v>38837</v>
      </c>
      <c r="E1604" s="11" t="s">
        <v>17</v>
      </c>
      <c r="F1604" s="11" t="s">
        <v>17</v>
      </c>
      <c r="G1604" s="11" t="s">
        <v>17</v>
      </c>
      <c r="H1604" s="11" t="s">
        <v>9705</v>
      </c>
      <c r="I1604" s="11" t="str">
        <f t="shared" si="250"/>
        <v>牛奶巧克力</v>
      </c>
      <c r="J1604" s="11" t="str">
        <f t="shared" si="251"/>
        <v>500</v>
      </c>
      <c r="K1604" s="11" t="str">
        <f t="shared" si="252"/>
        <v>卖家未填</v>
      </c>
      <c r="L1604" s="11" t="str">
        <f t="shared" si="253"/>
        <v>卖家未填</v>
      </c>
      <c r="M1604" s="11" t="str">
        <f t="shared" si="254"/>
        <v>其他/other</v>
      </c>
      <c r="N1604" s="11" t="s">
        <v>3011</v>
      </c>
      <c r="O1604" s="11" t="s">
        <v>5381</v>
      </c>
      <c r="P1604" s="12">
        <v>68.8</v>
      </c>
      <c r="Q1604" s="12">
        <v>50.8</v>
      </c>
      <c r="R1604" s="11">
        <v>50.8</v>
      </c>
      <c r="S1604" s="13">
        <f t="shared" si="255"/>
        <v>229.70434782608694</v>
      </c>
      <c r="T1604" s="11">
        <v>46</v>
      </c>
      <c r="U1604" s="11">
        <v>208</v>
      </c>
      <c r="V1604" s="14">
        <f t="shared" si="256"/>
        <v>10566.4</v>
      </c>
      <c r="W1604" s="11">
        <v>129</v>
      </c>
      <c r="X1604" s="11">
        <v>2139</v>
      </c>
      <c r="Y1604" s="11">
        <v>9157855752</v>
      </c>
      <c r="Z1604" s="11">
        <v>33639066</v>
      </c>
      <c r="AA1604" s="15">
        <f t="shared" si="257"/>
        <v>42028.378206018519</v>
      </c>
      <c r="AB1604" s="16" t="str">
        <f t="shared" si="258"/>
        <v>点击查看</v>
      </c>
      <c r="AC1604" s="11">
        <f t="shared" si="259"/>
        <v>2006</v>
      </c>
      <c r="AD1604" s="11"/>
      <c r="AE1604" s="11" t="s">
        <v>7098</v>
      </c>
      <c r="AF1604" s="11" t="s">
        <v>8525</v>
      </c>
      <c r="AG1604" s="11" t="s">
        <v>13350</v>
      </c>
    </row>
    <row r="1605" spans="1:33" x14ac:dyDescent="0.15">
      <c r="A1605" s="11" t="s">
        <v>14673</v>
      </c>
      <c r="B1605" s="11" t="s">
        <v>15072</v>
      </c>
      <c r="C1605" s="11" t="s">
        <v>14674</v>
      </c>
      <c r="D1605" s="11"/>
      <c r="E1605" s="11" t="s">
        <v>20</v>
      </c>
      <c r="F1605" s="11" t="s">
        <v>20</v>
      </c>
      <c r="G1605" s="11" t="s">
        <v>20</v>
      </c>
      <c r="H1605" s="11" t="s">
        <v>8449</v>
      </c>
      <c r="I1605" s="11" t="str">
        <f t="shared" si="250"/>
        <v>大虾酥糖</v>
      </c>
      <c r="J1605" s="11" t="str">
        <f t="shared" si="251"/>
        <v>468</v>
      </c>
      <c r="K1605" s="11" t="str">
        <f t="shared" si="252"/>
        <v>卖家未填</v>
      </c>
      <c r="L1605" s="11" t="str">
        <f t="shared" si="253"/>
        <v>卖家未填</v>
      </c>
      <c r="M1605" s="11" t="str">
        <f t="shared" si="254"/>
        <v>大虾酥</v>
      </c>
      <c r="N1605" s="11" t="s">
        <v>1452</v>
      </c>
      <c r="O1605" s="11"/>
      <c r="P1605" s="12">
        <v>36.11</v>
      </c>
      <c r="Q1605" s="12">
        <v>18.8</v>
      </c>
      <c r="R1605" s="11">
        <v>18.8</v>
      </c>
      <c r="S1605" s="13">
        <f t="shared" si="255"/>
        <v>58.373480662983425</v>
      </c>
      <c r="T1605" s="11">
        <v>181</v>
      </c>
      <c r="U1605" s="11">
        <v>562</v>
      </c>
      <c r="V1605" s="14">
        <f t="shared" si="256"/>
        <v>10565.6</v>
      </c>
      <c r="W1605" s="11">
        <v>488</v>
      </c>
      <c r="X1605" s="11">
        <v>484</v>
      </c>
      <c r="Y1605" s="11">
        <v>38387177776</v>
      </c>
      <c r="Z1605" s="11">
        <v>102701981</v>
      </c>
      <c r="AA1605" s="15" t="str">
        <f t="shared" si="257"/>
        <v/>
      </c>
      <c r="AB1605" s="16" t="str">
        <f t="shared" si="258"/>
        <v>点击查看</v>
      </c>
      <c r="AC1605" s="11">
        <f t="shared" si="259"/>
        <v>1900</v>
      </c>
      <c r="AD1605" s="11"/>
      <c r="AE1605" s="11"/>
      <c r="AF1605" s="11" t="s">
        <v>8174</v>
      </c>
      <c r="AG1605" s="11" t="s">
        <v>11866</v>
      </c>
    </row>
    <row r="1606" spans="1:33" x14ac:dyDescent="0.15">
      <c r="A1606" s="11" t="s">
        <v>14671</v>
      </c>
      <c r="B1606" s="11" t="s">
        <v>15091</v>
      </c>
      <c r="C1606" s="11" t="s">
        <v>14676</v>
      </c>
      <c r="D1606" s="17">
        <v>39784</v>
      </c>
      <c r="E1606" s="11" t="s">
        <v>14713</v>
      </c>
      <c r="F1606" s="11" t="s">
        <v>14739</v>
      </c>
      <c r="G1606" s="11" t="s">
        <v>33</v>
      </c>
      <c r="H1606" s="11" t="s">
        <v>9661</v>
      </c>
      <c r="I1606" s="11" t="str">
        <f t="shared" si="250"/>
        <v>卖家未填</v>
      </c>
      <c r="J1606" s="11" t="str">
        <f t="shared" si="251"/>
        <v>400</v>
      </c>
      <c r="K1606" s="11" t="str">
        <f t="shared" si="252"/>
        <v>卖家未填</v>
      </c>
      <c r="L1606" s="11" t="str">
        <f t="shared" si="253"/>
        <v>卖家未填</v>
      </c>
      <c r="M1606" s="11" t="str">
        <f t="shared" si="254"/>
        <v>卖家未填</v>
      </c>
      <c r="N1606" s="11" t="s">
        <v>1094</v>
      </c>
      <c r="O1606" s="11" t="s">
        <v>4657</v>
      </c>
      <c r="P1606" s="12">
        <v>25</v>
      </c>
      <c r="Q1606" s="12">
        <v>19.899999999999999</v>
      </c>
      <c r="R1606" s="11">
        <v>19.899999999999999</v>
      </c>
      <c r="S1606" s="13">
        <f t="shared" si="255"/>
        <v>34.243506493506494</v>
      </c>
      <c r="T1606" s="11">
        <v>308</v>
      </c>
      <c r="U1606" s="11">
        <v>530</v>
      </c>
      <c r="V1606" s="14">
        <f t="shared" si="256"/>
        <v>10547</v>
      </c>
      <c r="W1606" s="11">
        <v>528</v>
      </c>
      <c r="X1606" s="11">
        <v>1111</v>
      </c>
      <c r="Y1606" s="11">
        <v>18001969118</v>
      </c>
      <c r="Z1606" s="11">
        <v>36781164</v>
      </c>
      <c r="AA1606" s="15">
        <f t="shared" si="257"/>
        <v>42031.958333333328</v>
      </c>
      <c r="AB1606" s="16" t="str">
        <f t="shared" si="258"/>
        <v>点击查看</v>
      </c>
      <c r="AC1606" s="11">
        <f t="shared" si="259"/>
        <v>2008</v>
      </c>
      <c r="AD1606" s="11"/>
      <c r="AE1606" s="11" t="s">
        <v>6088</v>
      </c>
      <c r="AF1606" s="11" t="s">
        <v>8446</v>
      </c>
      <c r="AG1606" s="11" t="s">
        <v>11533</v>
      </c>
    </row>
    <row r="1607" spans="1:33" x14ac:dyDescent="0.15">
      <c r="A1607" s="11" t="s">
        <v>14687</v>
      </c>
      <c r="B1607" s="11" t="s">
        <v>15664</v>
      </c>
      <c r="C1607" s="11" t="s">
        <v>14686</v>
      </c>
      <c r="D1607" s="17">
        <v>41495</v>
      </c>
      <c r="E1607" s="11" t="s">
        <v>14713</v>
      </c>
      <c r="F1607" s="11" t="s">
        <v>14717</v>
      </c>
      <c r="G1607" s="11" t="s">
        <v>18</v>
      </c>
      <c r="H1607" s="11" t="s">
        <v>9823</v>
      </c>
      <c r="I1607" s="11" t="str">
        <f t="shared" si="250"/>
        <v>卖家未填</v>
      </c>
      <c r="J1607" s="11" t="str">
        <f t="shared" si="251"/>
        <v>500</v>
      </c>
      <c r="K1607" s="11" t="str">
        <f t="shared" si="252"/>
        <v>卖家未填</v>
      </c>
      <c r="L1607" s="11" t="str">
        <f t="shared" si="253"/>
        <v>卖家未填</v>
      </c>
      <c r="M1607" s="11" t="str">
        <f t="shared" si="254"/>
        <v>卖家未填</v>
      </c>
      <c r="N1607" s="11" t="s">
        <v>1969</v>
      </c>
      <c r="O1607" s="11" t="s">
        <v>4735</v>
      </c>
      <c r="P1607" s="12">
        <v>80</v>
      </c>
      <c r="Q1607" s="12">
        <v>28</v>
      </c>
      <c r="R1607" s="11">
        <v>28</v>
      </c>
      <c r="S1607" s="13">
        <f t="shared" si="255"/>
        <v>100.26666666666667</v>
      </c>
      <c r="T1607" s="11">
        <v>105</v>
      </c>
      <c r="U1607" s="11">
        <v>376</v>
      </c>
      <c r="V1607" s="14">
        <f t="shared" si="256"/>
        <v>10528</v>
      </c>
      <c r="W1607" s="11">
        <v>393</v>
      </c>
      <c r="X1607" s="11">
        <v>1027</v>
      </c>
      <c r="Y1607" s="11">
        <v>36222290163</v>
      </c>
      <c r="Z1607" s="11">
        <v>105790302</v>
      </c>
      <c r="AA1607" s="15">
        <f t="shared" si="257"/>
        <v>42026.778217592597</v>
      </c>
      <c r="AB1607" s="16" t="str">
        <f t="shared" si="258"/>
        <v>点击查看</v>
      </c>
      <c r="AC1607" s="11">
        <f t="shared" si="259"/>
        <v>2013</v>
      </c>
      <c r="AD1607" s="11"/>
      <c r="AE1607" s="11" t="s">
        <v>6488</v>
      </c>
      <c r="AF1607" s="11" t="s">
        <v>8759</v>
      </c>
      <c r="AG1607" s="11" t="s">
        <v>12349</v>
      </c>
    </row>
    <row r="1608" spans="1:33" x14ac:dyDescent="0.15">
      <c r="A1608" s="11" t="s">
        <v>14701</v>
      </c>
      <c r="B1608" s="11" t="s">
        <v>15038</v>
      </c>
      <c r="C1608" s="11" t="s">
        <v>14702</v>
      </c>
      <c r="D1608" s="11"/>
      <c r="E1608" s="11" t="s">
        <v>20</v>
      </c>
      <c r="F1608" s="11" t="s">
        <v>20</v>
      </c>
      <c r="G1608" s="11" t="s">
        <v>20</v>
      </c>
      <c r="H1608" s="11" t="s">
        <v>9841</v>
      </c>
      <c r="I1608" s="11" t="str">
        <f t="shared" si="250"/>
        <v>松露巧克力</v>
      </c>
      <c r="J1608" s="11" t="str">
        <f t="shared" si="251"/>
        <v>200</v>
      </c>
      <c r="K1608" s="11" t="str">
        <f t="shared" si="252"/>
        <v>手工</v>
      </c>
      <c r="L1608" s="11" t="str">
        <f t="shared" si="253"/>
        <v>卖家未填</v>
      </c>
      <c r="M1608" s="11" t="str">
        <f t="shared" si="254"/>
        <v>伽纳彻红猪E1501</v>
      </c>
      <c r="N1608" s="11" t="s">
        <v>3087</v>
      </c>
      <c r="O1608" s="11" t="s">
        <v>4379</v>
      </c>
      <c r="P1608" s="12">
        <v>495</v>
      </c>
      <c r="Q1608" s="12">
        <v>87</v>
      </c>
      <c r="R1608" s="11">
        <v>87</v>
      </c>
      <c r="S1608" s="13">
        <f t="shared" si="255"/>
        <v>239.25</v>
      </c>
      <c r="T1608" s="11">
        <v>44</v>
      </c>
      <c r="U1608" s="11">
        <v>121</v>
      </c>
      <c r="V1608" s="14">
        <f t="shared" si="256"/>
        <v>10527</v>
      </c>
      <c r="W1608" s="11">
        <v>3843</v>
      </c>
      <c r="X1608" s="11">
        <v>7839</v>
      </c>
      <c r="Y1608" s="11">
        <v>13450173607</v>
      </c>
      <c r="Z1608" s="11">
        <v>57300243</v>
      </c>
      <c r="AA1608" s="15" t="str">
        <f t="shared" si="257"/>
        <v/>
      </c>
      <c r="AB1608" s="16" t="str">
        <f t="shared" si="258"/>
        <v>点击查看</v>
      </c>
      <c r="AC1608" s="11">
        <f t="shared" si="259"/>
        <v>1900</v>
      </c>
      <c r="AD1608" s="11"/>
      <c r="AE1608" s="11"/>
      <c r="AF1608" s="11" t="s">
        <v>8132</v>
      </c>
      <c r="AG1608" s="11" t="s">
        <v>13424</v>
      </c>
    </row>
    <row r="1609" spans="1:33" x14ac:dyDescent="0.15">
      <c r="A1609" s="11" t="s">
        <v>14673</v>
      </c>
      <c r="B1609" s="11" t="s">
        <v>15586</v>
      </c>
      <c r="C1609" s="11" t="s">
        <v>14674</v>
      </c>
      <c r="D1609" s="11"/>
      <c r="E1609" s="11" t="s">
        <v>14719</v>
      </c>
      <c r="F1609" s="11" t="s">
        <v>14733</v>
      </c>
      <c r="G1609" s="11" t="s">
        <v>29</v>
      </c>
      <c r="H1609" s="11" t="s">
        <v>4</v>
      </c>
      <c r="I1609" s="11" t="str">
        <f t="shared" si="250"/>
        <v>厦门馅饼</v>
      </c>
      <c r="J1609" s="11" t="str">
        <f t="shared" si="251"/>
        <v>240</v>
      </c>
      <c r="K1609" s="11" t="str">
        <f t="shared" si="252"/>
        <v>卖家未填</v>
      </c>
      <c r="L1609" s="11" t="str">
        <f t="shared" si="253"/>
        <v>卖家未填</v>
      </c>
      <c r="M1609" s="11" t="str">
        <f t="shared" si="254"/>
        <v>太阳饼</v>
      </c>
      <c r="N1609" s="11" t="s">
        <v>1328</v>
      </c>
      <c r="O1609" s="11" t="s">
        <v>4966</v>
      </c>
      <c r="P1609" s="12">
        <v>60</v>
      </c>
      <c r="Q1609" s="12">
        <v>29.9</v>
      </c>
      <c r="R1609" s="11">
        <v>29.9</v>
      </c>
      <c r="S1609" s="13">
        <f t="shared" si="255"/>
        <v>81.587596899224806</v>
      </c>
      <c r="T1609" s="11">
        <v>129</v>
      </c>
      <c r="U1609" s="11">
        <v>352</v>
      </c>
      <c r="V1609" s="14">
        <f t="shared" si="256"/>
        <v>10524.8</v>
      </c>
      <c r="W1609" s="11">
        <v>154</v>
      </c>
      <c r="X1609" s="11">
        <v>986</v>
      </c>
      <c r="Y1609" s="11">
        <v>42324149311</v>
      </c>
      <c r="Z1609" s="11">
        <v>114610926</v>
      </c>
      <c r="AA1609" s="15" t="str">
        <f t="shared" si="257"/>
        <v/>
      </c>
      <c r="AB1609" s="16" t="str">
        <f t="shared" si="258"/>
        <v>点击查看</v>
      </c>
      <c r="AC1609" s="11">
        <f t="shared" si="259"/>
        <v>1900</v>
      </c>
      <c r="AD1609" s="11"/>
      <c r="AE1609" s="11"/>
      <c r="AF1609" s="11" t="s">
        <v>8686</v>
      </c>
      <c r="AG1609" s="11" t="s">
        <v>12152</v>
      </c>
    </row>
    <row r="1610" spans="1:33" x14ac:dyDescent="0.15">
      <c r="A1610" s="11" t="s">
        <v>14671</v>
      </c>
      <c r="B1610" s="11" t="s">
        <v>15303</v>
      </c>
      <c r="C1610" s="11" t="s">
        <v>14676</v>
      </c>
      <c r="D1610" s="17">
        <v>41600</v>
      </c>
      <c r="E1610" s="11" t="s">
        <v>14731</v>
      </c>
      <c r="F1610" s="11" t="s">
        <v>14811</v>
      </c>
      <c r="G1610" s="11" t="s">
        <v>95</v>
      </c>
      <c r="H1610" s="11" t="s">
        <v>9654</v>
      </c>
      <c r="I1610" s="11" t="str">
        <f t="shared" si="250"/>
        <v>卖家未填</v>
      </c>
      <c r="J1610" s="11" t="str">
        <f t="shared" si="251"/>
        <v>200</v>
      </c>
      <c r="K1610" s="11" t="str">
        <f t="shared" si="252"/>
        <v>卖家未填</v>
      </c>
      <c r="L1610" s="11" t="str">
        <f t="shared" si="253"/>
        <v>卖家未填</v>
      </c>
      <c r="M1610" s="11" t="str">
        <f t="shared" si="254"/>
        <v>薄荷糖系列</v>
      </c>
      <c r="N1610" s="11" t="s">
        <v>1047</v>
      </c>
      <c r="O1610" s="11" t="s">
        <v>4709</v>
      </c>
      <c r="P1610" s="12">
        <v>16.899999999999999</v>
      </c>
      <c r="Q1610" s="12"/>
      <c r="R1610" s="11">
        <v>16.899999999999999</v>
      </c>
      <c r="S1610" s="13">
        <f t="shared" si="255"/>
        <v>30.646647230320699</v>
      </c>
      <c r="T1610" s="11">
        <v>343</v>
      </c>
      <c r="U1610" s="11">
        <v>622</v>
      </c>
      <c r="V1610" s="14">
        <f t="shared" si="256"/>
        <v>10511.8</v>
      </c>
      <c r="W1610" s="11">
        <v>2281</v>
      </c>
      <c r="X1610" s="11">
        <v>3156</v>
      </c>
      <c r="Y1610" s="11">
        <v>36480465450</v>
      </c>
      <c r="Z1610" s="11">
        <v>107614491</v>
      </c>
      <c r="AA1610" s="15">
        <f t="shared" si="257"/>
        <v>42029.838692129633</v>
      </c>
      <c r="AB1610" s="16" t="str">
        <f t="shared" si="258"/>
        <v>点击查看</v>
      </c>
      <c r="AC1610" s="11">
        <f t="shared" si="259"/>
        <v>2013</v>
      </c>
      <c r="AD1610" s="11"/>
      <c r="AE1610" s="11" t="s">
        <v>6071</v>
      </c>
      <c r="AF1610" s="11" t="s">
        <v>8430</v>
      </c>
      <c r="AG1610" s="11" t="s">
        <v>11488</v>
      </c>
    </row>
    <row r="1611" spans="1:33" x14ac:dyDescent="0.15">
      <c r="A1611" s="11" t="s">
        <v>14687</v>
      </c>
      <c r="B1611" s="11" t="s">
        <v>15112</v>
      </c>
      <c r="C1611" s="11" t="s">
        <v>14689</v>
      </c>
      <c r="D1611" s="17">
        <v>40999</v>
      </c>
      <c r="E1611" s="11" t="s">
        <v>14723</v>
      </c>
      <c r="F1611" s="11" t="s">
        <v>14745</v>
      </c>
      <c r="G1611" s="11" t="s">
        <v>39</v>
      </c>
      <c r="H1611" s="11" t="s">
        <v>9588</v>
      </c>
      <c r="I1611" s="11" t="str">
        <f t="shared" si="250"/>
        <v>卖家未填</v>
      </c>
      <c r="J1611" s="11" t="str">
        <f t="shared" si="251"/>
        <v>908</v>
      </c>
      <c r="K1611" s="11" t="str">
        <f t="shared" si="252"/>
        <v>卖家未填</v>
      </c>
      <c r="L1611" s="11" t="str">
        <f t="shared" si="253"/>
        <v>卖家未填</v>
      </c>
      <c r="M1611" s="11" t="str">
        <f t="shared" si="254"/>
        <v>丹麦风味曲奇908g</v>
      </c>
      <c r="N1611" s="11" t="s">
        <v>2669</v>
      </c>
      <c r="O1611" s="11" t="s">
        <v>5267</v>
      </c>
      <c r="P1611" s="12">
        <v>79</v>
      </c>
      <c r="Q1611" s="12">
        <v>52</v>
      </c>
      <c r="R1611" s="11">
        <v>52</v>
      </c>
      <c r="S1611" s="13">
        <f t="shared" si="255"/>
        <v>178.03389830508473</v>
      </c>
      <c r="T1611" s="11">
        <v>59</v>
      </c>
      <c r="U1611" s="11">
        <v>202</v>
      </c>
      <c r="V1611" s="14">
        <f t="shared" si="256"/>
        <v>10504</v>
      </c>
      <c r="W1611" s="11">
        <v>65</v>
      </c>
      <c r="X1611" s="11">
        <v>715</v>
      </c>
      <c r="Y1611" s="11">
        <v>36626319797</v>
      </c>
      <c r="Z1611" s="11">
        <v>71230910</v>
      </c>
      <c r="AA1611" s="15">
        <f t="shared" si="257"/>
        <v>42027.625</v>
      </c>
      <c r="AB1611" s="16" t="str">
        <f t="shared" si="258"/>
        <v>点击查看</v>
      </c>
      <c r="AC1611" s="11">
        <f t="shared" si="259"/>
        <v>2012</v>
      </c>
      <c r="AD1611" s="11"/>
      <c r="AE1611" s="11" t="s">
        <v>6879</v>
      </c>
      <c r="AF1611" s="11" t="s">
        <v>8274</v>
      </c>
      <c r="AG1611" s="11" t="s">
        <v>13016</v>
      </c>
    </row>
    <row r="1612" spans="1:33" x14ac:dyDescent="0.15">
      <c r="A1612" s="11" t="s">
        <v>14687</v>
      </c>
      <c r="B1612" s="11" t="s">
        <v>15167</v>
      </c>
      <c r="C1612" s="11" t="s">
        <v>14689</v>
      </c>
      <c r="D1612" s="17">
        <v>41132</v>
      </c>
      <c r="E1612" s="11" t="s">
        <v>17</v>
      </c>
      <c r="F1612" s="11" t="s">
        <v>17</v>
      </c>
      <c r="G1612" s="11" t="s">
        <v>17</v>
      </c>
      <c r="H1612" s="11" t="s">
        <v>9656</v>
      </c>
      <c r="I1612" s="11" t="str">
        <f t="shared" si="250"/>
        <v>卖家未填</v>
      </c>
      <c r="J1612" s="11" t="str">
        <f t="shared" si="251"/>
        <v>250</v>
      </c>
      <c r="K1612" s="11" t="str">
        <f t="shared" si="252"/>
        <v>卖家未填</v>
      </c>
      <c r="L1612" s="11" t="str">
        <f t="shared" si="253"/>
        <v>卖家未填</v>
      </c>
      <c r="M1612" s="11" t="str">
        <f t="shared" si="254"/>
        <v>焦糖饼干</v>
      </c>
      <c r="N1612" s="11" t="s">
        <v>1977</v>
      </c>
      <c r="O1612" s="11" t="s">
        <v>4731</v>
      </c>
      <c r="P1612" s="12">
        <v>14.5</v>
      </c>
      <c r="Q1612" s="12">
        <v>10.6</v>
      </c>
      <c r="R1612" s="11">
        <v>10.6</v>
      </c>
      <c r="S1612" s="13">
        <f t="shared" si="255"/>
        <v>100.80192307692307</v>
      </c>
      <c r="T1612" s="11">
        <v>104</v>
      </c>
      <c r="U1612" s="11">
        <v>989</v>
      </c>
      <c r="V1612" s="14">
        <f t="shared" si="256"/>
        <v>10483.4</v>
      </c>
      <c r="W1612" s="11">
        <v>306</v>
      </c>
      <c r="X1612" s="11">
        <v>2779</v>
      </c>
      <c r="Y1612" s="11">
        <v>19253423574</v>
      </c>
      <c r="Z1612" s="11">
        <v>73178667</v>
      </c>
      <c r="AA1612" s="15">
        <f t="shared" si="257"/>
        <v>42026.928460648152</v>
      </c>
      <c r="AB1612" s="16" t="str">
        <f t="shared" si="258"/>
        <v>点击查看</v>
      </c>
      <c r="AC1612" s="11">
        <f t="shared" si="259"/>
        <v>2012</v>
      </c>
      <c r="AD1612" s="11"/>
      <c r="AE1612" s="11" t="s">
        <v>6493</v>
      </c>
      <c r="AF1612" s="11" t="s">
        <v>8432</v>
      </c>
      <c r="AG1612" s="11" t="s">
        <v>12358</v>
      </c>
    </row>
    <row r="1613" spans="1:33" x14ac:dyDescent="0.15">
      <c r="A1613" s="11" t="s">
        <v>14703</v>
      </c>
      <c r="B1613" s="11" t="s">
        <v>15209</v>
      </c>
      <c r="C1613" s="11" t="s">
        <v>14704</v>
      </c>
      <c r="D1613" s="17">
        <v>40780</v>
      </c>
      <c r="E1613" s="11" t="s">
        <v>14750</v>
      </c>
      <c r="F1613" s="11" t="s">
        <v>14796</v>
      </c>
      <c r="G1613" s="11" t="s">
        <v>80</v>
      </c>
      <c r="H1613" s="11" t="s">
        <v>9603</v>
      </c>
      <c r="I1613" s="11" t="str">
        <f t="shared" si="250"/>
        <v>土家麻饼</v>
      </c>
      <c r="J1613" s="11" t="str">
        <f t="shared" si="251"/>
        <v>300</v>
      </c>
      <c r="K1613" s="11" t="str">
        <f t="shared" si="252"/>
        <v>卖家未填</v>
      </c>
      <c r="L1613" s="11" t="str">
        <f t="shared" si="253"/>
        <v>卖家未填</v>
      </c>
      <c r="M1613" s="11" t="str">
        <f t="shared" si="254"/>
        <v>卖家未填</v>
      </c>
      <c r="N1613" s="11" t="s">
        <v>3064</v>
      </c>
      <c r="O1613" s="11" t="s">
        <v>5401</v>
      </c>
      <c r="P1613" s="12">
        <v>27.9</v>
      </c>
      <c r="Q1613" s="12">
        <v>19.8</v>
      </c>
      <c r="R1613" s="11">
        <v>19.8</v>
      </c>
      <c r="S1613" s="13">
        <f t="shared" si="255"/>
        <v>238.05</v>
      </c>
      <c r="T1613" s="11">
        <v>44</v>
      </c>
      <c r="U1613" s="11">
        <v>529</v>
      </c>
      <c r="V1613" s="14">
        <f t="shared" si="256"/>
        <v>10474.200000000001</v>
      </c>
      <c r="W1613" s="11">
        <v>321</v>
      </c>
      <c r="X1613" s="11">
        <v>409</v>
      </c>
      <c r="Y1613" s="11">
        <v>41993871234</v>
      </c>
      <c r="Z1613" s="11">
        <v>68510527</v>
      </c>
      <c r="AA1613" s="15">
        <f t="shared" si="257"/>
        <v>42026.583425925928</v>
      </c>
      <c r="AB1613" s="16" t="str">
        <f t="shared" si="258"/>
        <v>点击查看</v>
      </c>
      <c r="AC1613" s="11">
        <f t="shared" si="259"/>
        <v>2011</v>
      </c>
      <c r="AD1613" s="11"/>
      <c r="AE1613" s="11" t="s">
        <v>7139</v>
      </c>
      <c r="AF1613" s="11" t="s">
        <v>8314</v>
      </c>
      <c r="AG1613" s="11" t="s">
        <v>13402</v>
      </c>
    </row>
    <row r="1614" spans="1:33" x14ac:dyDescent="0.15">
      <c r="A1614" s="11" t="s">
        <v>14673</v>
      </c>
      <c r="B1614" s="11" t="s">
        <v>15370</v>
      </c>
      <c r="C1614" s="11" t="s">
        <v>14674</v>
      </c>
      <c r="D1614" s="11"/>
      <c r="E1614" s="11" t="s">
        <v>14713</v>
      </c>
      <c r="F1614" s="11" t="s">
        <v>14785</v>
      </c>
      <c r="G1614" s="11" t="s">
        <v>71</v>
      </c>
      <c r="H1614" s="11" t="s">
        <v>9533</v>
      </c>
      <c r="I1614" s="11" t="str">
        <f t="shared" si="250"/>
        <v>卖家未填</v>
      </c>
      <c r="J1614" s="11" t="str">
        <f t="shared" si="251"/>
        <v>500</v>
      </c>
      <c r="K1614" s="11" t="str">
        <f t="shared" si="252"/>
        <v>卖家未填</v>
      </c>
      <c r="L1614" s="11" t="str">
        <f t="shared" si="253"/>
        <v>卖家未填</v>
      </c>
      <c r="M1614" s="11" t="str">
        <f t="shared" si="254"/>
        <v>黑糖饼干500g</v>
      </c>
      <c r="N1614" s="11" t="s">
        <v>1238</v>
      </c>
      <c r="O1614" s="11"/>
      <c r="P1614" s="12">
        <v>58</v>
      </c>
      <c r="Q1614" s="12">
        <v>24.8</v>
      </c>
      <c r="R1614" s="11">
        <v>24.8</v>
      </c>
      <c r="S1614" s="13">
        <f t="shared" si="255"/>
        <v>41.862400000000001</v>
      </c>
      <c r="T1614" s="11">
        <v>250</v>
      </c>
      <c r="U1614" s="11">
        <v>422</v>
      </c>
      <c r="V1614" s="14">
        <f t="shared" si="256"/>
        <v>10465.6</v>
      </c>
      <c r="W1614" s="11">
        <v>230</v>
      </c>
      <c r="X1614" s="11">
        <v>302</v>
      </c>
      <c r="Y1614" s="11">
        <v>43038593179</v>
      </c>
      <c r="Z1614" s="11">
        <v>112284354</v>
      </c>
      <c r="AA1614" s="15" t="str">
        <f t="shared" si="257"/>
        <v/>
      </c>
      <c r="AB1614" s="16" t="str">
        <f t="shared" si="258"/>
        <v>点击查看</v>
      </c>
      <c r="AC1614" s="11">
        <f t="shared" si="259"/>
        <v>1900</v>
      </c>
      <c r="AD1614" s="11"/>
      <c r="AE1614" s="11"/>
      <c r="AF1614" s="11" t="s">
        <v>7989</v>
      </c>
      <c r="AG1614" s="11" t="s">
        <v>11664</v>
      </c>
    </row>
    <row r="1615" spans="1:33" x14ac:dyDescent="0.15">
      <c r="A1615" s="11" t="s">
        <v>14671</v>
      </c>
      <c r="B1615" s="11" t="s">
        <v>15515</v>
      </c>
      <c r="C1615" s="11" t="s">
        <v>14678</v>
      </c>
      <c r="D1615" s="17">
        <v>41520</v>
      </c>
      <c r="E1615" s="11" t="s">
        <v>14780</v>
      </c>
      <c r="F1615" s="11" t="s">
        <v>14781</v>
      </c>
      <c r="G1615" s="11" t="s">
        <v>67</v>
      </c>
      <c r="H1615" s="11" t="s">
        <v>9552</v>
      </c>
      <c r="I1615" s="11" t="str">
        <f t="shared" si="250"/>
        <v>海南椰子饼</v>
      </c>
      <c r="J1615" s="11" t="str">
        <f t="shared" si="251"/>
        <v>160</v>
      </c>
      <c r="K1615" s="11" t="str">
        <f t="shared" si="252"/>
        <v>卖家未填</v>
      </c>
      <c r="L1615" s="11" t="str">
        <f t="shared" si="253"/>
        <v>卖家未填</v>
      </c>
      <c r="M1615" s="11" t="str">
        <f t="shared" si="254"/>
        <v>椰香薄饼</v>
      </c>
      <c r="N1615" s="11" t="s">
        <v>1581</v>
      </c>
      <c r="O1615" s="11" t="s">
        <v>4912</v>
      </c>
      <c r="P1615" s="12">
        <v>8.1999999999999993</v>
      </c>
      <c r="Q1615" s="12">
        <v>7</v>
      </c>
      <c r="R1615" s="11">
        <v>7</v>
      </c>
      <c r="S1615" s="13">
        <f t="shared" si="255"/>
        <v>67.909090909090907</v>
      </c>
      <c r="T1615" s="11">
        <v>154</v>
      </c>
      <c r="U1615" s="11">
        <v>1494</v>
      </c>
      <c r="V1615" s="14">
        <f t="shared" si="256"/>
        <v>10458</v>
      </c>
      <c r="W1615" s="11">
        <v>366</v>
      </c>
      <c r="X1615" s="11">
        <v>977</v>
      </c>
      <c r="Y1615" s="11">
        <v>37535298082</v>
      </c>
      <c r="Z1615" s="11">
        <v>106213451</v>
      </c>
      <c r="AA1615" s="15">
        <f t="shared" si="257"/>
        <v>42026.476226851853</v>
      </c>
      <c r="AB1615" s="16" t="str">
        <f t="shared" si="258"/>
        <v>点击查看</v>
      </c>
      <c r="AC1615" s="11">
        <f t="shared" si="259"/>
        <v>2013</v>
      </c>
      <c r="AD1615" s="11"/>
      <c r="AE1615" s="11" t="s">
        <v>6294</v>
      </c>
      <c r="AF1615" s="11" t="s">
        <v>8202</v>
      </c>
      <c r="AG1615" s="11" t="s">
        <v>11987</v>
      </c>
    </row>
    <row r="1616" spans="1:33" x14ac:dyDescent="0.15">
      <c r="A1616" s="11" t="s">
        <v>14690</v>
      </c>
      <c r="B1616" s="11" t="s">
        <v>15354</v>
      </c>
      <c r="C1616" s="11" t="s">
        <v>14691</v>
      </c>
      <c r="D1616" s="11"/>
      <c r="E1616" s="11" t="s">
        <v>14729</v>
      </c>
      <c r="F1616" s="11" t="s">
        <v>14801</v>
      </c>
      <c r="G1616" s="11" t="s">
        <v>85</v>
      </c>
      <c r="H1616" s="11" t="s">
        <v>10418</v>
      </c>
      <c r="I1616" s="11" t="str">
        <f t="shared" si="250"/>
        <v>卖家未填</v>
      </c>
      <c r="J1616" s="11" t="str">
        <f t="shared" si="251"/>
        <v>1300</v>
      </c>
      <c r="K1616" s="11" t="str">
        <f t="shared" si="252"/>
        <v>卖家未填</v>
      </c>
      <c r="L1616" s="11" t="str">
        <f t="shared" si="253"/>
        <v>卖家未填</v>
      </c>
      <c r="M1616" s="11" t="str">
        <f t="shared" si="254"/>
        <v>芝麻花生糖1300g</v>
      </c>
      <c r="N1616" s="11" t="s">
        <v>2297</v>
      </c>
      <c r="O1616" s="11" t="s">
        <v>4377</v>
      </c>
      <c r="P1616" s="12">
        <v>57.69</v>
      </c>
      <c r="Q1616" s="12">
        <v>49.7</v>
      </c>
      <c r="R1616" s="11">
        <v>49.7</v>
      </c>
      <c r="S1616" s="13">
        <f t="shared" si="255"/>
        <v>133.80769230769232</v>
      </c>
      <c r="T1616" s="11">
        <v>78</v>
      </c>
      <c r="U1616" s="11">
        <v>210</v>
      </c>
      <c r="V1616" s="14">
        <f t="shared" si="256"/>
        <v>10437</v>
      </c>
      <c r="W1616" s="11">
        <v>63</v>
      </c>
      <c r="X1616" s="11">
        <v>134</v>
      </c>
      <c r="Y1616" s="11">
        <v>42987111022</v>
      </c>
      <c r="Z1616" s="11">
        <v>67343329</v>
      </c>
      <c r="AA1616" s="15" t="str">
        <f t="shared" si="257"/>
        <v/>
      </c>
      <c r="AB1616" s="16" t="str">
        <f t="shared" si="258"/>
        <v>点击查看</v>
      </c>
      <c r="AC1616" s="11">
        <f t="shared" si="259"/>
        <v>1900</v>
      </c>
      <c r="AD1616" s="11"/>
      <c r="AE1616" s="11"/>
      <c r="AF1616" s="11" t="s">
        <v>8480</v>
      </c>
      <c r="AG1616" s="11" t="s">
        <v>12662</v>
      </c>
    </row>
    <row r="1617" spans="1:33" x14ac:dyDescent="0.15">
      <c r="A1617" s="11" t="s">
        <v>14673</v>
      </c>
      <c r="B1617" s="11" t="s">
        <v>14944</v>
      </c>
      <c r="C1617" s="11" t="s">
        <v>14674</v>
      </c>
      <c r="D1617" s="11"/>
      <c r="E1617" s="11" t="s">
        <v>14713</v>
      </c>
      <c r="F1617" s="11" t="s">
        <v>14717</v>
      </c>
      <c r="G1617" s="11" t="s">
        <v>18</v>
      </c>
      <c r="H1617" s="11" t="s">
        <v>9619</v>
      </c>
      <c r="I1617" s="11" t="str">
        <f t="shared" si="250"/>
        <v>卖家未填</v>
      </c>
      <c r="J1617" s="11" t="str">
        <f t="shared" si="251"/>
        <v>900</v>
      </c>
      <c r="K1617" s="11" t="str">
        <f t="shared" si="252"/>
        <v>卖家未填</v>
      </c>
      <c r="L1617" s="11" t="str">
        <f t="shared" si="253"/>
        <v>卖家未填</v>
      </c>
      <c r="M1617" s="11" t="str">
        <f t="shared" si="254"/>
        <v>牛奶味面包干300g*3组合</v>
      </c>
      <c r="N1617" s="11" t="s">
        <v>1444</v>
      </c>
      <c r="O1617" s="11" t="s">
        <v>4393</v>
      </c>
      <c r="P1617" s="12">
        <v>45.9</v>
      </c>
      <c r="Q1617" s="12"/>
      <c r="R1617" s="11">
        <v>45.9</v>
      </c>
      <c r="S1617" s="13">
        <f t="shared" si="255"/>
        <v>56.936065573770485</v>
      </c>
      <c r="T1617" s="11">
        <v>183</v>
      </c>
      <c r="U1617" s="11">
        <v>227</v>
      </c>
      <c r="V1617" s="14">
        <f t="shared" si="256"/>
        <v>10419.299999999999</v>
      </c>
      <c r="W1617" s="11"/>
      <c r="X1617" s="11">
        <v>7824</v>
      </c>
      <c r="Y1617" s="11">
        <v>20791671418</v>
      </c>
      <c r="Z1617" s="11">
        <v>68602432</v>
      </c>
      <c r="AA1617" s="15" t="str">
        <f t="shared" si="257"/>
        <v/>
      </c>
      <c r="AB1617" s="16" t="str">
        <f t="shared" si="258"/>
        <v>点击查看</v>
      </c>
      <c r="AC1617" s="11">
        <f t="shared" si="259"/>
        <v>1900</v>
      </c>
      <c r="AD1617" s="11"/>
      <c r="AE1617" s="11"/>
      <c r="AF1617" s="11" t="s">
        <v>7997</v>
      </c>
      <c r="AG1617" s="11" t="s">
        <v>11858</v>
      </c>
    </row>
    <row r="1618" spans="1:33" x14ac:dyDescent="0.15">
      <c r="A1618" s="11" t="s">
        <v>14671</v>
      </c>
      <c r="B1618" s="11" t="s">
        <v>15523</v>
      </c>
      <c r="C1618" s="11" t="s">
        <v>14676</v>
      </c>
      <c r="D1618" s="17">
        <v>40966</v>
      </c>
      <c r="E1618" s="11" t="s">
        <v>17</v>
      </c>
      <c r="F1618" s="11" t="s">
        <v>17</v>
      </c>
      <c r="G1618" s="11" t="s">
        <v>17</v>
      </c>
      <c r="H1618" s="11" t="s">
        <v>9554</v>
      </c>
      <c r="I1618" s="11" t="str">
        <f t="shared" si="250"/>
        <v>卖家未填</v>
      </c>
      <c r="J1618" s="11" t="str">
        <f t="shared" si="251"/>
        <v>468</v>
      </c>
      <c r="K1618" s="11" t="str">
        <f t="shared" si="252"/>
        <v>卖家未填</v>
      </c>
      <c r="L1618" s="11" t="str">
        <f t="shared" si="253"/>
        <v>卖家未填</v>
      </c>
      <c r="M1618" s="11" t="str">
        <f t="shared" si="254"/>
        <v>牛轧糖</v>
      </c>
      <c r="N1618" s="11" t="s">
        <v>1593</v>
      </c>
      <c r="O1618" s="11" t="s">
        <v>4916</v>
      </c>
      <c r="P1618" s="12">
        <v>19.8</v>
      </c>
      <c r="Q1618" s="12">
        <v>13.8</v>
      </c>
      <c r="R1618" s="11">
        <v>13.8</v>
      </c>
      <c r="S1618" s="13">
        <f t="shared" si="255"/>
        <v>68.098039215686271</v>
      </c>
      <c r="T1618" s="11">
        <v>153</v>
      </c>
      <c r="U1618" s="11">
        <v>755</v>
      </c>
      <c r="V1618" s="14">
        <f t="shared" si="256"/>
        <v>10419</v>
      </c>
      <c r="W1618" s="11">
        <v>2907</v>
      </c>
      <c r="X1618" s="11">
        <v>7279</v>
      </c>
      <c r="Y1618" s="11">
        <v>16048569153</v>
      </c>
      <c r="Z1618" s="11">
        <v>70674247</v>
      </c>
      <c r="AA1618" s="15">
        <f t="shared" si="257"/>
        <v>42032.416666666672</v>
      </c>
      <c r="AB1618" s="16" t="str">
        <f t="shared" si="258"/>
        <v>点击查看</v>
      </c>
      <c r="AC1618" s="11">
        <f t="shared" si="259"/>
        <v>2012</v>
      </c>
      <c r="AD1618" s="11"/>
      <c r="AE1618" s="11" t="s">
        <v>6300</v>
      </c>
      <c r="AF1618" s="11" t="s">
        <v>8205</v>
      </c>
      <c r="AG1618" s="11" t="s">
        <v>11998</v>
      </c>
    </row>
    <row r="1619" spans="1:33" x14ac:dyDescent="0.15">
      <c r="A1619" s="11" t="s">
        <v>14690</v>
      </c>
      <c r="B1619" s="11" t="s">
        <v>15229</v>
      </c>
      <c r="C1619" s="11" t="s">
        <v>14691</v>
      </c>
      <c r="D1619" s="11"/>
      <c r="E1619" s="11" t="s">
        <v>17</v>
      </c>
      <c r="F1619" s="11" t="s">
        <v>17</v>
      </c>
      <c r="G1619" s="11" t="s">
        <v>17</v>
      </c>
      <c r="H1619" s="11" t="s">
        <v>8818</v>
      </c>
      <c r="I1619" s="11" t="str">
        <f t="shared" si="250"/>
        <v>夹心巧克力</v>
      </c>
      <c r="J1619" s="11" t="str">
        <f t="shared" si="251"/>
        <v>500</v>
      </c>
      <c r="K1619" s="11" t="str">
        <f t="shared" si="252"/>
        <v>非手工</v>
      </c>
      <c r="L1619" s="11" t="str">
        <f t="shared" si="253"/>
        <v>其他/other</v>
      </c>
      <c r="M1619" s="11" t="str">
        <f t="shared" si="254"/>
        <v>卖家未填</v>
      </c>
      <c r="N1619" s="11" t="s">
        <v>2181</v>
      </c>
      <c r="O1619" s="11"/>
      <c r="P1619" s="12">
        <v>68</v>
      </c>
      <c r="Q1619" s="12">
        <v>46.8</v>
      </c>
      <c r="R1619" s="11">
        <v>46.8</v>
      </c>
      <c r="S1619" s="13">
        <f t="shared" si="255"/>
        <v>119.4206896551724</v>
      </c>
      <c r="T1619" s="11">
        <v>87</v>
      </c>
      <c r="U1619" s="11">
        <v>222</v>
      </c>
      <c r="V1619" s="14">
        <f t="shared" si="256"/>
        <v>10389.599999999999</v>
      </c>
      <c r="W1619" s="11">
        <v>452</v>
      </c>
      <c r="X1619" s="11">
        <v>861</v>
      </c>
      <c r="Y1619" s="11">
        <v>38133734459</v>
      </c>
      <c r="Z1619" s="11">
        <v>109612000</v>
      </c>
      <c r="AA1619" s="15" t="str">
        <f t="shared" si="257"/>
        <v/>
      </c>
      <c r="AB1619" s="16" t="str">
        <f t="shared" si="258"/>
        <v>点击查看</v>
      </c>
      <c r="AC1619" s="11">
        <f t="shared" si="259"/>
        <v>1900</v>
      </c>
      <c r="AD1619" s="11"/>
      <c r="AE1619" s="11"/>
      <c r="AF1619" s="11" t="s">
        <v>8095</v>
      </c>
      <c r="AG1619" s="11" t="s">
        <v>12550</v>
      </c>
    </row>
    <row r="1620" spans="1:33" x14ac:dyDescent="0.15">
      <c r="A1620" s="11" t="s">
        <v>14671</v>
      </c>
      <c r="B1620" s="11" t="s">
        <v>15427</v>
      </c>
      <c r="C1620" s="11" t="s">
        <v>14676</v>
      </c>
      <c r="D1620" s="17">
        <v>41271</v>
      </c>
      <c r="E1620" s="11" t="s">
        <v>20</v>
      </c>
      <c r="F1620" s="11" t="s">
        <v>20</v>
      </c>
      <c r="G1620" s="11" t="s">
        <v>20</v>
      </c>
      <c r="H1620" s="11" t="s">
        <v>8665</v>
      </c>
      <c r="I1620" s="11" t="str">
        <f t="shared" si="250"/>
        <v>卖家未填</v>
      </c>
      <c r="J1620" s="11" t="str">
        <f t="shared" si="251"/>
        <v>250</v>
      </c>
      <c r="K1620" s="11" t="str">
        <f t="shared" si="252"/>
        <v>卖家未填</v>
      </c>
      <c r="L1620" s="11" t="str">
        <f t="shared" si="253"/>
        <v>卖家未填</v>
      </c>
      <c r="M1620" s="11" t="str">
        <f t="shared" si="254"/>
        <v>酥心糖</v>
      </c>
      <c r="N1620" s="11" t="s">
        <v>1363</v>
      </c>
      <c r="O1620" s="11" t="s">
        <v>4833</v>
      </c>
      <c r="P1620" s="12">
        <v>6.7</v>
      </c>
      <c r="Q1620" s="12">
        <v>6.4</v>
      </c>
      <c r="R1620" s="11">
        <v>6.4</v>
      </c>
      <c r="S1620" s="13">
        <f t="shared" si="255"/>
        <v>50.39223300970874</v>
      </c>
      <c r="T1620" s="11">
        <v>206</v>
      </c>
      <c r="U1620" s="11">
        <v>1622</v>
      </c>
      <c r="V1620" s="14">
        <f t="shared" si="256"/>
        <v>10380.800000000001</v>
      </c>
      <c r="W1620" s="11">
        <v>782</v>
      </c>
      <c r="X1620" s="11">
        <v>1514</v>
      </c>
      <c r="Y1620" s="11">
        <v>37428015296</v>
      </c>
      <c r="Z1620" s="11">
        <v>101736514</v>
      </c>
      <c r="AA1620" s="15">
        <f t="shared" si="257"/>
        <v>42027.021655092598</v>
      </c>
      <c r="AB1620" s="16" t="str">
        <f t="shared" si="258"/>
        <v>点击查看</v>
      </c>
      <c r="AC1620" s="11">
        <f t="shared" si="259"/>
        <v>2012</v>
      </c>
      <c r="AD1620" s="11"/>
      <c r="AE1620" s="11" t="s">
        <v>6196</v>
      </c>
      <c r="AF1620" s="11" t="s">
        <v>8347</v>
      </c>
      <c r="AG1620" s="11" t="s">
        <v>11783</v>
      </c>
    </row>
    <row r="1621" spans="1:33" x14ac:dyDescent="0.15">
      <c r="A1621" s="11" t="s">
        <v>14673</v>
      </c>
      <c r="B1621" s="11" t="s">
        <v>15094</v>
      </c>
      <c r="C1621" s="11" t="s">
        <v>14674</v>
      </c>
      <c r="D1621" s="11"/>
      <c r="E1621" s="11" t="s">
        <v>14735</v>
      </c>
      <c r="F1621" s="11" t="s">
        <v>14748</v>
      </c>
      <c r="G1621" s="11" t="s">
        <v>42</v>
      </c>
      <c r="H1621" s="11" t="s">
        <v>9635</v>
      </c>
      <c r="I1621" s="11" t="str">
        <f t="shared" si="250"/>
        <v>卖家未填</v>
      </c>
      <c r="J1621" s="11" t="str">
        <f t="shared" si="251"/>
        <v>1000</v>
      </c>
      <c r="K1621" s="11" t="str">
        <f t="shared" si="252"/>
        <v>卖家未填</v>
      </c>
      <c r="L1621" s="11" t="str">
        <f t="shared" si="253"/>
        <v>卖家未填</v>
      </c>
      <c r="M1621" s="11" t="str">
        <f t="shared" si="254"/>
        <v>木本禾猴菇曲奇饼干 500g*2盒</v>
      </c>
      <c r="N1621" s="11" t="s">
        <v>1418</v>
      </c>
      <c r="O1621" s="11"/>
      <c r="P1621" s="12">
        <v>70</v>
      </c>
      <c r="Q1621" s="12">
        <v>22.8</v>
      </c>
      <c r="R1621" s="11">
        <v>22.8</v>
      </c>
      <c r="S1621" s="13">
        <f t="shared" si="255"/>
        <v>54.480000000000004</v>
      </c>
      <c r="T1621" s="11">
        <v>190</v>
      </c>
      <c r="U1621" s="11">
        <v>454</v>
      </c>
      <c r="V1621" s="14">
        <f t="shared" si="256"/>
        <v>10351.200000000001</v>
      </c>
      <c r="W1621" s="11">
        <v>103</v>
      </c>
      <c r="X1621" s="11">
        <v>231</v>
      </c>
      <c r="Y1621" s="11">
        <v>42634601256</v>
      </c>
      <c r="Z1621" s="11">
        <v>104995778</v>
      </c>
      <c r="AA1621" s="15" t="str">
        <f t="shared" si="257"/>
        <v/>
      </c>
      <c r="AB1621" s="16" t="str">
        <f t="shared" si="258"/>
        <v>点击查看</v>
      </c>
      <c r="AC1621" s="11">
        <f t="shared" si="259"/>
        <v>1900</v>
      </c>
      <c r="AD1621" s="11"/>
      <c r="AE1621" s="11"/>
      <c r="AF1621" s="11" t="s">
        <v>8191</v>
      </c>
      <c r="AG1621" s="11" t="s">
        <v>11831</v>
      </c>
    </row>
    <row r="1622" spans="1:33" x14ac:dyDescent="0.15">
      <c r="A1622" s="11" t="s">
        <v>14687</v>
      </c>
      <c r="B1622" s="11" t="s">
        <v>15789</v>
      </c>
      <c r="C1622" s="11" t="s">
        <v>14692</v>
      </c>
      <c r="D1622" s="17">
        <v>41134</v>
      </c>
      <c r="E1622" s="11" t="s">
        <v>14723</v>
      </c>
      <c r="F1622" s="11" t="s">
        <v>14724</v>
      </c>
      <c r="G1622" s="11" t="s">
        <v>23</v>
      </c>
      <c r="H1622" s="11" t="s">
        <v>9838</v>
      </c>
      <c r="I1622" s="11" t="str">
        <f t="shared" si="250"/>
        <v>卖家未填</v>
      </c>
      <c r="J1622" s="11" t="str">
        <f t="shared" si="251"/>
        <v>600</v>
      </c>
      <c r="K1622" s="11" t="str">
        <f t="shared" si="252"/>
        <v>卖家未填</v>
      </c>
      <c r="L1622" s="11" t="str">
        <f t="shared" si="253"/>
        <v>卖家未填</v>
      </c>
      <c r="M1622" s="11" t="str">
        <f t="shared" si="254"/>
        <v>蓝莓提子纤麦饼干</v>
      </c>
      <c r="N1622" s="11" t="s">
        <v>2338</v>
      </c>
      <c r="O1622" s="11" t="s">
        <v>4955</v>
      </c>
      <c r="P1622" s="12">
        <v>28.8</v>
      </c>
      <c r="Q1622" s="12">
        <v>24</v>
      </c>
      <c r="R1622" s="11">
        <v>24</v>
      </c>
      <c r="S1622" s="13">
        <f t="shared" si="255"/>
        <v>137.91999999999999</v>
      </c>
      <c r="T1622" s="11">
        <v>75</v>
      </c>
      <c r="U1622" s="11">
        <v>431</v>
      </c>
      <c r="V1622" s="14">
        <f t="shared" si="256"/>
        <v>10344</v>
      </c>
      <c r="W1622" s="11">
        <v>101</v>
      </c>
      <c r="X1622" s="11">
        <v>884</v>
      </c>
      <c r="Y1622" s="11">
        <v>39462460151</v>
      </c>
      <c r="Z1622" s="11">
        <v>73202691</v>
      </c>
      <c r="AA1622" s="15">
        <f t="shared" si="257"/>
        <v>42031.581076388888</v>
      </c>
      <c r="AB1622" s="16" t="str">
        <f t="shared" si="258"/>
        <v>点击查看</v>
      </c>
      <c r="AC1622" s="11">
        <f t="shared" si="259"/>
        <v>2012</v>
      </c>
      <c r="AD1622" s="11"/>
      <c r="AE1622" s="11" t="s">
        <v>6686</v>
      </c>
      <c r="AF1622" s="11" t="s">
        <v>8786</v>
      </c>
      <c r="AG1622" s="11" t="s">
        <v>12703</v>
      </c>
    </row>
    <row r="1623" spans="1:33" x14ac:dyDescent="0.15">
      <c r="A1623" s="11" t="s">
        <v>14690</v>
      </c>
      <c r="B1623" s="11" t="s">
        <v>15781</v>
      </c>
      <c r="C1623" s="11" t="s">
        <v>14691</v>
      </c>
      <c r="D1623" s="11"/>
      <c r="E1623" s="11" t="s">
        <v>14723</v>
      </c>
      <c r="F1623" s="11" t="s">
        <v>14834</v>
      </c>
      <c r="G1623" s="11" t="s">
        <v>120</v>
      </c>
      <c r="H1623" s="11" t="s">
        <v>10279</v>
      </c>
      <c r="I1623" s="11" t="str">
        <f t="shared" si="250"/>
        <v>卖家未填</v>
      </c>
      <c r="J1623" s="11" t="str">
        <f t="shared" si="251"/>
        <v>800</v>
      </c>
      <c r="K1623" s="11" t="str">
        <f t="shared" si="252"/>
        <v>卖家未填</v>
      </c>
      <c r="L1623" s="11" t="str">
        <f t="shared" si="253"/>
        <v>卖家未填</v>
      </c>
      <c r="M1623" s="11" t="str">
        <f t="shared" si="254"/>
        <v>800g铁盒凤凰卷</v>
      </c>
      <c r="N1623" s="11" t="s">
        <v>2312</v>
      </c>
      <c r="O1623" s="11" t="s">
        <v>4536</v>
      </c>
      <c r="P1623" s="12">
        <v>129</v>
      </c>
      <c r="Q1623" s="12">
        <v>35.9</v>
      </c>
      <c r="R1623" s="11">
        <v>35.9</v>
      </c>
      <c r="S1623" s="13">
        <f t="shared" si="255"/>
        <v>134.27532467532467</v>
      </c>
      <c r="T1623" s="11">
        <v>77</v>
      </c>
      <c r="U1623" s="11">
        <v>288</v>
      </c>
      <c r="V1623" s="14">
        <f t="shared" si="256"/>
        <v>10339.199999999999</v>
      </c>
      <c r="W1623" s="11">
        <v>255</v>
      </c>
      <c r="X1623" s="11">
        <v>384</v>
      </c>
      <c r="Y1623" s="11">
        <v>39784605586</v>
      </c>
      <c r="Z1623" s="11">
        <v>110994160</v>
      </c>
      <c r="AA1623" s="15" t="str">
        <f t="shared" si="257"/>
        <v/>
      </c>
      <c r="AB1623" s="16" t="str">
        <f t="shared" si="258"/>
        <v>点击查看</v>
      </c>
      <c r="AC1623" s="11">
        <f t="shared" si="259"/>
        <v>1900</v>
      </c>
      <c r="AD1623" s="11"/>
      <c r="AE1623" s="11"/>
      <c r="AF1623" s="11" t="s">
        <v>8886</v>
      </c>
      <c r="AG1623" s="11" t="s">
        <v>12678</v>
      </c>
    </row>
    <row r="1624" spans="1:33" x14ac:dyDescent="0.15">
      <c r="A1624" s="11" t="s">
        <v>14671</v>
      </c>
      <c r="B1624" s="11" t="s">
        <v>15160</v>
      </c>
      <c r="C1624" s="11" t="s">
        <v>14676</v>
      </c>
      <c r="D1624" s="17">
        <v>41393</v>
      </c>
      <c r="E1624" s="11" t="s">
        <v>14715</v>
      </c>
      <c r="F1624" s="11" t="s">
        <v>14718</v>
      </c>
      <c r="G1624" s="11" t="s">
        <v>19</v>
      </c>
      <c r="H1624" s="11" t="s">
        <v>9580</v>
      </c>
      <c r="I1624" s="11" t="str">
        <f t="shared" si="250"/>
        <v>卖家未填</v>
      </c>
      <c r="J1624" s="11" t="str">
        <f t="shared" si="251"/>
        <v>1400</v>
      </c>
      <c r="K1624" s="11" t="str">
        <f t="shared" si="252"/>
        <v>卖家未填</v>
      </c>
      <c r="L1624" s="11" t="str">
        <f t="shared" si="253"/>
        <v>卖家未填</v>
      </c>
      <c r="M1624" s="11" t="str">
        <f t="shared" si="254"/>
        <v>组合系列</v>
      </c>
      <c r="N1624" s="11" t="s">
        <v>687</v>
      </c>
      <c r="O1624" s="11" t="s">
        <v>4880</v>
      </c>
      <c r="P1624" s="12">
        <v>86.8</v>
      </c>
      <c r="Q1624" s="12">
        <v>56.8</v>
      </c>
      <c r="R1624" s="11">
        <v>56.8</v>
      </c>
      <c r="S1624" s="13">
        <f t="shared" si="255"/>
        <v>58.404519774011298</v>
      </c>
      <c r="T1624" s="11">
        <v>177</v>
      </c>
      <c r="U1624" s="11">
        <v>182</v>
      </c>
      <c r="V1624" s="14">
        <f t="shared" si="256"/>
        <v>10337.6</v>
      </c>
      <c r="W1624" s="11">
        <v>1579</v>
      </c>
      <c r="X1624" s="11">
        <v>3816</v>
      </c>
      <c r="Y1624" s="11">
        <v>41970291360</v>
      </c>
      <c r="Z1624" s="11">
        <v>103815625</v>
      </c>
      <c r="AA1624" s="15">
        <f t="shared" si="257"/>
        <v>42032.637384259258</v>
      </c>
      <c r="AB1624" s="16" t="str">
        <f t="shared" si="258"/>
        <v>点击查看</v>
      </c>
      <c r="AC1624" s="11">
        <f t="shared" si="259"/>
        <v>2013</v>
      </c>
      <c r="AD1624" s="11"/>
      <c r="AE1624" s="11" t="s">
        <v>6253</v>
      </c>
      <c r="AF1624" s="11" t="s">
        <v>8260</v>
      </c>
      <c r="AG1624" s="11" t="s">
        <v>11887</v>
      </c>
    </row>
    <row r="1625" spans="1:33" x14ac:dyDescent="0.15">
      <c r="A1625" s="11" t="s">
        <v>14701</v>
      </c>
      <c r="B1625" s="11" t="s">
        <v>15060</v>
      </c>
      <c r="C1625" s="11" t="s">
        <v>14702</v>
      </c>
      <c r="D1625" s="11"/>
      <c r="E1625" s="11" t="s">
        <v>14719</v>
      </c>
      <c r="F1625" s="11" t="s">
        <v>14740</v>
      </c>
      <c r="G1625" s="11" t="s">
        <v>36</v>
      </c>
      <c r="H1625" s="11" t="s">
        <v>9780</v>
      </c>
      <c r="I1625" s="11" t="str">
        <f t="shared" si="250"/>
        <v>卖家未填</v>
      </c>
      <c r="J1625" s="11" t="str">
        <f t="shared" si="251"/>
        <v>1404</v>
      </c>
      <c r="K1625" s="11" t="str">
        <f t="shared" si="252"/>
        <v>卖家未填</v>
      </c>
      <c r="L1625" s="11" t="str">
        <f t="shared" si="253"/>
        <v>卖家未填</v>
      </c>
      <c r="M1625" s="11" t="str">
        <f t="shared" si="254"/>
        <v>金冠黑糖话梅糖468g</v>
      </c>
      <c r="N1625" s="11" t="s">
        <v>3154</v>
      </c>
      <c r="O1625" s="11"/>
      <c r="P1625" s="12">
        <v>125</v>
      </c>
      <c r="Q1625" s="12">
        <v>63.8</v>
      </c>
      <c r="R1625" s="11">
        <v>63.8</v>
      </c>
      <c r="S1625" s="13">
        <f t="shared" si="255"/>
        <v>246.08571428571429</v>
      </c>
      <c r="T1625" s="11">
        <v>42</v>
      </c>
      <c r="U1625" s="11">
        <v>162</v>
      </c>
      <c r="V1625" s="14">
        <f t="shared" si="256"/>
        <v>10335.6</v>
      </c>
      <c r="W1625" s="11">
        <v>87</v>
      </c>
      <c r="X1625" s="11">
        <v>62</v>
      </c>
      <c r="Y1625" s="11">
        <v>40382874047</v>
      </c>
      <c r="Z1625" s="11">
        <v>69997958</v>
      </c>
      <c r="AA1625" s="15" t="str">
        <f t="shared" si="257"/>
        <v/>
      </c>
      <c r="AB1625" s="16" t="str">
        <f t="shared" si="258"/>
        <v>点击查看</v>
      </c>
      <c r="AC1625" s="11">
        <f t="shared" si="259"/>
        <v>1900</v>
      </c>
      <c r="AD1625" s="11"/>
      <c r="AE1625" s="11"/>
      <c r="AF1625" s="11" t="s">
        <v>7978</v>
      </c>
      <c r="AG1625" s="11" t="s">
        <v>13491</v>
      </c>
    </row>
    <row r="1626" spans="1:33" x14ac:dyDescent="0.15">
      <c r="A1626" s="11" t="s">
        <v>14671</v>
      </c>
      <c r="B1626" s="11" t="s">
        <v>15378</v>
      </c>
      <c r="C1626" s="11" t="s">
        <v>14676</v>
      </c>
      <c r="D1626" s="17">
        <v>41272</v>
      </c>
      <c r="E1626" s="11" t="s">
        <v>17</v>
      </c>
      <c r="F1626" s="11" t="s">
        <v>17</v>
      </c>
      <c r="G1626" s="11" t="s">
        <v>17</v>
      </c>
      <c r="H1626" s="11" t="s">
        <v>9578</v>
      </c>
      <c r="I1626" s="11" t="str">
        <f t="shared" si="250"/>
        <v>卖家未填</v>
      </c>
      <c r="J1626" s="11" t="str">
        <f t="shared" si="251"/>
        <v>200</v>
      </c>
      <c r="K1626" s="11" t="str">
        <f t="shared" si="252"/>
        <v>卖家未填</v>
      </c>
      <c r="L1626" s="11" t="str">
        <f t="shared" si="253"/>
        <v>卖家未填</v>
      </c>
      <c r="M1626" s="11" t="str">
        <f t="shared" si="254"/>
        <v>糖果</v>
      </c>
      <c r="N1626" s="11" t="s">
        <v>1263</v>
      </c>
      <c r="O1626" s="11" t="s">
        <v>4783</v>
      </c>
      <c r="P1626" s="12">
        <v>25</v>
      </c>
      <c r="Q1626" s="12">
        <v>15</v>
      </c>
      <c r="R1626" s="11">
        <v>15</v>
      </c>
      <c r="S1626" s="13">
        <f t="shared" si="255"/>
        <v>42.706611570247937</v>
      </c>
      <c r="T1626" s="11">
        <v>242</v>
      </c>
      <c r="U1626" s="11">
        <v>689</v>
      </c>
      <c r="V1626" s="14">
        <f t="shared" si="256"/>
        <v>10335</v>
      </c>
      <c r="W1626" s="11">
        <v>334</v>
      </c>
      <c r="X1626" s="11">
        <v>1505</v>
      </c>
      <c r="Y1626" s="11">
        <v>16954357020</v>
      </c>
      <c r="Z1626" s="11">
        <v>101752015</v>
      </c>
      <c r="AA1626" s="15">
        <f t="shared" si="257"/>
        <v>42032.416666666672</v>
      </c>
      <c r="AB1626" s="16" t="str">
        <f t="shared" si="258"/>
        <v>点击查看</v>
      </c>
      <c r="AC1626" s="11">
        <f t="shared" si="259"/>
        <v>2012</v>
      </c>
      <c r="AD1626" s="11"/>
      <c r="AE1626" s="11" t="s">
        <v>6148</v>
      </c>
      <c r="AF1626" s="11" t="s">
        <v>8256</v>
      </c>
      <c r="AG1626" s="11" t="s">
        <v>11688</v>
      </c>
    </row>
    <row r="1627" spans="1:33" x14ac:dyDescent="0.15">
      <c r="A1627" s="11" t="s">
        <v>14677</v>
      </c>
      <c r="B1627" s="11" t="s">
        <v>9448</v>
      </c>
      <c r="C1627" s="11" t="s">
        <v>14677</v>
      </c>
      <c r="D1627" s="11"/>
      <c r="E1627" s="11" t="s">
        <v>20</v>
      </c>
      <c r="F1627" s="11" t="s">
        <v>20</v>
      </c>
      <c r="G1627" s="11" t="s">
        <v>20</v>
      </c>
      <c r="H1627" s="11" t="s">
        <v>8323</v>
      </c>
      <c r="I1627" s="11" t="str">
        <f t="shared" si="250"/>
        <v>卖家未填</v>
      </c>
      <c r="J1627" s="11" t="str">
        <f t="shared" si="251"/>
        <v>卖家未填</v>
      </c>
      <c r="K1627" s="11" t="str">
        <f t="shared" si="252"/>
        <v>卖家未填</v>
      </c>
      <c r="L1627" s="11" t="str">
        <f t="shared" si="253"/>
        <v>卖家未填</v>
      </c>
      <c r="M1627" s="11" t="str">
        <f t="shared" si="254"/>
        <v>卖家未填</v>
      </c>
      <c r="N1627" s="11" t="s">
        <v>809</v>
      </c>
      <c r="O1627" s="11"/>
      <c r="P1627" s="12">
        <v>29.9</v>
      </c>
      <c r="Q1627" s="12">
        <v>19.899999999999999</v>
      </c>
      <c r="R1627" s="11">
        <v>19.899999999999999</v>
      </c>
      <c r="S1627" s="13">
        <f t="shared" si="255"/>
        <v>27.198416886543534</v>
      </c>
      <c r="T1627" s="11">
        <v>379</v>
      </c>
      <c r="U1627" s="11">
        <v>518</v>
      </c>
      <c r="V1627" s="14">
        <f t="shared" si="256"/>
        <v>10308.199999999999</v>
      </c>
      <c r="W1627" s="11">
        <v>950</v>
      </c>
      <c r="X1627" s="11">
        <v>108</v>
      </c>
      <c r="Y1627" s="11">
        <v>40323819783</v>
      </c>
      <c r="Z1627" s="11">
        <v>101717810</v>
      </c>
      <c r="AA1627" s="15" t="str">
        <f t="shared" si="257"/>
        <v/>
      </c>
      <c r="AB1627" s="16" t="str">
        <f t="shared" si="258"/>
        <v>点击查看</v>
      </c>
      <c r="AC1627" s="11">
        <f t="shared" si="259"/>
        <v>1900</v>
      </c>
      <c r="AD1627" s="11"/>
      <c r="AE1627" s="11"/>
      <c r="AF1627" s="11" t="s">
        <v>8323</v>
      </c>
      <c r="AG1627" s="11"/>
    </row>
    <row r="1628" spans="1:33" x14ac:dyDescent="0.15">
      <c r="A1628" s="11" t="s">
        <v>14677</v>
      </c>
      <c r="B1628" s="11" t="s">
        <v>9446</v>
      </c>
      <c r="C1628" s="11" t="s">
        <v>14677</v>
      </c>
      <c r="D1628" s="11"/>
      <c r="E1628" s="11" t="s">
        <v>17</v>
      </c>
      <c r="F1628" s="11" t="s">
        <v>17</v>
      </c>
      <c r="G1628" s="11" t="s">
        <v>17</v>
      </c>
      <c r="H1628" s="11" t="s">
        <v>8042</v>
      </c>
      <c r="I1628" s="11" t="str">
        <f t="shared" si="250"/>
        <v>卖家未填</v>
      </c>
      <c r="J1628" s="11" t="str">
        <f t="shared" si="251"/>
        <v>卖家未填</v>
      </c>
      <c r="K1628" s="11" t="str">
        <f t="shared" si="252"/>
        <v>卖家未填</v>
      </c>
      <c r="L1628" s="11" t="str">
        <f t="shared" si="253"/>
        <v>卖家未填</v>
      </c>
      <c r="M1628" s="11" t="str">
        <f t="shared" si="254"/>
        <v>卖家未填</v>
      </c>
      <c r="N1628" s="11" t="s">
        <v>881</v>
      </c>
      <c r="O1628" s="11"/>
      <c r="P1628" s="12">
        <v>18</v>
      </c>
      <c r="Q1628" s="12">
        <v>14</v>
      </c>
      <c r="R1628" s="11">
        <v>14</v>
      </c>
      <c r="S1628" s="13">
        <f t="shared" si="255"/>
        <v>21.333333333333332</v>
      </c>
      <c r="T1628" s="11">
        <v>483</v>
      </c>
      <c r="U1628" s="11">
        <v>736</v>
      </c>
      <c r="V1628" s="14">
        <f t="shared" si="256"/>
        <v>10304</v>
      </c>
      <c r="W1628" s="11">
        <v>4452</v>
      </c>
      <c r="X1628" s="11">
        <v>373</v>
      </c>
      <c r="Y1628" s="11">
        <v>17166852186</v>
      </c>
      <c r="Z1628" s="11">
        <v>101717810</v>
      </c>
      <c r="AA1628" s="15" t="str">
        <f t="shared" si="257"/>
        <v/>
      </c>
      <c r="AB1628" s="16" t="str">
        <f t="shared" si="258"/>
        <v>点击查看</v>
      </c>
      <c r="AC1628" s="11">
        <f t="shared" si="259"/>
        <v>1900</v>
      </c>
      <c r="AD1628" s="11"/>
      <c r="AE1628" s="11"/>
      <c r="AF1628" s="11" t="s">
        <v>8042</v>
      </c>
      <c r="AG1628" s="11"/>
    </row>
    <row r="1629" spans="1:33" x14ac:dyDescent="0.15">
      <c r="A1629" s="11" t="s">
        <v>14677</v>
      </c>
      <c r="B1629" s="11" t="s">
        <v>9446</v>
      </c>
      <c r="C1629" s="11" t="s">
        <v>14677</v>
      </c>
      <c r="D1629" s="11"/>
      <c r="E1629" s="11" t="s">
        <v>17</v>
      </c>
      <c r="F1629" s="11" t="s">
        <v>17</v>
      </c>
      <c r="G1629" s="11" t="s">
        <v>17</v>
      </c>
      <c r="H1629" s="11" t="s">
        <v>8394</v>
      </c>
      <c r="I1629" s="11" t="str">
        <f t="shared" si="250"/>
        <v>卖家未填</v>
      </c>
      <c r="J1629" s="11" t="str">
        <f t="shared" si="251"/>
        <v>卖家未填</v>
      </c>
      <c r="K1629" s="11" t="str">
        <f t="shared" si="252"/>
        <v>卖家未填</v>
      </c>
      <c r="L1629" s="11" t="str">
        <f t="shared" si="253"/>
        <v>卖家未填</v>
      </c>
      <c r="M1629" s="11" t="str">
        <f t="shared" si="254"/>
        <v>卖家未填</v>
      </c>
      <c r="N1629" s="11" t="s">
        <v>956</v>
      </c>
      <c r="O1629" s="11"/>
      <c r="P1629" s="12">
        <v>25.9</v>
      </c>
      <c r="Q1629" s="12">
        <v>16.8</v>
      </c>
      <c r="R1629" s="11">
        <v>16.8</v>
      </c>
      <c r="S1629" s="13">
        <f t="shared" si="255"/>
        <v>24.87536231884058</v>
      </c>
      <c r="T1629" s="11">
        <v>414</v>
      </c>
      <c r="U1629" s="11">
        <v>613</v>
      </c>
      <c r="V1629" s="14">
        <f t="shared" si="256"/>
        <v>10298.4</v>
      </c>
      <c r="W1629" s="11">
        <v>1714</v>
      </c>
      <c r="X1629" s="11">
        <v>286</v>
      </c>
      <c r="Y1629" s="11">
        <v>39551379313</v>
      </c>
      <c r="Z1629" s="11">
        <v>101717810</v>
      </c>
      <c r="AA1629" s="15" t="str">
        <f t="shared" si="257"/>
        <v/>
      </c>
      <c r="AB1629" s="16" t="str">
        <f t="shared" si="258"/>
        <v>点击查看</v>
      </c>
      <c r="AC1629" s="11">
        <f t="shared" si="259"/>
        <v>1900</v>
      </c>
      <c r="AD1629" s="11"/>
      <c r="AE1629" s="11"/>
      <c r="AF1629" s="11" t="s">
        <v>8394</v>
      </c>
      <c r="AG1629" s="11"/>
    </row>
    <row r="1630" spans="1:33" x14ac:dyDescent="0.15">
      <c r="A1630" s="11" t="s">
        <v>14694</v>
      </c>
      <c r="B1630" s="11" t="s">
        <v>15980</v>
      </c>
      <c r="C1630" s="11" t="s">
        <v>14695</v>
      </c>
      <c r="D1630" s="17">
        <v>41107</v>
      </c>
      <c r="E1630" s="11" t="s">
        <v>9903</v>
      </c>
      <c r="F1630" s="11" t="s">
        <v>14848</v>
      </c>
      <c r="G1630" s="11" t="s">
        <v>131</v>
      </c>
      <c r="H1630" s="11" t="s">
        <v>10042</v>
      </c>
      <c r="I1630" s="11" t="str">
        <f t="shared" si="250"/>
        <v>卖家未填</v>
      </c>
      <c r="J1630" s="11" t="str">
        <f t="shared" si="251"/>
        <v>540</v>
      </c>
      <c r="K1630" s="11" t="str">
        <f t="shared" si="252"/>
        <v>卖家未填</v>
      </c>
      <c r="L1630" s="11" t="str">
        <f t="shared" si="253"/>
        <v>卖家未填</v>
      </c>
      <c r="M1630" s="11" t="str">
        <f t="shared" si="254"/>
        <v>凤梨酥</v>
      </c>
      <c r="N1630" s="11" t="s">
        <v>2932</v>
      </c>
      <c r="O1630" s="11" t="s">
        <v>4870</v>
      </c>
      <c r="P1630" s="12">
        <v>90</v>
      </c>
      <c r="Q1630" s="12">
        <v>79</v>
      </c>
      <c r="R1630" s="11">
        <v>79</v>
      </c>
      <c r="S1630" s="13">
        <f t="shared" si="255"/>
        <v>209.59183673469389</v>
      </c>
      <c r="T1630" s="11">
        <v>49</v>
      </c>
      <c r="U1630" s="11">
        <v>130</v>
      </c>
      <c r="V1630" s="14">
        <f t="shared" si="256"/>
        <v>10270</v>
      </c>
      <c r="W1630" s="11">
        <v>169</v>
      </c>
      <c r="X1630" s="11">
        <v>1510</v>
      </c>
      <c r="Y1630" s="11">
        <v>36021039392</v>
      </c>
      <c r="Z1630" s="11">
        <v>72836615</v>
      </c>
      <c r="AA1630" s="15">
        <f t="shared" si="257"/>
        <v>42028.957824074074</v>
      </c>
      <c r="AB1630" s="16" t="str">
        <f t="shared" si="258"/>
        <v>点击查看</v>
      </c>
      <c r="AC1630" s="11">
        <f t="shared" si="259"/>
        <v>2012</v>
      </c>
      <c r="AD1630" s="11"/>
      <c r="AE1630" s="11" t="s">
        <v>7045</v>
      </c>
      <c r="AF1630" s="11" t="s">
        <v>9077</v>
      </c>
      <c r="AG1630" s="11" t="s">
        <v>13273</v>
      </c>
    </row>
    <row r="1631" spans="1:33" x14ac:dyDescent="0.15">
      <c r="A1631" s="11" t="s">
        <v>14671</v>
      </c>
      <c r="B1631" s="11" t="s">
        <v>14990</v>
      </c>
      <c r="C1631" s="11" t="s">
        <v>14675</v>
      </c>
      <c r="D1631" s="17">
        <v>39914</v>
      </c>
      <c r="E1631" s="11" t="s">
        <v>14715</v>
      </c>
      <c r="F1631" s="11" t="s">
        <v>14728</v>
      </c>
      <c r="G1631" s="11" t="s">
        <v>26</v>
      </c>
      <c r="H1631" s="11" t="s">
        <v>9519</v>
      </c>
      <c r="I1631" s="11" t="str">
        <f t="shared" si="250"/>
        <v>卖家未填</v>
      </c>
      <c r="J1631" s="11" t="str">
        <f t="shared" si="251"/>
        <v>500</v>
      </c>
      <c r="K1631" s="11" t="str">
        <f t="shared" si="252"/>
        <v>卖家未填</v>
      </c>
      <c r="L1631" s="11" t="str">
        <f t="shared" si="253"/>
        <v>卖家未填</v>
      </c>
      <c r="M1631" s="11" t="str">
        <f t="shared" si="254"/>
        <v>软糖鲜乳球</v>
      </c>
      <c r="N1631" s="11" t="s">
        <v>742</v>
      </c>
      <c r="O1631" s="11" t="s">
        <v>4399</v>
      </c>
      <c r="P1631" s="12">
        <v>18</v>
      </c>
      <c r="Q1631" s="12">
        <v>8</v>
      </c>
      <c r="R1631" s="11">
        <v>8</v>
      </c>
      <c r="S1631" s="13">
        <f t="shared" si="255"/>
        <v>15.670229007633587</v>
      </c>
      <c r="T1631" s="11">
        <v>655</v>
      </c>
      <c r="U1631" s="11">
        <v>1283</v>
      </c>
      <c r="V1631" s="14">
        <f t="shared" si="256"/>
        <v>10264</v>
      </c>
      <c r="W1631" s="11">
        <v>1007</v>
      </c>
      <c r="X1631" s="11">
        <v>5262</v>
      </c>
      <c r="Y1631" s="11">
        <v>6102969732</v>
      </c>
      <c r="Z1631" s="11">
        <v>57837621</v>
      </c>
      <c r="AA1631" s="15">
        <f t="shared" si="257"/>
        <v>42031.458564814813</v>
      </c>
      <c r="AB1631" s="16" t="str">
        <f t="shared" si="258"/>
        <v>点击查看</v>
      </c>
      <c r="AC1631" s="11">
        <f t="shared" si="259"/>
        <v>2009</v>
      </c>
      <c r="AD1631" s="11"/>
      <c r="AE1631" s="11" t="s">
        <v>5961</v>
      </c>
      <c r="AF1631" s="11" t="s">
        <v>8114</v>
      </c>
      <c r="AG1631" s="11" t="s">
        <v>11213</v>
      </c>
    </row>
    <row r="1632" spans="1:33" x14ac:dyDescent="0.15">
      <c r="A1632" s="11" t="s">
        <v>14679</v>
      </c>
      <c r="B1632" s="11" t="s">
        <v>15411</v>
      </c>
      <c r="C1632" s="11" t="s">
        <v>14680</v>
      </c>
      <c r="D1632" s="17">
        <v>40721</v>
      </c>
      <c r="E1632" s="11" t="s">
        <v>14768</v>
      </c>
      <c r="F1632" s="11" t="s">
        <v>14769</v>
      </c>
      <c r="G1632" s="11" t="s">
        <v>57</v>
      </c>
      <c r="H1632" s="11" t="s">
        <v>9564</v>
      </c>
      <c r="I1632" s="11" t="str">
        <f t="shared" si="250"/>
        <v>卖家未填</v>
      </c>
      <c r="J1632" s="11" t="str">
        <f t="shared" si="251"/>
        <v>90</v>
      </c>
      <c r="K1632" s="11" t="str">
        <f t="shared" si="252"/>
        <v>卖家未填</v>
      </c>
      <c r="L1632" s="11" t="str">
        <f t="shared" si="253"/>
        <v>卖家未填</v>
      </c>
      <c r="M1632" s="11" t="str">
        <f t="shared" si="254"/>
        <v>杏仁糖</v>
      </c>
      <c r="N1632" s="11" t="s">
        <v>1325</v>
      </c>
      <c r="O1632" s="11" t="s">
        <v>4817</v>
      </c>
      <c r="P1632" s="12">
        <v>10</v>
      </c>
      <c r="Q1632" s="12">
        <v>6.99</v>
      </c>
      <c r="R1632" s="11">
        <v>6.99</v>
      </c>
      <c r="S1632" s="13">
        <f t="shared" si="255"/>
        <v>46.855342465753424</v>
      </c>
      <c r="T1632" s="11">
        <v>219</v>
      </c>
      <c r="U1632" s="11">
        <v>1468</v>
      </c>
      <c r="V1632" s="14">
        <f t="shared" si="256"/>
        <v>10261.32</v>
      </c>
      <c r="W1632" s="11">
        <v>362</v>
      </c>
      <c r="X1632" s="11">
        <v>1053</v>
      </c>
      <c r="Y1632" s="11">
        <v>15995288597</v>
      </c>
      <c r="Z1632" s="11">
        <v>67582521</v>
      </c>
      <c r="AA1632" s="15">
        <f t="shared" si="257"/>
        <v>42030.599942129629</v>
      </c>
      <c r="AB1632" s="16" t="str">
        <f t="shared" si="258"/>
        <v>点击查看</v>
      </c>
      <c r="AC1632" s="11">
        <f t="shared" si="259"/>
        <v>2011</v>
      </c>
      <c r="AD1632" s="11"/>
      <c r="AE1632" s="11" t="s">
        <v>6181</v>
      </c>
      <c r="AF1632" s="11" t="s">
        <v>8427</v>
      </c>
      <c r="AG1632" s="11" t="s">
        <v>11747</v>
      </c>
    </row>
    <row r="1633" spans="1:33" x14ac:dyDescent="0.15">
      <c r="A1633" s="11" t="s">
        <v>14673</v>
      </c>
      <c r="B1633" s="11" t="s">
        <v>15384</v>
      </c>
      <c r="C1633" s="11" t="s">
        <v>14674</v>
      </c>
      <c r="D1633" s="11"/>
      <c r="E1633" s="11" t="s">
        <v>14719</v>
      </c>
      <c r="F1633" s="11" t="s">
        <v>14819</v>
      </c>
      <c r="G1633" s="11" t="s">
        <v>104</v>
      </c>
      <c r="H1633" s="11" t="s">
        <v>9780</v>
      </c>
      <c r="I1633" s="11" t="str">
        <f t="shared" si="250"/>
        <v>卖家未填</v>
      </c>
      <c r="J1633" s="11" t="str">
        <f t="shared" si="251"/>
        <v>468</v>
      </c>
      <c r="K1633" s="11" t="str">
        <f t="shared" si="252"/>
        <v>卖家未填</v>
      </c>
      <c r="L1633" s="11" t="str">
        <f t="shared" si="253"/>
        <v>卖家未填</v>
      </c>
      <c r="M1633" s="11" t="str">
        <f t="shared" si="254"/>
        <v>香乳麦片巧克力468g</v>
      </c>
      <c r="N1633" s="11" t="s">
        <v>1279</v>
      </c>
      <c r="O1633" s="11"/>
      <c r="P1633" s="12">
        <v>39.5</v>
      </c>
      <c r="Q1633" s="12">
        <v>15.8</v>
      </c>
      <c r="R1633" s="11">
        <v>15.8</v>
      </c>
      <c r="S1633" s="13">
        <f t="shared" si="255"/>
        <v>43.634893617021277</v>
      </c>
      <c r="T1633" s="11">
        <v>235</v>
      </c>
      <c r="U1633" s="11">
        <v>649</v>
      </c>
      <c r="V1633" s="14">
        <f t="shared" si="256"/>
        <v>10254.200000000001</v>
      </c>
      <c r="W1633" s="11">
        <v>9434</v>
      </c>
      <c r="X1633" s="11">
        <v>3046</v>
      </c>
      <c r="Y1633" s="11">
        <v>20938591473</v>
      </c>
      <c r="Z1633" s="11">
        <v>68223129</v>
      </c>
      <c r="AA1633" s="15" t="str">
        <f t="shared" si="257"/>
        <v/>
      </c>
      <c r="AB1633" s="16" t="str">
        <f t="shared" si="258"/>
        <v>点击查看</v>
      </c>
      <c r="AC1633" s="11">
        <f t="shared" si="259"/>
        <v>1900</v>
      </c>
      <c r="AD1633" s="11"/>
      <c r="AE1633" s="11"/>
      <c r="AF1633" s="11" t="s">
        <v>7978</v>
      </c>
      <c r="AG1633" s="11" t="s">
        <v>11704</v>
      </c>
    </row>
    <row r="1634" spans="1:33" x14ac:dyDescent="0.15">
      <c r="A1634" s="11" t="s">
        <v>14687</v>
      </c>
      <c r="B1634" s="11" t="s">
        <v>15126</v>
      </c>
      <c r="C1634" s="11" t="s">
        <v>14692</v>
      </c>
      <c r="D1634" s="17">
        <v>40128</v>
      </c>
      <c r="E1634" s="11" t="s">
        <v>14742</v>
      </c>
      <c r="F1634" s="11" t="s">
        <v>14753</v>
      </c>
      <c r="G1634" s="11" t="s">
        <v>46</v>
      </c>
      <c r="H1634" s="11" t="s">
        <v>10058</v>
      </c>
      <c r="I1634" s="11" t="str">
        <f t="shared" si="250"/>
        <v>卖家未填</v>
      </c>
      <c r="J1634" s="11" t="str">
        <f t="shared" si="251"/>
        <v>170</v>
      </c>
      <c r="K1634" s="11" t="str">
        <f t="shared" si="252"/>
        <v>卖家未填</v>
      </c>
      <c r="L1634" s="11" t="str">
        <f t="shared" si="253"/>
        <v>卖家未填</v>
      </c>
      <c r="M1634" s="11" t="str">
        <f t="shared" si="254"/>
        <v>星空棒棒糖</v>
      </c>
      <c r="N1634" s="11" t="s">
        <v>3000</v>
      </c>
      <c r="O1634" s="11" t="s">
        <v>5377</v>
      </c>
      <c r="P1634" s="12">
        <v>256</v>
      </c>
      <c r="Q1634" s="12">
        <v>168</v>
      </c>
      <c r="R1634" s="11">
        <v>168</v>
      </c>
      <c r="S1634" s="13">
        <f t="shared" si="255"/>
        <v>218.04255319148936</v>
      </c>
      <c r="T1634" s="11">
        <v>47</v>
      </c>
      <c r="U1634" s="11">
        <v>61</v>
      </c>
      <c r="V1634" s="14">
        <f t="shared" si="256"/>
        <v>10248</v>
      </c>
      <c r="W1634" s="11">
        <v>156</v>
      </c>
      <c r="X1634" s="11">
        <v>808</v>
      </c>
      <c r="Y1634" s="11">
        <v>41502399317</v>
      </c>
      <c r="Z1634" s="11">
        <v>59797758</v>
      </c>
      <c r="AA1634" s="15">
        <f t="shared" si="257"/>
        <v>42032.510914351849</v>
      </c>
      <c r="AB1634" s="16" t="str">
        <f t="shared" si="258"/>
        <v>点击查看</v>
      </c>
      <c r="AC1634" s="11">
        <f t="shared" si="259"/>
        <v>2009</v>
      </c>
      <c r="AD1634" s="11"/>
      <c r="AE1634" s="11" t="s">
        <v>7091</v>
      </c>
      <c r="AF1634" s="11" t="s">
        <v>9103</v>
      </c>
      <c r="AG1634" s="11" t="s">
        <v>13340</v>
      </c>
    </row>
    <row r="1635" spans="1:33" x14ac:dyDescent="0.15">
      <c r="A1635" s="11" t="s">
        <v>14690</v>
      </c>
      <c r="B1635" s="11" t="s">
        <v>16009</v>
      </c>
      <c r="C1635" s="11" t="s">
        <v>14691</v>
      </c>
      <c r="D1635" s="11"/>
      <c r="E1635" s="11" t="s">
        <v>14723</v>
      </c>
      <c r="F1635" s="11" t="s">
        <v>14745</v>
      </c>
      <c r="G1635" s="11" t="s">
        <v>39</v>
      </c>
      <c r="H1635" s="11" t="s">
        <v>8002</v>
      </c>
      <c r="I1635" s="11" t="str">
        <f t="shared" si="250"/>
        <v>卖家未填</v>
      </c>
      <c r="J1635" s="11" t="str">
        <f t="shared" si="251"/>
        <v>1288</v>
      </c>
      <c r="K1635" s="11" t="str">
        <f t="shared" si="252"/>
        <v>卖家未填</v>
      </c>
      <c r="L1635" s="11" t="str">
        <f t="shared" si="253"/>
        <v>卖家未填</v>
      </c>
      <c r="M1635" s="11" t="str">
        <f t="shared" si="254"/>
        <v>908g</v>
      </c>
      <c r="N1635" s="11" t="s">
        <v>3016</v>
      </c>
      <c r="O1635" s="11" t="s">
        <v>4391</v>
      </c>
      <c r="P1635" s="12">
        <v>138</v>
      </c>
      <c r="Q1635" s="12">
        <v>89</v>
      </c>
      <c r="R1635" s="11">
        <v>89</v>
      </c>
      <c r="S1635" s="13">
        <f t="shared" si="255"/>
        <v>222.5</v>
      </c>
      <c r="T1635" s="11">
        <v>46</v>
      </c>
      <c r="U1635" s="11">
        <v>115</v>
      </c>
      <c r="V1635" s="14">
        <f t="shared" si="256"/>
        <v>10235</v>
      </c>
      <c r="W1635" s="11">
        <v>56</v>
      </c>
      <c r="X1635" s="11">
        <v>74</v>
      </c>
      <c r="Y1635" s="11">
        <v>41647325715</v>
      </c>
      <c r="Z1635" s="11">
        <v>113114924</v>
      </c>
      <c r="AA1635" s="15" t="str">
        <f t="shared" si="257"/>
        <v/>
      </c>
      <c r="AB1635" s="16" t="str">
        <f t="shared" si="258"/>
        <v>点击查看</v>
      </c>
      <c r="AC1635" s="11">
        <f t="shared" si="259"/>
        <v>1900</v>
      </c>
      <c r="AD1635" s="11"/>
      <c r="AE1635" s="11"/>
      <c r="AF1635" s="11" t="s">
        <v>8124</v>
      </c>
      <c r="AG1635" s="11" t="s">
        <v>13355</v>
      </c>
    </row>
    <row r="1636" spans="1:33" x14ac:dyDescent="0.15">
      <c r="A1636" s="11" t="s">
        <v>14703</v>
      </c>
      <c r="B1636" s="11" t="s">
        <v>16386</v>
      </c>
      <c r="C1636" s="11" t="s">
        <v>14708</v>
      </c>
      <c r="D1636" s="17">
        <v>41230</v>
      </c>
      <c r="E1636" s="11" t="s">
        <v>17</v>
      </c>
      <c r="F1636" s="11" t="s">
        <v>17</v>
      </c>
      <c r="G1636" s="11" t="s">
        <v>17</v>
      </c>
      <c r="H1636" s="11" t="s">
        <v>10162</v>
      </c>
      <c r="I1636" s="11" t="str">
        <f t="shared" si="250"/>
        <v>其他/other</v>
      </c>
      <c r="J1636" s="11" t="str">
        <f t="shared" si="251"/>
        <v>1000</v>
      </c>
      <c r="K1636" s="11" t="str">
        <f t="shared" si="252"/>
        <v>卖家未填</v>
      </c>
      <c r="L1636" s="11" t="str">
        <f t="shared" si="253"/>
        <v>卖家未填</v>
      </c>
      <c r="M1636" s="11" t="str">
        <f t="shared" si="254"/>
        <v>酒心</v>
      </c>
      <c r="N1636" s="11" t="s">
        <v>4156</v>
      </c>
      <c r="O1636" s="11" t="s">
        <v>5731</v>
      </c>
      <c r="P1636" s="12">
        <v>203</v>
      </c>
      <c r="Q1636" s="12">
        <v>185.99</v>
      </c>
      <c r="R1636" s="11">
        <v>185.99</v>
      </c>
      <c r="S1636" s="13">
        <f t="shared" si="255"/>
        <v>426.22708333333338</v>
      </c>
      <c r="T1636" s="11">
        <v>24</v>
      </c>
      <c r="U1636" s="11">
        <v>55</v>
      </c>
      <c r="V1636" s="14">
        <f t="shared" si="256"/>
        <v>10229.450000000001</v>
      </c>
      <c r="W1636" s="11">
        <v>18</v>
      </c>
      <c r="X1636" s="11">
        <v>74</v>
      </c>
      <c r="Y1636" s="11">
        <v>41763132355</v>
      </c>
      <c r="Z1636" s="11">
        <v>101084788</v>
      </c>
      <c r="AA1636" s="15">
        <f t="shared" si="257"/>
        <v>42026.650775462964</v>
      </c>
      <c r="AB1636" s="16" t="str">
        <f t="shared" si="258"/>
        <v>点击查看</v>
      </c>
      <c r="AC1636" s="11">
        <f t="shared" si="259"/>
        <v>2012</v>
      </c>
      <c r="AD1636" s="11"/>
      <c r="AE1636" s="11" t="s">
        <v>7829</v>
      </c>
      <c r="AF1636" s="11" t="s">
        <v>9243</v>
      </c>
      <c r="AG1636" s="11" t="s">
        <v>14463</v>
      </c>
    </row>
    <row r="1637" spans="1:33" x14ac:dyDescent="0.15">
      <c r="A1637" s="11" t="s">
        <v>14671</v>
      </c>
      <c r="B1637" s="11" t="s">
        <v>15363</v>
      </c>
      <c r="C1637" s="11" t="s">
        <v>14676</v>
      </c>
      <c r="D1637" s="17">
        <v>41901</v>
      </c>
      <c r="E1637" s="11" t="s">
        <v>17</v>
      </c>
      <c r="F1637" s="11" t="s">
        <v>17</v>
      </c>
      <c r="G1637" s="11" t="s">
        <v>17</v>
      </c>
      <c r="H1637" s="11" t="s">
        <v>9683</v>
      </c>
      <c r="I1637" s="11" t="str">
        <f t="shared" si="250"/>
        <v>夹心巧克力</v>
      </c>
      <c r="J1637" s="11" t="str">
        <f t="shared" si="251"/>
        <v>500</v>
      </c>
      <c r="K1637" s="11" t="str">
        <f t="shared" si="252"/>
        <v>非手工</v>
      </c>
      <c r="L1637" s="11" t="str">
        <f t="shared" si="253"/>
        <v>排块</v>
      </c>
      <c r="M1637" s="11" t="str">
        <f t="shared" si="254"/>
        <v>士力架散成500g</v>
      </c>
      <c r="N1637" s="11" t="s">
        <v>1218</v>
      </c>
      <c r="O1637" s="11" t="s">
        <v>4771</v>
      </c>
      <c r="P1637" s="12">
        <v>27.2</v>
      </c>
      <c r="Q1637" s="12"/>
      <c r="R1637" s="11">
        <v>27.2</v>
      </c>
      <c r="S1637" s="13">
        <f t="shared" si="255"/>
        <v>39.794552529182873</v>
      </c>
      <c r="T1637" s="11">
        <v>257</v>
      </c>
      <c r="U1637" s="11">
        <v>376</v>
      </c>
      <c r="V1637" s="14">
        <f t="shared" si="256"/>
        <v>10227.199999999999</v>
      </c>
      <c r="W1637" s="11">
        <v>245</v>
      </c>
      <c r="X1637" s="11">
        <v>419</v>
      </c>
      <c r="Y1637" s="11">
        <v>41498141974</v>
      </c>
      <c r="Z1637" s="11">
        <v>113674870</v>
      </c>
      <c r="AA1637" s="15">
        <f t="shared" si="257"/>
        <v>42027.763229166667</v>
      </c>
      <c r="AB1637" s="16" t="str">
        <f t="shared" si="258"/>
        <v>点击查看</v>
      </c>
      <c r="AC1637" s="11">
        <f t="shared" si="259"/>
        <v>2014</v>
      </c>
      <c r="AD1637" s="11"/>
      <c r="AE1637" s="11" t="s">
        <v>6134</v>
      </c>
      <c r="AF1637" s="11" t="s">
        <v>8492</v>
      </c>
      <c r="AG1637" s="11" t="s">
        <v>11646</v>
      </c>
    </row>
    <row r="1638" spans="1:33" x14ac:dyDescent="0.15">
      <c r="A1638" s="11" t="s">
        <v>14671</v>
      </c>
      <c r="B1638" s="11" t="s">
        <v>15577</v>
      </c>
      <c r="C1638" s="11" t="s">
        <v>14678</v>
      </c>
      <c r="D1638" s="17">
        <v>39812</v>
      </c>
      <c r="E1638" s="11" t="s">
        <v>14715</v>
      </c>
      <c r="F1638" s="11" t="s">
        <v>14718</v>
      </c>
      <c r="G1638" s="11" t="s">
        <v>19</v>
      </c>
      <c r="H1638" s="11" t="s">
        <v>9780</v>
      </c>
      <c r="I1638" s="11" t="str">
        <f t="shared" si="250"/>
        <v>卖家未填</v>
      </c>
      <c r="J1638" s="11" t="str">
        <f t="shared" si="251"/>
        <v>250</v>
      </c>
      <c r="K1638" s="11" t="str">
        <f t="shared" si="252"/>
        <v>卖家未填</v>
      </c>
      <c r="L1638" s="11" t="str">
        <f t="shared" si="253"/>
        <v>卖家未填</v>
      </c>
      <c r="M1638" s="11" t="str">
        <f t="shared" si="254"/>
        <v>散称</v>
      </c>
      <c r="N1638" s="11" t="s">
        <v>1731</v>
      </c>
      <c r="O1638" s="11" t="s">
        <v>4960</v>
      </c>
      <c r="P1638" s="12">
        <v>10.5</v>
      </c>
      <c r="Q1638" s="12"/>
      <c r="R1638" s="11">
        <v>10.5</v>
      </c>
      <c r="S1638" s="13">
        <f t="shared" si="255"/>
        <v>77.397727272727266</v>
      </c>
      <c r="T1638" s="11">
        <v>132</v>
      </c>
      <c r="U1638" s="11">
        <v>973</v>
      </c>
      <c r="V1638" s="14">
        <f t="shared" si="256"/>
        <v>10216.5</v>
      </c>
      <c r="W1638" s="11">
        <v>117</v>
      </c>
      <c r="X1638" s="11">
        <v>96</v>
      </c>
      <c r="Y1638" s="11">
        <v>41027360645</v>
      </c>
      <c r="Z1638" s="11">
        <v>36944744</v>
      </c>
      <c r="AA1638" s="15">
        <f t="shared" si="257"/>
        <v>42028.390914351854</v>
      </c>
      <c r="AB1638" s="16" t="str">
        <f t="shared" si="258"/>
        <v>点击查看</v>
      </c>
      <c r="AC1638" s="11">
        <f t="shared" si="259"/>
        <v>2008</v>
      </c>
      <c r="AD1638" s="11"/>
      <c r="AE1638" s="11" t="s">
        <v>6364</v>
      </c>
      <c r="AF1638" s="11" t="s">
        <v>8680</v>
      </c>
      <c r="AG1638" s="11" t="s">
        <v>12129</v>
      </c>
    </row>
    <row r="1639" spans="1:33" x14ac:dyDescent="0.15">
      <c r="A1639" s="11" t="s">
        <v>14687</v>
      </c>
      <c r="B1639" s="11" t="s">
        <v>15879</v>
      </c>
      <c r="C1639" s="11" t="s">
        <v>14686</v>
      </c>
      <c r="D1639" s="17">
        <v>40973</v>
      </c>
      <c r="E1639" s="11" t="s">
        <v>14723</v>
      </c>
      <c r="F1639" s="11" t="s">
        <v>14815</v>
      </c>
      <c r="G1639" s="11" t="s">
        <v>99</v>
      </c>
      <c r="H1639" s="11" t="s">
        <v>9973</v>
      </c>
      <c r="I1639" s="11" t="str">
        <f t="shared" si="250"/>
        <v>卖家未填</v>
      </c>
      <c r="J1639" s="11" t="str">
        <f t="shared" si="251"/>
        <v>400</v>
      </c>
      <c r="K1639" s="11" t="str">
        <f t="shared" si="252"/>
        <v>卖家未填</v>
      </c>
      <c r="L1639" s="11" t="str">
        <f t="shared" si="253"/>
        <v>卖家未填</v>
      </c>
      <c r="M1639" s="11" t="str">
        <f t="shared" si="254"/>
        <v>卖家未填</v>
      </c>
      <c r="N1639" s="11" t="s">
        <v>2621</v>
      </c>
      <c r="O1639" s="11" t="s">
        <v>4967</v>
      </c>
      <c r="P1639" s="12">
        <v>15</v>
      </c>
      <c r="Q1639" s="12"/>
      <c r="R1639" s="11">
        <v>15</v>
      </c>
      <c r="S1639" s="13">
        <f t="shared" si="255"/>
        <v>167.45901639344262</v>
      </c>
      <c r="T1639" s="11">
        <v>61</v>
      </c>
      <c r="U1639" s="11">
        <v>681</v>
      </c>
      <c r="V1639" s="14">
        <f t="shared" si="256"/>
        <v>10215</v>
      </c>
      <c r="W1639" s="11">
        <v>52</v>
      </c>
      <c r="X1639" s="11">
        <v>107</v>
      </c>
      <c r="Y1639" s="11">
        <v>36539827960</v>
      </c>
      <c r="Z1639" s="11">
        <v>70804076</v>
      </c>
      <c r="AA1639" s="15">
        <f t="shared" si="257"/>
        <v>42029.687407407408</v>
      </c>
      <c r="AB1639" s="16" t="str">
        <f t="shared" si="258"/>
        <v>点击查看</v>
      </c>
      <c r="AC1639" s="11">
        <f t="shared" si="259"/>
        <v>2012</v>
      </c>
      <c r="AD1639" s="11"/>
      <c r="AE1639" s="11" t="s">
        <v>6852</v>
      </c>
      <c r="AF1639" s="11" t="s">
        <v>8980</v>
      </c>
      <c r="AG1639" s="11" t="s">
        <v>12971</v>
      </c>
    </row>
    <row r="1640" spans="1:33" x14ac:dyDescent="0.15">
      <c r="A1640" s="11" t="s">
        <v>14671</v>
      </c>
      <c r="B1640" s="11" t="s">
        <v>15407</v>
      </c>
      <c r="C1640" s="11" t="s">
        <v>14678</v>
      </c>
      <c r="D1640" s="17">
        <v>40581</v>
      </c>
      <c r="E1640" s="11" t="s">
        <v>14729</v>
      </c>
      <c r="F1640" s="11" t="s">
        <v>14821</v>
      </c>
      <c r="G1640" s="11" t="s">
        <v>106</v>
      </c>
      <c r="H1640" s="11" t="s">
        <v>9500</v>
      </c>
      <c r="I1640" s="11" t="str">
        <f t="shared" si="250"/>
        <v>卖家未填</v>
      </c>
      <c r="J1640" s="11" t="str">
        <f t="shared" si="251"/>
        <v>500</v>
      </c>
      <c r="K1640" s="11" t="str">
        <f t="shared" si="252"/>
        <v>卖家未填</v>
      </c>
      <c r="L1640" s="11" t="str">
        <f t="shared" si="253"/>
        <v>卖家未填</v>
      </c>
      <c r="M1640" s="11" t="str">
        <f t="shared" si="254"/>
        <v>卖家未填</v>
      </c>
      <c r="N1640" s="11" t="s">
        <v>1479</v>
      </c>
      <c r="O1640" s="11" t="s">
        <v>4882</v>
      </c>
      <c r="P1640" s="12">
        <v>19.5</v>
      </c>
      <c r="Q1640" s="12"/>
      <c r="R1640" s="11">
        <v>19.5</v>
      </c>
      <c r="S1640" s="13">
        <f t="shared" si="255"/>
        <v>58.277142857142856</v>
      </c>
      <c r="T1640" s="11">
        <v>175</v>
      </c>
      <c r="U1640" s="11">
        <v>523</v>
      </c>
      <c r="V1640" s="14">
        <f t="shared" si="256"/>
        <v>10198.5</v>
      </c>
      <c r="W1640" s="11">
        <v>209</v>
      </c>
      <c r="X1640" s="11">
        <v>340</v>
      </c>
      <c r="Y1640" s="11">
        <v>37364039087</v>
      </c>
      <c r="Z1640" s="11">
        <v>64716752</v>
      </c>
      <c r="AA1640" s="15">
        <f t="shared" si="257"/>
        <v>42027.407592592594</v>
      </c>
      <c r="AB1640" s="16" t="str">
        <f t="shared" si="258"/>
        <v>点击查看</v>
      </c>
      <c r="AC1640" s="11">
        <f t="shared" si="259"/>
        <v>2011</v>
      </c>
      <c r="AD1640" s="11"/>
      <c r="AE1640" s="11" t="s">
        <v>6257</v>
      </c>
      <c r="AF1640" s="11"/>
      <c r="AG1640" s="11" t="s">
        <v>11893</v>
      </c>
    </row>
    <row r="1641" spans="1:33" x14ac:dyDescent="0.15">
      <c r="A1641" s="11" t="s">
        <v>14690</v>
      </c>
      <c r="B1641" s="11" t="s">
        <v>15718</v>
      </c>
      <c r="C1641" s="11" t="s">
        <v>14691</v>
      </c>
      <c r="D1641" s="11"/>
      <c r="E1641" s="11" t="s">
        <v>17</v>
      </c>
      <c r="F1641" s="11" t="s">
        <v>17</v>
      </c>
      <c r="G1641" s="11" t="s">
        <v>17</v>
      </c>
      <c r="H1641" s="11" t="s">
        <v>10502</v>
      </c>
      <c r="I1641" s="11" t="str">
        <f t="shared" si="250"/>
        <v>卖家未填</v>
      </c>
      <c r="J1641" s="11" t="str">
        <f t="shared" si="251"/>
        <v>1600</v>
      </c>
      <c r="K1641" s="11" t="str">
        <f t="shared" si="252"/>
        <v>卖家未填</v>
      </c>
      <c r="L1641" s="11" t="str">
        <f t="shared" si="253"/>
        <v>卖家未填</v>
      </c>
      <c r="M1641" s="11" t="str">
        <f t="shared" si="254"/>
        <v>金黄脆200gx4包x2份组合</v>
      </c>
      <c r="N1641" s="11" t="s">
        <v>2510</v>
      </c>
      <c r="O1641" s="11" t="s">
        <v>4838</v>
      </c>
      <c r="P1641" s="12">
        <v>18.12</v>
      </c>
      <c r="Q1641" s="12">
        <v>49</v>
      </c>
      <c r="R1641" s="11">
        <v>49</v>
      </c>
      <c r="S1641" s="13">
        <f t="shared" si="255"/>
        <v>156.80000000000001</v>
      </c>
      <c r="T1641" s="11">
        <v>65</v>
      </c>
      <c r="U1641" s="11">
        <v>208</v>
      </c>
      <c r="V1641" s="14">
        <f t="shared" si="256"/>
        <v>10192</v>
      </c>
      <c r="W1641" s="11">
        <v>240</v>
      </c>
      <c r="X1641" s="11">
        <v>149</v>
      </c>
      <c r="Y1641" s="11">
        <v>41663745468</v>
      </c>
      <c r="Z1641" s="11">
        <v>106737842</v>
      </c>
      <c r="AA1641" s="15" t="str">
        <f t="shared" si="257"/>
        <v/>
      </c>
      <c r="AB1641" s="16" t="str">
        <f t="shared" si="258"/>
        <v>点击查看</v>
      </c>
      <c r="AC1641" s="11">
        <f t="shared" si="259"/>
        <v>1900</v>
      </c>
      <c r="AD1641" s="11"/>
      <c r="AE1641" s="11"/>
      <c r="AF1641" s="11" t="s">
        <v>8821</v>
      </c>
      <c r="AG1641" s="11" t="s">
        <v>12867</v>
      </c>
    </row>
    <row r="1642" spans="1:33" x14ac:dyDescent="0.15">
      <c r="A1642" s="11" t="s">
        <v>14671</v>
      </c>
      <c r="B1642" s="11" t="s">
        <v>15566</v>
      </c>
      <c r="C1642" s="11" t="s">
        <v>14678</v>
      </c>
      <c r="D1642" s="17">
        <v>41141</v>
      </c>
      <c r="E1642" s="11" t="s">
        <v>14723</v>
      </c>
      <c r="F1642" s="11" t="s">
        <v>14724</v>
      </c>
      <c r="G1642" s="11" t="s">
        <v>23</v>
      </c>
      <c r="H1642" s="11" t="s">
        <v>9772</v>
      </c>
      <c r="I1642" s="11" t="str">
        <f t="shared" si="250"/>
        <v>卖家未填</v>
      </c>
      <c r="J1642" s="11" t="str">
        <f t="shared" si="251"/>
        <v>1500</v>
      </c>
      <c r="K1642" s="11" t="str">
        <f t="shared" si="252"/>
        <v>卖家未填</v>
      </c>
      <c r="L1642" s="11" t="str">
        <f t="shared" si="253"/>
        <v>卖家未填</v>
      </c>
      <c r="M1642" s="11" t="str">
        <f t="shared" si="254"/>
        <v>榛子威化饼142g</v>
      </c>
      <c r="N1642" s="11" t="s">
        <v>1698</v>
      </c>
      <c r="O1642" s="11" t="s">
        <v>4951</v>
      </c>
      <c r="P1642" s="12">
        <v>134</v>
      </c>
      <c r="Q1642" s="12">
        <v>68.8</v>
      </c>
      <c r="R1642" s="11">
        <v>68.8</v>
      </c>
      <c r="S1642" s="13">
        <f t="shared" si="255"/>
        <v>74.324087591240868</v>
      </c>
      <c r="T1642" s="11">
        <v>137</v>
      </c>
      <c r="U1642" s="11">
        <v>148</v>
      </c>
      <c r="V1642" s="14">
        <f t="shared" si="256"/>
        <v>10182.4</v>
      </c>
      <c r="W1642" s="11">
        <v>660</v>
      </c>
      <c r="X1642" s="11">
        <v>1619</v>
      </c>
      <c r="Y1642" s="11">
        <v>39274864756</v>
      </c>
      <c r="Z1642" s="11">
        <v>73296885</v>
      </c>
      <c r="AA1642" s="15">
        <f t="shared" si="257"/>
        <v>42029.937777777777</v>
      </c>
      <c r="AB1642" s="16" t="str">
        <f t="shared" si="258"/>
        <v>点击查看</v>
      </c>
      <c r="AC1642" s="11">
        <f t="shared" si="259"/>
        <v>2012</v>
      </c>
      <c r="AD1642" s="11"/>
      <c r="AE1642" s="11" t="s">
        <v>6346</v>
      </c>
      <c r="AF1642" s="11" t="s">
        <v>8668</v>
      </c>
      <c r="AG1642" s="11" t="s">
        <v>12099</v>
      </c>
    </row>
    <row r="1643" spans="1:33" x14ac:dyDescent="0.15">
      <c r="A1643" s="11" t="s">
        <v>14673</v>
      </c>
      <c r="B1643" s="11" t="s">
        <v>15015</v>
      </c>
      <c r="C1643" s="11" t="s">
        <v>14674</v>
      </c>
      <c r="D1643" s="11"/>
      <c r="E1643" s="11" t="s">
        <v>14719</v>
      </c>
      <c r="F1643" s="11" t="s">
        <v>14740</v>
      </c>
      <c r="G1643" s="11" t="s">
        <v>36</v>
      </c>
      <c r="H1643" s="11" t="s">
        <v>10036</v>
      </c>
      <c r="I1643" s="11" t="str">
        <f t="shared" si="250"/>
        <v>卖家未填</v>
      </c>
      <c r="J1643" s="11" t="str">
        <f t="shared" si="251"/>
        <v>1500</v>
      </c>
      <c r="K1643" s="11" t="str">
        <f t="shared" si="252"/>
        <v>卖家未填</v>
      </c>
      <c r="L1643" s="11" t="str">
        <f t="shared" si="253"/>
        <v>卖家未填</v>
      </c>
      <c r="M1643" s="11" t="str">
        <f t="shared" si="254"/>
        <v>1500g礼盒装2</v>
      </c>
      <c r="N1643" s="11" t="s">
        <v>1587</v>
      </c>
      <c r="O1643" s="11"/>
      <c r="P1643" s="12">
        <v>108</v>
      </c>
      <c r="Q1643" s="12">
        <v>49.9</v>
      </c>
      <c r="R1643" s="11">
        <v>49.9</v>
      </c>
      <c r="S1643" s="13">
        <f t="shared" si="255"/>
        <v>66.101298701298703</v>
      </c>
      <c r="T1643" s="11">
        <v>154</v>
      </c>
      <c r="U1643" s="11">
        <v>204</v>
      </c>
      <c r="V1643" s="14">
        <f t="shared" si="256"/>
        <v>10179.6</v>
      </c>
      <c r="W1643" s="11">
        <v>3593</v>
      </c>
      <c r="X1643" s="11">
        <v>2396</v>
      </c>
      <c r="Y1643" s="11">
        <v>41416587972</v>
      </c>
      <c r="Z1643" s="11">
        <v>110409927</v>
      </c>
      <c r="AA1643" s="15" t="str">
        <f t="shared" si="257"/>
        <v/>
      </c>
      <c r="AB1643" s="16" t="str">
        <f t="shared" si="258"/>
        <v>点击查看</v>
      </c>
      <c r="AC1643" s="11">
        <f t="shared" si="259"/>
        <v>1900</v>
      </c>
      <c r="AD1643" s="11"/>
      <c r="AE1643" s="11"/>
      <c r="AF1643" s="11" t="s">
        <v>8105</v>
      </c>
      <c r="AG1643" s="11" t="s">
        <v>11992</v>
      </c>
    </row>
    <row r="1644" spans="1:33" x14ac:dyDescent="0.15">
      <c r="A1644" s="11" t="s">
        <v>14687</v>
      </c>
      <c r="B1644" s="11" t="s">
        <v>15874</v>
      </c>
      <c r="C1644" s="11" t="s">
        <v>14692</v>
      </c>
      <c r="D1644" s="17">
        <v>40643</v>
      </c>
      <c r="E1644" s="11" t="s">
        <v>14723</v>
      </c>
      <c r="F1644" s="11" t="s">
        <v>14745</v>
      </c>
      <c r="G1644" s="11" t="s">
        <v>39</v>
      </c>
      <c r="H1644" s="11" t="s">
        <v>16462</v>
      </c>
      <c r="I1644" s="11" t="str">
        <f t="shared" si="250"/>
        <v>夹心巧克力</v>
      </c>
      <c r="J1644" s="11" t="str">
        <f t="shared" si="251"/>
        <v>600</v>
      </c>
      <c r="K1644" s="11" t="str">
        <f t="shared" si="252"/>
        <v>手工</v>
      </c>
      <c r="L1644" s="11" t="str">
        <f t="shared" si="253"/>
        <v>松露型</v>
      </c>
      <c r="M1644" s="11" t="str">
        <f t="shared" si="254"/>
        <v>T3</v>
      </c>
      <c r="N1644" s="11" t="s">
        <v>2610</v>
      </c>
      <c r="O1644" s="11" t="s">
        <v>4601</v>
      </c>
      <c r="P1644" s="12">
        <v>168</v>
      </c>
      <c r="Q1644" s="12">
        <v>108</v>
      </c>
      <c r="R1644" s="11">
        <v>108</v>
      </c>
      <c r="S1644" s="13">
        <f t="shared" si="255"/>
        <v>163.74193548387098</v>
      </c>
      <c r="T1644" s="11">
        <v>62</v>
      </c>
      <c r="U1644" s="11">
        <v>94</v>
      </c>
      <c r="V1644" s="14">
        <f t="shared" si="256"/>
        <v>10152</v>
      </c>
      <c r="W1644" s="11">
        <v>106</v>
      </c>
      <c r="X1644" s="11">
        <v>206</v>
      </c>
      <c r="Y1644" s="11">
        <v>42138154110</v>
      </c>
      <c r="Z1644" s="11">
        <v>66081028</v>
      </c>
      <c r="AA1644" s="15">
        <f t="shared" si="257"/>
        <v>42032.028321759259</v>
      </c>
      <c r="AB1644" s="16" t="str">
        <f t="shared" si="258"/>
        <v>点击查看</v>
      </c>
      <c r="AC1644" s="11">
        <f t="shared" si="259"/>
        <v>2011</v>
      </c>
      <c r="AD1644" s="11"/>
      <c r="AE1644" s="11" t="s">
        <v>6843</v>
      </c>
      <c r="AF1644" s="11" t="s">
        <v>8972</v>
      </c>
      <c r="AG1644" s="11" t="s">
        <v>12959</v>
      </c>
    </row>
    <row r="1645" spans="1:33" x14ac:dyDescent="0.15">
      <c r="A1645" s="11" t="s">
        <v>14690</v>
      </c>
      <c r="B1645" s="11" t="s">
        <v>15288</v>
      </c>
      <c r="C1645" s="11" t="s">
        <v>14691</v>
      </c>
      <c r="D1645" s="11"/>
      <c r="E1645" s="11" t="s">
        <v>20</v>
      </c>
      <c r="F1645" s="11" t="s">
        <v>20</v>
      </c>
      <c r="G1645" s="11" t="s">
        <v>20</v>
      </c>
      <c r="H1645" s="11" t="s">
        <v>9868</v>
      </c>
      <c r="I1645" s="11" t="str">
        <f t="shared" si="250"/>
        <v>卖家未填</v>
      </c>
      <c r="J1645" s="11" t="str">
        <f t="shared" si="251"/>
        <v>1500</v>
      </c>
      <c r="K1645" s="11" t="str">
        <f t="shared" si="252"/>
        <v>卖家未填</v>
      </c>
      <c r="L1645" s="11" t="str">
        <f t="shared" si="253"/>
        <v>卖家未填</v>
      </c>
      <c r="M1645" s="11" t="str">
        <f t="shared" si="254"/>
        <v>蜜麻花500g*3</v>
      </c>
      <c r="N1645" s="11" t="s">
        <v>2001</v>
      </c>
      <c r="O1645" s="11" t="s">
        <v>4373</v>
      </c>
      <c r="P1645" s="12">
        <v>126</v>
      </c>
      <c r="Q1645" s="12">
        <v>57</v>
      </c>
      <c r="R1645" s="11">
        <v>57</v>
      </c>
      <c r="S1645" s="13">
        <f t="shared" si="255"/>
        <v>99.470588235294116</v>
      </c>
      <c r="T1645" s="11">
        <v>102</v>
      </c>
      <c r="U1645" s="11">
        <v>178</v>
      </c>
      <c r="V1645" s="14">
        <f t="shared" si="256"/>
        <v>10146</v>
      </c>
      <c r="W1645" s="11">
        <v>70</v>
      </c>
      <c r="X1645" s="11">
        <v>99</v>
      </c>
      <c r="Y1645" s="11">
        <v>42077600939</v>
      </c>
      <c r="Z1645" s="11">
        <v>104477640</v>
      </c>
      <c r="AA1645" s="15" t="str">
        <f t="shared" si="257"/>
        <v/>
      </c>
      <c r="AB1645" s="16" t="str">
        <f t="shared" si="258"/>
        <v>点击查看</v>
      </c>
      <c r="AC1645" s="11">
        <f t="shared" si="259"/>
        <v>1900</v>
      </c>
      <c r="AD1645" s="11"/>
      <c r="AE1645" s="11"/>
      <c r="AF1645" s="11" t="s">
        <v>8121</v>
      </c>
      <c r="AG1645" s="11" t="s">
        <v>12378</v>
      </c>
    </row>
    <row r="1646" spans="1:33" x14ac:dyDescent="0.15">
      <c r="A1646" s="11" t="s">
        <v>14673</v>
      </c>
      <c r="B1646" s="11" t="s">
        <v>14981</v>
      </c>
      <c r="C1646" s="11" t="s">
        <v>14674</v>
      </c>
      <c r="D1646" s="11"/>
      <c r="E1646" s="11" t="s">
        <v>14735</v>
      </c>
      <c r="F1646" s="11" t="s">
        <v>14754</v>
      </c>
      <c r="G1646" s="11" t="s">
        <v>47</v>
      </c>
      <c r="H1646" s="11" t="s">
        <v>10331</v>
      </c>
      <c r="I1646" s="11" t="str">
        <f t="shared" si="250"/>
        <v>开封清真糕点</v>
      </c>
      <c r="J1646" s="11" t="str">
        <f t="shared" si="251"/>
        <v>1560</v>
      </c>
      <c r="K1646" s="11" t="str">
        <f t="shared" si="252"/>
        <v>卖家未填</v>
      </c>
      <c r="L1646" s="11" t="str">
        <f t="shared" si="253"/>
        <v>卖家未填</v>
      </c>
      <c r="M1646" s="11" t="str">
        <f t="shared" si="254"/>
        <v>罗罗260克礼品盒</v>
      </c>
      <c r="N1646" s="11" t="s">
        <v>1607</v>
      </c>
      <c r="O1646" s="11"/>
      <c r="P1646" s="12">
        <v>119.98</v>
      </c>
      <c r="Q1646" s="12">
        <v>39.89</v>
      </c>
      <c r="R1646" s="11">
        <v>39.89</v>
      </c>
      <c r="S1646" s="13">
        <f t="shared" si="255"/>
        <v>67.547066666666666</v>
      </c>
      <c r="T1646" s="11">
        <v>150</v>
      </c>
      <c r="U1646" s="11">
        <v>254</v>
      </c>
      <c r="V1646" s="14">
        <f t="shared" si="256"/>
        <v>10132.06</v>
      </c>
      <c r="W1646" s="11">
        <v>337</v>
      </c>
      <c r="X1646" s="11">
        <v>415</v>
      </c>
      <c r="Y1646" s="11">
        <v>39031264336</v>
      </c>
      <c r="Z1646" s="11">
        <v>108774609</v>
      </c>
      <c r="AA1646" s="15" t="str">
        <f t="shared" si="257"/>
        <v/>
      </c>
      <c r="AB1646" s="16" t="str">
        <f t="shared" si="258"/>
        <v>点击查看</v>
      </c>
      <c r="AC1646" s="11">
        <f t="shared" si="259"/>
        <v>1900</v>
      </c>
      <c r="AD1646" s="11"/>
      <c r="AE1646" s="11"/>
      <c r="AF1646" s="11" t="s">
        <v>8065</v>
      </c>
      <c r="AG1646" s="11" t="s">
        <v>12012</v>
      </c>
    </row>
    <row r="1647" spans="1:33" x14ac:dyDescent="0.15">
      <c r="A1647" s="11" t="s">
        <v>14673</v>
      </c>
      <c r="B1647" s="11" t="s">
        <v>15038</v>
      </c>
      <c r="C1647" s="11" t="s">
        <v>14674</v>
      </c>
      <c r="D1647" s="11"/>
      <c r="E1647" s="11" t="s">
        <v>20</v>
      </c>
      <c r="F1647" s="11" t="s">
        <v>20</v>
      </c>
      <c r="G1647" s="11" t="s">
        <v>20</v>
      </c>
      <c r="H1647" s="11" t="s">
        <v>9841</v>
      </c>
      <c r="I1647" s="11" t="str">
        <f t="shared" si="250"/>
        <v>松露巧克力</v>
      </c>
      <c r="J1647" s="11" t="str">
        <f t="shared" si="251"/>
        <v>160</v>
      </c>
      <c r="K1647" s="11" t="str">
        <f t="shared" si="252"/>
        <v>卖家未填</v>
      </c>
      <c r="L1647" s="11" t="str">
        <f t="shared" si="253"/>
        <v>卖家未填</v>
      </c>
      <c r="M1647" s="11" t="str">
        <f t="shared" si="254"/>
        <v>伽纳彻阿魔小熊E1011</v>
      </c>
      <c r="N1647" s="11" t="s">
        <v>1815</v>
      </c>
      <c r="O1647" s="11" t="s">
        <v>4379</v>
      </c>
      <c r="P1647" s="12">
        <v>556.25</v>
      </c>
      <c r="Q1647" s="12">
        <v>67</v>
      </c>
      <c r="R1647" s="11">
        <v>67</v>
      </c>
      <c r="S1647" s="13">
        <f t="shared" si="255"/>
        <v>82.252032520325201</v>
      </c>
      <c r="T1647" s="11">
        <v>123</v>
      </c>
      <c r="U1647" s="11">
        <v>151</v>
      </c>
      <c r="V1647" s="14">
        <f t="shared" si="256"/>
        <v>10117</v>
      </c>
      <c r="W1647" s="11">
        <v>2232</v>
      </c>
      <c r="X1647" s="11">
        <v>4053</v>
      </c>
      <c r="Y1647" s="11">
        <v>15243640215</v>
      </c>
      <c r="Z1647" s="11">
        <v>57300243</v>
      </c>
      <c r="AA1647" s="15" t="str">
        <f t="shared" si="257"/>
        <v/>
      </c>
      <c r="AB1647" s="16" t="str">
        <f t="shared" si="258"/>
        <v>点击查看</v>
      </c>
      <c r="AC1647" s="11">
        <f t="shared" si="259"/>
        <v>1900</v>
      </c>
      <c r="AD1647" s="11"/>
      <c r="AE1647" s="11"/>
      <c r="AF1647" s="11" t="s">
        <v>8132</v>
      </c>
      <c r="AG1647" s="11" t="s">
        <v>12209</v>
      </c>
    </row>
    <row r="1648" spans="1:33" x14ac:dyDescent="0.15">
      <c r="A1648" s="11" t="s">
        <v>14673</v>
      </c>
      <c r="B1648" s="11" t="s">
        <v>15219</v>
      </c>
      <c r="C1648" s="11" t="s">
        <v>14674</v>
      </c>
      <c r="D1648" s="11"/>
      <c r="E1648" s="11" t="s">
        <v>20</v>
      </c>
      <c r="F1648" s="11" t="s">
        <v>20</v>
      </c>
      <c r="G1648" s="11" t="s">
        <v>20</v>
      </c>
      <c r="H1648" s="11" t="s">
        <v>9489</v>
      </c>
      <c r="I1648" s="11" t="str">
        <f t="shared" si="250"/>
        <v>卖家未填</v>
      </c>
      <c r="J1648" s="11" t="str">
        <f t="shared" si="251"/>
        <v>1050</v>
      </c>
      <c r="K1648" s="11" t="str">
        <f t="shared" si="252"/>
        <v>卖家未填</v>
      </c>
      <c r="L1648" s="11" t="str">
        <f t="shared" si="253"/>
        <v>卖家未填</v>
      </c>
      <c r="M1648" s="11" t="str">
        <f t="shared" si="254"/>
        <v>肉松饼</v>
      </c>
      <c r="N1648" s="11" t="s">
        <v>1277</v>
      </c>
      <c r="O1648" s="11" t="s">
        <v>4373</v>
      </c>
      <c r="P1648" s="12">
        <v>69.900000000000006</v>
      </c>
      <c r="Q1648" s="12">
        <v>30.9</v>
      </c>
      <c r="R1648" s="11">
        <v>30.9</v>
      </c>
      <c r="S1648" s="13">
        <f t="shared" si="255"/>
        <v>42.634177215189872</v>
      </c>
      <c r="T1648" s="11">
        <v>237</v>
      </c>
      <c r="U1648" s="11">
        <v>327</v>
      </c>
      <c r="V1648" s="14">
        <f t="shared" si="256"/>
        <v>10104.299999999999</v>
      </c>
      <c r="W1648" s="11">
        <v>2603</v>
      </c>
      <c r="X1648" s="11">
        <v>1190</v>
      </c>
      <c r="Y1648" s="11">
        <v>36199402326</v>
      </c>
      <c r="Z1648" s="11">
        <v>107322801</v>
      </c>
      <c r="AA1648" s="15" t="str">
        <f t="shared" si="257"/>
        <v/>
      </c>
      <c r="AB1648" s="16" t="str">
        <f t="shared" si="258"/>
        <v>点击查看</v>
      </c>
      <c r="AC1648" s="11">
        <f t="shared" si="259"/>
        <v>1900</v>
      </c>
      <c r="AD1648" s="11"/>
      <c r="AE1648" s="11"/>
      <c r="AF1648" s="11" t="s">
        <v>7966</v>
      </c>
      <c r="AG1648" s="11" t="s">
        <v>11701</v>
      </c>
    </row>
    <row r="1649" spans="1:33" x14ac:dyDescent="0.15">
      <c r="A1649" s="11" t="s">
        <v>14687</v>
      </c>
      <c r="B1649" s="11" t="s">
        <v>15685</v>
      </c>
      <c r="C1649" s="11" t="s">
        <v>14689</v>
      </c>
      <c r="D1649" s="17">
        <v>40916</v>
      </c>
      <c r="E1649" s="11" t="s">
        <v>17</v>
      </c>
      <c r="F1649" s="11" t="s">
        <v>17</v>
      </c>
      <c r="G1649" s="11" t="s">
        <v>17</v>
      </c>
      <c r="H1649" s="11" t="s">
        <v>8002</v>
      </c>
      <c r="I1649" s="11" t="str">
        <f t="shared" si="250"/>
        <v>卖家未填</v>
      </c>
      <c r="J1649" s="11" t="str">
        <f t="shared" si="251"/>
        <v>368</v>
      </c>
      <c r="K1649" s="11" t="str">
        <f t="shared" si="252"/>
        <v>卖家未填</v>
      </c>
      <c r="L1649" s="11" t="str">
        <f t="shared" si="253"/>
        <v>卖家未填</v>
      </c>
      <c r="M1649" s="11" t="str">
        <f t="shared" si="254"/>
        <v>丹麦曲奇(饼干)368g</v>
      </c>
      <c r="N1649" s="11" t="s">
        <v>2039</v>
      </c>
      <c r="O1649" s="11" t="s">
        <v>5057</v>
      </c>
      <c r="P1649" s="12">
        <v>39</v>
      </c>
      <c r="Q1649" s="12">
        <v>35.799999999999997</v>
      </c>
      <c r="R1649" s="11">
        <v>35.799999999999997</v>
      </c>
      <c r="S1649" s="13">
        <f t="shared" si="255"/>
        <v>101.97575757575756</v>
      </c>
      <c r="T1649" s="11">
        <v>99</v>
      </c>
      <c r="U1649" s="11">
        <v>282</v>
      </c>
      <c r="V1649" s="14">
        <f t="shared" si="256"/>
        <v>10095.599999999999</v>
      </c>
      <c r="W1649" s="11">
        <v>311</v>
      </c>
      <c r="X1649" s="11">
        <v>2481</v>
      </c>
      <c r="Y1649" s="11">
        <v>27538132521</v>
      </c>
      <c r="Z1649" s="11">
        <v>70231196</v>
      </c>
      <c r="AA1649" s="15">
        <f t="shared" si="257"/>
        <v>42032.833865740744</v>
      </c>
      <c r="AB1649" s="16" t="str">
        <f t="shared" si="258"/>
        <v>点击查看</v>
      </c>
      <c r="AC1649" s="11">
        <f t="shared" si="259"/>
        <v>2012</v>
      </c>
      <c r="AD1649" s="11"/>
      <c r="AE1649" s="11" t="s">
        <v>6518</v>
      </c>
      <c r="AF1649" s="11" t="s">
        <v>8335</v>
      </c>
      <c r="AG1649" s="11" t="s">
        <v>12414</v>
      </c>
    </row>
    <row r="1650" spans="1:33" x14ac:dyDescent="0.15">
      <c r="A1650" s="11" t="s">
        <v>14673</v>
      </c>
      <c r="B1650" s="11" t="s">
        <v>15560</v>
      </c>
      <c r="C1650" s="11" t="s">
        <v>14674</v>
      </c>
      <c r="D1650" s="11"/>
      <c r="E1650" s="11" t="s">
        <v>14770</v>
      </c>
      <c r="F1650" s="11" t="s">
        <v>14771</v>
      </c>
      <c r="G1650" s="11" t="s">
        <v>58</v>
      </c>
      <c r="H1650" s="11" t="s">
        <v>10465</v>
      </c>
      <c r="I1650" s="11" t="str">
        <f t="shared" si="250"/>
        <v>西安酥脆</v>
      </c>
      <c r="J1650" s="11" t="str">
        <f t="shared" si="251"/>
        <v>400</v>
      </c>
      <c r="K1650" s="11" t="str">
        <f t="shared" si="252"/>
        <v>卖家未填</v>
      </c>
      <c r="L1650" s="11" t="str">
        <f t="shared" si="253"/>
        <v>卖家未填</v>
      </c>
      <c r="M1650" s="11" t="str">
        <f t="shared" si="254"/>
        <v>十大怪</v>
      </c>
      <c r="N1650" s="11" t="s">
        <v>1673</v>
      </c>
      <c r="O1650" s="11" t="s">
        <v>4459</v>
      </c>
      <c r="P1650" s="12">
        <v>39.799999999999997</v>
      </c>
      <c r="Q1650" s="12">
        <v>19.899999999999999</v>
      </c>
      <c r="R1650" s="11">
        <v>19.899999999999999</v>
      </c>
      <c r="S1650" s="13">
        <f t="shared" si="255"/>
        <v>72.584892086330925</v>
      </c>
      <c r="T1650" s="11">
        <v>139</v>
      </c>
      <c r="U1650" s="11">
        <v>507</v>
      </c>
      <c r="V1650" s="14">
        <f t="shared" si="256"/>
        <v>10089.299999999999</v>
      </c>
      <c r="W1650" s="11">
        <v>2158</v>
      </c>
      <c r="X1650" s="11">
        <v>1239</v>
      </c>
      <c r="Y1650" s="11">
        <v>13488773779</v>
      </c>
      <c r="Z1650" s="11">
        <v>69997649</v>
      </c>
      <c r="AA1650" s="15" t="str">
        <f t="shared" si="257"/>
        <v/>
      </c>
      <c r="AB1650" s="16" t="str">
        <f t="shared" si="258"/>
        <v>点击查看</v>
      </c>
      <c r="AC1650" s="11">
        <f t="shared" si="259"/>
        <v>1900</v>
      </c>
      <c r="AD1650" s="11"/>
      <c r="AE1650" s="11"/>
      <c r="AF1650" s="11" t="s">
        <v>8661</v>
      </c>
      <c r="AG1650" s="11" t="s">
        <v>12078</v>
      </c>
    </row>
    <row r="1651" spans="1:33" x14ac:dyDescent="0.15">
      <c r="A1651" s="11" t="s">
        <v>14703</v>
      </c>
      <c r="B1651" s="11" t="s">
        <v>16428</v>
      </c>
      <c r="C1651" s="11" t="s">
        <v>14708</v>
      </c>
      <c r="D1651" s="17">
        <v>41477</v>
      </c>
      <c r="E1651" s="11" t="s">
        <v>14723</v>
      </c>
      <c r="F1651" s="11" t="s">
        <v>14745</v>
      </c>
      <c r="G1651" s="11" t="s">
        <v>39</v>
      </c>
      <c r="H1651" s="11" t="s">
        <v>9588</v>
      </c>
      <c r="I1651" s="11" t="str">
        <f t="shared" si="250"/>
        <v>卖家未填</v>
      </c>
      <c r="J1651" s="11" t="str">
        <f t="shared" si="251"/>
        <v>908</v>
      </c>
      <c r="K1651" s="11" t="str">
        <f t="shared" si="252"/>
        <v>卖家未填</v>
      </c>
      <c r="L1651" s="11" t="str">
        <f t="shared" si="253"/>
        <v>卖家未填</v>
      </c>
      <c r="M1651" s="11" t="str">
        <f t="shared" si="254"/>
        <v>丹麦风味曲奇908g</v>
      </c>
      <c r="N1651" s="11" t="s">
        <v>4282</v>
      </c>
      <c r="O1651" s="11" t="s">
        <v>5412</v>
      </c>
      <c r="P1651" s="12">
        <v>96</v>
      </c>
      <c r="Q1651" s="12">
        <v>52</v>
      </c>
      <c r="R1651" s="11">
        <v>52</v>
      </c>
      <c r="S1651" s="13">
        <f t="shared" si="255"/>
        <v>438.60869565217394</v>
      </c>
      <c r="T1651" s="11">
        <v>23</v>
      </c>
      <c r="U1651" s="11">
        <v>194</v>
      </c>
      <c r="V1651" s="14">
        <f t="shared" si="256"/>
        <v>10088</v>
      </c>
      <c r="W1651" s="11">
        <v>16</v>
      </c>
      <c r="X1651" s="11">
        <v>659</v>
      </c>
      <c r="Y1651" s="11">
        <v>40126377024</v>
      </c>
      <c r="Z1651" s="11">
        <v>105474312</v>
      </c>
      <c r="AA1651" s="15">
        <f t="shared" si="257"/>
        <v>42030.420590277776</v>
      </c>
      <c r="AB1651" s="16" t="str">
        <f t="shared" si="258"/>
        <v>点击查看</v>
      </c>
      <c r="AC1651" s="11">
        <f t="shared" si="259"/>
        <v>2013</v>
      </c>
      <c r="AD1651" s="11"/>
      <c r="AE1651" s="11" t="s">
        <v>7905</v>
      </c>
      <c r="AF1651" s="11" t="s">
        <v>8274</v>
      </c>
      <c r="AG1651" s="11" t="s">
        <v>13016</v>
      </c>
    </row>
    <row r="1652" spans="1:33" x14ac:dyDescent="0.15">
      <c r="A1652" s="11" t="s">
        <v>14677</v>
      </c>
      <c r="B1652" s="11" t="s">
        <v>9446</v>
      </c>
      <c r="C1652" s="11" t="s">
        <v>14677</v>
      </c>
      <c r="D1652" s="11"/>
      <c r="E1652" s="11" t="s">
        <v>17</v>
      </c>
      <c r="F1652" s="11" t="s">
        <v>17</v>
      </c>
      <c r="G1652" s="11" t="s">
        <v>17</v>
      </c>
      <c r="H1652" s="11" t="s">
        <v>9500</v>
      </c>
      <c r="I1652" s="11" t="str">
        <f t="shared" si="250"/>
        <v>卖家未填</v>
      </c>
      <c r="J1652" s="11" t="str">
        <f t="shared" si="251"/>
        <v>卖家未填</v>
      </c>
      <c r="K1652" s="11" t="str">
        <f t="shared" si="252"/>
        <v>卖家未填</v>
      </c>
      <c r="L1652" s="11" t="str">
        <f t="shared" si="253"/>
        <v>卖家未填</v>
      </c>
      <c r="M1652" s="11" t="str">
        <f t="shared" si="254"/>
        <v>卖家未填</v>
      </c>
      <c r="N1652" s="11" t="s">
        <v>1548</v>
      </c>
      <c r="O1652" s="11"/>
      <c r="P1652" s="12">
        <v>45</v>
      </c>
      <c r="Q1652" s="12">
        <v>38.5</v>
      </c>
      <c r="R1652" s="11">
        <v>38.5</v>
      </c>
      <c r="S1652" s="13">
        <f t="shared" si="255"/>
        <v>62.652173913043477</v>
      </c>
      <c r="T1652" s="11">
        <v>161</v>
      </c>
      <c r="U1652" s="11">
        <v>262</v>
      </c>
      <c r="V1652" s="14">
        <f t="shared" si="256"/>
        <v>10087</v>
      </c>
      <c r="W1652" s="11">
        <v>488</v>
      </c>
      <c r="X1652" s="11">
        <v>218</v>
      </c>
      <c r="Y1652" s="11">
        <v>39444088920</v>
      </c>
      <c r="Z1652" s="11">
        <v>101717810</v>
      </c>
      <c r="AA1652" s="15" t="str">
        <f t="shared" si="257"/>
        <v/>
      </c>
      <c r="AB1652" s="16" t="str">
        <f t="shared" si="258"/>
        <v>点击查看</v>
      </c>
      <c r="AC1652" s="11">
        <f t="shared" si="259"/>
        <v>1900</v>
      </c>
      <c r="AD1652" s="11"/>
      <c r="AE1652" s="11"/>
      <c r="AF1652" s="11"/>
      <c r="AG1652" s="11"/>
    </row>
    <row r="1653" spans="1:33" x14ac:dyDescent="0.15">
      <c r="A1653" s="11" t="s">
        <v>14673</v>
      </c>
      <c r="B1653" s="11" t="s">
        <v>14925</v>
      </c>
      <c r="C1653" s="11" t="s">
        <v>14674</v>
      </c>
      <c r="D1653" s="11"/>
      <c r="E1653" s="11" t="s">
        <v>14729</v>
      </c>
      <c r="F1653" s="11" t="s">
        <v>14734</v>
      </c>
      <c r="G1653" s="11" t="s">
        <v>30</v>
      </c>
      <c r="H1653" s="11" t="s">
        <v>10424</v>
      </c>
      <c r="I1653" s="11" t="str">
        <f t="shared" si="250"/>
        <v>卖家未填</v>
      </c>
      <c r="J1653" s="11" t="str">
        <f t="shared" si="251"/>
        <v>468</v>
      </c>
      <c r="K1653" s="11" t="str">
        <f t="shared" si="252"/>
        <v>卖家未填</v>
      </c>
      <c r="L1653" s="11" t="str">
        <f t="shared" si="253"/>
        <v>卖家未填</v>
      </c>
      <c r="M1653" s="11" t="str">
        <f t="shared" si="254"/>
        <v>香脆燕麦巧克力468克</v>
      </c>
      <c r="N1653" s="11" t="s">
        <v>1258</v>
      </c>
      <c r="O1653" s="11"/>
      <c r="P1653" s="12" t="s">
        <v>10677</v>
      </c>
      <c r="Q1653" s="12">
        <v>10.9</v>
      </c>
      <c r="R1653" s="11">
        <v>10.9</v>
      </c>
      <c r="S1653" s="13">
        <f t="shared" si="255"/>
        <v>41.491769547325106</v>
      </c>
      <c r="T1653" s="11">
        <v>243</v>
      </c>
      <c r="U1653" s="11">
        <v>925</v>
      </c>
      <c r="V1653" s="14">
        <f t="shared" si="256"/>
        <v>10082.5</v>
      </c>
      <c r="W1653" s="11">
        <v>135782</v>
      </c>
      <c r="X1653" s="11">
        <v>20336</v>
      </c>
      <c r="Y1653" s="11">
        <v>24916492159</v>
      </c>
      <c r="Z1653" s="11">
        <v>72266008</v>
      </c>
      <c r="AA1653" s="15" t="str">
        <f t="shared" si="257"/>
        <v/>
      </c>
      <c r="AB1653" s="16" t="str">
        <f t="shared" si="258"/>
        <v>点击查看</v>
      </c>
      <c r="AC1653" s="11">
        <f t="shared" si="259"/>
        <v>1900</v>
      </c>
      <c r="AD1653" s="11"/>
      <c r="AE1653" s="11"/>
      <c r="AF1653" s="11" t="s">
        <v>8502</v>
      </c>
      <c r="AG1653" s="11" t="s">
        <v>11683</v>
      </c>
    </row>
    <row r="1654" spans="1:33" x14ac:dyDescent="0.15">
      <c r="A1654" s="11" t="s">
        <v>14671</v>
      </c>
      <c r="B1654" s="11" t="s">
        <v>15332</v>
      </c>
      <c r="C1654" s="11" t="s">
        <v>14675</v>
      </c>
      <c r="D1654" s="17">
        <v>39229</v>
      </c>
      <c r="E1654" s="11" t="s">
        <v>17</v>
      </c>
      <c r="F1654" s="11" t="s">
        <v>17</v>
      </c>
      <c r="G1654" s="11" t="s">
        <v>17</v>
      </c>
      <c r="H1654" s="11" t="s">
        <v>9687</v>
      </c>
      <c r="I1654" s="11" t="str">
        <f t="shared" si="250"/>
        <v>卖家未填</v>
      </c>
      <c r="J1654" s="11" t="str">
        <f t="shared" si="251"/>
        <v>170</v>
      </c>
      <c r="K1654" s="11" t="str">
        <f t="shared" si="252"/>
        <v>卖家未填</v>
      </c>
      <c r="L1654" s="11" t="str">
        <f t="shared" si="253"/>
        <v>卖家未填</v>
      </c>
      <c r="M1654" s="11" t="str">
        <f t="shared" si="254"/>
        <v>玛修斯星际棒棒糖</v>
      </c>
      <c r="N1654" s="11" t="s">
        <v>1242</v>
      </c>
      <c r="O1654" s="11" t="s">
        <v>4777</v>
      </c>
      <c r="P1654" s="12" t="s">
        <v>10676</v>
      </c>
      <c r="Q1654" s="12">
        <v>29.9</v>
      </c>
      <c r="R1654" s="11">
        <v>29.9</v>
      </c>
      <c r="S1654" s="13">
        <f t="shared" si="255"/>
        <v>40.467068273092366</v>
      </c>
      <c r="T1654" s="11">
        <v>249</v>
      </c>
      <c r="U1654" s="11">
        <v>337</v>
      </c>
      <c r="V1654" s="14">
        <f t="shared" si="256"/>
        <v>10076.299999999999</v>
      </c>
      <c r="W1654" s="11">
        <v>114</v>
      </c>
      <c r="X1654" s="11">
        <v>810</v>
      </c>
      <c r="Y1654" s="11">
        <v>42864232059</v>
      </c>
      <c r="Z1654" s="11">
        <v>34525198</v>
      </c>
      <c r="AA1654" s="15">
        <f t="shared" si="257"/>
        <v>42030.403298611112</v>
      </c>
      <c r="AB1654" s="16" t="str">
        <f t="shared" si="258"/>
        <v>点击查看</v>
      </c>
      <c r="AC1654" s="11">
        <f t="shared" si="259"/>
        <v>2007</v>
      </c>
      <c r="AD1654" s="11"/>
      <c r="AE1654" s="11" t="s">
        <v>6141</v>
      </c>
      <c r="AF1654" s="11" t="s">
        <v>8499</v>
      </c>
      <c r="AG1654" s="11" t="s">
        <v>11667</v>
      </c>
    </row>
    <row r="1655" spans="1:33" x14ac:dyDescent="0.15">
      <c r="A1655" s="11" t="s">
        <v>14690</v>
      </c>
      <c r="B1655" s="11" t="s">
        <v>15130</v>
      </c>
      <c r="C1655" s="11" t="s">
        <v>14691</v>
      </c>
      <c r="D1655" s="11"/>
      <c r="E1655" s="11" t="s">
        <v>14715</v>
      </c>
      <c r="F1655" s="11" t="s">
        <v>14749</v>
      </c>
      <c r="G1655" s="11" t="s">
        <v>43</v>
      </c>
      <c r="H1655" s="11" t="s">
        <v>8042</v>
      </c>
      <c r="I1655" s="11" t="str">
        <f t="shared" si="250"/>
        <v>卖家未填</v>
      </c>
      <c r="J1655" s="11" t="str">
        <f t="shared" si="251"/>
        <v>500</v>
      </c>
      <c r="K1655" s="11" t="str">
        <f t="shared" si="252"/>
        <v>卖家未填</v>
      </c>
      <c r="L1655" s="11" t="str">
        <f t="shared" si="253"/>
        <v>卖家未填</v>
      </c>
      <c r="M1655" s="11" t="str">
        <f t="shared" si="254"/>
        <v>旺仔牛奶糖500g</v>
      </c>
      <c r="N1655" s="11" t="s">
        <v>2010</v>
      </c>
      <c r="O1655" s="11" t="s">
        <v>4373</v>
      </c>
      <c r="P1655" s="12">
        <v>21.5</v>
      </c>
      <c r="Q1655" s="12">
        <v>19.899999999999999</v>
      </c>
      <c r="R1655" s="11">
        <v>19.899999999999999</v>
      </c>
      <c r="S1655" s="13">
        <f t="shared" si="255"/>
        <v>98.719607843137254</v>
      </c>
      <c r="T1655" s="11">
        <v>102</v>
      </c>
      <c r="U1655" s="11">
        <v>506</v>
      </c>
      <c r="V1655" s="14">
        <f t="shared" si="256"/>
        <v>10069.4</v>
      </c>
      <c r="W1655" s="11">
        <v>65</v>
      </c>
      <c r="X1655" s="11">
        <v>271</v>
      </c>
      <c r="Y1655" s="11">
        <v>43126884335</v>
      </c>
      <c r="Z1655" s="11">
        <v>108524444</v>
      </c>
      <c r="AA1655" s="15" t="str">
        <f t="shared" si="257"/>
        <v/>
      </c>
      <c r="AB1655" s="16" t="str">
        <f t="shared" si="258"/>
        <v>点击查看</v>
      </c>
      <c r="AC1655" s="11">
        <f t="shared" si="259"/>
        <v>1900</v>
      </c>
      <c r="AD1655" s="11"/>
      <c r="AE1655" s="11"/>
      <c r="AF1655" s="11" t="s">
        <v>8254</v>
      </c>
      <c r="AG1655" s="11" t="s">
        <v>12386</v>
      </c>
    </row>
    <row r="1656" spans="1:33" x14ac:dyDescent="0.15">
      <c r="A1656" s="11" t="s">
        <v>14673</v>
      </c>
      <c r="B1656" s="11" t="s">
        <v>14924</v>
      </c>
      <c r="C1656" s="11" t="s">
        <v>14674</v>
      </c>
      <c r="D1656" s="11"/>
      <c r="E1656" s="11" t="s">
        <v>14715</v>
      </c>
      <c r="F1656" s="11" t="s">
        <v>14728</v>
      </c>
      <c r="G1656" s="11" t="s">
        <v>26</v>
      </c>
      <c r="H1656" s="11" t="s">
        <v>9905</v>
      </c>
      <c r="I1656" s="11" t="str">
        <f t="shared" si="250"/>
        <v>松露巧克力</v>
      </c>
      <c r="J1656" s="11" t="str">
        <f t="shared" si="251"/>
        <v>408</v>
      </c>
      <c r="K1656" s="11" t="str">
        <f t="shared" si="252"/>
        <v>非手工</v>
      </c>
      <c r="L1656" s="11" t="str">
        <f t="shared" si="253"/>
        <v>松露型</v>
      </c>
      <c r="M1656" s="11" t="str">
        <f t="shared" si="254"/>
        <v>尚贝里系列松露形巧克力（代可可脂）408g</v>
      </c>
      <c r="N1656" s="11" t="s">
        <v>1167</v>
      </c>
      <c r="O1656" s="11"/>
      <c r="P1656" s="12">
        <v>78</v>
      </c>
      <c r="Q1656" s="12">
        <v>26.9</v>
      </c>
      <c r="R1656" s="11">
        <v>26.9</v>
      </c>
      <c r="S1656" s="13">
        <f t="shared" si="255"/>
        <v>36.451449275362322</v>
      </c>
      <c r="T1656" s="11">
        <v>276</v>
      </c>
      <c r="U1656" s="11">
        <v>374</v>
      </c>
      <c r="V1656" s="14">
        <f t="shared" si="256"/>
        <v>10060.6</v>
      </c>
      <c r="W1656" s="11">
        <v>1719</v>
      </c>
      <c r="X1656" s="11">
        <v>782</v>
      </c>
      <c r="Y1656" s="11">
        <v>36779975247</v>
      </c>
      <c r="Z1656" s="11">
        <v>107718668</v>
      </c>
      <c r="AA1656" s="15" t="str">
        <f t="shared" si="257"/>
        <v/>
      </c>
      <c r="AB1656" s="16" t="str">
        <f t="shared" si="258"/>
        <v>点击查看</v>
      </c>
      <c r="AC1656" s="11">
        <f t="shared" si="259"/>
        <v>1900</v>
      </c>
      <c r="AD1656" s="11"/>
      <c r="AE1656" s="11"/>
      <c r="AF1656" s="11" t="s">
        <v>8034</v>
      </c>
      <c r="AG1656" s="11" t="s">
        <v>11599</v>
      </c>
    </row>
    <row r="1657" spans="1:33" x14ac:dyDescent="0.15">
      <c r="A1657" s="11" t="s">
        <v>14673</v>
      </c>
      <c r="B1657" s="11" t="s">
        <v>15017</v>
      </c>
      <c r="C1657" s="11" t="s">
        <v>14674</v>
      </c>
      <c r="D1657" s="11"/>
      <c r="E1657" s="11" t="s">
        <v>14750</v>
      </c>
      <c r="F1657" s="11" t="s">
        <v>14763</v>
      </c>
      <c r="G1657" s="11" t="s">
        <v>52</v>
      </c>
      <c r="H1657" s="11" t="s">
        <v>10340</v>
      </c>
      <c r="I1657" s="11" t="str">
        <f t="shared" si="250"/>
        <v>卖家未填</v>
      </c>
      <c r="J1657" s="11" t="str">
        <f t="shared" si="251"/>
        <v>1080</v>
      </c>
      <c r="K1657" s="11" t="str">
        <f t="shared" si="252"/>
        <v>卖家未填</v>
      </c>
      <c r="L1657" s="11" t="str">
        <f t="shared" si="253"/>
        <v>卖家未填</v>
      </c>
      <c r="M1657" s="11" t="str">
        <f t="shared" si="254"/>
        <v>散装酥360g*3</v>
      </c>
      <c r="N1657" s="11" t="s">
        <v>388</v>
      </c>
      <c r="O1657" s="11" t="s">
        <v>4451</v>
      </c>
      <c r="P1657" s="12">
        <v>39.81</v>
      </c>
      <c r="Q1657" s="12">
        <v>26.8</v>
      </c>
      <c r="R1657" s="11">
        <v>26.8</v>
      </c>
      <c r="S1657" s="13">
        <f t="shared" si="255"/>
        <v>46.744186046511629</v>
      </c>
      <c r="T1657" s="11">
        <v>215</v>
      </c>
      <c r="U1657" s="11">
        <v>375</v>
      </c>
      <c r="V1657" s="14">
        <f t="shared" si="256"/>
        <v>10050</v>
      </c>
      <c r="W1657" s="11">
        <v>1957</v>
      </c>
      <c r="X1657" s="11">
        <v>481</v>
      </c>
      <c r="Y1657" s="11">
        <v>38972957280</v>
      </c>
      <c r="Z1657" s="11">
        <v>69002484</v>
      </c>
      <c r="AA1657" s="15" t="str">
        <f t="shared" si="257"/>
        <v/>
      </c>
      <c r="AB1657" s="16" t="str">
        <f t="shared" si="258"/>
        <v>点击查看</v>
      </c>
      <c r="AC1657" s="11">
        <f t="shared" si="259"/>
        <v>1900</v>
      </c>
      <c r="AD1657" s="11"/>
      <c r="AE1657" s="11"/>
      <c r="AF1657" s="11" t="s">
        <v>8107</v>
      </c>
      <c r="AG1657" s="11" t="s">
        <v>11761</v>
      </c>
    </row>
    <row r="1658" spans="1:33" x14ac:dyDescent="0.15">
      <c r="A1658" s="11" t="s">
        <v>14673</v>
      </c>
      <c r="B1658" s="11" t="s">
        <v>15498</v>
      </c>
      <c r="C1658" s="11" t="s">
        <v>14674</v>
      </c>
      <c r="D1658" s="11"/>
      <c r="E1658" s="11" t="s">
        <v>14715</v>
      </c>
      <c r="F1658" s="11" t="s">
        <v>14826</v>
      </c>
      <c r="G1658" s="11" t="s">
        <v>111</v>
      </c>
      <c r="H1658" s="11" t="s">
        <v>8001</v>
      </c>
      <c r="I1658" s="11" t="str">
        <f t="shared" si="250"/>
        <v>其他/other</v>
      </c>
      <c r="J1658" s="11" t="str">
        <f t="shared" si="251"/>
        <v>320</v>
      </c>
      <c r="K1658" s="11" t="str">
        <f t="shared" si="252"/>
        <v>非手工</v>
      </c>
      <c r="L1658" s="11" t="str">
        <f t="shared" si="253"/>
        <v>排块</v>
      </c>
      <c r="M1658" s="11" t="str">
        <f t="shared" si="254"/>
        <v>卖家未填</v>
      </c>
      <c r="N1658" s="11" t="s">
        <v>1642</v>
      </c>
      <c r="O1658" s="11" t="s">
        <v>4936</v>
      </c>
      <c r="P1658" s="12">
        <v>180</v>
      </c>
      <c r="Q1658" s="12">
        <v>62</v>
      </c>
      <c r="R1658" s="11">
        <v>62</v>
      </c>
      <c r="S1658" s="13">
        <f t="shared" si="255"/>
        <v>69.75</v>
      </c>
      <c r="T1658" s="11">
        <v>144</v>
      </c>
      <c r="U1658" s="11">
        <v>162</v>
      </c>
      <c r="V1658" s="14">
        <f t="shared" si="256"/>
        <v>10044</v>
      </c>
      <c r="W1658" s="11">
        <v>92</v>
      </c>
      <c r="X1658" s="11">
        <v>304</v>
      </c>
      <c r="Y1658" s="11">
        <v>42984276753</v>
      </c>
      <c r="Z1658" s="11">
        <v>105494132</v>
      </c>
      <c r="AA1658" s="15" t="str">
        <f t="shared" si="257"/>
        <v/>
      </c>
      <c r="AB1658" s="16" t="str">
        <f t="shared" si="258"/>
        <v>点击查看</v>
      </c>
      <c r="AC1658" s="11">
        <f t="shared" si="259"/>
        <v>1900</v>
      </c>
      <c r="AD1658" s="11"/>
      <c r="AE1658" s="11"/>
      <c r="AF1658" s="11" t="s">
        <v>8610</v>
      </c>
      <c r="AG1658" s="11" t="s">
        <v>12046</v>
      </c>
    </row>
    <row r="1659" spans="1:33" x14ac:dyDescent="0.15">
      <c r="A1659" s="11" t="s">
        <v>14671</v>
      </c>
      <c r="B1659" s="11" t="s">
        <v>15496</v>
      </c>
      <c r="C1659" s="11" t="s">
        <v>14678</v>
      </c>
      <c r="D1659" s="17">
        <v>41468</v>
      </c>
      <c r="E1659" s="11" t="s">
        <v>17</v>
      </c>
      <c r="F1659" s="11" t="s">
        <v>17</v>
      </c>
      <c r="G1659" s="11" t="s">
        <v>17</v>
      </c>
      <c r="H1659" s="11" t="s">
        <v>9739</v>
      </c>
      <c r="I1659" s="11" t="str">
        <f t="shared" si="250"/>
        <v>卖家未填</v>
      </c>
      <c r="J1659" s="11" t="str">
        <f t="shared" si="251"/>
        <v>250</v>
      </c>
      <c r="K1659" s="11" t="str">
        <f t="shared" si="252"/>
        <v>卖家未填</v>
      </c>
      <c r="L1659" s="11" t="str">
        <f t="shared" si="253"/>
        <v>卖家未填</v>
      </c>
      <c r="M1659" s="11" t="str">
        <f t="shared" si="254"/>
        <v>黑糖沙琪玛</v>
      </c>
      <c r="N1659" s="11" t="s">
        <v>1533</v>
      </c>
      <c r="O1659" s="11" t="s">
        <v>4897</v>
      </c>
      <c r="P1659" s="12">
        <v>20</v>
      </c>
      <c r="Q1659" s="12">
        <v>15</v>
      </c>
      <c r="R1659" s="11">
        <v>15</v>
      </c>
      <c r="S1659" s="13">
        <f t="shared" si="255"/>
        <v>61.189024390243901</v>
      </c>
      <c r="T1659" s="11">
        <v>164</v>
      </c>
      <c r="U1659" s="11">
        <v>669</v>
      </c>
      <c r="V1659" s="14">
        <f t="shared" si="256"/>
        <v>10035</v>
      </c>
      <c r="W1659" s="11">
        <v>145</v>
      </c>
      <c r="X1659" s="11">
        <v>250</v>
      </c>
      <c r="Y1659" s="11">
        <v>26456652494</v>
      </c>
      <c r="Z1659" s="11">
        <v>105314638</v>
      </c>
      <c r="AA1659" s="15">
        <f t="shared" si="257"/>
        <v>42030.734456018516</v>
      </c>
      <c r="AB1659" s="16" t="str">
        <f t="shared" si="258"/>
        <v>点击查看</v>
      </c>
      <c r="AC1659" s="11">
        <f t="shared" si="259"/>
        <v>2013</v>
      </c>
      <c r="AD1659" s="11"/>
      <c r="AE1659" s="11" t="s">
        <v>6277</v>
      </c>
      <c r="AF1659" s="11" t="s">
        <v>8599</v>
      </c>
      <c r="AG1659" s="11" t="s">
        <v>11943</v>
      </c>
    </row>
    <row r="1660" spans="1:33" x14ac:dyDescent="0.15">
      <c r="A1660" s="11" t="s">
        <v>14690</v>
      </c>
      <c r="B1660" s="11" t="s">
        <v>15124</v>
      </c>
      <c r="C1660" s="11" t="s">
        <v>14691</v>
      </c>
      <c r="D1660" s="11"/>
      <c r="E1660" s="11" t="s">
        <v>20</v>
      </c>
      <c r="F1660" s="11" t="s">
        <v>20</v>
      </c>
      <c r="G1660" s="11" t="s">
        <v>20</v>
      </c>
      <c r="H1660" s="11" t="s">
        <v>8449</v>
      </c>
      <c r="I1660" s="11" t="str">
        <f t="shared" si="250"/>
        <v>卖家未填</v>
      </c>
      <c r="J1660" s="11" t="str">
        <f t="shared" si="251"/>
        <v>2100</v>
      </c>
      <c r="K1660" s="11" t="str">
        <f t="shared" si="252"/>
        <v>卖家未填</v>
      </c>
      <c r="L1660" s="11" t="str">
        <f t="shared" si="253"/>
        <v>卖家未填</v>
      </c>
      <c r="M1660" s="11" t="str">
        <f t="shared" si="254"/>
        <v>2100g整箱肉松饼</v>
      </c>
      <c r="N1660" s="11" t="s">
        <v>2029</v>
      </c>
      <c r="O1660" s="11" t="s">
        <v>4540</v>
      </c>
      <c r="P1660" s="12">
        <v>148</v>
      </c>
      <c r="Q1660" s="12">
        <v>52.8</v>
      </c>
      <c r="R1660" s="11">
        <v>52.8</v>
      </c>
      <c r="S1660" s="13">
        <f t="shared" si="255"/>
        <v>100.32</v>
      </c>
      <c r="T1660" s="11">
        <v>100</v>
      </c>
      <c r="U1660" s="11">
        <v>190</v>
      </c>
      <c r="V1660" s="14">
        <f t="shared" si="256"/>
        <v>10032</v>
      </c>
      <c r="W1660" s="11">
        <v>887</v>
      </c>
      <c r="X1660" s="11">
        <v>626</v>
      </c>
      <c r="Y1660" s="11">
        <v>38692995299</v>
      </c>
      <c r="Z1660" s="11">
        <v>108848056</v>
      </c>
      <c r="AA1660" s="15" t="str">
        <f t="shared" si="257"/>
        <v/>
      </c>
      <c r="AB1660" s="16" t="str">
        <f t="shared" si="258"/>
        <v>点击查看</v>
      </c>
      <c r="AC1660" s="11">
        <f t="shared" si="259"/>
        <v>1900</v>
      </c>
      <c r="AD1660" s="11"/>
      <c r="AE1660" s="11"/>
      <c r="AF1660" s="11" t="s">
        <v>8174</v>
      </c>
      <c r="AG1660" s="11" t="s">
        <v>12405</v>
      </c>
    </row>
    <row r="1661" spans="1:33" x14ac:dyDescent="0.15">
      <c r="A1661" s="11" t="s">
        <v>14671</v>
      </c>
      <c r="B1661" s="11" t="s">
        <v>15549</v>
      </c>
      <c r="C1661" s="11" t="s">
        <v>14676</v>
      </c>
      <c r="D1661" s="17">
        <v>39375</v>
      </c>
      <c r="E1661" s="11" t="s">
        <v>14719</v>
      </c>
      <c r="F1661" s="11" t="s">
        <v>14733</v>
      </c>
      <c r="G1661" s="11" t="s">
        <v>29</v>
      </c>
      <c r="H1661" s="11" t="s">
        <v>9764</v>
      </c>
      <c r="I1661" s="11" t="str">
        <f t="shared" si="250"/>
        <v>卖家未填</v>
      </c>
      <c r="J1661" s="11" t="str">
        <f t="shared" si="251"/>
        <v>600</v>
      </c>
      <c r="K1661" s="11" t="str">
        <f t="shared" si="252"/>
        <v>卖家未填</v>
      </c>
      <c r="L1661" s="11" t="str">
        <f t="shared" si="253"/>
        <v>卖家未填</v>
      </c>
      <c r="M1661" s="11" t="str">
        <f t="shared" si="254"/>
        <v>礼盒</v>
      </c>
      <c r="N1661" s="11" t="s">
        <v>1647</v>
      </c>
      <c r="O1661" s="11" t="s">
        <v>4512</v>
      </c>
      <c r="P1661" s="12">
        <v>88.8</v>
      </c>
      <c r="Q1661" s="12">
        <v>38</v>
      </c>
      <c r="R1661" s="11">
        <v>38</v>
      </c>
      <c r="S1661" s="13">
        <f t="shared" si="255"/>
        <v>69.888111888111894</v>
      </c>
      <c r="T1661" s="11">
        <v>143</v>
      </c>
      <c r="U1661" s="11">
        <v>263</v>
      </c>
      <c r="V1661" s="14">
        <f t="shared" si="256"/>
        <v>9994</v>
      </c>
      <c r="W1661" s="11">
        <v>66</v>
      </c>
      <c r="X1661" s="11">
        <v>276</v>
      </c>
      <c r="Y1661" s="11">
        <v>36411579273</v>
      </c>
      <c r="Z1661" s="11">
        <v>34957727</v>
      </c>
      <c r="AA1661" s="15">
        <f t="shared" si="257"/>
        <v>42026.416666666672</v>
      </c>
      <c r="AB1661" s="16" t="str">
        <f t="shared" si="258"/>
        <v>点击查看</v>
      </c>
      <c r="AC1661" s="11">
        <f t="shared" si="259"/>
        <v>2007</v>
      </c>
      <c r="AD1661" s="11"/>
      <c r="AE1661" s="11" t="s">
        <v>6328</v>
      </c>
      <c r="AF1661" s="11" t="s">
        <v>8649</v>
      </c>
      <c r="AG1661" s="11" t="s">
        <v>12052</v>
      </c>
    </row>
    <row r="1662" spans="1:33" x14ac:dyDescent="0.15">
      <c r="A1662" s="11" t="s">
        <v>14703</v>
      </c>
      <c r="B1662" s="11" t="s">
        <v>15819</v>
      </c>
      <c r="C1662" s="11" t="s">
        <v>14708</v>
      </c>
      <c r="D1662" s="17">
        <v>39945</v>
      </c>
      <c r="E1662" s="11" t="s">
        <v>14715</v>
      </c>
      <c r="F1662" s="11" t="s">
        <v>14728</v>
      </c>
      <c r="G1662" s="11" t="s">
        <v>26</v>
      </c>
      <c r="H1662" s="11" t="s">
        <v>9535</v>
      </c>
      <c r="I1662" s="11" t="str">
        <f t="shared" si="250"/>
        <v>松露巧克力</v>
      </c>
      <c r="J1662" s="11" t="str">
        <f t="shared" si="251"/>
        <v>400</v>
      </c>
      <c r="K1662" s="11" t="str">
        <f t="shared" si="252"/>
        <v>卖家未填</v>
      </c>
      <c r="L1662" s="11" t="str">
        <f t="shared" si="253"/>
        <v>卖家未填</v>
      </c>
      <c r="M1662" s="11" t="str">
        <f t="shared" si="254"/>
        <v>松露巧克力(代可可脂)400g</v>
      </c>
      <c r="N1662" s="11" t="s">
        <v>3684</v>
      </c>
      <c r="O1662" s="11" t="s">
        <v>5445</v>
      </c>
      <c r="P1662" s="12">
        <v>18.899999999999999</v>
      </c>
      <c r="Q1662" s="12"/>
      <c r="R1662" s="11">
        <v>18.899999999999999</v>
      </c>
      <c r="S1662" s="13">
        <f t="shared" si="255"/>
        <v>321.90967741935481</v>
      </c>
      <c r="T1662" s="11">
        <v>31</v>
      </c>
      <c r="U1662" s="11">
        <v>528</v>
      </c>
      <c r="V1662" s="14">
        <f t="shared" si="256"/>
        <v>9979.1999999999989</v>
      </c>
      <c r="W1662" s="11">
        <v>13</v>
      </c>
      <c r="X1662" s="11">
        <v>52</v>
      </c>
      <c r="Y1662" s="11">
        <v>42090764402</v>
      </c>
      <c r="Z1662" s="11">
        <v>58162931</v>
      </c>
      <c r="AA1662" s="15">
        <f t="shared" si="257"/>
        <v>42027.828726851847</v>
      </c>
      <c r="AB1662" s="16" t="str">
        <f t="shared" si="258"/>
        <v>点击查看</v>
      </c>
      <c r="AC1662" s="11">
        <f t="shared" si="259"/>
        <v>2009</v>
      </c>
      <c r="AD1662" s="11"/>
      <c r="AE1662" s="11" t="s">
        <v>7524</v>
      </c>
      <c r="AF1662" s="11" t="s">
        <v>8162</v>
      </c>
      <c r="AG1662" s="11" t="s">
        <v>14003</v>
      </c>
    </row>
    <row r="1663" spans="1:33" x14ac:dyDescent="0.15">
      <c r="A1663" s="11" t="s">
        <v>14690</v>
      </c>
      <c r="B1663" s="11" t="s">
        <v>15013</v>
      </c>
      <c r="C1663" s="11" t="s">
        <v>14691</v>
      </c>
      <c r="D1663" s="11"/>
      <c r="E1663" s="11" t="s">
        <v>14723</v>
      </c>
      <c r="F1663" s="11" t="s">
        <v>14745</v>
      </c>
      <c r="G1663" s="11" t="s">
        <v>39</v>
      </c>
      <c r="H1663" s="11" t="s">
        <v>9564</v>
      </c>
      <c r="I1663" s="11" t="str">
        <f t="shared" si="250"/>
        <v>黑巧克力</v>
      </c>
      <c r="J1663" s="11" t="str">
        <f t="shared" si="251"/>
        <v>270</v>
      </c>
      <c r="K1663" s="11" t="str">
        <f t="shared" si="252"/>
        <v>卖家未填</v>
      </c>
      <c r="L1663" s="11" t="str">
        <f t="shared" si="253"/>
        <v>巧克力豆</v>
      </c>
      <c r="M1663" s="11" t="str">
        <f t="shared" si="254"/>
        <v>三盒装</v>
      </c>
      <c r="N1663" s="11" t="s">
        <v>2130</v>
      </c>
      <c r="O1663" s="11" t="s">
        <v>4379</v>
      </c>
      <c r="P1663" s="12">
        <v>79.8</v>
      </c>
      <c r="Q1663" s="12">
        <v>39.9</v>
      </c>
      <c r="R1663" s="11">
        <v>39.9</v>
      </c>
      <c r="S1663" s="13">
        <f t="shared" si="255"/>
        <v>109.61538461538461</v>
      </c>
      <c r="T1663" s="11">
        <v>91</v>
      </c>
      <c r="U1663" s="11">
        <v>250</v>
      </c>
      <c r="V1663" s="14">
        <f t="shared" si="256"/>
        <v>9975</v>
      </c>
      <c r="W1663" s="11">
        <v>315</v>
      </c>
      <c r="X1663" s="11">
        <v>319</v>
      </c>
      <c r="Y1663" s="11">
        <v>42639946806</v>
      </c>
      <c r="Z1663" s="11">
        <v>103604908</v>
      </c>
      <c r="AA1663" s="15" t="str">
        <f t="shared" si="257"/>
        <v/>
      </c>
      <c r="AB1663" s="16" t="str">
        <f t="shared" si="258"/>
        <v>点击查看</v>
      </c>
      <c r="AC1663" s="11">
        <f t="shared" si="259"/>
        <v>1900</v>
      </c>
      <c r="AD1663" s="11"/>
      <c r="AE1663" s="11"/>
      <c r="AF1663" s="11" t="s">
        <v>8064</v>
      </c>
      <c r="AG1663" s="11" t="s">
        <v>12503</v>
      </c>
    </row>
    <row r="1664" spans="1:33" x14ac:dyDescent="0.15">
      <c r="A1664" s="11" t="s">
        <v>14673</v>
      </c>
      <c r="B1664" s="11" t="s">
        <v>15202</v>
      </c>
      <c r="C1664" s="11" t="s">
        <v>14674</v>
      </c>
      <c r="D1664" s="11"/>
      <c r="E1664" s="11" t="s">
        <v>17</v>
      </c>
      <c r="F1664" s="11" t="s">
        <v>17</v>
      </c>
      <c r="G1664" s="11" t="s">
        <v>17</v>
      </c>
      <c r="H1664" s="11" t="s">
        <v>10374</v>
      </c>
      <c r="I1664" s="11" t="str">
        <f t="shared" si="250"/>
        <v>卖家未填</v>
      </c>
      <c r="J1664" s="11" t="str">
        <f t="shared" si="251"/>
        <v>85</v>
      </c>
      <c r="K1664" s="11" t="str">
        <f t="shared" si="252"/>
        <v>卖家未填</v>
      </c>
      <c r="L1664" s="11" t="str">
        <f t="shared" si="253"/>
        <v>卖家未填</v>
      </c>
      <c r="M1664" s="11" t="str">
        <f t="shared" si="254"/>
        <v>11281059</v>
      </c>
      <c r="N1664" s="11" t="s">
        <v>1111</v>
      </c>
      <c r="O1664" s="11" t="s">
        <v>4380</v>
      </c>
      <c r="P1664" s="12">
        <v>35</v>
      </c>
      <c r="Q1664" s="12">
        <v>28</v>
      </c>
      <c r="R1664" s="11">
        <v>28</v>
      </c>
      <c r="S1664" s="13">
        <f t="shared" si="255"/>
        <v>33.562289562289564</v>
      </c>
      <c r="T1664" s="11">
        <v>297</v>
      </c>
      <c r="U1664" s="11">
        <v>356</v>
      </c>
      <c r="V1664" s="14">
        <f t="shared" si="256"/>
        <v>9968</v>
      </c>
      <c r="W1664" s="11">
        <v>651</v>
      </c>
      <c r="X1664" s="11">
        <v>823</v>
      </c>
      <c r="Y1664" s="11">
        <v>40663900476</v>
      </c>
      <c r="Z1664" s="11">
        <v>111887580</v>
      </c>
      <c r="AA1664" s="15" t="str">
        <f t="shared" si="257"/>
        <v/>
      </c>
      <c r="AB1664" s="16" t="str">
        <f t="shared" si="258"/>
        <v>点击查看</v>
      </c>
      <c r="AC1664" s="11">
        <f t="shared" si="259"/>
        <v>1900</v>
      </c>
      <c r="AD1664" s="11"/>
      <c r="AE1664" s="11"/>
      <c r="AF1664" s="11" t="s">
        <v>8305</v>
      </c>
      <c r="AG1664" s="11" t="s">
        <v>11548</v>
      </c>
    </row>
    <row r="1665" spans="1:33" x14ac:dyDescent="0.15">
      <c r="A1665" s="11" t="s">
        <v>14673</v>
      </c>
      <c r="B1665" s="11" t="s">
        <v>15068</v>
      </c>
      <c r="C1665" s="11" t="s">
        <v>14674</v>
      </c>
      <c r="D1665" s="11"/>
      <c r="E1665" s="11" t="s">
        <v>20</v>
      </c>
      <c r="F1665" s="11" t="s">
        <v>20</v>
      </c>
      <c r="G1665" s="11" t="s">
        <v>20</v>
      </c>
      <c r="H1665" s="11" t="s">
        <v>9632</v>
      </c>
      <c r="I1665" s="11" t="str">
        <f t="shared" si="250"/>
        <v>卖家未填</v>
      </c>
      <c r="J1665" s="11" t="str">
        <f t="shared" si="251"/>
        <v>1000</v>
      </c>
      <c r="K1665" s="11" t="str">
        <f t="shared" si="252"/>
        <v>卖家未填</v>
      </c>
      <c r="L1665" s="11" t="str">
        <f t="shared" si="253"/>
        <v>卖家未填</v>
      </c>
      <c r="M1665" s="11" t="str">
        <f t="shared" si="254"/>
        <v>蜜麻花1000g</v>
      </c>
      <c r="N1665" s="11" t="s">
        <v>1823</v>
      </c>
      <c r="O1665" s="11" t="s">
        <v>4486</v>
      </c>
      <c r="P1665" s="12">
        <v>96</v>
      </c>
      <c r="Q1665" s="12">
        <v>42</v>
      </c>
      <c r="R1665" s="11">
        <v>42</v>
      </c>
      <c r="S1665" s="13">
        <f t="shared" si="255"/>
        <v>81.590163934426229</v>
      </c>
      <c r="T1665" s="11">
        <v>122</v>
      </c>
      <c r="U1665" s="11">
        <v>237</v>
      </c>
      <c r="V1665" s="14">
        <f t="shared" si="256"/>
        <v>9954</v>
      </c>
      <c r="W1665" s="11">
        <v>6726</v>
      </c>
      <c r="X1665" s="11">
        <v>3583</v>
      </c>
      <c r="Y1665" s="11">
        <v>16040430285</v>
      </c>
      <c r="Z1665" s="11">
        <v>58011778</v>
      </c>
      <c r="AA1665" s="15" t="str">
        <f t="shared" si="257"/>
        <v/>
      </c>
      <c r="AB1665" s="16" t="str">
        <f t="shared" si="258"/>
        <v>点击查看</v>
      </c>
      <c r="AC1665" s="11">
        <f t="shared" si="259"/>
        <v>1900</v>
      </c>
      <c r="AD1665" s="11"/>
      <c r="AE1665" s="11"/>
      <c r="AF1665" s="11" t="s">
        <v>8167</v>
      </c>
      <c r="AG1665" s="11" t="s">
        <v>12215</v>
      </c>
    </row>
    <row r="1666" spans="1:33" x14ac:dyDescent="0.15">
      <c r="A1666" s="11" t="s">
        <v>14673</v>
      </c>
      <c r="B1666" s="11" t="s">
        <v>15144</v>
      </c>
      <c r="C1666" s="11" t="s">
        <v>14674</v>
      </c>
      <c r="D1666" s="11"/>
      <c r="E1666" s="11" t="s">
        <v>14742</v>
      </c>
      <c r="F1666" s="11" t="s">
        <v>14783</v>
      </c>
      <c r="G1666" s="11" t="s">
        <v>69</v>
      </c>
      <c r="H1666" s="11" t="s">
        <v>10361</v>
      </c>
      <c r="I1666" s="11" t="str">
        <f t="shared" ref="I1666:I1729" si="260">IF(AH$1="","",IFERROR(TRIM(MID($AG1666,FIND(":",$AG1666,FIND(AH$1,$AG1666))+1,FIND("=",$AG1666,FIND(AH$1,$AG1666))-FIND(":",$AG1666,FIND(AH$1,$AG1666))-1)),"卖家未填"))</f>
        <v>黑巧克力</v>
      </c>
      <c r="J1666" s="11" t="str">
        <f t="shared" ref="J1666:J1729" si="261">IF(AI$1="","",IFERROR(TRIM(MID($AG1666,FIND(":",$AG1666,FIND(AI$1,$AG1666))+1,FIND("=",$AG1666,FIND(AI$1,$AG1666))-FIND(":",$AG1666,FIND(AI$1,$AG1666))-1)),"卖家未填"))</f>
        <v>500</v>
      </c>
      <c r="K1666" s="11" t="str">
        <f t="shared" ref="K1666:K1729" si="262">IF(AJ$1="","",IFERROR(TRIM(MID($AG1666,FIND(":",$AG1666,FIND(AJ$1,$AG1666))+1,FIND("=",$AG1666,FIND(AJ$1,$AG1666))-FIND(":",$AG1666,FIND(AJ$1,$AG1666))-1)),"卖家未填"))</f>
        <v>非手工</v>
      </c>
      <c r="L1666" s="11" t="str">
        <f t="shared" ref="L1666:L1729" si="263">IF(AK$1="","",IFERROR(TRIM(MID($AG1666,FIND(":",$AG1666,FIND(AK$1,$AG1666))+1,FIND("=",$AG1666,FIND(AK$1,$AG1666))-FIND(":",$AG1666,FIND(AK$1,$AG1666))-1)),"卖家未填"))</f>
        <v>排块</v>
      </c>
      <c r="M1666" s="11" t="str">
        <f t="shared" ref="M1666:M1729" si="264">IF(AL$1="","",IFERROR(TRIM(MID($AG1666,FIND(":",$AG1666,FIND(AL$1,$AG1666))+1,FIND("=",$AG1666,FIND(AL$1,$AG1666))-FIND(":",$AG1666,FIND(AL$1,$AG1666))-1)),"卖家未填"))</f>
        <v>巧克力</v>
      </c>
      <c r="N1666" s="11" t="s">
        <v>1264</v>
      </c>
      <c r="O1666" s="11" t="s">
        <v>4437</v>
      </c>
      <c r="P1666" s="12">
        <v>72</v>
      </c>
      <c r="Q1666" s="12">
        <v>15.8</v>
      </c>
      <c r="R1666" s="11">
        <v>15.8</v>
      </c>
      <c r="S1666" s="13">
        <f t="shared" ref="S1666:S1729" si="265">IFERROR(V1666/T1666,"0")</f>
        <v>41.237344398340255</v>
      </c>
      <c r="T1666" s="11">
        <v>241</v>
      </c>
      <c r="U1666" s="11">
        <v>629</v>
      </c>
      <c r="V1666" s="14">
        <f t="shared" ref="V1666:V1729" si="266">R1666*U1666</f>
        <v>9938.2000000000007</v>
      </c>
      <c r="W1666" s="11">
        <v>269</v>
      </c>
      <c r="X1666" s="11">
        <v>468</v>
      </c>
      <c r="Y1666" s="11">
        <v>37128159489</v>
      </c>
      <c r="Z1666" s="11">
        <v>108157191</v>
      </c>
      <c r="AA1666" s="15" t="str">
        <f t="shared" ref="AA1666:AA1729" si="267">IFERROR((MID(AE1666,FIND("ends=",AE1666)+5,FIND("000&amp;starts",AE1666)-FIND("ends=",AE1666)-5)+8*3600)/86400+70*365+19,"")</f>
        <v/>
      </c>
      <c r="AB1666" s="16" t="str">
        <f t="shared" ref="AB1666:AB1729" si="268">HYPERLINK("http://item.taobao.com/item.htm?id="&amp;Y1666,"点击查看")</f>
        <v>点击查看</v>
      </c>
      <c r="AC1666" s="11">
        <f t="shared" ref="AC1666:AC1729" si="269">YEAR(D1666)</f>
        <v>1900</v>
      </c>
      <c r="AD1666" s="11"/>
      <c r="AE1666" s="11"/>
      <c r="AF1666" s="11" t="s">
        <v>8241</v>
      </c>
      <c r="AG1666" s="11" t="s">
        <v>11689</v>
      </c>
    </row>
    <row r="1667" spans="1:33" x14ac:dyDescent="0.15">
      <c r="A1667" s="11" t="s">
        <v>14687</v>
      </c>
      <c r="B1667" s="11" t="s">
        <v>15855</v>
      </c>
      <c r="C1667" s="11" t="s">
        <v>14686</v>
      </c>
      <c r="D1667" s="17">
        <v>41344</v>
      </c>
      <c r="E1667" s="11" t="s">
        <v>14721</v>
      </c>
      <c r="F1667" s="11" t="s">
        <v>14725</v>
      </c>
      <c r="G1667" s="11" t="s">
        <v>24</v>
      </c>
      <c r="H1667" s="11" t="s">
        <v>9656</v>
      </c>
      <c r="I1667" s="11" t="str">
        <f t="shared" si="260"/>
        <v>卖家未填</v>
      </c>
      <c r="J1667" s="11" t="str">
        <f t="shared" si="261"/>
        <v>1400</v>
      </c>
      <c r="K1667" s="11" t="str">
        <f t="shared" si="262"/>
        <v>卖家未填</v>
      </c>
      <c r="L1667" s="11" t="str">
        <f t="shared" si="263"/>
        <v>卖家未填</v>
      </c>
      <c r="M1667" s="11" t="str">
        <f t="shared" si="264"/>
        <v>进口零食礼盒</v>
      </c>
      <c r="N1667" s="11" t="s">
        <v>2693</v>
      </c>
      <c r="O1667" s="11" t="s">
        <v>5275</v>
      </c>
      <c r="P1667" s="12">
        <v>268</v>
      </c>
      <c r="Q1667" s="12">
        <v>138</v>
      </c>
      <c r="R1667" s="11">
        <v>138</v>
      </c>
      <c r="S1667" s="13">
        <f t="shared" si="265"/>
        <v>171.31034482758622</v>
      </c>
      <c r="T1667" s="11">
        <v>58</v>
      </c>
      <c r="U1667" s="11">
        <v>72</v>
      </c>
      <c r="V1667" s="14">
        <f t="shared" si="266"/>
        <v>9936</v>
      </c>
      <c r="W1667" s="11">
        <v>172</v>
      </c>
      <c r="X1667" s="11">
        <v>1026</v>
      </c>
      <c r="Y1667" s="11">
        <v>36508878097</v>
      </c>
      <c r="Z1667" s="11">
        <v>102683184</v>
      </c>
      <c r="AA1667" s="15">
        <f t="shared" si="267"/>
        <v>42027.916435185187</v>
      </c>
      <c r="AB1667" s="16" t="str">
        <f t="shared" si="268"/>
        <v>点击查看</v>
      </c>
      <c r="AC1667" s="11">
        <f t="shared" si="269"/>
        <v>2013</v>
      </c>
      <c r="AD1667" s="11"/>
      <c r="AE1667" s="11" t="s">
        <v>6896</v>
      </c>
      <c r="AF1667" s="11" t="s">
        <v>8432</v>
      </c>
      <c r="AG1667" s="11" t="s">
        <v>13040</v>
      </c>
    </row>
    <row r="1668" spans="1:33" x14ac:dyDescent="0.15">
      <c r="A1668" s="11" t="s">
        <v>14673</v>
      </c>
      <c r="B1668" s="11" t="s">
        <v>15025</v>
      </c>
      <c r="C1668" s="11" t="s">
        <v>14674</v>
      </c>
      <c r="D1668" s="11"/>
      <c r="E1668" s="11" t="s">
        <v>14726</v>
      </c>
      <c r="F1668" s="11" t="s">
        <v>14727</v>
      </c>
      <c r="G1668" s="11" t="s">
        <v>25</v>
      </c>
      <c r="H1668" s="11" t="s">
        <v>9648</v>
      </c>
      <c r="I1668" s="11" t="str">
        <f t="shared" si="260"/>
        <v>卖家未填</v>
      </c>
      <c r="J1668" s="11" t="str">
        <f t="shared" si="261"/>
        <v>300</v>
      </c>
      <c r="K1668" s="11" t="str">
        <f t="shared" si="262"/>
        <v>卖家未填</v>
      </c>
      <c r="L1668" s="11" t="str">
        <f t="shared" si="263"/>
        <v>卖家未填</v>
      </c>
      <c r="M1668" s="11" t="str">
        <f t="shared" si="264"/>
        <v>洗沙个装</v>
      </c>
      <c r="N1668" s="11" t="s">
        <v>1905</v>
      </c>
      <c r="O1668" s="11" t="s">
        <v>4461</v>
      </c>
      <c r="P1668" s="12">
        <v>56</v>
      </c>
      <c r="Q1668" s="12">
        <v>28</v>
      </c>
      <c r="R1668" s="11">
        <v>28</v>
      </c>
      <c r="S1668" s="13">
        <f t="shared" si="265"/>
        <v>88.25</v>
      </c>
      <c r="T1668" s="11">
        <v>112</v>
      </c>
      <c r="U1668" s="11">
        <v>353</v>
      </c>
      <c r="V1668" s="14">
        <f t="shared" si="266"/>
        <v>9884</v>
      </c>
      <c r="W1668" s="11">
        <v>2182</v>
      </c>
      <c r="X1668" s="11">
        <v>652</v>
      </c>
      <c r="Y1668" s="11">
        <v>18380872902</v>
      </c>
      <c r="Z1668" s="11">
        <v>72432369</v>
      </c>
      <c r="AA1668" s="15" t="str">
        <f t="shared" si="267"/>
        <v/>
      </c>
      <c r="AB1668" s="16" t="str">
        <f t="shared" si="268"/>
        <v>点击查看</v>
      </c>
      <c r="AC1668" s="11">
        <f t="shared" si="269"/>
        <v>1900</v>
      </c>
      <c r="AD1668" s="11"/>
      <c r="AE1668" s="11"/>
      <c r="AF1668" s="11" t="s">
        <v>8115</v>
      </c>
      <c r="AG1668" s="11" t="s">
        <v>12295</v>
      </c>
    </row>
    <row r="1669" spans="1:33" x14ac:dyDescent="0.15">
      <c r="A1669" s="11" t="s">
        <v>14671</v>
      </c>
      <c r="B1669" s="11" t="s">
        <v>15456</v>
      </c>
      <c r="C1669" s="11" t="s">
        <v>14678</v>
      </c>
      <c r="D1669" s="17">
        <v>39524</v>
      </c>
      <c r="E1669" s="11" t="s">
        <v>14742</v>
      </c>
      <c r="F1669" s="11" t="s">
        <v>14774</v>
      </c>
      <c r="G1669" s="11" t="s">
        <v>61</v>
      </c>
      <c r="H1669" s="11" t="s">
        <v>9655</v>
      </c>
      <c r="I1669" s="11" t="str">
        <f t="shared" si="260"/>
        <v>卖家未填</v>
      </c>
      <c r="J1669" s="11" t="str">
        <f t="shared" si="261"/>
        <v>450</v>
      </c>
      <c r="K1669" s="11" t="str">
        <f t="shared" si="262"/>
        <v>卖家未填</v>
      </c>
      <c r="L1669" s="11" t="str">
        <f t="shared" si="263"/>
        <v>卖家未填</v>
      </c>
      <c r="M1669" s="11" t="str">
        <f t="shared" si="264"/>
        <v>饼干</v>
      </c>
      <c r="N1669" s="11" t="s">
        <v>1695</v>
      </c>
      <c r="O1669" s="11" t="s">
        <v>4627</v>
      </c>
      <c r="P1669" s="12">
        <v>98</v>
      </c>
      <c r="Q1669" s="12">
        <v>39.200000000000003</v>
      </c>
      <c r="R1669" s="11">
        <v>39.200000000000003</v>
      </c>
      <c r="S1669" s="13">
        <f t="shared" si="265"/>
        <v>72.105109489051102</v>
      </c>
      <c r="T1669" s="11">
        <v>137</v>
      </c>
      <c r="U1669" s="11">
        <v>252</v>
      </c>
      <c r="V1669" s="14">
        <f t="shared" si="266"/>
        <v>9878.4000000000015</v>
      </c>
      <c r="W1669" s="11">
        <v>1059</v>
      </c>
      <c r="X1669" s="11">
        <v>3658</v>
      </c>
      <c r="Y1669" s="11">
        <v>18465688443</v>
      </c>
      <c r="Z1669" s="11">
        <v>35491423</v>
      </c>
      <c r="AA1669" s="15">
        <f t="shared" si="267"/>
        <v>42028.68849537037</v>
      </c>
      <c r="AB1669" s="16" t="str">
        <f t="shared" si="268"/>
        <v>点击查看</v>
      </c>
      <c r="AC1669" s="11">
        <f t="shared" si="269"/>
        <v>2008</v>
      </c>
      <c r="AD1669" s="11"/>
      <c r="AE1669" s="11" t="s">
        <v>6344</v>
      </c>
      <c r="AF1669" s="11" t="s">
        <v>8431</v>
      </c>
      <c r="AG1669" s="11" t="s">
        <v>12096</v>
      </c>
    </row>
    <row r="1670" spans="1:33" x14ac:dyDescent="0.15">
      <c r="A1670" s="11" t="s">
        <v>14673</v>
      </c>
      <c r="B1670" s="11" t="s">
        <v>15228</v>
      </c>
      <c r="C1670" s="11" t="s">
        <v>14674</v>
      </c>
      <c r="D1670" s="11"/>
      <c r="E1670" s="11" t="s">
        <v>14713</v>
      </c>
      <c r="F1670" s="11" t="s">
        <v>14777</v>
      </c>
      <c r="G1670" s="11" t="s">
        <v>64</v>
      </c>
      <c r="H1670" s="11" t="s">
        <v>10460</v>
      </c>
      <c r="I1670" s="11" t="str">
        <f t="shared" si="260"/>
        <v>卖家未填</v>
      </c>
      <c r="J1670" s="11" t="str">
        <f t="shared" si="261"/>
        <v>800</v>
      </c>
      <c r="K1670" s="11" t="str">
        <f t="shared" si="262"/>
        <v>卖家未填</v>
      </c>
      <c r="L1670" s="11" t="str">
        <f t="shared" si="263"/>
        <v>卖家未填</v>
      </c>
      <c r="M1670" s="11" t="str">
        <f t="shared" si="264"/>
        <v>咖啡味硬糖800g</v>
      </c>
      <c r="N1670" s="11" t="s">
        <v>1656</v>
      </c>
      <c r="O1670" s="11"/>
      <c r="P1670" s="12">
        <v>48.8</v>
      </c>
      <c r="Q1670" s="12">
        <v>29.9</v>
      </c>
      <c r="R1670" s="11">
        <v>29.9</v>
      </c>
      <c r="S1670" s="13">
        <f t="shared" si="265"/>
        <v>69.485915492957744</v>
      </c>
      <c r="T1670" s="11">
        <v>142</v>
      </c>
      <c r="U1670" s="11">
        <v>330</v>
      </c>
      <c r="V1670" s="14">
        <f t="shared" si="266"/>
        <v>9867</v>
      </c>
      <c r="W1670" s="11">
        <v>611</v>
      </c>
      <c r="X1670" s="11">
        <v>629</v>
      </c>
      <c r="Y1670" s="11">
        <v>40353003192</v>
      </c>
      <c r="Z1670" s="11">
        <v>62575828</v>
      </c>
      <c r="AA1670" s="15" t="str">
        <f t="shared" si="267"/>
        <v/>
      </c>
      <c r="AB1670" s="16" t="str">
        <f t="shared" si="268"/>
        <v>点击查看</v>
      </c>
      <c r="AC1670" s="11">
        <f t="shared" si="269"/>
        <v>1900</v>
      </c>
      <c r="AD1670" s="11"/>
      <c r="AE1670" s="11"/>
      <c r="AF1670" s="11" t="s">
        <v>8654</v>
      </c>
      <c r="AG1670" s="11" t="s">
        <v>12061</v>
      </c>
    </row>
    <row r="1671" spans="1:33" x14ac:dyDescent="0.15">
      <c r="A1671" s="11" t="s">
        <v>14693</v>
      </c>
      <c r="B1671" s="11" t="s">
        <v>9447</v>
      </c>
      <c r="C1671" s="11" t="s">
        <v>14693</v>
      </c>
      <c r="D1671" s="11"/>
      <c r="E1671" s="11" t="s">
        <v>14723</v>
      </c>
      <c r="F1671" s="11" t="s">
        <v>14724</v>
      </c>
      <c r="G1671" s="11" t="s">
        <v>23</v>
      </c>
      <c r="H1671" s="11" t="s">
        <v>8414</v>
      </c>
      <c r="I1671" s="11" t="str">
        <f t="shared" si="260"/>
        <v>卖家未填</v>
      </c>
      <c r="J1671" s="11" t="str">
        <f t="shared" si="261"/>
        <v>卖家未填</v>
      </c>
      <c r="K1671" s="11" t="str">
        <f t="shared" si="262"/>
        <v>卖家未填</v>
      </c>
      <c r="L1671" s="11" t="str">
        <f t="shared" si="263"/>
        <v>卖家未填</v>
      </c>
      <c r="M1671" s="11" t="str">
        <f t="shared" si="264"/>
        <v>卖家未填</v>
      </c>
      <c r="N1671" s="11" t="s">
        <v>2115</v>
      </c>
      <c r="O1671" s="11" t="s">
        <v>4855</v>
      </c>
      <c r="P1671" s="12">
        <v>78</v>
      </c>
      <c r="Q1671" s="12">
        <v>29.9</v>
      </c>
      <c r="R1671" s="11">
        <v>29.9</v>
      </c>
      <c r="S1671" s="13">
        <f t="shared" si="265"/>
        <v>106.09677419354838</v>
      </c>
      <c r="T1671" s="11">
        <v>93</v>
      </c>
      <c r="U1671" s="11">
        <v>330</v>
      </c>
      <c r="V1671" s="14">
        <f t="shared" si="266"/>
        <v>9867</v>
      </c>
      <c r="W1671" s="11">
        <v>82</v>
      </c>
      <c r="X1671" s="11">
        <v>84</v>
      </c>
      <c r="Y1671" s="11">
        <v>42881498965</v>
      </c>
      <c r="Z1671" s="11">
        <v>101717810</v>
      </c>
      <c r="AA1671" s="15" t="str">
        <f t="shared" si="267"/>
        <v/>
      </c>
      <c r="AB1671" s="16" t="str">
        <f t="shared" si="268"/>
        <v>点击查看</v>
      </c>
      <c r="AC1671" s="11">
        <f t="shared" si="269"/>
        <v>1900</v>
      </c>
      <c r="AD1671" s="11"/>
      <c r="AE1671" s="11"/>
      <c r="AF1671" s="11" t="s">
        <v>8414</v>
      </c>
      <c r="AG1671" s="11"/>
    </row>
    <row r="1672" spans="1:33" x14ac:dyDescent="0.15">
      <c r="A1672" s="11" t="s">
        <v>14690</v>
      </c>
      <c r="B1672" s="11" t="s">
        <v>15285</v>
      </c>
      <c r="C1672" s="11" t="s">
        <v>14691</v>
      </c>
      <c r="D1672" s="11"/>
      <c r="E1672" s="11" t="s">
        <v>17</v>
      </c>
      <c r="F1672" s="11" t="s">
        <v>17</v>
      </c>
      <c r="G1672" s="11" t="s">
        <v>17</v>
      </c>
      <c r="H1672" s="11" t="s">
        <v>9578</v>
      </c>
      <c r="I1672" s="11" t="str">
        <f t="shared" si="260"/>
        <v>上海花生牛轧糖</v>
      </c>
      <c r="J1672" s="11" t="str">
        <f t="shared" si="261"/>
        <v>380</v>
      </c>
      <c r="K1672" s="11" t="str">
        <f t="shared" si="262"/>
        <v>卖家未填</v>
      </c>
      <c r="L1672" s="11" t="str">
        <f t="shared" si="263"/>
        <v>卖家未填</v>
      </c>
      <c r="M1672" s="11" t="str">
        <f t="shared" si="264"/>
        <v>花生牛轧糖 380g礼盒装</v>
      </c>
      <c r="N1672" s="11" t="s">
        <v>2262</v>
      </c>
      <c r="O1672" s="11" t="s">
        <v>4684</v>
      </c>
      <c r="P1672" s="12">
        <v>28</v>
      </c>
      <c r="Q1672" s="12">
        <v>25.2</v>
      </c>
      <c r="R1672" s="11">
        <v>25.2</v>
      </c>
      <c r="S1672" s="13">
        <f t="shared" si="265"/>
        <v>123.16499999999999</v>
      </c>
      <c r="T1672" s="11">
        <v>80</v>
      </c>
      <c r="U1672" s="11">
        <v>391</v>
      </c>
      <c r="V1672" s="14">
        <f t="shared" si="266"/>
        <v>9853.1999999999989</v>
      </c>
      <c r="W1672" s="11">
        <v>862</v>
      </c>
      <c r="X1672" s="11">
        <v>1267</v>
      </c>
      <c r="Y1672" s="11">
        <v>36045842750</v>
      </c>
      <c r="Z1672" s="11">
        <v>103440388</v>
      </c>
      <c r="AA1672" s="15" t="str">
        <f t="shared" si="267"/>
        <v/>
      </c>
      <c r="AB1672" s="16" t="str">
        <f t="shared" si="268"/>
        <v>点击查看</v>
      </c>
      <c r="AC1672" s="11">
        <f t="shared" si="269"/>
        <v>1900</v>
      </c>
      <c r="AD1672" s="11"/>
      <c r="AE1672" s="11"/>
      <c r="AF1672" s="11" t="s">
        <v>8291</v>
      </c>
      <c r="AG1672" s="11" t="s">
        <v>12626</v>
      </c>
    </row>
    <row r="1673" spans="1:33" x14ac:dyDescent="0.15">
      <c r="A1673" s="11" t="s">
        <v>14671</v>
      </c>
      <c r="B1673" s="11" t="s">
        <v>15648</v>
      </c>
      <c r="C1673" s="11" t="s">
        <v>14676</v>
      </c>
      <c r="D1673" s="17">
        <v>40583</v>
      </c>
      <c r="E1673" s="11" t="s">
        <v>14735</v>
      </c>
      <c r="F1673" s="11" t="s">
        <v>14736</v>
      </c>
      <c r="G1673" s="11" t="s">
        <v>31</v>
      </c>
      <c r="H1673" s="11" t="s">
        <v>9780</v>
      </c>
      <c r="I1673" s="11" t="str">
        <f t="shared" si="260"/>
        <v>卖家未填</v>
      </c>
      <c r="J1673" s="11" t="str">
        <f t="shared" si="261"/>
        <v>468</v>
      </c>
      <c r="K1673" s="11" t="str">
        <f t="shared" si="262"/>
        <v>卖家未填</v>
      </c>
      <c r="L1673" s="11" t="str">
        <f t="shared" si="263"/>
        <v>卖家未填</v>
      </c>
      <c r="M1673" s="11" t="str">
        <f t="shared" si="264"/>
        <v>黑糖话梅 468g</v>
      </c>
      <c r="N1673" s="11" t="s">
        <v>1917</v>
      </c>
      <c r="O1673" s="11" t="s">
        <v>5013</v>
      </c>
      <c r="P1673" s="12">
        <v>28.8</v>
      </c>
      <c r="Q1673" s="12">
        <v>21</v>
      </c>
      <c r="R1673" s="11">
        <v>21</v>
      </c>
      <c r="S1673" s="13">
        <f t="shared" si="265"/>
        <v>88.729729729729726</v>
      </c>
      <c r="T1673" s="11">
        <v>111</v>
      </c>
      <c r="U1673" s="11">
        <v>469</v>
      </c>
      <c r="V1673" s="14">
        <f t="shared" si="266"/>
        <v>9849</v>
      </c>
      <c r="W1673" s="11">
        <v>91</v>
      </c>
      <c r="X1673" s="11">
        <v>147</v>
      </c>
      <c r="Y1673" s="11">
        <v>41409701507</v>
      </c>
      <c r="Z1673" s="11">
        <v>64741341</v>
      </c>
      <c r="AA1673" s="15">
        <f t="shared" si="267"/>
        <v>42030.862187499995</v>
      </c>
      <c r="AB1673" s="16" t="str">
        <f t="shared" si="268"/>
        <v>点击查看</v>
      </c>
      <c r="AC1673" s="11">
        <f t="shared" si="269"/>
        <v>2011</v>
      </c>
      <c r="AD1673" s="11"/>
      <c r="AE1673" s="11" t="s">
        <v>6463</v>
      </c>
      <c r="AF1673" s="11" t="s">
        <v>8341</v>
      </c>
      <c r="AG1673" s="11" t="s">
        <v>12306</v>
      </c>
    </row>
    <row r="1674" spans="1:33" x14ac:dyDescent="0.15">
      <c r="A1674" s="11" t="s">
        <v>14671</v>
      </c>
      <c r="B1674" s="11" t="s">
        <v>15461</v>
      </c>
      <c r="C1674" s="11" t="s">
        <v>14676</v>
      </c>
      <c r="D1674" s="17">
        <v>40513</v>
      </c>
      <c r="E1674" s="11" t="s">
        <v>17</v>
      </c>
      <c r="F1674" s="11" t="s">
        <v>17</v>
      </c>
      <c r="G1674" s="11" t="s">
        <v>17</v>
      </c>
      <c r="H1674" s="11" t="s">
        <v>9584</v>
      </c>
      <c r="I1674" s="11" t="str">
        <f t="shared" si="260"/>
        <v>夹心巧克力</v>
      </c>
      <c r="J1674" s="11" t="str">
        <f t="shared" si="261"/>
        <v>500</v>
      </c>
      <c r="K1674" s="11" t="str">
        <f t="shared" si="262"/>
        <v>卖家未填</v>
      </c>
      <c r="L1674" s="11" t="str">
        <f t="shared" si="263"/>
        <v>卖家未填</v>
      </c>
      <c r="M1674" s="11" t="str">
        <f t="shared" si="264"/>
        <v>散装</v>
      </c>
      <c r="N1674" s="11" t="s">
        <v>1447</v>
      </c>
      <c r="O1674" s="11" t="s">
        <v>4731</v>
      </c>
      <c r="P1674" s="12">
        <v>29</v>
      </c>
      <c r="Q1674" s="12">
        <v>24.65</v>
      </c>
      <c r="R1674" s="11">
        <v>24.65</v>
      </c>
      <c r="S1674" s="13">
        <f t="shared" si="265"/>
        <v>54.04038461538461</v>
      </c>
      <c r="T1674" s="11">
        <v>182</v>
      </c>
      <c r="U1674" s="11">
        <v>399</v>
      </c>
      <c r="V1674" s="14">
        <f t="shared" si="266"/>
        <v>9835.3499999999985</v>
      </c>
      <c r="W1674" s="11">
        <v>266</v>
      </c>
      <c r="X1674" s="11">
        <v>423</v>
      </c>
      <c r="Y1674" s="11">
        <v>38283136266</v>
      </c>
      <c r="Z1674" s="11">
        <v>63715015</v>
      </c>
      <c r="AA1674" s="15">
        <f t="shared" si="267"/>
        <v>42028.399039351847</v>
      </c>
      <c r="AB1674" s="16" t="str">
        <f t="shared" si="268"/>
        <v>点击查看</v>
      </c>
      <c r="AC1674" s="11">
        <f t="shared" si="269"/>
        <v>2010</v>
      </c>
      <c r="AD1674" s="11"/>
      <c r="AE1674" s="11" t="s">
        <v>6240</v>
      </c>
      <c r="AF1674" s="11" t="s">
        <v>8267</v>
      </c>
      <c r="AG1674" s="11" t="s">
        <v>11862</v>
      </c>
    </row>
    <row r="1675" spans="1:33" x14ac:dyDescent="0.15">
      <c r="A1675" s="11" t="s">
        <v>14671</v>
      </c>
      <c r="B1675" s="11" t="s">
        <v>15267</v>
      </c>
      <c r="C1675" s="11" t="s">
        <v>14672</v>
      </c>
      <c r="D1675" s="17">
        <v>40611</v>
      </c>
      <c r="E1675" s="11" t="s">
        <v>14742</v>
      </c>
      <c r="F1675" s="11" t="s">
        <v>14804</v>
      </c>
      <c r="G1675" s="11" t="s">
        <v>88</v>
      </c>
      <c r="H1675" s="11" t="s">
        <v>9629</v>
      </c>
      <c r="I1675" s="11" t="str">
        <f t="shared" si="260"/>
        <v>卖家未填</v>
      </c>
      <c r="J1675" s="11" t="str">
        <f t="shared" si="261"/>
        <v>1000</v>
      </c>
      <c r="K1675" s="11" t="str">
        <f t="shared" si="262"/>
        <v>卖家未填</v>
      </c>
      <c r="L1675" s="11" t="str">
        <f t="shared" si="263"/>
        <v>卖家未填</v>
      </c>
      <c r="M1675" s="11" t="str">
        <f t="shared" si="264"/>
        <v>卖家未填</v>
      </c>
      <c r="N1675" s="11" t="s">
        <v>926</v>
      </c>
      <c r="O1675" s="11" t="s">
        <v>4402</v>
      </c>
      <c r="P1675" s="12">
        <v>34</v>
      </c>
      <c r="Q1675" s="12">
        <v>16.5</v>
      </c>
      <c r="R1675" s="11">
        <v>16.5</v>
      </c>
      <c r="S1675" s="13">
        <f t="shared" si="265"/>
        <v>22.363325740318906</v>
      </c>
      <c r="T1675" s="11">
        <v>439</v>
      </c>
      <c r="U1675" s="11">
        <v>595</v>
      </c>
      <c r="V1675" s="14">
        <f t="shared" si="266"/>
        <v>9817.5</v>
      </c>
      <c r="W1675" s="11">
        <v>183</v>
      </c>
      <c r="X1675" s="11">
        <v>329</v>
      </c>
      <c r="Y1675" s="11">
        <v>15732106046</v>
      </c>
      <c r="Z1675" s="11">
        <v>65331776</v>
      </c>
      <c r="AA1675" s="15">
        <f t="shared" si="267"/>
        <v>42031.416666666672</v>
      </c>
      <c r="AB1675" s="16" t="str">
        <f t="shared" si="268"/>
        <v>点击查看</v>
      </c>
      <c r="AC1675" s="11">
        <f t="shared" si="269"/>
        <v>2011</v>
      </c>
      <c r="AD1675" s="11"/>
      <c r="AE1675" s="11" t="s">
        <v>6028</v>
      </c>
      <c r="AF1675" s="11" t="s">
        <v>8380</v>
      </c>
      <c r="AG1675" s="11" t="s">
        <v>11381</v>
      </c>
    </row>
    <row r="1676" spans="1:33" x14ac:dyDescent="0.15">
      <c r="A1676" s="11" t="s">
        <v>14690</v>
      </c>
      <c r="B1676" s="11" t="s">
        <v>14892</v>
      </c>
      <c r="C1676" s="11" t="s">
        <v>14691</v>
      </c>
      <c r="D1676" s="11"/>
      <c r="E1676" s="11" t="s">
        <v>17</v>
      </c>
      <c r="F1676" s="11" t="s">
        <v>17</v>
      </c>
      <c r="G1676" s="11" t="s">
        <v>17</v>
      </c>
      <c r="H1676" s="11" t="s">
        <v>9720</v>
      </c>
      <c r="I1676" s="11" t="str">
        <f t="shared" si="260"/>
        <v>卖家未填</v>
      </c>
      <c r="J1676" s="11" t="str">
        <f t="shared" si="261"/>
        <v>800</v>
      </c>
      <c r="K1676" s="11" t="str">
        <f t="shared" si="262"/>
        <v>卖家未填</v>
      </c>
      <c r="L1676" s="11" t="str">
        <f t="shared" si="263"/>
        <v>卖家未填</v>
      </c>
      <c r="M1676" s="11" t="str">
        <f t="shared" si="264"/>
        <v>榛子曲奇800克组合</v>
      </c>
      <c r="N1676" s="11" t="s">
        <v>2323</v>
      </c>
      <c r="O1676" s="11"/>
      <c r="P1676" s="12">
        <v>141.25</v>
      </c>
      <c r="Q1676" s="12">
        <v>33.5</v>
      </c>
      <c r="R1676" s="11">
        <v>33.5</v>
      </c>
      <c r="S1676" s="13">
        <f t="shared" si="265"/>
        <v>129.15131578947367</v>
      </c>
      <c r="T1676" s="11">
        <v>76</v>
      </c>
      <c r="U1676" s="11">
        <v>293</v>
      </c>
      <c r="V1676" s="14">
        <f t="shared" si="266"/>
        <v>9815.5</v>
      </c>
      <c r="W1676" s="11">
        <v>230</v>
      </c>
      <c r="X1676" s="11">
        <v>175</v>
      </c>
      <c r="Y1676" s="11">
        <v>42829756257</v>
      </c>
      <c r="Z1676" s="11">
        <v>68130401</v>
      </c>
      <c r="AA1676" s="15" t="str">
        <f t="shared" si="267"/>
        <v/>
      </c>
      <c r="AB1676" s="16" t="str">
        <f t="shared" si="268"/>
        <v>点击查看</v>
      </c>
      <c r="AC1676" s="11">
        <f t="shared" si="269"/>
        <v>1900</v>
      </c>
      <c r="AD1676" s="11"/>
      <c r="AE1676" s="11"/>
      <c r="AF1676" s="11" t="s">
        <v>7963</v>
      </c>
      <c r="AG1676" s="11" t="s">
        <v>12689</v>
      </c>
    </row>
    <row r="1677" spans="1:33" x14ac:dyDescent="0.15">
      <c r="A1677" s="11" t="s">
        <v>14690</v>
      </c>
      <c r="B1677" s="11" t="s">
        <v>15025</v>
      </c>
      <c r="C1677" s="11" t="s">
        <v>14691</v>
      </c>
      <c r="D1677" s="11"/>
      <c r="E1677" s="11" t="s">
        <v>14726</v>
      </c>
      <c r="F1677" s="11" t="s">
        <v>14727</v>
      </c>
      <c r="G1677" s="11" t="s">
        <v>25</v>
      </c>
      <c r="H1677" s="11" t="s">
        <v>9648</v>
      </c>
      <c r="I1677" s="11" t="str">
        <f t="shared" si="260"/>
        <v>卖家未填</v>
      </c>
      <c r="J1677" s="11" t="str">
        <f t="shared" si="261"/>
        <v>1000</v>
      </c>
      <c r="K1677" s="11" t="str">
        <f t="shared" si="262"/>
        <v>卖家未填</v>
      </c>
      <c r="L1677" s="11" t="str">
        <f t="shared" si="263"/>
        <v>卖家未填</v>
      </c>
      <c r="M1677" s="11" t="str">
        <f t="shared" si="264"/>
        <v>经典礼盒+白玉礼盒</v>
      </c>
      <c r="N1677" s="11" t="s">
        <v>2639</v>
      </c>
      <c r="O1677" s="11" t="s">
        <v>4461</v>
      </c>
      <c r="P1677" s="12">
        <v>204</v>
      </c>
      <c r="Q1677" s="12">
        <v>112.8</v>
      </c>
      <c r="R1677" s="11">
        <v>112.8</v>
      </c>
      <c r="S1677" s="13">
        <f t="shared" si="265"/>
        <v>163.56</v>
      </c>
      <c r="T1677" s="11">
        <v>60</v>
      </c>
      <c r="U1677" s="11">
        <v>87</v>
      </c>
      <c r="V1677" s="14">
        <f t="shared" si="266"/>
        <v>9813.6</v>
      </c>
      <c r="W1677" s="11">
        <v>653</v>
      </c>
      <c r="X1677" s="11">
        <v>340</v>
      </c>
      <c r="Y1677" s="11">
        <v>38869810330</v>
      </c>
      <c r="Z1677" s="11">
        <v>72432369</v>
      </c>
      <c r="AA1677" s="15" t="str">
        <f t="shared" si="267"/>
        <v/>
      </c>
      <c r="AB1677" s="16" t="str">
        <f t="shared" si="268"/>
        <v>点击查看</v>
      </c>
      <c r="AC1677" s="11">
        <f t="shared" si="269"/>
        <v>1900</v>
      </c>
      <c r="AD1677" s="11"/>
      <c r="AE1677" s="11"/>
      <c r="AF1677" s="11" t="s">
        <v>8115</v>
      </c>
      <c r="AG1677" s="11" t="s">
        <v>12988</v>
      </c>
    </row>
    <row r="1678" spans="1:33" x14ac:dyDescent="0.15">
      <c r="A1678" s="11" t="s">
        <v>14671</v>
      </c>
      <c r="B1678" s="11" t="s">
        <v>14963</v>
      </c>
      <c r="C1678" s="11" t="s">
        <v>14675</v>
      </c>
      <c r="D1678" s="17">
        <v>39706</v>
      </c>
      <c r="E1678" s="11" t="s">
        <v>14723</v>
      </c>
      <c r="F1678" s="11" t="s">
        <v>14724</v>
      </c>
      <c r="G1678" s="11" t="s">
        <v>23</v>
      </c>
      <c r="H1678" s="11" t="s">
        <v>9502</v>
      </c>
      <c r="I1678" s="11" t="str">
        <f t="shared" si="260"/>
        <v>卖家未填</v>
      </c>
      <c r="J1678" s="11" t="str">
        <f t="shared" si="261"/>
        <v>300</v>
      </c>
      <c r="K1678" s="11" t="str">
        <f t="shared" si="262"/>
        <v>卖家未填</v>
      </c>
      <c r="L1678" s="11" t="str">
        <f t="shared" si="263"/>
        <v>卖家未填</v>
      </c>
      <c r="M1678" s="11" t="str">
        <f t="shared" si="264"/>
        <v>牛奶味面包干</v>
      </c>
      <c r="N1678" s="11" t="s">
        <v>1115</v>
      </c>
      <c r="O1678" s="11" t="s">
        <v>4736</v>
      </c>
      <c r="P1678" s="12">
        <v>14</v>
      </c>
      <c r="Q1678" s="12"/>
      <c r="R1678" s="11">
        <v>14</v>
      </c>
      <c r="S1678" s="13">
        <f t="shared" si="265"/>
        <v>33.220338983050844</v>
      </c>
      <c r="T1678" s="11">
        <v>295</v>
      </c>
      <c r="U1678" s="11">
        <v>700</v>
      </c>
      <c r="V1678" s="14">
        <f t="shared" si="266"/>
        <v>9800</v>
      </c>
      <c r="W1678" s="11">
        <v>464</v>
      </c>
      <c r="X1678" s="11">
        <v>1607</v>
      </c>
      <c r="Y1678" s="11">
        <v>3649645412</v>
      </c>
      <c r="Z1678" s="11">
        <v>36355612</v>
      </c>
      <c r="AA1678" s="15">
        <f t="shared" si="267"/>
        <v>42030.83357638889</v>
      </c>
      <c r="AB1678" s="16" t="str">
        <f t="shared" si="268"/>
        <v>点击查看</v>
      </c>
      <c r="AC1678" s="11">
        <f t="shared" si="269"/>
        <v>2008</v>
      </c>
      <c r="AD1678" s="11"/>
      <c r="AE1678" s="11" t="s">
        <v>6099</v>
      </c>
      <c r="AF1678" s="11" t="s">
        <v>8066</v>
      </c>
      <c r="AG1678" s="11" t="s">
        <v>11552</v>
      </c>
    </row>
    <row r="1679" spans="1:33" x14ac:dyDescent="0.15">
      <c r="A1679" s="11" t="s">
        <v>14671</v>
      </c>
      <c r="B1679" s="11" t="s">
        <v>15482</v>
      </c>
      <c r="C1679" s="11" t="s">
        <v>14682</v>
      </c>
      <c r="D1679" s="17">
        <v>41902</v>
      </c>
      <c r="E1679" s="11" t="s">
        <v>14719</v>
      </c>
      <c r="F1679" s="11" t="s">
        <v>14720</v>
      </c>
      <c r="G1679" s="11" t="s">
        <v>21</v>
      </c>
      <c r="H1679" s="11" t="s">
        <v>9550</v>
      </c>
      <c r="I1679" s="11" t="str">
        <f t="shared" si="260"/>
        <v>卖家未填</v>
      </c>
      <c r="J1679" s="11" t="str">
        <f t="shared" si="261"/>
        <v>720</v>
      </c>
      <c r="K1679" s="11" t="str">
        <f t="shared" si="262"/>
        <v>卖家未填</v>
      </c>
      <c r="L1679" s="11" t="str">
        <f t="shared" si="263"/>
        <v>卖家未填</v>
      </c>
      <c r="M1679" s="11" t="str">
        <f t="shared" si="264"/>
        <v>其它</v>
      </c>
      <c r="N1679" s="11" t="s">
        <v>1490</v>
      </c>
      <c r="O1679" s="11" t="s">
        <v>4886</v>
      </c>
      <c r="P1679" s="12">
        <v>35</v>
      </c>
      <c r="Q1679" s="12"/>
      <c r="R1679" s="11">
        <v>35</v>
      </c>
      <c r="S1679" s="13">
        <f t="shared" si="265"/>
        <v>56.647398843930638</v>
      </c>
      <c r="T1679" s="11">
        <v>173</v>
      </c>
      <c r="U1679" s="11">
        <v>280</v>
      </c>
      <c r="V1679" s="14">
        <f t="shared" si="266"/>
        <v>9800</v>
      </c>
      <c r="W1679" s="11">
        <v>87</v>
      </c>
      <c r="X1679" s="11">
        <v>330</v>
      </c>
      <c r="Y1679" s="11">
        <v>41308112073</v>
      </c>
      <c r="Z1679" s="11">
        <v>113692359</v>
      </c>
      <c r="AA1679" s="15">
        <f t="shared" si="267"/>
        <v>42028.4375</v>
      </c>
      <c r="AB1679" s="16" t="str">
        <f t="shared" si="268"/>
        <v>点击查看</v>
      </c>
      <c r="AC1679" s="11">
        <f t="shared" si="269"/>
        <v>2014</v>
      </c>
      <c r="AD1679" s="11"/>
      <c r="AE1679" s="11" t="s">
        <v>6260</v>
      </c>
      <c r="AF1679" s="11" t="s">
        <v>8197</v>
      </c>
      <c r="AG1679" s="11" t="s">
        <v>11904</v>
      </c>
    </row>
    <row r="1680" spans="1:33" x14ac:dyDescent="0.15">
      <c r="A1680" s="11" t="s">
        <v>14671</v>
      </c>
      <c r="B1680" s="11" t="s">
        <v>15567</v>
      </c>
      <c r="C1680" s="11" t="s">
        <v>14678</v>
      </c>
      <c r="D1680" s="17">
        <v>39669</v>
      </c>
      <c r="E1680" s="11" t="s">
        <v>17</v>
      </c>
      <c r="F1680" s="11" t="s">
        <v>17</v>
      </c>
      <c r="G1680" s="11" t="s">
        <v>17</v>
      </c>
      <c r="H1680" s="11" t="s">
        <v>9636</v>
      </c>
      <c r="I1680" s="11" t="str">
        <f t="shared" si="260"/>
        <v>卖家未填</v>
      </c>
      <c r="J1680" s="11" t="str">
        <f t="shared" si="261"/>
        <v>500</v>
      </c>
      <c r="K1680" s="11" t="str">
        <f t="shared" si="262"/>
        <v>卖家未填</v>
      </c>
      <c r="L1680" s="11" t="str">
        <f t="shared" si="263"/>
        <v>卖家未填</v>
      </c>
      <c r="M1680" s="11" t="str">
        <f t="shared" si="264"/>
        <v>散装</v>
      </c>
      <c r="N1680" s="11" t="s">
        <v>1701</v>
      </c>
      <c r="O1680" s="11" t="s">
        <v>4624</v>
      </c>
      <c r="P1680" s="12">
        <v>17.899999999999999</v>
      </c>
      <c r="Q1680" s="12"/>
      <c r="R1680" s="11">
        <v>17.899999999999999</v>
      </c>
      <c r="S1680" s="13">
        <f t="shared" si="265"/>
        <v>71.338686131386865</v>
      </c>
      <c r="T1680" s="11">
        <v>137</v>
      </c>
      <c r="U1680" s="11">
        <v>546</v>
      </c>
      <c r="V1680" s="14">
        <f t="shared" si="266"/>
        <v>9773.4</v>
      </c>
      <c r="W1680" s="11">
        <v>107</v>
      </c>
      <c r="X1680" s="11">
        <v>253</v>
      </c>
      <c r="Y1680" s="11">
        <v>12917527943</v>
      </c>
      <c r="Z1680" s="11">
        <v>36204969</v>
      </c>
      <c r="AA1680" s="15">
        <f t="shared" si="267"/>
        <v>42032.471203703702</v>
      </c>
      <c r="AB1680" s="16" t="str">
        <f t="shared" si="268"/>
        <v>点击查看</v>
      </c>
      <c r="AC1680" s="11">
        <f t="shared" si="269"/>
        <v>2008</v>
      </c>
      <c r="AD1680" s="11"/>
      <c r="AE1680" s="11" t="s">
        <v>6348</v>
      </c>
      <c r="AF1680" s="11" t="s">
        <v>8392</v>
      </c>
      <c r="AG1680" s="11" t="s">
        <v>12101</v>
      </c>
    </row>
    <row r="1681" spans="1:33" x14ac:dyDescent="0.15">
      <c r="A1681" s="11" t="s">
        <v>14687</v>
      </c>
      <c r="B1681" s="11" t="s">
        <v>15282</v>
      </c>
      <c r="C1681" s="11" t="s">
        <v>14692</v>
      </c>
      <c r="D1681" s="17">
        <v>39811</v>
      </c>
      <c r="E1681" s="11" t="s">
        <v>14719</v>
      </c>
      <c r="F1681" s="11" t="s">
        <v>14733</v>
      </c>
      <c r="G1681" s="11" t="s">
        <v>29</v>
      </c>
      <c r="H1681" s="11" t="s">
        <v>9641</v>
      </c>
      <c r="I1681" s="11" t="str">
        <f t="shared" si="260"/>
        <v>卖家未填</v>
      </c>
      <c r="J1681" s="11" t="str">
        <f t="shared" si="261"/>
        <v>125</v>
      </c>
      <c r="K1681" s="11" t="str">
        <f t="shared" si="262"/>
        <v>卖家未填</v>
      </c>
      <c r="L1681" s="11" t="str">
        <f t="shared" si="263"/>
        <v>卖家未填</v>
      </c>
      <c r="M1681" s="11" t="str">
        <f t="shared" si="264"/>
        <v>凤梨酥</v>
      </c>
      <c r="N1681" s="11" t="s">
        <v>2066</v>
      </c>
      <c r="O1681" s="11" t="s">
        <v>5067</v>
      </c>
      <c r="P1681" s="12">
        <v>29</v>
      </c>
      <c r="Q1681" s="12"/>
      <c r="R1681" s="11">
        <v>29</v>
      </c>
      <c r="S1681" s="13">
        <f t="shared" si="265"/>
        <v>100.75257731958763</v>
      </c>
      <c r="T1681" s="11">
        <v>97</v>
      </c>
      <c r="U1681" s="11">
        <v>337</v>
      </c>
      <c r="V1681" s="14">
        <f t="shared" si="266"/>
        <v>9773</v>
      </c>
      <c r="W1681" s="11">
        <v>497</v>
      </c>
      <c r="X1681" s="11">
        <v>1931</v>
      </c>
      <c r="Y1681" s="11">
        <v>16664329642</v>
      </c>
      <c r="Z1681" s="11">
        <v>36935556</v>
      </c>
      <c r="AA1681" s="15">
        <f t="shared" si="267"/>
        <v>42030.430590277778</v>
      </c>
      <c r="AB1681" s="16" t="str">
        <f t="shared" si="268"/>
        <v>点击查看</v>
      </c>
      <c r="AC1681" s="11">
        <f t="shared" si="269"/>
        <v>2008</v>
      </c>
      <c r="AD1681" s="11"/>
      <c r="AE1681" s="11" t="s">
        <v>6532</v>
      </c>
      <c r="AF1681" s="11" t="s">
        <v>8404</v>
      </c>
      <c r="AG1681" s="11" t="s">
        <v>12440</v>
      </c>
    </row>
    <row r="1682" spans="1:33" x14ac:dyDescent="0.15">
      <c r="A1682" s="11" t="s">
        <v>14690</v>
      </c>
      <c r="B1682" s="11" t="s">
        <v>15870</v>
      </c>
      <c r="C1682" s="11" t="s">
        <v>14691</v>
      </c>
      <c r="D1682" s="11"/>
      <c r="E1682" s="11" t="s">
        <v>20</v>
      </c>
      <c r="F1682" s="11" t="s">
        <v>20</v>
      </c>
      <c r="G1682" s="11" t="s">
        <v>20</v>
      </c>
      <c r="H1682" s="11" t="s">
        <v>9071</v>
      </c>
      <c r="I1682" s="11" t="str">
        <f t="shared" si="260"/>
        <v>卖家未填</v>
      </c>
      <c r="J1682" s="11" t="str">
        <f t="shared" si="261"/>
        <v>600</v>
      </c>
      <c r="K1682" s="11" t="str">
        <f t="shared" si="262"/>
        <v>卖家未填</v>
      </c>
      <c r="L1682" s="11" t="str">
        <f t="shared" si="263"/>
        <v>卖家未填</v>
      </c>
      <c r="M1682" s="11" t="str">
        <f t="shared" si="264"/>
        <v>稻香村京八件糕点礼盒600g</v>
      </c>
      <c r="N1682" s="11" t="s">
        <v>2703</v>
      </c>
      <c r="O1682" s="11"/>
      <c r="P1682" s="12">
        <v>118</v>
      </c>
      <c r="Q1682" s="12">
        <v>49.9</v>
      </c>
      <c r="R1682" s="11">
        <v>49.9</v>
      </c>
      <c r="S1682" s="13">
        <f t="shared" si="265"/>
        <v>167.76724137931035</v>
      </c>
      <c r="T1682" s="11">
        <v>58</v>
      </c>
      <c r="U1682" s="11">
        <v>195</v>
      </c>
      <c r="V1682" s="14">
        <f t="shared" si="266"/>
        <v>9730.5</v>
      </c>
      <c r="W1682" s="11">
        <v>103</v>
      </c>
      <c r="X1682" s="11">
        <v>110</v>
      </c>
      <c r="Y1682" s="11">
        <v>36304376195</v>
      </c>
      <c r="Z1682" s="11">
        <v>101840291</v>
      </c>
      <c r="AA1682" s="15" t="str">
        <f t="shared" si="267"/>
        <v/>
      </c>
      <c r="AB1682" s="16" t="str">
        <f t="shared" si="268"/>
        <v>点击查看</v>
      </c>
      <c r="AC1682" s="11">
        <f t="shared" si="269"/>
        <v>1900</v>
      </c>
      <c r="AD1682" s="11"/>
      <c r="AE1682" s="11"/>
      <c r="AF1682" s="11" t="s">
        <v>8222</v>
      </c>
      <c r="AG1682" s="11" t="s">
        <v>13050</v>
      </c>
    </row>
    <row r="1683" spans="1:33" x14ac:dyDescent="0.15">
      <c r="A1683" s="11" t="s">
        <v>14687</v>
      </c>
      <c r="B1683" s="11" t="s">
        <v>15892</v>
      </c>
      <c r="C1683" s="11" t="s">
        <v>14686</v>
      </c>
      <c r="D1683" s="17">
        <v>40802</v>
      </c>
      <c r="E1683" s="11" t="s">
        <v>20</v>
      </c>
      <c r="F1683" s="11" t="s">
        <v>20</v>
      </c>
      <c r="G1683" s="11" t="s">
        <v>20</v>
      </c>
      <c r="H1683" s="11" t="s">
        <v>9632</v>
      </c>
      <c r="I1683" s="11" t="str">
        <f t="shared" si="260"/>
        <v>卖家未填</v>
      </c>
      <c r="J1683" s="11" t="str">
        <f t="shared" si="261"/>
        <v>1500</v>
      </c>
      <c r="K1683" s="11" t="str">
        <f t="shared" si="262"/>
        <v>卖家未填</v>
      </c>
      <c r="L1683" s="11" t="str">
        <f t="shared" si="263"/>
        <v>卖家未填</v>
      </c>
      <c r="M1683" s="11" t="str">
        <f t="shared" si="264"/>
        <v>礼包1500G</v>
      </c>
      <c r="N1683" s="11" t="s">
        <v>2666</v>
      </c>
      <c r="O1683" s="11" t="s">
        <v>4851</v>
      </c>
      <c r="P1683" s="12">
        <v>68</v>
      </c>
      <c r="Q1683" s="12"/>
      <c r="R1683" s="11">
        <v>68</v>
      </c>
      <c r="S1683" s="13">
        <f t="shared" si="265"/>
        <v>164.81355932203391</v>
      </c>
      <c r="T1683" s="11">
        <v>59</v>
      </c>
      <c r="U1683" s="11">
        <v>143</v>
      </c>
      <c r="V1683" s="14">
        <f t="shared" si="266"/>
        <v>9724</v>
      </c>
      <c r="W1683" s="11">
        <v>55</v>
      </c>
      <c r="X1683" s="11">
        <v>52</v>
      </c>
      <c r="Y1683" s="11">
        <v>41125072613</v>
      </c>
      <c r="Z1683" s="11">
        <v>68842103</v>
      </c>
      <c r="AA1683" s="15">
        <f t="shared" si="267"/>
        <v>42027.435046296298</v>
      </c>
      <c r="AB1683" s="16" t="str">
        <f t="shared" si="268"/>
        <v>点击查看</v>
      </c>
      <c r="AC1683" s="11">
        <f t="shared" si="269"/>
        <v>2011</v>
      </c>
      <c r="AD1683" s="11"/>
      <c r="AE1683" s="11" t="s">
        <v>6877</v>
      </c>
      <c r="AF1683" s="11" t="s">
        <v>8385</v>
      </c>
      <c r="AG1683" s="11" t="s">
        <v>13013</v>
      </c>
    </row>
    <row r="1684" spans="1:33" x14ac:dyDescent="0.15">
      <c r="A1684" s="11" t="s">
        <v>14677</v>
      </c>
      <c r="B1684" s="11" t="s">
        <v>9446</v>
      </c>
      <c r="C1684" s="11" t="s">
        <v>14677</v>
      </c>
      <c r="D1684" s="11"/>
      <c r="E1684" s="11" t="s">
        <v>17</v>
      </c>
      <c r="F1684" s="11" t="s">
        <v>17</v>
      </c>
      <c r="G1684" s="11" t="s">
        <v>17</v>
      </c>
      <c r="H1684" s="11" t="s">
        <v>8333</v>
      </c>
      <c r="I1684" s="11" t="str">
        <f t="shared" si="260"/>
        <v>卖家未填</v>
      </c>
      <c r="J1684" s="11" t="str">
        <f t="shared" si="261"/>
        <v>卖家未填</v>
      </c>
      <c r="K1684" s="11" t="str">
        <f t="shared" si="262"/>
        <v>卖家未填</v>
      </c>
      <c r="L1684" s="11" t="str">
        <f t="shared" si="263"/>
        <v>卖家未填</v>
      </c>
      <c r="M1684" s="11" t="str">
        <f t="shared" si="264"/>
        <v>卖家未填</v>
      </c>
      <c r="N1684" s="11" t="s">
        <v>833</v>
      </c>
      <c r="O1684" s="11"/>
      <c r="P1684" s="12">
        <v>19.899999999999999</v>
      </c>
      <c r="Q1684" s="12">
        <v>8.9</v>
      </c>
      <c r="R1684" s="11">
        <v>8.9</v>
      </c>
      <c r="S1684" s="13">
        <f t="shared" si="265"/>
        <v>18.165981308411219</v>
      </c>
      <c r="T1684" s="11">
        <v>535</v>
      </c>
      <c r="U1684" s="11">
        <v>1092</v>
      </c>
      <c r="V1684" s="14">
        <f t="shared" si="266"/>
        <v>9718.8000000000011</v>
      </c>
      <c r="W1684" s="11">
        <v>7407</v>
      </c>
      <c r="X1684" s="11">
        <v>643</v>
      </c>
      <c r="Y1684" s="11">
        <v>37965333257</v>
      </c>
      <c r="Z1684" s="11">
        <v>101717810</v>
      </c>
      <c r="AA1684" s="15" t="str">
        <f t="shared" si="267"/>
        <v/>
      </c>
      <c r="AB1684" s="16" t="str">
        <f t="shared" si="268"/>
        <v>点击查看</v>
      </c>
      <c r="AC1684" s="11">
        <f t="shared" si="269"/>
        <v>1900</v>
      </c>
      <c r="AD1684" s="11"/>
      <c r="AE1684" s="11"/>
      <c r="AF1684" s="11" t="s">
        <v>8333</v>
      </c>
      <c r="AG1684" s="11"/>
    </row>
    <row r="1685" spans="1:33" x14ac:dyDescent="0.15">
      <c r="A1685" s="11" t="s">
        <v>14671</v>
      </c>
      <c r="B1685" s="11" t="s">
        <v>15629</v>
      </c>
      <c r="C1685" s="11" t="s">
        <v>14672</v>
      </c>
      <c r="D1685" s="17">
        <v>39803</v>
      </c>
      <c r="E1685" s="11" t="s">
        <v>14723</v>
      </c>
      <c r="F1685" s="11" t="s">
        <v>14778</v>
      </c>
      <c r="G1685" s="11" t="s">
        <v>65</v>
      </c>
      <c r="H1685" s="11" t="s">
        <v>9805</v>
      </c>
      <c r="I1685" s="11" t="str">
        <f t="shared" si="260"/>
        <v>卖家未填</v>
      </c>
      <c r="J1685" s="11" t="str">
        <f t="shared" si="261"/>
        <v>180</v>
      </c>
      <c r="K1685" s="11" t="str">
        <f t="shared" si="262"/>
        <v>卖家未填</v>
      </c>
      <c r="L1685" s="11" t="str">
        <f t="shared" si="263"/>
        <v>卖家未填</v>
      </c>
      <c r="M1685" s="11" t="str">
        <f t="shared" si="264"/>
        <v>卖家未填</v>
      </c>
      <c r="N1685" s="11" t="s">
        <v>392</v>
      </c>
      <c r="O1685" s="11" t="s">
        <v>5005</v>
      </c>
      <c r="P1685" s="12">
        <v>69</v>
      </c>
      <c r="Q1685" s="12">
        <v>65.55</v>
      </c>
      <c r="R1685" s="11">
        <v>65.55</v>
      </c>
      <c r="S1685" s="13">
        <f t="shared" si="265"/>
        <v>85.1</v>
      </c>
      <c r="T1685" s="11">
        <v>114</v>
      </c>
      <c r="U1685" s="11">
        <v>148</v>
      </c>
      <c r="V1685" s="14">
        <f t="shared" si="266"/>
        <v>9701.4</v>
      </c>
      <c r="W1685" s="11">
        <v>67</v>
      </c>
      <c r="X1685" s="11">
        <v>409</v>
      </c>
      <c r="Y1685" s="11">
        <v>41967593043</v>
      </c>
      <c r="Z1685" s="11">
        <v>36897362</v>
      </c>
      <c r="AA1685" s="15">
        <f t="shared" si="267"/>
        <v>42026.663402777776</v>
      </c>
      <c r="AB1685" s="16" t="str">
        <f t="shared" si="268"/>
        <v>点击查看</v>
      </c>
      <c r="AC1685" s="11">
        <f t="shared" si="269"/>
        <v>2008</v>
      </c>
      <c r="AD1685" s="11"/>
      <c r="AE1685" s="11" t="s">
        <v>6437</v>
      </c>
      <c r="AF1685" s="11" t="s">
        <v>8725</v>
      </c>
      <c r="AG1685" s="11" t="s">
        <v>12267</v>
      </c>
    </row>
    <row r="1686" spans="1:33" x14ac:dyDescent="0.15">
      <c r="A1686" s="11" t="s">
        <v>14687</v>
      </c>
      <c r="B1686" s="11" t="s">
        <v>15797</v>
      </c>
      <c r="C1686" s="11" t="s">
        <v>14689</v>
      </c>
      <c r="D1686" s="17">
        <v>38643</v>
      </c>
      <c r="E1686" s="11" t="s">
        <v>20</v>
      </c>
      <c r="F1686" s="11" t="s">
        <v>20</v>
      </c>
      <c r="G1686" s="11" t="s">
        <v>20</v>
      </c>
      <c r="H1686" s="11" t="s">
        <v>9868</v>
      </c>
      <c r="I1686" s="11" t="str">
        <f t="shared" si="260"/>
        <v>卖家未填</v>
      </c>
      <c r="J1686" s="11" t="str">
        <f t="shared" si="261"/>
        <v>1500</v>
      </c>
      <c r="K1686" s="11" t="str">
        <f t="shared" si="262"/>
        <v>卖家未填</v>
      </c>
      <c r="L1686" s="11" t="str">
        <f t="shared" si="263"/>
        <v>卖家未填</v>
      </c>
      <c r="M1686" s="11" t="str">
        <f t="shared" si="264"/>
        <v>散称糕点1.5kg</v>
      </c>
      <c r="N1686" s="11" t="s">
        <v>2363</v>
      </c>
      <c r="O1686" s="11" t="s">
        <v>4791</v>
      </c>
      <c r="P1686" s="12">
        <v>168</v>
      </c>
      <c r="Q1686" s="12">
        <v>88</v>
      </c>
      <c r="R1686" s="11">
        <v>88</v>
      </c>
      <c r="S1686" s="13">
        <f t="shared" si="265"/>
        <v>132.60273972602741</v>
      </c>
      <c r="T1686" s="11">
        <v>73</v>
      </c>
      <c r="U1686" s="11">
        <v>110</v>
      </c>
      <c r="V1686" s="14">
        <f t="shared" si="266"/>
        <v>9680</v>
      </c>
      <c r="W1686" s="11">
        <v>150</v>
      </c>
      <c r="X1686" s="11">
        <v>362</v>
      </c>
      <c r="Y1686" s="11">
        <v>40775652289</v>
      </c>
      <c r="Z1686" s="11">
        <v>33302285</v>
      </c>
      <c r="AA1686" s="15">
        <f t="shared" si="267"/>
        <v>42032.866388888884</v>
      </c>
      <c r="AB1686" s="16" t="str">
        <f t="shared" si="268"/>
        <v>点击查看</v>
      </c>
      <c r="AC1686" s="11">
        <f t="shared" si="269"/>
        <v>2005</v>
      </c>
      <c r="AD1686" s="11"/>
      <c r="AE1686" s="11" t="s">
        <v>6706</v>
      </c>
      <c r="AF1686" s="11" t="s">
        <v>8832</v>
      </c>
      <c r="AG1686" s="11" t="s">
        <v>12727</v>
      </c>
    </row>
    <row r="1687" spans="1:33" x14ac:dyDescent="0.15">
      <c r="A1687" s="11" t="s">
        <v>14701</v>
      </c>
      <c r="B1687" s="11" t="s">
        <v>15114</v>
      </c>
      <c r="C1687" s="11" t="s">
        <v>14702</v>
      </c>
      <c r="D1687" s="11"/>
      <c r="E1687" s="11" t="s">
        <v>14715</v>
      </c>
      <c r="F1687" s="11" t="s">
        <v>14749</v>
      </c>
      <c r="G1687" s="11" t="s">
        <v>43</v>
      </c>
      <c r="H1687" s="11" t="s">
        <v>10354</v>
      </c>
      <c r="I1687" s="11" t="str">
        <f t="shared" si="260"/>
        <v>卖家未填</v>
      </c>
      <c r="J1687" s="11" t="str">
        <f t="shared" si="261"/>
        <v>2500</v>
      </c>
      <c r="K1687" s="11" t="str">
        <f t="shared" si="262"/>
        <v>卖家未填</v>
      </c>
      <c r="L1687" s="11" t="str">
        <f t="shared" si="263"/>
        <v>卖家未填</v>
      </c>
      <c r="M1687" s="11" t="str">
        <f t="shared" si="264"/>
        <v>饼干</v>
      </c>
      <c r="N1687" s="11" t="s">
        <v>3512</v>
      </c>
      <c r="O1687" s="11"/>
      <c r="P1687" s="12">
        <v>95</v>
      </c>
      <c r="Q1687" s="12">
        <v>88</v>
      </c>
      <c r="R1687" s="11">
        <v>88</v>
      </c>
      <c r="S1687" s="13">
        <f t="shared" si="265"/>
        <v>284.70588235294116</v>
      </c>
      <c r="T1687" s="11">
        <v>34</v>
      </c>
      <c r="U1687" s="11">
        <v>110</v>
      </c>
      <c r="V1687" s="14">
        <f t="shared" si="266"/>
        <v>9680</v>
      </c>
      <c r="W1687" s="11">
        <v>35</v>
      </c>
      <c r="X1687" s="11">
        <v>54</v>
      </c>
      <c r="Y1687" s="11">
        <v>40697026605</v>
      </c>
      <c r="Z1687" s="11">
        <v>111572785</v>
      </c>
      <c r="AA1687" s="15" t="str">
        <f t="shared" si="267"/>
        <v/>
      </c>
      <c r="AB1687" s="16" t="str">
        <f t="shared" si="268"/>
        <v>点击查看</v>
      </c>
      <c r="AC1687" s="11">
        <f t="shared" si="269"/>
        <v>1900</v>
      </c>
      <c r="AD1687" s="11"/>
      <c r="AE1687" s="11"/>
      <c r="AF1687" s="11" t="s">
        <v>8214</v>
      </c>
      <c r="AG1687" s="11" t="s">
        <v>13835</v>
      </c>
    </row>
    <row r="1688" spans="1:33" x14ac:dyDescent="0.15">
      <c r="A1688" s="11" t="s">
        <v>14690</v>
      </c>
      <c r="B1688" s="11" t="s">
        <v>14892</v>
      </c>
      <c r="C1688" s="11" t="s">
        <v>14691</v>
      </c>
      <c r="D1688" s="11"/>
      <c r="E1688" s="11" t="s">
        <v>17</v>
      </c>
      <c r="F1688" s="11" t="s">
        <v>17</v>
      </c>
      <c r="G1688" s="11" t="s">
        <v>17</v>
      </c>
      <c r="H1688" s="11" t="s">
        <v>9720</v>
      </c>
      <c r="I1688" s="11" t="str">
        <f t="shared" si="260"/>
        <v>其他/other</v>
      </c>
      <c r="J1688" s="11" t="str">
        <f t="shared" si="261"/>
        <v>1600</v>
      </c>
      <c r="K1688" s="11" t="str">
        <f t="shared" si="262"/>
        <v>卖家未填</v>
      </c>
      <c r="L1688" s="11" t="str">
        <f t="shared" si="263"/>
        <v>卖家未填</v>
      </c>
      <c r="M1688" s="11" t="str">
        <f t="shared" si="264"/>
        <v>1600克组合</v>
      </c>
      <c r="N1688" s="11" t="s">
        <v>2860</v>
      </c>
      <c r="O1688" s="11"/>
      <c r="P1688" s="12">
        <v>80.94</v>
      </c>
      <c r="Q1688" s="12">
        <v>55.8</v>
      </c>
      <c r="R1688" s="11">
        <v>55.8</v>
      </c>
      <c r="S1688" s="13">
        <f t="shared" si="265"/>
        <v>189.28235294117647</v>
      </c>
      <c r="T1688" s="11">
        <v>51</v>
      </c>
      <c r="U1688" s="11">
        <v>173</v>
      </c>
      <c r="V1688" s="14">
        <f t="shared" si="266"/>
        <v>9653.4</v>
      </c>
      <c r="W1688" s="11">
        <v>312</v>
      </c>
      <c r="X1688" s="11">
        <v>282</v>
      </c>
      <c r="Y1688" s="11">
        <v>36962924800</v>
      </c>
      <c r="Z1688" s="11">
        <v>68130401</v>
      </c>
      <c r="AA1688" s="15" t="str">
        <f t="shared" si="267"/>
        <v/>
      </c>
      <c r="AB1688" s="16" t="str">
        <f t="shared" si="268"/>
        <v>点击查看</v>
      </c>
      <c r="AC1688" s="11">
        <f t="shared" si="269"/>
        <v>1900</v>
      </c>
      <c r="AD1688" s="11"/>
      <c r="AE1688" s="11"/>
      <c r="AF1688" s="11" t="s">
        <v>7963</v>
      </c>
      <c r="AG1688" s="11" t="s">
        <v>13202</v>
      </c>
    </row>
    <row r="1689" spans="1:33" x14ac:dyDescent="0.15">
      <c r="A1689" s="11" t="s">
        <v>14690</v>
      </c>
      <c r="B1689" s="11" t="s">
        <v>15328</v>
      </c>
      <c r="C1689" s="11" t="s">
        <v>14691</v>
      </c>
      <c r="D1689" s="11"/>
      <c r="E1689" s="11" t="s">
        <v>17</v>
      </c>
      <c r="F1689" s="11" t="s">
        <v>17</v>
      </c>
      <c r="G1689" s="11" t="s">
        <v>17</v>
      </c>
      <c r="H1689" s="11" t="s">
        <v>9798</v>
      </c>
      <c r="I1689" s="11" t="str">
        <f t="shared" si="260"/>
        <v>松露巧克力</v>
      </c>
      <c r="J1689" s="11" t="str">
        <f t="shared" si="261"/>
        <v>500</v>
      </c>
      <c r="K1689" s="11" t="str">
        <f t="shared" si="262"/>
        <v>非手工</v>
      </c>
      <c r="L1689" s="11" t="str">
        <f t="shared" si="263"/>
        <v>松露型</v>
      </c>
      <c r="M1689" s="11" t="str">
        <f t="shared" si="264"/>
        <v>松露巧克力(黑色传统型)500g</v>
      </c>
      <c r="N1689" s="11" t="s">
        <v>2151</v>
      </c>
      <c r="O1689" s="11" t="s">
        <v>4373</v>
      </c>
      <c r="P1689" s="12">
        <v>88</v>
      </c>
      <c r="Q1689" s="12">
        <v>43.8</v>
      </c>
      <c r="R1689" s="11">
        <v>43.8</v>
      </c>
      <c r="S1689" s="13">
        <f t="shared" si="265"/>
        <v>108.26966292134831</v>
      </c>
      <c r="T1689" s="11">
        <v>89</v>
      </c>
      <c r="U1689" s="11">
        <v>220</v>
      </c>
      <c r="V1689" s="14">
        <f t="shared" si="266"/>
        <v>9636</v>
      </c>
      <c r="W1689" s="11">
        <v>646</v>
      </c>
      <c r="X1689" s="11">
        <v>459</v>
      </c>
      <c r="Y1689" s="11">
        <v>12825610522</v>
      </c>
      <c r="Z1689" s="11">
        <v>68982162</v>
      </c>
      <c r="AA1689" s="15" t="str">
        <f t="shared" si="267"/>
        <v/>
      </c>
      <c r="AB1689" s="16" t="str">
        <f t="shared" si="268"/>
        <v>点击查看</v>
      </c>
      <c r="AC1689" s="11">
        <f t="shared" si="269"/>
        <v>1900</v>
      </c>
      <c r="AD1689" s="11"/>
      <c r="AE1689" s="11"/>
      <c r="AF1689" s="11" t="s">
        <v>8371</v>
      </c>
      <c r="AG1689" s="11" t="s">
        <v>12522</v>
      </c>
    </row>
    <row r="1690" spans="1:33" x14ac:dyDescent="0.15">
      <c r="A1690" s="11" t="s">
        <v>14694</v>
      </c>
      <c r="B1690" s="11" t="s">
        <v>15462</v>
      </c>
      <c r="C1690" s="11" t="s">
        <v>14695</v>
      </c>
      <c r="D1690" s="17">
        <v>41332</v>
      </c>
      <c r="E1690" s="11" t="s">
        <v>17</v>
      </c>
      <c r="F1690" s="11" t="s">
        <v>17</v>
      </c>
      <c r="G1690" s="11" t="s">
        <v>17</v>
      </c>
      <c r="H1690" s="11" t="s">
        <v>9623</v>
      </c>
      <c r="I1690" s="11" t="str">
        <f t="shared" si="260"/>
        <v>松露巧克力</v>
      </c>
      <c r="J1690" s="11" t="str">
        <f t="shared" si="261"/>
        <v>119</v>
      </c>
      <c r="K1690" s="11" t="str">
        <f t="shared" si="262"/>
        <v>手工</v>
      </c>
      <c r="L1690" s="11" t="str">
        <f t="shared" si="263"/>
        <v>松露型</v>
      </c>
      <c r="M1690" s="11" t="str">
        <f t="shared" si="264"/>
        <v>松露巧克力</v>
      </c>
      <c r="N1690" s="11" t="s">
        <v>2566</v>
      </c>
      <c r="O1690" s="11" t="s">
        <v>5232</v>
      </c>
      <c r="P1690" s="12">
        <v>55</v>
      </c>
      <c r="Q1690" s="12"/>
      <c r="R1690" s="11">
        <v>55</v>
      </c>
      <c r="S1690" s="13">
        <f t="shared" si="265"/>
        <v>152.77777777777777</v>
      </c>
      <c r="T1690" s="11">
        <v>63</v>
      </c>
      <c r="U1690" s="11">
        <v>175</v>
      </c>
      <c r="V1690" s="14">
        <f t="shared" si="266"/>
        <v>9625</v>
      </c>
      <c r="W1690" s="11">
        <v>107</v>
      </c>
      <c r="X1690" s="11">
        <v>926</v>
      </c>
      <c r="Y1690" s="11">
        <v>37607281790</v>
      </c>
      <c r="Z1690" s="11">
        <v>102386790</v>
      </c>
      <c r="AA1690" s="15">
        <f t="shared" si="267"/>
        <v>42029.416747685187</v>
      </c>
      <c r="AB1690" s="16" t="str">
        <f t="shared" si="268"/>
        <v>点击查看</v>
      </c>
      <c r="AC1690" s="11">
        <f t="shared" si="269"/>
        <v>2013</v>
      </c>
      <c r="AD1690" s="11"/>
      <c r="AE1690" s="11" t="s">
        <v>6814</v>
      </c>
      <c r="AF1690" s="11" t="s">
        <v>8364</v>
      </c>
      <c r="AG1690" s="11" t="s">
        <v>12918</v>
      </c>
    </row>
    <row r="1691" spans="1:33" x14ac:dyDescent="0.15">
      <c r="A1691" s="11" t="s">
        <v>14671</v>
      </c>
      <c r="B1691" s="11" t="s">
        <v>15282</v>
      </c>
      <c r="C1691" s="11" t="s">
        <v>14678</v>
      </c>
      <c r="D1691" s="17">
        <v>39811</v>
      </c>
      <c r="E1691" s="11" t="s">
        <v>14719</v>
      </c>
      <c r="F1691" s="11" t="s">
        <v>14733</v>
      </c>
      <c r="G1691" s="11" t="s">
        <v>29</v>
      </c>
      <c r="H1691" s="11" t="s">
        <v>9641</v>
      </c>
      <c r="I1691" s="11" t="str">
        <f t="shared" si="260"/>
        <v>鼓浪屿馅饼</v>
      </c>
      <c r="J1691" s="11" t="str">
        <f t="shared" si="261"/>
        <v>210</v>
      </c>
      <c r="K1691" s="11" t="str">
        <f t="shared" si="262"/>
        <v>卖家未填</v>
      </c>
      <c r="L1691" s="11" t="str">
        <f t="shared" si="263"/>
        <v>卖家未填</v>
      </c>
      <c r="M1691" s="11" t="str">
        <f t="shared" si="264"/>
        <v>馅饼</v>
      </c>
      <c r="N1691" s="11" t="s">
        <v>1551</v>
      </c>
      <c r="O1691" s="11" t="s">
        <v>4834</v>
      </c>
      <c r="P1691" s="12">
        <v>29</v>
      </c>
      <c r="Q1691" s="12"/>
      <c r="R1691" s="11">
        <v>29</v>
      </c>
      <c r="S1691" s="13">
        <f t="shared" si="265"/>
        <v>59.993749999999999</v>
      </c>
      <c r="T1691" s="11">
        <v>160</v>
      </c>
      <c r="U1691" s="11">
        <v>331</v>
      </c>
      <c r="V1691" s="14">
        <f t="shared" si="266"/>
        <v>9599</v>
      </c>
      <c r="W1691" s="11">
        <v>441</v>
      </c>
      <c r="X1691" s="11">
        <v>3992</v>
      </c>
      <c r="Y1691" s="11">
        <v>16677070094</v>
      </c>
      <c r="Z1691" s="11">
        <v>36935556</v>
      </c>
      <c r="AA1691" s="15">
        <f t="shared" si="267"/>
        <v>42030.47284722222</v>
      </c>
      <c r="AB1691" s="16" t="str">
        <f t="shared" si="268"/>
        <v>点击查看</v>
      </c>
      <c r="AC1691" s="11">
        <f t="shared" si="269"/>
        <v>2008</v>
      </c>
      <c r="AD1691" s="11"/>
      <c r="AE1691" s="11" t="s">
        <v>6282</v>
      </c>
      <c r="AF1691" s="11" t="s">
        <v>8404</v>
      </c>
      <c r="AG1691" s="11" t="s">
        <v>11958</v>
      </c>
    </row>
    <row r="1692" spans="1:33" x14ac:dyDescent="0.15">
      <c r="A1692" s="11" t="s">
        <v>14703</v>
      </c>
      <c r="B1692" s="11" t="s">
        <v>16057</v>
      </c>
      <c r="C1692" s="11" t="s">
        <v>14704</v>
      </c>
      <c r="D1692" s="17">
        <v>41394</v>
      </c>
      <c r="E1692" s="11" t="s">
        <v>20</v>
      </c>
      <c r="F1692" s="11" t="s">
        <v>20</v>
      </c>
      <c r="G1692" s="11" t="s">
        <v>20</v>
      </c>
      <c r="H1692" s="11" t="s">
        <v>8001</v>
      </c>
      <c r="I1692" s="11" t="str">
        <f t="shared" si="260"/>
        <v>牛奶巧克力</v>
      </c>
      <c r="J1692" s="11" t="str">
        <f t="shared" si="261"/>
        <v>500</v>
      </c>
      <c r="K1692" s="11" t="str">
        <f t="shared" si="262"/>
        <v>卖家未填</v>
      </c>
      <c r="L1692" s="11" t="str">
        <f t="shared" si="263"/>
        <v>卖家未填</v>
      </c>
      <c r="M1692" s="11" t="str">
        <f t="shared" si="264"/>
        <v>卖家未填</v>
      </c>
      <c r="N1692" s="11" t="s">
        <v>3141</v>
      </c>
      <c r="O1692" s="11" t="s">
        <v>5078</v>
      </c>
      <c r="P1692" s="12">
        <v>79.8</v>
      </c>
      <c r="Q1692" s="12">
        <v>39.9</v>
      </c>
      <c r="R1692" s="11">
        <v>39.9</v>
      </c>
      <c r="S1692" s="13">
        <f t="shared" si="265"/>
        <v>222.69767441860466</v>
      </c>
      <c r="T1692" s="11">
        <v>43</v>
      </c>
      <c r="U1692" s="11">
        <v>240</v>
      </c>
      <c r="V1692" s="14">
        <f t="shared" si="266"/>
        <v>9576</v>
      </c>
      <c r="W1692" s="11">
        <v>21</v>
      </c>
      <c r="X1692" s="11">
        <v>137</v>
      </c>
      <c r="Y1692" s="11">
        <v>43249373026</v>
      </c>
      <c r="Z1692" s="11">
        <v>103832189</v>
      </c>
      <c r="AA1692" s="15">
        <f t="shared" si="267"/>
        <v>42032.668333333335</v>
      </c>
      <c r="AB1692" s="16" t="str">
        <f t="shared" si="268"/>
        <v>点击查看</v>
      </c>
      <c r="AC1692" s="11">
        <f t="shared" si="269"/>
        <v>2013</v>
      </c>
      <c r="AD1692" s="11"/>
      <c r="AE1692" s="11" t="s">
        <v>7187</v>
      </c>
      <c r="AF1692" s="11" t="s">
        <v>8161</v>
      </c>
      <c r="AG1692" s="11" t="s">
        <v>13476</v>
      </c>
    </row>
    <row r="1693" spans="1:33" x14ac:dyDescent="0.15">
      <c r="A1693" s="11" t="s">
        <v>14690</v>
      </c>
      <c r="B1693" s="11" t="s">
        <v>15075</v>
      </c>
      <c r="C1693" s="11" t="s">
        <v>14691</v>
      </c>
      <c r="D1693" s="11"/>
      <c r="E1693" s="11" t="s">
        <v>14713</v>
      </c>
      <c r="F1693" s="11" t="s">
        <v>14777</v>
      </c>
      <c r="G1693" s="11" t="s">
        <v>64</v>
      </c>
      <c r="H1693" s="11" t="s">
        <v>8002</v>
      </c>
      <c r="I1693" s="11" t="str">
        <f t="shared" si="260"/>
        <v>卖家未填</v>
      </c>
      <c r="J1693" s="11" t="str">
        <f t="shared" si="261"/>
        <v>90</v>
      </c>
      <c r="K1693" s="11" t="str">
        <f t="shared" si="262"/>
        <v>卖家未填</v>
      </c>
      <c r="L1693" s="11" t="str">
        <f t="shared" si="263"/>
        <v>卖家未填</v>
      </c>
      <c r="M1693" s="11" t="str">
        <f t="shared" si="264"/>
        <v>丹麦曲奇(饼干)90g</v>
      </c>
      <c r="N1693" s="11" t="s">
        <v>2018</v>
      </c>
      <c r="O1693" s="11" t="s">
        <v>4503</v>
      </c>
      <c r="P1693" s="12" t="s">
        <v>10690</v>
      </c>
      <c r="Q1693" s="12" t="s">
        <v>10691</v>
      </c>
      <c r="R1693" s="11">
        <v>6.9</v>
      </c>
      <c r="S1693" s="13">
        <f t="shared" si="265"/>
        <v>94.687128712871285</v>
      </c>
      <c r="T1693" s="11">
        <v>101</v>
      </c>
      <c r="U1693" s="11">
        <v>1386</v>
      </c>
      <c r="V1693" s="14">
        <f t="shared" si="266"/>
        <v>9563.4</v>
      </c>
      <c r="W1693" s="11">
        <v>1061</v>
      </c>
      <c r="X1693" s="11">
        <v>376</v>
      </c>
      <c r="Y1693" s="11">
        <v>16879838802</v>
      </c>
      <c r="Z1693" s="11">
        <v>69687746</v>
      </c>
      <c r="AA1693" s="15" t="str">
        <f t="shared" si="267"/>
        <v/>
      </c>
      <c r="AB1693" s="16" t="str">
        <f t="shared" si="268"/>
        <v>点击查看</v>
      </c>
      <c r="AC1693" s="11">
        <f t="shared" si="269"/>
        <v>1900</v>
      </c>
      <c r="AD1693" s="11"/>
      <c r="AE1693" s="11"/>
      <c r="AF1693" s="11" t="s">
        <v>8124</v>
      </c>
      <c r="AG1693" s="11" t="s">
        <v>12394</v>
      </c>
    </row>
    <row r="1694" spans="1:33" x14ac:dyDescent="0.15">
      <c r="A1694" s="11" t="s">
        <v>14671</v>
      </c>
      <c r="B1694" s="11" t="s">
        <v>15076</v>
      </c>
      <c r="C1694" s="11" t="s">
        <v>14678</v>
      </c>
      <c r="D1694" s="17">
        <v>39255</v>
      </c>
      <c r="E1694" s="11" t="s">
        <v>14719</v>
      </c>
      <c r="F1694" s="11" t="s">
        <v>14720</v>
      </c>
      <c r="G1694" s="11" t="s">
        <v>21</v>
      </c>
      <c r="H1694" s="11" t="s">
        <v>9541</v>
      </c>
      <c r="I1694" s="11" t="str">
        <f t="shared" si="260"/>
        <v>卖家未填</v>
      </c>
      <c r="J1694" s="11" t="str">
        <f t="shared" si="261"/>
        <v>250</v>
      </c>
      <c r="K1694" s="11" t="str">
        <f t="shared" si="262"/>
        <v>卖家未填</v>
      </c>
      <c r="L1694" s="11" t="str">
        <f t="shared" si="263"/>
        <v>卖家未填</v>
      </c>
      <c r="M1694" s="11" t="str">
        <f t="shared" si="264"/>
        <v>卖家未填</v>
      </c>
      <c r="N1694" s="11" t="s">
        <v>1419</v>
      </c>
      <c r="O1694" s="11" t="s">
        <v>4857</v>
      </c>
      <c r="P1694" s="12">
        <v>68</v>
      </c>
      <c r="Q1694" s="12">
        <v>48</v>
      </c>
      <c r="R1694" s="11">
        <v>48</v>
      </c>
      <c r="S1694" s="13">
        <f t="shared" si="265"/>
        <v>50.539682539682538</v>
      </c>
      <c r="T1694" s="11">
        <v>189</v>
      </c>
      <c r="U1694" s="11">
        <v>199</v>
      </c>
      <c r="V1694" s="14">
        <f t="shared" si="266"/>
        <v>9552</v>
      </c>
      <c r="W1694" s="11">
        <v>113</v>
      </c>
      <c r="X1694" s="11">
        <v>132</v>
      </c>
      <c r="Y1694" s="11">
        <v>43131845524</v>
      </c>
      <c r="Z1694" s="11">
        <v>34599913</v>
      </c>
      <c r="AA1694" s="15">
        <f t="shared" si="267"/>
        <v>42027.684027777781</v>
      </c>
      <c r="AB1694" s="16" t="str">
        <f t="shared" si="268"/>
        <v>点击查看</v>
      </c>
      <c r="AC1694" s="11">
        <f t="shared" si="269"/>
        <v>2007</v>
      </c>
      <c r="AD1694" s="11"/>
      <c r="AE1694" s="11" t="s">
        <v>6220</v>
      </c>
      <c r="AF1694" s="11" t="s">
        <v>8177</v>
      </c>
      <c r="AG1694" s="11" t="s">
        <v>11832</v>
      </c>
    </row>
    <row r="1695" spans="1:33" x14ac:dyDescent="0.15">
      <c r="A1695" s="11" t="s">
        <v>14690</v>
      </c>
      <c r="B1695" s="11" t="s">
        <v>15743</v>
      </c>
      <c r="C1695" s="11" t="s">
        <v>14691</v>
      </c>
      <c r="D1695" s="11"/>
      <c r="E1695" s="11" t="s">
        <v>14719</v>
      </c>
      <c r="F1695" s="11" t="s">
        <v>14733</v>
      </c>
      <c r="G1695" s="11" t="s">
        <v>29</v>
      </c>
      <c r="H1695" s="11" t="s">
        <v>8062</v>
      </c>
      <c r="I1695" s="11" t="str">
        <f t="shared" si="260"/>
        <v>卖家未填</v>
      </c>
      <c r="J1695" s="11" t="str">
        <f t="shared" si="261"/>
        <v>800</v>
      </c>
      <c r="K1695" s="11" t="str">
        <f t="shared" si="262"/>
        <v>卖家未填</v>
      </c>
      <c r="L1695" s="11" t="str">
        <f t="shared" si="263"/>
        <v>卖家未填</v>
      </c>
      <c r="M1695" s="11" t="str">
        <f t="shared" si="264"/>
        <v>礼和</v>
      </c>
      <c r="N1695" s="11" t="s">
        <v>2217</v>
      </c>
      <c r="O1695" s="11"/>
      <c r="P1695" s="12">
        <v>69</v>
      </c>
      <c r="Q1695" s="12">
        <v>46.8</v>
      </c>
      <c r="R1695" s="11">
        <v>46.8</v>
      </c>
      <c r="S1695" s="13">
        <f t="shared" si="265"/>
        <v>113.65714285714284</v>
      </c>
      <c r="T1695" s="11">
        <v>84</v>
      </c>
      <c r="U1695" s="11">
        <v>204</v>
      </c>
      <c r="V1695" s="14">
        <f t="shared" si="266"/>
        <v>9547.1999999999989</v>
      </c>
      <c r="W1695" s="11">
        <v>15038</v>
      </c>
      <c r="X1695" s="11">
        <v>6176</v>
      </c>
      <c r="Y1695" s="11">
        <v>18504098029</v>
      </c>
      <c r="Z1695" s="11">
        <v>67524336</v>
      </c>
      <c r="AA1695" s="15" t="str">
        <f t="shared" si="267"/>
        <v/>
      </c>
      <c r="AB1695" s="16" t="str">
        <f t="shared" si="268"/>
        <v>点击查看</v>
      </c>
      <c r="AC1695" s="11">
        <f t="shared" si="269"/>
        <v>1900</v>
      </c>
      <c r="AD1695" s="11"/>
      <c r="AE1695" s="11"/>
      <c r="AF1695" s="11" t="s">
        <v>8845</v>
      </c>
      <c r="AG1695" s="11" t="s">
        <v>12585</v>
      </c>
    </row>
    <row r="1696" spans="1:33" x14ac:dyDescent="0.15">
      <c r="A1696" s="11" t="s">
        <v>14701</v>
      </c>
      <c r="B1696" s="11" t="s">
        <v>15286</v>
      </c>
      <c r="C1696" s="11" t="s">
        <v>14702</v>
      </c>
      <c r="D1696" s="11"/>
      <c r="E1696" s="11" t="s">
        <v>17</v>
      </c>
      <c r="F1696" s="11" t="s">
        <v>17</v>
      </c>
      <c r="G1696" s="11" t="s">
        <v>17</v>
      </c>
      <c r="H1696" s="11" t="s">
        <v>10401</v>
      </c>
      <c r="I1696" s="11" t="str">
        <f t="shared" si="260"/>
        <v>卖家未填</v>
      </c>
      <c r="J1696" s="11" t="str">
        <f t="shared" si="261"/>
        <v>1440</v>
      </c>
      <c r="K1696" s="11" t="str">
        <f t="shared" si="262"/>
        <v>卖家未填</v>
      </c>
      <c r="L1696" s="11" t="str">
        <f t="shared" si="263"/>
        <v>卖家未填</v>
      </c>
      <c r="M1696" s="11" t="str">
        <f t="shared" si="264"/>
        <v>功德林6罐装</v>
      </c>
      <c r="N1696" s="11" t="s">
        <v>3329</v>
      </c>
      <c r="O1696" s="11" t="s">
        <v>4685</v>
      </c>
      <c r="P1696" s="12">
        <v>226</v>
      </c>
      <c r="Q1696" s="12">
        <v>106</v>
      </c>
      <c r="R1696" s="11">
        <v>106</v>
      </c>
      <c r="S1696" s="13">
        <f t="shared" si="265"/>
        <v>251.05263157894737</v>
      </c>
      <c r="T1696" s="11">
        <v>38</v>
      </c>
      <c r="U1696" s="11">
        <v>90</v>
      </c>
      <c r="V1696" s="14">
        <f t="shared" si="266"/>
        <v>9540</v>
      </c>
      <c r="W1696" s="11">
        <v>523</v>
      </c>
      <c r="X1696" s="11">
        <v>572</v>
      </c>
      <c r="Y1696" s="11">
        <v>19336171832</v>
      </c>
      <c r="Z1696" s="11">
        <v>102180591</v>
      </c>
      <c r="AA1696" s="15" t="str">
        <f t="shared" si="267"/>
        <v/>
      </c>
      <c r="AB1696" s="16" t="str">
        <f t="shared" si="268"/>
        <v>点击查看</v>
      </c>
      <c r="AC1696" s="11">
        <f t="shared" si="269"/>
        <v>1900</v>
      </c>
      <c r="AD1696" s="11"/>
      <c r="AE1696" s="11"/>
      <c r="AF1696" s="11" t="s">
        <v>8407</v>
      </c>
      <c r="AG1696" s="11" t="s">
        <v>13659</v>
      </c>
    </row>
    <row r="1697" spans="1:33" x14ac:dyDescent="0.15">
      <c r="A1697" s="11" t="s">
        <v>14673</v>
      </c>
      <c r="B1697" s="11" t="s">
        <v>14892</v>
      </c>
      <c r="C1697" s="11" t="s">
        <v>14674</v>
      </c>
      <c r="D1697" s="11"/>
      <c r="E1697" s="11" t="s">
        <v>17</v>
      </c>
      <c r="F1697" s="11" t="s">
        <v>17</v>
      </c>
      <c r="G1697" s="11" t="s">
        <v>17</v>
      </c>
      <c r="H1697" s="11" t="s">
        <v>9720</v>
      </c>
      <c r="I1697" s="11" t="str">
        <f t="shared" si="260"/>
        <v>卖家未填</v>
      </c>
      <c r="J1697" s="11" t="str">
        <f t="shared" si="261"/>
        <v>200</v>
      </c>
      <c r="K1697" s="11" t="str">
        <f t="shared" si="262"/>
        <v>卖家未填</v>
      </c>
      <c r="L1697" s="11" t="str">
        <f t="shared" si="263"/>
        <v>卖家未填</v>
      </c>
      <c r="M1697" s="11" t="str">
        <f t="shared" si="264"/>
        <v>曲奇西饼200克</v>
      </c>
      <c r="N1697" s="11" t="s">
        <v>1506</v>
      </c>
      <c r="O1697" s="11"/>
      <c r="P1697" s="12">
        <v>122</v>
      </c>
      <c r="Q1697" s="12">
        <v>13.8</v>
      </c>
      <c r="R1697" s="11">
        <v>13.8</v>
      </c>
      <c r="S1697" s="13">
        <f t="shared" si="265"/>
        <v>56.092941176470596</v>
      </c>
      <c r="T1697" s="11">
        <v>170</v>
      </c>
      <c r="U1697" s="11">
        <v>691</v>
      </c>
      <c r="V1697" s="14">
        <f t="shared" si="266"/>
        <v>9535.8000000000011</v>
      </c>
      <c r="W1697" s="11">
        <v>20200</v>
      </c>
      <c r="X1697" s="11">
        <v>5211</v>
      </c>
      <c r="Y1697" s="11">
        <v>35291779195</v>
      </c>
      <c r="Z1697" s="11">
        <v>68130401</v>
      </c>
      <c r="AA1697" s="15" t="str">
        <f t="shared" si="267"/>
        <v/>
      </c>
      <c r="AB1697" s="16" t="str">
        <f t="shared" si="268"/>
        <v>点击查看</v>
      </c>
      <c r="AC1697" s="11">
        <f t="shared" si="269"/>
        <v>1900</v>
      </c>
      <c r="AD1697" s="11"/>
      <c r="AE1697" s="11"/>
      <c r="AF1697" s="11" t="s">
        <v>7963</v>
      </c>
      <c r="AG1697" s="11" t="s">
        <v>11917</v>
      </c>
    </row>
    <row r="1698" spans="1:33" x14ac:dyDescent="0.15">
      <c r="A1698" s="11" t="s">
        <v>14673</v>
      </c>
      <c r="B1698" s="11" t="s">
        <v>15049</v>
      </c>
      <c r="C1698" s="11" t="s">
        <v>14674</v>
      </c>
      <c r="D1698" s="11"/>
      <c r="E1698" s="11" t="s">
        <v>14729</v>
      </c>
      <c r="F1698" s="11" t="s">
        <v>14730</v>
      </c>
      <c r="G1698" s="11" t="s">
        <v>27</v>
      </c>
      <c r="H1698" s="11" t="s">
        <v>9865</v>
      </c>
      <c r="I1698" s="11" t="str">
        <f t="shared" si="260"/>
        <v>卖家未填</v>
      </c>
      <c r="J1698" s="11" t="str">
        <f t="shared" si="261"/>
        <v>1296</v>
      </c>
      <c r="K1698" s="11" t="str">
        <f t="shared" si="262"/>
        <v>卖家未填</v>
      </c>
      <c r="L1698" s="11" t="str">
        <f t="shared" si="263"/>
        <v>卖家未填</v>
      </c>
      <c r="M1698" s="11" t="str">
        <f t="shared" si="264"/>
        <v>雅克金丝肉松饼</v>
      </c>
      <c r="N1698" s="11" t="s">
        <v>1514</v>
      </c>
      <c r="O1698" s="11"/>
      <c r="P1698" s="12">
        <v>100</v>
      </c>
      <c r="Q1698" s="12">
        <v>38.9</v>
      </c>
      <c r="R1698" s="11">
        <v>38.9</v>
      </c>
      <c r="S1698" s="13">
        <f t="shared" si="265"/>
        <v>56.729166666666664</v>
      </c>
      <c r="T1698" s="11">
        <v>168</v>
      </c>
      <c r="U1698" s="11">
        <v>245</v>
      </c>
      <c r="V1698" s="14">
        <f t="shared" si="266"/>
        <v>9530.5</v>
      </c>
      <c r="W1698" s="11">
        <v>206</v>
      </c>
      <c r="X1698" s="11">
        <v>255</v>
      </c>
      <c r="Y1698" s="11">
        <v>42368613879</v>
      </c>
      <c r="Z1698" s="11">
        <v>107902202</v>
      </c>
      <c r="AA1698" s="15" t="str">
        <f t="shared" si="267"/>
        <v/>
      </c>
      <c r="AB1698" s="16" t="str">
        <f t="shared" si="268"/>
        <v>点击查看</v>
      </c>
      <c r="AC1698" s="11">
        <f t="shared" si="269"/>
        <v>1900</v>
      </c>
      <c r="AD1698" s="11"/>
      <c r="AE1698" s="11"/>
      <c r="AF1698" s="11" t="s">
        <v>8144</v>
      </c>
      <c r="AG1698" s="11" t="s">
        <v>11925</v>
      </c>
    </row>
    <row r="1699" spans="1:33" x14ac:dyDescent="0.15">
      <c r="A1699" s="11" t="s">
        <v>14690</v>
      </c>
      <c r="B1699" s="11" t="s">
        <v>15376</v>
      </c>
      <c r="C1699" s="11" t="s">
        <v>14691</v>
      </c>
      <c r="D1699" s="11"/>
      <c r="E1699" s="11" t="s">
        <v>14742</v>
      </c>
      <c r="F1699" s="11" t="s">
        <v>14765</v>
      </c>
      <c r="G1699" s="11" t="s">
        <v>55</v>
      </c>
      <c r="H1699" s="11" t="s">
        <v>9642</v>
      </c>
      <c r="I1699" s="11" t="str">
        <f t="shared" si="260"/>
        <v>卖家未填</v>
      </c>
      <c r="J1699" s="11" t="str">
        <f t="shared" si="261"/>
        <v>1400</v>
      </c>
      <c r="K1699" s="11" t="str">
        <f t="shared" si="262"/>
        <v>卖家未填</v>
      </c>
      <c r="L1699" s="11" t="str">
        <f t="shared" si="263"/>
        <v>卖家未填</v>
      </c>
      <c r="M1699" s="11" t="str">
        <f t="shared" si="264"/>
        <v>饼干套餐礼盒</v>
      </c>
      <c r="N1699" s="11" t="s">
        <v>2520</v>
      </c>
      <c r="O1699" s="11" t="s">
        <v>4781</v>
      </c>
      <c r="P1699" s="12">
        <v>269.88</v>
      </c>
      <c r="Q1699" s="12">
        <v>107</v>
      </c>
      <c r="R1699" s="11">
        <v>107</v>
      </c>
      <c r="S1699" s="13">
        <f t="shared" si="265"/>
        <v>146.50769230769231</v>
      </c>
      <c r="T1699" s="11">
        <v>65</v>
      </c>
      <c r="U1699" s="11">
        <v>89</v>
      </c>
      <c r="V1699" s="14">
        <f t="shared" si="266"/>
        <v>9523</v>
      </c>
      <c r="W1699" s="11">
        <v>99</v>
      </c>
      <c r="X1699" s="11">
        <v>247</v>
      </c>
      <c r="Y1699" s="11">
        <v>40220386096</v>
      </c>
      <c r="Z1699" s="11">
        <v>110248523</v>
      </c>
      <c r="AA1699" s="15" t="str">
        <f t="shared" si="267"/>
        <v/>
      </c>
      <c r="AB1699" s="16" t="str">
        <f t="shared" si="268"/>
        <v>点击查看</v>
      </c>
      <c r="AC1699" s="11">
        <f t="shared" si="269"/>
        <v>1900</v>
      </c>
      <c r="AD1699" s="11"/>
      <c r="AE1699" s="11"/>
      <c r="AF1699" s="11" t="s">
        <v>8470</v>
      </c>
      <c r="AG1699" s="11" t="s">
        <v>12876</v>
      </c>
    </row>
    <row r="1700" spans="1:33" x14ac:dyDescent="0.15">
      <c r="A1700" s="11" t="s">
        <v>14671</v>
      </c>
      <c r="B1700" s="11" t="s">
        <v>15232</v>
      </c>
      <c r="C1700" s="11" t="s">
        <v>14678</v>
      </c>
      <c r="D1700" s="17">
        <v>40867</v>
      </c>
      <c r="E1700" s="11" t="s">
        <v>14713</v>
      </c>
      <c r="F1700" s="11" t="s">
        <v>14714</v>
      </c>
      <c r="G1700" s="11" t="s">
        <v>15</v>
      </c>
      <c r="H1700" s="11" t="s">
        <v>9554</v>
      </c>
      <c r="I1700" s="11" t="str">
        <f t="shared" si="260"/>
        <v>卖家未填</v>
      </c>
      <c r="J1700" s="11" t="str">
        <f t="shared" si="261"/>
        <v>250</v>
      </c>
      <c r="K1700" s="11" t="str">
        <f t="shared" si="262"/>
        <v>卖家未填</v>
      </c>
      <c r="L1700" s="11" t="str">
        <f t="shared" si="263"/>
        <v>卖家未填</v>
      </c>
      <c r="M1700" s="11" t="str">
        <f t="shared" si="264"/>
        <v>营养麦片巧克力</v>
      </c>
      <c r="N1700" s="11" t="s">
        <v>1507</v>
      </c>
      <c r="O1700" s="11" t="s">
        <v>4891</v>
      </c>
      <c r="P1700" s="12">
        <v>7.9</v>
      </c>
      <c r="Q1700" s="12">
        <v>6.9</v>
      </c>
      <c r="R1700" s="11">
        <v>6.9</v>
      </c>
      <c r="S1700" s="13">
        <f t="shared" si="265"/>
        <v>55.849411764705877</v>
      </c>
      <c r="T1700" s="11">
        <v>170</v>
      </c>
      <c r="U1700" s="11">
        <v>1376</v>
      </c>
      <c r="V1700" s="14">
        <f t="shared" si="266"/>
        <v>9494.4</v>
      </c>
      <c r="W1700" s="11">
        <v>283</v>
      </c>
      <c r="X1700" s="11">
        <v>763</v>
      </c>
      <c r="Y1700" s="11">
        <v>16682637379</v>
      </c>
      <c r="Z1700" s="11">
        <v>69725727</v>
      </c>
      <c r="AA1700" s="15">
        <f t="shared" si="267"/>
        <v>42031.654756944445</v>
      </c>
      <c r="AB1700" s="16" t="str">
        <f t="shared" si="268"/>
        <v>点击查看</v>
      </c>
      <c r="AC1700" s="11">
        <f t="shared" si="269"/>
        <v>2011</v>
      </c>
      <c r="AD1700" s="11"/>
      <c r="AE1700" s="11" t="s">
        <v>6266</v>
      </c>
      <c r="AF1700" s="11" t="s">
        <v>8205</v>
      </c>
      <c r="AG1700" s="11" t="s">
        <v>11918</v>
      </c>
    </row>
    <row r="1701" spans="1:33" x14ac:dyDescent="0.15">
      <c r="A1701" s="11" t="s">
        <v>14671</v>
      </c>
      <c r="B1701" s="11" t="s">
        <v>15071</v>
      </c>
      <c r="C1701" s="11" t="s">
        <v>14676</v>
      </c>
      <c r="D1701" s="17">
        <v>41411</v>
      </c>
      <c r="E1701" s="11" t="s">
        <v>14729</v>
      </c>
      <c r="F1701" s="11" t="s">
        <v>14776</v>
      </c>
      <c r="G1701" s="11" t="s">
        <v>63</v>
      </c>
      <c r="H1701" s="11" t="s">
        <v>9539</v>
      </c>
      <c r="I1701" s="11" t="str">
        <f t="shared" si="260"/>
        <v>卖家未填</v>
      </c>
      <c r="J1701" s="11" t="str">
        <f t="shared" si="261"/>
        <v>260</v>
      </c>
      <c r="K1701" s="11" t="str">
        <f t="shared" si="262"/>
        <v>卖家未填</v>
      </c>
      <c r="L1701" s="11" t="str">
        <f t="shared" si="263"/>
        <v>卖家未填</v>
      </c>
      <c r="M1701" s="11" t="str">
        <f t="shared" si="264"/>
        <v>卖家未填</v>
      </c>
      <c r="N1701" s="11" t="s">
        <v>1109</v>
      </c>
      <c r="O1701" s="11" t="s">
        <v>4732</v>
      </c>
      <c r="P1701" s="12">
        <v>20</v>
      </c>
      <c r="Q1701" s="12">
        <v>18</v>
      </c>
      <c r="R1701" s="11">
        <v>18</v>
      </c>
      <c r="S1701" s="13">
        <f t="shared" si="265"/>
        <v>31.832214765100669</v>
      </c>
      <c r="T1701" s="11">
        <v>298</v>
      </c>
      <c r="U1701" s="11">
        <v>527</v>
      </c>
      <c r="V1701" s="14">
        <f t="shared" si="266"/>
        <v>9486</v>
      </c>
      <c r="W1701" s="11">
        <v>633</v>
      </c>
      <c r="X1701" s="11">
        <v>852</v>
      </c>
      <c r="Y1701" s="11">
        <v>42344085061</v>
      </c>
      <c r="Z1701" s="11">
        <v>104210713</v>
      </c>
      <c r="AA1701" s="15">
        <f t="shared" si="267"/>
        <v>42030.834282407406</v>
      </c>
      <c r="AB1701" s="16" t="str">
        <f t="shared" si="268"/>
        <v>点击查看</v>
      </c>
      <c r="AC1701" s="11">
        <f t="shared" si="269"/>
        <v>2013</v>
      </c>
      <c r="AD1701" s="11"/>
      <c r="AE1701" s="11" t="s">
        <v>6095</v>
      </c>
      <c r="AF1701" s="11" t="s">
        <v>8172</v>
      </c>
      <c r="AG1701" s="11" t="s">
        <v>11546</v>
      </c>
    </row>
    <row r="1702" spans="1:33" x14ac:dyDescent="0.15">
      <c r="A1702" s="11" t="s">
        <v>14673</v>
      </c>
      <c r="B1702" s="11" t="s">
        <v>15227</v>
      </c>
      <c r="C1702" s="11" t="s">
        <v>14674</v>
      </c>
      <c r="D1702" s="11"/>
      <c r="E1702" s="11" t="s">
        <v>14770</v>
      </c>
      <c r="F1702" s="11" t="s">
        <v>14799</v>
      </c>
      <c r="G1702" s="11" t="s">
        <v>83</v>
      </c>
      <c r="H1702" s="11" t="s">
        <v>10383</v>
      </c>
      <c r="I1702" s="11" t="str">
        <f t="shared" si="260"/>
        <v>卖家未填</v>
      </c>
      <c r="J1702" s="11" t="str">
        <f t="shared" si="261"/>
        <v>350</v>
      </c>
      <c r="K1702" s="11" t="str">
        <f t="shared" si="262"/>
        <v>卖家未填</v>
      </c>
      <c r="L1702" s="11" t="str">
        <f t="shared" si="263"/>
        <v>卖家未填</v>
      </c>
      <c r="M1702" s="11" t="str">
        <f t="shared" si="264"/>
        <v>臻惠小礼盒</v>
      </c>
      <c r="N1702" s="11" t="s">
        <v>1864</v>
      </c>
      <c r="O1702" s="11"/>
      <c r="P1702" s="12">
        <v>29.9</v>
      </c>
      <c r="Q1702" s="12">
        <v>23</v>
      </c>
      <c r="R1702" s="11">
        <v>23</v>
      </c>
      <c r="S1702" s="13">
        <f t="shared" si="265"/>
        <v>81.689655172413794</v>
      </c>
      <c r="T1702" s="11">
        <v>116</v>
      </c>
      <c r="U1702" s="11">
        <v>412</v>
      </c>
      <c r="V1702" s="14">
        <f t="shared" si="266"/>
        <v>9476</v>
      </c>
      <c r="W1702" s="11">
        <v>816</v>
      </c>
      <c r="X1702" s="11">
        <v>665</v>
      </c>
      <c r="Y1702" s="11">
        <v>39172536830</v>
      </c>
      <c r="Z1702" s="11">
        <v>100452604</v>
      </c>
      <c r="AA1702" s="15" t="str">
        <f t="shared" si="267"/>
        <v/>
      </c>
      <c r="AB1702" s="16" t="str">
        <f t="shared" si="268"/>
        <v>点击查看</v>
      </c>
      <c r="AC1702" s="11">
        <f t="shared" si="269"/>
        <v>1900</v>
      </c>
      <c r="AD1702" s="11"/>
      <c r="AE1702" s="11"/>
      <c r="AF1702" s="11" t="s">
        <v>8336</v>
      </c>
      <c r="AG1702" s="11" t="s">
        <v>12255</v>
      </c>
    </row>
    <row r="1703" spans="1:33" x14ac:dyDescent="0.15">
      <c r="A1703" s="11" t="s">
        <v>14673</v>
      </c>
      <c r="B1703" s="11" t="s">
        <v>14945</v>
      </c>
      <c r="C1703" s="11" t="s">
        <v>14674</v>
      </c>
      <c r="D1703" s="11"/>
      <c r="E1703" s="11" t="s">
        <v>14723</v>
      </c>
      <c r="F1703" s="11" t="s">
        <v>14745</v>
      </c>
      <c r="G1703" s="11" t="s">
        <v>39</v>
      </c>
      <c r="H1703" s="11" t="s">
        <v>16462</v>
      </c>
      <c r="I1703" s="11" t="str">
        <f t="shared" si="260"/>
        <v>果仁巧克力</v>
      </c>
      <c r="J1703" s="11" t="str">
        <f t="shared" si="261"/>
        <v>215</v>
      </c>
      <c r="K1703" s="11" t="str">
        <f t="shared" si="262"/>
        <v>非手工</v>
      </c>
      <c r="L1703" s="11" t="str">
        <f t="shared" si="263"/>
        <v>巧克力棒</v>
      </c>
      <c r="M1703" s="11" t="str">
        <f t="shared" si="264"/>
        <v>健达缤纷乐巧克力T10</v>
      </c>
      <c r="N1703" s="11" t="s">
        <v>1488</v>
      </c>
      <c r="O1703" s="11"/>
      <c r="P1703" s="12">
        <v>59</v>
      </c>
      <c r="Q1703" s="12">
        <v>36</v>
      </c>
      <c r="R1703" s="11">
        <v>36</v>
      </c>
      <c r="S1703" s="13">
        <f t="shared" si="265"/>
        <v>54.728323699421964</v>
      </c>
      <c r="T1703" s="11">
        <v>173</v>
      </c>
      <c r="U1703" s="11">
        <v>263</v>
      </c>
      <c r="V1703" s="14">
        <f t="shared" si="266"/>
        <v>9468</v>
      </c>
      <c r="W1703" s="11">
        <v>546</v>
      </c>
      <c r="X1703" s="11"/>
      <c r="Y1703" s="11">
        <v>36169315930</v>
      </c>
      <c r="Z1703" s="11">
        <v>104996073</v>
      </c>
      <c r="AA1703" s="15" t="str">
        <f t="shared" si="267"/>
        <v/>
      </c>
      <c r="AB1703" s="16" t="str">
        <f t="shared" si="268"/>
        <v>点击查看</v>
      </c>
      <c r="AC1703" s="11">
        <f t="shared" si="269"/>
        <v>1900</v>
      </c>
      <c r="AD1703" s="11"/>
      <c r="AE1703" s="11"/>
      <c r="AF1703" s="11" t="s">
        <v>8024</v>
      </c>
      <c r="AG1703" s="11" t="s">
        <v>11902</v>
      </c>
    </row>
    <row r="1704" spans="1:33" x14ac:dyDescent="0.15">
      <c r="A1704" s="11" t="s">
        <v>14673</v>
      </c>
      <c r="B1704" s="11" t="s">
        <v>14968</v>
      </c>
      <c r="C1704" s="11" t="s">
        <v>14674</v>
      </c>
      <c r="D1704" s="11"/>
      <c r="E1704" s="11" t="s">
        <v>17</v>
      </c>
      <c r="F1704" s="11" t="s">
        <v>17</v>
      </c>
      <c r="G1704" s="11" t="s">
        <v>17</v>
      </c>
      <c r="H1704" s="11" t="s">
        <v>9694</v>
      </c>
      <c r="I1704" s="11" t="str">
        <f t="shared" si="260"/>
        <v>卖家未填</v>
      </c>
      <c r="J1704" s="11" t="str">
        <f t="shared" si="261"/>
        <v>410</v>
      </c>
      <c r="K1704" s="11" t="str">
        <f t="shared" si="262"/>
        <v>卖家未填</v>
      </c>
      <c r="L1704" s="11" t="str">
        <f t="shared" si="263"/>
        <v>卖家未填</v>
      </c>
      <c r="M1704" s="11" t="str">
        <f t="shared" si="264"/>
        <v>比利时风味饼干散称</v>
      </c>
      <c r="N1704" s="11" t="s">
        <v>1283</v>
      </c>
      <c r="O1704" s="11"/>
      <c r="P1704" s="12">
        <v>19.8</v>
      </c>
      <c r="Q1704" s="12">
        <v>7.5</v>
      </c>
      <c r="R1704" s="11">
        <v>7.5</v>
      </c>
      <c r="S1704" s="13">
        <f t="shared" si="265"/>
        <v>47.803030303030305</v>
      </c>
      <c r="T1704" s="11">
        <v>198</v>
      </c>
      <c r="U1704" s="11">
        <v>1262</v>
      </c>
      <c r="V1704" s="14">
        <f t="shared" si="266"/>
        <v>9465</v>
      </c>
      <c r="W1704" s="11">
        <v>8117</v>
      </c>
      <c r="X1704" s="11">
        <v>3594</v>
      </c>
      <c r="Y1704" s="11">
        <v>39662237719</v>
      </c>
      <c r="Z1704" s="11">
        <v>110975016</v>
      </c>
      <c r="AA1704" s="15" t="str">
        <f t="shared" si="267"/>
        <v/>
      </c>
      <c r="AB1704" s="16" t="str">
        <f t="shared" si="268"/>
        <v>点击查看</v>
      </c>
      <c r="AC1704" s="11">
        <f t="shared" si="269"/>
        <v>1900</v>
      </c>
      <c r="AD1704" s="11"/>
      <c r="AE1704" s="11"/>
      <c r="AF1704" s="11" t="s">
        <v>8015</v>
      </c>
      <c r="AG1704" s="11" t="s">
        <v>11800</v>
      </c>
    </row>
    <row r="1705" spans="1:33" x14ac:dyDescent="0.15">
      <c r="A1705" s="11" t="s">
        <v>14690</v>
      </c>
      <c r="B1705" s="11" t="s">
        <v>14993</v>
      </c>
      <c r="C1705" s="11" t="s">
        <v>14691</v>
      </c>
      <c r="D1705" s="11"/>
      <c r="E1705" s="11" t="s">
        <v>14756</v>
      </c>
      <c r="F1705" s="11" t="s">
        <v>14757</v>
      </c>
      <c r="G1705" s="11" t="s">
        <v>49</v>
      </c>
      <c r="H1705" s="11" t="s">
        <v>10334</v>
      </c>
      <c r="I1705" s="11" t="str">
        <f t="shared" si="260"/>
        <v>卖家未填</v>
      </c>
      <c r="J1705" s="11" t="str">
        <f t="shared" si="261"/>
        <v>1000</v>
      </c>
      <c r="K1705" s="11" t="str">
        <f t="shared" si="262"/>
        <v>卖家未填</v>
      </c>
      <c r="L1705" s="11" t="str">
        <f t="shared" si="263"/>
        <v>卖家未填</v>
      </c>
      <c r="M1705" s="11" t="str">
        <f t="shared" si="264"/>
        <v>新年大礼包1000g</v>
      </c>
      <c r="N1705" s="11" t="s">
        <v>2421</v>
      </c>
      <c r="O1705" s="11" t="s">
        <v>4379</v>
      </c>
      <c r="P1705" s="12">
        <v>98</v>
      </c>
      <c r="Q1705" s="12">
        <v>39.799999999999997</v>
      </c>
      <c r="R1705" s="11">
        <v>39.799999999999997</v>
      </c>
      <c r="S1705" s="13">
        <f t="shared" si="265"/>
        <v>132.85352112676054</v>
      </c>
      <c r="T1705" s="11">
        <v>71</v>
      </c>
      <c r="U1705" s="11">
        <v>237</v>
      </c>
      <c r="V1705" s="14">
        <f t="shared" si="266"/>
        <v>9432.5999999999985</v>
      </c>
      <c r="W1705" s="11">
        <v>92</v>
      </c>
      <c r="X1705" s="11">
        <v>267</v>
      </c>
      <c r="Y1705" s="11">
        <v>41965762153</v>
      </c>
      <c r="Z1705" s="11">
        <v>110096512</v>
      </c>
      <c r="AA1705" s="15" t="str">
        <f t="shared" si="267"/>
        <v/>
      </c>
      <c r="AB1705" s="16" t="str">
        <f t="shared" si="268"/>
        <v>点击查看</v>
      </c>
      <c r="AC1705" s="11">
        <f t="shared" si="269"/>
        <v>1900</v>
      </c>
      <c r="AD1705" s="11"/>
      <c r="AE1705" s="11"/>
      <c r="AF1705" s="11" t="s">
        <v>8076</v>
      </c>
      <c r="AG1705" s="11" t="s">
        <v>12784</v>
      </c>
    </row>
    <row r="1706" spans="1:33" x14ac:dyDescent="0.15">
      <c r="A1706" s="11" t="s">
        <v>14673</v>
      </c>
      <c r="B1706" s="11" t="s">
        <v>15589</v>
      </c>
      <c r="C1706" s="11" t="s">
        <v>14674</v>
      </c>
      <c r="D1706" s="11"/>
      <c r="E1706" s="11" t="s">
        <v>17</v>
      </c>
      <c r="F1706" s="11" t="s">
        <v>17</v>
      </c>
      <c r="G1706" s="11" t="s">
        <v>17</v>
      </c>
      <c r="H1706" s="11" t="s">
        <v>10470</v>
      </c>
      <c r="I1706" s="11" t="str">
        <f t="shared" si="260"/>
        <v>黑巧克力</v>
      </c>
      <c r="J1706" s="11" t="str">
        <f t="shared" si="261"/>
        <v>400</v>
      </c>
      <c r="K1706" s="11" t="str">
        <f t="shared" si="262"/>
        <v>手工</v>
      </c>
      <c r="L1706" s="11" t="str">
        <f t="shared" si="263"/>
        <v>排块</v>
      </c>
      <c r="M1706" s="11" t="str">
        <f t="shared" si="264"/>
        <v>进口料纯可可脂花生巧克力零食黑巧克力零食品小吃</v>
      </c>
      <c r="N1706" s="11" t="s">
        <v>1763</v>
      </c>
      <c r="O1706" s="11"/>
      <c r="P1706" s="12">
        <v>39</v>
      </c>
      <c r="Q1706" s="12">
        <v>25.9</v>
      </c>
      <c r="R1706" s="11">
        <v>25.9</v>
      </c>
      <c r="S1706" s="13">
        <f t="shared" si="265"/>
        <v>73.653125000000003</v>
      </c>
      <c r="T1706" s="11">
        <v>128</v>
      </c>
      <c r="U1706" s="11">
        <v>364</v>
      </c>
      <c r="V1706" s="14">
        <f t="shared" si="266"/>
        <v>9427.6</v>
      </c>
      <c r="W1706" s="11">
        <v>1982</v>
      </c>
      <c r="X1706" s="11">
        <v>1500</v>
      </c>
      <c r="Y1706" s="11">
        <v>36142243480</v>
      </c>
      <c r="Z1706" s="11">
        <v>103682030</v>
      </c>
      <c r="AA1706" s="15" t="str">
        <f t="shared" si="267"/>
        <v/>
      </c>
      <c r="AB1706" s="16" t="str">
        <f t="shared" si="268"/>
        <v>点击查看</v>
      </c>
      <c r="AC1706" s="11">
        <f t="shared" si="269"/>
        <v>1900</v>
      </c>
      <c r="AD1706" s="11"/>
      <c r="AE1706" s="11"/>
      <c r="AF1706" s="11" t="s">
        <v>8690</v>
      </c>
      <c r="AG1706" s="11" t="s">
        <v>12160</v>
      </c>
    </row>
    <row r="1707" spans="1:33" x14ac:dyDescent="0.15">
      <c r="A1707" s="11" t="s">
        <v>14673</v>
      </c>
      <c r="B1707" s="11" t="s">
        <v>14944</v>
      </c>
      <c r="C1707" s="11" t="s">
        <v>14674</v>
      </c>
      <c r="D1707" s="11"/>
      <c r="E1707" s="11" t="s">
        <v>14713</v>
      </c>
      <c r="F1707" s="11" t="s">
        <v>14717</v>
      </c>
      <c r="G1707" s="11" t="s">
        <v>18</v>
      </c>
      <c r="H1707" s="11" t="s">
        <v>9798</v>
      </c>
      <c r="I1707" s="11" t="str">
        <f t="shared" si="260"/>
        <v>松露巧克力</v>
      </c>
      <c r="J1707" s="11" t="str">
        <f t="shared" si="261"/>
        <v>250</v>
      </c>
      <c r="K1707" s="11" t="str">
        <f t="shared" si="262"/>
        <v>卖家未填</v>
      </c>
      <c r="L1707" s="11" t="str">
        <f t="shared" si="263"/>
        <v>卖家未填</v>
      </c>
      <c r="M1707" s="11" t="str">
        <f t="shared" si="264"/>
        <v>松露巧克力(ND250T浓情古典型)</v>
      </c>
      <c r="N1707" s="11" t="s">
        <v>1428</v>
      </c>
      <c r="O1707" s="11" t="s">
        <v>4863</v>
      </c>
      <c r="P1707" s="12">
        <v>59</v>
      </c>
      <c r="Q1707" s="12">
        <v>29</v>
      </c>
      <c r="R1707" s="11">
        <v>29</v>
      </c>
      <c r="S1707" s="13">
        <f t="shared" si="265"/>
        <v>50.401069518716575</v>
      </c>
      <c r="T1707" s="11">
        <v>187</v>
      </c>
      <c r="U1707" s="11">
        <v>325</v>
      </c>
      <c r="V1707" s="14">
        <f t="shared" si="266"/>
        <v>9425</v>
      </c>
      <c r="W1707" s="11">
        <v>996</v>
      </c>
      <c r="X1707" s="11">
        <v>522</v>
      </c>
      <c r="Y1707" s="11">
        <v>35465538827</v>
      </c>
      <c r="Z1707" s="11">
        <v>68602432</v>
      </c>
      <c r="AA1707" s="15" t="str">
        <f t="shared" si="267"/>
        <v/>
      </c>
      <c r="AB1707" s="16" t="str">
        <f t="shared" si="268"/>
        <v>点击查看</v>
      </c>
      <c r="AC1707" s="11">
        <f t="shared" si="269"/>
        <v>1900</v>
      </c>
      <c r="AD1707" s="11"/>
      <c r="AE1707" s="11"/>
      <c r="AF1707" s="11" t="s">
        <v>8371</v>
      </c>
      <c r="AG1707" s="11" t="s">
        <v>11841</v>
      </c>
    </row>
    <row r="1708" spans="1:33" x14ac:dyDescent="0.15">
      <c r="A1708" s="11" t="s">
        <v>14687</v>
      </c>
      <c r="B1708" s="11" t="s">
        <v>15103</v>
      </c>
      <c r="C1708" s="11" t="s">
        <v>14688</v>
      </c>
      <c r="D1708" s="17">
        <v>39418</v>
      </c>
      <c r="E1708" s="11" t="s">
        <v>20</v>
      </c>
      <c r="F1708" s="11" t="s">
        <v>20</v>
      </c>
      <c r="G1708" s="11" t="s">
        <v>20</v>
      </c>
      <c r="H1708" s="11" t="s">
        <v>9705</v>
      </c>
      <c r="I1708" s="11" t="str">
        <f t="shared" si="260"/>
        <v>夹心巧克力</v>
      </c>
      <c r="J1708" s="11" t="str">
        <f t="shared" si="261"/>
        <v>1470</v>
      </c>
      <c r="K1708" s="11" t="str">
        <f t="shared" si="262"/>
        <v>卖家未填</v>
      </c>
      <c r="L1708" s="11" t="str">
        <f t="shared" si="263"/>
        <v>卖家未填</v>
      </c>
      <c r="M1708" s="11" t="str">
        <f t="shared" si="264"/>
        <v>其他/other</v>
      </c>
      <c r="N1708" s="11" t="s">
        <v>2908</v>
      </c>
      <c r="O1708" s="11" t="s">
        <v>5347</v>
      </c>
      <c r="P1708" s="12">
        <v>179</v>
      </c>
      <c r="Q1708" s="12">
        <v>129</v>
      </c>
      <c r="R1708" s="11">
        <v>129</v>
      </c>
      <c r="S1708" s="13">
        <f t="shared" si="265"/>
        <v>188.34</v>
      </c>
      <c r="T1708" s="11">
        <v>50</v>
      </c>
      <c r="U1708" s="11">
        <v>73</v>
      </c>
      <c r="V1708" s="14">
        <f t="shared" si="266"/>
        <v>9417</v>
      </c>
      <c r="W1708" s="11">
        <v>224</v>
      </c>
      <c r="X1708" s="11">
        <v>2069</v>
      </c>
      <c r="Y1708" s="11">
        <v>13757215571</v>
      </c>
      <c r="Z1708" s="11">
        <v>35130355</v>
      </c>
      <c r="AA1708" s="15">
        <f t="shared" si="267"/>
        <v>42030.506076388891</v>
      </c>
      <c r="AB1708" s="16" t="str">
        <f t="shared" si="268"/>
        <v>点击查看</v>
      </c>
      <c r="AC1708" s="11">
        <f t="shared" si="269"/>
        <v>2007</v>
      </c>
      <c r="AD1708" s="11"/>
      <c r="AE1708" s="11" t="s">
        <v>7030</v>
      </c>
      <c r="AF1708" s="11" t="s">
        <v>8525</v>
      </c>
      <c r="AG1708" s="11" t="s">
        <v>13250</v>
      </c>
    </row>
    <row r="1709" spans="1:33" x14ac:dyDescent="0.15">
      <c r="A1709" s="11" t="s">
        <v>14673</v>
      </c>
      <c r="B1709" s="11" t="s">
        <v>15345</v>
      </c>
      <c r="C1709" s="11" t="s">
        <v>14674</v>
      </c>
      <c r="D1709" s="11"/>
      <c r="E1709" s="11" t="s">
        <v>20</v>
      </c>
      <c r="F1709" s="11" t="s">
        <v>20</v>
      </c>
      <c r="G1709" s="11" t="s">
        <v>20</v>
      </c>
      <c r="H1709" s="11" t="s">
        <v>10075</v>
      </c>
      <c r="I1709" s="11" t="str">
        <f t="shared" si="260"/>
        <v>卖家未填</v>
      </c>
      <c r="J1709" s="11" t="str">
        <f t="shared" si="261"/>
        <v>190</v>
      </c>
      <c r="K1709" s="11" t="str">
        <f t="shared" si="262"/>
        <v>卖家未填</v>
      </c>
      <c r="L1709" s="11" t="str">
        <f t="shared" si="263"/>
        <v>卖家未填</v>
      </c>
      <c r="M1709" s="11" t="str">
        <f t="shared" si="264"/>
        <v>浓郁丝滑糖190g</v>
      </c>
      <c r="N1709" s="11" t="s">
        <v>1406</v>
      </c>
      <c r="O1709" s="11"/>
      <c r="P1709" s="12">
        <v>50.8</v>
      </c>
      <c r="Q1709" s="12" t="s">
        <v>10683</v>
      </c>
      <c r="R1709" s="11">
        <v>26.8</v>
      </c>
      <c r="S1709" s="13">
        <f t="shared" si="265"/>
        <v>48.993750000000006</v>
      </c>
      <c r="T1709" s="11">
        <v>192</v>
      </c>
      <c r="U1709" s="11">
        <v>351</v>
      </c>
      <c r="V1709" s="14">
        <f t="shared" si="266"/>
        <v>9406.8000000000011</v>
      </c>
      <c r="W1709" s="11">
        <v>1258</v>
      </c>
      <c r="X1709" s="11">
        <v>5176</v>
      </c>
      <c r="Y1709" s="11">
        <v>36870784282</v>
      </c>
      <c r="Z1709" s="11">
        <v>103223756</v>
      </c>
      <c r="AA1709" s="15" t="str">
        <f t="shared" si="267"/>
        <v/>
      </c>
      <c r="AB1709" s="16" t="str">
        <f t="shared" si="268"/>
        <v>点击查看</v>
      </c>
      <c r="AC1709" s="11">
        <f t="shared" si="269"/>
        <v>1900</v>
      </c>
      <c r="AD1709" s="11"/>
      <c r="AE1709" s="11"/>
      <c r="AF1709" s="11" t="s">
        <v>8560</v>
      </c>
      <c r="AG1709" s="11" t="s">
        <v>11820</v>
      </c>
    </row>
    <row r="1710" spans="1:33" x14ac:dyDescent="0.15">
      <c r="A1710" s="11" t="s">
        <v>14671</v>
      </c>
      <c r="B1710" s="11" t="s">
        <v>15392</v>
      </c>
      <c r="C1710" s="11" t="s">
        <v>14672</v>
      </c>
      <c r="D1710" s="17">
        <v>41642</v>
      </c>
      <c r="E1710" s="11" t="s">
        <v>14723</v>
      </c>
      <c r="F1710" s="11" t="s">
        <v>14724</v>
      </c>
      <c r="G1710" s="11" t="s">
        <v>23</v>
      </c>
      <c r="H1710" s="11" t="s">
        <v>9535</v>
      </c>
      <c r="I1710" s="11" t="str">
        <f t="shared" si="260"/>
        <v>松露巧克力</v>
      </c>
      <c r="J1710" s="11" t="str">
        <f t="shared" si="261"/>
        <v>408</v>
      </c>
      <c r="K1710" s="11" t="str">
        <f t="shared" si="262"/>
        <v>手工</v>
      </c>
      <c r="L1710" s="11" t="str">
        <f t="shared" si="263"/>
        <v>松露型</v>
      </c>
      <c r="M1710" s="11" t="str">
        <f t="shared" si="264"/>
        <v>8口味408G</v>
      </c>
      <c r="N1710" s="11" t="s">
        <v>1295</v>
      </c>
      <c r="O1710" s="11" t="s">
        <v>4800</v>
      </c>
      <c r="P1710" s="12">
        <v>89.89</v>
      </c>
      <c r="Q1710" s="12">
        <v>19.920000000000002</v>
      </c>
      <c r="R1710" s="11">
        <v>19.920000000000002</v>
      </c>
      <c r="S1710" s="13">
        <f t="shared" si="265"/>
        <v>40.879304347826093</v>
      </c>
      <c r="T1710" s="11">
        <v>230</v>
      </c>
      <c r="U1710" s="11">
        <v>472</v>
      </c>
      <c r="V1710" s="14">
        <f t="shared" si="266"/>
        <v>9402.2400000000016</v>
      </c>
      <c r="W1710" s="11">
        <v>359</v>
      </c>
      <c r="X1710" s="11">
        <v>878</v>
      </c>
      <c r="Y1710" s="11">
        <v>36900645923</v>
      </c>
      <c r="Z1710" s="11">
        <v>108274818</v>
      </c>
      <c r="AA1710" s="15">
        <f t="shared" si="267"/>
        <v>42029.416666666672</v>
      </c>
      <c r="AB1710" s="16" t="str">
        <f t="shared" si="268"/>
        <v>点击查看</v>
      </c>
      <c r="AC1710" s="11">
        <f t="shared" si="269"/>
        <v>2014</v>
      </c>
      <c r="AD1710" s="11"/>
      <c r="AE1710" s="11" t="s">
        <v>6166</v>
      </c>
      <c r="AF1710" s="11" t="s">
        <v>8162</v>
      </c>
      <c r="AG1710" s="11" t="s">
        <v>11719</v>
      </c>
    </row>
    <row r="1711" spans="1:33" x14ac:dyDescent="0.15">
      <c r="A1711" s="11" t="s">
        <v>14671</v>
      </c>
      <c r="B1711" s="11" t="s">
        <v>15534</v>
      </c>
      <c r="C1711" s="11" t="s">
        <v>14676</v>
      </c>
      <c r="D1711" s="17">
        <v>41428</v>
      </c>
      <c r="E1711" s="11" t="s">
        <v>14758</v>
      </c>
      <c r="F1711" s="11" t="s">
        <v>14759</v>
      </c>
      <c r="G1711" s="11" t="s">
        <v>50</v>
      </c>
      <c r="H1711" s="11" t="s">
        <v>9533</v>
      </c>
      <c r="I1711" s="11" t="str">
        <f t="shared" si="260"/>
        <v>卖家未填</v>
      </c>
      <c r="J1711" s="11" t="str">
        <f t="shared" si="261"/>
        <v>5000</v>
      </c>
      <c r="K1711" s="11" t="str">
        <f t="shared" si="262"/>
        <v>卖家未填</v>
      </c>
      <c r="L1711" s="11" t="str">
        <f t="shared" si="263"/>
        <v>卖家未填</v>
      </c>
      <c r="M1711" s="11" t="str">
        <f t="shared" si="264"/>
        <v>酥性饼干</v>
      </c>
      <c r="N1711" s="11" t="s">
        <v>1621</v>
      </c>
      <c r="O1711" s="11" t="s">
        <v>4891</v>
      </c>
      <c r="P1711" s="12">
        <v>158</v>
      </c>
      <c r="Q1711" s="12">
        <v>58</v>
      </c>
      <c r="R1711" s="11">
        <v>58</v>
      </c>
      <c r="S1711" s="13">
        <f t="shared" si="265"/>
        <v>63.918367346938773</v>
      </c>
      <c r="T1711" s="11">
        <v>147</v>
      </c>
      <c r="U1711" s="11">
        <v>162</v>
      </c>
      <c r="V1711" s="14">
        <f t="shared" si="266"/>
        <v>9396</v>
      </c>
      <c r="W1711" s="11">
        <v>74</v>
      </c>
      <c r="X1711" s="11">
        <v>389</v>
      </c>
      <c r="Y1711" s="11">
        <v>41359123372</v>
      </c>
      <c r="Z1711" s="11">
        <v>104563977</v>
      </c>
      <c r="AA1711" s="15">
        <f t="shared" si="267"/>
        <v>42032.507314814815</v>
      </c>
      <c r="AB1711" s="16" t="str">
        <f t="shared" si="268"/>
        <v>点击查看</v>
      </c>
      <c r="AC1711" s="11">
        <f t="shared" si="269"/>
        <v>2013</v>
      </c>
      <c r="AD1711" s="11"/>
      <c r="AE1711" s="11" t="s">
        <v>6312</v>
      </c>
      <c r="AF1711" s="11" t="s">
        <v>8157</v>
      </c>
      <c r="AG1711" s="11" t="s">
        <v>12025</v>
      </c>
    </row>
    <row r="1712" spans="1:33" x14ac:dyDescent="0.15">
      <c r="A1712" s="11" t="s">
        <v>14671</v>
      </c>
      <c r="B1712" s="11" t="s">
        <v>15372</v>
      </c>
      <c r="C1712" s="11" t="s">
        <v>14676</v>
      </c>
      <c r="D1712" s="17">
        <v>40460</v>
      </c>
      <c r="E1712" s="11" t="s">
        <v>14723</v>
      </c>
      <c r="F1712" s="11" t="s">
        <v>14818</v>
      </c>
      <c r="G1712" s="11" t="s">
        <v>102</v>
      </c>
      <c r="H1712" s="11" t="s">
        <v>9688</v>
      </c>
      <c r="I1712" s="11" t="str">
        <f t="shared" si="260"/>
        <v>卖家未填</v>
      </c>
      <c r="J1712" s="11" t="str">
        <f t="shared" si="261"/>
        <v>978</v>
      </c>
      <c r="K1712" s="11" t="str">
        <f t="shared" si="262"/>
        <v>卖家未填</v>
      </c>
      <c r="L1712" s="11" t="str">
        <f t="shared" si="263"/>
        <v>卖家未填</v>
      </c>
      <c r="M1712" s="11" t="str">
        <f t="shared" si="264"/>
        <v>卖家未填</v>
      </c>
      <c r="N1712" s="11" t="s">
        <v>1734</v>
      </c>
      <c r="O1712" s="11" t="s">
        <v>4962</v>
      </c>
      <c r="P1712" s="12">
        <v>69</v>
      </c>
      <c r="Q1712" s="12">
        <v>48.9</v>
      </c>
      <c r="R1712" s="11">
        <v>48.9</v>
      </c>
      <c r="S1712" s="13">
        <f t="shared" si="265"/>
        <v>71.67022900763358</v>
      </c>
      <c r="T1712" s="11">
        <v>131</v>
      </c>
      <c r="U1712" s="11">
        <v>192</v>
      </c>
      <c r="V1712" s="14">
        <f t="shared" si="266"/>
        <v>9388.7999999999993</v>
      </c>
      <c r="W1712" s="11">
        <v>71</v>
      </c>
      <c r="X1712" s="11">
        <v>418</v>
      </c>
      <c r="Y1712" s="11">
        <v>42825486461</v>
      </c>
      <c r="Z1712" s="11">
        <v>63022818</v>
      </c>
      <c r="AA1712" s="15">
        <f t="shared" si="267"/>
        <v>42025.905069444445</v>
      </c>
      <c r="AB1712" s="16" t="str">
        <f t="shared" si="268"/>
        <v>点击查看</v>
      </c>
      <c r="AC1712" s="11">
        <f t="shared" si="269"/>
        <v>2010</v>
      </c>
      <c r="AD1712" s="11"/>
      <c r="AE1712" s="11" t="s">
        <v>6366</v>
      </c>
      <c r="AF1712" s="11" t="s">
        <v>8501</v>
      </c>
      <c r="AG1712" s="11" t="s">
        <v>12132</v>
      </c>
    </row>
    <row r="1713" spans="1:33" x14ac:dyDescent="0.15">
      <c r="A1713" s="11" t="s">
        <v>14673</v>
      </c>
      <c r="B1713" s="11" t="s">
        <v>15420</v>
      </c>
      <c r="C1713" s="11" t="s">
        <v>14674</v>
      </c>
      <c r="D1713" s="11"/>
      <c r="E1713" s="11" t="s">
        <v>14737</v>
      </c>
      <c r="F1713" s="11" t="s">
        <v>14738</v>
      </c>
      <c r="G1713" s="11" t="s">
        <v>32</v>
      </c>
      <c r="H1713" s="11" t="s">
        <v>10433</v>
      </c>
      <c r="I1713" s="11" t="str">
        <f t="shared" si="260"/>
        <v>卖家未填</v>
      </c>
      <c r="J1713" s="11" t="str">
        <f t="shared" si="261"/>
        <v>500</v>
      </c>
      <c r="K1713" s="11" t="str">
        <f t="shared" si="262"/>
        <v>卖家未填</v>
      </c>
      <c r="L1713" s="11" t="str">
        <f t="shared" si="263"/>
        <v>卖家未填</v>
      </c>
      <c r="M1713" s="11" t="str">
        <f t="shared" si="264"/>
        <v>糍粑</v>
      </c>
      <c r="N1713" s="11" t="s">
        <v>1339</v>
      </c>
      <c r="O1713" s="11" t="s">
        <v>4826</v>
      </c>
      <c r="P1713" s="12">
        <v>18</v>
      </c>
      <c r="Q1713" s="12">
        <v>8.8000000000000007</v>
      </c>
      <c r="R1713" s="11">
        <v>8.8000000000000007</v>
      </c>
      <c r="S1713" s="13">
        <f t="shared" si="265"/>
        <v>43.429629629629638</v>
      </c>
      <c r="T1713" s="11">
        <v>216</v>
      </c>
      <c r="U1713" s="11">
        <v>1066</v>
      </c>
      <c r="V1713" s="14">
        <f t="shared" si="266"/>
        <v>9380.8000000000011</v>
      </c>
      <c r="W1713" s="11">
        <v>1634</v>
      </c>
      <c r="X1713" s="11">
        <v>1313</v>
      </c>
      <c r="Y1713" s="11">
        <v>13945300086</v>
      </c>
      <c r="Z1713" s="11">
        <v>67979864</v>
      </c>
      <c r="AA1713" s="15" t="str">
        <f t="shared" si="267"/>
        <v/>
      </c>
      <c r="AB1713" s="16" t="str">
        <f t="shared" si="268"/>
        <v>点击查看</v>
      </c>
      <c r="AC1713" s="11">
        <f t="shared" si="269"/>
        <v>1900</v>
      </c>
      <c r="AD1713" s="11"/>
      <c r="AE1713" s="11"/>
      <c r="AF1713" s="11" t="s">
        <v>8537</v>
      </c>
      <c r="AG1713" s="11" t="s">
        <v>11760</v>
      </c>
    </row>
    <row r="1714" spans="1:33" x14ac:dyDescent="0.15">
      <c r="A1714" s="11" t="s">
        <v>14677</v>
      </c>
      <c r="B1714" s="11" t="s">
        <v>9446</v>
      </c>
      <c r="C1714" s="11" t="s">
        <v>14677</v>
      </c>
      <c r="D1714" s="11"/>
      <c r="E1714" s="11" t="s">
        <v>17</v>
      </c>
      <c r="F1714" s="11" t="s">
        <v>17</v>
      </c>
      <c r="G1714" s="11" t="s">
        <v>17</v>
      </c>
      <c r="H1714" s="11" t="s">
        <v>9500</v>
      </c>
      <c r="I1714" s="11" t="str">
        <f t="shared" si="260"/>
        <v>卖家未填</v>
      </c>
      <c r="J1714" s="11" t="str">
        <f t="shared" si="261"/>
        <v>卖家未填</v>
      </c>
      <c r="K1714" s="11" t="str">
        <f t="shared" si="262"/>
        <v>卖家未填</v>
      </c>
      <c r="L1714" s="11" t="str">
        <f t="shared" si="263"/>
        <v>卖家未填</v>
      </c>
      <c r="M1714" s="11" t="str">
        <f t="shared" si="264"/>
        <v>卖家未填</v>
      </c>
      <c r="N1714" s="11" t="s">
        <v>1503</v>
      </c>
      <c r="O1714" s="11"/>
      <c r="P1714" s="12">
        <v>36.9</v>
      </c>
      <c r="Q1714" s="12"/>
      <c r="R1714" s="11">
        <v>36.9</v>
      </c>
      <c r="S1714" s="13">
        <f t="shared" si="265"/>
        <v>54.915882352941168</v>
      </c>
      <c r="T1714" s="11">
        <v>170</v>
      </c>
      <c r="U1714" s="11">
        <v>253</v>
      </c>
      <c r="V1714" s="14">
        <f t="shared" si="266"/>
        <v>9335.6999999999989</v>
      </c>
      <c r="W1714" s="11">
        <v>1527</v>
      </c>
      <c r="X1714" s="11">
        <v>459</v>
      </c>
      <c r="Y1714" s="11">
        <v>18965231896</v>
      </c>
      <c r="Z1714" s="11">
        <v>101717810</v>
      </c>
      <c r="AA1714" s="15" t="str">
        <f t="shared" si="267"/>
        <v/>
      </c>
      <c r="AB1714" s="16" t="str">
        <f t="shared" si="268"/>
        <v>点击查看</v>
      </c>
      <c r="AC1714" s="11">
        <f t="shared" si="269"/>
        <v>1900</v>
      </c>
      <c r="AD1714" s="11"/>
      <c r="AE1714" s="11"/>
      <c r="AF1714" s="11"/>
      <c r="AG1714" s="11"/>
    </row>
    <row r="1715" spans="1:33" x14ac:dyDescent="0.15">
      <c r="A1715" s="11" t="s">
        <v>14687</v>
      </c>
      <c r="B1715" s="11" t="s">
        <v>15603</v>
      </c>
      <c r="C1715" s="11" t="s">
        <v>14689</v>
      </c>
      <c r="D1715" s="17">
        <v>41013</v>
      </c>
      <c r="E1715" s="11" t="s">
        <v>14713</v>
      </c>
      <c r="F1715" s="11" t="s">
        <v>14717</v>
      </c>
      <c r="G1715" s="11" t="s">
        <v>18</v>
      </c>
      <c r="H1715" s="11" t="s">
        <v>9491</v>
      </c>
      <c r="I1715" s="11" t="str">
        <f t="shared" si="260"/>
        <v>卖家未填</v>
      </c>
      <c r="J1715" s="11" t="str">
        <f t="shared" si="261"/>
        <v>3000</v>
      </c>
      <c r="K1715" s="11" t="str">
        <f t="shared" si="262"/>
        <v>卖家未填</v>
      </c>
      <c r="L1715" s="11" t="str">
        <f t="shared" si="263"/>
        <v>卖家未填</v>
      </c>
      <c r="M1715" s="11" t="str">
        <f t="shared" si="264"/>
        <v>棒棒糖</v>
      </c>
      <c r="N1715" s="11" t="s">
        <v>3001</v>
      </c>
      <c r="O1715" s="11" t="s">
        <v>4626</v>
      </c>
      <c r="P1715" s="12">
        <v>168</v>
      </c>
      <c r="Q1715" s="12">
        <v>157.91999999999999</v>
      </c>
      <c r="R1715" s="11">
        <v>157.91999999999999</v>
      </c>
      <c r="S1715" s="13">
        <f t="shared" si="265"/>
        <v>198.23999999999998</v>
      </c>
      <c r="T1715" s="11">
        <v>47</v>
      </c>
      <c r="U1715" s="11">
        <v>59</v>
      </c>
      <c r="V1715" s="14">
        <f t="shared" si="266"/>
        <v>9317.2799999999988</v>
      </c>
      <c r="W1715" s="11">
        <v>246</v>
      </c>
      <c r="X1715" s="11">
        <v>2976</v>
      </c>
      <c r="Y1715" s="11">
        <v>15712738558</v>
      </c>
      <c r="Z1715" s="11">
        <v>71446161</v>
      </c>
      <c r="AA1715" s="15">
        <f t="shared" si="267"/>
        <v>42032.637222222227</v>
      </c>
      <c r="AB1715" s="16" t="str">
        <f t="shared" si="268"/>
        <v>点击查看</v>
      </c>
      <c r="AC1715" s="11">
        <f t="shared" si="269"/>
        <v>2012</v>
      </c>
      <c r="AD1715" s="11"/>
      <c r="AE1715" s="11" t="s">
        <v>7092</v>
      </c>
      <c r="AF1715" s="11" t="s">
        <v>8025</v>
      </c>
      <c r="AG1715" s="11" t="s">
        <v>13341</v>
      </c>
    </row>
    <row r="1716" spans="1:33" x14ac:dyDescent="0.15">
      <c r="A1716" s="11" t="s">
        <v>14671</v>
      </c>
      <c r="B1716" s="11" t="s">
        <v>14963</v>
      </c>
      <c r="C1716" s="11" t="s">
        <v>14675</v>
      </c>
      <c r="D1716" s="17">
        <v>39706</v>
      </c>
      <c r="E1716" s="11" t="s">
        <v>14723</v>
      </c>
      <c r="F1716" s="11" t="s">
        <v>14724</v>
      </c>
      <c r="G1716" s="11" t="s">
        <v>23</v>
      </c>
      <c r="H1716" s="11" t="s">
        <v>9532</v>
      </c>
      <c r="I1716" s="11" t="str">
        <f t="shared" si="260"/>
        <v>卖家未填</v>
      </c>
      <c r="J1716" s="11" t="str">
        <f t="shared" si="261"/>
        <v>99</v>
      </c>
      <c r="K1716" s="11" t="str">
        <f t="shared" si="262"/>
        <v>卖家未填</v>
      </c>
      <c r="L1716" s="11" t="str">
        <f t="shared" si="263"/>
        <v>卖家未填</v>
      </c>
      <c r="M1716" s="11" t="str">
        <f t="shared" si="264"/>
        <v>千层饼</v>
      </c>
      <c r="N1716" s="11" t="s">
        <v>1052</v>
      </c>
      <c r="O1716" s="11" t="s">
        <v>4710</v>
      </c>
      <c r="P1716" s="12">
        <v>15</v>
      </c>
      <c r="Q1716" s="12"/>
      <c r="R1716" s="11">
        <v>15</v>
      </c>
      <c r="S1716" s="13">
        <f t="shared" si="265"/>
        <v>27.723214285714285</v>
      </c>
      <c r="T1716" s="11">
        <v>336</v>
      </c>
      <c r="U1716" s="11">
        <v>621</v>
      </c>
      <c r="V1716" s="14">
        <f t="shared" si="266"/>
        <v>9315</v>
      </c>
      <c r="W1716" s="11">
        <v>247</v>
      </c>
      <c r="X1716" s="11">
        <v>696</v>
      </c>
      <c r="Y1716" s="11">
        <v>38876362674</v>
      </c>
      <c r="Z1716" s="11">
        <v>36355612</v>
      </c>
      <c r="AA1716" s="15">
        <f t="shared" si="267"/>
        <v>42027.537118055552</v>
      </c>
      <c r="AB1716" s="16" t="str">
        <f t="shared" si="268"/>
        <v>点击查看</v>
      </c>
      <c r="AC1716" s="11">
        <f t="shared" si="269"/>
        <v>2008</v>
      </c>
      <c r="AD1716" s="11"/>
      <c r="AE1716" s="11" t="s">
        <v>6073</v>
      </c>
      <c r="AF1716" s="11" t="s">
        <v>8156</v>
      </c>
      <c r="AG1716" s="11" t="s">
        <v>11493</v>
      </c>
    </row>
    <row r="1717" spans="1:33" x14ac:dyDescent="0.15">
      <c r="A1717" s="11" t="s">
        <v>14690</v>
      </c>
      <c r="B1717" s="11" t="s">
        <v>15285</v>
      </c>
      <c r="C1717" s="11" t="s">
        <v>14691</v>
      </c>
      <c r="D1717" s="11"/>
      <c r="E1717" s="11" t="s">
        <v>17</v>
      </c>
      <c r="F1717" s="11" t="s">
        <v>17</v>
      </c>
      <c r="G1717" s="11" t="s">
        <v>17</v>
      </c>
      <c r="H1717" s="11" t="s">
        <v>9578</v>
      </c>
      <c r="I1717" s="11" t="str">
        <f t="shared" si="260"/>
        <v>大白兔奶糖</v>
      </c>
      <c r="J1717" s="11" t="str">
        <f t="shared" si="261"/>
        <v>200</v>
      </c>
      <c r="K1717" s="11" t="str">
        <f t="shared" si="262"/>
        <v>卖家未填</v>
      </c>
      <c r="L1717" s="11" t="str">
        <f t="shared" si="263"/>
        <v>卖家未填</v>
      </c>
      <c r="M1717" s="11" t="str">
        <f t="shared" si="264"/>
        <v>大白兔奶糖 200g</v>
      </c>
      <c r="N1717" s="11" t="s">
        <v>2213</v>
      </c>
      <c r="O1717" s="11" t="s">
        <v>4684</v>
      </c>
      <c r="P1717" s="12">
        <v>18</v>
      </c>
      <c r="Q1717" s="12"/>
      <c r="R1717" s="11">
        <v>18</v>
      </c>
      <c r="S1717" s="13">
        <f t="shared" si="265"/>
        <v>110.78571428571429</v>
      </c>
      <c r="T1717" s="11">
        <v>84</v>
      </c>
      <c r="U1717" s="11">
        <v>517</v>
      </c>
      <c r="V1717" s="14">
        <f t="shared" si="266"/>
        <v>9306</v>
      </c>
      <c r="W1717" s="11">
        <v>1192</v>
      </c>
      <c r="X1717" s="11">
        <v>523</v>
      </c>
      <c r="Y1717" s="11">
        <v>20228271210</v>
      </c>
      <c r="Z1717" s="11">
        <v>103440388</v>
      </c>
      <c r="AA1717" s="15" t="str">
        <f t="shared" si="267"/>
        <v/>
      </c>
      <c r="AB1717" s="16" t="str">
        <f t="shared" si="268"/>
        <v>点击查看</v>
      </c>
      <c r="AC1717" s="11">
        <f t="shared" si="269"/>
        <v>1900</v>
      </c>
      <c r="AD1717" s="11"/>
      <c r="AE1717" s="11"/>
      <c r="AF1717" s="11" t="s">
        <v>8291</v>
      </c>
      <c r="AG1717" s="11" t="s">
        <v>12581</v>
      </c>
    </row>
    <row r="1718" spans="1:33" x14ac:dyDescent="0.15">
      <c r="A1718" s="11" t="s">
        <v>14701</v>
      </c>
      <c r="B1718" s="11" t="s">
        <v>15507</v>
      </c>
      <c r="C1718" s="11" t="s">
        <v>14702</v>
      </c>
      <c r="D1718" s="11"/>
      <c r="E1718" s="11" t="s">
        <v>17</v>
      </c>
      <c r="F1718" s="11" t="s">
        <v>17</v>
      </c>
      <c r="G1718" s="11" t="s">
        <v>17</v>
      </c>
      <c r="H1718" s="11" t="s">
        <v>9845</v>
      </c>
      <c r="I1718" s="11" t="str">
        <f t="shared" si="260"/>
        <v>卖家未填</v>
      </c>
      <c r="J1718" s="11" t="str">
        <f t="shared" si="261"/>
        <v>500</v>
      </c>
      <c r="K1718" s="11" t="str">
        <f t="shared" si="262"/>
        <v>卖家未填</v>
      </c>
      <c r="L1718" s="11" t="str">
        <f t="shared" si="263"/>
        <v>卖家未填</v>
      </c>
      <c r="M1718" s="11" t="str">
        <f t="shared" si="264"/>
        <v>酥心糖500g</v>
      </c>
      <c r="N1718" s="11" t="s">
        <v>3153</v>
      </c>
      <c r="O1718" s="11" t="s">
        <v>4907</v>
      </c>
      <c r="P1718" s="12">
        <v>29.9</v>
      </c>
      <c r="Q1718" s="12">
        <v>22.6</v>
      </c>
      <c r="R1718" s="11">
        <v>22.6</v>
      </c>
      <c r="S1718" s="13">
        <f t="shared" si="265"/>
        <v>221.15714285714287</v>
      </c>
      <c r="T1718" s="11">
        <v>42</v>
      </c>
      <c r="U1718" s="11">
        <v>411</v>
      </c>
      <c r="V1718" s="14">
        <f t="shared" si="266"/>
        <v>9288.6</v>
      </c>
      <c r="W1718" s="11">
        <v>45</v>
      </c>
      <c r="X1718" s="11">
        <v>168</v>
      </c>
      <c r="Y1718" s="11">
        <v>42234232743</v>
      </c>
      <c r="Z1718" s="11">
        <v>111836171</v>
      </c>
      <c r="AA1718" s="15" t="str">
        <f t="shared" si="267"/>
        <v/>
      </c>
      <c r="AB1718" s="16" t="str">
        <f t="shared" si="268"/>
        <v>点击查看</v>
      </c>
      <c r="AC1718" s="11">
        <f t="shared" si="269"/>
        <v>1900</v>
      </c>
      <c r="AD1718" s="11"/>
      <c r="AE1718" s="11"/>
      <c r="AF1718" s="11" t="s">
        <v>8456</v>
      </c>
      <c r="AG1718" s="11" t="s">
        <v>13490</v>
      </c>
    </row>
    <row r="1719" spans="1:33" x14ac:dyDescent="0.15">
      <c r="A1719" s="11" t="s">
        <v>14673</v>
      </c>
      <c r="B1719" s="11" t="s">
        <v>15040</v>
      </c>
      <c r="C1719" s="11" t="s">
        <v>14674</v>
      </c>
      <c r="D1719" s="11"/>
      <c r="E1719" s="11" t="s">
        <v>14719</v>
      </c>
      <c r="F1719" s="11" t="s">
        <v>14733</v>
      </c>
      <c r="G1719" s="11" t="s">
        <v>29</v>
      </c>
      <c r="H1719" s="11" t="s">
        <v>9255</v>
      </c>
      <c r="I1719" s="11" t="str">
        <f t="shared" si="260"/>
        <v>卖家未填</v>
      </c>
      <c r="J1719" s="11" t="str">
        <f t="shared" si="261"/>
        <v>468</v>
      </c>
      <c r="K1719" s="11" t="str">
        <f t="shared" si="262"/>
        <v>卖家未填</v>
      </c>
      <c r="L1719" s="11" t="str">
        <f t="shared" si="263"/>
        <v>卖家未填</v>
      </c>
      <c r="M1719" s="11" t="str">
        <f t="shared" si="264"/>
        <v>牛轧糖500g</v>
      </c>
      <c r="N1719" s="11" t="s">
        <v>1405</v>
      </c>
      <c r="O1719" s="11"/>
      <c r="P1719" s="12">
        <v>18.5</v>
      </c>
      <c r="Q1719" s="12"/>
      <c r="R1719" s="11">
        <v>18.5</v>
      </c>
      <c r="S1719" s="13">
        <f t="shared" si="265"/>
        <v>48.369791666666664</v>
      </c>
      <c r="T1719" s="11">
        <v>192</v>
      </c>
      <c r="U1719" s="11">
        <v>502</v>
      </c>
      <c r="V1719" s="14">
        <f t="shared" si="266"/>
        <v>9287</v>
      </c>
      <c r="W1719" s="11">
        <v>1073</v>
      </c>
      <c r="X1719" s="11">
        <v>612</v>
      </c>
      <c r="Y1719" s="11">
        <v>39290396007</v>
      </c>
      <c r="Z1719" s="11">
        <v>62224314</v>
      </c>
      <c r="AA1719" s="15" t="str">
        <f t="shared" si="267"/>
        <v/>
      </c>
      <c r="AB1719" s="16" t="str">
        <f t="shared" si="268"/>
        <v>点击查看</v>
      </c>
      <c r="AC1719" s="11">
        <f t="shared" si="269"/>
        <v>1900</v>
      </c>
      <c r="AD1719" s="11"/>
      <c r="AE1719" s="11"/>
      <c r="AF1719" s="11" t="s">
        <v>8012</v>
      </c>
      <c r="AG1719" s="11" t="s">
        <v>11819</v>
      </c>
    </row>
    <row r="1720" spans="1:33" x14ac:dyDescent="0.15">
      <c r="A1720" s="11" t="s">
        <v>14673</v>
      </c>
      <c r="B1720" s="11" t="s">
        <v>15511</v>
      </c>
      <c r="C1720" s="11" t="s">
        <v>14674</v>
      </c>
      <c r="D1720" s="11"/>
      <c r="E1720" s="11" t="s">
        <v>20</v>
      </c>
      <c r="F1720" s="11" t="s">
        <v>20</v>
      </c>
      <c r="G1720" s="11" t="s">
        <v>20</v>
      </c>
      <c r="H1720" s="11" t="s">
        <v>10098</v>
      </c>
      <c r="I1720" s="11" t="str">
        <f t="shared" si="260"/>
        <v>卖家未填</v>
      </c>
      <c r="J1720" s="11" t="str">
        <f t="shared" si="261"/>
        <v>250</v>
      </c>
      <c r="K1720" s="11" t="str">
        <f t="shared" si="262"/>
        <v>卖家未填</v>
      </c>
      <c r="L1720" s="11" t="str">
        <f t="shared" si="263"/>
        <v>卖家未填</v>
      </c>
      <c r="M1720" s="11" t="str">
        <f t="shared" si="264"/>
        <v>果冰晶混合</v>
      </c>
      <c r="N1720" s="11" t="s">
        <v>1857</v>
      </c>
      <c r="O1720" s="11"/>
      <c r="P1720" s="12">
        <v>29.88</v>
      </c>
      <c r="Q1720" s="12">
        <v>17.920000000000002</v>
      </c>
      <c r="R1720" s="11">
        <v>17.920000000000002</v>
      </c>
      <c r="S1720" s="13">
        <f t="shared" si="265"/>
        <v>79.338119658119666</v>
      </c>
      <c r="T1720" s="11">
        <v>117</v>
      </c>
      <c r="U1720" s="11">
        <v>518</v>
      </c>
      <c r="V1720" s="14">
        <f t="shared" si="266"/>
        <v>9282.5600000000013</v>
      </c>
      <c r="W1720" s="11">
        <v>2690</v>
      </c>
      <c r="X1720" s="11">
        <v>7937</v>
      </c>
      <c r="Y1720" s="11">
        <v>10968683372</v>
      </c>
      <c r="Z1720" s="11">
        <v>66728946</v>
      </c>
      <c r="AA1720" s="15" t="str">
        <f t="shared" si="267"/>
        <v/>
      </c>
      <c r="AB1720" s="16" t="str">
        <f t="shared" si="268"/>
        <v>点击查看</v>
      </c>
      <c r="AC1720" s="11">
        <f t="shared" si="269"/>
        <v>1900</v>
      </c>
      <c r="AD1720" s="11"/>
      <c r="AE1720" s="11"/>
      <c r="AF1720" s="11" t="s">
        <v>8619</v>
      </c>
      <c r="AG1720" s="11" t="s">
        <v>12248</v>
      </c>
    </row>
    <row r="1721" spans="1:33" x14ac:dyDescent="0.15">
      <c r="A1721" s="11" t="s">
        <v>14673</v>
      </c>
      <c r="B1721" s="11" t="s">
        <v>15337</v>
      </c>
      <c r="C1721" s="11" t="s">
        <v>14674</v>
      </c>
      <c r="D1721" s="11"/>
      <c r="E1721" s="11" t="s">
        <v>14715</v>
      </c>
      <c r="F1721" s="11" t="s">
        <v>14718</v>
      </c>
      <c r="G1721" s="11" t="s">
        <v>19</v>
      </c>
      <c r="H1721" s="11" t="s">
        <v>8665</v>
      </c>
      <c r="I1721" s="11" t="str">
        <f t="shared" si="260"/>
        <v>卖家未填</v>
      </c>
      <c r="J1721" s="11" t="str">
        <f t="shared" si="261"/>
        <v>250</v>
      </c>
      <c r="K1721" s="11" t="str">
        <f t="shared" si="262"/>
        <v>卖家未填</v>
      </c>
      <c r="L1721" s="11" t="str">
        <f t="shared" si="263"/>
        <v>卖家未填</v>
      </c>
      <c r="M1721" s="11" t="str">
        <f t="shared" si="264"/>
        <v>喜糖250G</v>
      </c>
      <c r="N1721" s="11" t="s">
        <v>1554</v>
      </c>
      <c r="O1721" s="11"/>
      <c r="P1721" s="12">
        <v>8.5</v>
      </c>
      <c r="Q1721" s="12">
        <v>8.4</v>
      </c>
      <c r="R1721" s="11">
        <v>8.4</v>
      </c>
      <c r="S1721" s="13">
        <f t="shared" si="265"/>
        <v>58.377358490566039</v>
      </c>
      <c r="T1721" s="11">
        <v>159</v>
      </c>
      <c r="U1721" s="11">
        <v>1105</v>
      </c>
      <c r="V1721" s="14">
        <f t="shared" si="266"/>
        <v>9282</v>
      </c>
      <c r="W1721" s="11">
        <v>978</v>
      </c>
      <c r="X1721" s="11">
        <v>446</v>
      </c>
      <c r="Y1721" s="11">
        <v>19987013338</v>
      </c>
      <c r="Z1721" s="11">
        <v>67730290</v>
      </c>
      <c r="AA1721" s="15" t="str">
        <f t="shared" si="267"/>
        <v/>
      </c>
      <c r="AB1721" s="16" t="str">
        <f t="shared" si="268"/>
        <v>点击查看</v>
      </c>
      <c r="AC1721" s="11">
        <f t="shared" si="269"/>
        <v>1900</v>
      </c>
      <c r="AD1721" s="11"/>
      <c r="AE1721" s="11"/>
      <c r="AF1721" s="11" t="s">
        <v>8130</v>
      </c>
      <c r="AG1721" s="11" t="s">
        <v>11961</v>
      </c>
    </row>
    <row r="1722" spans="1:33" x14ac:dyDescent="0.15">
      <c r="A1722" s="11" t="s">
        <v>14694</v>
      </c>
      <c r="B1722" s="11" t="s">
        <v>15864</v>
      </c>
      <c r="C1722" s="11" t="s">
        <v>14695</v>
      </c>
      <c r="D1722" s="17">
        <v>41170</v>
      </c>
      <c r="E1722" s="11" t="s">
        <v>17</v>
      </c>
      <c r="F1722" s="11" t="s">
        <v>17</v>
      </c>
      <c r="G1722" s="11" t="s">
        <v>17</v>
      </c>
      <c r="H1722" s="11" t="s">
        <v>9623</v>
      </c>
      <c r="I1722" s="11" t="str">
        <f t="shared" si="260"/>
        <v>黑巧克力</v>
      </c>
      <c r="J1722" s="11" t="str">
        <f t="shared" si="261"/>
        <v>100</v>
      </c>
      <c r="K1722" s="11" t="str">
        <f t="shared" si="262"/>
        <v>卖家未填</v>
      </c>
      <c r="L1722" s="11" t="str">
        <f t="shared" si="263"/>
        <v>排块</v>
      </c>
      <c r="M1722" s="11" t="str">
        <f t="shared" si="264"/>
        <v>72%黑巧克力</v>
      </c>
      <c r="N1722" s="11" t="s">
        <v>2577</v>
      </c>
      <c r="O1722" s="11" t="s">
        <v>4649</v>
      </c>
      <c r="P1722" s="12">
        <v>48</v>
      </c>
      <c r="Q1722" s="12">
        <v>40</v>
      </c>
      <c r="R1722" s="11">
        <v>40</v>
      </c>
      <c r="S1722" s="13">
        <f t="shared" si="265"/>
        <v>147.30158730158729</v>
      </c>
      <c r="T1722" s="11">
        <v>63</v>
      </c>
      <c r="U1722" s="11">
        <v>232</v>
      </c>
      <c r="V1722" s="14">
        <f t="shared" si="266"/>
        <v>9280</v>
      </c>
      <c r="W1722" s="11">
        <v>259</v>
      </c>
      <c r="X1722" s="11">
        <v>1270</v>
      </c>
      <c r="Y1722" s="11">
        <v>18421435016</v>
      </c>
      <c r="Z1722" s="11">
        <v>100179942</v>
      </c>
      <c r="AA1722" s="15">
        <f t="shared" si="267"/>
        <v>42031.454687500001</v>
      </c>
      <c r="AB1722" s="16" t="str">
        <f t="shared" si="268"/>
        <v>点击查看</v>
      </c>
      <c r="AC1722" s="11">
        <f t="shared" si="269"/>
        <v>2012</v>
      </c>
      <c r="AD1722" s="11"/>
      <c r="AE1722" s="11" t="s">
        <v>6823</v>
      </c>
      <c r="AF1722" s="11" t="s">
        <v>8364</v>
      </c>
      <c r="AG1722" s="11" t="s">
        <v>12928</v>
      </c>
    </row>
    <row r="1723" spans="1:33" x14ac:dyDescent="0.15">
      <c r="A1723" s="11" t="s">
        <v>14671</v>
      </c>
      <c r="B1723" s="11" t="s">
        <v>15330</v>
      </c>
      <c r="C1723" s="11" t="s">
        <v>14672</v>
      </c>
      <c r="D1723" s="17">
        <v>39886</v>
      </c>
      <c r="E1723" s="11" t="s">
        <v>14723</v>
      </c>
      <c r="F1723" s="11" t="s">
        <v>14724</v>
      </c>
      <c r="G1723" s="11" t="s">
        <v>23</v>
      </c>
      <c r="H1723" s="11" t="s">
        <v>8002</v>
      </c>
      <c r="I1723" s="11" t="str">
        <f t="shared" si="260"/>
        <v>味在西关</v>
      </c>
      <c r="J1723" s="11" t="str">
        <f t="shared" si="261"/>
        <v>400</v>
      </c>
      <c r="K1723" s="11" t="str">
        <f t="shared" si="262"/>
        <v>卖家未填</v>
      </c>
      <c r="L1723" s="11" t="str">
        <f t="shared" si="263"/>
        <v>卖家未填</v>
      </c>
      <c r="M1723" s="11" t="str">
        <f t="shared" si="264"/>
        <v>味在西关</v>
      </c>
      <c r="N1723" s="11" t="s">
        <v>1885</v>
      </c>
      <c r="O1723" s="11" t="s">
        <v>4730</v>
      </c>
      <c r="P1723" s="12">
        <v>48.8</v>
      </c>
      <c r="Q1723" s="12">
        <v>21.8</v>
      </c>
      <c r="R1723" s="11">
        <v>21.8</v>
      </c>
      <c r="S1723" s="13">
        <f t="shared" si="265"/>
        <v>81.08070175438597</v>
      </c>
      <c r="T1723" s="11">
        <v>114</v>
      </c>
      <c r="U1723" s="11">
        <v>424</v>
      </c>
      <c r="V1723" s="14">
        <f t="shared" si="266"/>
        <v>9243.2000000000007</v>
      </c>
      <c r="W1723" s="11">
        <v>176</v>
      </c>
      <c r="X1723" s="11">
        <v>229</v>
      </c>
      <c r="Y1723" s="11">
        <v>40401100195</v>
      </c>
      <c r="Z1723" s="11">
        <v>57307050</v>
      </c>
      <c r="AA1723" s="15">
        <f t="shared" si="267"/>
        <v>42032.696099537032</v>
      </c>
      <c r="AB1723" s="16" t="str">
        <f t="shared" si="268"/>
        <v>点击查看</v>
      </c>
      <c r="AC1723" s="11">
        <f t="shared" si="269"/>
        <v>2009</v>
      </c>
      <c r="AD1723" s="11"/>
      <c r="AE1723" s="11" t="s">
        <v>6442</v>
      </c>
      <c r="AF1723" s="11" t="s">
        <v>8452</v>
      </c>
      <c r="AG1723" s="11" t="s">
        <v>12275</v>
      </c>
    </row>
    <row r="1724" spans="1:33" x14ac:dyDescent="0.15">
      <c r="A1724" s="11" t="s">
        <v>14673</v>
      </c>
      <c r="B1724" s="11" t="s">
        <v>15049</v>
      </c>
      <c r="C1724" s="11" t="s">
        <v>14674</v>
      </c>
      <c r="D1724" s="11"/>
      <c r="E1724" s="11" t="s">
        <v>14729</v>
      </c>
      <c r="F1724" s="11" t="s">
        <v>14730</v>
      </c>
      <c r="G1724" s="11" t="s">
        <v>27</v>
      </c>
      <c r="H1724" s="11" t="s">
        <v>10319</v>
      </c>
      <c r="I1724" s="11" t="str">
        <f t="shared" si="260"/>
        <v>卖家未填</v>
      </c>
      <c r="J1724" s="11" t="str">
        <f t="shared" si="261"/>
        <v>卖家未填</v>
      </c>
      <c r="K1724" s="11" t="str">
        <f t="shared" si="262"/>
        <v>卖家未填</v>
      </c>
      <c r="L1724" s="11" t="str">
        <f t="shared" si="263"/>
        <v>卖家未填</v>
      </c>
      <c r="M1724" s="11" t="str">
        <f t="shared" si="264"/>
        <v>整箱肉松饼</v>
      </c>
      <c r="N1724" s="11" t="s">
        <v>1922</v>
      </c>
      <c r="O1724" s="11"/>
      <c r="P1724" s="12">
        <v>136</v>
      </c>
      <c r="Q1724" s="12">
        <v>42</v>
      </c>
      <c r="R1724" s="11">
        <v>42</v>
      </c>
      <c r="S1724" s="13">
        <f t="shared" si="265"/>
        <v>83.243243243243242</v>
      </c>
      <c r="T1724" s="11">
        <v>111</v>
      </c>
      <c r="U1724" s="11">
        <v>220</v>
      </c>
      <c r="V1724" s="14">
        <f t="shared" si="266"/>
        <v>9240</v>
      </c>
      <c r="W1724" s="11">
        <v>13251</v>
      </c>
      <c r="X1724" s="11">
        <v>5643</v>
      </c>
      <c r="Y1724" s="11">
        <v>36716799850</v>
      </c>
      <c r="Z1724" s="11">
        <v>107902202</v>
      </c>
      <c r="AA1724" s="15" t="str">
        <f t="shared" si="267"/>
        <v/>
      </c>
      <c r="AB1724" s="16" t="str">
        <f t="shared" si="268"/>
        <v>点击查看</v>
      </c>
      <c r="AC1724" s="11">
        <f t="shared" si="269"/>
        <v>1900</v>
      </c>
      <c r="AD1724" s="11"/>
      <c r="AE1724" s="11"/>
      <c r="AF1724" s="11" t="s">
        <v>8010</v>
      </c>
      <c r="AG1724" s="11" t="s">
        <v>12310</v>
      </c>
    </row>
    <row r="1725" spans="1:33" x14ac:dyDescent="0.15">
      <c r="A1725" s="11" t="s">
        <v>14703</v>
      </c>
      <c r="B1725" s="11" t="s">
        <v>15078</v>
      </c>
      <c r="C1725" s="11" t="s">
        <v>14708</v>
      </c>
      <c r="D1725" s="17">
        <v>41498</v>
      </c>
      <c r="E1725" s="11" t="s">
        <v>17</v>
      </c>
      <c r="F1725" s="11" t="s">
        <v>17</v>
      </c>
      <c r="G1725" s="11" t="s">
        <v>17</v>
      </c>
      <c r="H1725" s="11" t="s">
        <v>1</v>
      </c>
      <c r="I1725" s="11" t="str">
        <f t="shared" si="260"/>
        <v>卖家未填</v>
      </c>
      <c r="J1725" s="11" t="str">
        <f t="shared" si="261"/>
        <v>645</v>
      </c>
      <c r="K1725" s="11" t="str">
        <f t="shared" si="262"/>
        <v>卖家未填</v>
      </c>
      <c r="L1725" s="11" t="str">
        <f t="shared" si="263"/>
        <v>卖家未填</v>
      </c>
      <c r="M1725" s="11" t="str">
        <f t="shared" si="264"/>
        <v>组合系列</v>
      </c>
      <c r="N1725" s="11" t="s">
        <v>3647</v>
      </c>
      <c r="O1725" s="11" t="s">
        <v>5582</v>
      </c>
      <c r="P1725" s="12">
        <v>168</v>
      </c>
      <c r="Q1725" s="12"/>
      <c r="R1725" s="11">
        <v>168</v>
      </c>
      <c r="S1725" s="13">
        <f t="shared" si="265"/>
        <v>288.75</v>
      </c>
      <c r="T1725" s="11">
        <v>32</v>
      </c>
      <c r="U1725" s="11">
        <v>55</v>
      </c>
      <c r="V1725" s="14">
        <f t="shared" si="266"/>
        <v>9240</v>
      </c>
      <c r="W1725" s="11">
        <v>78</v>
      </c>
      <c r="X1725" s="11">
        <v>1752</v>
      </c>
      <c r="Y1725" s="11">
        <v>20290597124</v>
      </c>
      <c r="Z1725" s="11">
        <v>105843019</v>
      </c>
      <c r="AA1725" s="15">
        <f t="shared" si="267"/>
        <v>42030.751539351855</v>
      </c>
      <c r="AB1725" s="16" t="str">
        <f t="shared" si="268"/>
        <v>点击查看</v>
      </c>
      <c r="AC1725" s="11">
        <f t="shared" si="269"/>
        <v>2013</v>
      </c>
      <c r="AD1725" s="11"/>
      <c r="AE1725" s="11" t="s">
        <v>7501</v>
      </c>
      <c r="AF1725" s="11" t="s">
        <v>8179</v>
      </c>
      <c r="AG1725" s="11" t="s">
        <v>13966</v>
      </c>
    </row>
    <row r="1726" spans="1:33" x14ac:dyDescent="0.15">
      <c r="A1726" s="11" t="s">
        <v>14671</v>
      </c>
      <c r="B1726" s="11" t="s">
        <v>15418</v>
      </c>
      <c r="C1726" s="11" t="s">
        <v>14676</v>
      </c>
      <c r="D1726" s="17">
        <v>40778</v>
      </c>
      <c r="E1726" s="11" t="s">
        <v>14715</v>
      </c>
      <c r="F1726" s="11" t="s">
        <v>14718</v>
      </c>
      <c r="G1726" s="11" t="s">
        <v>19</v>
      </c>
      <c r="H1726" s="11" t="s">
        <v>9738</v>
      </c>
      <c r="I1726" s="11" t="str">
        <f t="shared" si="260"/>
        <v>卖家未填</v>
      </c>
      <c r="J1726" s="11" t="str">
        <f t="shared" si="261"/>
        <v>250</v>
      </c>
      <c r="K1726" s="11" t="str">
        <f t="shared" si="262"/>
        <v>卖家未填</v>
      </c>
      <c r="L1726" s="11" t="str">
        <f t="shared" si="263"/>
        <v>卖家未填</v>
      </c>
      <c r="M1726" s="11" t="str">
        <f t="shared" si="264"/>
        <v>卖家未填</v>
      </c>
      <c r="N1726" s="11" t="s">
        <v>1508</v>
      </c>
      <c r="O1726" s="11" t="s">
        <v>4626</v>
      </c>
      <c r="P1726" s="12">
        <v>14</v>
      </c>
      <c r="Q1726" s="12">
        <v>13.86</v>
      </c>
      <c r="R1726" s="11">
        <v>13.86</v>
      </c>
      <c r="S1726" s="13">
        <f t="shared" si="265"/>
        <v>54.298588235294119</v>
      </c>
      <c r="T1726" s="11">
        <v>170</v>
      </c>
      <c r="U1726" s="11">
        <v>666</v>
      </c>
      <c r="V1726" s="14">
        <f t="shared" si="266"/>
        <v>9230.76</v>
      </c>
      <c r="W1726" s="11">
        <v>371</v>
      </c>
      <c r="X1726" s="11">
        <v>849</v>
      </c>
      <c r="Y1726" s="11">
        <v>19771742774</v>
      </c>
      <c r="Z1726" s="11">
        <v>68468231</v>
      </c>
      <c r="AA1726" s="15">
        <f t="shared" si="267"/>
        <v>42032.535740740743</v>
      </c>
      <c r="AB1726" s="16" t="str">
        <f t="shared" si="268"/>
        <v>点击查看</v>
      </c>
      <c r="AC1726" s="11">
        <f t="shared" si="269"/>
        <v>2011</v>
      </c>
      <c r="AD1726" s="11"/>
      <c r="AE1726" s="11" t="s">
        <v>6267</v>
      </c>
      <c r="AF1726" s="11" t="s">
        <v>8598</v>
      </c>
      <c r="AG1726" s="11" t="s">
        <v>11919</v>
      </c>
    </row>
    <row r="1727" spans="1:33" x14ac:dyDescent="0.15">
      <c r="A1727" s="11" t="s">
        <v>14687</v>
      </c>
      <c r="B1727" s="11" t="s">
        <v>15818</v>
      </c>
      <c r="C1727" s="11" t="s">
        <v>14686</v>
      </c>
      <c r="D1727" s="17">
        <v>40690</v>
      </c>
      <c r="E1727" s="11" t="s">
        <v>17</v>
      </c>
      <c r="F1727" s="11" t="s">
        <v>17</v>
      </c>
      <c r="G1727" s="11" t="s">
        <v>17</v>
      </c>
      <c r="H1727" s="11" t="s">
        <v>9932</v>
      </c>
      <c r="I1727" s="11" t="str">
        <f t="shared" si="260"/>
        <v>松露巧克力</v>
      </c>
      <c r="J1727" s="11" t="str">
        <f t="shared" si="261"/>
        <v>408</v>
      </c>
      <c r="K1727" s="11" t="str">
        <f t="shared" si="262"/>
        <v>卖家未填</v>
      </c>
      <c r="L1727" s="11" t="str">
        <f t="shared" si="263"/>
        <v>卖家未填</v>
      </c>
      <c r="M1727" s="11" t="str">
        <f t="shared" si="264"/>
        <v>卖家未填</v>
      </c>
      <c r="N1727" s="11" t="s">
        <v>2432</v>
      </c>
      <c r="O1727" s="11" t="s">
        <v>5190</v>
      </c>
      <c r="P1727" s="12">
        <v>88</v>
      </c>
      <c r="Q1727" s="12">
        <v>19.899999999999999</v>
      </c>
      <c r="R1727" s="11">
        <v>19.899999999999999</v>
      </c>
      <c r="S1727" s="13">
        <f t="shared" si="265"/>
        <v>131.05571428571429</v>
      </c>
      <c r="T1727" s="11">
        <v>70</v>
      </c>
      <c r="U1727" s="11">
        <v>461</v>
      </c>
      <c r="V1727" s="14">
        <f t="shared" si="266"/>
        <v>9173.9</v>
      </c>
      <c r="W1727" s="11">
        <v>185</v>
      </c>
      <c r="X1727" s="11">
        <v>749</v>
      </c>
      <c r="Y1727" s="11">
        <v>35663414619</v>
      </c>
      <c r="Z1727" s="11">
        <v>67050997</v>
      </c>
      <c r="AA1727" s="15">
        <f t="shared" si="267"/>
        <v>42026.966631944444</v>
      </c>
      <c r="AB1727" s="16" t="str">
        <f t="shared" si="268"/>
        <v>点击查看</v>
      </c>
      <c r="AC1727" s="11">
        <f t="shared" si="269"/>
        <v>2011</v>
      </c>
      <c r="AD1727" s="11"/>
      <c r="AE1727" s="11" t="s">
        <v>6742</v>
      </c>
      <c r="AF1727" s="11" t="s">
        <v>8920</v>
      </c>
      <c r="AG1727" s="11" t="s">
        <v>12795</v>
      </c>
    </row>
    <row r="1728" spans="1:33" x14ac:dyDescent="0.15">
      <c r="A1728" s="11" t="s">
        <v>14711</v>
      </c>
      <c r="B1728" s="11" t="s">
        <v>9446</v>
      </c>
      <c r="C1728" s="11" t="s">
        <v>14711</v>
      </c>
      <c r="D1728" s="11"/>
      <c r="E1728" s="11" t="s">
        <v>17</v>
      </c>
      <c r="F1728" s="11" t="s">
        <v>17</v>
      </c>
      <c r="G1728" s="11" t="s">
        <v>17</v>
      </c>
      <c r="H1728" s="11" t="s">
        <v>8933</v>
      </c>
      <c r="I1728" s="11" t="str">
        <f t="shared" si="260"/>
        <v>卖家未填</v>
      </c>
      <c r="J1728" s="11" t="str">
        <f t="shared" si="261"/>
        <v>卖家未填</v>
      </c>
      <c r="K1728" s="11" t="str">
        <f t="shared" si="262"/>
        <v>卖家未填</v>
      </c>
      <c r="L1728" s="11" t="str">
        <f t="shared" si="263"/>
        <v>卖家未填</v>
      </c>
      <c r="M1728" s="11" t="str">
        <f t="shared" si="264"/>
        <v>卖家未填</v>
      </c>
      <c r="N1728" s="11" t="s">
        <v>3401</v>
      </c>
      <c r="O1728" s="11"/>
      <c r="P1728" s="12">
        <v>86.8</v>
      </c>
      <c r="Q1728" s="12">
        <v>72.8</v>
      </c>
      <c r="R1728" s="11">
        <v>72.8</v>
      </c>
      <c r="S1728" s="13">
        <f t="shared" si="265"/>
        <v>247.91351351351349</v>
      </c>
      <c r="T1728" s="11">
        <v>37</v>
      </c>
      <c r="U1728" s="11">
        <v>126</v>
      </c>
      <c r="V1728" s="14">
        <f t="shared" si="266"/>
        <v>9172.7999999999993</v>
      </c>
      <c r="W1728" s="11">
        <v>34</v>
      </c>
      <c r="X1728" s="11">
        <v>32</v>
      </c>
      <c r="Y1728" s="11">
        <v>42837786199</v>
      </c>
      <c r="Z1728" s="11">
        <v>101717810</v>
      </c>
      <c r="AA1728" s="15" t="str">
        <f t="shared" si="267"/>
        <v/>
      </c>
      <c r="AB1728" s="16" t="str">
        <f t="shared" si="268"/>
        <v>点击查看</v>
      </c>
      <c r="AC1728" s="11">
        <f t="shared" si="269"/>
        <v>1900</v>
      </c>
      <c r="AD1728" s="11"/>
      <c r="AE1728" s="11"/>
      <c r="AF1728" s="11" t="s">
        <v>8933</v>
      </c>
      <c r="AG1728" s="11"/>
    </row>
    <row r="1729" spans="1:33" x14ac:dyDescent="0.15">
      <c r="A1729" s="11" t="s">
        <v>14671</v>
      </c>
      <c r="B1729" s="11" t="s">
        <v>15456</v>
      </c>
      <c r="C1729" s="11" t="s">
        <v>14678</v>
      </c>
      <c r="D1729" s="17">
        <v>39524</v>
      </c>
      <c r="E1729" s="11" t="s">
        <v>14742</v>
      </c>
      <c r="F1729" s="11" t="s">
        <v>14774</v>
      </c>
      <c r="G1729" s="11" t="s">
        <v>61</v>
      </c>
      <c r="H1729" s="11" t="s">
        <v>9655</v>
      </c>
      <c r="I1729" s="11" t="str">
        <f t="shared" si="260"/>
        <v>卖家未填</v>
      </c>
      <c r="J1729" s="11" t="str">
        <f t="shared" si="261"/>
        <v>360</v>
      </c>
      <c r="K1729" s="11" t="str">
        <f t="shared" si="262"/>
        <v>卖家未填</v>
      </c>
      <c r="L1729" s="11" t="str">
        <f t="shared" si="263"/>
        <v>卖家未填</v>
      </c>
      <c r="M1729" s="11" t="str">
        <f t="shared" si="264"/>
        <v>饼干</v>
      </c>
      <c r="N1729" s="11" t="s">
        <v>1440</v>
      </c>
      <c r="O1729" s="11" t="s">
        <v>4870</v>
      </c>
      <c r="P1729" s="12">
        <v>60</v>
      </c>
      <c r="Q1729" s="12">
        <v>24</v>
      </c>
      <c r="R1729" s="11">
        <v>24</v>
      </c>
      <c r="S1729" s="13">
        <f t="shared" si="265"/>
        <v>49.826086956521742</v>
      </c>
      <c r="T1729" s="11">
        <v>184</v>
      </c>
      <c r="U1729" s="11">
        <v>382</v>
      </c>
      <c r="V1729" s="14">
        <f t="shared" si="266"/>
        <v>9168</v>
      </c>
      <c r="W1729" s="11">
        <v>1103</v>
      </c>
      <c r="X1729" s="11">
        <v>10776</v>
      </c>
      <c r="Y1729" s="11">
        <v>12578087061</v>
      </c>
      <c r="Z1729" s="11">
        <v>35491423</v>
      </c>
      <c r="AA1729" s="15">
        <f t="shared" si="267"/>
        <v>42027.616979166662</v>
      </c>
      <c r="AB1729" s="16" t="str">
        <f t="shared" si="268"/>
        <v>点击查看</v>
      </c>
      <c r="AC1729" s="11">
        <f t="shared" si="269"/>
        <v>2008</v>
      </c>
      <c r="AD1729" s="11"/>
      <c r="AE1729" s="11" t="s">
        <v>6233</v>
      </c>
      <c r="AF1729" s="11" t="s">
        <v>8431</v>
      </c>
      <c r="AG1729" s="11" t="s">
        <v>11854</v>
      </c>
    </row>
    <row r="1730" spans="1:33" x14ac:dyDescent="0.15">
      <c r="A1730" s="11" t="s">
        <v>14690</v>
      </c>
      <c r="B1730" s="11" t="s">
        <v>14944</v>
      </c>
      <c r="C1730" s="11" t="s">
        <v>14691</v>
      </c>
      <c r="D1730" s="11"/>
      <c r="E1730" s="11" t="s">
        <v>14713</v>
      </c>
      <c r="F1730" s="11" t="s">
        <v>14717</v>
      </c>
      <c r="G1730" s="11" t="s">
        <v>18</v>
      </c>
      <c r="H1730" s="11" t="s">
        <v>16462</v>
      </c>
      <c r="I1730" s="11" t="str">
        <f t="shared" ref="I1730:I1793" si="270">IF(AH$1="","",IFERROR(TRIM(MID($AG1730,FIND(":",$AG1730,FIND(AH$1,$AG1730))+1,FIND("=",$AG1730,FIND(AH$1,$AG1730))-FIND(":",$AG1730,FIND(AH$1,$AG1730))-1)),"卖家未填"))</f>
        <v>果仁巧克力</v>
      </c>
      <c r="J1730" s="11" t="str">
        <f t="shared" ref="J1730:J1793" si="271">IF(AI$1="","",IFERROR(TRIM(MID($AG1730,FIND(":",$AG1730,FIND(AI$1,$AG1730))+1,FIND("=",$AG1730,FIND(AI$1,$AG1730))-FIND(":",$AG1730,FIND(AI$1,$AG1730))-1)),"卖家未填"))</f>
        <v>195</v>
      </c>
      <c r="K1730" s="11" t="str">
        <f t="shared" ref="K1730:K1793" si="272">IF(AJ$1="","",IFERROR(TRIM(MID($AG1730,FIND(":",$AG1730,FIND(AJ$1,$AG1730))+1,FIND("=",$AG1730,FIND(AJ$1,$AG1730))-FIND(":",$AG1730,FIND(AJ$1,$AG1730))-1)),"卖家未填"))</f>
        <v>卖家未填</v>
      </c>
      <c r="L1730" s="11" t="str">
        <f t="shared" ref="L1730:L1793" si="273">IF(AK$1="","",IFERROR(TRIM(MID($AG1730,FIND(":",$AG1730,FIND(AK$1,$AG1730))+1,FIND("=",$AG1730,FIND(AK$1,$AG1730))-FIND(":",$AG1730,FIND(AK$1,$AG1730))-1)),"卖家未填"))</f>
        <v>卖家未填</v>
      </c>
      <c r="M1730" s="11" t="str">
        <f t="shared" ref="M1730:M1793" si="274">IF(AL$1="","",IFERROR(TRIM(MID($AG1730,FIND(":",$AG1730,FIND(AL$1,$AG1730))+1,FIND("=",$AG1730,FIND(AL$1,$AG1730))-FIND(":",$AG1730,FIND(AL$1,$AG1730))-1)),"卖家未填"))</f>
        <v>卖家未填</v>
      </c>
      <c r="N1730" s="11" t="s">
        <v>2019</v>
      </c>
      <c r="O1730" s="11" t="s">
        <v>4393</v>
      </c>
      <c r="P1730" s="12">
        <v>119</v>
      </c>
      <c r="Q1730" s="12">
        <v>59.9</v>
      </c>
      <c r="R1730" s="11">
        <v>59.9</v>
      </c>
      <c r="S1730" s="13">
        <f t="shared" ref="S1730:S1793" si="275">IFERROR(V1730/T1730,"0")</f>
        <v>90.739603960396025</v>
      </c>
      <c r="T1730" s="11">
        <v>101</v>
      </c>
      <c r="U1730" s="11">
        <v>153</v>
      </c>
      <c r="V1730" s="14">
        <f t="shared" ref="V1730:V1793" si="276">R1730*U1730</f>
        <v>9164.6999999999989</v>
      </c>
      <c r="W1730" s="11">
        <v>1509</v>
      </c>
      <c r="X1730" s="11">
        <v>3135</v>
      </c>
      <c r="Y1730" s="11">
        <v>13681207012</v>
      </c>
      <c r="Z1730" s="11">
        <v>68602432</v>
      </c>
      <c r="AA1730" s="15" t="str">
        <f t="shared" ref="AA1730:AA1793" si="277">IFERROR((MID(AE1730,FIND("ends=",AE1730)+5,FIND("000&amp;starts",AE1730)-FIND("ends=",AE1730)-5)+8*3600)/86400+70*365+19,"")</f>
        <v/>
      </c>
      <c r="AB1730" s="16" t="str">
        <f t="shared" ref="AB1730:AB1793" si="278">HYPERLINK("http://item.taobao.com/item.htm?id="&amp;Y1730,"点击查看")</f>
        <v>点击查看</v>
      </c>
      <c r="AC1730" s="11">
        <f t="shared" ref="AC1730:AC1793" si="279">YEAR(D1730)</f>
        <v>1900</v>
      </c>
      <c r="AD1730" s="11"/>
      <c r="AE1730" s="11"/>
      <c r="AF1730" s="11" t="s">
        <v>8060</v>
      </c>
      <c r="AG1730" s="11" t="s">
        <v>12395</v>
      </c>
    </row>
    <row r="1731" spans="1:33" x14ac:dyDescent="0.15">
      <c r="A1731" s="11" t="s">
        <v>14671</v>
      </c>
      <c r="B1731" s="11" t="s">
        <v>15407</v>
      </c>
      <c r="C1731" s="11" t="s">
        <v>14678</v>
      </c>
      <c r="D1731" s="17">
        <v>40581</v>
      </c>
      <c r="E1731" s="11" t="s">
        <v>14729</v>
      </c>
      <c r="F1731" s="11" t="s">
        <v>14821</v>
      </c>
      <c r="G1731" s="11" t="s">
        <v>106</v>
      </c>
      <c r="H1731" s="11" t="s">
        <v>9778</v>
      </c>
      <c r="I1731" s="11" t="str">
        <f t="shared" si="270"/>
        <v>卖家未填</v>
      </c>
      <c r="J1731" s="11" t="str">
        <f t="shared" si="271"/>
        <v>250</v>
      </c>
      <c r="K1731" s="11" t="str">
        <f t="shared" si="272"/>
        <v>卖家未填</v>
      </c>
      <c r="L1731" s="11" t="str">
        <f t="shared" si="273"/>
        <v>卖家未填</v>
      </c>
      <c r="M1731" s="11" t="str">
        <f t="shared" si="274"/>
        <v>卖家未填</v>
      </c>
      <c r="N1731" s="11" t="s">
        <v>1727</v>
      </c>
      <c r="O1731" s="11" t="s">
        <v>4613</v>
      </c>
      <c r="P1731" s="12">
        <v>25</v>
      </c>
      <c r="Q1731" s="12">
        <v>18</v>
      </c>
      <c r="R1731" s="11">
        <v>18</v>
      </c>
      <c r="S1731" s="13">
        <f t="shared" si="275"/>
        <v>69.409090909090907</v>
      </c>
      <c r="T1731" s="11">
        <v>132</v>
      </c>
      <c r="U1731" s="11">
        <v>509</v>
      </c>
      <c r="V1731" s="14">
        <f t="shared" si="276"/>
        <v>9162</v>
      </c>
      <c r="W1731" s="11">
        <v>170</v>
      </c>
      <c r="X1731" s="11">
        <v>207</v>
      </c>
      <c r="Y1731" s="11">
        <v>41475420994</v>
      </c>
      <c r="Z1731" s="11">
        <v>64716752</v>
      </c>
      <c r="AA1731" s="15">
        <f t="shared" si="277"/>
        <v>42026.890625</v>
      </c>
      <c r="AB1731" s="16" t="str">
        <f t="shared" si="278"/>
        <v>点击查看</v>
      </c>
      <c r="AC1731" s="11">
        <f t="shared" si="279"/>
        <v>2011</v>
      </c>
      <c r="AD1731" s="11"/>
      <c r="AE1731" s="11" t="s">
        <v>6360</v>
      </c>
      <c r="AF1731" s="11" t="s">
        <v>8678</v>
      </c>
      <c r="AG1731" s="11" t="s">
        <v>12125</v>
      </c>
    </row>
    <row r="1732" spans="1:33" x14ac:dyDescent="0.15">
      <c r="A1732" s="11" t="s">
        <v>14677</v>
      </c>
      <c r="B1732" s="11" t="s">
        <v>9446</v>
      </c>
      <c r="C1732" s="11" t="s">
        <v>14677</v>
      </c>
      <c r="D1732" s="11"/>
      <c r="E1732" s="11" t="s">
        <v>17</v>
      </c>
      <c r="F1732" s="11" t="s">
        <v>17</v>
      </c>
      <c r="G1732" s="11" t="s">
        <v>17</v>
      </c>
      <c r="H1732" s="11" t="s">
        <v>9500</v>
      </c>
      <c r="I1732" s="11" t="str">
        <f t="shared" si="270"/>
        <v>卖家未填</v>
      </c>
      <c r="J1732" s="11" t="str">
        <f t="shared" si="271"/>
        <v>卖家未填</v>
      </c>
      <c r="K1732" s="11" t="str">
        <f t="shared" si="272"/>
        <v>卖家未填</v>
      </c>
      <c r="L1732" s="11" t="str">
        <f t="shared" si="273"/>
        <v>卖家未填</v>
      </c>
      <c r="M1732" s="11" t="str">
        <f t="shared" si="274"/>
        <v>卖家未填</v>
      </c>
      <c r="N1732" s="11" t="s">
        <v>1526</v>
      </c>
      <c r="O1732" s="11"/>
      <c r="P1732" s="12">
        <v>65</v>
      </c>
      <c r="Q1732" s="12">
        <v>32.9</v>
      </c>
      <c r="R1732" s="11">
        <v>32.9</v>
      </c>
      <c r="S1732" s="13">
        <f t="shared" si="275"/>
        <v>55.097590361445775</v>
      </c>
      <c r="T1732" s="11">
        <v>166</v>
      </c>
      <c r="U1732" s="11">
        <v>278</v>
      </c>
      <c r="V1732" s="14">
        <f t="shared" si="276"/>
        <v>9146.1999999999989</v>
      </c>
      <c r="W1732" s="11">
        <v>1126</v>
      </c>
      <c r="X1732" s="11">
        <v>192</v>
      </c>
      <c r="Y1732" s="11">
        <v>36775040010</v>
      </c>
      <c r="Z1732" s="11">
        <v>101717810</v>
      </c>
      <c r="AA1732" s="15" t="str">
        <f t="shared" si="277"/>
        <v/>
      </c>
      <c r="AB1732" s="16" t="str">
        <f t="shared" si="278"/>
        <v>点击查看</v>
      </c>
      <c r="AC1732" s="11">
        <f t="shared" si="279"/>
        <v>1900</v>
      </c>
      <c r="AD1732" s="11"/>
      <c r="AE1732" s="11"/>
      <c r="AF1732" s="11"/>
      <c r="AG1732" s="11"/>
    </row>
    <row r="1733" spans="1:33" x14ac:dyDescent="0.15">
      <c r="A1733" s="11" t="s">
        <v>14701</v>
      </c>
      <c r="B1733" s="11" t="s">
        <v>15068</v>
      </c>
      <c r="C1733" s="11" t="s">
        <v>14702</v>
      </c>
      <c r="D1733" s="11"/>
      <c r="E1733" s="11" t="s">
        <v>20</v>
      </c>
      <c r="F1733" s="11" t="s">
        <v>20</v>
      </c>
      <c r="G1733" s="11" t="s">
        <v>20</v>
      </c>
      <c r="H1733" s="11" t="s">
        <v>9632</v>
      </c>
      <c r="I1733" s="11" t="str">
        <f t="shared" si="270"/>
        <v>卖家未填</v>
      </c>
      <c r="J1733" s="11" t="str">
        <f t="shared" si="271"/>
        <v>1600</v>
      </c>
      <c r="K1733" s="11" t="str">
        <f t="shared" si="272"/>
        <v>卖家未填</v>
      </c>
      <c r="L1733" s="11" t="str">
        <f t="shared" si="273"/>
        <v>卖家未填</v>
      </c>
      <c r="M1733" s="11" t="str">
        <f t="shared" si="274"/>
        <v>礼包800gX2袋</v>
      </c>
      <c r="N1733" s="11" t="s">
        <v>3307</v>
      </c>
      <c r="O1733" s="11" t="s">
        <v>4486</v>
      </c>
      <c r="P1733" s="12">
        <v>156</v>
      </c>
      <c r="Q1733" s="12">
        <v>72</v>
      </c>
      <c r="R1733" s="11">
        <v>72</v>
      </c>
      <c r="S1733" s="13">
        <f t="shared" si="275"/>
        <v>234.46153846153845</v>
      </c>
      <c r="T1733" s="11">
        <v>39</v>
      </c>
      <c r="U1733" s="11">
        <v>127</v>
      </c>
      <c r="V1733" s="14">
        <f t="shared" si="276"/>
        <v>9144</v>
      </c>
      <c r="W1733" s="11">
        <v>6370</v>
      </c>
      <c r="X1733" s="11">
        <v>3699</v>
      </c>
      <c r="Y1733" s="11">
        <v>36344156428</v>
      </c>
      <c r="Z1733" s="11">
        <v>58011778</v>
      </c>
      <c r="AA1733" s="15" t="str">
        <f t="shared" si="277"/>
        <v/>
      </c>
      <c r="AB1733" s="16" t="str">
        <f t="shared" si="278"/>
        <v>点击查看</v>
      </c>
      <c r="AC1733" s="11">
        <f t="shared" si="279"/>
        <v>1900</v>
      </c>
      <c r="AD1733" s="11"/>
      <c r="AE1733" s="11"/>
      <c r="AF1733" s="11" t="s">
        <v>8167</v>
      </c>
      <c r="AG1733" s="11" t="s">
        <v>13636</v>
      </c>
    </row>
    <row r="1734" spans="1:33" x14ac:dyDescent="0.15">
      <c r="A1734" s="11" t="s">
        <v>14673</v>
      </c>
      <c r="B1734" s="11" t="s">
        <v>14944</v>
      </c>
      <c r="C1734" s="11" t="s">
        <v>14674</v>
      </c>
      <c r="D1734" s="11"/>
      <c r="E1734" s="11" t="s">
        <v>14713</v>
      </c>
      <c r="F1734" s="11" t="s">
        <v>14717</v>
      </c>
      <c r="G1734" s="11" t="s">
        <v>18</v>
      </c>
      <c r="H1734" s="11" t="s">
        <v>10414</v>
      </c>
      <c r="I1734" s="11" t="str">
        <f t="shared" si="270"/>
        <v>卖家未填</v>
      </c>
      <c r="J1734" s="11" t="str">
        <f t="shared" si="271"/>
        <v>200</v>
      </c>
      <c r="K1734" s="11" t="str">
        <f t="shared" si="272"/>
        <v>卖家未填</v>
      </c>
      <c r="L1734" s="11" t="str">
        <f t="shared" si="273"/>
        <v>卖家未填</v>
      </c>
      <c r="M1734" s="11" t="str">
        <f t="shared" si="274"/>
        <v>果味糖200g</v>
      </c>
      <c r="N1734" s="11" t="s">
        <v>1168</v>
      </c>
      <c r="O1734" s="11" t="s">
        <v>4459</v>
      </c>
      <c r="P1734" s="12">
        <v>35</v>
      </c>
      <c r="Q1734" s="12" t="s">
        <v>10675</v>
      </c>
      <c r="R1734" s="11">
        <v>16.8</v>
      </c>
      <c r="S1734" s="13">
        <f t="shared" si="275"/>
        <v>33.233454545454549</v>
      </c>
      <c r="T1734" s="11">
        <v>275</v>
      </c>
      <c r="U1734" s="11">
        <v>544</v>
      </c>
      <c r="V1734" s="14">
        <f t="shared" si="276"/>
        <v>9139.2000000000007</v>
      </c>
      <c r="W1734" s="11">
        <v>2185</v>
      </c>
      <c r="X1734" s="11">
        <v>1314</v>
      </c>
      <c r="Y1734" s="11">
        <v>39826927502</v>
      </c>
      <c r="Z1734" s="11">
        <v>68602432</v>
      </c>
      <c r="AA1734" s="15" t="str">
        <f t="shared" si="277"/>
        <v/>
      </c>
      <c r="AB1734" s="16" t="str">
        <f t="shared" si="278"/>
        <v>点击查看</v>
      </c>
      <c r="AC1734" s="11">
        <f t="shared" si="279"/>
        <v>1900</v>
      </c>
      <c r="AD1734" s="11"/>
      <c r="AE1734" s="11"/>
      <c r="AF1734" s="11" t="s">
        <v>8472</v>
      </c>
      <c r="AG1734" s="11" t="s">
        <v>11600</v>
      </c>
    </row>
    <row r="1735" spans="1:33" x14ac:dyDescent="0.15">
      <c r="A1735" s="11" t="s">
        <v>14711</v>
      </c>
      <c r="B1735" s="11" t="s">
        <v>9448</v>
      </c>
      <c r="C1735" s="11" t="s">
        <v>14711</v>
      </c>
      <c r="D1735" s="11"/>
      <c r="E1735" s="11" t="s">
        <v>20</v>
      </c>
      <c r="F1735" s="11" t="s">
        <v>20</v>
      </c>
      <c r="G1735" s="11" t="s">
        <v>20</v>
      </c>
      <c r="H1735" s="11" t="s">
        <v>8242</v>
      </c>
      <c r="I1735" s="11" t="str">
        <f t="shared" si="270"/>
        <v>卖家未填</v>
      </c>
      <c r="J1735" s="11" t="str">
        <f t="shared" si="271"/>
        <v>卖家未填</v>
      </c>
      <c r="K1735" s="11" t="str">
        <f t="shared" si="272"/>
        <v>卖家未填</v>
      </c>
      <c r="L1735" s="11" t="str">
        <f t="shared" si="273"/>
        <v>卖家未填</v>
      </c>
      <c r="M1735" s="11" t="str">
        <f t="shared" si="274"/>
        <v>卖家未填</v>
      </c>
      <c r="N1735" s="11" t="s">
        <v>3221</v>
      </c>
      <c r="O1735" s="11" t="s">
        <v>4423</v>
      </c>
      <c r="P1735" s="12">
        <v>38.799999999999997</v>
      </c>
      <c r="Q1735" s="12">
        <v>35.799999999999997</v>
      </c>
      <c r="R1735" s="11">
        <v>35.799999999999997</v>
      </c>
      <c r="S1735" s="13">
        <f t="shared" si="275"/>
        <v>222.65853658536585</v>
      </c>
      <c r="T1735" s="11">
        <v>41</v>
      </c>
      <c r="U1735" s="11">
        <v>255</v>
      </c>
      <c r="V1735" s="14">
        <f t="shared" si="276"/>
        <v>9129</v>
      </c>
      <c r="W1735" s="11">
        <v>268</v>
      </c>
      <c r="X1735" s="11">
        <v>96</v>
      </c>
      <c r="Y1735" s="11">
        <v>37138275830</v>
      </c>
      <c r="Z1735" s="11">
        <v>101717810</v>
      </c>
      <c r="AA1735" s="15" t="str">
        <f t="shared" si="277"/>
        <v/>
      </c>
      <c r="AB1735" s="16" t="str">
        <f t="shared" si="278"/>
        <v>点击查看</v>
      </c>
      <c r="AC1735" s="11">
        <f t="shared" si="279"/>
        <v>1900</v>
      </c>
      <c r="AD1735" s="11"/>
      <c r="AE1735" s="11"/>
      <c r="AF1735" s="11" t="s">
        <v>8242</v>
      </c>
      <c r="AG1735" s="11"/>
    </row>
    <row r="1736" spans="1:33" x14ac:dyDescent="0.15">
      <c r="A1736" s="11" t="s">
        <v>14673</v>
      </c>
      <c r="B1736" s="11" t="s">
        <v>14913</v>
      </c>
      <c r="C1736" s="11" t="s">
        <v>14674</v>
      </c>
      <c r="D1736" s="11"/>
      <c r="E1736" s="11" t="s">
        <v>14721</v>
      </c>
      <c r="F1736" s="11" t="s">
        <v>14725</v>
      </c>
      <c r="G1736" s="11" t="s">
        <v>24</v>
      </c>
      <c r="H1736" s="11" t="s">
        <v>9491</v>
      </c>
      <c r="I1736" s="11" t="str">
        <f t="shared" si="270"/>
        <v>卖家未填</v>
      </c>
      <c r="J1736" s="11" t="str">
        <f t="shared" si="271"/>
        <v>500</v>
      </c>
      <c r="K1736" s="11" t="str">
        <f t="shared" si="272"/>
        <v>卖家未填</v>
      </c>
      <c r="L1736" s="11" t="str">
        <f t="shared" si="273"/>
        <v>卖家未填</v>
      </c>
      <c r="M1736" s="11" t="str">
        <f t="shared" si="274"/>
        <v>散装500克</v>
      </c>
      <c r="N1736" s="11" t="s">
        <v>1550</v>
      </c>
      <c r="O1736" s="11" t="s">
        <v>4380</v>
      </c>
      <c r="P1736" s="12">
        <v>36.9</v>
      </c>
      <c r="Q1736" s="12">
        <v>19.8</v>
      </c>
      <c r="R1736" s="11">
        <v>19.8</v>
      </c>
      <c r="S1736" s="13">
        <f t="shared" si="275"/>
        <v>56.694409937888203</v>
      </c>
      <c r="T1736" s="11">
        <v>161</v>
      </c>
      <c r="U1736" s="11">
        <v>461</v>
      </c>
      <c r="V1736" s="14">
        <f t="shared" si="276"/>
        <v>9127.8000000000011</v>
      </c>
      <c r="W1736" s="11">
        <v>287</v>
      </c>
      <c r="X1736" s="11">
        <v>255</v>
      </c>
      <c r="Y1736" s="11">
        <v>39480052080</v>
      </c>
      <c r="Z1736" s="11">
        <v>108942126</v>
      </c>
      <c r="AA1736" s="15" t="str">
        <f t="shared" si="277"/>
        <v/>
      </c>
      <c r="AB1736" s="16" t="str">
        <f t="shared" si="278"/>
        <v>点击查看</v>
      </c>
      <c r="AC1736" s="11">
        <f t="shared" si="279"/>
        <v>1900</v>
      </c>
      <c r="AD1736" s="11"/>
      <c r="AE1736" s="11"/>
      <c r="AF1736" s="11" t="s">
        <v>8018</v>
      </c>
      <c r="AG1736" s="11" t="s">
        <v>11957</v>
      </c>
    </row>
    <row r="1737" spans="1:33" x14ac:dyDescent="0.15">
      <c r="A1737" s="11" t="s">
        <v>14671</v>
      </c>
      <c r="B1737" s="11" t="s">
        <v>15561</v>
      </c>
      <c r="C1737" s="11" t="s">
        <v>14676</v>
      </c>
      <c r="D1737" s="17">
        <v>41367</v>
      </c>
      <c r="E1737" s="11" t="s">
        <v>14719</v>
      </c>
      <c r="F1737" s="11" t="s">
        <v>14740</v>
      </c>
      <c r="G1737" s="11" t="s">
        <v>36</v>
      </c>
      <c r="H1737" s="11" t="s">
        <v>9561</v>
      </c>
      <c r="I1737" s="11" t="str">
        <f t="shared" si="270"/>
        <v>卖家未填</v>
      </c>
      <c r="J1737" s="11" t="str">
        <f t="shared" si="271"/>
        <v>1500</v>
      </c>
      <c r="K1737" s="11" t="str">
        <f t="shared" si="272"/>
        <v>卖家未填</v>
      </c>
      <c r="L1737" s="11" t="str">
        <f t="shared" si="273"/>
        <v>卖家未填</v>
      </c>
      <c r="M1737" s="11" t="str">
        <f t="shared" si="274"/>
        <v>卖家未填</v>
      </c>
      <c r="N1737" s="11" t="s">
        <v>1781</v>
      </c>
      <c r="O1737" s="11" t="s">
        <v>4976</v>
      </c>
      <c r="P1737" s="12">
        <v>80</v>
      </c>
      <c r="Q1737" s="12">
        <v>36.799999999999997</v>
      </c>
      <c r="R1737" s="11">
        <v>36.799999999999997</v>
      </c>
      <c r="S1737" s="13">
        <f t="shared" si="275"/>
        <v>72.43174603174603</v>
      </c>
      <c r="T1737" s="11">
        <v>126</v>
      </c>
      <c r="U1737" s="11">
        <v>248</v>
      </c>
      <c r="V1737" s="14">
        <f t="shared" si="276"/>
        <v>9126.4</v>
      </c>
      <c r="W1737" s="11">
        <v>155</v>
      </c>
      <c r="X1737" s="11">
        <v>401</v>
      </c>
      <c r="Y1737" s="11">
        <v>20183913362</v>
      </c>
      <c r="Z1737" s="11">
        <v>103225152</v>
      </c>
      <c r="AA1737" s="15">
        <f t="shared" si="277"/>
        <v>42027.416666666672</v>
      </c>
      <c r="AB1737" s="16" t="str">
        <f t="shared" si="278"/>
        <v>点击查看</v>
      </c>
      <c r="AC1737" s="11">
        <f t="shared" si="279"/>
        <v>2013</v>
      </c>
      <c r="AD1737" s="11"/>
      <c r="AE1737" s="11" t="s">
        <v>6385</v>
      </c>
      <c r="AF1737" s="11" t="s">
        <v>8219</v>
      </c>
      <c r="AG1737" s="11" t="s">
        <v>12177</v>
      </c>
    </row>
    <row r="1738" spans="1:33" x14ac:dyDescent="0.15">
      <c r="A1738" s="11" t="s">
        <v>14690</v>
      </c>
      <c r="B1738" s="11" t="s">
        <v>15481</v>
      </c>
      <c r="C1738" s="11" t="s">
        <v>14691</v>
      </c>
      <c r="D1738" s="11"/>
      <c r="E1738" s="11" t="s">
        <v>17</v>
      </c>
      <c r="F1738" s="11" t="s">
        <v>17</v>
      </c>
      <c r="G1738" s="11" t="s">
        <v>17</v>
      </c>
      <c r="H1738" s="11" t="s">
        <v>9683</v>
      </c>
      <c r="I1738" s="11" t="str">
        <f t="shared" si="270"/>
        <v>夹心巧克力</v>
      </c>
      <c r="J1738" s="11" t="str">
        <f t="shared" si="271"/>
        <v>1000</v>
      </c>
      <c r="K1738" s="11" t="str">
        <f t="shared" si="272"/>
        <v>非手工</v>
      </c>
      <c r="L1738" s="11" t="str">
        <f t="shared" si="273"/>
        <v>排块</v>
      </c>
      <c r="M1738" s="11" t="str">
        <f t="shared" si="274"/>
        <v>士力架散装1000g</v>
      </c>
      <c r="N1738" s="11" t="s">
        <v>1941</v>
      </c>
      <c r="O1738" s="11"/>
      <c r="P1738" s="12">
        <v>41</v>
      </c>
      <c r="Q1738" s="12">
        <v>54.6</v>
      </c>
      <c r="R1738" s="11">
        <v>54.6</v>
      </c>
      <c r="S1738" s="13">
        <f t="shared" si="275"/>
        <v>84.427777777777791</v>
      </c>
      <c r="T1738" s="11">
        <v>108</v>
      </c>
      <c r="U1738" s="11">
        <v>167</v>
      </c>
      <c r="V1738" s="14">
        <f t="shared" si="276"/>
        <v>9118.2000000000007</v>
      </c>
      <c r="W1738" s="11">
        <v>15247</v>
      </c>
      <c r="X1738" s="11">
        <v>5140</v>
      </c>
      <c r="Y1738" s="11">
        <v>21593104643</v>
      </c>
      <c r="Z1738" s="11">
        <v>63592292</v>
      </c>
      <c r="AA1738" s="15" t="str">
        <f t="shared" si="277"/>
        <v/>
      </c>
      <c r="AB1738" s="16" t="str">
        <f t="shared" si="278"/>
        <v>点击查看</v>
      </c>
      <c r="AC1738" s="11">
        <f t="shared" si="279"/>
        <v>1900</v>
      </c>
      <c r="AD1738" s="11"/>
      <c r="AE1738" s="11"/>
      <c r="AF1738" s="11" t="s">
        <v>8746</v>
      </c>
      <c r="AG1738" s="11" t="s">
        <v>12327</v>
      </c>
    </row>
    <row r="1739" spans="1:33" x14ac:dyDescent="0.15">
      <c r="A1739" s="11" t="s">
        <v>14673</v>
      </c>
      <c r="B1739" s="11" t="s">
        <v>15261</v>
      </c>
      <c r="C1739" s="11" t="s">
        <v>14674</v>
      </c>
      <c r="D1739" s="11"/>
      <c r="E1739" s="11" t="s">
        <v>14719</v>
      </c>
      <c r="F1739" s="11" t="s">
        <v>14740</v>
      </c>
      <c r="G1739" s="11" t="s">
        <v>36</v>
      </c>
      <c r="H1739" s="11" t="s">
        <v>10396</v>
      </c>
      <c r="I1739" s="11" t="str">
        <f t="shared" si="270"/>
        <v>厦门蛋黄酥</v>
      </c>
      <c r="J1739" s="11" t="str">
        <f t="shared" si="271"/>
        <v>200</v>
      </c>
      <c r="K1739" s="11" t="str">
        <f t="shared" si="272"/>
        <v>卖家未填</v>
      </c>
      <c r="L1739" s="11" t="str">
        <f t="shared" si="273"/>
        <v>卖家未填</v>
      </c>
      <c r="M1739" s="11" t="str">
        <f t="shared" si="274"/>
        <v>蛋黄酥（紫薯）50g*4个</v>
      </c>
      <c r="N1739" s="11" t="s">
        <v>1284</v>
      </c>
      <c r="O1739" s="11" t="s">
        <v>4382</v>
      </c>
      <c r="P1739" s="12">
        <v>18.8</v>
      </c>
      <c r="Q1739" s="12">
        <v>18.8</v>
      </c>
      <c r="R1739" s="11">
        <v>18.8</v>
      </c>
      <c r="S1739" s="13">
        <f t="shared" si="275"/>
        <v>39.133047210300433</v>
      </c>
      <c r="T1739" s="11">
        <v>233</v>
      </c>
      <c r="U1739" s="11">
        <v>485</v>
      </c>
      <c r="V1739" s="14">
        <f t="shared" si="276"/>
        <v>9118</v>
      </c>
      <c r="W1739" s="11">
        <v>7798</v>
      </c>
      <c r="X1739" s="11">
        <v>8653</v>
      </c>
      <c r="Y1739" s="11">
        <v>36605551798</v>
      </c>
      <c r="Z1739" s="11">
        <v>106341204</v>
      </c>
      <c r="AA1739" s="15" t="str">
        <f t="shared" si="277"/>
        <v/>
      </c>
      <c r="AB1739" s="16" t="str">
        <f t="shared" si="278"/>
        <v>点击查看</v>
      </c>
      <c r="AC1739" s="11">
        <f t="shared" si="279"/>
        <v>1900</v>
      </c>
      <c r="AD1739" s="11"/>
      <c r="AE1739" s="11"/>
      <c r="AF1739" s="11" t="s">
        <v>8372</v>
      </c>
      <c r="AG1739" s="11" t="s">
        <v>11709</v>
      </c>
    </row>
    <row r="1740" spans="1:33" x14ac:dyDescent="0.15">
      <c r="A1740" s="11" t="s">
        <v>14673</v>
      </c>
      <c r="B1740" s="11" t="s">
        <v>15466</v>
      </c>
      <c r="C1740" s="11" t="s">
        <v>14674</v>
      </c>
      <c r="D1740" s="11"/>
      <c r="E1740" s="11" t="s">
        <v>14719</v>
      </c>
      <c r="F1740" s="11" t="s">
        <v>14814</v>
      </c>
      <c r="G1740" s="11" t="s">
        <v>98</v>
      </c>
      <c r="H1740" s="11" t="s">
        <v>10251</v>
      </c>
      <c r="I1740" s="11" t="str">
        <f t="shared" si="270"/>
        <v>卖家未填</v>
      </c>
      <c r="J1740" s="11" t="str">
        <f t="shared" si="271"/>
        <v>300</v>
      </c>
      <c r="K1740" s="11" t="str">
        <f t="shared" si="272"/>
        <v>卖家未填</v>
      </c>
      <c r="L1740" s="11" t="str">
        <f t="shared" si="273"/>
        <v>卖家未填</v>
      </c>
      <c r="M1740" s="11" t="str">
        <f t="shared" si="274"/>
        <v>绿茶牛轧糖</v>
      </c>
      <c r="N1740" s="11" t="s">
        <v>1457</v>
      </c>
      <c r="O1740" s="11" t="s">
        <v>4382</v>
      </c>
      <c r="P1740" s="12">
        <v>38</v>
      </c>
      <c r="Q1740" s="12">
        <v>18</v>
      </c>
      <c r="R1740" s="11">
        <v>18</v>
      </c>
      <c r="S1740" s="13">
        <f t="shared" si="275"/>
        <v>50.6</v>
      </c>
      <c r="T1740" s="11">
        <v>180</v>
      </c>
      <c r="U1740" s="11">
        <v>506</v>
      </c>
      <c r="V1740" s="14">
        <f t="shared" si="276"/>
        <v>9108</v>
      </c>
      <c r="W1740" s="11">
        <v>255</v>
      </c>
      <c r="X1740" s="11">
        <v>218</v>
      </c>
      <c r="Y1740" s="11">
        <v>41629477151</v>
      </c>
      <c r="Z1740" s="11">
        <v>112321617</v>
      </c>
      <c r="AA1740" s="15" t="str">
        <f t="shared" si="277"/>
        <v/>
      </c>
      <c r="AB1740" s="16" t="str">
        <f t="shared" si="278"/>
        <v>点击查看</v>
      </c>
      <c r="AC1740" s="11">
        <f t="shared" si="279"/>
        <v>1900</v>
      </c>
      <c r="AD1740" s="11"/>
      <c r="AE1740" s="11"/>
      <c r="AF1740" s="11" t="s">
        <v>8580</v>
      </c>
      <c r="AG1740" s="11" t="s">
        <v>11870</v>
      </c>
    </row>
    <row r="1741" spans="1:33" x14ac:dyDescent="0.15">
      <c r="A1741" s="11" t="s">
        <v>14690</v>
      </c>
      <c r="B1741" s="11" t="s">
        <v>15012</v>
      </c>
      <c r="C1741" s="11" t="s">
        <v>14691</v>
      </c>
      <c r="D1741" s="11"/>
      <c r="E1741" s="11" t="s">
        <v>14719</v>
      </c>
      <c r="F1741" s="11" t="s">
        <v>14740</v>
      </c>
      <c r="G1741" s="11" t="s">
        <v>36</v>
      </c>
      <c r="H1741" s="11" t="s">
        <v>10338</v>
      </c>
      <c r="I1741" s="11" t="str">
        <f t="shared" si="270"/>
        <v>卖家未填</v>
      </c>
      <c r="J1741" s="11" t="str">
        <f t="shared" si="271"/>
        <v>520</v>
      </c>
      <c r="K1741" s="11" t="str">
        <f t="shared" si="272"/>
        <v>卖家未填</v>
      </c>
      <c r="L1741" s="11" t="str">
        <f t="shared" si="273"/>
        <v>卖家未填</v>
      </c>
      <c r="M1741" s="11" t="str">
        <f t="shared" si="274"/>
        <v>肉松饼礼盒装</v>
      </c>
      <c r="N1741" s="11" t="s">
        <v>2119</v>
      </c>
      <c r="O1741" s="11"/>
      <c r="P1741" s="12">
        <v>45</v>
      </c>
      <c r="Q1741" s="12">
        <v>29</v>
      </c>
      <c r="R1741" s="11">
        <v>29</v>
      </c>
      <c r="S1741" s="13">
        <f t="shared" si="275"/>
        <v>97.913978494623649</v>
      </c>
      <c r="T1741" s="11">
        <v>93</v>
      </c>
      <c r="U1741" s="11">
        <v>314</v>
      </c>
      <c r="V1741" s="14">
        <f t="shared" si="276"/>
        <v>9106</v>
      </c>
      <c r="W1741" s="11">
        <v>117</v>
      </c>
      <c r="X1741" s="11">
        <v>144</v>
      </c>
      <c r="Y1741" s="11">
        <v>42412442252</v>
      </c>
      <c r="Z1741" s="11">
        <v>110908902</v>
      </c>
      <c r="AA1741" s="15" t="str">
        <f t="shared" si="277"/>
        <v/>
      </c>
      <c r="AB1741" s="16" t="str">
        <f t="shared" si="278"/>
        <v>点击查看</v>
      </c>
      <c r="AC1741" s="11">
        <f t="shared" si="279"/>
        <v>1900</v>
      </c>
      <c r="AD1741" s="11"/>
      <c r="AE1741" s="11"/>
      <c r="AF1741" s="11" t="s">
        <v>8102</v>
      </c>
      <c r="AG1741" s="11" t="s">
        <v>12491</v>
      </c>
    </row>
    <row r="1742" spans="1:33" x14ac:dyDescent="0.15">
      <c r="A1742" s="11" t="s">
        <v>14690</v>
      </c>
      <c r="B1742" s="11" t="s">
        <v>15060</v>
      </c>
      <c r="C1742" s="11" t="s">
        <v>14691</v>
      </c>
      <c r="D1742" s="11"/>
      <c r="E1742" s="11" t="s">
        <v>14719</v>
      </c>
      <c r="F1742" s="11" t="s">
        <v>14740</v>
      </c>
      <c r="G1742" s="11" t="s">
        <v>36</v>
      </c>
      <c r="H1742" s="11" t="s">
        <v>9780</v>
      </c>
      <c r="I1742" s="11" t="str">
        <f t="shared" si="270"/>
        <v>卖家未填</v>
      </c>
      <c r="J1742" s="11" t="str">
        <f t="shared" si="271"/>
        <v>3000</v>
      </c>
      <c r="K1742" s="11" t="str">
        <f t="shared" si="272"/>
        <v>卖家未填</v>
      </c>
      <c r="L1742" s="11" t="str">
        <f t="shared" si="273"/>
        <v>卖家未填</v>
      </c>
      <c r="M1742" s="11" t="str">
        <f t="shared" si="274"/>
        <v>新3kg肉松饼</v>
      </c>
      <c r="N1742" s="11" t="s">
        <v>2695</v>
      </c>
      <c r="O1742" s="11"/>
      <c r="P1742" s="12">
        <v>172.8</v>
      </c>
      <c r="Q1742" s="12">
        <v>72.8</v>
      </c>
      <c r="R1742" s="11">
        <v>72.8</v>
      </c>
      <c r="S1742" s="13">
        <f t="shared" si="275"/>
        <v>156.89655172413794</v>
      </c>
      <c r="T1742" s="11">
        <v>58</v>
      </c>
      <c r="U1742" s="11">
        <v>125</v>
      </c>
      <c r="V1742" s="14">
        <f t="shared" si="276"/>
        <v>9100</v>
      </c>
      <c r="W1742" s="11">
        <v>137</v>
      </c>
      <c r="X1742" s="11">
        <v>108</v>
      </c>
      <c r="Y1742" s="11">
        <v>41343166999</v>
      </c>
      <c r="Z1742" s="11">
        <v>69997958</v>
      </c>
      <c r="AA1742" s="15" t="str">
        <f t="shared" si="277"/>
        <v/>
      </c>
      <c r="AB1742" s="16" t="str">
        <f t="shared" si="278"/>
        <v>点击查看</v>
      </c>
      <c r="AC1742" s="11">
        <f t="shared" si="279"/>
        <v>1900</v>
      </c>
      <c r="AD1742" s="11"/>
      <c r="AE1742" s="11"/>
      <c r="AF1742" s="11" t="s">
        <v>7978</v>
      </c>
      <c r="AG1742" s="11" t="s">
        <v>13042</v>
      </c>
    </row>
    <row r="1743" spans="1:33" x14ac:dyDescent="0.15">
      <c r="A1743" s="11" t="s">
        <v>14671</v>
      </c>
      <c r="B1743" s="11" t="s">
        <v>15403</v>
      </c>
      <c r="C1743" s="11" t="s">
        <v>14672</v>
      </c>
      <c r="D1743" s="17">
        <v>41716</v>
      </c>
      <c r="E1743" s="11" t="s">
        <v>14742</v>
      </c>
      <c r="F1743" s="11" t="s">
        <v>14764</v>
      </c>
      <c r="G1743" s="11" t="s">
        <v>53</v>
      </c>
      <c r="H1743" s="11" t="s">
        <v>9703</v>
      </c>
      <c r="I1743" s="11" t="str">
        <f t="shared" si="270"/>
        <v>卖家未填</v>
      </c>
      <c r="J1743" s="11" t="str">
        <f t="shared" si="271"/>
        <v>250</v>
      </c>
      <c r="K1743" s="11" t="str">
        <f t="shared" si="272"/>
        <v>卖家未填</v>
      </c>
      <c r="L1743" s="11" t="str">
        <f t="shared" si="273"/>
        <v>卖家未填</v>
      </c>
      <c r="M1743" s="11" t="str">
        <f t="shared" si="274"/>
        <v>卖家未填</v>
      </c>
      <c r="N1743" s="11" t="s">
        <v>1309</v>
      </c>
      <c r="O1743" s="11" t="s">
        <v>4402</v>
      </c>
      <c r="P1743" s="12">
        <v>8.5</v>
      </c>
      <c r="Q1743" s="12"/>
      <c r="R1743" s="11">
        <v>8.5</v>
      </c>
      <c r="S1743" s="13">
        <f t="shared" si="275"/>
        <v>40.602678571428569</v>
      </c>
      <c r="T1743" s="11">
        <v>224</v>
      </c>
      <c r="U1743" s="11">
        <v>1070</v>
      </c>
      <c r="V1743" s="14">
        <f t="shared" si="276"/>
        <v>9095</v>
      </c>
      <c r="W1743" s="11">
        <v>624</v>
      </c>
      <c r="X1743" s="11">
        <v>1130</v>
      </c>
      <c r="Y1743" s="11">
        <v>38330315674</v>
      </c>
      <c r="Z1743" s="11">
        <v>109525526</v>
      </c>
      <c r="AA1743" s="15">
        <f t="shared" si="277"/>
        <v>42029.664016203707</v>
      </c>
      <c r="AB1743" s="16" t="str">
        <f t="shared" si="278"/>
        <v>点击查看</v>
      </c>
      <c r="AC1743" s="11">
        <f t="shared" si="279"/>
        <v>2014</v>
      </c>
      <c r="AD1743" s="11"/>
      <c r="AE1743" s="11" t="s">
        <v>6173</v>
      </c>
      <c r="AF1743" s="11" t="s">
        <v>8522</v>
      </c>
      <c r="AG1743" s="11" t="s">
        <v>11733</v>
      </c>
    </row>
    <row r="1744" spans="1:33" x14ac:dyDescent="0.15">
      <c r="A1744" s="11" t="s">
        <v>14677</v>
      </c>
      <c r="B1744" s="11" t="s">
        <v>9446</v>
      </c>
      <c r="C1744" s="11" t="s">
        <v>14677</v>
      </c>
      <c r="D1744" s="11"/>
      <c r="E1744" s="11" t="s">
        <v>17</v>
      </c>
      <c r="F1744" s="11" t="s">
        <v>17</v>
      </c>
      <c r="G1744" s="11" t="s">
        <v>17</v>
      </c>
      <c r="H1744" s="11" t="s">
        <v>8304</v>
      </c>
      <c r="I1744" s="11" t="str">
        <f t="shared" si="270"/>
        <v>卖家未填</v>
      </c>
      <c r="J1744" s="11" t="str">
        <f t="shared" si="271"/>
        <v>卖家未填</v>
      </c>
      <c r="K1744" s="11" t="str">
        <f t="shared" si="272"/>
        <v>卖家未填</v>
      </c>
      <c r="L1744" s="11" t="str">
        <f t="shared" si="273"/>
        <v>卖家未填</v>
      </c>
      <c r="M1744" s="11" t="str">
        <f t="shared" si="274"/>
        <v>卖家未填</v>
      </c>
      <c r="N1744" s="11" t="s">
        <v>1384</v>
      </c>
      <c r="O1744" s="11"/>
      <c r="P1744" s="12">
        <v>69</v>
      </c>
      <c r="Q1744" s="12">
        <v>29.8</v>
      </c>
      <c r="R1744" s="11">
        <v>29.8</v>
      </c>
      <c r="S1744" s="13">
        <f t="shared" si="275"/>
        <v>46.137055837563452</v>
      </c>
      <c r="T1744" s="11">
        <v>197</v>
      </c>
      <c r="U1744" s="11">
        <v>305</v>
      </c>
      <c r="V1744" s="14">
        <f t="shared" si="276"/>
        <v>9089</v>
      </c>
      <c r="W1744" s="11">
        <v>548</v>
      </c>
      <c r="X1744" s="11">
        <v>137</v>
      </c>
      <c r="Y1744" s="11">
        <v>20775027499</v>
      </c>
      <c r="Z1744" s="11">
        <v>101717810</v>
      </c>
      <c r="AA1744" s="15" t="str">
        <f t="shared" si="277"/>
        <v/>
      </c>
      <c r="AB1744" s="16" t="str">
        <f t="shared" si="278"/>
        <v>点击查看</v>
      </c>
      <c r="AC1744" s="11">
        <f t="shared" si="279"/>
        <v>1900</v>
      </c>
      <c r="AD1744" s="11"/>
      <c r="AE1744" s="11"/>
      <c r="AF1744" s="11" t="s">
        <v>8304</v>
      </c>
      <c r="AG1744" s="11"/>
    </row>
    <row r="1745" spans="1:33" x14ac:dyDescent="0.15">
      <c r="A1745" s="11" t="s">
        <v>14673</v>
      </c>
      <c r="B1745" s="11" t="s">
        <v>15068</v>
      </c>
      <c r="C1745" s="11" t="s">
        <v>14674</v>
      </c>
      <c r="D1745" s="11"/>
      <c r="E1745" s="11" t="s">
        <v>20</v>
      </c>
      <c r="F1745" s="11" t="s">
        <v>20</v>
      </c>
      <c r="G1745" s="11" t="s">
        <v>20</v>
      </c>
      <c r="H1745" s="11" t="s">
        <v>9632</v>
      </c>
      <c r="I1745" s="11" t="str">
        <f t="shared" si="270"/>
        <v>卖家未填</v>
      </c>
      <c r="J1745" s="11" t="str">
        <f t="shared" si="271"/>
        <v>500</v>
      </c>
      <c r="K1745" s="11" t="str">
        <f t="shared" si="272"/>
        <v>卖家未填</v>
      </c>
      <c r="L1745" s="11" t="str">
        <f t="shared" si="273"/>
        <v>卖家未填</v>
      </c>
      <c r="M1745" s="11" t="str">
        <f t="shared" si="274"/>
        <v>艾窝窝 500g</v>
      </c>
      <c r="N1745" s="11" t="s">
        <v>1451</v>
      </c>
      <c r="O1745" s="11" t="s">
        <v>4486</v>
      </c>
      <c r="P1745" s="12">
        <v>52.5</v>
      </c>
      <c r="Q1745" s="12">
        <v>27</v>
      </c>
      <c r="R1745" s="11">
        <v>27</v>
      </c>
      <c r="S1745" s="13">
        <f t="shared" si="275"/>
        <v>49.846153846153847</v>
      </c>
      <c r="T1745" s="11">
        <v>182</v>
      </c>
      <c r="U1745" s="11">
        <v>336</v>
      </c>
      <c r="V1745" s="14">
        <f t="shared" si="276"/>
        <v>9072</v>
      </c>
      <c r="W1745" s="11">
        <v>1271</v>
      </c>
      <c r="X1745" s="11"/>
      <c r="Y1745" s="11">
        <v>38494710870</v>
      </c>
      <c r="Z1745" s="11">
        <v>58011778</v>
      </c>
      <c r="AA1745" s="15" t="str">
        <f t="shared" si="277"/>
        <v/>
      </c>
      <c r="AB1745" s="16" t="str">
        <f t="shared" si="278"/>
        <v>点击查看</v>
      </c>
      <c r="AC1745" s="11">
        <f t="shared" si="279"/>
        <v>1900</v>
      </c>
      <c r="AD1745" s="11"/>
      <c r="AE1745" s="11"/>
      <c r="AF1745" s="11" t="s">
        <v>8167</v>
      </c>
      <c r="AG1745" s="11" t="s">
        <v>11865</v>
      </c>
    </row>
    <row r="1746" spans="1:33" x14ac:dyDescent="0.15">
      <c r="A1746" s="11" t="s">
        <v>14703</v>
      </c>
      <c r="B1746" s="11" t="s">
        <v>14963</v>
      </c>
      <c r="C1746" s="11" t="s">
        <v>14709</v>
      </c>
      <c r="D1746" s="17">
        <v>39706</v>
      </c>
      <c r="E1746" s="11" t="s">
        <v>14723</v>
      </c>
      <c r="F1746" s="11" t="s">
        <v>14724</v>
      </c>
      <c r="G1746" s="11" t="s">
        <v>23</v>
      </c>
      <c r="H1746" s="11" t="s">
        <v>9516</v>
      </c>
      <c r="I1746" s="11" t="str">
        <f t="shared" si="270"/>
        <v>其他/other</v>
      </c>
      <c r="J1746" s="11" t="str">
        <f t="shared" si="271"/>
        <v>600</v>
      </c>
      <c r="K1746" s="11" t="str">
        <f t="shared" si="272"/>
        <v>卖家未填</v>
      </c>
      <c r="L1746" s="11" t="str">
        <f t="shared" si="273"/>
        <v>卖家未填</v>
      </c>
      <c r="M1746" s="11" t="str">
        <f t="shared" si="274"/>
        <v>混合软心巧克力球</v>
      </c>
      <c r="N1746" s="11" t="s">
        <v>3772</v>
      </c>
      <c r="O1746" s="11" t="s">
        <v>4828</v>
      </c>
      <c r="P1746" s="12">
        <v>88</v>
      </c>
      <c r="Q1746" s="12"/>
      <c r="R1746" s="11">
        <v>88</v>
      </c>
      <c r="S1746" s="13">
        <f t="shared" si="275"/>
        <v>302.13333333333333</v>
      </c>
      <c r="T1746" s="11">
        <v>30</v>
      </c>
      <c r="U1746" s="11">
        <v>103</v>
      </c>
      <c r="V1746" s="14">
        <f t="shared" si="276"/>
        <v>9064</v>
      </c>
      <c r="W1746" s="11">
        <v>10</v>
      </c>
      <c r="X1746" s="11">
        <v>69</v>
      </c>
      <c r="Y1746" s="11">
        <v>43389000959</v>
      </c>
      <c r="Z1746" s="11">
        <v>36355612</v>
      </c>
      <c r="AA1746" s="15">
        <f t="shared" si="277"/>
        <v>42031.873414351852</v>
      </c>
      <c r="AB1746" s="16" t="str">
        <f t="shared" si="278"/>
        <v>点击查看</v>
      </c>
      <c r="AC1746" s="11">
        <f t="shared" si="279"/>
        <v>2008</v>
      </c>
      <c r="AD1746" s="11"/>
      <c r="AE1746" s="11" t="s">
        <v>7576</v>
      </c>
      <c r="AF1746" s="11" t="s">
        <v>8111</v>
      </c>
      <c r="AG1746" s="11" t="s">
        <v>14089</v>
      </c>
    </row>
    <row r="1747" spans="1:33" x14ac:dyDescent="0.15">
      <c r="A1747" s="11" t="s">
        <v>14701</v>
      </c>
      <c r="B1747" s="11" t="s">
        <v>14970</v>
      </c>
      <c r="C1747" s="11" t="s">
        <v>14702</v>
      </c>
      <c r="D1747" s="11"/>
      <c r="E1747" s="11" t="s">
        <v>14729</v>
      </c>
      <c r="F1747" s="11" t="s">
        <v>14730</v>
      </c>
      <c r="G1747" s="11" t="s">
        <v>27</v>
      </c>
      <c r="H1747" s="11" t="s">
        <v>10328</v>
      </c>
      <c r="I1747" s="11" t="str">
        <f t="shared" si="270"/>
        <v>卖家未填</v>
      </c>
      <c r="J1747" s="11" t="str">
        <f t="shared" si="271"/>
        <v>2475</v>
      </c>
      <c r="K1747" s="11" t="str">
        <f t="shared" si="272"/>
        <v>卖家未填</v>
      </c>
      <c r="L1747" s="11" t="str">
        <f t="shared" si="273"/>
        <v>卖家未填</v>
      </c>
      <c r="M1747" s="11" t="str">
        <f t="shared" si="274"/>
        <v>大礼包2475G</v>
      </c>
      <c r="N1747" s="11" t="s">
        <v>3710</v>
      </c>
      <c r="O1747" s="11" t="s">
        <v>4377</v>
      </c>
      <c r="P1747" s="12">
        <v>92.53</v>
      </c>
      <c r="Q1747" s="12">
        <v>119</v>
      </c>
      <c r="R1747" s="11">
        <v>119</v>
      </c>
      <c r="S1747" s="13">
        <f t="shared" si="275"/>
        <v>291.74193548387098</v>
      </c>
      <c r="T1747" s="11">
        <v>31</v>
      </c>
      <c r="U1747" s="11">
        <v>76</v>
      </c>
      <c r="V1747" s="14">
        <f t="shared" si="276"/>
        <v>9044</v>
      </c>
      <c r="W1747" s="11">
        <v>70</v>
      </c>
      <c r="X1747" s="11">
        <v>55</v>
      </c>
      <c r="Y1747" s="11">
        <v>42804714728</v>
      </c>
      <c r="Z1747" s="11">
        <v>103434089</v>
      </c>
      <c r="AA1747" s="15" t="str">
        <f t="shared" si="277"/>
        <v/>
      </c>
      <c r="AB1747" s="16" t="str">
        <f t="shared" si="278"/>
        <v>点击查看</v>
      </c>
      <c r="AC1747" s="11">
        <f t="shared" si="279"/>
        <v>1900</v>
      </c>
      <c r="AD1747" s="11"/>
      <c r="AE1747" s="11"/>
      <c r="AF1747" s="11" t="s">
        <v>8050</v>
      </c>
      <c r="AG1747" s="11" t="s">
        <v>14029</v>
      </c>
    </row>
    <row r="1748" spans="1:33" x14ac:dyDescent="0.15">
      <c r="A1748" s="11" t="s">
        <v>14671</v>
      </c>
      <c r="B1748" s="11" t="s">
        <v>15519</v>
      </c>
      <c r="C1748" s="11" t="s">
        <v>14678</v>
      </c>
      <c r="D1748" s="17">
        <v>40589</v>
      </c>
      <c r="E1748" s="11" t="s">
        <v>20</v>
      </c>
      <c r="F1748" s="11" t="s">
        <v>20</v>
      </c>
      <c r="G1748" s="11" t="s">
        <v>20</v>
      </c>
      <c r="H1748" s="11" t="s">
        <v>9632</v>
      </c>
      <c r="I1748" s="11" t="str">
        <f t="shared" si="270"/>
        <v>卖家未填</v>
      </c>
      <c r="J1748" s="11" t="str">
        <f t="shared" si="271"/>
        <v>500</v>
      </c>
      <c r="K1748" s="11" t="str">
        <f t="shared" si="272"/>
        <v>卖家未填</v>
      </c>
      <c r="L1748" s="11" t="str">
        <f t="shared" si="273"/>
        <v>卖家未填</v>
      </c>
      <c r="M1748" s="11" t="str">
        <f t="shared" si="274"/>
        <v>卖家未填</v>
      </c>
      <c r="N1748" s="11" t="s">
        <v>1585</v>
      </c>
      <c r="O1748" s="11" t="s">
        <v>4415</v>
      </c>
      <c r="P1748" s="12">
        <v>45</v>
      </c>
      <c r="Q1748" s="12">
        <v>25</v>
      </c>
      <c r="R1748" s="11">
        <v>25</v>
      </c>
      <c r="S1748" s="13">
        <f t="shared" si="275"/>
        <v>58.603896103896105</v>
      </c>
      <c r="T1748" s="11">
        <v>154</v>
      </c>
      <c r="U1748" s="11">
        <v>361</v>
      </c>
      <c r="V1748" s="14">
        <f t="shared" si="276"/>
        <v>9025</v>
      </c>
      <c r="W1748" s="11">
        <v>554</v>
      </c>
      <c r="X1748" s="11">
        <v>1161</v>
      </c>
      <c r="Y1748" s="11">
        <v>9242355837</v>
      </c>
      <c r="Z1748" s="11">
        <v>64837341</v>
      </c>
      <c r="AA1748" s="15">
        <f t="shared" si="277"/>
        <v>42031.825023148151</v>
      </c>
      <c r="AB1748" s="16" t="str">
        <f t="shared" si="278"/>
        <v>点击查看</v>
      </c>
      <c r="AC1748" s="11">
        <f t="shared" si="279"/>
        <v>2011</v>
      </c>
      <c r="AD1748" s="11"/>
      <c r="AE1748" s="11" t="s">
        <v>6296</v>
      </c>
      <c r="AF1748" s="11" t="s">
        <v>8385</v>
      </c>
      <c r="AG1748" s="11" t="s">
        <v>11990</v>
      </c>
    </row>
    <row r="1749" spans="1:33" x14ac:dyDescent="0.15">
      <c r="A1749" s="11" t="s">
        <v>14671</v>
      </c>
      <c r="B1749" s="11" t="s">
        <v>15616</v>
      </c>
      <c r="C1749" s="11" t="s">
        <v>14678</v>
      </c>
      <c r="D1749" s="17">
        <v>41525</v>
      </c>
      <c r="E1749" s="11" t="s">
        <v>14719</v>
      </c>
      <c r="F1749" s="11" t="s">
        <v>14733</v>
      </c>
      <c r="G1749" s="11" t="s">
        <v>29</v>
      </c>
      <c r="H1749" s="11" t="s">
        <v>9795</v>
      </c>
      <c r="I1749" s="11" t="str">
        <f t="shared" si="270"/>
        <v>卖家未填</v>
      </c>
      <c r="J1749" s="11" t="str">
        <f t="shared" si="271"/>
        <v>350</v>
      </c>
      <c r="K1749" s="11" t="str">
        <f t="shared" si="272"/>
        <v>卖家未填</v>
      </c>
      <c r="L1749" s="11" t="str">
        <f t="shared" si="273"/>
        <v>卖家未填</v>
      </c>
      <c r="M1749" s="11" t="str">
        <f t="shared" si="274"/>
        <v>方块酥</v>
      </c>
      <c r="N1749" s="11" t="s">
        <v>1845</v>
      </c>
      <c r="O1749" s="11" t="s">
        <v>4613</v>
      </c>
      <c r="P1749" s="12">
        <v>35</v>
      </c>
      <c r="Q1749" s="12">
        <v>19.2</v>
      </c>
      <c r="R1749" s="11">
        <v>19.2</v>
      </c>
      <c r="S1749" s="13">
        <f t="shared" si="275"/>
        <v>75.831932773109244</v>
      </c>
      <c r="T1749" s="11">
        <v>119</v>
      </c>
      <c r="U1749" s="11">
        <v>470</v>
      </c>
      <c r="V1749" s="14">
        <f t="shared" si="276"/>
        <v>9024</v>
      </c>
      <c r="W1749" s="11">
        <v>385</v>
      </c>
      <c r="X1749" s="11">
        <v>729</v>
      </c>
      <c r="Y1749" s="11">
        <v>39125313529</v>
      </c>
      <c r="Z1749" s="11">
        <v>106298554</v>
      </c>
      <c r="AA1749" s="15">
        <f t="shared" si="277"/>
        <v>42027.882303240738</v>
      </c>
      <c r="AB1749" s="16" t="str">
        <f t="shared" si="278"/>
        <v>点击查看</v>
      </c>
      <c r="AC1749" s="11">
        <f t="shared" si="279"/>
        <v>2013</v>
      </c>
      <c r="AD1749" s="11"/>
      <c r="AE1749" s="11" t="s">
        <v>6418</v>
      </c>
      <c r="AF1749" s="11" t="s">
        <v>8714</v>
      </c>
      <c r="AG1749" s="11" t="s">
        <v>12237</v>
      </c>
    </row>
    <row r="1750" spans="1:33" x14ac:dyDescent="0.15">
      <c r="A1750" s="11" t="s">
        <v>14671</v>
      </c>
      <c r="B1750" s="11" t="s">
        <v>15644</v>
      </c>
      <c r="C1750" s="11" t="s">
        <v>14672</v>
      </c>
      <c r="D1750" s="17">
        <v>41921</v>
      </c>
      <c r="E1750" s="11" t="s">
        <v>14729</v>
      </c>
      <c r="F1750" s="11" t="s">
        <v>14730</v>
      </c>
      <c r="G1750" s="11" t="s">
        <v>27</v>
      </c>
      <c r="H1750" s="11" t="s">
        <v>9576</v>
      </c>
      <c r="I1750" s="11" t="str">
        <f t="shared" si="270"/>
        <v>卖家未填</v>
      </c>
      <c r="J1750" s="11" t="str">
        <f t="shared" si="271"/>
        <v>1300</v>
      </c>
      <c r="K1750" s="11" t="str">
        <f t="shared" si="272"/>
        <v>卖家未填</v>
      </c>
      <c r="L1750" s="11" t="str">
        <f t="shared" si="273"/>
        <v>卖家未填</v>
      </c>
      <c r="M1750" s="11" t="str">
        <f t="shared" si="274"/>
        <v>卖家未填</v>
      </c>
      <c r="N1750" s="11" t="s">
        <v>1912</v>
      </c>
      <c r="O1750" s="11" t="s">
        <v>5020</v>
      </c>
      <c r="P1750" s="12">
        <v>79</v>
      </c>
      <c r="Q1750" s="12">
        <v>49</v>
      </c>
      <c r="R1750" s="11">
        <v>49</v>
      </c>
      <c r="S1750" s="13">
        <f t="shared" si="275"/>
        <v>81.22522522522523</v>
      </c>
      <c r="T1750" s="11">
        <v>111</v>
      </c>
      <c r="U1750" s="11">
        <v>184</v>
      </c>
      <c r="V1750" s="14">
        <f t="shared" si="276"/>
        <v>9016</v>
      </c>
      <c r="W1750" s="11">
        <v>153</v>
      </c>
      <c r="X1750" s="11">
        <v>346</v>
      </c>
      <c r="Y1750" s="11">
        <v>42588276875</v>
      </c>
      <c r="Z1750" s="11">
        <v>114099608</v>
      </c>
      <c r="AA1750" s="15">
        <f t="shared" si="277"/>
        <v>42026.416666666672</v>
      </c>
      <c r="AB1750" s="16" t="str">
        <f t="shared" si="278"/>
        <v>点击查看</v>
      </c>
      <c r="AC1750" s="11">
        <f t="shared" si="279"/>
        <v>2014</v>
      </c>
      <c r="AD1750" s="11"/>
      <c r="AE1750" s="11" t="s">
        <v>6458</v>
      </c>
      <c r="AF1750" s="11" t="s">
        <v>8252</v>
      </c>
      <c r="AG1750" s="11" t="s">
        <v>12301</v>
      </c>
    </row>
    <row r="1751" spans="1:33" x14ac:dyDescent="0.15">
      <c r="A1751" s="11" t="s">
        <v>14701</v>
      </c>
      <c r="B1751" s="11" t="s">
        <v>14997</v>
      </c>
      <c r="C1751" s="11" t="s">
        <v>14702</v>
      </c>
      <c r="D1751" s="11"/>
      <c r="E1751" s="11" t="s">
        <v>14723</v>
      </c>
      <c r="F1751" s="11" t="s">
        <v>14745</v>
      </c>
      <c r="G1751" s="11" t="s">
        <v>39</v>
      </c>
      <c r="H1751" s="11" t="s">
        <v>9588</v>
      </c>
      <c r="I1751" s="11" t="str">
        <f t="shared" si="270"/>
        <v>卖家未填</v>
      </c>
      <c r="J1751" s="11" t="str">
        <f t="shared" si="271"/>
        <v>1215</v>
      </c>
      <c r="K1751" s="11" t="str">
        <f t="shared" si="272"/>
        <v>卖家未填</v>
      </c>
      <c r="L1751" s="11" t="str">
        <f t="shared" si="273"/>
        <v>卖家未填</v>
      </c>
      <c r="M1751" s="11" t="str">
        <f t="shared" si="274"/>
        <v>大润谷大礼包1215g</v>
      </c>
      <c r="N1751" s="11" t="s">
        <v>3202</v>
      </c>
      <c r="O1751" s="11"/>
      <c r="P1751" s="12">
        <v>208</v>
      </c>
      <c r="Q1751" s="12">
        <v>99</v>
      </c>
      <c r="R1751" s="11">
        <v>99</v>
      </c>
      <c r="S1751" s="13">
        <f t="shared" si="275"/>
        <v>219.73170731707316</v>
      </c>
      <c r="T1751" s="11">
        <v>41</v>
      </c>
      <c r="U1751" s="11">
        <v>91</v>
      </c>
      <c r="V1751" s="14">
        <f t="shared" si="276"/>
        <v>9009</v>
      </c>
      <c r="W1751" s="11">
        <v>27</v>
      </c>
      <c r="X1751" s="11">
        <v>92</v>
      </c>
      <c r="Y1751" s="11">
        <v>43165015747</v>
      </c>
      <c r="Z1751" s="11">
        <v>112220078</v>
      </c>
      <c r="AA1751" s="15" t="str">
        <f t="shared" si="277"/>
        <v/>
      </c>
      <c r="AB1751" s="16" t="str">
        <f t="shared" si="278"/>
        <v>点击查看</v>
      </c>
      <c r="AC1751" s="11">
        <f t="shared" si="279"/>
        <v>1900</v>
      </c>
      <c r="AD1751" s="11"/>
      <c r="AE1751" s="11"/>
      <c r="AF1751" s="11" t="s">
        <v>8039</v>
      </c>
      <c r="AG1751" s="11" t="s">
        <v>13537</v>
      </c>
    </row>
    <row r="1752" spans="1:33" x14ac:dyDescent="0.15">
      <c r="A1752" s="11" t="s">
        <v>14671</v>
      </c>
      <c r="B1752" s="11" t="s">
        <v>14963</v>
      </c>
      <c r="C1752" s="11" t="s">
        <v>14675</v>
      </c>
      <c r="D1752" s="17">
        <v>39706</v>
      </c>
      <c r="E1752" s="11" t="s">
        <v>14723</v>
      </c>
      <c r="F1752" s="11" t="s">
        <v>14724</v>
      </c>
      <c r="G1752" s="11" t="s">
        <v>23</v>
      </c>
      <c r="H1752" s="11" t="s">
        <v>9719</v>
      </c>
      <c r="I1752" s="11" t="str">
        <f t="shared" si="270"/>
        <v>卖家未填</v>
      </c>
      <c r="J1752" s="11" t="str">
        <f t="shared" si="271"/>
        <v>85</v>
      </c>
      <c r="K1752" s="11" t="str">
        <f t="shared" si="272"/>
        <v>卖家未填</v>
      </c>
      <c r="L1752" s="11" t="str">
        <f t="shared" si="273"/>
        <v>卖家未填</v>
      </c>
      <c r="M1752" s="11" t="str">
        <f t="shared" si="274"/>
        <v>米菓</v>
      </c>
      <c r="N1752" s="11" t="s">
        <v>1399</v>
      </c>
      <c r="O1752" s="11" t="s">
        <v>4852</v>
      </c>
      <c r="P1752" s="12">
        <v>24</v>
      </c>
      <c r="Q1752" s="12"/>
      <c r="R1752" s="11">
        <v>24</v>
      </c>
      <c r="S1752" s="13">
        <f t="shared" si="275"/>
        <v>46.391752577319586</v>
      </c>
      <c r="T1752" s="11">
        <v>194</v>
      </c>
      <c r="U1752" s="11">
        <v>375</v>
      </c>
      <c r="V1752" s="14">
        <f t="shared" si="276"/>
        <v>9000</v>
      </c>
      <c r="W1752" s="11">
        <v>243</v>
      </c>
      <c r="X1752" s="11">
        <v>1407</v>
      </c>
      <c r="Y1752" s="11">
        <v>19570296653</v>
      </c>
      <c r="Z1752" s="11">
        <v>36355612</v>
      </c>
      <c r="AA1752" s="15">
        <f t="shared" si="277"/>
        <v>42025.923414351855</v>
      </c>
      <c r="AB1752" s="16" t="str">
        <f t="shared" si="278"/>
        <v>点击查看</v>
      </c>
      <c r="AC1752" s="11">
        <f t="shared" si="279"/>
        <v>2008</v>
      </c>
      <c r="AD1752" s="11"/>
      <c r="AE1752" s="11" t="s">
        <v>6215</v>
      </c>
      <c r="AF1752" s="11" t="s">
        <v>8557</v>
      </c>
      <c r="AG1752" s="11" t="s">
        <v>11816</v>
      </c>
    </row>
    <row r="1753" spans="1:33" x14ac:dyDescent="0.15">
      <c r="A1753" s="11" t="s">
        <v>14703</v>
      </c>
      <c r="B1753" s="11" t="s">
        <v>16164</v>
      </c>
      <c r="C1753" s="11" t="s">
        <v>14704</v>
      </c>
      <c r="D1753" s="17">
        <v>41854</v>
      </c>
      <c r="E1753" s="11" t="s">
        <v>17</v>
      </c>
      <c r="F1753" s="11" t="s">
        <v>17</v>
      </c>
      <c r="G1753" s="11" t="s">
        <v>17</v>
      </c>
      <c r="H1753" s="11" t="s">
        <v>10137</v>
      </c>
      <c r="I1753" s="11" t="str">
        <f t="shared" si="270"/>
        <v>松露巧克力</v>
      </c>
      <c r="J1753" s="11" t="str">
        <f t="shared" si="271"/>
        <v>408</v>
      </c>
      <c r="K1753" s="11" t="str">
        <f t="shared" si="272"/>
        <v>卖家未填</v>
      </c>
      <c r="L1753" s="11" t="str">
        <f t="shared" si="273"/>
        <v>卖家未填</v>
      </c>
      <c r="M1753" s="11" t="str">
        <f t="shared" si="274"/>
        <v>卖家未填</v>
      </c>
      <c r="N1753" s="11" t="s">
        <v>3453</v>
      </c>
      <c r="O1753" s="11" t="s">
        <v>5513</v>
      </c>
      <c r="P1753" s="12">
        <v>76</v>
      </c>
      <c r="Q1753" s="12">
        <v>19.899999999999999</v>
      </c>
      <c r="R1753" s="11">
        <v>19.899999999999999</v>
      </c>
      <c r="S1753" s="13">
        <f t="shared" si="275"/>
        <v>249.85555555555553</v>
      </c>
      <c r="T1753" s="11">
        <v>36</v>
      </c>
      <c r="U1753" s="11">
        <v>452</v>
      </c>
      <c r="V1753" s="14">
        <f t="shared" si="276"/>
        <v>8994.7999999999993</v>
      </c>
      <c r="W1753" s="11">
        <v>51</v>
      </c>
      <c r="X1753" s="11">
        <v>305</v>
      </c>
      <c r="Y1753" s="11">
        <v>42850227935</v>
      </c>
      <c r="Z1753" s="11">
        <v>112556882</v>
      </c>
      <c r="AA1753" s="15">
        <f t="shared" si="277"/>
        <v>42031.942118055551</v>
      </c>
      <c r="AB1753" s="16" t="str">
        <f t="shared" si="278"/>
        <v>点击查看</v>
      </c>
      <c r="AC1753" s="11">
        <f t="shared" si="279"/>
        <v>2014</v>
      </c>
      <c r="AD1753" s="11"/>
      <c r="AE1753" s="11" t="s">
        <v>7376</v>
      </c>
      <c r="AF1753" s="11" t="s">
        <v>9208</v>
      </c>
      <c r="AG1753" s="11" t="s">
        <v>13775</v>
      </c>
    </row>
    <row r="1754" spans="1:33" x14ac:dyDescent="0.15">
      <c r="A1754" s="11" t="s">
        <v>14687</v>
      </c>
      <c r="B1754" s="11" t="s">
        <v>15653</v>
      </c>
      <c r="C1754" s="11" t="s">
        <v>14692</v>
      </c>
      <c r="D1754" s="17">
        <v>41144</v>
      </c>
      <c r="E1754" s="11" t="s">
        <v>14713</v>
      </c>
      <c r="F1754" s="11" t="s">
        <v>14785</v>
      </c>
      <c r="G1754" s="11" t="s">
        <v>71</v>
      </c>
      <c r="H1754" s="11" t="s">
        <v>9501</v>
      </c>
      <c r="I1754" s="11" t="str">
        <f t="shared" si="270"/>
        <v>温州双炊糕</v>
      </c>
      <c r="J1754" s="11" t="str">
        <f t="shared" si="271"/>
        <v>450</v>
      </c>
      <c r="K1754" s="11" t="str">
        <f t="shared" si="272"/>
        <v>卖家未填</v>
      </c>
      <c r="L1754" s="11" t="str">
        <f t="shared" si="273"/>
        <v>卖家未填</v>
      </c>
      <c r="M1754" s="11" t="str">
        <f t="shared" si="274"/>
        <v>花生酥</v>
      </c>
      <c r="N1754" s="11" t="s">
        <v>1929</v>
      </c>
      <c r="O1754" s="11" t="s">
        <v>5028</v>
      </c>
      <c r="P1754" s="12">
        <v>25</v>
      </c>
      <c r="Q1754" s="12">
        <v>19.5</v>
      </c>
      <c r="R1754" s="11">
        <v>19.5</v>
      </c>
      <c r="S1754" s="13">
        <f t="shared" si="275"/>
        <v>81.722727272727269</v>
      </c>
      <c r="T1754" s="11">
        <v>110</v>
      </c>
      <c r="U1754" s="11">
        <v>461</v>
      </c>
      <c r="V1754" s="14">
        <f t="shared" si="276"/>
        <v>8989.5</v>
      </c>
      <c r="W1754" s="11">
        <v>341</v>
      </c>
      <c r="X1754" s="11">
        <v>843</v>
      </c>
      <c r="Y1754" s="11">
        <v>35039019808</v>
      </c>
      <c r="Z1754" s="11">
        <v>73332897</v>
      </c>
      <c r="AA1754" s="15">
        <f t="shared" si="277"/>
        <v>42027.916666666672</v>
      </c>
      <c r="AB1754" s="16" t="str">
        <f t="shared" si="278"/>
        <v>点击查看</v>
      </c>
      <c r="AC1754" s="11">
        <f t="shared" si="279"/>
        <v>2012</v>
      </c>
      <c r="AD1754" s="11"/>
      <c r="AE1754" s="11" t="s">
        <v>6470</v>
      </c>
      <c r="AF1754" s="11" t="s">
        <v>8058</v>
      </c>
      <c r="AG1754" s="11" t="s">
        <v>12317</v>
      </c>
    </row>
    <row r="1755" spans="1:33" x14ac:dyDescent="0.15">
      <c r="A1755" s="11" t="s">
        <v>14671</v>
      </c>
      <c r="B1755" s="11" t="s">
        <v>15547</v>
      </c>
      <c r="C1755" s="11" t="s">
        <v>14676</v>
      </c>
      <c r="D1755" s="17">
        <v>40738</v>
      </c>
      <c r="E1755" s="11" t="s">
        <v>17</v>
      </c>
      <c r="F1755" s="11" t="s">
        <v>17</v>
      </c>
      <c r="G1755" s="11" t="s">
        <v>17</v>
      </c>
      <c r="H1755" s="11" t="s">
        <v>9773</v>
      </c>
      <c r="I1755" s="11" t="str">
        <f t="shared" si="270"/>
        <v>卖家未填</v>
      </c>
      <c r="J1755" s="11" t="str">
        <f t="shared" si="271"/>
        <v>250</v>
      </c>
      <c r="K1755" s="11" t="str">
        <f t="shared" si="272"/>
        <v>卖家未填</v>
      </c>
      <c r="L1755" s="11" t="str">
        <f t="shared" si="273"/>
        <v>卖家未填</v>
      </c>
      <c r="M1755" s="11" t="str">
        <f t="shared" si="274"/>
        <v>黑糖沙琪玛</v>
      </c>
      <c r="N1755" s="11" t="s">
        <v>1699</v>
      </c>
      <c r="O1755" s="11" t="s">
        <v>4791</v>
      </c>
      <c r="P1755" s="12">
        <v>28</v>
      </c>
      <c r="Q1755" s="12">
        <v>15</v>
      </c>
      <c r="R1755" s="11">
        <v>15</v>
      </c>
      <c r="S1755" s="13">
        <f t="shared" si="275"/>
        <v>65.583941605839414</v>
      </c>
      <c r="T1755" s="11">
        <v>137</v>
      </c>
      <c r="U1755" s="11">
        <v>599</v>
      </c>
      <c r="V1755" s="14">
        <f t="shared" si="276"/>
        <v>8985</v>
      </c>
      <c r="W1755" s="11">
        <v>245</v>
      </c>
      <c r="X1755" s="11">
        <v>997</v>
      </c>
      <c r="Y1755" s="11">
        <v>12309368421</v>
      </c>
      <c r="Z1755" s="11">
        <v>67852588</v>
      </c>
      <c r="AA1755" s="15">
        <f t="shared" si="277"/>
        <v>42031.354999999996</v>
      </c>
      <c r="AB1755" s="16" t="str">
        <f t="shared" si="278"/>
        <v>点击查看</v>
      </c>
      <c r="AC1755" s="11">
        <f t="shared" si="279"/>
        <v>2011</v>
      </c>
      <c r="AD1755" s="11"/>
      <c r="AE1755" s="11" t="s">
        <v>6347</v>
      </c>
      <c r="AF1755" s="11" t="s">
        <v>8669</v>
      </c>
      <c r="AG1755" s="11" t="s">
        <v>12100</v>
      </c>
    </row>
    <row r="1756" spans="1:33" x14ac:dyDescent="0.15">
      <c r="A1756" s="11" t="s">
        <v>14673</v>
      </c>
      <c r="B1756" s="11" t="s">
        <v>15070</v>
      </c>
      <c r="C1756" s="11" t="s">
        <v>14674</v>
      </c>
      <c r="D1756" s="11"/>
      <c r="E1756" s="11" t="s">
        <v>17</v>
      </c>
      <c r="F1756" s="11" t="s">
        <v>17</v>
      </c>
      <c r="G1756" s="11" t="s">
        <v>17</v>
      </c>
      <c r="H1756" s="11" t="s">
        <v>8001</v>
      </c>
      <c r="I1756" s="11" t="str">
        <f t="shared" si="270"/>
        <v>其他/other</v>
      </c>
      <c r="J1756" s="11" t="str">
        <f t="shared" si="271"/>
        <v>500</v>
      </c>
      <c r="K1756" s="11" t="str">
        <f t="shared" si="272"/>
        <v>非手工</v>
      </c>
      <c r="L1756" s="11" t="str">
        <f t="shared" si="273"/>
        <v>巧克力豆</v>
      </c>
      <c r="M1756" s="11" t="str">
        <f t="shared" si="274"/>
        <v>m&amp;m‘s花生牛奶巧克力豆散装500g</v>
      </c>
      <c r="N1756" s="11" t="s">
        <v>1646</v>
      </c>
      <c r="O1756" s="11"/>
      <c r="P1756" s="12">
        <v>56</v>
      </c>
      <c r="Q1756" s="12">
        <v>39.9</v>
      </c>
      <c r="R1756" s="11">
        <v>39.9</v>
      </c>
      <c r="S1756" s="13">
        <f t="shared" si="275"/>
        <v>62.34375</v>
      </c>
      <c r="T1756" s="11">
        <v>144</v>
      </c>
      <c r="U1756" s="11">
        <v>225</v>
      </c>
      <c r="V1756" s="14">
        <f t="shared" si="276"/>
        <v>8977.5</v>
      </c>
      <c r="W1756" s="11">
        <v>456</v>
      </c>
      <c r="X1756" s="11">
        <v>738</v>
      </c>
      <c r="Y1756" s="11">
        <v>40432686130</v>
      </c>
      <c r="Z1756" s="11">
        <v>108162016</v>
      </c>
      <c r="AA1756" s="15" t="str">
        <f t="shared" si="277"/>
        <v/>
      </c>
      <c r="AB1756" s="16" t="str">
        <f t="shared" si="278"/>
        <v>点击查看</v>
      </c>
      <c r="AC1756" s="11">
        <f t="shared" si="279"/>
        <v>1900</v>
      </c>
      <c r="AD1756" s="11"/>
      <c r="AE1756" s="11"/>
      <c r="AF1756" s="11" t="s">
        <v>8171</v>
      </c>
      <c r="AG1756" s="11" t="s">
        <v>12051</v>
      </c>
    </row>
    <row r="1757" spans="1:33" x14ac:dyDescent="0.15">
      <c r="A1757" s="11" t="s">
        <v>14701</v>
      </c>
      <c r="B1757" s="11" t="s">
        <v>16073</v>
      </c>
      <c r="C1757" s="11" t="s">
        <v>14702</v>
      </c>
      <c r="D1757" s="11"/>
      <c r="E1757" s="11" t="s">
        <v>14723</v>
      </c>
      <c r="F1757" s="11" t="s">
        <v>14724</v>
      </c>
      <c r="G1757" s="11" t="s">
        <v>23</v>
      </c>
      <c r="H1757" s="11" t="s">
        <v>10476</v>
      </c>
      <c r="I1757" s="11" t="str">
        <f t="shared" si="270"/>
        <v>卖家未填</v>
      </c>
      <c r="J1757" s="11" t="str">
        <f t="shared" si="271"/>
        <v>424</v>
      </c>
      <c r="K1757" s="11" t="str">
        <f t="shared" si="272"/>
        <v>卖家未填</v>
      </c>
      <c r="L1757" s="11" t="str">
        <f t="shared" si="273"/>
        <v>卖家未填</v>
      </c>
      <c r="M1757" s="11" t="str">
        <f t="shared" si="274"/>
        <v>金装经典手信</v>
      </c>
      <c r="N1757" s="11" t="s">
        <v>3188</v>
      </c>
      <c r="O1757" s="11" t="s">
        <v>5434</v>
      </c>
      <c r="P1757" s="12">
        <v>128</v>
      </c>
      <c r="Q1757" s="12">
        <v>68</v>
      </c>
      <c r="R1757" s="11">
        <v>68</v>
      </c>
      <c r="S1757" s="13">
        <f t="shared" si="275"/>
        <v>213.71428571428572</v>
      </c>
      <c r="T1757" s="11">
        <v>42</v>
      </c>
      <c r="U1757" s="11">
        <v>132</v>
      </c>
      <c r="V1757" s="14">
        <f t="shared" si="276"/>
        <v>8976</v>
      </c>
      <c r="W1757" s="11">
        <v>63</v>
      </c>
      <c r="X1757" s="11"/>
      <c r="Y1757" s="11">
        <v>41468519580</v>
      </c>
      <c r="Z1757" s="11">
        <v>62346649</v>
      </c>
      <c r="AA1757" s="15" t="str">
        <f t="shared" si="277"/>
        <v/>
      </c>
      <c r="AB1757" s="16" t="str">
        <f t="shared" si="278"/>
        <v>点击查看</v>
      </c>
      <c r="AC1757" s="11">
        <f t="shared" si="279"/>
        <v>1900</v>
      </c>
      <c r="AD1757" s="11"/>
      <c r="AE1757" s="11"/>
      <c r="AF1757" s="11" t="s">
        <v>8711</v>
      </c>
      <c r="AG1757" s="11" t="s">
        <v>13525</v>
      </c>
    </row>
    <row r="1758" spans="1:33" x14ac:dyDescent="0.15">
      <c r="A1758" s="11" t="s">
        <v>14703</v>
      </c>
      <c r="B1758" s="11" t="s">
        <v>15480</v>
      </c>
      <c r="C1758" s="11" t="s">
        <v>14704</v>
      </c>
      <c r="D1758" s="17">
        <v>41632</v>
      </c>
      <c r="E1758" s="11" t="s">
        <v>14719</v>
      </c>
      <c r="F1758" s="11" t="s">
        <v>14740</v>
      </c>
      <c r="G1758" s="11" t="s">
        <v>36</v>
      </c>
      <c r="H1758" s="11" t="s">
        <v>9489</v>
      </c>
      <c r="I1758" s="11" t="str">
        <f t="shared" si="270"/>
        <v>卖家未填</v>
      </c>
      <c r="J1758" s="11" t="str">
        <f t="shared" si="271"/>
        <v>2500</v>
      </c>
      <c r="K1758" s="11" t="str">
        <f t="shared" si="272"/>
        <v>卖家未填</v>
      </c>
      <c r="L1758" s="11" t="str">
        <f t="shared" si="273"/>
        <v>卖家未填</v>
      </c>
      <c r="M1758" s="11" t="str">
        <f t="shared" si="274"/>
        <v>肉松</v>
      </c>
      <c r="N1758" s="11" t="s">
        <v>3297</v>
      </c>
      <c r="O1758" s="11" t="s">
        <v>5212</v>
      </c>
      <c r="P1758" s="12">
        <v>165</v>
      </c>
      <c r="Q1758" s="12">
        <v>56.8</v>
      </c>
      <c r="R1758" s="11">
        <v>56.8</v>
      </c>
      <c r="S1758" s="13">
        <f t="shared" si="275"/>
        <v>230.11282051282049</v>
      </c>
      <c r="T1758" s="11">
        <v>39</v>
      </c>
      <c r="U1758" s="11">
        <v>158</v>
      </c>
      <c r="V1758" s="14">
        <f t="shared" si="276"/>
        <v>8974.4</v>
      </c>
      <c r="W1758" s="11">
        <v>12</v>
      </c>
      <c r="X1758" s="11">
        <v>75</v>
      </c>
      <c r="Y1758" s="11">
        <v>40898751320</v>
      </c>
      <c r="Z1758" s="11">
        <v>108146026</v>
      </c>
      <c r="AA1758" s="15">
        <f t="shared" si="277"/>
        <v>42030.715381944443</v>
      </c>
      <c r="AB1758" s="16" t="str">
        <f t="shared" si="278"/>
        <v>点击查看</v>
      </c>
      <c r="AC1758" s="11">
        <f t="shared" si="279"/>
        <v>2013</v>
      </c>
      <c r="AD1758" s="11"/>
      <c r="AE1758" s="11" t="s">
        <v>7288</v>
      </c>
      <c r="AF1758" s="11" t="s">
        <v>8011</v>
      </c>
      <c r="AG1758" s="11" t="s">
        <v>13627</v>
      </c>
    </row>
    <row r="1759" spans="1:33" x14ac:dyDescent="0.15">
      <c r="A1759" s="11" t="s">
        <v>14671</v>
      </c>
      <c r="B1759" s="11" t="s">
        <v>15397</v>
      </c>
      <c r="C1759" s="11" t="s">
        <v>14678</v>
      </c>
      <c r="D1759" s="17">
        <v>40626</v>
      </c>
      <c r="E1759" s="11" t="s">
        <v>14735</v>
      </c>
      <c r="F1759" s="11" t="s">
        <v>14748</v>
      </c>
      <c r="G1759" s="11" t="s">
        <v>42</v>
      </c>
      <c r="H1759" s="11" t="s">
        <v>9699</v>
      </c>
      <c r="I1759" s="11" t="str">
        <f t="shared" si="270"/>
        <v>卖家未填</v>
      </c>
      <c r="J1759" s="11" t="str">
        <f t="shared" si="271"/>
        <v>1000</v>
      </c>
      <c r="K1759" s="11" t="str">
        <f t="shared" si="272"/>
        <v>卖家未填</v>
      </c>
      <c r="L1759" s="11" t="str">
        <f t="shared" si="273"/>
        <v>卖家未填</v>
      </c>
      <c r="M1759" s="11" t="str">
        <f t="shared" si="274"/>
        <v>强劲薄荷糖</v>
      </c>
      <c r="N1759" s="11" t="s">
        <v>1302</v>
      </c>
      <c r="O1759" s="11" t="s">
        <v>4804</v>
      </c>
      <c r="P1759" s="12">
        <v>23.79</v>
      </c>
      <c r="Q1759" s="12"/>
      <c r="R1759" s="11">
        <v>23.79</v>
      </c>
      <c r="S1759" s="13">
        <f t="shared" si="275"/>
        <v>39.510264317180614</v>
      </c>
      <c r="T1759" s="11">
        <v>227</v>
      </c>
      <c r="U1759" s="11">
        <v>377</v>
      </c>
      <c r="V1759" s="14">
        <f t="shared" si="276"/>
        <v>8968.83</v>
      </c>
      <c r="W1759" s="11">
        <v>935</v>
      </c>
      <c r="X1759" s="11">
        <v>1072</v>
      </c>
      <c r="Y1759" s="11">
        <v>38472165629</v>
      </c>
      <c r="Z1759" s="11">
        <v>65690348</v>
      </c>
      <c r="AA1759" s="15">
        <f t="shared" si="277"/>
        <v>42026.936192129629</v>
      </c>
      <c r="AB1759" s="16" t="str">
        <f t="shared" si="278"/>
        <v>点击查看</v>
      </c>
      <c r="AC1759" s="11">
        <f t="shared" si="279"/>
        <v>2011</v>
      </c>
      <c r="AD1759" s="11"/>
      <c r="AE1759" s="11" t="s">
        <v>6168</v>
      </c>
      <c r="AF1759" s="11" t="s">
        <v>8518</v>
      </c>
      <c r="AG1759" s="11" t="s">
        <v>11725</v>
      </c>
    </row>
    <row r="1760" spans="1:33" x14ac:dyDescent="0.15">
      <c r="A1760" s="11" t="s">
        <v>14690</v>
      </c>
      <c r="B1760" s="11" t="s">
        <v>15255</v>
      </c>
      <c r="C1760" s="11" t="s">
        <v>14691</v>
      </c>
      <c r="D1760" s="11"/>
      <c r="E1760" s="11" t="s">
        <v>14761</v>
      </c>
      <c r="F1760" s="11" t="s">
        <v>14788</v>
      </c>
      <c r="G1760" s="11" t="s">
        <v>74</v>
      </c>
      <c r="H1760" s="11" t="s">
        <v>10394</v>
      </c>
      <c r="I1760" s="11" t="str">
        <f t="shared" si="270"/>
        <v>哈尔滨糖果</v>
      </c>
      <c r="J1760" s="11" t="str">
        <f t="shared" si="271"/>
        <v>400</v>
      </c>
      <c r="K1760" s="11" t="str">
        <f t="shared" si="272"/>
        <v>卖家未填</v>
      </c>
      <c r="L1760" s="11" t="str">
        <f t="shared" si="273"/>
        <v>卖家未填</v>
      </c>
      <c r="M1760" s="11" t="str">
        <f t="shared" si="274"/>
        <v>花生牛轧(中度充气混合型糖果)400g</v>
      </c>
      <c r="N1760" s="11" t="s">
        <v>2011</v>
      </c>
      <c r="O1760" s="11"/>
      <c r="P1760" s="12">
        <v>72.5</v>
      </c>
      <c r="Q1760" s="12">
        <v>29.9</v>
      </c>
      <c r="R1760" s="11">
        <v>29.9</v>
      </c>
      <c r="S1760" s="13">
        <f t="shared" si="275"/>
        <v>88.515841584158423</v>
      </c>
      <c r="T1760" s="11">
        <v>101</v>
      </c>
      <c r="U1760" s="11">
        <v>299</v>
      </c>
      <c r="V1760" s="14">
        <f t="shared" si="276"/>
        <v>8940.1</v>
      </c>
      <c r="W1760" s="11">
        <v>745</v>
      </c>
      <c r="X1760" s="11">
        <v>354</v>
      </c>
      <c r="Y1760" s="11">
        <v>35555187412</v>
      </c>
      <c r="Z1760" s="11">
        <v>68456687</v>
      </c>
      <c r="AA1760" s="15" t="str">
        <f t="shared" si="277"/>
        <v/>
      </c>
      <c r="AB1760" s="16" t="str">
        <f t="shared" si="278"/>
        <v>点击查看</v>
      </c>
      <c r="AC1760" s="11">
        <f t="shared" si="279"/>
        <v>1900</v>
      </c>
      <c r="AD1760" s="11"/>
      <c r="AE1760" s="11"/>
      <c r="AF1760" s="11" t="s">
        <v>8367</v>
      </c>
      <c r="AG1760" s="11" t="s">
        <v>12387</v>
      </c>
    </row>
    <row r="1761" spans="1:33" x14ac:dyDescent="0.15">
      <c r="A1761" s="11" t="s">
        <v>14687</v>
      </c>
      <c r="B1761" s="11" t="s">
        <v>15153</v>
      </c>
      <c r="C1761" s="11" t="s">
        <v>14686</v>
      </c>
      <c r="D1761" s="17">
        <v>41767</v>
      </c>
      <c r="E1761" s="11" t="s">
        <v>14713</v>
      </c>
      <c r="F1761" s="11" t="s">
        <v>14785</v>
      </c>
      <c r="G1761" s="11" t="s">
        <v>71</v>
      </c>
      <c r="H1761" s="11" t="s">
        <v>9640</v>
      </c>
      <c r="I1761" s="11" t="str">
        <f t="shared" si="270"/>
        <v>卖家未填</v>
      </c>
      <c r="J1761" s="11" t="str">
        <f t="shared" si="271"/>
        <v>2505</v>
      </c>
      <c r="K1761" s="11" t="str">
        <f t="shared" si="272"/>
        <v>卖家未填</v>
      </c>
      <c r="L1761" s="11" t="str">
        <f t="shared" si="273"/>
        <v>卖家未填</v>
      </c>
      <c r="M1761" s="11" t="str">
        <f t="shared" si="274"/>
        <v>卖家未填</v>
      </c>
      <c r="N1761" s="11" t="s">
        <v>2948</v>
      </c>
      <c r="O1761" s="11" t="s">
        <v>5358</v>
      </c>
      <c r="P1761" s="12">
        <v>246.8</v>
      </c>
      <c r="Q1761" s="12">
        <v>178.8</v>
      </c>
      <c r="R1761" s="11">
        <v>178.8</v>
      </c>
      <c r="S1761" s="13">
        <f t="shared" si="275"/>
        <v>186.25</v>
      </c>
      <c r="T1761" s="11">
        <v>48</v>
      </c>
      <c r="U1761" s="11">
        <v>50</v>
      </c>
      <c r="V1761" s="14">
        <f t="shared" si="276"/>
        <v>8940</v>
      </c>
      <c r="W1761" s="11">
        <v>28</v>
      </c>
      <c r="X1761" s="11">
        <v>171</v>
      </c>
      <c r="Y1761" s="11">
        <v>41772732785</v>
      </c>
      <c r="Z1761" s="11">
        <v>110746841</v>
      </c>
      <c r="AA1761" s="15">
        <f t="shared" si="277"/>
        <v>42027.009768518517</v>
      </c>
      <c r="AB1761" s="16" t="str">
        <f t="shared" si="278"/>
        <v>点击查看</v>
      </c>
      <c r="AC1761" s="11">
        <f t="shared" si="279"/>
        <v>2014</v>
      </c>
      <c r="AD1761" s="11"/>
      <c r="AE1761" s="11" t="s">
        <v>7054</v>
      </c>
      <c r="AF1761" s="11" t="s">
        <v>8403</v>
      </c>
      <c r="AG1761" s="11" t="s">
        <v>13288</v>
      </c>
    </row>
    <row r="1762" spans="1:33" x14ac:dyDescent="0.15">
      <c r="A1762" s="11" t="s">
        <v>14673</v>
      </c>
      <c r="B1762" s="11" t="s">
        <v>15419</v>
      </c>
      <c r="C1762" s="11" t="s">
        <v>14674</v>
      </c>
      <c r="D1762" s="11"/>
      <c r="E1762" s="11" t="s">
        <v>14737</v>
      </c>
      <c r="F1762" s="11" t="s">
        <v>14791</v>
      </c>
      <c r="G1762" s="11" t="s">
        <v>76</v>
      </c>
      <c r="H1762" s="11" t="s">
        <v>9491</v>
      </c>
      <c r="I1762" s="11" t="str">
        <f t="shared" si="270"/>
        <v>卖家未填</v>
      </c>
      <c r="J1762" s="11" t="str">
        <f t="shared" si="271"/>
        <v>250</v>
      </c>
      <c r="K1762" s="11" t="str">
        <f t="shared" si="272"/>
        <v>卖家未填</v>
      </c>
      <c r="L1762" s="11" t="str">
        <f t="shared" si="273"/>
        <v>卖家未填</v>
      </c>
      <c r="M1762" s="11" t="str">
        <f t="shared" si="274"/>
        <v>混合口味装250g</v>
      </c>
      <c r="N1762" s="11" t="s">
        <v>1752</v>
      </c>
      <c r="O1762" s="11" t="s">
        <v>4825</v>
      </c>
      <c r="P1762" s="12">
        <v>8.8000000000000007</v>
      </c>
      <c r="Q1762" s="12">
        <v>8.7899999999999991</v>
      </c>
      <c r="R1762" s="11">
        <v>8.7899999999999991</v>
      </c>
      <c r="S1762" s="13">
        <f t="shared" si="275"/>
        <v>69.297906976744173</v>
      </c>
      <c r="T1762" s="11">
        <v>129</v>
      </c>
      <c r="U1762" s="11">
        <v>1017</v>
      </c>
      <c r="V1762" s="14">
        <f t="shared" si="276"/>
        <v>8939.4299999999985</v>
      </c>
      <c r="W1762" s="11">
        <v>627</v>
      </c>
      <c r="X1762" s="11">
        <v>381</v>
      </c>
      <c r="Y1762" s="11">
        <v>37389985084</v>
      </c>
      <c r="Z1762" s="11">
        <v>108242271</v>
      </c>
      <c r="AA1762" s="15" t="str">
        <f t="shared" si="277"/>
        <v/>
      </c>
      <c r="AB1762" s="16" t="str">
        <f t="shared" si="278"/>
        <v>点击查看</v>
      </c>
      <c r="AC1762" s="11">
        <f t="shared" si="279"/>
        <v>1900</v>
      </c>
      <c r="AD1762" s="11"/>
      <c r="AE1762" s="11"/>
      <c r="AF1762" s="11" t="s">
        <v>8018</v>
      </c>
      <c r="AG1762" s="11" t="s">
        <v>12149</v>
      </c>
    </row>
    <row r="1763" spans="1:33" x14ac:dyDescent="0.15">
      <c r="A1763" s="11" t="s">
        <v>14671</v>
      </c>
      <c r="B1763" s="11" t="s">
        <v>15344</v>
      </c>
      <c r="C1763" s="11" t="s">
        <v>14672</v>
      </c>
      <c r="D1763" s="17">
        <v>41171</v>
      </c>
      <c r="E1763" s="11" t="s">
        <v>20</v>
      </c>
      <c r="F1763" s="11" t="s">
        <v>20</v>
      </c>
      <c r="G1763" s="11" t="s">
        <v>20</v>
      </c>
      <c r="H1763" s="11" t="s">
        <v>9672</v>
      </c>
      <c r="I1763" s="11" t="str">
        <f t="shared" si="270"/>
        <v>卖家未填</v>
      </c>
      <c r="J1763" s="11" t="str">
        <f t="shared" si="271"/>
        <v>500</v>
      </c>
      <c r="K1763" s="11" t="str">
        <f t="shared" si="272"/>
        <v>卖家未填</v>
      </c>
      <c r="L1763" s="11" t="str">
        <f t="shared" si="273"/>
        <v>卖家未填</v>
      </c>
      <c r="M1763" s="11" t="str">
        <f t="shared" si="274"/>
        <v>老北京十三绝</v>
      </c>
      <c r="N1763" s="11" t="s">
        <v>1162</v>
      </c>
      <c r="O1763" s="11" t="s">
        <v>4753</v>
      </c>
      <c r="P1763" s="12">
        <v>39</v>
      </c>
      <c r="Q1763" s="12">
        <v>19.5</v>
      </c>
      <c r="R1763" s="11">
        <v>19.5</v>
      </c>
      <c r="S1763" s="13">
        <f t="shared" si="275"/>
        <v>32.241877256317693</v>
      </c>
      <c r="T1763" s="11">
        <v>277</v>
      </c>
      <c r="U1763" s="11">
        <v>458</v>
      </c>
      <c r="V1763" s="14">
        <f t="shared" si="276"/>
        <v>8931</v>
      </c>
      <c r="W1763" s="11">
        <v>199</v>
      </c>
      <c r="X1763" s="11">
        <v>480</v>
      </c>
      <c r="Y1763" s="11">
        <v>16142634489</v>
      </c>
      <c r="Z1763" s="11">
        <v>100185392</v>
      </c>
      <c r="AA1763" s="15">
        <f t="shared" si="277"/>
        <v>42025.833483796298</v>
      </c>
      <c r="AB1763" s="16" t="str">
        <f t="shared" si="278"/>
        <v>点击查看</v>
      </c>
      <c r="AC1763" s="11">
        <f t="shared" si="279"/>
        <v>2012</v>
      </c>
      <c r="AD1763" s="11"/>
      <c r="AE1763" s="11" t="s">
        <v>6115</v>
      </c>
      <c r="AF1763" s="11" t="s">
        <v>8464</v>
      </c>
      <c r="AG1763" s="11" t="s">
        <v>11595</v>
      </c>
    </row>
    <row r="1764" spans="1:33" x14ac:dyDescent="0.15">
      <c r="A1764" s="11" t="s">
        <v>14673</v>
      </c>
      <c r="B1764" s="11" t="s">
        <v>15617</v>
      </c>
      <c r="C1764" s="11" t="s">
        <v>14674</v>
      </c>
      <c r="D1764" s="11"/>
      <c r="E1764" s="11" t="s">
        <v>14713</v>
      </c>
      <c r="F1764" s="11" t="s">
        <v>14717</v>
      </c>
      <c r="G1764" s="11" t="s">
        <v>18</v>
      </c>
      <c r="H1764" s="11" t="s">
        <v>10477</v>
      </c>
      <c r="I1764" s="11" t="str">
        <f t="shared" si="270"/>
        <v>卖家未填</v>
      </c>
      <c r="J1764" s="11" t="str">
        <f t="shared" si="271"/>
        <v>240</v>
      </c>
      <c r="K1764" s="11" t="str">
        <f t="shared" si="272"/>
        <v>卖家未填</v>
      </c>
      <c r="L1764" s="11" t="str">
        <f t="shared" si="273"/>
        <v>卖家未填</v>
      </c>
      <c r="M1764" s="11" t="str">
        <f t="shared" si="274"/>
        <v>杭州味道240g（绿茶酥）</v>
      </c>
      <c r="N1764" s="11" t="s">
        <v>1847</v>
      </c>
      <c r="O1764" s="11"/>
      <c r="P1764" s="12">
        <v>29.8</v>
      </c>
      <c r="Q1764" s="12">
        <v>22.9</v>
      </c>
      <c r="R1764" s="11">
        <v>22.9</v>
      </c>
      <c r="S1764" s="13">
        <f t="shared" si="275"/>
        <v>75.050420168067234</v>
      </c>
      <c r="T1764" s="11">
        <v>119</v>
      </c>
      <c r="U1764" s="11">
        <v>390</v>
      </c>
      <c r="V1764" s="14">
        <f t="shared" si="276"/>
        <v>8931</v>
      </c>
      <c r="W1764" s="11">
        <v>1061</v>
      </c>
      <c r="X1764" s="11">
        <v>2201</v>
      </c>
      <c r="Y1764" s="11">
        <v>35672657377</v>
      </c>
      <c r="Z1764" s="11">
        <v>105936042</v>
      </c>
      <c r="AA1764" s="15" t="str">
        <f t="shared" si="277"/>
        <v/>
      </c>
      <c r="AB1764" s="16" t="str">
        <f t="shared" si="278"/>
        <v>点击查看</v>
      </c>
      <c r="AC1764" s="11">
        <f t="shared" si="279"/>
        <v>1900</v>
      </c>
      <c r="AD1764" s="11"/>
      <c r="AE1764" s="11"/>
      <c r="AF1764" s="11" t="s">
        <v>8715</v>
      </c>
      <c r="AG1764" s="11" t="s">
        <v>12239</v>
      </c>
    </row>
    <row r="1765" spans="1:33" x14ac:dyDescent="0.15">
      <c r="A1765" s="11" t="s">
        <v>14690</v>
      </c>
      <c r="B1765" s="11" t="s">
        <v>15219</v>
      </c>
      <c r="C1765" s="11" t="s">
        <v>14691</v>
      </c>
      <c r="D1765" s="11"/>
      <c r="E1765" s="11" t="s">
        <v>20</v>
      </c>
      <c r="F1765" s="11" t="s">
        <v>20</v>
      </c>
      <c r="G1765" s="11" t="s">
        <v>20</v>
      </c>
      <c r="H1765" s="11" t="s">
        <v>9489</v>
      </c>
      <c r="I1765" s="11" t="str">
        <f t="shared" si="270"/>
        <v>卖家未填</v>
      </c>
      <c r="J1765" s="11" t="str">
        <f t="shared" si="271"/>
        <v>2100</v>
      </c>
      <c r="K1765" s="11" t="str">
        <f t="shared" si="272"/>
        <v>卖家未填</v>
      </c>
      <c r="L1765" s="11" t="str">
        <f t="shared" si="273"/>
        <v>卖家未填</v>
      </c>
      <c r="M1765" s="11" t="str">
        <f t="shared" si="274"/>
        <v>肉松饼2500g</v>
      </c>
      <c r="N1765" s="11" t="s">
        <v>2112</v>
      </c>
      <c r="O1765" s="11" t="s">
        <v>4373</v>
      </c>
      <c r="P1765" s="12">
        <v>140</v>
      </c>
      <c r="Q1765" s="12">
        <v>53.8</v>
      </c>
      <c r="R1765" s="11">
        <v>53.8</v>
      </c>
      <c r="S1765" s="13">
        <f t="shared" si="275"/>
        <v>96.030107526881707</v>
      </c>
      <c r="T1765" s="11">
        <v>93</v>
      </c>
      <c r="U1765" s="11">
        <v>166</v>
      </c>
      <c r="V1765" s="14">
        <f t="shared" si="276"/>
        <v>8930.7999999999993</v>
      </c>
      <c r="W1765" s="11">
        <v>879</v>
      </c>
      <c r="X1765" s="11">
        <v>911</v>
      </c>
      <c r="Y1765" s="11">
        <v>37610108972</v>
      </c>
      <c r="Z1765" s="11">
        <v>107322801</v>
      </c>
      <c r="AA1765" s="15" t="str">
        <f t="shared" si="277"/>
        <v/>
      </c>
      <c r="AB1765" s="16" t="str">
        <f t="shared" si="278"/>
        <v>点击查看</v>
      </c>
      <c r="AC1765" s="11">
        <f t="shared" si="279"/>
        <v>1900</v>
      </c>
      <c r="AD1765" s="11"/>
      <c r="AE1765" s="11"/>
      <c r="AF1765" s="11" t="s">
        <v>7966</v>
      </c>
      <c r="AG1765" s="11" t="s">
        <v>12484</v>
      </c>
    </row>
    <row r="1766" spans="1:33" x14ac:dyDescent="0.15">
      <c r="A1766" s="11" t="s">
        <v>14677</v>
      </c>
      <c r="B1766" s="11" t="s">
        <v>9446</v>
      </c>
      <c r="C1766" s="11" t="s">
        <v>14677</v>
      </c>
      <c r="D1766" s="11"/>
      <c r="E1766" s="11" t="s">
        <v>17</v>
      </c>
      <c r="F1766" s="11" t="s">
        <v>17</v>
      </c>
      <c r="G1766" s="11" t="s">
        <v>17</v>
      </c>
      <c r="H1766" s="11" t="s">
        <v>8021</v>
      </c>
      <c r="I1766" s="11" t="str">
        <f t="shared" si="270"/>
        <v>卖家未填</v>
      </c>
      <c r="J1766" s="11" t="str">
        <f t="shared" si="271"/>
        <v>卖家未填</v>
      </c>
      <c r="K1766" s="11" t="str">
        <f t="shared" si="272"/>
        <v>卖家未填</v>
      </c>
      <c r="L1766" s="11" t="str">
        <f t="shared" si="273"/>
        <v>卖家未填</v>
      </c>
      <c r="M1766" s="11" t="str">
        <f t="shared" si="274"/>
        <v>卖家未填</v>
      </c>
      <c r="N1766" s="11" t="s">
        <v>1155</v>
      </c>
      <c r="O1766" s="11"/>
      <c r="P1766" s="12">
        <v>24.8</v>
      </c>
      <c r="Q1766" s="12">
        <v>19.8</v>
      </c>
      <c r="R1766" s="11">
        <v>19.8</v>
      </c>
      <c r="S1766" s="13">
        <f t="shared" si="275"/>
        <v>31.892142857142861</v>
      </c>
      <c r="T1766" s="11">
        <v>280</v>
      </c>
      <c r="U1766" s="11">
        <v>451</v>
      </c>
      <c r="V1766" s="14">
        <f t="shared" si="276"/>
        <v>8929.8000000000011</v>
      </c>
      <c r="W1766" s="11">
        <v>1401</v>
      </c>
      <c r="X1766" s="11">
        <v>226</v>
      </c>
      <c r="Y1766" s="11">
        <v>18521314492</v>
      </c>
      <c r="Z1766" s="11">
        <v>101717810</v>
      </c>
      <c r="AA1766" s="15" t="str">
        <f t="shared" si="277"/>
        <v/>
      </c>
      <c r="AB1766" s="16" t="str">
        <f t="shared" si="278"/>
        <v>点击查看</v>
      </c>
      <c r="AC1766" s="11">
        <f t="shared" si="279"/>
        <v>1900</v>
      </c>
      <c r="AD1766" s="11"/>
      <c r="AE1766" s="11"/>
      <c r="AF1766" s="11" t="s">
        <v>8021</v>
      </c>
      <c r="AG1766" s="11"/>
    </row>
    <row r="1767" spans="1:33" x14ac:dyDescent="0.15">
      <c r="A1767" s="11" t="s">
        <v>14673</v>
      </c>
      <c r="B1767" s="11" t="s">
        <v>15156</v>
      </c>
      <c r="C1767" s="11" t="s">
        <v>14674</v>
      </c>
      <c r="D1767" s="11"/>
      <c r="E1767" s="11" t="s">
        <v>14713</v>
      </c>
      <c r="F1767" s="11" t="s">
        <v>14717</v>
      </c>
      <c r="G1767" s="11" t="s">
        <v>18</v>
      </c>
      <c r="H1767" s="11" t="s">
        <v>9532</v>
      </c>
      <c r="I1767" s="11" t="str">
        <f t="shared" si="270"/>
        <v>卖家未填</v>
      </c>
      <c r="J1767" s="11" t="str">
        <f t="shared" si="271"/>
        <v>500</v>
      </c>
      <c r="K1767" s="11" t="str">
        <f t="shared" si="272"/>
        <v>卖家未填</v>
      </c>
      <c r="L1767" s="11" t="str">
        <f t="shared" si="273"/>
        <v>卖家未填</v>
      </c>
      <c r="M1767" s="11" t="str">
        <f t="shared" si="274"/>
        <v>柠檬脆脆</v>
      </c>
      <c r="N1767" s="11" t="s">
        <v>1692</v>
      </c>
      <c r="O1767" s="11" t="s">
        <v>4562</v>
      </c>
      <c r="P1767" s="12">
        <v>50</v>
      </c>
      <c r="Q1767" s="12" t="s">
        <v>10686</v>
      </c>
      <c r="R1767" s="11">
        <v>33.9</v>
      </c>
      <c r="S1767" s="13">
        <f t="shared" si="275"/>
        <v>65.078102189781021</v>
      </c>
      <c r="T1767" s="11">
        <v>137</v>
      </c>
      <c r="U1767" s="11">
        <v>263</v>
      </c>
      <c r="V1767" s="14">
        <f t="shared" si="276"/>
        <v>8915.6999999999989</v>
      </c>
      <c r="W1767" s="11">
        <v>558</v>
      </c>
      <c r="X1767" s="11">
        <v>723</v>
      </c>
      <c r="Y1767" s="11">
        <v>35392335946</v>
      </c>
      <c r="Z1767" s="11">
        <v>67479794</v>
      </c>
      <c r="AA1767" s="15" t="str">
        <f t="shared" si="277"/>
        <v/>
      </c>
      <c r="AB1767" s="16" t="str">
        <f t="shared" si="278"/>
        <v>点击查看</v>
      </c>
      <c r="AC1767" s="11">
        <f t="shared" si="279"/>
        <v>1900</v>
      </c>
      <c r="AD1767" s="11"/>
      <c r="AE1767" s="11"/>
      <c r="AF1767" s="11" t="s">
        <v>7982</v>
      </c>
      <c r="AG1767" s="11" t="s">
        <v>12093</v>
      </c>
    </row>
    <row r="1768" spans="1:33" x14ac:dyDescent="0.15">
      <c r="A1768" s="11" t="s">
        <v>14690</v>
      </c>
      <c r="B1768" s="11" t="s">
        <v>15025</v>
      </c>
      <c r="C1768" s="11" t="s">
        <v>14691</v>
      </c>
      <c r="D1768" s="11"/>
      <c r="E1768" s="11" t="s">
        <v>14726</v>
      </c>
      <c r="F1768" s="11" t="s">
        <v>14727</v>
      </c>
      <c r="G1768" s="11" t="s">
        <v>25</v>
      </c>
      <c r="H1768" s="11" t="s">
        <v>9648</v>
      </c>
      <c r="I1768" s="11" t="str">
        <f t="shared" si="270"/>
        <v>卖家未填</v>
      </c>
      <c r="J1768" s="11" t="str">
        <f t="shared" si="271"/>
        <v>790</v>
      </c>
      <c r="K1768" s="11" t="str">
        <f t="shared" si="272"/>
        <v>卖家未填</v>
      </c>
      <c r="L1768" s="11" t="str">
        <f t="shared" si="273"/>
        <v>卖家未填</v>
      </c>
      <c r="M1768" s="11" t="str">
        <f t="shared" si="274"/>
        <v>玫瑰群芳礼袋捆绑装</v>
      </c>
      <c r="N1768" s="11" t="s">
        <v>2648</v>
      </c>
      <c r="O1768" s="11" t="s">
        <v>4461</v>
      </c>
      <c r="P1768" s="12">
        <v>168</v>
      </c>
      <c r="Q1768" s="12">
        <v>92.8</v>
      </c>
      <c r="R1768" s="11">
        <v>92.8</v>
      </c>
      <c r="S1768" s="13">
        <f t="shared" si="275"/>
        <v>148.47999999999999</v>
      </c>
      <c r="T1768" s="11">
        <v>60</v>
      </c>
      <c r="U1768" s="11">
        <v>96</v>
      </c>
      <c r="V1768" s="14">
        <f t="shared" si="276"/>
        <v>8908.7999999999993</v>
      </c>
      <c r="W1768" s="11">
        <v>10170</v>
      </c>
      <c r="X1768" s="11">
        <v>4989</v>
      </c>
      <c r="Y1768" s="11">
        <v>35450432562</v>
      </c>
      <c r="Z1768" s="11">
        <v>72432369</v>
      </c>
      <c r="AA1768" s="15" t="str">
        <f t="shared" si="277"/>
        <v/>
      </c>
      <c r="AB1768" s="16" t="str">
        <f t="shared" si="278"/>
        <v>点击查看</v>
      </c>
      <c r="AC1768" s="11">
        <f t="shared" si="279"/>
        <v>1900</v>
      </c>
      <c r="AD1768" s="11"/>
      <c r="AE1768" s="11"/>
      <c r="AF1768" s="11" t="s">
        <v>8115</v>
      </c>
      <c r="AG1768" s="11" t="s">
        <v>12996</v>
      </c>
    </row>
    <row r="1769" spans="1:33" x14ac:dyDescent="0.15">
      <c r="A1769" s="11" t="s">
        <v>14703</v>
      </c>
      <c r="B1769" s="11" t="s">
        <v>16093</v>
      </c>
      <c r="C1769" s="11" t="s">
        <v>14708</v>
      </c>
      <c r="D1769" s="17">
        <v>40418</v>
      </c>
      <c r="E1769" s="11" t="s">
        <v>17</v>
      </c>
      <c r="F1769" s="11" t="s">
        <v>17</v>
      </c>
      <c r="G1769" s="11" t="s">
        <v>17</v>
      </c>
      <c r="H1769" s="11" t="s">
        <v>9500</v>
      </c>
      <c r="I1769" s="11" t="str">
        <f t="shared" si="270"/>
        <v>卖家未填</v>
      </c>
      <c r="J1769" s="11" t="str">
        <f t="shared" si="271"/>
        <v>1060</v>
      </c>
      <c r="K1769" s="11" t="str">
        <f t="shared" si="272"/>
        <v>卖家未填</v>
      </c>
      <c r="L1769" s="11" t="str">
        <f t="shared" si="273"/>
        <v>卖家未填</v>
      </c>
      <c r="M1769" s="11" t="str">
        <f t="shared" si="274"/>
        <v>卖家未填</v>
      </c>
      <c r="N1769" s="11" t="s">
        <v>3238</v>
      </c>
      <c r="O1769" s="11" t="s">
        <v>5448</v>
      </c>
      <c r="P1769" s="12">
        <v>127.9</v>
      </c>
      <c r="Q1769" s="12">
        <v>49.7</v>
      </c>
      <c r="R1769" s="11">
        <v>49.7</v>
      </c>
      <c r="S1769" s="13">
        <f t="shared" si="275"/>
        <v>222.40750000000003</v>
      </c>
      <c r="T1769" s="11">
        <v>40</v>
      </c>
      <c r="U1769" s="11">
        <v>179</v>
      </c>
      <c r="V1769" s="14">
        <f t="shared" si="276"/>
        <v>8896.3000000000011</v>
      </c>
      <c r="W1769" s="11">
        <v>17</v>
      </c>
      <c r="X1769" s="11">
        <v>99</v>
      </c>
      <c r="Y1769" s="11">
        <v>41638670653</v>
      </c>
      <c r="Z1769" s="11">
        <v>62593371</v>
      </c>
      <c r="AA1769" s="15">
        <f t="shared" si="277"/>
        <v>42027.585277777776</v>
      </c>
      <c r="AB1769" s="16" t="str">
        <f t="shared" si="278"/>
        <v>点击查看</v>
      </c>
      <c r="AC1769" s="11">
        <f t="shared" si="279"/>
        <v>2010</v>
      </c>
      <c r="AD1769" s="11"/>
      <c r="AE1769" s="11" t="s">
        <v>7247</v>
      </c>
      <c r="AF1769" s="11"/>
      <c r="AG1769" s="11" t="s">
        <v>13571</v>
      </c>
    </row>
    <row r="1770" spans="1:33" x14ac:dyDescent="0.15">
      <c r="A1770" s="11" t="s">
        <v>14673</v>
      </c>
      <c r="B1770" s="11" t="s">
        <v>15087</v>
      </c>
      <c r="C1770" s="11" t="s">
        <v>14674</v>
      </c>
      <c r="D1770" s="11"/>
      <c r="E1770" s="11" t="s">
        <v>14723</v>
      </c>
      <c r="F1770" s="11" t="s">
        <v>14724</v>
      </c>
      <c r="G1770" s="11" t="s">
        <v>23</v>
      </c>
      <c r="H1770" s="11" t="s">
        <v>9645</v>
      </c>
      <c r="I1770" s="11" t="str">
        <f t="shared" si="270"/>
        <v>卖家未填</v>
      </c>
      <c r="J1770" s="11" t="str">
        <f t="shared" si="271"/>
        <v>460</v>
      </c>
      <c r="K1770" s="11" t="str">
        <f t="shared" si="272"/>
        <v>卖家未填</v>
      </c>
      <c r="L1770" s="11" t="str">
        <f t="shared" si="273"/>
        <v>卖家未填</v>
      </c>
      <c r="M1770" s="11" t="str">
        <f t="shared" si="274"/>
        <v>纳宝帝奶酪威化饼干460g</v>
      </c>
      <c r="N1770" s="11" t="s">
        <v>1465</v>
      </c>
      <c r="O1770" s="11" t="s">
        <v>4513</v>
      </c>
      <c r="P1770" s="12">
        <v>41.3</v>
      </c>
      <c r="Q1770" s="12">
        <v>20.8</v>
      </c>
      <c r="R1770" s="11">
        <v>20.8</v>
      </c>
      <c r="S1770" s="13">
        <f t="shared" si="275"/>
        <v>49.896629213483145</v>
      </c>
      <c r="T1770" s="11">
        <v>178</v>
      </c>
      <c r="U1770" s="11">
        <v>427</v>
      </c>
      <c r="V1770" s="14">
        <f t="shared" si="276"/>
        <v>8881.6</v>
      </c>
      <c r="W1770" s="11">
        <v>454</v>
      </c>
      <c r="X1770" s="11">
        <v>381</v>
      </c>
      <c r="Y1770" s="11">
        <v>39489886940</v>
      </c>
      <c r="Z1770" s="11">
        <v>72779622</v>
      </c>
      <c r="AA1770" s="15" t="str">
        <f t="shared" si="277"/>
        <v/>
      </c>
      <c r="AB1770" s="16" t="str">
        <f t="shared" si="278"/>
        <v>点击查看</v>
      </c>
      <c r="AC1770" s="11">
        <f t="shared" si="279"/>
        <v>1900</v>
      </c>
      <c r="AD1770" s="11"/>
      <c r="AE1770" s="11"/>
      <c r="AF1770" s="11" t="s">
        <v>8281</v>
      </c>
      <c r="AG1770" s="11" t="s">
        <v>11878</v>
      </c>
    </row>
    <row r="1771" spans="1:33" x14ac:dyDescent="0.15">
      <c r="A1771" s="11" t="s">
        <v>14687</v>
      </c>
      <c r="B1771" s="11" t="s">
        <v>15733</v>
      </c>
      <c r="C1771" s="11" t="s">
        <v>14692</v>
      </c>
      <c r="D1771" s="17">
        <v>39834</v>
      </c>
      <c r="E1771" s="11" t="s">
        <v>14723</v>
      </c>
      <c r="F1771" s="11" t="s">
        <v>14745</v>
      </c>
      <c r="G1771" s="11" t="s">
        <v>39</v>
      </c>
      <c r="H1771" s="11" t="s">
        <v>9872</v>
      </c>
      <c r="I1771" s="11" t="str">
        <f t="shared" si="270"/>
        <v>果仁巧克力</v>
      </c>
      <c r="J1771" s="11" t="str">
        <f t="shared" si="271"/>
        <v>1530</v>
      </c>
      <c r="K1771" s="11" t="str">
        <f t="shared" si="272"/>
        <v>卖家未填</v>
      </c>
      <c r="L1771" s="11" t="str">
        <f t="shared" si="273"/>
        <v>卖家未填</v>
      </c>
      <c r="M1771" s="11" t="str">
        <f t="shared" si="274"/>
        <v>巧克力提子</v>
      </c>
      <c r="N1771" s="11" t="s">
        <v>3021</v>
      </c>
      <c r="O1771" s="11" t="s">
        <v>5387</v>
      </c>
      <c r="P1771" s="12">
        <v>120</v>
      </c>
      <c r="Q1771" s="12"/>
      <c r="R1771" s="11">
        <v>120</v>
      </c>
      <c r="S1771" s="13">
        <f t="shared" si="275"/>
        <v>193.04347826086956</v>
      </c>
      <c r="T1771" s="11">
        <v>46</v>
      </c>
      <c r="U1771" s="11">
        <v>74</v>
      </c>
      <c r="V1771" s="14">
        <f t="shared" si="276"/>
        <v>8880</v>
      </c>
      <c r="W1771" s="11">
        <v>69</v>
      </c>
      <c r="X1771" s="11">
        <v>252</v>
      </c>
      <c r="Y1771" s="11">
        <v>42036733031</v>
      </c>
      <c r="Z1771" s="11">
        <v>37031882</v>
      </c>
      <c r="AA1771" s="15">
        <f t="shared" si="277"/>
        <v>42029.978009259255</v>
      </c>
      <c r="AB1771" s="16" t="str">
        <f t="shared" si="278"/>
        <v>点击查看</v>
      </c>
      <c r="AC1771" s="11">
        <f t="shared" si="279"/>
        <v>2009</v>
      </c>
      <c r="AD1771" s="11"/>
      <c r="AE1771" s="11" t="s">
        <v>7106</v>
      </c>
      <c r="AF1771" s="11" t="s">
        <v>8837</v>
      </c>
      <c r="AG1771" s="11" t="s">
        <v>13360</v>
      </c>
    </row>
    <row r="1772" spans="1:33" x14ac:dyDescent="0.15">
      <c r="A1772" s="11" t="s">
        <v>14687</v>
      </c>
      <c r="B1772" s="11" t="s">
        <v>15476</v>
      </c>
      <c r="C1772" s="11" t="s">
        <v>14692</v>
      </c>
      <c r="D1772" s="17">
        <v>40900</v>
      </c>
      <c r="E1772" s="11" t="s">
        <v>14713</v>
      </c>
      <c r="F1772" s="11" t="s">
        <v>14816</v>
      </c>
      <c r="G1772" s="11" t="s">
        <v>100</v>
      </c>
      <c r="H1772" s="11" t="s">
        <v>9501</v>
      </c>
      <c r="I1772" s="11" t="str">
        <f t="shared" si="270"/>
        <v>卖家未填</v>
      </c>
      <c r="J1772" s="11" t="str">
        <f t="shared" si="271"/>
        <v>500</v>
      </c>
      <c r="K1772" s="11" t="str">
        <f t="shared" si="272"/>
        <v>卖家未填</v>
      </c>
      <c r="L1772" s="11" t="str">
        <f t="shared" si="273"/>
        <v>卖家未填</v>
      </c>
      <c r="M1772" s="11" t="str">
        <f t="shared" si="274"/>
        <v>芝麻糖</v>
      </c>
      <c r="N1772" s="11" t="s">
        <v>2071</v>
      </c>
      <c r="O1772" s="11" t="s">
        <v>5068</v>
      </c>
      <c r="P1772" s="12">
        <v>34</v>
      </c>
      <c r="Q1772" s="12">
        <v>34</v>
      </c>
      <c r="R1772" s="11">
        <v>34</v>
      </c>
      <c r="S1772" s="13">
        <f t="shared" si="275"/>
        <v>91.484536082474222</v>
      </c>
      <c r="T1772" s="11">
        <v>97</v>
      </c>
      <c r="U1772" s="11">
        <v>261</v>
      </c>
      <c r="V1772" s="14">
        <f t="shared" si="276"/>
        <v>8874</v>
      </c>
      <c r="W1772" s="11">
        <v>355</v>
      </c>
      <c r="X1772" s="11">
        <v>844</v>
      </c>
      <c r="Y1772" s="11">
        <v>14342299429</v>
      </c>
      <c r="Z1772" s="11">
        <v>70107078</v>
      </c>
      <c r="AA1772" s="15">
        <f t="shared" si="277"/>
        <v>42032.626041666663</v>
      </c>
      <c r="AB1772" s="16" t="str">
        <f t="shared" si="278"/>
        <v>点击查看</v>
      </c>
      <c r="AC1772" s="11">
        <f t="shared" si="279"/>
        <v>2011</v>
      </c>
      <c r="AD1772" s="11"/>
      <c r="AE1772" s="11" t="s">
        <v>6536</v>
      </c>
      <c r="AF1772" s="11" t="s">
        <v>8058</v>
      </c>
      <c r="AG1772" s="11" t="s">
        <v>12445</v>
      </c>
    </row>
    <row r="1773" spans="1:33" x14ac:dyDescent="0.15">
      <c r="A1773" s="11" t="s">
        <v>14677</v>
      </c>
      <c r="B1773" s="11" t="s">
        <v>9448</v>
      </c>
      <c r="C1773" s="11" t="s">
        <v>14677</v>
      </c>
      <c r="D1773" s="11"/>
      <c r="E1773" s="11" t="s">
        <v>20</v>
      </c>
      <c r="F1773" s="11" t="s">
        <v>20</v>
      </c>
      <c r="G1773" s="11" t="s">
        <v>20</v>
      </c>
      <c r="H1773" s="11" t="s">
        <v>7983</v>
      </c>
      <c r="I1773" s="11" t="str">
        <f t="shared" si="270"/>
        <v>卖家未填</v>
      </c>
      <c r="J1773" s="11" t="str">
        <f t="shared" si="271"/>
        <v>卖家未填</v>
      </c>
      <c r="K1773" s="11" t="str">
        <f t="shared" si="272"/>
        <v>卖家未填</v>
      </c>
      <c r="L1773" s="11" t="str">
        <f t="shared" si="273"/>
        <v>卖家未填</v>
      </c>
      <c r="M1773" s="11" t="str">
        <f t="shared" si="274"/>
        <v>卖家未填</v>
      </c>
      <c r="N1773" s="11" t="s">
        <v>740</v>
      </c>
      <c r="O1773" s="11"/>
      <c r="P1773" s="12">
        <v>12.8</v>
      </c>
      <c r="Q1773" s="12">
        <v>6.9</v>
      </c>
      <c r="R1773" s="11">
        <v>6.9</v>
      </c>
      <c r="S1773" s="13">
        <f t="shared" si="275"/>
        <v>13.485410334346504</v>
      </c>
      <c r="T1773" s="11">
        <v>658</v>
      </c>
      <c r="U1773" s="11">
        <v>1286</v>
      </c>
      <c r="V1773" s="14">
        <f t="shared" si="276"/>
        <v>8873.4</v>
      </c>
      <c r="W1773" s="11">
        <v>2940</v>
      </c>
      <c r="X1773" s="11">
        <v>196</v>
      </c>
      <c r="Y1773" s="11">
        <v>37141560388</v>
      </c>
      <c r="Z1773" s="11">
        <v>101717810</v>
      </c>
      <c r="AA1773" s="15" t="str">
        <f t="shared" si="277"/>
        <v/>
      </c>
      <c r="AB1773" s="16" t="str">
        <f t="shared" si="278"/>
        <v>点击查看</v>
      </c>
      <c r="AC1773" s="11">
        <f t="shared" si="279"/>
        <v>1900</v>
      </c>
      <c r="AD1773" s="11"/>
      <c r="AE1773" s="11"/>
      <c r="AF1773" s="11" t="s">
        <v>7983</v>
      </c>
      <c r="AG1773" s="11"/>
    </row>
    <row r="1774" spans="1:33" x14ac:dyDescent="0.15">
      <c r="A1774" s="11" t="s">
        <v>14673</v>
      </c>
      <c r="B1774" s="11" t="s">
        <v>15072</v>
      </c>
      <c r="C1774" s="11" t="s">
        <v>14674</v>
      </c>
      <c r="D1774" s="11"/>
      <c r="E1774" s="11" t="s">
        <v>20</v>
      </c>
      <c r="F1774" s="11" t="s">
        <v>20</v>
      </c>
      <c r="G1774" s="11" t="s">
        <v>20</v>
      </c>
      <c r="H1774" s="11" t="s">
        <v>8449</v>
      </c>
      <c r="I1774" s="11" t="str">
        <f t="shared" si="270"/>
        <v>其他/other</v>
      </c>
      <c r="J1774" s="11" t="str">
        <f t="shared" si="271"/>
        <v>468</v>
      </c>
      <c r="K1774" s="11" t="str">
        <f t="shared" si="272"/>
        <v>卖家未填</v>
      </c>
      <c r="L1774" s="11" t="str">
        <f t="shared" si="273"/>
        <v>其他/other</v>
      </c>
      <c r="M1774" s="11" t="str">
        <f t="shared" si="274"/>
        <v>麦可滋</v>
      </c>
      <c r="N1774" s="11" t="s">
        <v>1883</v>
      </c>
      <c r="O1774" s="11"/>
      <c r="P1774" s="12">
        <v>36.799999999999997</v>
      </c>
      <c r="Q1774" s="12">
        <v>19.8</v>
      </c>
      <c r="R1774" s="11">
        <v>19.8</v>
      </c>
      <c r="S1774" s="13">
        <f t="shared" si="275"/>
        <v>77.810526315789474</v>
      </c>
      <c r="T1774" s="11">
        <v>114</v>
      </c>
      <c r="U1774" s="11">
        <v>448</v>
      </c>
      <c r="V1774" s="14">
        <f t="shared" si="276"/>
        <v>8870.4</v>
      </c>
      <c r="W1774" s="11">
        <v>2660</v>
      </c>
      <c r="X1774" s="11">
        <v>1267</v>
      </c>
      <c r="Y1774" s="11">
        <v>27443800805</v>
      </c>
      <c r="Z1774" s="11">
        <v>102701981</v>
      </c>
      <c r="AA1774" s="15" t="str">
        <f t="shared" si="277"/>
        <v/>
      </c>
      <c r="AB1774" s="16" t="str">
        <f t="shared" si="278"/>
        <v>点击查看</v>
      </c>
      <c r="AC1774" s="11">
        <f t="shared" si="279"/>
        <v>1900</v>
      </c>
      <c r="AD1774" s="11"/>
      <c r="AE1774" s="11"/>
      <c r="AF1774" s="11" t="s">
        <v>8174</v>
      </c>
      <c r="AG1774" s="11" t="s">
        <v>12273</v>
      </c>
    </row>
    <row r="1775" spans="1:33" x14ac:dyDescent="0.15">
      <c r="A1775" s="11" t="s">
        <v>14671</v>
      </c>
      <c r="B1775" s="11" t="s">
        <v>15527</v>
      </c>
      <c r="C1775" s="11" t="s">
        <v>14676</v>
      </c>
      <c r="D1775" s="17">
        <v>41160</v>
      </c>
      <c r="E1775" s="11" t="s">
        <v>14713</v>
      </c>
      <c r="F1775" s="11" t="s">
        <v>14717</v>
      </c>
      <c r="G1775" s="11" t="s">
        <v>18</v>
      </c>
      <c r="H1775" s="11" t="s">
        <v>9534</v>
      </c>
      <c r="I1775" s="11" t="str">
        <f t="shared" si="270"/>
        <v>卖家未填</v>
      </c>
      <c r="J1775" s="11" t="str">
        <f t="shared" si="271"/>
        <v>500</v>
      </c>
      <c r="K1775" s="11" t="str">
        <f t="shared" si="272"/>
        <v>卖家未填</v>
      </c>
      <c r="L1775" s="11" t="str">
        <f t="shared" si="273"/>
        <v>卖家未填</v>
      </c>
      <c r="M1775" s="11" t="str">
        <f t="shared" si="274"/>
        <v>燕麦巧克力</v>
      </c>
      <c r="N1775" s="11" t="s">
        <v>1604</v>
      </c>
      <c r="O1775" s="11" t="s">
        <v>4919</v>
      </c>
      <c r="P1775" s="12" t="s">
        <v>10685</v>
      </c>
      <c r="Q1775" s="12">
        <v>8.9</v>
      </c>
      <c r="R1775" s="11">
        <v>8.9</v>
      </c>
      <c r="S1775" s="13">
        <f t="shared" si="275"/>
        <v>59.036666666666669</v>
      </c>
      <c r="T1775" s="11">
        <v>150</v>
      </c>
      <c r="U1775" s="11">
        <v>995</v>
      </c>
      <c r="V1775" s="14">
        <f t="shared" si="276"/>
        <v>8855.5</v>
      </c>
      <c r="W1775" s="11">
        <v>331</v>
      </c>
      <c r="X1775" s="11">
        <v>1229</v>
      </c>
      <c r="Y1775" s="11">
        <v>35137330837</v>
      </c>
      <c r="Z1775" s="11">
        <v>100041707</v>
      </c>
      <c r="AA1775" s="15">
        <f t="shared" si="277"/>
        <v>42025.954861111109</v>
      </c>
      <c r="AB1775" s="16" t="str">
        <f t="shared" si="278"/>
        <v>点击查看</v>
      </c>
      <c r="AC1775" s="11">
        <f t="shared" si="279"/>
        <v>2012</v>
      </c>
      <c r="AD1775" s="11"/>
      <c r="AE1775" s="11" t="s">
        <v>6303</v>
      </c>
      <c r="AF1775" s="11" t="s">
        <v>8158</v>
      </c>
      <c r="AG1775" s="11" t="s">
        <v>12009</v>
      </c>
    </row>
    <row r="1776" spans="1:33" x14ac:dyDescent="0.15">
      <c r="A1776" s="11" t="s">
        <v>14671</v>
      </c>
      <c r="B1776" s="11" t="s">
        <v>14934</v>
      </c>
      <c r="C1776" s="11" t="s">
        <v>14675</v>
      </c>
      <c r="D1776" s="17">
        <v>39016</v>
      </c>
      <c r="E1776" s="11" t="s">
        <v>17</v>
      </c>
      <c r="F1776" s="11" t="s">
        <v>17</v>
      </c>
      <c r="G1776" s="11" t="s">
        <v>17</v>
      </c>
      <c r="H1776" s="11" t="s">
        <v>9677</v>
      </c>
      <c r="I1776" s="11" t="str">
        <f t="shared" si="270"/>
        <v>卖家未填</v>
      </c>
      <c r="J1776" s="11" t="str">
        <f t="shared" si="271"/>
        <v>200</v>
      </c>
      <c r="K1776" s="11" t="str">
        <f t="shared" si="272"/>
        <v>卖家未填</v>
      </c>
      <c r="L1776" s="11" t="str">
        <f t="shared" si="273"/>
        <v>卖家未填</v>
      </c>
      <c r="M1776" s="11" t="str">
        <f t="shared" si="274"/>
        <v>杏仁条</v>
      </c>
      <c r="N1776" s="11" t="s">
        <v>1186</v>
      </c>
      <c r="O1776" s="11" t="s">
        <v>4760</v>
      </c>
      <c r="P1776" s="12">
        <v>39.299999999999997</v>
      </c>
      <c r="Q1776" s="12">
        <v>16.8</v>
      </c>
      <c r="R1776" s="11">
        <v>16.8</v>
      </c>
      <c r="S1776" s="13">
        <f t="shared" si="275"/>
        <v>33.096629213483148</v>
      </c>
      <c r="T1776" s="11">
        <v>267</v>
      </c>
      <c r="U1776" s="11">
        <v>526</v>
      </c>
      <c r="V1776" s="14">
        <f t="shared" si="276"/>
        <v>8836.8000000000011</v>
      </c>
      <c r="W1776" s="11">
        <v>470</v>
      </c>
      <c r="X1776" s="11">
        <v>5210</v>
      </c>
      <c r="Y1776" s="11">
        <v>1265484143</v>
      </c>
      <c r="Z1776" s="11">
        <v>34000889</v>
      </c>
      <c r="AA1776" s="15">
        <f t="shared" si="277"/>
        <v>42030.658483796295</v>
      </c>
      <c r="AB1776" s="16" t="str">
        <f t="shared" si="278"/>
        <v>点击查看</v>
      </c>
      <c r="AC1776" s="11">
        <f t="shared" si="279"/>
        <v>2006</v>
      </c>
      <c r="AD1776" s="11"/>
      <c r="AE1776" s="11" t="s">
        <v>6123</v>
      </c>
      <c r="AF1776" s="11" t="s">
        <v>8479</v>
      </c>
      <c r="AG1776" s="11" t="s">
        <v>11617</v>
      </c>
    </row>
    <row r="1777" spans="1:33" x14ac:dyDescent="0.15">
      <c r="A1777" s="11" t="s">
        <v>14673</v>
      </c>
      <c r="B1777" s="11" t="s">
        <v>15593</v>
      </c>
      <c r="C1777" s="11" t="s">
        <v>14674</v>
      </c>
      <c r="D1777" s="11"/>
      <c r="E1777" s="11" t="s">
        <v>14715</v>
      </c>
      <c r="F1777" s="11" t="s">
        <v>14749</v>
      </c>
      <c r="G1777" s="11" t="s">
        <v>43</v>
      </c>
      <c r="H1777" s="11" t="s">
        <v>10051</v>
      </c>
      <c r="I1777" s="11" t="str">
        <f t="shared" si="270"/>
        <v>卖家未填</v>
      </c>
      <c r="J1777" s="11" t="str">
        <f t="shared" si="271"/>
        <v>200</v>
      </c>
      <c r="K1777" s="11" t="str">
        <f t="shared" si="272"/>
        <v>卖家未填</v>
      </c>
      <c r="L1777" s="11" t="str">
        <f t="shared" si="273"/>
        <v>卖家未填</v>
      </c>
      <c r="M1777" s="11" t="str">
        <f t="shared" si="274"/>
        <v>什锦果味糖（热带风味）</v>
      </c>
      <c r="N1777" s="11" t="s">
        <v>1775</v>
      </c>
      <c r="O1777" s="11"/>
      <c r="P1777" s="12" t="s">
        <v>10688</v>
      </c>
      <c r="Q1777" s="12"/>
      <c r="R1777" s="11">
        <v>10.8</v>
      </c>
      <c r="S1777" s="13">
        <f t="shared" si="275"/>
        <v>69.477165354330708</v>
      </c>
      <c r="T1777" s="11">
        <v>127</v>
      </c>
      <c r="U1777" s="11">
        <v>817</v>
      </c>
      <c r="V1777" s="14">
        <f t="shared" si="276"/>
        <v>8823.6</v>
      </c>
      <c r="W1777" s="11">
        <v>566</v>
      </c>
      <c r="X1777" s="11">
        <v>295</v>
      </c>
      <c r="Y1777" s="11">
        <v>40364305285</v>
      </c>
      <c r="Z1777" s="11">
        <v>112370941</v>
      </c>
      <c r="AA1777" s="15" t="str">
        <f t="shared" si="277"/>
        <v/>
      </c>
      <c r="AB1777" s="16" t="str">
        <f t="shared" si="278"/>
        <v>点击查看</v>
      </c>
      <c r="AC1777" s="11">
        <f t="shared" si="279"/>
        <v>1900</v>
      </c>
      <c r="AD1777" s="11"/>
      <c r="AE1777" s="11"/>
      <c r="AF1777" s="11" t="s">
        <v>8103</v>
      </c>
      <c r="AG1777" s="11" t="s">
        <v>12172</v>
      </c>
    </row>
    <row r="1778" spans="1:33" x14ac:dyDescent="0.15">
      <c r="A1778" s="11" t="s">
        <v>14687</v>
      </c>
      <c r="B1778" s="11" t="s">
        <v>15769</v>
      </c>
      <c r="C1778" s="11" t="s">
        <v>14686</v>
      </c>
      <c r="D1778" s="17">
        <v>41687</v>
      </c>
      <c r="E1778" s="11" t="s">
        <v>14723</v>
      </c>
      <c r="F1778" s="11" t="s">
        <v>14745</v>
      </c>
      <c r="G1778" s="11" t="s">
        <v>39</v>
      </c>
      <c r="H1778" s="11" t="s">
        <v>9897</v>
      </c>
      <c r="I1778" s="11" t="str">
        <f t="shared" si="270"/>
        <v>卖家未填</v>
      </c>
      <c r="J1778" s="11" t="str">
        <f t="shared" si="271"/>
        <v>1800</v>
      </c>
      <c r="K1778" s="11" t="str">
        <f t="shared" si="272"/>
        <v>卖家未填</v>
      </c>
      <c r="L1778" s="11" t="str">
        <f t="shared" si="273"/>
        <v>卖家未填</v>
      </c>
      <c r="M1778" s="11" t="str">
        <f t="shared" si="274"/>
        <v>蛋黄煎饼饼干</v>
      </c>
      <c r="N1778" s="11" t="s">
        <v>2283</v>
      </c>
      <c r="O1778" s="11" t="s">
        <v>5140</v>
      </c>
      <c r="P1778" s="12">
        <v>98</v>
      </c>
      <c r="Q1778" s="12">
        <v>58.8</v>
      </c>
      <c r="R1778" s="11">
        <v>58.8</v>
      </c>
      <c r="S1778" s="13">
        <f t="shared" si="275"/>
        <v>111.64556962025317</v>
      </c>
      <c r="T1778" s="11">
        <v>79</v>
      </c>
      <c r="U1778" s="11">
        <v>150</v>
      </c>
      <c r="V1778" s="14">
        <f t="shared" si="276"/>
        <v>8820</v>
      </c>
      <c r="W1778" s="11">
        <v>238</v>
      </c>
      <c r="X1778" s="11">
        <v>443</v>
      </c>
      <c r="Y1778" s="11">
        <v>41698666358</v>
      </c>
      <c r="Z1778" s="11">
        <v>108769975</v>
      </c>
      <c r="AA1778" s="15">
        <f t="shared" si="277"/>
        <v>42032.417939814812</v>
      </c>
      <c r="AB1778" s="16" t="str">
        <f t="shared" si="278"/>
        <v>点击查看</v>
      </c>
      <c r="AC1778" s="11">
        <f t="shared" si="279"/>
        <v>2014</v>
      </c>
      <c r="AD1778" s="11"/>
      <c r="AE1778" s="11" t="s">
        <v>6656</v>
      </c>
      <c r="AF1778" s="11" t="s">
        <v>8872</v>
      </c>
      <c r="AG1778" s="11" t="s">
        <v>12647</v>
      </c>
    </row>
    <row r="1779" spans="1:33" x14ac:dyDescent="0.15">
      <c r="A1779" s="11" t="s">
        <v>14703</v>
      </c>
      <c r="B1779" s="11" t="s">
        <v>15937</v>
      </c>
      <c r="C1779" s="11" t="s">
        <v>14700</v>
      </c>
      <c r="D1779" s="17">
        <v>41396</v>
      </c>
      <c r="E1779" s="11" t="s">
        <v>14719</v>
      </c>
      <c r="F1779" s="11" t="s">
        <v>14740</v>
      </c>
      <c r="G1779" s="11" t="s">
        <v>36</v>
      </c>
      <c r="H1779" s="11" t="s">
        <v>9533</v>
      </c>
      <c r="I1779" s="11" t="str">
        <f t="shared" si="270"/>
        <v>卖家未填</v>
      </c>
      <c r="J1779" s="11" t="str">
        <f t="shared" si="271"/>
        <v>300</v>
      </c>
      <c r="K1779" s="11" t="str">
        <f t="shared" si="272"/>
        <v>卖家未填</v>
      </c>
      <c r="L1779" s="11" t="str">
        <f t="shared" si="273"/>
        <v>卖家未填</v>
      </c>
      <c r="M1779" s="11" t="str">
        <f t="shared" si="274"/>
        <v>卖家未填</v>
      </c>
      <c r="N1779" s="11" t="s">
        <v>3330</v>
      </c>
      <c r="O1779" s="11" t="s">
        <v>5049</v>
      </c>
      <c r="P1779" s="12">
        <v>80</v>
      </c>
      <c r="Q1779" s="12">
        <v>12.8</v>
      </c>
      <c r="R1779" s="11">
        <v>12.8</v>
      </c>
      <c r="S1779" s="13">
        <f t="shared" si="275"/>
        <v>232.08421052631581</v>
      </c>
      <c r="T1779" s="11">
        <v>38</v>
      </c>
      <c r="U1779" s="11">
        <v>689</v>
      </c>
      <c r="V1779" s="14">
        <f t="shared" si="276"/>
        <v>8819.2000000000007</v>
      </c>
      <c r="W1779" s="11">
        <v>269</v>
      </c>
      <c r="X1779" s="11">
        <v>844</v>
      </c>
      <c r="Y1779" s="11">
        <v>41768840189</v>
      </c>
      <c r="Z1779" s="11">
        <v>103876362</v>
      </c>
      <c r="AA1779" s="15">
        <f t="shared" si="277"/>
        <v>42029.416666666672</v>
      </c>
      <c r="AB1779" s="16" t="str">
        <f t="shared" si="278"/>
        <v>点击查看</v>
      </c>
      <c r="AC1779" s="11">
        <f t="shared" si="279"/>
        <v>2013</v>
      </c>
      <c r="AD1779" s="11"/>
      <c r="AE1779" s="11" t="s">
        <v>7307</v>
      </c>
      <c r="AF1779" s="11" t="s">
        <v>8147</v>
      </c>
      <c r="AG1779" s="11" t="s">
        <v>13660</v>
      </c>
    </row>
    <row r="1780" spans="1:33" x14ac:dyDescent="0.15">
      <c r="A1780" s="11" t="s">
        <v>14671</v>
      </c>
      <c r="B1780" s="11" t="s">
        <v>15620</v>
      </c>
      <c r="C1780" s="11" t="s">
        <v>14676</v>
      </c>
      <c r="D1780" s="17">
        <v>41380</v>
      </c>
      <c r="E1780" s="11" t="s">
        <v>14719</v>
      </c>
      <c r="F1780" s="11" t="s">
        <v>14720</v>
      </c>
      <c r="G1780" s="11" t="s">
        <v>21</v>
      </c>
      <c r="H1780" s="11" t="s">
        <v>9796</v>
      </c>
      <c r="I1780" s="11" t="str">
        <f t="shared" si="270"/>
        <v>卖家未填</v>
      </c>
      <c r="J1780" s="11" t="str">
        <f t="shared" si="271"/>
        <v>420</v>
      </c>
      <c r="K1780" s="11" t="str">
        <f t="shared" si="272"/>
        <v>卖家未填</v>
      </c>
      <c r="L1780" s="11" t="str">
        <f t="shared" si="273"/>
        <v>卖家未填</v>
      </c>
      <c r="M1780" s="11" t="str">
        <f t="shared" si="274"/>
        <v>卖家未填</v>
      </c>
      <c r="N1780" s="11" t="s">
        <v>1851</v>
      </c>
      <c r="O1780" s="11" t="s">
        <v>4996</v>
      </c>
      <c r="P1780" s="12">
        <v>38</v>
      </c>
      <c r="Q1780" s="12"/>
      <c r="R1780" s="11">
        <v>38</v>
      </c>
      <c r="S1780" s="13">
        <f t="shared" si="275"/>
        <v>74.711864406779668</v>
      </c>
      <c r="T1780" s="11">
        <v>118</v>
      </c>
      <c r="U1780" s="11">
        <v>232</v>
      </c>
      <c r="V1780" s="14">
        <f t="shared" si="276"/>
        <v>8816</v>
      </c>
      <c r="W1780" s="11">
        <v>147</v>
      </c>
      <c r="X1780" s="11">
        <v>847</v>
      </c>
      <c r="Y1780" s="11">
        <v>41508807295</v>
      </c>
      <c r="Z1780" s="11">
        <v>103537500</v>
      </c>
      <c r="AA1780" s="15">
        <f t="shared" si="277"/>
        <v>42027.421446759261</v>
      </c>
      <c r="AB1780" s="16" t="str">
        <f t="shared" si="278"/>
        <v>点击查看</v>
      </c>
      <c r="AC1780" s="11">
        <f t="shared" si="279"/>
        <v>2013</v>
      </c>
      <c r="AD1780" s="11"/>
      <c r="AE1780" s="11" t="s">
        <v>6421</v>
      </c>
      <c r="AF1780" s="11" t="s">
        <v>8716</v>
      </c>
      <c r="AG1780" s="11" t="s">
        <v>12243</v>
      </c>
    </row>
    <row r="1781" spans="1:33" x14ac:dyDescent="0.15">
      <c r="A1781" s="11" t="s">
        <v>14690</v>
      </c>
      <c r="B1781" s="11" t="s">
        <v>14916</v>
      </c>
      <c r="C1781" s="11" t="s">
        <v>14691</v>
      </c>
      <c r="D1781" s="11"/>
      <c r="E1781" s="11" t="s">
        <v>17</v>
      </c>
      <c r="F1781" s="11" t="s">
        <v>17</v>
      </c>
      <c r="G1781" s="11" t="s">
        <v>17</v>
      </c>
      <c r="H1781" s="11" t="s">
        <v>9905</v>
      </c>
      <c r="I1781" s="11" t="str">
        <f t="shared" si="270"/>
        <v>夹心巧克力</v>
      </c>
      <c r="J1781" s="11" t="str">
        <f t="shared" si="271"/>
        <v>260</v>
      </c>
      <c r="K1781" s="11" t="str">
        <f t="shared" si="272"/>
        <v>手工</v>
      </c>
      <c r="L1781" s="11" t="str">
        <f t="shared" si="273"/>
        <v>松露型</v>
      </c>
      <c r="M1781" s="11" t="str">
        <f t="shared" si="274"/>
        <v>情迷威尼斯巧克力礼盒金装珍藏版（代可可脂）</v>
      </c>
      <c r="N1781" s="11" t="s">
        <v>1990</v>
      </c>
      <c r="O1781" s="11"/>
      <c r="P1781" s="12">
        <v>222</v>
      </c>
      <c r="Q1781" s="12">
        <v>89</v>
      </c>
      <c r="R1781" s="11">
        <v>89</v>
      </c>
      <c r="S1781" s="13">
        <f t="shared" si="275"/>
        <v>85.543689320388353</v>
      </c>
      <c r="T1781" s="11">
        <v>103</v>
      </c>
      <c r="U1781" s="11">
        <v>99</v>
      </c>
      <c r="V1781" s="14">
        <f t="shared" si="276"/>
        <v>8811</v>
      </c>
      <c r="W1781" s="11">
        <v>2034</v>
      </c>
      <c r="X1781" s="11">
        <v>1364</v>
      </c>
      <c r="Y1781" s="11">
        <v>36311774928</v>
      </c>
      <c r="Z1781" s="11">
        <v>62070456</v>
      </c>
      <c r="AA1781" s="15" t="str">
        <f t="shared" si="277"/>
        <v/>
      </c>
      <c r="AB1781" s="16" t="str">
        <f t="shared" si="278"/>
        <v>点击查看</v>
      </c>
      <c r="AC1781" s="11">
        <f t="shared" si="279"/>
        <v>1900</v>
      </c>
      <c r="AD1781" s="11"/>
      <c r="AE1781" s="11"/>
      <c r="AF1781" s="11" t="s">
        <v>7961</v>
      </c>
      <c r="AG1781" s="11" t="s">
        <v>12368</v>
      </c>
    </row>
    <row r="1782" spans="1:33" x14ac:dyDescent="0.15">
      <c r="A1782" s="11" t="s">
        <v>14677</v>
      </c>
      <c r="B1782" s="11" t="s">
        <v>9446</v>
      </c>
      <c r="C1782" s="11" t="s">
        <v>14677</v>
      </c>
      <c r="D1782" s="11"/>
      <c r="E1782" s="11" t="s">
        <v>17</v>
      </c>
      <c r="F1782" s="11" t="s">
        <v>17</v>
      </c>
      <c r="G1782" s="11" t="s">
        <v>17</v>
      </c>
      <c r="H1782" s="11" t="s">
        <v>8355</v>
      </c>
      <c r="I1782" s="11" t="str">
        <f t="shared" si="270"/>
        <v>卖家未填</v>
      </c>
      <c r="J1782" s="11" t="str">
        <f t="shared" si="271"/>
        <v>卖家未填</v>
      </c>
      <c r="K1782" s="11" t="str">
        <f t="shared" si="272"/>
        <v>卖家未填</v>
      </c>
      <c r="L1782" s="11" t="str">
        <f t="shared" si="273"/>
        <v>卖家未填</v>
      </c>
      <c r="M1782" s="11" t="str">
        <f t="shared" si="274"/>
        <v>卖家未填</v>
      </c>
      <c r="N1782" s="11" t="s">
        <v>873</v>
      </c>
      <c r="O1782" s="11"/>
      <c r="P1782" s="12">
        <v>15.5</v>
      </c>
      <c r="Q1782" s="12">
        <v>12.5</v>
      </c>
      <c r="R1782" s="11">
        <v>12.5</v>
      </c>
      <c r="S1782" s="13">
        <f t="shared" si="275"/>
        <v>17.955942622950818</v>
      </c>
      <c r="T1782" s="11">
        <v>488</v>
      </c>
      <c r="U1782" s="11">
        <v>701</v>
      </c>
      <c r="V1782" s="14">
        <f t="shared" si="276"/>
        <v>8762.5</v>
      </c>
      <c r="W1782" s="11">
        <v>7057</v>
      </c>
      <c r="X1782" s="11">
        <v>841</v>
      </c>
      <c r="Y1782" s="11">
        <v>19785781975</v>
      </c>
      <c r="Z1782" s="11">
        <v>101717810</v>
      </c>
      <c r="AA1782" s="15" t="str">
        <f t="shared" si="277"/>
        <v/>
      </c>
      <c r="AB1782" s="16" t="str">
        <f t="shared" si="278"/>
        <v>点击查看</v>
      </c>
      <c r="AC1782" s="11">
        <f t="shared" si="279"/>
        <v>1900</v>
      </c>
      <c r="AD1782" s="11"/>
      <c r="AE1782" s="11"/>
      <c r="AF1782" s="11" t="s">
        <v>8355</v>
      </c>
      <c r="AG1782" s="11"/>
    </row>
    <row r="1783" spans="1:33" x14ac:dyDescent="0.15">
      <c r="A1783" s="11" t="s">
        <v>14687</v>
      </c>
      <c r="B1783" s="11" t="s">
        <v>15846</v>
      </c>
      <c r="C1783" s="11" t="s">
        <v>14686</v>
      </c>
      <c r="D1783" s="17">
        <v>41711</v>
      </c>
      <c r="E1783" s="11" t="s">
        <v>14723</v>
      </c>
      <c r="F1783" s="11" t="s">
        <v>14745</v>
      </c>
      <c r="G1783" s="11" t="s">
        <v>39</v>
      </c>
      <c r="H1783" s="11" t="s">
        <v>16462</v>
      </c>
      <c r="I1783" s="11" t="str">
        <f t="shared" si="270"/>
        <v>果仁巧克力</v>
      </c>
      <c r="J1783" s="11" t="str">
        <f t="shared" si="271"/>
        <v>375</v>
      </c>
      <c r="K1783" s="11" t="str">
        <f t="shared" si="272"/>
        <v>卖家未填</v>
      </c>
      <c r="L1783" s="11" t="str">
        <f t="shared" si="273"/>
        <v>卖家未填</v>
      </c>
      <c r="M1783" s="11" t="str">
        <f t="shared" si="274"/>
        <v>卖家未填</v>
      </c>
      <c r="N1783" s="11" t="s">
        <v>2529</v>
      </c>
      <c r="O1783" s="11" t="s">
        <v>4618</v>
      </c>
      <c r="P1783" s="12">
        <v>95</v>
      </c>
      <c r="Q1783" s="12">
        <v>60</v>
      </c>
      <c r="R1783" s="11">
        <v>60</v>
      </c>
      <c r="S1783" s="13">
        <f t="shared" si="275"/>
        <v>136.875</v>
      </c>
      <c r="T1783" s="11">
        <v>64</v>
      </c>
      <c r="U1783" s="11">
        <v>146</v>
      </c>
      <c r="V1783" s="14">
        <f t="shared" si="276"/>
        <v>8760</v>
      </c>
      <c r="W1783" s="11">
        <v>55</v>
      </c>
      <c r="X1783" s="11">
        <v>83</v>
      </c>
      <c r="Y1783" s="11">
        <v>42869860152</v>
      </c>
      <c r="Z1783" s="11">
        <v>109402083</v>
      </c>
      <c r="AA1783" s="15">
        <f t="shared" si="277"/>
        <v>42026.963333333333</v>
      </c>
      <c r="AB1783" s="16" t="str">
        <f t="shared" si="278"/>
        <v>点击查看</v>
      </c>
      <c r="AC1783" s="11">
        <f t="shared" si="279"/>
        <v>2014</v>
      </c>
      <c r="AD1783" s="11"/>
      <c r="AE1783" s="11" t="s">
        <v>6789</v>
      </c>
      <c r="AF1783" s="11" t="s">
        <v>8053</v>
      </c>
      <c r="AG1783" s="11" t="s">
        <v>12885</v>
      </c>
    </row>
    <row r="1784" spans="1:33" x14ac:dyDescent="0.15">
      <c r="A1784" s="11" t="s">
        <v>14701</v>
      </c>
      <c r="B1784" s="11" t="s">
        <v>15025</v>
      </c>
      <c r="C1784" s="11" t="s">
        <v>14702</v>
      </c>
      <c r="D1784" s="11"/>
      <c r="E1784" s="11" t="s">
        <v>14726</v>
      </c>
      <c r="F1784" s="11" t="s">
        <v>14727</v>
      </c>
      <c r="G1784" s="11" t="s">
        <v>25</v>
      </c>
      <c r="H1784" s="11" t="s">
        <v>9648</v>
      </c>
      <c r="I1784" s="11" t="str">
        <f t="shared" si="270"/>
        <v>卖家未填</v>
      </c>
      <c r="J1784" s="11" t="str">
        <f t="shared" si="271"/>
        <v>400</v>
      </c>
      <c r="K1784" s="11" t="str">
        <f t="shared" si="272"/>
        <v>卖家未填</v>
      </c>
      <c r="L1784" s="11" t="str">
        <f t="shared" si="273"/>
        <v>卖家未填</v>
      </c>
      <c r="M1784" s="11" t="str">
        <f t="shared" si="274"/>
        <v>云南特色</v>
      </c>
      <c r="N1784" s="11" t="s">
        <v>3185</v>
      </c>
      <c r="O1784" s="11" t="s">
        <v>4461</v>
      </c>
      <c r="P1784" s="12">
        <v>136</v>
      </c>
      <c r="Q1784" s="12">
        <v>74.8</v>
      </c>
      <c r="R1784" s="11">
        <v>74.8</v>
      </c>
      <c r="S1784" s="13">
        <f t="shared" si="275"/>
        <v>208.37142857142857</v>
      </c>
      <c r="T1784" s="11">
        <v>42</v>
      </c>
      <c r="U1784" s="11">
        <v>117</v>
      </c>
      <c r="V1784" s="14">
        <f t="shared" si="276"/>
        <v>8751.6</v>
      </c>
      <c r="W1784" s="11">
        <v>107</v>
      </c>
      <c r="X1784" s="11">
        <v>156</v>
      </c>
      <c r="Y1784" s="11">
        <v>41159604784</v>
      </c>
      <c r="Z1784" s="11">
        <v>72432369</v>
      </c>
      <c r="AA1784" s="15" t="str">
        <f t="shared" si="277"/>
        <v/>
      </c>
      <c r="AB1784" s="16" t="str">
        <f t="shared" si="278"/>
        <v>点击查看</v>
      </c>
      <c r="AC1784" s="11">
        <f t="shared" si="279"/>
        <v>1900</v>
      </c>
      <c r="AD1784" s="11"/>
      <c r="AE1784" s="11"/>
      <c r="AF1784" s="11" t="s">
        <v>8115</v>
      </c>
      <c r="AG1784" s="11" t="s">
        <v>13522</v>
      </c>
    </row>
    <row r="1785" spans="1:33" x14ac:dyDescent="0.15">
      <c r="A1785" s="11" t="s">
        <v>14671</v>
      </c>
      <c r="B1785" s="11" t="s">
        <v>14963</v>
      </c>
      <c r="C1785" s="11" t="s">
        <v>14675</v>
      </c>
      <c r="D1785" s="17">
        <v>39706</v>
      </c>
      <c r="E1785" s="11" t="s">
        <v>14723</v>
      </c>
      <c r="F1785" s="11" t="s">
        <v>14724</v>
      </c>
      <c r="G1785" s="11" t="s">
        <v>23</v>
      </c>
      <c r="H1785" s="11" t="s">
        <v>8818</v>
      </c>
      <c r="I1785" s="11" t="str">
        <f t="shared" si="270"/>
        <v>牛奶巧克力</v>
      </c>
      <c r="J1785" s="11" t="str">
        <f t="shared" si="271"/>
        <v>130</v>
      </c>
      <c r="K1785" s="11" t="str">
        <f t="shared" si="272"/>
        <v>卖家未填</v>
      </c>
      <c r="L1785" s="11" t="str">
        <f t="shared" si="273"/>
        <v>卖家未填</v>
      </c>
      <c r="M1785" s="11" t="str">
        <f t="shared" si="274"/>
        <v>卖家未填</v>
      </c>
      <c r="N1785" s="11" t="s">
        <v>1205</v>
      </c>
      <c r="O1785" s="11" t="s">
        <v>4765</v>
      </c>
      <c r="P1785" s="12">
        <v>19.5</v>
      </c>
      <c r="Q1785" s="12">
        <v>17.5</v>
      </c>
      <c r="R1785" s="11">
        <v>17.5</v>
      </c>
      <c r="S1785" s="13">
        <f t="shared" si="275"/>
        <v>33.396946564885496</v>
      </c>
      <c r="T1785" s="11">
        <v>262</v>
      </c>
      <c r="U1785" s="11">
        <v>500</v>
      </c>
      <c r="V1785" s="14">
        <f t="shared" si="276"/>
        <v>8750</v>
      </c>
      <c r="W1785" s="11">
        <v>297</v>
      </c>
      <c r="X1785" s="11">
        <v>3406</v>
      </c>
      <c r="Y1785" s="11">
        <v>2037000960</v>
      </c>
      <c r="Z1785" s="11">
        <v>36355612</v>
      </c>
      <c r="AA1785" s="15">
        <f t="shared" si="277"/>
        <v>42027.878622685181</v>
      </c>
      <c r="AB1785" s="16" t="str">
        <f t="shared" si="278"/>
        <v>点击查看</v>
      </c>
      <c r="AC1785" s="11">
        <f t="shared" si="279"/>
        <v>2008</v>
      </c>
      <c r="AD1785" s="11"/>
      <c r="AE1785" s="11" t="s">
        <v>6128</v>
      </c>
      <c r="AF1785" s="11" t="s">
        <v>8120</v>
      </c>
      <c r="AG1785" s="11" t="s">
        <v>11634</v>
      </c>
    </row>
    <row r="1786" spans="1:33" x14ac:dyDescent="0.15">
      <c r="A1786" s="11" t="s">
        <v>14687</v>
      </c>
      <c r="B1786" s="11" t="s">
        <v>15521</v>
      </c>
      <c r="C1786" s="11" t="s">
        <v>14686</v>
      </c>
      <c r="D1786" s="17">
        <v>41926</v>
      </c>
      <c r="E1786" s="11" t="s">
        <v>14726</v>
      </c>
      <c r="F1786" s="11" t="s">
        <v>14727</v>
      </c>
      <c r="G1786" s="11" t="s">
        <v>25</v>
      </c>
      <c r="H1786" s="11" t="s">
        <v>9648</v>
      </c>
      <c r="I1786" s="11" t="str">
        <f t="shared" si="270"/>
        <v>卖家未填</v>
      </c>
      <c r="J1786" s="11" t="str">
        <f t="shared" si="271"/>
        <v>1000</v>
      </c>
      <c r="K1786" s="11" t="str">
        <f t="shared" si="272"/>
        <v>卖家未填</v>
      </c>
      <c r="L1786" s="11" t="str">
        <f t="shared" si="273"/>
        <v>卖家未填</v>
      </c>
      <c r="M1786" s="11" t="str">
        <f t="shared" si="274"/>
        <v>家庭装</v>
      </c>
      <c r="N1786" s="11" t="s">
        <v>2671</v>
      </c>
      <c r="O1786" s="11" t="s">
        <v>4735</v>
      </c>
      <c r="P1786" s="12">
        <v>160</v>
      </c>
      <c r="Q1786" s="12">
        <v>70</v>
      </c>
      <c r="R1786" s="11">
        <v>70</v>
      </c>
      <c r="S1786" s="13">
        <f t="shared" si="275"/>
        <v>148.30508474576271</v>
      </c>
      <c r="T1786" s="11">
        <v>59</v>
      </c>
      <c r="U1786" s="11">
        <v>125</v>
      </c>
      <c r="V1786" s="14">
        <f t="shared" si="276"/>
        <v>8750</v>
      </c>
      <c r="W1786" s="11">
        <v>63</v>
      </c>
      <c r="X1786" s="11">
        <v>81</v>
      </c>
      <c r="Y1786" s="11">
        <v>41721264442</v>
      </c>
      <c r="Z1786" s="11">
        <v>114237296</v>
      </c>
      <c r="AA1786" s="15">
        <f t="shared" si="277"/>
        <v>42028.59878472222</v>
      </c>
      <c r="AB1786" s="16" t="str">
        <f t="shared" si="278"/>
        <v>点击查看</v>
      </c>
      <c r="AC1786" s="11">
        <f t="shared" si="279"/>
        <v>2014</v>
      </c>
      <c r="AD1786" s="11"/>
      <c r="AE1786" s="11" t="s">
        <v>6881</v>
      </c>
      <c r="AF1786" s="11" t="s">
        <v>8422</v>
      </c>
      <c r="AG1786" s="11" t="s">
        <v>13018</v>
      </c>
    </row>
    <row r="1787" spans="1:33" x14ac:dyDescent="0.15">
      <c r="A1787" s="11" t="s">
        <v>14687</v>
      </c>
      <c r="B1787" s="11" t="s">
        <v>15958</v>
      </c>
      <c r="C1787" s="11" t="s">
        <v>14696</v>
      </c>
      <c r="D1787" s="17">
        <v>39343</v>
      </c>
      <c r="E1787" s="11" t="s">
        <v>14719</v>
      </c>
      <c r="F1787" s="11" t="s">
        <v>14733</v>
      </c>
      <c r="G1787" s="11" t="s">
        <v>29</v>
      </c>
      <c r="H1787" s="11" t="s">
        <v>10020</v>
      </c>
      <c r="I1787" s="11" t="str">
        <f t="shared" si="270"/>
        <v>鼓浪屿馅饼</v>
      </c>
      <c r="J1787" s="11" t="str">
        <f t="shared" si="271"/>
        <v>卖家未填</v>
      </c>
      <c r="K1787" s="11" t="str">
        <f t="shared" si="272"/>
        <v>卖家未填</v>
      </c>
      <c r="L1787" s="11" t="str">
        <f t="shared" si="273"/>
        <v>卖家未填</v>
      </c>
      <c r="M1787" s="11" t="str">
        <f t="shared" si="274"/>
        <v>卖家未填</v>
      </c>
      <c r="N1787" s="11" t="s">
        <v>2853</v>
      </c>
      <c r="O1787" s="11"/>
      <c r="P1787" s="12">
        <v>132</v>
      </c>
      <c r="Q1787" s="12"/>
      <c r="R1787" s="11">
        <v>132</v>
      </c>
      <c r="S1787" s="13">
        <f t="shared" si="275"/>
        <v>170.8235294117647</v>
      </c>
      <c r="T1787" s="11">
        <v>51</v>
      </c>
      <c r="U1787" s="11">
        <v>66</v>
      </c>
      <c r="V1787" s="14">
        <f t="shared" si="276"/>
        <v>8712</v>
      </c>
      <c r="W1787" s="11"/>
      <c r="X1787" s="11"/>
      <c r="Y1787" s="11">
        <v>37105570347</v>
      </c>
      <c r="Z1787" s="11">
        <v>34858216</v>
      </c>
      <c r="AA1787" s="15">
        <f t="shared" si="277"/>
        <v>42025.854166666672</v>
      </c>
      <c r="AB1787" s="16" t="str">
        <f t="shared" si="278"/>
        <v>点击查看</v>
      </c>
      <c r="AC1787" s="11">
        <f t="shared" si="279"/>
        <v>2007</v>
      </c>
      <c r="AD1787" s="11"/>
      <c r="AE1787" s="11" t="s">
        <v>6992</v>
      </c>
      <c r="AF1787" s="11" t="s">
        <v>9047</v>
      </c>
      <c r="AG1787" s="11" t="s">
        <v>13195</v>
      </c>
    </row>
    <row r="1788" spans="1:33" x14ac:dyDescent="0.15">
      <c r="A1788" s="11" t="s">
        <v>14703</v>
      </c>
      <c r="B1788" s="11" t="s">
        <v>15956</v>
      </c>
      <c r="C1788" s="11" t="s">
        <v>14700</v>
      </c>
      <c r="D1788" s="17">
        <v>39150</v>
      </c>
      <c r="E1788" s="11" t="s">
        <v>14723</v>
      </c>
      <c r="F1788" s="11" t="s">
        <v>14745</v>
      </c>
      <c r="G1788" s="11" t="s">
        <v>39</v>
      </c>
      <c r="H1788" s="11" t="s">
        <v>10162</v>
      </c>
      <c r="I1788" s="11" t="str">
        <f t="shared" si="270"/>
        <v>夹心巧克力</v>
      </c>
      <c r="J1788" s="11" t="str">
        <f t="shared" si="271"/>
        <v>1000</v>
      </c>
      <c r="K1788" s="11" t="str">
        <f t="shared" si="272"/>
        <v>卖家未填</v>
      </c>
      <c r="L1788" s="11" t="str">
        <f t="shared" si="273"/>
        <v>卖家未填</v>
      </c>
      <c r="M1788" s="11" t="str">
        <f t="shared" si="274"/>
        <v>酒心巧克力</v>
      </c>
      <c r="N1788" s="11" t="s">
        <v>3590</v>
      </c>
      <c r="O1788" s="11" t="s">
        <v>4394</v>
      </c>
      <c r="P1788" s="12">
        <v>198</v>
      </c>
      <c r="Q1788" s="12"/>
      <c r="R1788" s="11">
        <v>198</v>
      </c>
      <c r="S1788" s="13">
        <f t="shared" si="275"/>
        <v>264</v>
      </c>
      <c r="T1788" s="11">
        <v>33</v>
      </c>
      <c r="U1788" s="11">
        <v>44</v>
      </c>
      <c r="V1788" s="14">
        <f t="shared" si="276"/>
        <v>8712</v>
      </c>
      <c r="W1788" s="11">
        <v>31</v>
      </c>
      <c r="X1788" s="11">
        <v>201</v>
      </c>
      <c r="Y1788" s="11">
        <v>42131599030</v>
      </c>
      <c r="Z1788" s="11">
        <v>34303418</v>
      </c>
      <c r="AA1788" s="15">
        <f t="shared" si="277"/>
        <v>42031.734444444446</v>
      </c>
      <c r="AB1788" s="16" t="str">
        <f t="shared" si="278"/>
        <v>点击查看</v>
      </c>
      <c r="AC1788" s="11">
        <f t="shared" si="279"/>
        <v>2007</v>
      </c>
      <c r="AD1788" s="11"/>
      <c r="AE1788" s="11" t="s">
        <v>7466</v>
      </c>
      <c r="AF1788" s="11" t="s">
        <v>9243</v>
      </c>
      <c r="AG1788" s="11" t="s">
        <v>13912</v>
      </c>
    </row>
    <row r="1789" spans="1:33" x14ac:dyDescent="0.15">
      <c r="A1789" s="11" t="s">
        <v>14687</v>
      </c>
      <c r="B1789" s="11" t="s">
        <v>15724</v>
      </c>
      <c r="C1789" s="11" t="s">
        <v>14686</v>
      </c>
      <c r="D1789" s="17">
        <v>41876</v>
      </c>
      <c r="E1789" s="11" t="s">
        <v>14802</v>
      </c>
      <c r="F1789" s="11" t="s">
        <v>14846</v>
      </c>
      <c r="G1789" s="11" t="s">
        <v>129</v>
      </c>
      <c r="H1789" s="11" t="s">
        <v>9866</v>
      </c>
      <c r="I1789" s="11" t="str">
        <f t="shared" si="270"/>
        <v>稷山麻花</v>
      </c>
      <c r="J1789" s="11" t="str">
        <f t="shared" si="271"/>
        <v>2500</v>
      </c>
      <c r="K1789" s="11" t="str">
        <f t="shared" si="272"/>
        <v>卖家未填</v>
      </c>
      <c r="L1789" s="11" t="str">
        <f t="shared" si="273"/>
        <v>卖家未填</v>
      </c>
      <c r="M1789" s="11" t="str">
        <f t="shared" si="274"/>
        <v>卖家未填</v>
      </c>
      <c r="N1789" s="11" t="s">
        <v>2160</v>
      </c>
      <c r="O1789" s="11" t="s">
        <v>5101</v>
      </c>
      <c r="P1789" s="12">
        <v>72</v>
      </c>
      <c r="Q1789" s="12">
        <v>58</v>
      </c>
      <c r="R1789" s="11">
        <v>58</v>
      </c>
      <c r="S1789" s="13">
        <f t="shared" si="275"/>
        <v>97.752808988764045</v>
      </c>
      <c r="T1789" s="11">
        <v>89</v>
      </c>
      <c r="U1789" s="11">
        <v>150</v>
      </c>
      <c r="V1789" s="14">
        <f t="shared" si="276"/>
        <v>8700</v>
      </c>
      <c r="W1789" s="11">
        <v>115</v>
      </c>
      <c r="X1789" s="11">
        <v>112</v>
      </c>
      <c r="Y1789" s="11">
        <v>41359537267</v>
      </c>
      <c r="Z1789" s="11">
        <v>113079459</v>
      </c>
      <c r="AA1789" s="15">
        <f t="shared" si="277"/>
        <v>42032.482314814813</v>
      </c>
      <c r="AB1789" s="16" t="str">
        <f t="shared" si="278"/>
        <v>点击查看</v>
      </c>
      <c r="AC1789" s="11">
        <f t="shared" si="279"/>
        <v>2014</v>
      </c>
      <c r="AD1789" s="11"/>
      <c r="AE1789" s="11" t="s">
        <v>6583</v>
      </c>
      <c r="AF1789" s="11" t="s">
        <v>8828</v>
      </c>
      <c r="AG1789" s="11" t="s">
        <v>12530</v>
      </c>
    </row>
    <row r="1790" spans="1:33" x14ac:dyDescent="0.15">
      <c r="A1790" s="11" t="s">
        <v>14690</v>
      </c>
      <c r="B1790" s="11" t="s">
        <v>15301</v>
      </c>
      <c r="C1790" s="11" t="s">
        <v>14691</v>
      </c>
      <c r="D1790" s="11"/>
      <c r="E1790" s="11" t="s">
        <v>14715</v>
      </c>
      <c r="F1790" s="11" t="s">
        <v>14749</v>
      </c>
      <c r="G1790" s="11" t="s">
        <v>43</v>
      </c>
      <c r="H1790" s="11" t="s">
        <v>10051</v>
      </c>
      <c r="I1790" s="11" t="str">
        <f t="shared" si="270"/>
        <v>卖家未填</v>
      </c>
      <c r="J1790" s="11" t="str">
        <f t="shared" si="271"/>
        <v>966</v>
      </c>
      <c r="K1790" s="11" t="str">
        <f t="shared" si="272"/>
        <v>卖家未填</v>
      </c>
      <c r="L1790" s="11" t="str">
        <f t="shared" si="273"/>
        <v>卖家未填</v>
      </c>
      <c r="M1790" s="11" t="str">
        <f t="shared" si="274"/>
        <v>糖966g</v>
      </c>
      <c r="N1790" s="11" t="s">
        <v>2424</v>
      </c>
      <c r="O1790" s="11" t="s">
        <v>4822</v>
      </c>
      <c r="P1790" s="12">
        <v>76.599999999999994</v>
      </c>
      <c r="Q1790" s="12">
        <v>65.900000000000006</v>
      </c>
      <c r="R1790" s="11">
        <v>65.900000000000006</v>
      </c>
      <c r="S1790" s="13">
        <f t="shared" si="275"/>
        <v>122.51830985915494</v>
      </c>
      <c r="T1790" s="11">
        <v>71</v>
      </c>
      <c r="U1790" s="11">
        <v>132</v>
      </c>
      <c r="V1790" s="14">
        <f t="shared" si="276"/>
        <v>8698.8000000000011</v>
      </c>
      <c r="W1790" s="11">
        <v>285</v>
      </c>
      <c r="X1790" s="11">
        <v>725</v>
      </c>
      <c r="Y1790" s="11">
        <v>36201133272</v>
      </c>
      <c r="Z1790" s="11">
        <v>61910816</v>
      </c>
      <c r="AA1790" s="15" t="str">
        <f t="shared" si="277"/>
        <v/>
      </c>
      <c r="AB1790" s="16" t="str">
        <f t="shared" si="278"/>
        <v>点击查看</v>
      </c>
      <c r="AC1790" s="11">
        <f t="shared" si="279"/>
        <v>1900</v>
      </c>
      <c r="AD1790" s="11"/>
      <c r="AE1790" s="11"/>
      <c r="AF1790" s="11" t="s">
        <v>8103</v>
      </c>
      <c r="AG1790" s="11" t="s">
        <v>12787</v>
      </c>
    </row>
    <row r="1791" spans="1:33" x14ac:dyDescent="0.15">
      <c r="A1791" s="11" t="s">
        <v>14703</v>
      </c>
      <c r="B1791" s="11" t="s">
        <v>16109</v>
      </c>
      <c r="C1791" s="11" t="s">
        <v>14700</v>
      </c>
      <c r="D1791" s="17">
        <v>41027</v>
      </c>
      <c r="E1791" s="11" t="s">
        <v>14735</v>
      </c>
      <c r="F1791" s="11" t="s">
        <v>14748</v>
      </c>
      <c r="G1791" s="11" t="s">
        <v>42</v>
      </c>
      <c r="H1791" s="11" t="s">
        <v>8042</v>
      </c>
      <c r="I1791" s="11" t="str">
        <f t="shared" si="270"/>
        <v>卖家未填</v>
      </c>
      <c r="J1791" s="11" t="str">
        <f t="shared" si="271"/>
        <v>650</v>
      </c>
      <c r="K1791" s="11" t="str">
        <f t="shared" si="272"/>
        <v>卖家未填</v>
      </c>
      <c r="L1791" s="11" t="str">
        <f t="shared" si="273"/>
        <v>卖家未填</v>
      </c>
      <c r="M1791" s="11" t="str">
        <f t="shared" si="274"/>
        <v>大礼盒</v>
      </c>
      <c r="N1791" s="11" t="s">
        <v>3288</v>
      </c>
      <c r="O1791" s="11" t="s">
        <v>5467</v>
      </c>
      <c r="P1791" s="12">
        <v>32</v>
      </c>
      <c r="Q1791" s="12"/>
      <c r="R1791" s="11">
        <v>32</v>
      </c>
      <c r="S1791" s="13">
        <f t="shared" si="275"/>
        <v>222.35897435897436</v>
      </c>
      <c r="T1791" s="11">
        <v>39</v>
      </c>
      <c r="U1791" s="11">
        <v>271</v>
      </c>
      <c r="V1791" s="14">
        <f t="shared" si="276"/>
        <v>8672</v>
      </c>
      <c r="W1791" s="11">
        <v>18</v>
      </c>
      <c r="X1791" s="11">
        <v>174</v>
      </c>
      <c r="Y1791" s="11">
        <v>37007904687</v>
      </c>
      <c r="Z1791" s="11">
        <v>71655263</v>
      </c>
      <c r="AA1791" s="15">
        <f t="shared" si="277"/>
        <v>42028.942256944443</v>
      </c>
      <c r="AB1791" s="16" t="str">
        <f t="shared" si="278"/>
        <v>点击查看</v>
      </c>
      <c r="AC1791" s="11">
        <f t="shared" si="279"/>
        <v>2012</v>
      </c>
      <c r="AD1791" s="11"/>
      <c r="AE1791" s="11" t="s">
        <v>7282</v>
      </c>
      <c r="AF1791" s="11" t="s">
        <v>8046</v>
      </c>
      <c r="AG1791" s="11" t="s">
        <v>13618</v>
      </c>
    </row>
    <row r="1792" spans="1:33" x14ac:dyDescent="0.15">
      <c r="A1792" s="11" t="s">
        <v>14690</v>
      </c>
      <c r="B1792" s="11" t="s">
        <v>15268</v>
      </c>
      <c r="C1792" s="11" t="s">
        <v>14691</v>
      </c>
      <c r="D1792" s="11"/>
      <c r="E1792" s="11" t="s">
        <v>14723</v>
      </c>
      <c r="F1792" s="11" t="s">
        <v>14724</v>
      </c>
      <c r="G1792" s="11" t="s">
        <v>23</v>
      </c>
      <c r="H1792" s="11" t="s">
        <v>9780</v>
      </c>
      <c r="I1792" s="11" t="str">
        <f t="shared" si="270"/>
        <v>卖家未填</v>
      </c>
      <c r="J1792" s="11" t="str">
        <f t="shared" si="271"/>
        <v>468</v>
      </c>
      <c r="K1792" s="11" t="str">
        <f t="shared" si="272"/>
        <v>卖家未填</v>
      </c>
      <c r="L1792" s="11" t="str">
        <f t="shared" si="273"/>
        <v>卖家未填</v>
      </c>
      <c r="M1792" s="11" t="str">
        <f t="shared" si="274"/>
        <v>黑糖话梅硬糖</v>
      </c>
      <c r="N1792" s="11" t="s">
        <v>2361</v>
      </c>
      <c r="O1792" s="11" t="s">
        <v>4437</v>
      </c>
      <c r="P1792" s="12">
        <v>42.6</v>
      </c>
      <c r="Q1792" s="12">
        <v>25.8</v>
      </c>
      <c r="R1792" s="11">
        <v>25.8</v>
      </c>
      <c r="S1792" s="13">
        <f t="shared" si="275"/>
        <v>117.14594594594595</v>
      </c>
      <c r="T1792" s="11">
        <v>74</v>
      </c>
      <c r="U1792" s="11">
        <v>336</v>
      </c>
      <c r="V1792" s="14">
        <f t="shared" si="276"/>
        <v>8668.8000000000011</v>
      </c>
      <c r="W1792" s="11">
        <v>452</v>
      </c>
      <c r="X1792" s="11">
        <v>241</v>
      </c>
      <c r="Y1792" s="11">
        <v>19515673547</v>
      </c>
      <c r="Z1792" s="11">
        <v>104593311</v>
      </c>
      <c r="AA1792" s="15" t="str">
        <f t="shared" si="277"/>
        <v/>
      </c>
      <c r="AB1792" s="16" t="str">
        <f t="shared" si="278"/>
        <v>点击查看</v>
      </c>
      <c r="AC1792" s="11">
        <f t="shared" si="279"/>
        <v>1900</v>
      </c>
      <c r="AD1792" s="11"/>
      <c r="AE1792" s="11"/>
      <c r="AF1792" s="11" t="s">
        <v>7978</v>
      </c>
      <c r="AG1792" s="11" t="s">
        <v>12725</v>
      </c>
    </row>
    <row r="1793" spans="1:33" x14ac:dyDescent="0.15">
      <c r="A1793" s="11" t="s">
        <v>14671</v>
      </c>
      <c r="B1793" s="11" t="s">
        <v>15497</v>
      </c>
      <c r="C1793" s="11" t="s">
        <v>14672</v>
      </c>
      <c r="D1793" s="17">
        <v>40138</v>
      </c>
      <c r="E1793" s="11" t="s">
        <v>14723</v>
      </c>
      <c r="F1793" s="11" t="s">
        <v>14741</v>
      </c>
      <c r="G1793" s="11" t="s">
        <v>35</v>
      </c>
      <c r="H1793" s="11" t="s">
        <v>9689</v>
      </c>
      <c r="I1793" s="11" t="str">
        <f t="shared" si="270"/>
        <v>卖家未填</v>
      </c>
      <c r="J1793" s="11" t="str">
        <f t="shared" si="271"/>
        <v>300</v>
      </c>
      <c r="K1793" s="11" t="str">
        <f t="shared" si="272"/>
        <v>卖家未填</v>
      </c>
      <c r="L1793" s="11" t="str">
        <f t="shared" si="273"/>
        <v>卖家未填</v>
      </c>
      <c r="M1793" s="11" t="str">
        <f t="shared" si="274"/>
        <v>果酱夹心饼干</v>
      </c>
      <c r="N1793" s="11" t="s">
        <v>1535</v>
      </c>
      <c r="O1793" s="11" t="s">
        <v>4899</v>
      </c>
      <c r="P1793" s="12">
        <v>29.5</v>
      </c>
      <c r="Q1793" s="12">
        <v>11.6</v>
      </c>
      <c r="R1793" s="11">
        <v>11.6</v>
      </c>
      <c r="S1793" s="13">
        <f t="shared" si="275"/>
        <v>53.160736196319014</v>
      </c>
      <c r="T1793" s="11">
        <v>163</v>
      </c>
      <c r="U1793" s="11">
        <v>747</v>
      </c>
      <c r="V1793" s="14">
        <f t="shared" si="276"/>
        <v>8665.1999999999989</v>
      </c>
      <c r="W1793" s="11">
        <v>328</v>
      </c>
      <c r="X1793" s="11">
        <v>1161</v>
      </c>
      <c r="Y1793" s="11">
        <v>38956218319</v>
      </c>
      <c r="Z1793" s="11">
        <v>59888529</v>
      </c>
      <c r="AA1793" s="15">
        <f t="shared" si="277"/>
        <v>42027.729270833333</v>
      </c>
      <c r="AB1793" s="16" t="str">
        <f t="shared" si="278"/>
        <v>点击查看</v>
      </c>
      <c r="AC1793" s="11">
        <f t="shared" si="279"/>
        <v>2009</v>
      </c>
      <c r="AD1793" s="11"/>
      <c r="AE1793" s="11" t="s">
        <v>6279</v>
      </c>
      <c r="AF1793" s="11" t="s">
        <v>8503</v>
      </c>
      <c r="AG1793" s="11" t="s">
        <v>11945</v>
      </c>
    </row>
    <row r="1794" spans="1:33" x14ac:dyDescent="0.15">
      <c r="A1794" s="11" t="s">
        <v>14690</v>
      </c>
      <c r="B1794" s="11" t="s">
        <v>15589</v>
      </c>
      <c r="C1794" s="11" t="s">
        <v>14691</v>
      </c>
      <c r="D1794" s="11"/>
      <c r="E1794" s="11" t="s">
        <v>17</v>
      </c>
      <c r="F1794" s="11" t="s">
        <v>17</v>
      </c>
      <c r="G1794" s="11" t="s">
        <v>17</v>
      </c>
      <c r="H1794" s="11" t="s">
        <v>10470</v>
      </c>
      <c r="I1794" s="11" t="str">
        <f t="shared" ref="I1794:I1857" si="280">IF(AH$1="","",IFERROR(TRIM(MID($AG1794,FIND(":",$AG1794,FIND(AH$1,$AG1794))+1,FIND("=",$AG1794,FIND(AH$1,$AG1794))-FIND(":",$AG1794,FIND(AH$1,$AG1794))-1)),"卖家未填"))</f>
        <v>夹心巧克力</v>
      </c>
      <c r="J1794" s="11" t="str">
        <f t="shared" ref="J1794:J1857" si="281">IF(AI$1="","",IFERROR(TRIM(MID($AG1794,FIND(":",$AG1794,FIND(AI$1,$AG1794))+1,FIND("=",$AG1794,FIND(AI$1,$AG1794))-FIND(":",$AG1794,FIND(AI$1,$AG1794))-1)),"卖家未填"))</f>
        <v>650</v>
      </c>
      <c r="K1794" s="11" t="str">
        <f t="shared" ref="K1794:K1857" si="282">IF(AJ$1="","",IFERROR(TRIM(MID($AG1794,FIND(":",$AG1794,FIND(AJ$1,$AG1794))+1,FIND("=",$AG1794,FIND(AJ$1,$AG1794))-FIND(":",$AG1794,FIND(AJ$1,$AG1794))-1)),"卖家未填"))</f>
        <v>手工</v>
      </c>
      <c r="L1794" s="11" t="str">
        <f t="shared" ref="L1794:L1857" si="283">IF(AK$1="","",IFERROR(TRIM(MID($AG1794,FIND(":",$AG1794,FIND(AK$1,$AG1794))+1,FIND("=",$AG1794,FIND(AK$1,$AG1794))-FIND(":",$AG1794,FIND(AK$1,$AG1794))-1)),"卖家未填"))</f>
        <v>其他/other</v>
      </c>
      <c r="M1794" s="11" t="str">
        <f t="shared" ref="M1794:M1857" si="284">IF(AL$1="","",IFERROR(TRIM(MID($AG1794,FIND(":",$AG1794,FIND(AL$1,$AG1794))+1,FIND("=",$AG1794,FIND(AL$1,$AG1794))-FIND(":",$AG1794,FIND(AL$1,$AG1794))-1)),"卖家未填"))</f>
        <v>创意定制diy玫瑰花手工刻字巧克力礼盒装</v>
      </c>
      <c r="N1794" s="11" t="s">
        <v>2386</v>
      </c>
      <c r="O1794" s="11"/>
      <c r="P1794" s="12">
        <v>188</v>
      </c>
      <c r="Q1794" s="12">
        <v>108</v>
      </c>
      <c r="R1794" s="11">
        <v>108</v>
      </c>
      <c r="S1794" s="13">
        <f t="shared" ref="S1794:S1857" si="285">IFERROR(V1794/T1794,"0")</f>
        <v>118.35616438356165</v>
      </c>
      <c r="T1794" s="11">
        <v>73</v>
      </c>
      <c r="U1794" s="11">
        <v>80</v>
      </c>
      <c r="V1794" s="14">
        <f t="shared" ref="V1794:V1857" si="286">R1794*U1794</f>
        <v>8640</v>
      </c>
      <c r="W1794" s="11">
        <v>1666</v>
      </c>
      <c r="X1794" s="11">
        <v>1380</v>
      </c>
      <c r="Y1794" s="11">
        <v>18576653679</v>
      </c>
      <c r="Z1794" s="11">
        <v>103682030</v>
      </c>
      <c r="AA1794" s="15" t="str">
        <f t="shared" ref="AA1794:AA1857" si="287">IFERROR((MID(AE1794,FIND("ends=",AE1794)+5,FIND("000&amp;starts",AE1794)-FIND("ends=",AE1794)-5)+8*3600)/86400+70*365+19,"")</f>
        <v/>
      </c>
      <c r="AB1794" s="16" t="str">
        <f t="shared" ref="AB1794:AB1857" si="288">HYPERLINK("http://item.taobao.com/item.htm?id="&amp;Y1794,"点击查看")</f>
        <v>点击查看</v>
      </c>
      <c r="AC1794" s="11">
        <f t="shared" ref="AC1794:AC1857" si="289">YEAR(D1794)</f>
        <v>1900</v>
      </c>
      <c r="AD1794" s="11"/>
      <c r="AE1794" s="11"/>
      <c r="AF1794" s="11" t="s">
        <v>8690</v>
      </c>
      <c r="AG1794" s="11" t="s">
        <v>12748</v>
      </c>
    </row>
    <row r="1795" spans="1:33" x14ac:dyDescent="0.15">
      <c r="A1795" s="11" t="s">
        <v>14703</v>
      </c>
      <c r="B1795" s="11" t="s">
        <v>16204</v>
      </c>
      <c r="C1795" s="11" t="s">
        <v>14708</v>
      </c>
      <c r="D1795" s="17">
        <v>40428</v>
      </c>
      <c r="E1795" s="11" t="s">
        <v>14713</v>
      </c>
      <c r="F1795" s="11" t="s">
        <v>14872</v>
      </c>
      <c r="G1795" s="11" t="s">
        <v>155</v>
      </c>
      <c r="H1795" s="11" t="s">
        <v>9516</v>
      </c>
      <c r="I1795" s="11" t="str">
        <f t="shared" si="280"/>
        <v>其他/other</v>
      </c>
      <c r="J1795" s="11" t="str">
        <f t="shared" si="281"/>
        <v>600</v>
      </c>
      <c r="K1795" s="11" t="str">
        <f t="shared" si="282"/>
        <v>卖家未填</v>
      </c>
      <c r="L1795" s="11" t="str">
        <f t="shared" si="283"/>
        <v>卖家未填</v>
      </c>
      <c r="M1795" s="11" t="str">
        <f t="shared" si="284"/>
        <v>混装软心巧克力球600g</v>
      </c>
      <c r="N1795" s="11" t="s">
        <v>3759</v>
      </c>
      <c r="O1795" s="11" t="s">
        <v>5610</v>
      </c>
      <c r="P1795" s="12">
        <v>83</v>
      </c>
      <c r="Q1795" s="12">
        <v>83</v>
      </c>
      <c r="R1795" s="11">
        <v>83</v>
      </c>
      <c r="S1795" s="13">
        <f t="shared" si="285"/>
        <v>287.73333333333335</v>
      </c>
      <c r="T1795" s="11">
        <v>30</v>
      </c>
      <c r="U1795" s="11">
        <v>104</v>
      </c>
      <c r="V1795" s="14">
        <f t="shared" si="286"/>
        <v>8632</v>
      </c>
      <c r="W1795" s="11">
        <v>18</v>
      </c>
      <c r="X1795" s="11">
        <v>36</v>
      </c>
      <c r="Y1795" s="11">
        <v>42648174198</v>
      </c>
      <c r="Z1795" s="11">
        <v>62697217</v>
      </c>
      <c r="AA1795" s="15">
        <f t="shared" si="287"/>
        <v>42030.613784722227</v>
      </c>
      <c r="AB1795" s="16" t="str">
        <f t="shared" si="288"/>
        <v>点击查看</v>
      </c>
      <c r="AC1795" s="11">
        <f t="shared" si="289"/>
        <v>2010</v>
      </c>
      <c r="AD1795" s="11"/>
      <c r="AE1795" s="11" t="s">
        <v>7568</v>
      </c>
      <c r="AF1795" s="11" t="s">
        <v>8111</v>
      </c>
      <c r="AG1795" s="11" t="s">
        <v>14076</v>
      </c>
    </row>
    <row r="1796" spans="1:33" x14ac:dyDescent="0.15">
      <c r="A1796" s="11" t="s">
        <v>14687</v>
      </c>
      <c r="B1796" s="11" t="s">
        <v>15488</v>
      </c>
      <c r="C1796" s="11" t="s">
        <v>14692</v>
      </c>
      <c r="D1796" s="17">
        <v>39615</v>
      </c>
      <c r="E1796" s="11" t="s">
        <v>17</v>
      </c>
      <c r="F1796" s="11" t="s">
        <v>17</v>
      </c>
      <c r="G1796" s="11" t="s">
        <v>17</v>
      </c>
      <c r="H1796" s="11" t="s">
        <v>9739</v>
      </c>
      <c r="I1796" s="11" t="str">
        <f t="shared" si="280"/>
        <v>卖家未填</v>
      </c>
      <c r="J1796" s="11" t="str">
        <f t="shared" si="281"/>
        <v>340</v>
      </c>
      <c r="K1796" s="11" t="str">
        <f t="shared" si="282"/>
        <v>卖家未填</v>
      </c>
      <c r="L1796" s="11" t="str">
        <f t="shared" si="283"/>
        <v>卖家未填</v>
      </c>
      <c r="M1796" s="11" t="str">
        <f t="shared" si="284"/>
        <v>卖家未填</v>
      </c>
      <c r="N1796" s="11" t="s">
        <v>2594</v>
      </c>
      <c r="O1796" s="11" t="s">
        <v>4411</v>
      </c>
      <c r="P1796" s="12">
        <v>68</v>
      </c>
      <c r="Q1796" s="12">
        <v>56</v>
      </c>
      <c r="R1796" s="11">
        <v>56</v>
      </c>
      <c r="S1796" s="13">
        <f t="shared" si="285"/>
        <v>139.09677419354838</v>
      </c>
      <c r="T1796" s="11">
        <v>62</v>
      </c>
      <c r="U1796" s="11">
        <v>154</v>
      </c>
      <c r="V1796" s="14">
        <f t="shared" si="286"/>
        <v>8624</v>
      </c>
      <c r="W1796" s="11">
        <v>90</v>
      </c>
      <c r="X1796" s="11">
        <v>1000</v>
      </c>
      <c r="Y1796" s="11">
        <v>15929648474</v>
      </c>
      <c r="Z1796" s="11">
        <v>35958632</v>
      </c>
      <c r="AA1796" s="15">
        <f t="shared" si="287"/>
        <v>42029.739027777774</v>
      </c>
      <c r="AB1796" s="16" t="str">
        <f t="shared" si="288"/>
        <v>点击查看</v>
      </c>
      <c r="AC1796" s="11">
        <f t="shared" si="289"/>
        <v>2008</v>
      </c>
      <c r="AD1796" s="11"/>
      <c r="AE1796" s="11" t="s">
        <v>6835</v>
      </c>
      <c r="AF1796" s="11" t="s">
        <v>8599</v>
      </c>
      <c r="AG1796" s="11" t="s">
        <v>12945</v>
      </c>
    </row>
    <row r="1797" spans="1:33" x14ac:dyDescent="0.15">
      <c r="A1797" s="11" t="s">
        <v>14687</v>
      </c>
      <c r="B1797" s="11" t="s">
        <v>15221</v>
      </c>
      <c r="C1797" s="11" t="s">
        <v>14692</v>
      </c>
      <c r="D1797" s="17">
        <v>40831</v>
      </c>
      <c r="E1797" s="11" t="s">
        <v>14719</v>
      </c>
      <c r="F1797" s="11" t="s">
        <v>14740</v>
      </c>
      <c r="G1797" s="11" t="s">
        <v>36</v>
      </c>
      <c r="H1797" s="11" t="s">
        <v>9610</v>
      </c>
      <c r="I1797" s="11" t="str">
        <f t="shared" si="280"/>
        <v>卖家未填</v>
      </c>
      <c r="J1797" s="11" t="str">
        <f t="shared" si="281"/>
        <v>500</v>
      </c>
      <c r="K1797" s="11" t="str">
        <f t="shared" si="282"/>
        <v>卖家未填</v>
      </c>
      <c r="L1797" s="11" t="str">
        <f t="shared" si="283"/>
        <v>卖家未填</v>
      </c>
      <c r="M1797" s="11" t="str">
        <f t="shared" si="284"/>
        <v>黑糖话梅糖</v>
      </c>
      <c r="N1797" s="11" t="s">
        <v>2281</v>
      </c>
      <c r="O1797" s="11" t="s">
        <v>5139</v>
      </c>
      <c r="P1797" s="12">
        <v>43.8</v>
      </c>
      <c r="Q1797" s="12">
        <v>19.8</v>
      </c>
      <c r="R1797" s="11">
        <v>19.8</v>
      </c>
      <c r="S1797" s="13">
        <f t="shared" si="285"/>
        <v>108.52405063291138</v>
      </c>
      <c r="T1797" s="11">
        <v>79</v>
      </c>
      <c r="U1797" s="11">
        <v>433</v>
      </c>
      <c r="V1797" s="14">
        <f t="shared" si="286"/>
        <v>8573.4</v>
      </c>
      <c r="W1797" s="11">
        <v>87</v>
      </c>
      <c r="X1797" s="11">
        <v>304</v>
      </c>
      <c r="Y1797" s="11">
        <v>36922816243</v>
      </c>
      <c r="Z1797" s="11">
        <v>69240403</v>
      </c>
      <c r="AA1797" s="15">
        <f t="shared" si="287"/>
        <v>42031.700092592597</v>
      </c>
      <c r="AB1797" s="16" t="str">
        <f t="shared" si="288"/>
        <v>点击查看</v>
      </c>
      <c r="AC1797" s="11">
        <f t="shared" si="289"/>
        <v>2011</v>
      </c>
      <c r="AD1797" s="11"/>
      <c r="AE1797" s="11" t="s">
        <v>6654</v>
      </c>
      <c r="AF1797" s="11" t="s">
        <v>8328</v>
      </c>
      <c r="AG1797" s="11" t="s">
        <v>12645</v>
      </c>
    </row>
    <row r="1798" spans="1:33" x14ac:dyDescent="0.15">
      <c r="A1798" s="11" t="s">
        <v>14701</v>
      </c>
      <c r="B1798" s="11" t="s">
        <v>15255</v>
      </c>
      <c r="C1798" s="11" t="s">
        <v>14702</v>
      </c>
      <c r="D1798" s="11"/>
      <c r="E1798" s="11" t="s">
        <v>14761</v>
      </c>
      <c r="F1798" s="11" t="s">
        <v>14788</v>
      </c>
      <c r="G1798" s="11" t="s">
        <v>74</v>
      </c>
      <c r="H1798" s="11" t="s">
        <v>10394</v>
      </c>
      <c r="I1798" s="11" t="str">
        <f t="shared" si="280"/>
        <v>哈尔滨糖果</v>
      </c>
      <c r="J1798" s="11" t="str">
        <f t="shared" si="281"/>
        <v>2000</v>
      </c>
      <c r="K1798" s="11" t="str">
        <f t="shared" si="282"/>
        <v>卖家未填</v>
      </c>
      <c r="L1798" s="11" t="str">
        <f t="shared" si="283"/>
        <v>卖家未填</v>
      </c>
      <c r="M1798" s="11" t="str">
        <f t="shared" si="284"/>
        <v>酒芯糖+酥糖+奶糖+牛轧糖+鲍玛糖2kg套装</v>
      </c>
      <c r="N1798" s="11" t="s">
        <v>3852</v>
      </c>
      <c r="O1798" s="11"/>
      <c r="P1798" s="12">
        <v>62.5</v>
      </c>
      <c r="Q1798" s="12">
        <v>136</v>
      </c>
      <c r="R1798" s="11">
        <v>136</v>
      </c>
      <c r="S1798" s="13">
        <f t="shared" si="285"/>
        <v>306</v>
      </c>
      <c r="T1798" s="11">
        <v>28</v>
      </c>
      <c r="U1798" s="11">
        <v>63</v>
      </c>
      <c r="V1798" s="14">
        <f t="shared" si="286"/>
        <v>8568</v>
      </c>
      <c r="W1798" s="11">
        <v>150</v>
      </c>
      <c r="X1798" s="11">
        <v>234</v>
      </c>
      <c r="Y1798" s="11">
        <v>35560030047</v>
      </c>
      <c r="Z1798" s="11">
        <v>68456687</v>
      </c>
      <c r="AA1798" s="15" t="str">
        <f t="shared" si="287"/>
        <v/>
      </c>
      <c r="AB1798" s="16" t="str">
        <f t="shared" si="288"/>
        <v>点击查看</v>
      </c>
      <c r="AC1798" s="11">
        <f t="shared" si="289"/>
        <v>1900</v>
      </c>
      <c r="AD1798" s="11"/>
      <c r="AE1798" s="11"/>
      <c r="AF1798" s="11" t="s">
        <v>8367</v>
      </c>
      <c r="AG1798" s="11" t="s">
        <v>14166</v>
      </c>
    </row>
    <row r="1799" spans="1:33" x14ac:dyDescent="0.15">
      <c r="A1799" s="11" t="s">
        <v>14690</v>
      </c>
      <c r="B1799" s="11" t="s">
        <v>15025</v>
      </c>
      <c r="C1799" s="11" t="s">
        <v>14691</v>
      </c>
      <c r="D1799" s="11"/>
      <c r="E1799" s="11" t="s">
        <v>14726</v>
      </c>
      <c r="F1799" s="11" t="s">
        <v>14727</v>
      </c>
      <c r="G1799" s="11" t="s">
        <v>25</v>
      </c>
      <c r="H1799" s="11" t="s">
        <v>9648</v>
      </c>
      <c r="I1799" s="11" t="str">
        <f t="shared" si="280"/>
        <v>卖家未填</v>
      </c>
      <c r="J1799" s="11" t="str">
        <f t="shared" si="281"/>
        <v>1000</v>
      </c>
      <c r="K1799" s="11" t="str">
        <f t="shared" si="282"/>
        <v>卖家未填</v>
      </c>
      <c r="L1799" s="11" t="str">
        <f t="shared" si="283"/>
        <v>卖家未填</v>
      </c>
      <c r="M1799" s="11" t="str">
        <f t="shared" si="284"/>
        <v>促销装</v>
      </c>
      <c r="N1799" s="11" t="s">
        <v>2947</v>
      </c>
      <c r="O1799" s="11" t="s">
        <v>4461</v>
      </c>
      <c r="P1799" s="12">
        <v>190</v>
      </c>
      <c r="Q1799" s="12">
        <v>108</v>
      </c>
      <c r="R1799" s="11">
        <v>108</v>
      </c>
      <c r="S1799" s="13">
        <f t="shared" si="285"/>
        <v>177.75</v>
      </c>
      <c r="T1799" s="11">
        <v>48</v>
      </c>
      <c r="U1799" s="11">
        <v>79</v>
      </c>
      <c r="V1799" s="14">
        <f t="shared" si="286"/>
        <v>8532</v>
      </c>
      <c r="W1799" s="11">
        <v>574</v>
      </c>
      <c r="X1799" s="11">
        <v>364</v>
      </c>
      <c r="Y1799" s="11">
        <v>41027781891</v>
      </c>
      <c r="Z1799" s="11">
        <v>72432369</v>
      </c>
      <c r="AA1799" s="15" t="str">
        <f t="shared" si="287"/>
        <v/>
      </c>
      <c r="AB1799" s="16" t="str">
        <f t="shared" si="288"/>
        <v>点击查看</v>
      </c>
      <c r="AC1799" s="11">
        <f t="shared" si="289"/>
        <v>1900</v>
      </c>
      <c r="AD1799" s="11"/>
      <c r="AE1799" s="11"/>
      <c r="AF1799" s="11" t="s">
        <v>8115</v>
      </c>
      <c r="AG1799" s="11" t="s">
        <v>13287</v>
      </c>
    </row>
    <row r="1800" spans="1:33" x14ac:dyDescent="0.15">
      <c r="A1800" s="11" t="s">
        <v>14703</v>
      </c>
      <c r="B1800" s="11" t="s">
        <v>15987</v>
      </c>
      <c r="C1800" s="11" t="s">
        <v>14707</v>
      </c>
      <c r="D1800" s="17">
        <v>41979</v>
      </c>
      <c r="E1800" s="11" t="s">
        <v>14723</v>
      </c>
      <c r="F1800" s="11" t="s">
        <v>14745</v>
      </c>
      <c r="G1800" s="11" t="s">
        <v>39</v>
      </c>
      <c r="H1800" s="11" t="s">
        <v>16462</v>
      </c>
      <c r="I1800" s="11" t="str">
        <f t="shared" si="280"/>
        <v>果仁巧克力</v>
      </c>
      <c r="J1800" s="11" t="str">
        <f t="shared" si="281"/>
        <v>300</v>
      </c>
      <c r="K1800" s="11" t="str">
        <f t="shared" si="282"/>
        <v>手工</v>
      </c>
      <c r="L1800" s="11" t="str">
        <f t="shared" si="283"/>
        <v>卖家未填</v>
      </c>
      <c r="M1800" s="11" t="str">
        <f t="shared" si="284"/>
        <v>卖家未填</v>
      </c>
      <c r="N1800" s="11" t="s">
        <v>3668</v>
      </c>
      <c r="O1800" s="11" t="s">
        <v>5591</v>
      </c>
      <c r="P1800" s="12">
        <v>168</v>
      </c>
      <c r="Q1800" s="12">
        <v>98</v>
      </c>
      <c r="R1800" s="11">
        <v>98</v>
      </c>
      <c r="S1800" s="13">
        <f t="shared" si="285"/>
        <v>275.03225806451616</v>
      </c>
      <c r="T1800" s="11">
        <v>31</v>
      </c>
      <c r="U1800" s="11">
        <v>87</v>
      </c>
      <c r="V1800" s="14">
        <f t="shared" si="286"/>
        <v>8526</v>
      </c>
      <c r="W1800" s="11">
        <v>97</v>
      </c>
      <c r="X1800" s="11">
        <v>132</v>
      </c>
      <c r="Y1800" s="11">
        <v>42932748641</v>
      </c>
      <c r="Z1800" s="11">
        <v>115657740</v>
      </c>
      <c r="AA1800" s="15">
        <f t="shared" si="287"/>
        <v>42025.871921296297</v>
      </c>
      <c r="AB1800" s="16" t="str">
        <f t="shared" si="288"/>
        <v>点击查看</v>
      </c>
      <c r="AC1800" s="11">
        <f t="shared" si="289"/>
        <v>2014</v>
      </c>
      <c r="AD1800" s="11"/>
      <c r="AE1800" s="11" t="s">
        <v>7515</v>
      </c>
      <c r="AF1800" s="11" t="s">
        <v>8053</v>
      </c>
      <c r="AG1800" s="11" t="s">
        <v>13986</v>
      </c>
    </row>
    <row r="1801" spans="1:33" x14ac:dyDescent="0.15">
      <c r="A1801" s="11" t="s">
        <v>14671</v>
      </c>
      <c r="B1801" s="11" t="s">
        <v>15309</v>
      </c>
      <c r="C1801" s="11" t="s">
        <v>14678</v>
      </c>
      <c r="D1801" s="17">
        <v>40536</v>
      </c>
      <c r="E1801" s="11" t="s">
        <v>14750</v>
      </c>
      <c r="F1801" s="11" t="s">
        <v>14763</v>
      </c>
      <c r="G1801" s="11" t="s">
        <v>52</v>
      </c>
      <c r="H1801" s="11" t="s">
        <v>8001</v>
      </c>
      <c r="I1801" s="11" t="str">
        <f t="shared" si="280"/>
        <v>牛奶巧克力</v>
      </c>
      <c r="J1801" s="11" t="str">
        <f t="shared" si="281"/>
        <v>448</v>
      </c>
      <c r="K1801" s="11" t="str">
        <f t="shared" si="282"/>
        <v>卖家未填</v>
      </c>
      <c r="L1801" s="11" t="str">
        <f t="shared" si="283"/>
        <v>卖家未填</v>
      </c>
      <c r="M1801" s="11" t="str">
        <f t="shared" si="284"/>
        <v>卖家未填</v>
      </c>
      <c r="N1801" s="11" t="s">
        <v>1840</v>
      </c>
      <c r="O1801" s="11" t="s">
        <v>4993</v>
      </c>
      <c r="P1801" s="12">
        <v>62</v>
      </c>
      <c r="Q1801" s="12">
        <v>45.8</v>
      </c>
      <c r="R1801" s="11">
        <v>45.8</v>
      </c>
      <c r="S1801" s="13">
        <f t="shared" si="285"/>
        <v>70.989999999999995</v>
      </c>
      <c r="T1801" s="11">
        <v>120</v>
      </c>
      <c r="U1801" s="11">
        <v>186</v>
      </c>
      <c r="V1801" s="14">
        <f t="shared" si="286"/>
        <v>8518.7999999999993</v>
      </c>
      <c r="W1801" s="11">
        <v>118</v>
      </c>
      <c r="X1801" s="11">
        <v>183</v>
      </c>
      <c r="Y1801" s="11">
        <v>35054334361</v>
      </c>
      <c r="Z1801" s="11">
        <v>64136871</v>
      </c>
      <c r="AA1801" s="15">
        <f t="shared" si="287"/>
        <v>42032.633009259254</v>
      </c>
      <c r="AB1801" s="16" t="str">
        <f t="shared" si="288"/>
        <v>点击查看</v>
      </c>
      <c r="AC1801" s="11">
        <f t="shared" si="289"/>
        <v>2010</v>
      </c>
      <c r="AD1801" s="11"/>
      <c r="AE1801" s="11" t="s">
        <v>6415</v>
      </c>
      <c r="AF1801" s="11" t="s">
        <v>8161</v>
      </c>
      <c r="AG1801" s="11" t="s">
        <v>12232</v>
      </c>
    </row>
    <row r="1802" spans="1:33" x14ac:dyDescent="0.15">
      <c r="A1802" s="11" t="s">
        <v>14687</v>
      </c>
      <c r="B1802" s="11" t="s">
        <v>15925</v>
      </c>
      <c r="C1802" s="11" t="s">
        <v>14688</v>
      </c>
      <c r="D1802" s="17">
        <v>40165</v>
      </c>
      <c r="E1802" s="11" t="s">
        <v>20</v>
      </c>
      <c r="F1802" s="11" t="s">
        <v>20</v>
      </c>
      <c r="G1802" s="11" t="s">
        <v>20</v>
      </c>
      <c r="H1802" s="11" t="s">
        <v>9564</v>
      </c>
      <c r="I1802" s="11" t="str">
        <f t="shared" si="280"/>
        <v>卖家未填</v>
      </c>
      <c r="J1802" s="11" t="str">
        <f t="shared" si="281"/>
        <v>1358</v>
      </c>
      <c r="K1802" s="11" t="str">
        <f t="shared" si="282"/>
        <v>卖家未填</v>
      </c>
      <c r="L1802" s="11" t="str">
        <f t="shared" si="283"/>
        <v>卖家未填</v>
      </c>
      <c r="M1802" s="11" t="str">
        <f t="shared" si="284"/>
        <v>零食礼包组合</v>
      </c>
      <c r="N1802" s="11" t="s">
        <v>2768</v>
      </c>
      <c r="O1802" s="11" t="s">
        <v>5299</v>
      </c>
      <c r="P1802" s="12">
        <v>299</v>
      </c>
      <c r="Q1802" s="12">
        <v>129</v>
      </c>
      <c r="R1802" s="11">
        <v>129</v>
      </c>
      <c r="S1802" s="13">
        <f t="shared" si="285"/>
        <v>154.80000000000001</v>
      </c>
      <c r="T1802" s="11">
        <v>55</v>
      </c>
      <c r="U1802" s="11">
        <v>66</v>
      </c>
      <c r="V1802" s="14">
        <f t="shared" si="286"/>
        <v>8514</v>
      </c>
      <c r="W1802" s="11">
        <v>73</v>
      </c>
      <c r="X1802" s="11">
        <v>681</v>
      </c>
      <c r="Y1802" s="11">
        <v>39083226934</v>
      </c>
      <c r="Z1802" s="11">
        <v>60149307</v>
      </c>
      <c r="AA1802" s="15">
        <f t="shared" si="287"/>
        <v>42026.400266203702</v>
      </c>
      <c r="AB1802" s="16" t="str">
        <f t="shared" si="288"/>
        <v>点击查看</v>
      </c>
      <c r="AC1802" s="11">
        <f t="shared" si="289"/>
        <v>2009</v>
      </c>
      <c r="AD1802" s="11"/>
      <c r="AE1802" s="11" t="s">
        <v>6940</v>
      </c>
      <c r="AF1802" s="11" t="s">
        <v>9022</v>
      </c>
      <c r="AG1802" s="11" t="s">
        <v>13114</v>
      </c>
    </row>
    <row r="1803" spans="1:33" x14ac:dyDescent="0.15">
      <c r="A1803" s="11" t="s">
        <v>14671</v>
      </c>
      <c r="B1803" s="11" t="s">
        <v>15643</v>
      </c>
      <c r="C1803" s="11" t="s">
        <v>14676</v>
      </c>
      <c r="D1803" s="17">
        <v>38559</v>
      </c>
      <c r="E1803" s="11" t="s">
        <v>17</v>
      </c>
      <c r="F1803" s="11" t="s">
        <v>17</v>
      </c>
      <c r="G1803" s="11" t="s">
        <v>17</v>
      </c>
      <c r="H1803" s="11" t="s">
        <v>9489</v>
      </c>
      <c r="I1803" s="11" t="str">
        <f t="shared" si="280"/>
        <v>卖家未填</v>
      </c>
      <c r="J1803" s="11" t="str">
        <f t="shared" si="281"/>
        <v>2100</v>
      </c>
      <c r="K1803" s="11" t="str">
        <f t="shared" si="282"/>
        <v>卖家未填</v>
      </c>
      <c r="L1803" s="11" t="str">
        <f t="shared" si="283"/>
        <v>卖家未填</v>
      </c>
      <c r="M1803" s="11" t="str">
        <f t="shared" si="284"/>
        <v>金丝肉松饼2100g</v>
      </c>
      <c r="N1803" s="11" t="s">
        <v>1910</v>
      </c>
      <c r="O1803" s="11" t="s">
        <v>5019</v>
      </c>
      <c r="P1803" s="12">
        <v>99</v>
      </c>
      <c r="Q1803" s="12">
        <v>56</v>
      </c>
      <c r="R1803" s="11">
        <v>56</v>
      </c>
      <c r="S1803" s="13">
        <f t="shared" si="285"/>
        <v>76.684684684684683</v>
      </c>
      <c r="T1803" s="11">
        <v>111</v>
      </c>
      <c r="U1803" s="11">
        <v>152</v>
      </c>
      <c r="V1803" s="14">
        <f t="shared" si="286"/>
        <v>8512</v>
      </c>
      <c r="W1803" s="11">
        <v>154</v>
      </c>
      <c r="X1803" s="11">
        <v>151</v>
      </c>
      <c r="Y1803" s="11">
        <v>39948375281</v>
      </c>
      <c r="Z1803" s="11">
        <v>33207816</v>
      </c>
      <c r="AA1803" s="15">
        <f t="shared" si="287"/>
        <v>42025.88795138889</v>
      </c>
      <c r="AB1803" s="16" t="str">
        <f t="shared" si="288"/>
        <v>点击查看</v>
      </c>
      <c r="AC1803" s="11">
        <f t="shared" si="289"/>
        <v>2005</v>
      </c>
      <c r="AD1803" s="11"/>
      <c r="AE1803" s="11" t="s">
        <v>6457</v>
      </c>
      <c r="AF1803" s="11" t="s">
        <v>8011</v>
      </c>
      <c r="AG1803" s="11" t="s">
        <v>12300</v>
      </c>
    </row>
    <row r="1804" spans="1:33" x14ac:dyDescent="0.15">
      <c r="A1804" s="11" t="s">
        <v>14673</v>
      </c>
      <c r="B1804" s="11" t="s">
        <v>15202</v>
      </c>
      <c r="C1804" s="11" t="s">
        <v>14674</v>
      </c>
      <c r="D1804" s="11"/>
      <c r="E1804" s="11" t="s">
        <v>17</v>
      </c>
      <c r="F1804" s="11" t="s">
        <v>17</v>
      </c>
      <c r="G1804" s="11" t="s">
        <v>17</v>
      </c>
      <c r="H1804" s="11" t="s">
        <v>10374</v>
      </c>
      <c r="I1804" s="11" t="str">
        <f t="shared" si="280"/>
        <v>卖家未填</v>
      </c>
      <c r="J1804" s="11" t="str">
        <f t="shared" si="281"/>
        <v>110</v>
      </c>
      <c r="K1804" s="11" t="str">
        <f t="shared" si="282"/>
        <v>卖家未填</v>
      </c>
      <c r="L1804" s="11" t="str">
        <f t="shared" si="283"/>
        <v>卖家未填</v>
      </c>
      <c r="M1804" s="11" t="str">
        <f t="shared" si="284"/>
        <v>11281038</v>
      </c>
      <c r="N1804" s="11" t="s">
        <v>1066</v>
      </c>
      <c r="O1804" s="11" t="s">
        <v>4380</v>
      </c>
      <c r="P1804" s="12">
        <v>30</v>
      </c>
      <c r="Q1804" s="12">
        <v>17</v>
      </c>
      <c r="R1804" s="11">
        <v>17</v>
      </c>
      <c r="S1804" s="13">
        <f t="shared" si="285"/>
        <v>26.182098765432098</v>
      </c>
      <c r="T1804" s="11">
        <v>324</v>
      </c>
      <c r="U1804" s="11">
        <v>499</v>
      </c>
      <c r="V1804" s="14">
        <f t="shared" si="286"/>
        <v>8483</v>
      </c>
      <c r="W1804" s="11">
        <v>991</v>
      </c>
      <c r="X1804" s="11">
        <v>7232</v>
      </c>
      <c r="Y1804" s="11">
        <v>40053941344</v>
      </c>
      <c r="Z1804" s="11">
        <v>111887580</v>
      </c>
      <c r="AA1804" s="15" t="str">
        <f t="shared" si="287"/>
        <v/>
      </c>
      <c r="AB1804" s="16" t="str">
        <f t="shared" si="288"/>
        <v>点击查看</v>
      </c>
      <c r="AC1804" s="11">
        <f t="shared" si="289"/>
        <v>1900</v>
      </c>
      <c r="AD1804" s="11"/>
      <c r="AE1804" s="11"/>
      <c r="AF1804" s="11" t="s">
        <v>8305</v>
      </c>
      <c r="AG1804" s="11" t="s">
        <v>11505</v>
      </c>
    </row>
    <row r="1805" spans="1:33" x14ac:dyDescent="0.15">
      <c r="A1805" s="11" t="s">
        <v>14687</v>
      </c>
      <c r="B1805" s="11" t="s">
        <v>15801</v>
      </c>
      <c r="C1805" s="11" t="s">
        <v>14692</v>
      </c>
      <c r="D1805" s="17">
        <v>41534</v>
      </c>
      <c r="E1805" s="11" t="s">
        <v>14715</v>
      </c>
      <c r="F1805" s="11" t="s">
        <v>14749</v>
      </c>
      <c r="G1805" s="11" t="s">
        <v>43</v>
      </c>
      <c r="H1805" s="11" t="s">
        <v>9924</v>
      </c>
      <c r="I1805" s="11" t="str">
        <f t="shared" si="280"/>
        <v>卖家未填</v>
      </c>
      <c r="J1805" s="11" t="str">
        <f t="shared" si="281"/>
        <v>1700</v>
      </c>
      <c r="K1805" s="11" t="str">
        <f t="shared" si="282"/>
        <v>卖家未填</v>
      </c>
      <c r="L1805" s="11" t="str">
        <f t="shared" si="283"/>
        <v>卖家未填</v>
      </c>
      <c r="M1805" s="11" t="str">
        <f t="shared" si="284"/>
        <v>卖家未填</v>
      </c>
      <c r="N1805" s="11" t="s">
        <v>2379</v>
      </c>
      <c r="O1805" s="11" t="s">
        <v>5171</v>
      </c>
      <c r="P1805" s="12">
        <v>90</v>
      </c>
      <c r="Q1805" s="12"/>
      <c r="R1805" s="11">
        <v>90</v>
      </c>
      <c r="S1805" s="13">
        <f t="shared" si="285"/>
        <v>115.89041095890411</v>
      </c>
      <c r="T1805" s="11">
        <v>73</v>
      </c>
      <c r="U1805" s="11">
        <v>94</v>
      </c>
      <c r="V1805" s="14">
        <f t="shared" si="286"/>
        <v>8460</v>
      </c>
      <c r="W1805" s="11"/>
      <c r="X1805" s="11"/>
      <c r="Y1805" s="11">
        <v>36354349588</v>
      </c>
      <c r="Z1805" s="11">
        <v>106442405</v>
      </c>
      <c r="AA1805" s="15">
        <f t="shared" si="287"/>
        <v>42029.440000000002</v>
      </c>
      <c r="AB1805" s="16" t="str">
        <f t="shared" si="288"/>
        <v>点击查看</v>
      </c>
      <c r="AC1805" s="11">
        <f t="shared" si="289"/>
        <v>2013</v>
      </c>
      <c r="AD1805" s="11"/>
      <c r="AE1805" s="11" t="s">
        <v>6714</v>
      </c>
      <c r="AF1805" s="11" t="s">
        <v>8908</v>
      </c>
      <c r="AG1805" s="11" t="s">
        <v>12742</v>
      </c>
    </row>
    <row r="1806" spans="1:33" x14ac:dyDescent="0.15">
      <c r="A1806" s="11" t="s">
        <v>14687</v>
      </c>
      <c r="B1806" s="11" t="s">
        <v>15751</v>
      </c>
      <c r="C1806" s="11" t="s">
        <v>14686</v>
      </c>
      <c r="D1806" s="17">
        <v>40946</v>
      </c>
      <c r="E1806" s="11" t="s">
        <v>14742</v>
      </c>
      <c r="F1806" s="11" t="s">
        <v>14753</v>
      </c>
      <c r="G1806" s="11" t="s">
        <v>46</v>
      </c>
      <c r="H1806" s="11" t="s">
        <v>9883</v>
      </c>
      <c r="I1806" s="11" t="str">
        <f t="shared" si="280"/>
        <v>卖家未填</v>
      </c>
      <c r="J1806" s="11" t="str">
        <f t="shared" si="281"/>
        <v>72</v>
      </c>
      <c r="K1806" s="11" t="str">
        <f t="shared" si="282"/>
        <v>卖家未填</v>
      </c>
      <c r="L1806" s="11" t="str">
        <f t="shared" si="283"/>
        <v>卖家未填</v>
      </c>
      <c r="M1806" s="11" t="str">
        <f t="shared" si="284"/>
        <v>可瑞安奶油蛋卷</v>
      </c>
      <c r="N1806" s="11" t="s">
        <v>2238</v>
      </c>
      <c r="O1806" s="11" t="s">
        <v>5126</v>
      </c>
      <c r="P1806" s="12">
        <v>21.18</v>
      </c>
      <c r="Q1806" s="12">
        <v>14.19</v>
      </c>
      <c r="R1806" s="11">
        <v>14.19</v>
      </c>
      <c r="S1806" s="13">
        <f t="shared" si="285"/>
        <v>102.96402439024389</v>
      </c>
      <c r="T1806" s="11">
        <v>82</v>
      </c>
      <c r="U1806" s="11">
        <v>595</v>
      </c>
      <c r="V1806" s="14">
        <f t="shared" si="286"/>
        <v>8443.0499999999993</v>
      </c>
      <c r="W1806" s="11">
        <v>95</v>
      </c>
      <c r="X1806" s="11">
        <v>423</v>
      </c>
      <c r="Y1806" s="11">
        <v>40806600463</v>
      </c>
      <c r="Z1806" s="11">
        <v>70410277</v>
      </c>
      <c r="AA1806" s="15">
        <f t="shared" si="287"/>
        <v>42031.440196759257</v>
      </c>
      <c r="AB1806" s="16" t="str">
        <f t="shared" si="288"/>
        <v>点击查看</v>
      </c>
      <c r="AC1806" s="11">
        <f t="shared" si="289"/>
        <v>2012</v>
      </c>
      <c r="AD1806" s="11"/>
      <c r="AE1806" s="11" t="s">
        <v>6630</v>
      </c>
      <c r="AF1806" s="11" t="s">
        <v>8853</v>
      </c>
      <c r="AG1806" s="11" t="s">
        <v>12602</v>
      </c>
    </row>
    <row r="1807" spans="1:33" x14ac:dyDescent="0.15">
      <c r="A1807" s="11" t="s">
        <v>14671</v>
      </c>
      <c r="B1807" s="11" t="s">
        <v>14900</v>
      </c>
      <c r="C1807" s="11" t="s">
        <v>14676</v>
      </c>
      <c r="D1807" s="17">
        <v>40098</v>
      </c>
      <c r="E1807" s="11" t="s">
        <v>14713</v>
      </c>
      <c r="F1807" s="11" t="s">
        <v>14717</v>
      </c>
      <c r="G1807" s="11" t="s">
        <v>18</v>
      </c>
      <c r="H1807" s="11" t="s">
        <v>9691</v>
      </c>
      <c r="I1807" s="11" t="str">
        <f t="shared" si="280"/>
        <v>白巧克力</v>
      </c>
      <c r="J1807" s="11" t="str">
        <f t="shared" si="281"/>
        <v>400</v>
      </c>
      <c r="K1807" s="11" t="str">
        <f t="shared" si="282"/>
        <v>手工</v>
      </c>
      <c r="L1807" s="11" t="str">
        <f t="shared" si="283"/>
        <v>其他/other</v>
      </c>
      <c r="M1807" s="11" t="str">
        <f t="shared" si="284"/>
        <v>松露</v>
      </c>
      <c r="N1807" s="11" t="s">
        <v>1278</v>
      </c>
      <c r="O1807" s="11" t="s">
        <v>4615</v>
      </c>
      <c r="P1807" s="12">
        <v>58</v>
      </c>
      <c r="Q1807" s="12">
        <v>19.899999999999999</v>
      </c>
      <c r="R1807" s="11">
        <v>19.899999999999999</v>
      </c>
      <c r="S1807" s="13">
        <f t="shared" si="285"/>
        <v>35.601687763713073</v>
      </c>
      <c r="T1807" s="11">
        <v>237</v>
      </c>
      <c r="U1807" s="11">
        <v>424</v>
      </c>
      <c r="V1807" s="14">
        <f t="shared" si="286"/>
        <v>8437.5999999999985</v>
      </c>
      <c r="W1807" s="11">
        <v>601</v>
      </c>
      <c r="X1807" s="11">
        <v>1384</v>
      </c>
      <c r="Y1807" s="11">
        <v>16808461743</v>
      </c>
      <c r="Z1807" s="11">
        <v>59494152</v>
      </c>
      <c r="AA1807" s="15">
        <f t="shared" si="287"/>
        <v>42026.386724537035</v>
      </c>
      <c r="AB1807" s="16" t="str">
        <f t="shared" si="288"/>
        <v>点击查看</v>
      </c>
      <c r="AC1807" s="11">
        <f t="shared" si="289"/>
        <v>2009</v>
      </c>
      <c r="AD1807" s="11"/>
      <c r="AE1807" s="11" t="s">
        <v>6155</v>
      </c>
      <c r="AF1807" s="11" t="s">
        <v>8507</v>
      </c>
      <c r="AG1807" s="11" t="s">
        <v>11702</v>
      </c>
    </row>
    <row r="1808" spans="1:33" x14ac:dyDescent="0.15">
      <c r="A1808" s="11" t="s">
        <v>14687</v>
      </c>
      <c r="B1808" s="11" t="s">
        <v>15942</v>
      </c>
      <c r="C1808" s="11" t="s">
        <v>14697</v>
      </c>
      <c r="D1808" s="17">
        <v>41983</v>
      </c>
      <c r="E1808" s="11" t="s">
        <v>14719</v>
      </c>
      <c r="F1808" s="11" t="s">
        <v>14740</v>
      </c>
      <c r="G1808" s="11" t="s">
        <v>36</v>
      </c>
      <c r="H1808" s="11" t="s">
        <v>9780</v>
      </c>
      <c r="I1808" s="11" t="str">
        <f t="shared" si="280"/>
        <v>卖家未填</v>
      </c>
      <c r="J1808" s="11" t="str">
        <f t="shared" si="281"/>
        <v>500</v>
      </c>
      <c r="K1808" s="11" t="str">
        <f t="shared" si="282"/>
        <v>卖家未填</v>
      </c>
      <c r="L1808" s="11" t="str">
        <f t="shared" si="283"/>
        <v>卖家未填</v>
      </c>
      <c r="M1808" s="11" t="str">
        <f t="shared" si="284"/>
        <v>黑糖话梅 500g</v>
      </c>
      <c r="N1808" s="11" t="s">
        <v>2815</v>
      </c>
      <c r="O1808" s="11" t="s">
        <v>4639</v>
      </c>
      <c r="P1808" s="12">
        <v>25.8</v>
      </c>
      <c r="Q1808" s="12"/>
      <c r="R1808" s="11">
        <v>25.8</v>
      </c>
      <c r="S1808" s="13">
        <f t="shared" si="285"/>
        <v>159.18113207547171</v>
      </c>
      <c r="T1808" s="11">
        <v>53</v>
      </c>
      <c r="U1808" s="11">
        <v>327</v>
      </c>
      <c r="V1808" s="14">
        <f t="shared" si="286"/>
        <v>8436.6</v>
      </c>
      <c r="W1808" s="11">
        <v>2</v>
      </c>
      <c r="X1808" s="11">
        <v>75</v>
      </c>
      <c r="Y1808" s="11">
        <v>42884807795</v>
      </c>
      <c r="Z1808" s="11">
        <v>115746550</v>
      </c>
      <c r="AA1808" s="15">
        <f t="shared" si="287"/>
        <v>42026.756747685184</v>
      </c>
      <c r="AB1808" s="16" t="str">
        <f t="shared" si="288"/>
        <v>点击查看</v>
      </c>
      <c r="AC1808" s="11">
        <f t="shared" si="289"/>
        <v>2014</v>
      </c>
      <c r="AD1808" s="11"/>
      <c r="AE1808" s="11" t="s">
        <v>6965</v>
      </c>
      <c r="AF1808" s="11" t="s">
        <v>8341</v>
      </c>
      <c r="AG1808" s="11" t="s">
        <v>13158</v>
      </c>
    </row>
    <row r="1809" spans="1:33" x14ac:dyDescent="0.15">
      <c r="A1809" s="11" t="s">
        <v>14690</v>
      </c>
      <c r="B1809" s="11" t="s">
        <v>15661</v>
      </c>
      <c r="C1809" s="11" t="s">
        <v>14691</v>
      </c>
      <c r="D1809" s="11"/>
      <c r="E1809" s="11" t="s">
        <v>14719</v>
      </c>
      <c r="F1809" s="11" t="s">
        <v>14733</v>
      </c>
      <c r="G1809" s="11" t="s">
        <v>29</v>
      </c>
      <c r="H1809" s="11" t="s">
        <v>10258</v>
      </c>
      <c r="I1809" s="11" t="str">
        <f t="shared" si="280"/>
        <v>黄则和馅饼</v>
      </c>
      <c r="J1809" s="11" t="str">
        <f t="shared" si="281"/>
        <v>600</v>
      </c>
      <c r="K1809" s="11" t="str">
        <f t="shared" si="282"/>
        <v>卖家未填</v>
      </c>
      <c r="L1809" s="11" t="str">
        <f t="shared" si="283"/>
        <v>卖家未填</v>
      </c>
      <c r="M1809" s="11" t="str">
        <f t="shared" si="284"/>
        <v>凤梨酥600g</v>
      </c>
      <c r="N1809" s="11" t="s">
        <v>1959</v>
      </c>
      <c r="O1809" s="11" t="s">
        <v>4373</v>
      </c>
      <c r="P1809" s="12">
        <v>108</v>
      </c>
      <c r="Q1809" s="12">
        <v>38</v>
      </c>
      <c r="R1809" s="11">
        <v>38</v>
      </c>
      <c r="S1809" s="13">
        <f t="shared" si="285"/>
        <v>79.584905660377359</v>
      </c>
      <c r="T1809" s="11">
        <v>106</v>
      </c>
      <c r="U1809" s="11">
        <v>222</v>
      </c>
      <c r="V1809" s="14">
        <f t="shared" si="286"/>
        <v>8436</v>
      </c>
      <c r="W1809" s="11">
        <v>4833</v>
      </c>
      <c r="X1809" s="11">
        <v>5882</v>
      </c>
      <c r="Y1809" s="11">
        <v>18842506291</v>
      </c>
      <c r="Z1809" s="11">
        <v>104552526</v>
      </c>
      <c r="AA1809" s="15" t="str">
        <f t="shared" si="287"/>
        <v/>
      </c>
      <c r="AB1809" s="16" t="str">
        <f t="shared" si="288"/>
        <v>点击查看</v>
      </c>
      <c r="AC1809" s="11">
        <f t="shared" si="289"/>
        <v>1900</v>
      </c>
      <c r="AD1809" s="11"/>
      <c r="AE1809" s="11"/>
      <c r="AF1809" s="11" t="s">
        <v>8752</v>
      </c>
      <c r="AG1809" s="11" t="s">
        <v>12341</v>
      </c>
    </row>
    <row r="1810" spans="1:33" x14ac:dyDescent="0.15">
      <c r="A1810" s="11" t="s">
        <v>14701</v>
      </c>
      <c r="B1810" s="11" t="s">
        <v>16263</v>
      </c>
      <c r="C1810" s="11" t="s">
        <v>14702</v>
      </c>
      <c r="D1810" s="11"/>
      <c r="E1810" s="11" t="s">
        <v>20</v>
      </c>
      <c r="F1810" s="11" t="s">
        <v>20</v>
      </c>
      <c r="G1810" s="11" t="s">
        <v>20</v>
      </c>
      <c r="H1810" s="11" t="s">
        <v>8665</v>
      </c>
      <c r="I1810" s="11" t="str">
        <f t="shared" si="280"/>
        <v>卖家未填</v>
      </c>
      <c r="J1810" s="11" t="str">
        <f t="shared" si="281"/>
        <v>1996</v>
      </c>
      <c r="K1810" s="11" t="str">
        <f t="shared" si="282"/>
        <v>卖家未填</v>
      </c>
      <c r="L1810" s="11" t="str">
        <f t="shared" si="283"/>
        <v>卖家未填</v>
      </c>
      <c r="M1810" s="11" t="str">
        <f t="shared" si="284"/>
        <v>鸿福满堂</v>
      </c>
      <c r="N1810" s="11" t="s">
        <v>4324</v>
      </c>
      <c r="O1810" s="11"/>
      <c r="P1810" s="12">
        <v>188</v>
      </c>
      <c r="Q1810" s="12">
        <v>148</v>
      </c>
      <c r="R1810" s="11">
        <v>148</v>
      </c>
      <c r="S1810" s="13">
        <f t="shared" si="285"/>
        <v>383.45454545454544</v>
      </c>
      <c r="T1810" s="11">
        <v>22</v>
      </c>
      <c r="U1810" s="11">
        <v>57</v>
      </c>
      <c r="V1810" s="14">
        <f t="shared" si="286"/>
        <v>8436</v>
      </c>
      <c r="W1810" s="11">
        <v>13</v>
      </c>
      <c r="X1810" s="11">
        <v>12</v>
      </c>
      <c r="Y1810" s="11">
        <v>43140670523</v>
      </c>
      <c r="Z1810" s="11">
        <v>68318111</v>
      </c>
      <c r="AA1810" s="15" t="str">
        <f t="shared" si="287"/>
        <v/>
      </c>
      <c r="AB1810" s="16" t="str">
        <f t="shared" si="288"/>
        <v>点击查看</v>
      </c>
      <c r="AC1810" s="11">
        <f t="shared" si="289"/>
        <v>1900</v>
      </c>
      <c r="AD1810" s="11"/>
      <c r="AE1810" s="11"/>
      <c r="AF1810" s="11" t="s">
        <v>8130</v>
      </c>
      <c r="AG1810" s="11" t="s">
        <v>14624</v>
      </c>
    </row>
    <row r="1811" spans="1:33" x14ac:dyDescent="0.15">
      <c r="A1811" s="11" t="s">
        <v>14690</v>
      </c>
      <c r="B1811" s="11" t="s">
        <v>15045</v>
      </c>
      <c r="C1811" s="11" t="s">
        <v>14691</v>
      </c>
      <c r="D1811" s="11"/>
      <c r="E1811" s="11" t="s">
        <v>17</v>
      </c>
      <c r="F1811" s="11" t="s">
        <v>17</v>
      </c>
      <c r="G1811" s="11" t="s">
        <v>17</v>
      </c>
      <c r="H1811" s="11" t="s">
        <v>10484</v>
      </c>
      <c r="I1811" s="11" t="str">
        <f t="shared" si="280"/>
        <v>卖家未填</v>
      </c>
      <c r="J1811" s="11" t="str">
        <f t="shared" si="281"/>
        <v>518</v>
      </c>
      <c r="K1811" s="11" t="str">
        <f t="shared" si="282"/>
        <v>卖家未填</v>
      </c>
      <c r="L1811" s="11" t="str">
        <f t="shared" si="283"/>
        <v>卖家未填</v>
      </c>
      <c r="M1811" s="11" t="str">
        <f t="shared" si="284"/>
        <v>牛轧糖259g</v>
      </c>
      <c r="N1811" s="11" t="s">
        <v>1957</v>
      </c>
      <c r="O1811" s="11"/>
      <c r="P1811" s="12">
        <v>65.64</v>
      </c>
      <c r="Q1811" s="12">
        <v>29.9</v>
      </c>
      <c r="R1811" s="11">
        <v>29.9</v>
      </c>
      <c r="S1811" s="13">
        <f t="shared" si="285"/>
        <v>78.801869158878503</v>
      </c>
      <c r="T1811" s="11">
        <v>107</v>
      </c>
      <c r="U1811" s="11">
        <v>282</v>
      </c>
      <c r="V1811" s="14">
        <f t="shared" si="286"/>
        <v>8431.7999999999993</v>
      </c>
      <c r="W1811" s="11">
        <v>457</v>
      </c>
      <c r="X1811" s="11">
        <v>450</v>
      </c>
      <c r="Y1811" s="11">
        <v>41882755570</v>
      </c>
      <c r="Z1811" s="11">
        <v>57301000</v>
      </c>
      <c r="AA1811" s="15" t="str">
        <f t="shared" si="287"/>
        <v/>
      </c>
      <c r="AB1811" s="16" t="str">
        <f t="shared" si="288"/>
        <v>点击查看</v>
      </c>
      <c r="AC1811" s="11">
        <f t="shared" si="289"/>
        <v>1900</v>
      </c>
      <c r="AD1811" s="11"/>
      <c r="AE1811" s="11"/>
      <c r="AF1811" s="11" t="s">
        <v>8750</v>
      </c>
      <c r="AG1811" s="11" t="s">
        <v>12339</v>
      </c>
    </row>
    <row r="1812" spans="1:33" x14ac:dyDescent="0.15">
      <c r="A1812" s="11" t="s">
        <v>14690</v>
      </c>
      <c r="B1812" s="11" t="s">
        <v>15288</v>
      </c>
      <c r="C1812" s="11" t="s">
        <v>14691</v>
      </c>
      <c r="D1812" s="11"/>
      <c r="E1812" s="11" t="s">
        <v>20</v>
      </c>
      <c r="F1812" s="11" t="s">
        <v>20</v>
      </c>
      <c r="G1812" s="11" t="s">
        <v>20</v>
      </c>
      <c r="H1812" s="11" t="s">
        <v>9868</v>
      </c>
      <c r="I1812" s="11" t="str">
        <f t="shared" si="280"/>
        <v>卖家未填</v>
      </c>
      <c r="J1812" s="11" t="str">
        <f t="shared" si="281"/>
        <v>2000</v>
      </c>
      <c r="K1812" s="11" t="str">
        <f t="shared" si="282"/>
        <v>卖家未填</v>
      </c>
      <c r="L1812" s="11" t="str">
        <f t="shared" si="283"/>
        <v>卖家未填</v>
      </c>
      <c r="M1812" s="11" t="str">
        <f t="shared" si="284"/>
        <v>糕点礼盒B</v>
      </c>
      <c r="N1812" s="11" t="s">
        <v>2885</v>
      </c>
      <c r="O1812" s="11" t="s">
        <v>4373</v>
      </c>
      <c r="P1812" s="12">
        <v>189</v>
      </c>
      <c r="Q1812" s="12">
        <v>78</v>
      </c>
      <c r="R1812" s="11">
        <v>78</v>
      </c>
      <c r="S1812" s="13">
        <f t="shared" si="285"/>
        <v>165.1764705882353</v>
      </c>
      <c r="T1812" s="11">
        <v>51</v>
      </c>
      <c r="U1812" s="11">
        <v>108</v>
      </c>
      <c r="V1812" s="14">
        <f t="shared" si="286"/>
        <v>8424</v>
      </c>
      <c r="W1812" s="11">
        <v>50</v>
      </c>
      <c r="X1812" s="11">
        <v>92</v>
      </c>
      <c r="Y1812" s="11">
        <v>42172521028</v>
      </c>
      <c r="Z1812" s="11">
        <v>104477640</v>
      </c>
      <c r="AA1812" s="15" t="str">
        <f t="shared" si="287"/>
        <v/>
      </c>
      <c r="AB1812" s="16" t="str">
        <f t="shared" si="288"/>
        <v>点击查看</v>
      </c>
      <c r="AC1812" s="11">
        <f t="shared" si="289"/>
        <v>1900</v>
      </c>
      <c r="AD1812" s="11"/>
      <c r="AE1812" s="11"/>
      <c r="AF1812" s="11" t="s">
        <v>8121</v>
      </c>
      <c r="AG1812" s="11" t="s">
        <v>13227</v>
      </c>
    </row>
    <row r="1813" spans="1:33" x14ac:dyDescent="0.15">
      <c r="A1813" s="11" t="s">
        <v>14687</v>
      </c>
      <c r="B1813" s="11" t="s">
        <v>15437</v>
      </c>
      <c r="C1813" s="11" t="s">
        <v>14692</v>
      </c>
      <c r="D1813" s="17">
        <v>41207</v>
      </c>
      <c r="E1813" s="11" t="s">
        <v>14802</v>
      </c>
      <c r="F1813" s="11" t="s">
        <v>14803</v>
      </c>
      <c r="G1813" s="11" t="s">
        <v>86</v>
      </c>
      <c r="H1813" s="11" t="s">
        <v>8665</v>
      </c>
      <c r="I1813" s="11" t="str">
        <f t="shared" si="280"/>
        <v>卖家未填</v>
      </c>
      <c r="J1813" s="11" t="str">
        <f t="shared" si="281"/>
        <v>250</v>
      </c>
      <c r="K1813" s="11" t="str">
        <f t="shared" si="282"/>
        <v>卖家未填</v>
      </c>
      <c r="L1813" s="11" t="str">
        <f t="shared" si="283"/>
        <v>卖家未填</v>
      </c>
      <c r="M1813" s="11" t="str">
        <f t="shared" si="284"/>
        <v>牛轧糖</v>
      </c>
      <c r="N1813" s="11" t="s">
        <v>1933</v>
      </c>
      <c r="O1813" s="11" t="s">
        <v>4575</v>
      </c>
      <c r="P1813" s="12">
        <v>10</v>
      </c>
      <c r="Q1813" s="12">
        <v>9.3000000000000007</v>
      </c>
      <c r="R1813" s="11">
        <v>9.3000000000000007</v>
      </c>
      <c r="S1813" s="13">
        <f t="shared" si="285"/>
        <v>77.130275229357807</v>
      </c>
      <c r="T1813" s="11">
        <v>109</v>
      </c>
      <c r="U1813" s="11">
        <v>904</v>
      </c>
      <c r="V1813" s="14">
        <f t="shared" si="286"/>
        <v>8407.2000000000007</v>
      </c>
      <c r="W1813" s="11">
        <v>52</v>
      </c>
      <c r="X1813" s="11">
        <v>120</v>
      </c>
      <c r="Y1813" s="11">
        <v>38863072944</v>
      </c>
      <c r="Z1813" s="11">
        <v>100701014</v>
      </c>
      <c r="AA1813" s="15">
        <f t="shared" si="287"/>
        <v>42026.34642361111</v>
      </c>
      <c r="AB1813" s="16" t="str">
        <f t="shared" si="288"/>
        <v>点击查看</v>
      </c>
      <c r="AC1813" s="11">
        <f t="shared" si="289"/>
        <v>2012</v>
      </c>
      <c r="AD1813" s="11"/>
      <c r="AE1813" s="11" t="s">
        <v>6473</v>
      </c>
      <c r="AF1813" s="11" t="s">
        <v>8347</v>
      </c>
      <c r="AG1813" s="11" t="s">
        <v>12321</v>
      </c>
    </row>
    <row r="1814" spans="1:33" x14ac:dyDescent="0.15">
      <c r="A1814" s="11" t="s">
        <v>14687</v>
      </c>
      <c r="B1814" s="11" t="s">
        <v>15620</v>
      </c>
      <c r="C1814" s="11" t="s">
        <v>14689</v>
      </c>
      <c r="D1814" s="17">
        <v>41380</v>
      </c>
      <c r="E1814" s="11" t="s">
        <v>14719</v>
      </c>
      <c r="F1814" s="11" t="s">
        <v>14720</v>
      </c>
      <c r="G1814" s="11" t="s">
        <v>21</v>
      </c>
      <c r="H1814" s="11" t="s">
        <v>9796</v>
      </c>
      <c r="I1814" s="11" t="str">
        <f t="shared" si="280"/>
        <v>卖家未填</v>
      </c>
      <c r="J1814" s="11" t="str">
        <f t="shared" si="281"/>
        <v>780</v>
      </c>
      <c r="K1814" s="11" t="str">
        <f t="shared" si="282"/>
        <v>卖家未填</v>
      </c>
      <c r="L1814" s="11" t="str">
        <f t="shared" si="283"/>
        <v>卖家未填</v>
      </c>
      <c r="M1814" s="11" t="str">
        <f t="shared" si="284"/>
        <v>卖家未填</v>
      </c>
      <c r="N1814" s="11" t="s">
        <v>2113</v>
      </c>
      <c r="O1814" s="11" t="s">
        <v>5013</v>
      </c>
      <c r="P1814" s="12">
        <v>48</v>
      </c>
      <c r="Q1814" s="12"/>
      <c r="R1814" s="11">
        <v>48</v>
      </c>
      <c r="S1814" s="13">
        <f t="shared" si="285"/>
        <v>90.322580645161295</v>
      </c>
      <c r="T1814" s="11">
        <v>93</v>
      </c>
      <c r="U1814" s="11">
        <v>175</v>
      </c>
      <c r="V1814" s="14">
        <f t="shared" si="286"/>
        <v>8400</v>
      </c>
      <c r="W1814" s="11">
        <v>401</v>
      </c>
      <c r="X1814" s="11">
        <v>2232</v>
      </c>
      <c r="Y1814" s="11">
        <v>36921570348</v>
      </c>
      <c r="Z1814" s="11">
        <v>103537500</v>
      </c>
      <c r="AA1814" s="15">
        <f t="shared" si="287"/>
        <v>42029.451296296298</v>
      </c>
      <c r="AB1814" s="16" t="str">
        <f t="shared" si="288"/>
        <v>点击查看</v>
      </c>
      <c r="AC1814" s="11">
        <f t="shared" si="289"/>
        <v>2013</v>
      </c>
      <c r="AD1814" s="11"/>
      <c r="AE1814" s="11" t="s">
        <v>6559</v>
      </c>
      <c r="AF1814" s="11" t="s">
        <v>8716</v>
      </c>
      <c r="AG1814" s="11" t="s">
        <v>12485</v>
      </c>
    </row>
    <row r="1815" spans="1:33" x14ac:dyDescent="0.15">
      <c r="A1815" s="11" t="s">
        <v>14671</v>
      </c>
      <c r="B1815" s="11" t="s">
        <v>14963</v>
      </c>
      <c r="C1815" s="11" t="s">
        <v>14675</v>
      </c>
      <c r="D1815" s="17">
        <v>39706</v>
      </c>
      <c r="E1815" s="11" t="s">
        <v>14723</v>
      </c>
      <c r="F1815" s="11" t="s">
        <v>14724</v>
      </c>
      <c r="G1815" s="11" t="s">
        <v>23</v>
      </c>
      <c r="H1815" s="11" t="s">
        <v>9717</v>
      </c>
      <c r="I1815" s="11" t="str">
        <f t="shared" si="280"/>
        <v>卖家未填</v>
      </c>
      <c r="J1815" s="11" t="str">
        <f t="shared" si="281"/>
        <v>112</v>
      </c>
      <c r="K1815" s="11" t="str">
        <f t="shared" si="282"/>
        <v>卖家未填</v>
      </c>
      <c r="L1815" s="11" t="str">
        <f t="shared" si="283"/>
        <v>卖家未填</v>
      </c>
      <c r="M1815" s="11" t="str">
        <f t="shared" si="284"/>
        <v>饼干</v>
      </c>
      <c r="N1815" s="11" t="s">
        <v>1396</v>
      </c>
      <c r="O1815" s="11" t="s">
        <v>4849</v>
      </c>
      <c r="P1815" s="12">
        <v>16.5</v>
      </c>
      <c r="Q1815" s="12"/>
      <c r="R1815" s="11">
        <v>16.5</v>
      </c>
      <c r="S1815" s="13">
        <f t="shared" si="285"/>
        <v>43.069230769230771</v>
      </c>
      <c r="T1815" s="11">
        <v>195</v>
      </c>
      <c r="U1815" s="11">
        <v>509</v>
      </c>
      <c r="V1815" s="14">
        <f t="shared" si="286"/>
        <v>8398.5</v>
      </c>
      <c r="W1815" s="11">
        <v>228</v>
      </c>
      <c r="X1815" s="11">
        <v>1859</v>
      </c>
      <c r="Y1815" s="11">
        <v>5858615712</v>
      </c>
      <c r="Z1815" s="11">
        <v>36355612</v>
      </c>
      <c r="AA1815" s="15">
        <f t="shared" si="287"/>
        <v>42030.939710648148</v>
      </c>
      <c r="AB1815" s="16" t="str">
        <f t="shared" si="288"/>
        <v>点击查看</v>
      </c>
      <c r="AC1815" s="11">
        <f t="shared" si="289"/>
        <v>2008</v>
      </c>
      <c r="AD1815" s="11"/>
      <c r="AE1815" s="11" t="s">
        <v>6212</v>
      </c>
      <c r="AF1815" s="11" t="s">
        <v>8555</v>
      </c>
      <c r="AG1815" s="11" t="s">
        <v>11813</v>
      </c>
    </row>
    <row r="1816" spans="1:33" x14ac:dyDescent="0.15">
      <c r="A1816" s="11" t="s">
        <v>14679</v>
      </c>
      <c r="B1816" s="11" t="s">
        <v>15336</v>
      </c>
      <c r="C1816" s="11" t="s">
        <v>14680</v>
      </c>
      <c r="D1816" s="17">
        <v>40198</v>
      </c>
      <c r="E1816" s="11" t="s">
        <v>14723</v>
      </c>
      <c r="F1816" s="11" t="s">
        <v>14724</v>
      </c>
      <c r="G1816" s="11" t="s">
        <v>23</v>
      </c>
      <c r="H1816" s="11" t="s">
        <v>9667</v>
      </c>
      <c r="I1816" s="11" t="str">
        <f t="shared" si="280"/>
        <v>卖家未填</v>
      </c>
      <c r="J1816" s="11" t="str">
        <f t="shared" si="281"/>
        <v>70</v>
      </c>
      <c r="K1816" s="11" t="str">
        <f t="shared" si="282"/>
        <v>卖家未填</v>
      </c>
      <c r="L1816" s="11" t="str">
        <f t="shared" si="283"/>
        <v>卖家未填</v>
      </c>
      <c r="M1816" s="11" t="str">
        <f t="shared" si="284"/>
        <v>手工糖</v>
      </c>
      <c r="N1816" s="11" t="s">
        <v>1121</v>
      </c>
      <c r="O1816" s="11" t="s">
        <v>4738</v>
      </c>
      <c r="P1816" s="12">
        <v>26</v>
      </c>
      <c r="Q1816" s="12">
        <v>19.899999999999999</v>
      </c>
      <c r="R1816" s="11">
        <v>19.899999999999999</v>
      </c>
      <c r="S1816" s="13">
        <f t="shared" si="285"/>
        <v>28.759589041095889</v>
      </c>
      <c r="T1816" s="11">
        <v>292</v>
      </c>
      <c r="U1816" s="11">
        <v>422</v>
      </c>
      <c r="V1816" s="14">
        <f t="shared" si="286"/>
        <v>8397.7999999999993</v>
      </c>
      <c r="W1816" s="11">
        <v>467</v>
      </c>
      <c r="X1816" s="11">
        <v>4250</v>
      </c>
      <c r="Y1816" s="11">
        <v>20054850595</v>
      </c>
      <c r="Z1816" s="11">
        <v>60417642</v>
      </c>
      <c r="AA1816" s="15">
        <f t="shared" si="287"/>
        <v>42030.995335648149</v>
      </c>
      <c r="AB1816" s="16" t="str">
        <f t="shared" si="288"/>
        <v>点击查看</v>
      </c>
      <c r="AC1816" s="11">
        <f t="shared" si="289"/>
        <v>2010</v>
      </c>
      <c r="AD1816" s="11"/>
      <c r="AE1816" s="11" t="s">
        <v>6101</v>
      </c>
      <c r="AF1816" s="11" t="s">
        <v>8455</v>
      </c>
      <c r="AG1816" s="11" t="s">
        <v>11558</v>
      </c>
    </row>
    <row r="1817" spans="1:33" x14ac:dyDescent="0.15">
      <c r="A1817" s="11" t="s">
        <v>14690</v>
      </c>
      <c r="B1817" s="11" t="s">
        <v>15301</v>
      </c>
      <c r="C1817" s="11" t="s">
        <v>14691</v>
      </c>
      <c r="D1817" s="11"/>
      <c r="E1817" s="11" t="s">
        <v>17</v>
      </c>
      <c r="F1817" s="11" t="s">
        <v>17</v>
      </c>
      <c r="G1817" s="11" t="s">
        <v>17</v>
      </c>
      <c r="H1817" s="11" t="s">
        <v>9798</v>
      </c>
      <c r="I1817" s="11" t="str">
        <f t="shared" si="280"/>
        <v>黑巧克力</v>
      </c>
      <c r="J1817" s="11" t="str">
        <f t="shared" si="281"/>
        <v>1000</v>
      </c>
      <c r="K1817" s="11" t="str">
        <f t="shared" si="282"/>
        <v>卖家未填</v>
      </c>
      <c r="L1817" s="11" t="str">
        <f t="shared" si="283"/>
        <v>卖家未填</v>
      </c>
      <c r="M1817" s="11" t="str">
        <f t="shared" si="284"/>
        <v>松露巧克力(黑色传统型HT1000T)</v>
      </c>
      <c r="N1817" s="11" t="s">
        <v>3002</v>
      </c>
      <c r="O1817" s="11" t="s">
        <v>4822</v>
      </c>
      <c r="P1817" s="12">
        <v>99</v>
      </c>
      <c r="Q1817" s="12">
        <v>79.900000000000006</v>
      </c>
      <c r="R1817" s="11">
        <v>79.900000000000006</v>
      </c>
      <c r="S1817" s="13">
        <f t="shared" si="285"/>
        <v>178.5</v>
      </c>
      <c r="T1817" s="11">
        <v>47</v>
      </c>
      <c r="U1817" s="11">
        <v>105</v>
      </c>
      <c r="V1817" s="14">
        <f t="shared" si="286"/>
        <v>8389.5</v>
      </c>
      <c r="W1817" s="11">
        <v>63</v>
      </c>
      <c r="X1817" s="11">
        <v>89</v>
      </c>
      <c r="Y1817" s="11">
        <v>42018025050</v>
      </c>
      <c r="Z1817" s="11">
        <v>61910816</v>
      </c>
      <c r="AA1817" s="15" t="str">
        <f t="shared" si="287"/>
        <v/>
      </c>
      <c r="AB1817" s="16" t="str">
        <f t="shared" si="288"/>
        <v>点击查看</v>
      </c>
      <c r="AC1817" s="11">
        <f t="shared" si="289"/>
        <v>1900</v>
      </c>
      <c r="AD1817" s="11"/>
      <c r="AE1817" s="11"/>
      <c r="AF1817" s="11" t="s">
        <v>8371</v>
      </c>
      <c r="AG1817" s="11" t="s">
        <v>13342</v>
      </c>
    </row>
    <row r="1818" spans="1:33" x14ac:dyDescent="0.15">
      <c r="A1818" s="11" t="s">
        <v>14677</v>
      </c>
      <c r="B1818" s="11" t="s">
        <v>9448</v>
      </c>
      <c r="C1818" s="11" t="s">
        <v>14677</v>
      </c>
      <c r="D1818" s="11"/>
      <c r="E1818" s="11" t="s">
        <v>20</v>
      </c>
      <c r="F1818" s="11" t="s">
        <v>20</v>
      </c>
      <c r="G1818" s="11" t="s">
        <v>20</v>
      </c>
      <c r="H1818" s="11" t="s">
        <v>8271</v>
      </c>
      <c r="I1818" s="11" t="str">
        <f t="shared" si="280"/>
        <v>卖家未填</v>
      </c>
      <c r="J1818" s="11" t="str">
        <f t="shared" si="281"/>
        <v>卖家未填</v>
      </c>
      <c r="K1818" s="11" t="str">
        <f t="shared" si="282"/>
        <v>卖家未填</v>
      </c>
      <c r="L1818" s="11" t="str">
        <f t="shared" si="283"/>
        <v>卖家未填</v>
      </c>
      <c r="M1818" s="11" t="str">
        <f t="shared" si="284"/>
        <v>卖家未填</v>
      </c>
      <c r="N1818" s="11" t="s">
        <v>1031</v>
      </c>
      <c r="O1818" s="11" t="s">
        <v>4423</v>
      </c>
      <c r="P1818" s="12">
        <v>14.8</v>
      </c>
      <c r="Q1818" s="12">
        <v>12.9</v>
      </c>
      <c r="R1818" s="11">
        <v>12.9</v>
      </c>
      <c r="S1818" s="13">
        <f t="shared" si="285"/>
        <v>23.619718309859156</v>
      </c>
      <c r="T1818" s="11">
        <v>355</v>
      </c>
      <c r="U1818" s="11">
        <v>650</v>
      </c>
      <c r="V1818" s="14">
        <f t="shared" si="286"/>
        <v>8385</v>
      </c>
      <c r="W1818" s="11">
        <v>210</v>
      </c>
      <c r="X1818" s="11">
        <v>35</v>
      </c>
      <c r="Y1818" s="11">
        <v>42885056260</v>
      </c>
      <c r="Z1818" s="11">
        <v>101717810</v>
      </c>
      <c r="AA1818" s="15" t="str">
        <f t="shared" si="287"/>
        <v/>
      </c>
      <c r="AB1818" s="16" t="str">
        <f t="shared" si="288"/>
        <v>点击查看</v>
      </c>
      <c r="AC1818" s="11">
        <f t="shared" si="289"/>
        <v>1900</v>
      </c>
      <c r="AD1818" s="11"/>
      <c r="AE1818" s="11"/>
      <c r="AF1818" s="11" t="s">
        <v>8271</v>
      </c>
      <c r="AG1818" s="11"/>
    </row>
    <row r="1819" spans="1:33" x14ac:dyDescent="0.15">
      <c r="A1819" s="11" t="s">
        <v>14694</v>
      </c>
      <c r="B1819" s="11" t="s">
        <v>15986</v>
      </c>
      <c r="C1819" s="11" t="s">
        <v>14695</v>
      </c>
      <c r="D1819" s="17">
        <v>40388</v>
      </c>
      <c r="E1819" s="11" t="s">
        <v>14856</v>
      </c>
      <c r="F1819" s="11" t="s">
        <v>14857</v>
      </c>
      <c r="G1819" s="11" t="s">
        <v>140</v>
      </c>
      <c r="H1819" s="11" t="s">
        <v>10045</v>
      </c>
      <c r="I1819" s="11" t="str">
        <f t="shared" si="280"/>
        <v>卖家未填</v>
      </c>
      <c r="J1819" s="11" t="str">
        <f t="shared" si="281"/>
        <v>210</v>
      </c>
      <c r="K1819" s="11" t="str">
        <f t="shared" si="282"/>
        <v>卖家未填</v>
      </c>
      <c r="L1819" s="11" t="str">
        <f t="shared" si="283"/>
        <v>卖家未填</v>
      </c>
      <c r="M1819" s="11" t="str">
        <f t="shared" si="284"/>
        <v>卖家未填</v>
      </c>
      <c r="N1819" s="18" t="s">
        <v>10615</v>
      </c>
      <c r="O1819" s="11" t="s">
        <v>5360</v>
      </c>
      <c r="P1819" s="12">
        <v>57</v>
      </c>
      <c r="Q1819" s="12"/>
      <c r="R1819" s="11">
        <v>57</v>
      </c>
      <c r="S1819" s="13">
        <f t="shared" si="285"/>
        <v>174.5625</v>
      </c>
      <c r="T1819" s="11">
        <v>48</v>
      </c>
      <c r="U1819" s="11">
        <v>147</v>
      </c>
      <c r="V1819" s="14">
        <f t="shared" si="286"/>
        <v>8379</v>
      </c>
      <c r="W1819" s="11">
        <v>101</v>
      </c>
      <c r="X1819" s="11">
        <v>467</v>
      </c>
      <c r="Y1819" s="11">
        <v>8803195786</v>
      </c>
      <c r="Z1819" s="11">
        <v>62294978</v>
      </c>
      <c r="AA1819" s="15">
        <f t="shared" si="287"/>
        <v>42027.780277777776</v>
      </c>
      <c r="AB1819" s="16" t="str">
        <f t="shared" si="288"/>
        <v>点击查看</v>
      </c>
      <c r="AC1819" s="11">
        <f t="shared" si="289"/>
        <v>2010</v>
      </c>
      <c r="AD1819" s="11"/>
      <c r="AE1819" s="11" t="s">
        <v>7058</v>
      </c>
      <c r="AF1819" s="11" t="s">
        <v>9084</v>
      </c>
      <c r="AG1819" s="11" t="s">
        <v>13292</v>
      </c>
    </row>
    <row r="1820" spans="1:33" x14ac:dyDescent="0.15">
      <c r="A1820" s="11" t="s">
        <v>14673</v>
      </c>
      <c r="B1820" s="11" t="s">
        <v>15499</v>
      </c>
      <c r="C1820" s="11" t="s">
        <v>14674</v>
      </c>
      <c r="D1820" s="11"/>
      <c r="E1820" s="11" t="s">
        <v>14768</v>
      </c>
      <c r="F1820" s="11" t="s">
        <v>14825</v>
      </c>
      <c r="G1820" s="11" t="s">
        <v>110</v>
      </c>
      <c r="H1820" s="11" t="s">
        <v>9711</v>
      </c>
      <c r="I1820" s="11" t="str">
        <f t="shared" si="280"/>
        <v>不老林糖</v>
      </c>
      <c r="J1820" s="11" t="str">
        <f t="shared" si="281"/>
        <v>500</v>
      </c>
      <c r="K1820" s="11" t="str">
        <f t="shared" si="282"/>
        <v>卖家未填</v>
      </c>
      <c r="L1820" s="11" t="str">
        <f t="shared" si="283"/>
        <v>卖家未填</v>
      </c>
      <c r="M1820" s="11" t="str">
        <f t="shared" si="284"/>
        <v>大酥散混合味</v>
      </c>
      <c r="N1820" s="11" t="s">
        <v>1537</v>
      </c>
      <c r="O1820" s="11" t="s">
        <v>4459</v>
      </c>
      <c r="P1820" s="12">
        <v>28.9</v>
      </c>
      <c r="Q1820" s="12">
        <v>14.9</v>
      </c>
      <c r="R1820" s="11">
        <v>14.9</v>
      </c>
      <c r="S1820" s="13">
        <f t="shared" si="285"/>
        <v>51.37300613496933</v>
      </c>
      <c r="T1820" s="11">
        <v>163</v>
      </c>
      <c r="U1820" s="11">
        <v>562</v>
      </c>
      <c r="V1820" s="14">
        <f t="shared" si="286"/>
        <v>8373.8000000000011</v>
      </c>
      <c r="W1820" s="11">
        <v>1273</v>
      </c>
      <c r="X1820" s="11">
        <v>653</v>
      </c>
      <c r="Y1820" s="11">
        <v>4297158773</v>
      </c>
      <c r="Z1820" s="11">
        <v>58690049</v>
      </c>
      <c r="AA1820" s="15" t="str">
        <f t="shared" si="287"/>
        <v/>
      </c>
      <c r="AB1820" s="16" t="str">
        <f t="shared" si="288"/>
        <v>点击查看</v>
      </c>
      <c r="AC1820" s="11">
        <f t="shared" si="289"/>
        <v>1900</v>
      </c>
      <c r="AD1820" s="11"/>
      <c r="AE1820" s="11"/>
      <c r="AF1820" s="11" t="s">
        <v>8611</v>
      </c>
      <c r="AG1820" s="11" t="s">
        <v>11947</v>
      </c>
    </row>
    <row r="1821" spans="1:33" x14ac:dyDescent="0.15">
      <c r="A1821" s="11" t="s">
        <v>14701</v>
      </c>
      <c r="B1821" s="11" t="s">
        <v>15012</v>
      </c>
      <c r="C1821" s="11" t="s">
        <v>14702</v>
      </c>
      <c r="D1821" s="11"/>
      <c r="E1821" s="11" t="s">
        <v>14719</v>
      </c>
      <c r="F1821" s="11" t="s">
        <v>14740</v>
      </c>
      <c r="G1821" s="11" t="s">
        <v>36</v>
      </c>
      <c r="H1821" s="11" t="s">
        <v>10338</v>
      </c>
      <c r="I1821" s="11" t="str">
        <f t="shared" si="280"/>
        <v>卖家未填</v>
      </c>
      <c r="J1821" s="11" t="str">
        <f t="shared" si="281"/>
        <v>1000</v>
      </c>
      <c r="K1821" s="11" t="str">
        <f t="shared" si="282"/>
        <v>卖家未填</v>
      </c>
      <c r="L1821" s="11" t="str">
        <f t="shared" si="283"/>
        <v>卖家未填</v>
      </c>
      <c r="M1821" s="11" t="str">
        <f t="shared" si="284"/>
        <v>干蛋糕</v>
      </c>
      <c r="N1821" s="11" t="s">
        <v>3433</v>
      </c>
      <c r="O1821" s="11"/>
      <c r="P1821" s="12">
        <v>89</v>
      </c>
      <c r="Q1821" s="12">
        <v>45</v>
      </c>
      <c r="R1821" s="11">
        <v>45</v>
      </c>
      <c r="S1821" s="13">
        <f t="shared" si="285"/>
        <v>232.5</v>
      </c>
      <c r="T1821" s="11">
        <v>36</v>
      </c>
      <c r="U1821" s="11">
        <v>186</v>
      </c>
      <c r="V1821" s="14">
        <f t="shared" si="286"/>
        <v>8370</v>
      </c>
      <c r="W1821" s="11">
        <v>347</v>
      </c>
      <c r="X1821" s="11">
        <v>1644</v>
      </c>
      <c r="Y1821" s="11">
        <v>40055438597</v>
      </c>
      <c r="Z1821" s="11">
        <v>110908902</v>
      </c>
      <c r="AA1821" s="15" t="str">
        <f t="shared" si="287"/>
        <v/>
      </c>
      <c r="AB1821" s="16" t="str">
        <f t="shared" si="288"/>
        <v>点击查看</v>
      </c>
      <c r="AC1821" s="11">
        <f t="shared" si="289"/>
        <v>1900</v>
      </c>
      <c r="AD1821" s="11"/>
      <c r="AE1821" s="11"/>
      <c r="AF1821" s="11" t="s">
        <v>8102</v>
      </c>
      <c r="AG1821" s="11" t="s">
        <v>13756</v>
      </c>
    </row>
    <row r="1822" spans="1:33" x14ac:dyDescent="0.15">
      <c r="A1822" s="11" t="s">
        <v>14690</v>
      </c>
      <c r="B1822" s="11" t="s">
        <v>15982</v>
      </c>
      <c r="C1822" s="11" t="s">
        <v>14691</v>
      </c>
      <c r="D1822" s="11"/>
      <c r="E1822" s="11" t="s">
        <v>14742</v>
      </c>
      <c r="F1822" s="11" t="s">
        <v>14764</v>
      </c>
      <c r="G1822" s="11" t="s">
        <v>53</v>
      </c>
      <c r="H1822" s="11" t="s">
        <v>9654</v>
      </c>
      <c r="I1822" s="11" t="str">
        <f t="shared" si="280"/>
        <v>卖家未填</v>
      </c>
      <c r="J1822" s="11" t="str">
        <f t="shared" si="281"/>
        <v>750</v>
      </c>
      <c r="K1822" s="11" t="str">
        <f t="shared" si="282"/>
        <v>卖家未填</v>
      </c>
      <c r="L1822" s="11" t="str">
        <f t="shared" si="283"/>
        <v>卖家未填</v>
      </c>
      <c r="M1822" s="11" t="str">
        <f t="shared" si="284"/>
        <v>MINT0750袋</v>
      </c>
      <c r="N1822" s="11" t="s">
        <v>2941</v>
      </c>
      <c r="O1822" s="11" t="s">
        <v>5355</v>
      </c>
      <c r="P1822" s="12">
        <v>109</v>
      </c>
      <c r="Q1822" s="12">
        <v>45.9</v>
      </c>
      <c r="R1822" s="11">
        <v>45.9</v>
      </c>
      <c r="S1822" s="13">
        <f t="shared" si="285"/>
        <v>170.48571428571427</v>
      </c>
      <c r="T1822" s="11">
        <v>49</v>
      </c>
      <c r="U1822" s="11">
        <v>182</v>
      </c>
      <c r="V1822" s="14">
        <f t="shared" si="286"/>
        <v>8353.7999999999993</v>
      </c>
      <c r="W1822" s="11">
        <v>40</v>
      </c>
      <c r="X1822" s="11">
        <v>34</v>
      </c>
      <c r="Y1822" s="11">
        <v>40428526368</v>
      </c>
      <c r="Z1822" s="11">
        <v>111887004</v>
      </c>
      <c r="AA1822" s="15" t="str">
        <f t="shared" si="287"/>
        <v/>
      </c>
      <c r="AB1822" s="16" t="str">
        <f t="shared" si="288"/>
        <v>点击查看</v>
      </c>
      <c r="AC1822" s="11">
        <f t="shared" si="289"/>
        <v>1900</v>
      </c>
      <c r="AD1822" s="11"/>
      <c r="AE1822" s="11"/>
      <c r="AF1822" s="11" t="s">
        <v>9081</v>
      </c>
      <c r="AG1822" s="11" t="s">
        <v>13281</v>
      </c>
    </row>
    <row r="1823" spans="1:33" x14ac:dyDescent="0.15">
      <c r="A1823" s="11" t="s">
        <v>14679</v>
      </c>
      <c r="B1823" s="11" t="s">
        <v>15462</v>
      </c>
      <c r="C1823" s="11" t="s">
        <v>14680</v>
      </c>
      <c r="D1823" s="17">
        <v>41332</v>
      </c>
      <c r="E1823" s="11" t="s">
        <v>17</v>
      </c>
      <c r="F1823" s="11" t="s">
        <v>17</v>
      </c>
      <c r="G1823" s="11" t="s">
        <v>17</v>
      </c>
      <c r="H1823" s="11" t="s">
        <v>9799</v>
      </c>
      <c r="I1823" s="11" t="str">
        <f t="shared" si="280"/>
        <v>卖家未填</v>
      </c>
      <c r="J1823" s="11" t="str">
        <f t="shared" si="281"/>
        <v>30</v>
      </c>
      <c r="K1823" s="11" t="str">
        <f t="shared" si="282"/>
        <v>卖家未填</v>
      </c>
      <c r="L1823" s="11" t="str">
        <f t="shared" si="283"/>
        <v>卖家未填</v>
      </c>
      <c r="M1823" s="11" t="str">
        <f t="shared" si="284"/>
        <v>卖家未填</v>
      </c>
      <c r="N1823" s="11" t="s">
        <v>1869</v>
      </c>
      <c r="O1823" s="11" t="s">
        <v>5002</v>
      </c>
      <c r="P1823" s="12">
        <v>48</v>
      </c>
      <c r="Q1823" s="12"/>
      <c r="R1823" s="11">
        <v>48</v>
      </c>
      <c r="S1823" s="13">
        <f t="shared" si="285"/>
        <v>72.626086956521746</v>
      </c>
      <c r="T1823" s="11">
        <v>115</v>
      </c>
      <c r="U1823" s="11">
        <v>174</v>
      </c>
      <c r="V1823" s="14">
        <f t="shared" si="286"/>
        <v>8352</v>
      </c>
      <c r="W1823" s="11">
        <v>203</v>
      </c>
      <c r="X1823" s="11">
        <v>7212</v>
      </c>
      <c r="Y1823" s="11">
        <v>38154714537</v>
      </c>
      <c r="Z1823" s="11">
        <v>102386790</v>
      </c>
      <c r="AA1823" s="15">
        <f t="shared" si="287"/>
        <v>42027.642928240741</v>
      </c>
      <c r="AB1823" s="16" t="str">
        <f t="shared" si="288"/>
        <v>点击查看</v>
      </c>
      <c r="AC1823" s="11">
        <f t="shared" si="289"/>
        <v>2013</v>
      </c>
      <c r="AD1823" s="11"/>
      <c r="AE1823" s="11" t="s">
        <v>6429</v>
      </c>
      <c r="AF1823" s="11" t="s">
        <v>8719</v>
      </c>
      <c r="AG1823" s="11" t="s">
        <v>12259</v>
      </c>
    </row>
    <row r="1824" spans="1:33" x14ac:dyDescent="0.15">
      <c r="A1824" s="11" t="s">
        <v>14690</v>
      </c>
      <c r="B1824" s="11" t="s">
        <v>15484</v>
      </c>
      <c r="C1824" s="11" t="s">
        <v>14691</v>
      </c>
      <c r="D1824" s="11"/>
      <c r="E1824" s="11" t="s">
        <v>14713</v>
      </c>
      <c r="F1824" s="11" t="s">
        <v>14717</v>
      </c>
      <c r="G1824" s="11" t="s">
        <v>18</v>
      </c>
      <c r="H1824" s="11" t="s">
        <v>10448</v>
      </c>
      <c r="I1824" s="11" t="str">
        <f t="shared" si="280"/>
        <v>卖家未填</v>
      </c>
      <c r="J1824" s="11" t="str">
        <f t="shared" si="281"/>
        <v>250</v>
      </c>
      <c r="K1824" s="11" t="str">
        <f t="shared" si="282"/>
        <v>卖家未填</v>
      </c>
      <c r="L1824" s="11" t="str">
        <f t="shared" si="283"/>
        <v>卖家未填</v>
      </c>
      <c r="M1824" s="11" t="str">
        <f t="shared" si="284"/>
        <v>贝露琪牛轧糖</v>
      </c>
      <c r="N1824" s="11" t="s">
        <v>2459</v>
      </c>
      <c r="O1824" s="11" t="s">
        <v>5197</v>
      </c>
      <c r="P1824" s="12">
        <v>79</v>
      </c>
      <c r="Q1824" s="12">
        <v>48</v>
      </c>
      <c r="R1824" s="11">
        <v>48</v>
      </c>
      <c r="S1824" s="13">
        <f t="shared" si="285"/>
        <v>121.04347826086956</v>
      </c>
      <c r="T1824" s="11">
        <v>69</v>
      </c>
      <c r="U1824" s="11">
        <v>174</v>
      </c>
      <c r="V1824" s="14">
        <f t="shared" si="286"/>
        <v>8352</v>
      </c>
      <c r="W1824" s="11">
        <v>75</v>
      </c>
      <c r="X1824" s="11">
        <v>115</v>
      </c>
      <c r="Y1824" s="11">
        <v>42623098096</v>
      </c>
      <c r="Z1824" s="11">
        <v>105975335</v>
      </c>
      <c r="AA1824" s="15" t="str">
        <f t="shared" si="287"/>
        <v/>
      </c>
      <c r="AB1824" s="16" t="str">
        <f t="shared" si="288"/>
        <v>点击查看</v>
      </c>
      <c r="AC1824" s="11">
        <f t="shared" si="289"/>
        <v>1900</v>
      </c>
      <c r="AD1824" s="11"/>
      <c r="AE1824" s="11"/>
      <c r="AF1824" s="11" t="s">
        <v>8592</v>
      </c>
      <c r="AG1824" s="11" t="s">
        <v>12819</v>
      </c>
    </row>
    <row r="1825" spans="1:33" x14ac:dyDescent="0.15">
      <c r="A1825" s="11" t="s">
        <v>14673</v>
      </c>
      <c r="B1825" s="11" t="s">
        <v>14917</v>
      </c>
      <c r="C1825" s="11" t="s">
        <v>14674</v>
      </c>
      <c r="D1825" s="11"/>
      <c r="E1825" s="11" t="s">
        <v>14726</v>
      </c>
      <c r="F1825" s="11" t="s">
        <v>14727</v>
      </c>
      <c r="G1825" s="11" t="s">
        <v>25</v>
      </c>
      <c r="H1825" s="11" t="s">
        <v>10313</v>
      </c>
      <c r="I1825" s="11" t="str">
        <f t="shared" si="280"/>
        <v>鲜花饼</v>
      </c>
      <c r="J1825" s="11" t="str">
        <f t="shared" si="281"/>
        <v>360</v>
      </c>
      <c r="K1825" s="11" t="str">
        <f t="shared" si="282"/>
        <v>卖家未填</v>
      </c>
      <c r="L1825" s="11" t="str">
        <f t="shared" si="283"/>
        <v>卖家未填</v>
      </c>
      <c r="M1825" s="11" t="str">
        <f t="shared" si="284"/>
        <v>玫瑰/茉莉/桂花鲜花饼120g组合</v>
      </c>
      <c r="N1825" s="11" t="s">
        <v>1541</v>
      </c>
      <c r="O1825" s="11" t="s">
        <v>4386</v>
      </c>
      <c r="P1825" s="12">
        <v>119.44</v>
      </c>
      <c r="Q1825" s="12">
        <v>29.5</v>
      </c>
      <c r="R1825" s="11">
        <v>29.5</v>
      </c>
      <c r="S1825" s="13">
        <f t="shared" si="285"/>
        <v>51.533950617283949</v>
      </c>
      <c r="T1825" s="11">
        <v>162</v>
      </c>
      <c r="U1825" s="11">
        <v>283</v>
      </c>
      <c r="V1825" s="14">
        <f t="shared" si="286"/>
        <v>8348.5</v>
      </c>
      <c r="W1825" s="11">
        <v>170</v>
      </c>
      <c r="X1825" s="11">
        <v>172</v>
      </c>
      <c r="Y1825" s="11">
        <v>42423221354</v>
      </c>
      <c r="Z1825" s="11">
        <v>61978591</v>
      </c>
      <c r="AA1825" s="15" t="str">
        <f t="shared" si="287"/>
        <v/>
      </c>
      <c r="AB1825" s="16" t="str">
        <f t="shared" si="288"/>
        <v>点击查看</v>
      </c>
      <c r="AC1825" s="11">
        <f t="shared" si="289"/>
        <v>1900</v>
      </c>
      <c r="AD1825" s="11"/>
      <c r="AE1825" s="11"/>
      <c r="AF1825" s="11" t="s">
        <v>7986</v>
      </c>
      <c r="AG1825" s="11" t="s">
        <v>11951</v>
      </c>
    </row>
    <row r="1826" spans="1:33" x14ac:dyDescent="0.15">
      <c r="A1826" s="11" t="s">
        <v>14671</v>
      </c>
      <c r="B1826" s="11" t="s">
        <v>15050</v>
      </c>
      <c r="C1826" s="11" t="s">
        <v>14676</v>
      </c>
      <c r="D1826" s="17">
        <v>39976</v>
      </c>
      <c r="E1826" s="11" t="s">
        <v>34</v>
      </c>
      <c r="F1826" s="11" t="s">
        <v>34</v>
      </c>
      <c r="G1826" s="11" t="s">
        <v>34</v>
      </c>
      <c r="H1826" s="11" t="s">
        <v>9742</v>
      </c>
      <c r="I1826" s="11" t="str">
        <f t="shared" si="280"/>
        <v>卖家未填</v>
      </c>
      <c r="J1826" s="11" t="str">
        <f t="shared" si="281"/>
        <v>500</v>
      </c>
      <c r="K1826" s="11" t="str">
        <f t="shared" si="282"/>
        <v>卖家未填</v>
      </c>
      <c r="L1826" s="11" t="str">
        <f t="shared" si="283"/>
        <v>卖家未填</v>
      </c>
      <c r="M1826" s="11" t="str">
        <f t="shared" si="284"/>
        <v>桂顺斋</v>
      </c>
      <c r="N1826" s="11" t="s">
        <v>1527</v>
      </c>
      <c r="O1826" s="11" t="s">
        <v>4579</v>
      </c>
      <c r="P1826" s="12">
        <v>25.6</v>
      </c>
      <c r="Q1826" s="12">
        <v>24.32</v>
      </c>
      <c r="R1826" s="11">
        <v>24.32</v>
      </c>
      <c r="S1826" s="13">
        <f t="shared" si="285"/>
        <v>50.556121212121212</v>
      </c>
      <c r="T1826" s="11">
        <v>165</v>
      </c>
      <c r="U1826" s="11">
        <v>343</v>
      </c>
      <c r="V1826" s="14">
        <f t="shared" si="286"/>
        <v>8341.76</v>
      </c>
      <c r="W1826" s="11">
        <v>472</v>
      </c>
      <c r="X1826" s="11">
        <v>2876</v>
      </c>
      <c r="Y1826" s="11">
        <v>12979659107</v>
      </c>
      <c r="Z1826" s="11">
        <v>58462870</v>
      </c>
      <c r="AA1826" s="15">
        <f t="shared" si="287"/>
        <v>42026.484618055554</v>
      </c>
      <c r="AB1826" s="16" t="str">
        <f t="shared" si="288"/>
        <v>点击查看</v>
      </c>
      <c r="AC1826" s="11">
        <f t="shared" si="289"/>
        <v>2009</v>
      </c>
      <c r="AD1826" s="11"/>
      <c r="AE1826" s="11" t="s">
        <v>6274</v>
      </c>
      <c r="AF1826" s="11" t="s">
        <v>8606</v>
      </c>
      <c r="AG1826" s="11" t="s">
        <v>11937</v>
      </c>
    </row>
    <row r="1827" spans="1:33" x14ac:dyDescent="0.15">
      <c r="A1827" s="11" t="s">
        <v>14677</v>
      </c>
      <c r="B1827" s="11" t="s">
        <v>9447</v>
      </c>
      <c r="C1827" s="11" t="s">
        <v>14677</v>
      </c>
      <c r="D1827" s="11"/>
      <c r="E1827" s="11" t="s">
        <v>14723</v>
      </c>
      <c r="F1827" s="11" t="s">
        <v>14724</v>
      </c>
      <c r="G1827" s="11" t="s">
        <v>23</v>
      </c>
      <c r="H1827" s="11" t="s">
        <v>8304</v>
      </c>
      <c r="I1827" s="11" t="str">
        <f t="shared" si="280"/>
        <v>卖家未填</v>
      </c>
      <c r="J1827" s="11" t="str">
        <f t="shared" si="281"/>
        <v>卖家未填</v>
      </c>
      <c r="K1827" s="11" t="str">
        <f t="shared" si="282"/>
        <v>卖家未填</v>
      </c>
      <c r="L1827" s="11" t="str">
        <f t="shared" si="283"/>
        <v>卖家未填</v>
      </c>
      <c r="M1827" s="11" t="str">
        <f t="shared" si="284"/>
        <v>卖家未填</v>
      </c>
      <c r="N1827" s="11" t="s">
        <v>1807</v>
      </c>
      <c r="O1827" s="11"/>
      <c r="P1827" s="12">
        <v>69</v>
      </c>
      <c r="Q1827" s="12">
        <v>35</v>
      </c>
      <c r="R1827" s="11">
        <v>35</v>
      </c>
      <c r="S1827" s="13">
        <f t="shared" si="285"/>
        <v>67.177419354838705</v>
      </c>
      <c r="T1827" s="11">
        <v>124</v>
      </c>
      <c r="U1827" s="11">
        <v>238</v>
      </c>
      <c r="V1827" s="14">
        <f t="shared" si="286"/>
        <v>8330</v>
      </c>
      <c r="W1827" s="11">
        <v>273</v>
      </c>
      <c r="X1827" s="11">
        <v>89</v>
      </c>
      <c r="Y1827" s="11">
        <v>25470916975</v>
      </c>
      <c r="Z1827" s="11">
        <v>101717810</v>
      </c>
      <c r="AA1827" s="15" t="str">
        <f t="shared" si="287"/>
        <v/>
      </c>
      <c r="AB1827" s="16" t="str">
        <f t="shared" si="288"/>
        <v>点击查看</v>
      </c>
      <c r="AC1827" s="11">
        <f t="shared" si="289"/>
        <v>1900</v>
      </c>
      <c r="AD1827" s="11"/>
      <c r="AE1827" s="11"/>
      <c r="AF1827" s="11" t="s">
        <v>8304</v>
      </c>
      <c r="AG1827" s="11"/>
    </row>
    <row r="1828" spans="1:33" x14ac:dyDescent="0.15">
      <c r="A1828" s="11" t="s">
        <v>14703</v>
      </c>
      <c r="B1828" s="11" t="s">
        <v>15497</v>
      </c>
      <c r="C1828" s="11" t="s">
        <v>14704</v>
      </c>
      <c r="D1828" s="17">
        <v>40138</v>
      </c>
      <c r="E1828" s="11" t="s">
        <v>14723</v>
      </c>
      <c r="F1828" s="11" t="s">
        <v>14741</v>
      </c>
      <c r="G1828" s="11" t="s">
        <v>35</v>
      </c>
      <c r="H1828" s="11" t="s">
        <v>10160</v>
      </c>
      <c r="I1828" s="11" t="str">
        <f t="shared" si="280"/>
        <v>卖家未填</v>
      </c>
      <c r="J1828" s="11" t="str">
        <f t="shared" si="281"/>
        <v>800</v>
      </c>
      <c r="K1828" s="11" t="str">
        <f t="shared" si="282"/>
        <v>卖家未填</v>
      </c>
      <c r="L1828" s="11" t="str">
        <f t="shared" si="283"/>
        <v>卖家未填</v>
      </c>
      <c r="M1828" s="11" t="str">
        <f t="shared" si="284"/>
        <v>卖家未填</v>
      </c>
      <c r="N1828" s="11" t="s">
        <v>3577</v>
      </c>
      <c r="O1828" s="11" t="s">
        <v>5557</v>
      </c>
      <c r="P1828" s="12">
        <v>174.95</v>
      </c>
      <c r="Q1828" s="12">
        <v>69.8</v>
      </c>
      <c r="R1828" s="11">
        <v>69.8</v>
      </c>
      <c r="S1828" s="13">
        <f t="shared" si="285"/>
        <v>251.70303030303026</v>
      </c>
      <c r="T1828" s="11">
        <v>33</v>
      </c>
      <c r="U1828" s="11">
        <v>119</v>
      </c>
      <c r="V1828" s="14">
        <f t="shared" si="286"/>
        <v>8306.1999999999989</v>
      </c>
      <c r="W1828" s="11">
        <v>30</v>
      </c>
      <c r="X1828" s="11">
        <v>132</v>
      </c>
      <c r="Y1828" s="11">
        <v>38956102325</v>
      </c>
      <c r="Z1828" s="11">
        <v>59888529</v>
      </c>
      <c r="AA1828" s="15">
        <f t="shared" si="287"/>
        <v>42028.847071759257</v>
      </c>
      <c r="AB1828" s="16" t="str">
        <f t="shared" si="288"/>
        <v>点击查看</v>
      </c>
      <c r="AC1828" s="11">
        <f t="shared" si="289"/>
        <v>2009</v>
      </c>
      <c r="AD1828" s="11"/>
      <c r="AE1828" s="11" t="s">
        <v>7457</v>
      </c>
      <c r="AF1828" s="11" t="s">
        <v>9241</v>
      </c>
      <c r="AG1828" s="11" t="s">
        <v>13899</v>
      </c>
    </row>
    <row r="1829" spans="1:33" x14ac:dyDescent="0.15">
      <c r="A1829" s="11" t="s">
        <v>14671</v>
      </c>
      <c r="B1829" s="11" t="s">
        <v>14934</v>
      </c>
      <c r="C1829" s="11" t="s">
        <v>14675</v>
      </c>
      <c r="D1829" s="17">
        <v>39016</v>
      </c>
      <c r="E1829" s="11" t="s">
        <v>17</v>
      </c>
      <c r="F1829" s="11" t="s">
        <v>17</v>
      </c>
      <c r="G1829" s="11" t="s">
        <v>17</v>
      </c>
      <c r="H1829" s="11" t="s">
        <v>9637</v>
      </c>
      <c r="I1829" s="11" t="str">
        <f t="shared" si="280"/>
        <v>牛奶巧克力</v>
      </c>
      <c r="J1829" s="11" t="str">
        <f t="shared" si="281"/>
        <v>100</v>
      </c>
      <c r="K1829" s="11" t="str">
        <f t="shared" si="282"/>
        <v>卖家未填</v>
      </c>
      <c r="L1829" s="11" t="str">
        <f t="shared" si="283"/>
        <v>卖家未填</v>
      </c>
      <c r="M1829" s="11" t="str">
        <f t="shared" si="284"/>
        <v>牛奶巧克力豆100g</v>
      </c>
      <c r="N1829" s="11" t="s">
        <v>966</v>
      </c>
      <c r="O1829" s="11" t="s">
        <v>4676</v>
      </c>
      <c r="P1829" s="12">
        <v>33.75</v>
      </c>
      <c r="Q1829" s="12">
        <v>13.5</v>
      </c>
      <c r="R1829" s="11">
        <v>13.5</v>
      </c>
      <c r="S1829" s="13">
        <f t="shared" si="285"/>
        <v>20.399262899262901</v>
      </c>
      <c r="T1829" s="11">
        <v>407</v>
      </c>
      <c r="U1829" s="11">
        <v>615</v>
      </c>
      <c r="V1829" s="14">
        <f t="shared" si="286"/>
        <v>8302.5</v>
      </c>
      <c r="W1829" s="11">
        <v>234</v>
      </c>
      <c r="X1829" s="11">
        <v>506</v>
      </c>
      <c r="Y1829" s="11">
        <v>41995793410</v>
      </c>
      <c r="Z1829" s="11">
        <v>34000889</v>
      </c>
      <c r="AA1829" s="15">
        <f t="shared" si="287"/>
        <v>42030.674340277779</v>
      </c>
      <c r="AB1829" s="16" t="str">
        <f t="shared" si="288"/>
        <v>点击查看</v>
      </c>
      <c r="AC1829" s="11">
        <f t="shared" si="289"/>
        <v>2006</v>
      </c>
      <c r="AD1829" s="11"/>
      <c r="AE1829" s="11" t="s">
        <v>6041</v>
      </c>
      <c r="AF1829" s="11" t="s">
        <v>8399</v>
      </c>
      <c r="AG1829" s="11" t="s">
        <v>11417</v>
      </c>
    </row>
    <row r="1830" spans="1:33" x14ac:dyDescent="0.15">
      <c r="A1830" s="11" t="s">
        <v>14673</v>
      </c>
      <c r="B1830" s="11" t="s">
        <v>14944</v>
      </c>
      <c r="C1830" s="11" t="s">
        <v>14674</v>
      </c>
      <c r="D1830" s="11"/>
      <c r="E1830" s="11" t="s">
        <v>14713</v>
      </c>
      <c r="F1830" s="11" t="s">
        <v>14717</v>
      </c>
      <c r="G1830" s="11" t="s">
        <v>18</v>
      </c>
      <c r="H1830" s="11" t="s">
        <v>16462</v>
      </c>
      <c r="I1830" s="11" t="str">
        <f t="shared" si="280"/>
        <v>夹心巧克力</v>
      </c>
      <c r="J1830" s="11" t="str">
        <f t="shared" si="281"/>
        <v>250</v>
      </c>
      <c r="K1830" s="11" t="str">
        <f t="shared" si="282"/>
        <v>卖家未填</v>
      </c>
      <c r="L1830" s="11" t="str">
        <f t="shared" si="283"/>
        <v>其他/other</v>
      </c>
      <c r="M1830" s="11" t="str">
        <f t="shared" si="284"/>
        <v>卖家未填</v>
      </c>
      <c r="N1830" s="11" t="s">
        <v>1898</v>
      </c>
      <c r="O1830" s="11" t="s">
        <v>4393</v>
      </c>
      <c r="P1830" s="12">
        <v>79</v>
      </c>
      <c r="Q1830" s="12"/>
      <c r="R1830" s="11">
        <v>79</v>
      </c>
      <c r="S1830" s="13">
        <f t="shared" si="285"/>
        <v>74.0625</v>
      </c>
      <c r="T1830" s="11">
        <v>112</v>
      </c>
      <c r="U1830" s="11">
        <v>105</v>
      </c>
      <c r="V1830" s="14">
        <f t="shared" si="286"/>
        <v>8295</v>
      </c>
      <c r="W1830" s="11">
        <v>450</v>
      </c>
      <c r="X1830" s="11">
        <v>453</v>
      </c>
      <c r="Y1830" s="11">
        <v>40173468336</v>
      </c>
      <c r="Z1830" s="11">
        <v>68602432</v>
      </c>
      <c r="AA1830" s="15" t="str">
        <f t="shared" si="287"/>
        <v/>
      </c>
      <c r="AB1830" s="16" t="str">
        <f t="shared" si="288"/>
        <v>点击查看</v>
      </c>
      <c r="AC1830" s="11">
        <f t="shared" si="289"/>
        <v>1900</v>
      </c>
      <c r="AD1830" s="11"/>
      <c r="AE1830" s="11"/>
      <c r="AF1830" s="11" t="s">
        <v>8060</v>
      </c>
      <c r="AG1830" s="11" t="s">
        <v>12288</v>
      </c>
    </row>
    <row r="1831" spans="1:33" x14ac:dyDescent="0.15">
      <c r="A1831" s="11" t="s">
        <v>14690</v>
      </c>
      <c r="B1831" s="11" t="s">
        <v>15396</v>
      </c>
      <c r="C1831" s="11" t="s">
        <v>14691</v>
      </c>
      <c r="D1831" s="11"/>
      <c r="E1831" s="11" t="s">
        <v>14723</v>
      </c>
      <c r="F1831" s="11" t="s">
        <v>14745</v>
      </c>
      <c r="G1831" s="11" t="s">
        <v>39</v>
      </c>
      <c r="H1831" s="11" t="s">
        <v>10525</v>
      </c>
      <c r="I1831" s="11" t="str">
        <f t="shared" si="280"/>
        <v>卖家未填</v>
      </c>
      <c r="J1831" s="11" t="str">
        <f t="shared" si="281"/>
        <v>966</v>
      </c>
      <c r="K1831" s="11" t="str">
        <f t="shared" si="282"/>
        <v>卖家未填</v>
      </c>
      <c r="L1831" s="11" t="str">
        <f t="shared" si="283"/>
        <v>卖家未填</v>
      </c>
      <c r="M1831" s="11" t="str">
        <f t="shared" si="284"/>
        <v>杂果味966g</v>
      </c>
      <c r="N1831" s="11" t="s">
        <v>2522</v>
      </c>
      <c r="O1831" s="11" t="s">
        <v>4803</v>
      </c>
      <c r="P1831" s="12">
        <v>145</v>
      </c>
      <c r="Q1831" s="12">
        <v>69</v>
      </c>
      <c r="R1831" s="11">
        <v>69</v>
      </c>
      <c r="S1831" s="13">
        <f t="shared" si="285"/>
        <v>127.38461538461539</v>
      </c>
      <c r="T1831" s="11">
        <v>65</v>
      </c>
      <c r="U1831" s="11">
        <v>120</v>
      </c>
      <c r="V1831" s="14">
        <f t="shared" si="286"/>
        <v>8280</v>
      </c>
      <c r="W1831" s="11">
        <v>706</v>
      </c>
      <c r="X1831" s="11">
        <v>3413</v>
      </c>
      <c r="Y1831" s="11">
        <v>35049684831</v>
      </c>
      <c r="Z1831" s="11">
        <v>62264780</v>
      </c>
      <c r="AA1831" s="15" t="str">
        <f t="shared" si="287"/>
        <v/>
      </c>
      <c r="AB1831" s="16" t="str">
        <f t="shared" si="288"/>
        <v>点击查看</v>
      </c>
      <c r="AC1831" s="11">
        <f t="shared" si="289"/>
        <v>1900</v>
      </c>
      <c r="AD1831" s="11"/>
      <c r="AE1831" s="11"/>
      <c r="AF1831" s="11" t="s">
        <v>8944</v>
      </c>
      <c r="AG1831" s="11" t="s">
        <v>12878</v>
      </c>
    </row>
    <row r="1832" spans="1:33" x14ac:dyDescent="0.15">
      <c r="A1832" s="11" t="s">
        <v>14701</v>
      </c>
      <c r="B1832" s="11" t="s">
        <v>15677</v>
      </c>
      <c r="C1832" s="11" t="s">
        <v>14702</v>
      </c>
      <c r="D1832" s="11"/>
      <c r="E1832" s="11" t="s">
        <v>17</v>
      </c>
      <c r="F1832" s="11" t="s">
        <v>17</v>
      </c>
      <c r="G1832" s="11" t="s">
        <v>17</v>
      </c>
      <c r="H1832" s="11" t="s">
        <v>8008</v>
      </c>
      <c r="I1832" s="11" t="str">
        <f t="shared" si="280"/>
        <v>卖家未填</v>
      </c>
      <c r="J1832" s="11" t="str">
        <f t="shared" si="281"/>
        <v>256</v>
      </c>
      <c r="K1832" s="11" t="str">
        <f t="shared" si="282"/>
        <v>卖家未填</v>
      </c>
      <c r="L1832" s="11" t="str">
        <f t="shared" si="283"/>
        <v>卖家未填</v>
      </c>
      <c r="M1832" s="11" t="str">
        <f t="shared" si="284"/>
        <v>椰蓉香蕉饼干64克*4包组合</v>
      </c>
      <c r="N1832" s="11" t="s">
        <v>3499</v>
      </c>
      <c r="O1832" s="11" t="s">
        <v>5046</v>
      </c>
      <c r="P1832" s="12">
        <v>48</v>
      </c>
      <c r="Q1832" s="12">
        <v>19.8</v>
      </c>
      <c r="R1832" s="11">
        <v>19.8</v>
      </c>
      <c r="S1832" s="13">
        <f t="shared" si="285"/>
        <v>236.46857142857141</v>
      </c>
      <c r="T1832" s="11">
        <v>35</v>
      </c>
      <c r="U1832" s="11">
        <v>418</v>
      </c>
      <c r="V1832" s="14">
        <f t="shared" si="286"/>
        <v>8276.4</v>
      </c>
      <c r="W1832" s="11">
        <v>72</v>
      </c>
      <c r="X1832" s="11">
        <v>153</v>
      </c>
      <c r="Y1832" s="11">
        <v>40860740903</v>
      </c>
      <c r="Z1832" s="11">
        <v>106216332</v>
      </c>
      <c r="AA1832" s="15" t="str">
        <f t="shared" si="287"/>
        <v/>
      </c>
      <c r="AB1832" s="16" t="str">
        <f t="shared" si="288"/>
        <v>点击查看</v>
      </c>
      <c r="AC1832" s="11">
        <f t="shared" si="289"/>
        <v>1900</v>
      </c>
      <c r="AD1832" s="11"/>
      <c r="AE1832" s="11"/>
      <c r="AF1832" s="11" t="s">
        <v>8327</v>
      </c>
      <c r="AG1832" s="11" t="s">
        <v>13820</v>
      </c>
    </row>
    <row r="1833" spans="1:33" x14ac:dyDescent="0.15">
      <c r="A1833" s="11" t="s">
        <v>14671</v>
      </c>
      <c r="B1833" s="11" t="s">
        <v>15407</v>
      </c>
      <c r="C1833" s="11" t="s">
        <v>14678</v>
      </c>
      <c r="D1833" s="17">
        <v>40581</v>
      </c>
      <c r="E1833" s="11" t="s">
        <v>14729</v>
      </c>
      <c r="F1833" s="11" t="s">
        <v>14821</v>
      </c>
      <c r="G1833" s="11" t="s">
        <v>106</v>
      </c>
      <c r="H1833" s="11" t="s">
        <v>9500</v>
      </c>
      <c r="I1833" s="11" t="str">
        <f t="shared" si="280"/>
        <v>卖家未填</v>
      </c>
      <c r="J1833" s="11" t="str">
        <f t="shared" si="281"/>
        <v>500</v>
      </c>
      <c r="K1833" s="11" t="str">
        <f t="shared" si="282"/>
        <v>卖家未填</v>
      </c>
      <c r="L1833" s="11" t="str">
        <f t="shared" si="283"/>
        <v>卖家未填</v>
      </c>
      <c r="M1833" s="11" t="str">
        <f t="shared" si="284"/>
        <v>卖家未填</v>
      </c>
      <c r="N1833" s="11" t="s">
        <v>1319</v>
      </c>
      <c r="O1833" s="11" t="s">
        <v>4812</v>
      </c>
      <c r="P1833" s="12">
        <v>14</v>
      </c>
      <c r="Q1833" s="12">
        <v>12.6</v>
      </c>
      <c r="R1833" s="11">
        <v>12.6</v>
      </c>
      <c r="S1833" s="13">
        <f t="shared" si="285"/>
        <v>37.400904977375568</v>
      </c>
      <c r="T1833" s="11">
        <v>221</v>
      </c>
      <c r="U1833" s="11">
        <v>656</v>
      </c>
      <c r="V1833" s="14">
        <f t="shared" si="286"/>
        <v>8265.6</v>
      </c>
      <c r="W1833" s="11">
        <v>292</v>
      </c>
      <c r="X1833" s="11">
        <v>640</v>
      </c>
      <c r="Y1833" s="11">
        <v>18603197798</v>
      </c>
      <c r="Z1833" s="11">
        <v>64716752</v>
      </c>
      <c r="AA1833" s="15">
        <f t="shared" si="287"/>
        <v>42027.79173611111</v>
      </c>
      <c r="AB1833" s="16" t="str">
        <f t="shared" si="288"/>
        <v>点击查看</v>
      </c>
      <c r="AC1833" s="11">
        <f t="shared" si="289"/>
        <v>2011</v>
      </c>
      <c r="AD1833" s="11"/>
      <c r="AE1833" s="11" t="s">
        <v>6176</v>
      </c>
      <c r="AF1833" s="11"/>
      <c r="AG1833" s="11" t="s">
        <v>11741</v>
      </c>
    </row>
    <row r="1834" spans="1:33" x14ac:dyDescent="0.15">
      <c r="A1834" s="11" t="s">
        <v>14690</v>
      </c>
      <c r="B1834" s="11" t="s">
        <v>15683</v>
      </c>
      <c r="C1834" s="11" t="s">
        <v>14691</v>
      </c>
      <c r="D1834" s="11"/>
      <c r="E1834" s="11" t="s">
        <v>14723</v>
      </c>
      <c r="F1834" s="11" t="s">
        <v>14815</v>
      </c>
      <c r="G1834" s="11" t="s">
        <v>99</v>
      </c>
      <c r="H1834" s="11" t="s">
        <v>10492</v>
      </c>
      <c r="I1834" s="11" t="str">
        <f t="shared" si="280"/>
        <v>卖家未填</v>
      </c>
      <c r="J1834" s="11" t="str">
        <f t="shared" si="281"/>
        <v>200</v>
      </c>
      <c r="K1834" s="11" t="str">
        <f t="shared" si="282"/>
        <v>卖家未填</v>
      </c>
      <c r="L1834" s="11" t="str">
        <f t="shared" si="283"/>
        <v>卖家未填</v>
      </c>
      <c r="M1834" s="11" t="str">
        <f t="shared" si="284"/>
        <v>杏仁条</v>
      </c>
      <c r="N1834" s="11" t="s">
        <v>2032</v>
      </c>
      <c r="O1834" s="11"/>
      <c r="P1834" s="12">
        <v>32</v>
      </c>
      <c r="Q1834" s="12">
        <v>28.8</v>
      </c>
      <c r="R1834" s="11">
        <v>28.8</v>
      </c>
      <c r="S1834" s="13">
        <f t="shared" si="285"/>
        <v>82.656000000000006</v>
      </c>
      <c r="T1834" s="11">
        <v>100</v>
      </c>
      <c r="U1834" s="11">
        <v>287</v>
      </c>
      <c r="V1834" s="14">
        <f t="shared" si="286"/>
        <v>8265.6</v>
      </c>
      <c r="W1834" s="11">
        <v>1425</v>
      </c>
      <c r="X1834" s="11">
        <v>2180</v>
      </c>
      <c r="Y1834" s="11">
        <v>20327940722</v>
      </c>
      <c r="Z1834" s="11">
        <v>73454540</v>
      </c>
      <c r="AA1834" s="15" t="str">
        <f t="shared" si="287"/>
        <v/>
      </c>
      <c r="AB1834" s="16" t="str">
        <f t="shared" si="288"/>
        <v>点击查看</v>
      </c>
      <c r="AC1834" s="11">
        <f t="shared" si="289"/>
        <v>1900</v>
      </c>
      <c r="AD1834" s="11"/>
      <c r="AE1834" s="11"/>
      <c r="AF1834" s="11" t="s">
        <v>8781</v>
      </c>
      <c r="AG1834" s="11" t="s">
        <v>12407</v>
      </c>
    </row>
    <row r="1835" spans="1:33" x14ac:dyDescent="0.15">
      <c r="A1835" s="11" t="s">
        <v>14703</v>
      </c>
      <c r="B1835" s="11" t="s">
        <v>16124</v>
      </c>
      <c r="C1835" s="11" t="s">
        <v>14708</v>
      </c>
      <c r="D1835" s="17">
        <v>41586</v>
      </c>
      <c r="E1835" s="11" t="s">
        <v>14723</v>
      </c>
      <c r="F1835" s="11" t="s">
        <v>14745</v>
      </c>
      <c r="G1835" s="11" t="s">
        <v>39</v>
      </c>
      <c r="H1835" s="11" t="s">
        <v>16462</v>
      </c>
      <c r="I1835" s="11" t="str">
        <f t="shared" si="280"/>
        <v>果仁巧克力</v>
      </c>
      <c r="J1835" s="11" t="str">
        <f t="shared" si="281"/>
        <v>500</v>
      </c>
      <c r="K1835" s="11" t="str">
        <f t="shared" si="282"/>
        <v>卖家未填</v>
      </c>
      <c r="L1835" s="11" t="str">
        <f t="shared" si="283"/>
        <v>卖家未填</v>
      </c>
      <c r="M1835" s="11" t="str">
        <f t="shared" si="284"/>
        <v>费列罗T48</v>
      </c>
      <c r="N1835" s="11" t="s">
        <v>377</v>
      </c>
      <c r="O1835" s="11" t="s">
        <v>4407</v>
      </c>
      <c r="P1835" s="12">
        <v>125</v>
      </c>
      <c r="Q1835" s="12">
        <v>102</v>
      </c>
      <c r="R1835" s="11">
        <v>102</v>
      </c>
      <c r="S1835" s="13">
        <f t="shared" si="285"/>
        <v>223.29729729729729</v>
      </c>
      <c r="T1835" s="11">
        <v>37</v>
      </c>
      <c r="U1835" s="11">
        <v>81</v>
      </c>
      <c r="V1835" s="14">
        <f t="shared" si="286"/>
        <v>8262</v>
      </c>
      <c r="W1835" s="11">
        <v>134</v>
      </c>
      <c r="X1835" s="11">
        <v>143</v>
      </c>
      <c r="Y1835" s="11">
        <v>41355220253</v>
      </c>
      <c r="Z1835" s="11">
        <v>107339681</v>
      </c>
      <c r="AA1835" s="15">
        <f t="shared" si="287"/>
        <v>42026.626886574071</v>
      </c>
      <c r="AB1835" s="16" t="str">
        <f t="shared" si="288"/>
        <v>点击查看</v>
      </c>
      <c r="AC1835" s="11">
        <f t="shared" si="289"/>
        <v>2013</v>
      </c>
      <c r="AD1835" s="11"/>
      <c r="AE1835" s="11" t="s">
        <v>7323</v>
      </c>
      <c r="AF1835" s="11" t="s">
        <v>8248</v>
      </c>
      <c r="AG1835" s="11" t="s">
        <v>13688</v>
      </c>
    </row>
    <row r="1836" spans="1:33" x14ac:dyDescent="0.15">
      <c r="A1836" s="11" t="s">
        <v>14673</v>
      </c>
      <c r="B1836" s="11" t="s">
        <v>14913</v>
      </c>
      <c r="C1836" s="11" t="s">
        <v>14674</v>
      </c>
      <c r="D1836" s="11"/>
      <c r="E1836" s="11" t="s">
        <v>14721</v>
      </c>
      <c r="F1836" s="11" t="s">
        <v>14725</v>
      </c>
      <c r="G1836" s="11" t="s">
        <v>24</v>
      </c>
      <c r="H1836" s="11" t="s">
        <v>9853</v>
      </c>
      <c r="I1836" s="11" t="str">
        <f t="shared" si="280"/>
        <v>卖家未填</v>
      </c>
      <c r="J1836" s="11" t="str">
        <f t="shared" si="281"/>
        <v>500</v>
      </c>
      <c r="K1836" s="11" t="str">
        <f t="shared" si="282"/>
        <v>卖家未填</v>
      </c>
      <c r="L1836" s="11" t="str">
        <f t="shared" si="283"/>
        <v>卖家未填</v>
      </c>
      <c r="M1836" s="11" t="str">
        <f t="shared" si="284"/>
        <v>炒米500g散装</v>
      </c>
      <c r="N1836" s="11" t="s">
        <v>965</v>
      </c>
      <c r="O1836" s="11" t="s">
        <v>4380</v>
      </c>
      <c r="P1836" s="12">
        <v>19.899999999999999</v>
      </c>
      <c r="Q1836" s="12">
        <v>9.8000000000000007</v>
      </c>
      <c r="R1836" s="11">
        <v>9.8000000000000007</v>
      </c>
      <c r="S1836" s="13">
        <f t="shared" si="285"/>
        <v>20.248529411764711</v>
      </c>
      <c r="T1836" s="11">
        <v>408</v>
      </c>
      <c r="U1836" s="11">
        <v>843</v>
      </c>
      <c r="V1836" s="14">
        <f t="shared" si="286"/>
        <v>8261.4000000000015</v>
      </c>
      <c r="W1836" s="11">
        <v>2609</v>
      </c>
      <c r="X1836" s="11">
        <v>689</v>
      </c>
      <c r="Y1836" s="11">
        <v>38951353410</v>
      </c>
      <c r="Z1836" s="11">
        <v>108942126</v>
      </c>
      <c r="AA1836" s="15" t="str">
        <f t="shared" si="287"/>
        <v/>
      </c>
      <c r="AB1836" s="16" t="str">
        <f t="shared" si="288"/>
        <v>点击查看</v>
      </c>
      <c r="AC1836" s="11">
        <f t="shared" si="289"/>
        <v>1900</v>
      </c>
      <c r="AD1836" s="11"/>
      <c r="AE1836" s="11"/>
      <c r="AF1836" s="11" t="s">
        <v>8398</v>
      </c>
      <c r="AG1836" s="11" t="s">
        <v>11416</v>
      </c>
    </row>
    <row r="1837" spans="1:33" x14ac:dyDescent="0.15">
      <c r="A1837" s="11" t="s">
        <v>14671</v>
      </c>
      <c r="B1837" s="11" t="s">
        <v>15635</v>
      </c>
      <c r="C1837" s="11" t="s">
        <v>14672</v>
      </c>
      <c r="D1837" s="17">
        <v>41241</v>
      </c>
      <c r="E1837" s="11" t="s">
        <v>14735</v>
      </c>
      <c r="F1837" s="11" t="s">
        <v>14736</v>
      </c>
      <c r="G1837" s="11" t="s">
        <v>31</v>
      </c>
      <c r="H1837" s="11" t="s">
        <v>8001</v>
      </c>
      <c r="I1837" s="11" t="str">
        <f t="shared" si="280"/>
        <v>卖家未填</v>
      </c>
      <c r="J1837" s="11" t="str">
        <f t="shared" si="281"/>
        <v>2000</v>
      </c>
      <c r="K1837" s="11" t="str">
        <f t="shared" si="282"/>
        <v>卖家未填</v>
      </c>
      <c r="L1837" s="11" t="str">
        <f t="shared" si="283"/>
        <v>卖家未填</v>
      </c>
      <c r="M1837" s="11" t="str">
        <f t="shared" si="284"/>
        <v>卖家未填</v>
      </c>
      <c r="N1837" s="11" t="s">
        <v>1893</v>
      </c>
      <c r="O1837" s="11" t="s">
        <v>5012</v>
      </c>
      <c r="P1837" s="12" t="s">
        <v>10689</v>
      </c>
      <c r="Q1837" s="12">
        <v>69.989999999999995</v>
      </c>
      <c r="R1837" s="11">
        <v>69.989999999999995</v>
      </c>
      <c r="S1837" s="13">
        <f t="shared" si="285"/>
        <v>73.086902654867259</v>
      </c>
      <c r="T1837" s="11">
        <v>113</v>
      </c>
      <c r="U1837" s="11">
        <v>118</v>
      </c>
      <c r="V1837" s="14">
        <f t="shared" si="286"/>
        <v>8258.82</v>
      </c>
      <c r="W1837" s="11">
        <v>90</v>
      </c>
      <c r="X1837" s="11">
        <v>357</v>
      </c>
      <c r="Y1837" s="11">
        <v>41293294177</v>
      </c>
      <c r="Z1837" s="11">
        <v>101269676</v>
      </c>
      <c r="AA1837" s="15">
        <f t="shared" si="287"/>
        <v>42030.856956018513</v>
      </c>
      <c r="AB1837" s="16" t="str">
        <f t="shared" si="288"/>
        <v>点击查看</v>
      </c>
      <c r="AC1837" s="11">
        <f t="shared" si="289"/>
        <v>2012</v>
      </c>
      <c r="AD1837" s="11"/>
      <c r="AE1837" s="11" t="s">
        <v>6449</v>
      </c>
      <c r="AF1837" s="11" t="s">
        <v>8729</v>
      </c>
      <c r="AG1837" s="11" t="s">
        <v>12283</v>
      </c>
    </row>
    <row r="1838" spans="1:33" x14ac:dyDescent="0.15">
      <c r="A1838" s="11" t="s">
        <v>14671</v>
      </c>
      <c r="B1838" s="11" t="s">
        <v>15344</v>
      </c>
      <c r="C1838" s="11" t="s">
        <v>14672</v>
      </c>
      <c r="D1838" s="17">
        <v>41171</v>
      </c>
      <c r="E1838" s="11" t="s">
        <v>20</v>
      </c>
      <c r="F1838" s="11" t="s">
        <v>20</v>
      </c>
      <c r="G1838" s="11" t="s">
        <v>20</v>
      </c>
      <c r="H1838" s="11" t="s">
        <v>9672</v>
      </c>
      <c r="I1838" s="11" t="str">
        <f t="shared" si="280"/>
        <v>卖家未填</v>
      </c>
      <c r="J1838" s="11" t="str">
        <f t="shared" si="281"/>
        <v>500</v>
      </c>
      <c r="K1838" s="11" t="str">
        <f t="shared" si="282"/>
        <v>卖家未填</v>
      </c>
      <c r="L1838" s="11" t="str">
        <f t="shared" si="283"/>
        <v>卖家未填</v>
      </c>
      <c r="M1838" s="11" t="str">
        <f t="shared" si="284"/>
        <v>老北京十三绝</v>
      </c>
      <c r="N1838" s="11" t="s">
        <v>1170</v>
      </c>
      <c r="O1838" s="11" t="s">
        <v>4517</v>
      </c>
      <c r="P1838" s="12">
        <v>24.5</v>
      </c>
      <c r="Q1838" s="12"/>
      <c r="R1838" s="11">
        <v>24.5</v>
      </c>
      <c r="S1838" s="13">
        <f t="shared" si="285"/>
        <v>30.023636363636363</v>
      </c>
      <c r="T1838" s="11">
        <v>275</v>
      </c>
      <c r="U1838" s="11">
        <v>337</v>
      </c>
      <c r="V1838" s="14">
        <f t="shared" si="286"/>
        <v>8256.5</v>
      </c>
      <c r="W1838" s="11">
        <v>180</v>
      </c>
      <c r="X1838" s="11">
        <v>185</v>
      </c>
      <c r="Y1838" s="11">
        <v>16255862339</v>
      </c>
      <c r="Z1838" s="11">
        <v>100185392</v>
      </c>
      <c r="AA1838" s="15">
        <f t="shared" si="287"/>
        <v>42031.645891203705</v>
      </c>
      <c r="AB1838" s="16" t="str">
        <f t="shared" si="288"/>
        <v>点击查看</v>
      </c>
      <c r="AC1838" s="11">
        <f t="shared" si="289"/>
        <v>2012</v>
      </c>
      <c r="AD1838" s="11"/>
      <c r="AE1838" s="11" t="s">
        <v>6117</v>
      </c>
      <c r="AF1838" s="11" t="s">
        <v>8464</v>
      </c>
      <c r="AG1838" s="11" t="s">
        <v>11602</v>
      </c>
    </row>
    <row r="1839" spans="1:33" x14ac:dyDescent="0.15">
      <c r="A1839" s="11" t="s">
        <v>14673</v>
      </c>
      <c r="B1839" s="11" t="s">
        <v>14923</v>
      </c>
      <c r="C1839" s="11" t="s">
        <v>14674</v>
      </c>
      <c r="D1839" s="11"/>
      <c r="E1839" s="11" t="s">
        <v>14719</v>
      </c>
      <c r="F1839" s="11" t="s">
        <v>14733</v>
      </c>
      <c r="G1839" s="11" t="s">
        <v>29</v>
      </c>
      <c r="H1839" s="11" t="s">
        <v>10436</v>
      </c>
      <c r="I1839" s="11" t="str">
        <f t="shared" si="280"/>
        <v>卖家未填</v>
      </c>
      <c r="J1839" s="11" t="str">
        <f t="shared" si="281"/>
        <v>320</v>
      </c>
      <c r="K1839" s="11" t="str">
        <f t="shared" si="282"/>
        <v>卖家未填</v>
      </c>
      <c r="L1839" s="11" t="str">
        <f t="shared" si="283"/>
        <v>卖家未填</v>
      </c>
      <c r="M1839" s="11" t="str">
        <f t="shared" si="284"/>
        <v>蛋黄馅饼320g</v>
      </c>
      <c r="N1839" s="11" t="s">
        <v>1610</v>
      </c>
      <c r="O1839" s="11" t="s">
        <v>4499</v>
      </c>
      <c r="P1839" s="12">
        <v>30</v>
      </c>
      <c r="Q1839" s="12">
        <v>20</v>
      </c>
      <c r="R1839" s="11">
        <v>20</v>
      </c>
      <c r="S1839" s="13">
        <f t="shared" si="285"/>
        <v>55.302013422818789</v>
      </c>
      <c r="T1839" s="11">
        <v>149</v>
      </c>
      <c r="U1839" s="11">
        <v>412</v>
      </c>
      <c r="V1839" s="14">
        <f t="shared" si="286"/>
        <v>8240</v>
      </c>
      <c r="W1839" s="11">
        <v>157</v>
      </c>
      <c r="X1839" s="11">
        <v>193</v>
      </c>
      <c r="Y1839" s="11">
        <v>42470839829</v>
      </c>
      <c r="Z1839" s="11">
        <v>104553243</v>
      </c>
      <c r="AA1839" s="15" t="str">
        <f t="shared" si="287"/>
        <v/>
      </c>
      <c r="AB1839" s="16" t="str">
        <f t="shared" si="288"/>
        <v>点击查看</v>
      </c>
      <c r="AC1839" s="11">
        <f t="shared" si="289"/>
        <v>1900</v>
      </c>
      <c r="AD1839" s="11"/>
      <c r="AE1839" s="11"/>
      <c r="AF1839" s="11" t="s">
        <v>8542</v>
      </c>
      <c r="AG1839" s="11" t="s">
        <v>12015</v>
      </c>
    </row>
    <row r="1840" spans="1:33" x14ac:dyDescent="0.15">
      <c r="A1840" s="11" t="s">
        <v>14671</v>
      </c>
      <c r="B1840" s="11" t="s">
        <v>15078</v>
      </c>
      <c r="C1840" s="11" t="s">
        <v>14678</v>
      </c>
      <c r="D1840" s="17">
        <v>41498</v>
      </c>
      <c r="E1840" s="11" t="s">
        <v>17</v>
      </c>
      <c r="F1840" s="11" t="s">
        <v>17</v>
      </c>
      <c r="G1840" s="11" t="s">
        <v>17</v>
      </c>
      <c r="H1840" s="11" t="s">
        <v>1</v>
      </c>
      <c r="I1840" s="11" t="str">
        <f t="shared" si="280"/>
        <v>卖家未填</v>
      </c>
      <c r="J1840" s="11" t="str">
        <f t="shared" si="281"/>
        <v>280</v>
      </c>
      <c r="K1840" s="11" t="str">
        <f t="shared" si="282"/>
        <v>卖家未填</v>
      </c>
      <c r="L1840" s="11" t="str">
        <f t="shared" si="283"/>
        <v>卖家未填</v>
      </c>
      <c r="M1840" s="11" t="str">
        <f t="shared" si="284"/>
        <v>卖家未填</v>
      </c>
      <c r="N1840" s="11" t="s">
        <v>1842</v>
      </c>
      <c r="O1840" s="11" t="s">
        <v>4995</v>
      </c>
      <c r="P1840" s="12">
        <v>46</v>
      </c>
      <c r="Q1840" s="12"/>
      <c r="R1840" s="11">
        <v>46</v>
      </c>
      <c r="S1840" s="13">
        <f t="shared" si="285"/>
        <v>69.193277310924373</v>
      </c>
      <c r="T1840" s="11">
        <v>119</v>
      </c>
      <c r="U1840" s="11">
        <v>179</v>
      </c>
      <c r="V1840" s="14">
        <f t="shared" si="286"/>
        <v>8234</v>
      </c>
      <c r="W1840" s="11">
        <v>183</v>
      </c>
      <c r="X1840" s="11">
        <v>2129</v>
      </c>
      <c r="Y1840" s="11">
        <v>19811373283</v>
      </c>
      <c r="Z1840" s="11">
        <v>105843019</v>
      </c>
      <c r="AA1840" s="15">
        <f t="shared" si="287"/>
        <v>42027.573645833334</v>
      </c>
      <c r="AB1840" s="16" t="str">
        <f t="shared" si="288"/>
        <v>点击查看</v>
      </c>
      <c r="AC1840" s="11">
        <f t="shared" si="289"/>
        <v>2013</v>
      </c>
      <c r="AD1840" s="11"/>
      <c r="AE1840" s="11" t="s">
        <v>6416</v>
      </c>
      <c r="AF1840" s="11" t="s">
        <v>8179</v>
      </c>
      <c r="AG1840" s="11" t="s">
        <v>12234</v>
      </c>
    </row>
    <row r="1841" spans="1:33" x14ac:dyDescent="0.15">
      <c r="A1841" s="11" t="s">
        <v>14671</v>
      </c>
      <c r="B1841" s="11" t="s">
        <v>15304</v>
      </c>
      <c r="C1841" s="11" t="s">
        <v>14676</v>
      </c>
      <c r="D1841" s="17">
        <v>41590</v>
      </c>
      <c r="E1841" s="11" t="s">
        <v>14742</v>
      </c>
      <c r="F1841" s="11" t="s">
        <v>14755</v>
      </c>
      <c r="G1841" s="11" t="s">
        <v>48</v>
      </c>
      <c r="H1841" s="11" t="s">
        <v>9564</v>
      </c>
      <c r="I1841" s="11" t="str">
        <f t="shared" si="280"/>
        <v>卖家未填</v>
      </c>
      <c r="J1841" s="11" t="str">
        <f t="shared" si="281"/>
        <v>186</v>
      </c>
      <c r="K1841" s="11" t="str">
        <f t="shared" si="282"/>
        <v>卖家未填</v>
      </c>
      <c r="L1841" s="11" t="str">
        <f t="shared" si="283"/>
        <v>卖家未填</v>
      </c>
      <c r="M1841" s="11" t="str">
        <f t="shared" si="284"/>
        <v>巧克力打糕186g</v>
      </c>
      <c r="N1841" s="11" t="s">
        <v>1042</v>
      </c>
      <c r="O1841" s="11" t="s">
        <v>4705</v>
      </c>
      <c r="P1841" s="12">
        <v>26</v>
      </c>
      <c r="Q1841" s="12">
        <v>12.8</v>
      </c>
      <c r="R1841" s="11">
        <v>12.8</v>
      </c>
      <c r="S1841" s="13">
        <f t="shared" si="285"/>
        <v>23.718731988472623</v>
      </c>
      <c r="T1841" s="11">
        <v>347</v>
      </c>
      <c r="U1841" s="11">
        <v>643</v>
      </c>
      <c r="V1841" s="14">
        <f t="shared" si="286"/>
        <v>8230.4</v>
      </c>
      <c r="W1841" s="11">
        <v>2056</v>
      </c>
      <c r="X1841" s="11">
        <v>19492</v>
      </c>
      <c r="Y1841" s="11">
        <v>38185535624</v>
      </c>
      <c r="Z1841" s="11">
        <v>107398172</v>
      </c>
      <c r="AA1841" s="15">
        <f t="shared" si="287"/>
        <v>42028.380937499998</v>
      </c>
      <c r="AB1841" s="16" t="str">
        <f t="shared" si="288"/>
        <v>点击查看</v>
      </c>
      <c r="AC1841" s="11">
        <f t="shared" si="289"/>
        <v>2013</v>
      </c>
      <c r="AD1841" s="11"/>
      <c r="AE1841" s="11" t="s">
        <v>6068</v>
      </c>
      <c r="AF1841" s="11" t="s">
        <v>8427</v>
      </c>
      <c r="AG1841" s="11" t="s">
        <v>11483</v>
      </c>
    </row>
    <row r="1842" spans="1:33" x14ac:dyDescent="0.15">
      <c r="A1842" s="11" t="s">
        <v>14673</v>
      </c>
      <c r="B1842" s="11" t="s">
        <v>15607</v>
      </c>
      <c r="C1842" s="11" t="s">
        <v>14674</v>
      </c>
      <c r="D1842" s="11"/>
      <c r="E1842" s="11" t="s">
        <v>14723</v>
      </c>
      <c r="F1842" s="11" t="s">
        <v>14745</v>
      </c>
      <c r="G1842" s="11" t="s">
        <v>39</v>
      </c>
      <c r="H1842" s="11" t="s">
        <v>9877</v>
      </c>
      <c r="I1842" s="11" t="str">
        <f t="shared" si="280"/>
        <v>卖家未填</v>
      </c>
      <c r="J1842" s="11" t="str">
        <f t="shared" si="281"/>
        <v>300</v>
      </c>
      <c r="K1842" s="11" t="str">
        <f t="shared" si="282"/>
        <v>卖家未填</v>
      </c>
      <c r="L1842" s="11" t="str">
        <f t="shared" si="283"/>
        <v>卖家未填</v>
      </c>
      <c r="M1842" s="11" t="str">
        <f t="shared" si="284"/>
        <v>榴莲饼300g</v>
      </c>
      <c r="N1842" s="11" t="s">
        <v>1812</v>
      </c>
      <c r="O1842" s="11"/>
      <c r="P1842" s="12">
        <v>58</v>
      </c>
      <c r="Q1842" s="12">
        <v>29.8</v>
      </c>
      <c r="R1842" s="11">
        <v>29.8</v>
      </c>
      <c r="S1842" s="13">
        <f t="shared" si="285"/>
        <v>66.868292682926835</v>
      </c>
      <c r="T1842" s="11">
        <v>123</v>
      </c>
      <c r="U1842" s="11">
        <v>276</v>
      </c>
      <c r="V1842" s="14">
        <f t="shared" si="286"/>
        <v>8224.8000000000011</v>
      </c>
      <c r="W1842" s="11">
        <v>312</v>
      </c>
      <c r="X1842" s="11">
        <v>614</v>
      </c>
      <c r="Y1842" s="11">
        <v>38212604987</v>
      </c>
      <c r="Z1842" s="11">
        <v>106119924</v>
      </c>
      <c r="AA1842" s="15" t="str">
        <f t="shared" si="287"/>
        <v/>
      </c>
      <c r="AB1842" s="16" t="str">
        <f t="shared" si="288"/>
        <v>点击查看</v>
      </c>
      <c r="AC1842" s="11">
        <f t="shared" si="289"/>
        <v>1900</v>
      </c>
      <c r="AD1842" s="11"/>
      <c r="AE1842" s="11"/>
      <c r="AF1842" s="11" t="s">
        <v>8703</v>
      </c>
      <c r="AG1842" s="11" t="s">
        <v>12206</v>
      </c>
    </row>
    <row r="1843" spans="1:33" x14ac:dyDescent="0.15">
      <c r="A1843" s="11" t="s">
        <v>14677</v>
      </c>
      <c r="B1843" s="11" t="s">
        <v>9447</v>
      </c>
      <c r="C1843" s="11" t="s">
        <v>14677</v>
      </c>
      <c r="D1843" s="11"/>
      <c r="E1843" s="11" t="s">
        <v>14723</v>
      </c>
      <c r="F1843" s="11" t="s">
        <v>14724</v>
      </c>
      <c r="G1843" s="11" t="s">
        <v>23</v>
      </c>
      <c r="H1843" s="11" t="s">
        <v>8002</v>
      </c>
      <c r="I1843" s="11" t="str">
        <f t="shared" si="280"/>
        <v>卖家未填</v>
      </c>
      <c r="J1843" s="11" t="str">
        <f t="shared" si="281"/>
        <v>卖家未填</v>
      </c>
      <c r="K1843" s="11" t="str">
        <f t="shared" si="282"/>
        <v>卖家未填</v>
      </c>
      <c r="L1843" s="11" t="str">
        <f t="shared" si="283"/>
        <v>卖家未填</v>
      </c>
      <c r="M1843" s="11" t="str">
        <f t="shared" si="284"/>
        <v>卖家未填</v>
      </c>
      <c r="N1843" s="11" t="s">
        <v>1028</v>
      </c>
      <c r="O1843" s="11"/>
      <c r="P1843" s="12">
        <v>15</v>
      </c>
      <c r="Q1843" s="12">
        <v>7.9</v>
      </c>
      <c r="R1843" s="11">
        <v>7.9</v>
      </c>
      <c r="S1843" s="13">
        <f t="shared" si="285"/>
        <v>22.971787709497207</v>
      </c>
      <c r="T1843" s="11">
        <v>358</v>
      </c>
      <c r="U1843" s="11">
        <v>1041</v>
      </c>
      <c r="V1843" s="14">
        <f t="shared" si="286"/>
        <v>8223.9</v>
      </c>
      <c r="W1843" s="11">
        <v>5392</v>
      </c>
      <c r="X1843" s="11">
        <v>303</v>
      </c>
      <c r="Y1843" s="11">
        <v>36019343568</v>
      </c>
      <c r="Z1843" s="11">
        <v>101717810</v>
      </c>
      <c r="AA1843" s="15" t="str">
        <f t="shared" si="287"/>
        <v/>
      </c>
      <c r="AB1843" s="16" t="str">
        <f t="shared" si="288"/>
        <v>点击查看</v>
      </c>
      <c r="AC1843" s="11">
        <f t="shared" si="289"/>
        <v>1900</v>
      </c>
      <c r="AD1843" s="11"/>
      <c r="AE1843" s="11"/>
      <c r="AF1843" s="11" t="s">
        <v>8002</v>
      </c>
      <c r="AG1843" s="11"/>
    </row>
    <row r="1844" spans="1:33" x14ac:dyDescent="0.15">
      <c r="A1844" s="11" t="s">
        <v>14671</v>
      </c>
      <c r="B1844" s="11" t="s">
        <v>15315</v>
      </c>
      <c r="C1844" s="11" t="s">
        <v>14675</v>
      </c>
      <c r="D1844" s="17">
        <v>41354</v>
      </c>
      <c r="E1844" s="11" t="s">
        <v>14715</v>
      </c>
      <c r="F1844" s="11" t="s">
        <v>14749</v>
      </c>
      <c r="G1844" s="11" t="s">
        <v>43</v>
      </c>
      <c r="H1844" s="11" t="s">
        <v>9658</v>
      </c>
      <c r="I1844" s="11" t="str">
        <f t="shared" si="280"/>
        <v>卖家未填</v>
      </c>
      <c r="J1844" s="11" t="str">
        <f t="shared" si="281"/>
        <v>80</v>
      </c>
      <c r="K1844" s="11" t="str">
        <f t="shared" si="282"/>
        <v>卖家未填</v>
      </c>
      <c r="L1844" s="11" t="str">
        <f t="shared" si="283"/>
        <v>卖家未填</v>
      </c>
      <c r="M1844" s="11" t="str">
        <f t="shared" si="284"/>
        <v>日式休闲丸子</v>
      </c>
      <c r="N1844" s="11" t="s">
        <v>1076</v>
      </c>
      <c r="O1844" s="11" t="s">
        <v>4719</v>
      </c>
      <c r="P1844" s="12">
        <v>6.9</v>
      </c>
      <c r="Q1844" s="12"/>
      <c r="R1844" s="11">
        <v>6.9</v>
      </c>
      <c r="S1844" s="13">
        <f t="shared" si="285"/>
        <v>25.76144200626959</v>
      </c>
      <c r="T1844" s="11">
        <v>319</v>
      </c>
      <c r="U1844" s="11">
        <v>1191</v>
      </c>
      <c r="V1844" s="14">
        <f t="shared" si="286"/>
        <v>8217.9</v>
      </c>
      <c r="W1844" s="11">
        <v>38</v>
      </c>
      <c r="X1844" s="11">
        <v>22</v>
      </c>
      <c r="Y1844" s="11">
        <v>43271246717</v>
      </c>
      <c r="Z1844" s="11">
        <v>102920456</v>
      </c>
      <c r="AA1844" s="15">
        <f t="shared" si="287"/>
        <v>42026.712812500002</v>
      </c>
      <c r="AB1844" s="16" t="str">
        <f t="shared" si="288"/>
        <v>点击查看</v>
      </c>
      <c r="AC1844" s="11">
        <f t="shared" si="289"/>
        <v>2013</v>
      </c>
      <c r="AD1844" s="11"/>
      <c r="AE1844" s="11" t="s">
        <v>6081</v>
      </c>
      <c r="AF1844" s="11" t="s">
        <v>8439</v>
      </c>
      <c r="AG1844" s="11" t="s">
        <v>11515</v>
      </c>
    </row>
    <row r="1845" spans="1:33" x14ac:dyDescent="0.15">
      <c r="A1845" s="11" t="s">
        <v>14705</v>
      </c>
      <c r="B1845" s="11" t="s">
        <v>15462</v>
      </c>
      <c r="C1845" s="11" t="s">
        <v>14706</v>
      </c>
      <c r="D1845" s="17">
        <v>41332</v>
      </c>
      <c r="E1845" s="11" t="s">
        <v>17</v>
      </c>
      <c r="F1845" s="11" t="s">
        <v>17</v>
      </c>
      <c r="G1845" s="11" t="s">
        <v>17</v>
      </c>
      <c r="H1845" s="11" t="s">
        <v>9623</v>
      </c>
      <c r="I1845" s="11" t="str">
        <f t="shared" si="280"/>
        <v>黑巧克力</v>
      </c>
      <c r="J1845" s="11" t="str">
        <f t="shared" si="281"/>
        <v>120</v>
      </c>
      <c r="K1845" s="11" t="str">
        <f t="shared" si="282"/>
        <v>手工</v>
      </c>
      <c r="L1845" s="11" t="str">
        <f t="shared" si="283"/>
        <v>松露型</v>
      </c>
      <c r="M1845" s="11" t="str">
        <f t="shared" si="284"/>
        <v>黑巧克力</v>
      </c>
      <c r="N1845" s="11" t="s">
        <v>3493</v>
      </c>
      <c r="O1845" s="11" t="s">
        <v>5530</v>
      </c>
      <c r="P1845" s="12">
        <v>55</v>
      </c>
      <c r="Q1845" s="12"/>
      <c r="R1845" s="11">
        <v>55</v>
      </c>
      <c r="S1845" s="13">
        <f t="shared" si="285"/>
        <v>234.14285714285714</v>
      </c>
      <c r="T1845" s="11">
        <v>35</v>
      </c>
      <c r="U1845" s="11">
        <v>149</v>
      </c>
      <c r="V1845" s="14">
        <f t="shared" si="286"/>
        <v>8195</v>
      </c>
      <c r="W1845" s="11">
        <v>22</v>
      </c>
      <c r="X1845" s="11">
        <v>49</v>
      </c>
      <c r="Y1845" s="11">
        <v>37431816516</v>
      </c>
      <c r="Z1845" s="11">
        <v>102386790</v>
      </c>
      <c r="AA1845" s="15">
        <f t="shared" si="287"/>
        <v>42031.479618055557</v>
      </c>
      <c r="AB1845" s="16" t="str">
        <f t="shared" si="288"/>
        <v>点击查看</v>
      </c>
      <c r="AC1845" s="11">
        <f t="shared" si="289"/>
        <v>2013</v>
      </c>
      <c r="AD1845" s="11"/>
      <c r="AE1845" s="11" t="s">
        <v>7404</v>
      </c>
      <c r="AF1845" s="11" t="s">
        <v>8364</v>
      </c>
      <c r="AG1845" s="11" t="s">
        <v>13814</v>
      </c>
    </row>
    <row r="1846" spans="1:33" x14ac:dyDescent="0.15">
      <c r="A1846" s="11" t="s">
        <v>14701</v>
      </c>
      <c r="B1846" s="11" t="s">
        <v>15246</v>
      </c>
      <c r="C1846" s="11" t="s">
        <v>14702</v>
      </c>
      <c r="D1846" s="11"/>
      <c r="E1846" s="11" t="s">
        <v>14719</v>
      </c>
      <c r="F1846" s="11" t="s">
        <v>14740</v>
      </c>
      <c r="G1846" s="11" t="s">
        <v>36</v>
      </c>
      <c r="H1846" s="11" t="s">
        <v>9489</v>
      </c>
      <c r="I1846" s="11" t="str">
        <f t="shared" si="280"/>
        <v>卖家未填</v>
      </c>
      <c r="J1846" s="11" t="str">
        <f t="shared" si="281"/>
        <v>2500</v>
      </c>
      <c r="K1846" s="11" t="str">
        <f t="shared" si="282"/>
        <v>卖家未填</v>
      </c>
      <c r="L1846" s="11" t="str">
        <f t="shared" si="283"/>
        <v>卖家未填</v>
      </c>
      <c r="M1846" s="11" t="str">
        <f t="shared" si="284"/>
        <v>肉松饼(葱香味)2500克</v>
      </c>
      <c r="N1846" s="11" t="s">
        <v>3589</v>
      </c>
      <c r="O1846" s="11" t="s">
        <v>4644</v>
      </c>
      <c r="P1846" s="12">
        <v>168</v>
      </c>
      <c r="Q1846" s="12">
        <v>130</v>
      </c>
      <c r="R1846" s="11">
        <v>130</v>
      </c>
      <c r="S1846" s="13">
        <f t="shared" si="285"/>
        <v>248.18181818181819</v>
      </c>
      <c r="T1846" s="11">
        <v>33</v>
      </c>
      <c r="U1846" s="11">
        <v>63</v>
      </c>
      <c r="V1846" s="14">
        <f t="shared" si="286"/>
        <v>8190</v>
      </c>
      <c r="W1846" s="11">
        <v>204</v>
      </c>
      <c r="X1846" s="11">
        <v>395</v>
      </c>
      <c r="Y1846" s="11">
        <v>41591916654</v>
      </c>
      <c r="Z1846" s="11">
        <v>105082170</v>
      </c>
      <c r="AA1846" s="15" t="str">
        <f t="shared" si="287"/>
        <v/>
      </c>
      <c r="AB1846" s="16" t="str">
        <f t="shared" si="288"/>
        <v>点击查看</v>
      </c>
      <c r="AC1846" s="11">
        <f t="shared" si="289"/>
        <v>1900</v>
      </c>
      <c r="AD1846" s="11"/>
      <c r="AE1846" s="11"/>
      <c r="AF1846" s="11" t="s">
        <v>7966</v>
      </c>
      <c r="AG1846" s="11" t="s">
        <v>13911</v>
      </c>
    </row>
    <row r="1847" spans="1:33" x14ac:dyDescent="0.15">
      <c r="A1847" s="11" t="s">
        <v>14687</v>
      </c>
      <c r="B1847" s="11" t="s">
        <v>15573</v>
      </c>
      <c r="C1847" s="11" t="s">
        <v>14692</v>
      </c>
      <c r="D1847" s="17">
        <v>39039</v>
      </c>
      <c r="E1847" s="11" t="s">
        <v>14715</v>
      </c>
      <c r="F1847" s="11" t="s">
        <v>14718</v>
      </c>
      <c r="G1847" s="11" t="s">
        <v>19</v>
      </c>
      <c r="H1847" s="11" t="s">
        <v>9501</v>
      </c>
      <c r="I1847" s="11" t="str">
        <f t="shared" si="280"/>
        <v>卖家未填</v>
      </c>
      <c r="J1847" s="11" t="str">
        <f t="shared" si="281"/>
        <v>250</v>
      </c>
      <c r="K1847" s="11" t="str">
        <f t="shared" si="282"/>
        <v>卖家未填</v>
      </c>
      <c r="L1847" s="11" t="str">
        <f t="shared" si="283"/>
        <v>卖家未填</v>
      </c>
      <c r="M1847" s="11" t="str">
        <f t="shared" si="284"/>
        <v>梨膏糖系列</v>
      </c>
      <c r="N1847" s="11" t="s">
        <v>2176</v>
      </c>
      <c r="O1847" s="11" t="s">
        <v>4791</v>
      </c>
      <c r="P1847" s="12">
        <v>28</v>
      </c>
      <c r="Q1847" s="12"/>
      <c r="R1847" s="11">
        <v>28</v>
      </c>
      <c r="S1847" s="13">
        <f t="shared" si="285"/>
        <v>93.977011494252878</v>
      </c>
      <c r="T1847" s="11">
        <v>87</v>
      </c>
      <c r="U1847" s="11">
        <v>292</v>
      </c>
      <c r="V1847" s="14">
        <f t="shared" si="286"/>
        <v>8176</v>
      </c>
      <c r="W1847" s="11">
        <v>180</v>
      </c>
      <c r="X1847" s="11">
        <v>1281</v>
      </c>
      <c r="Y1847" s="11">
        <v>30548319</v>
      </c>
      <c r="Z1847" s="11">
        <v>34059593</v>
      </c>
      <c r="AA1847" s="15">
        <f t="shared" si="287"/>
        <v>42029.417708333334</v>
      </c>
      <c r="AB1847" s="16" t="str">
        <f t="shared" si="288"/>
        <v>点击查看</v>
      </c>
      <c r="AC1847" s="11">
        <f t="shared" si="289"/>
        <v>2006</v>
      </c>
      <c r="AD1847" s="11"/>
      <c r="AE1847" s="11" t="s">
        <v>6594</v>
      </c>
      <c r="AF1847" s="11" t="s">
        <v>8058</v>
      </c>
      <c r="AG1847" s="11" t="s">
        <v>12545</v>
      </c>
    </row>
    <row r="1848" spans="1:33" x14ac:dyDescent="0.15">
      <c r="A1848" s="11" t="s">
        <v>14671</v>
      </c>
      <c r="B1848" s="11" t="s">
        <v>14990</v>
      </c>
      <c r="C1848" s="11" t="s">
        <v>14675</v>
      </c>
      <c r="D1848" s="17">
        <v>39914</v>
      </c>
      <c r="E1848" s="11" t="s">
        <v>14715</v>
      </c>
      <c r="F1848" s="11" t="s">
        <v>14728</v>
      </c>
      <c r="G1848" s="11" t="s">
        <v>26</v>
      </c>
      <c r="H1848" s="11" t="s">
        <v>9671</v>
      </c>
      <c r="I1848" s="11" t="str">
        <f t="shared" si="280"/>
        <v>卖家未填</v>
      </c>
      <c r="J1848" s="11" t="str">
        <f t="shared" si="281"/>
        <v>220</v>
      </c>
      <c r="K1848" s="11" t="str">
        <f t="shared" si="282"/>
        <v>卖家未填</v>
      </c>
      <c r="L1848" s="11" t="str">
        <f t="shared" si="283"/>
        <v>卖家未填</v>
      </c>
      <c r="M1848" s="11" t="str">
        <f t="shared" si="284"/>
        <v>Q感牛轧糖</v>
      </c>
      <c r="N1848" s="11" t="s">
        <v>1143</v>
      </c>
      <c r="O1848" s="11" t="s">
        <v>4747</v>
      </c>
      <c r="P1848" s="12">
        <v>14.8</v>
      </c>
      <c r="Q1848" s="12">
        <v>9.9</v>
      </c>
      <c r="R1848" s="11">
        <v>9.9</v>
      </c>
      <c r="S1848" s="13">
        <f t="shared" si="285"/>
        <v>28.723943661971834</v>
      </c>
      <c r="T1848" s="11">
        <v>284</v>
      </c>
      <c r="U1848" s="11">
        <v>824</v>
      </c>
      <c r="V1848" s="14">
        <f t="shared" si="286"/>
        <v>8157.6</v>
      </c>
      <c r="W1848" s="11">
        <v>744</v>
      </c>
      <c r="X1848" s="11">
        <v>1986</v>
      </c>
      <c r="Y1848" s="11">
        <v>26807804103</v>
      </c>
      <c r="Z1848" s="11">
        <v>57837621</v>
      </c>
      <c r="AA1848" s="15">
        <f t="shared" si="287"/>
        <v>42026.629837962959</v>
      </c>
      <c r="AB1848" s="16" t="str">
        <f t="shared" si="288"/>
        <v>点击查看</v>
      </c>
      <c r="AC1848" s="11">
        <f t="shared" si="289"/>
        <v>2009</v>
      </c>
      <c r="AD1848" s="11"/>
      <c r="AE1848" s="11" t="s">
        <v>6109</v>
      </c>
      <c r="AF1848" s="11" t="s">
        <v>8463</v>
      </c>
      <c r="AG1848" s="11" t="s">
        <v>11579</v>
      </c>
    </row>
    <row r="1849" spans="1:33" x14ac:dyDescent="0.15">
      <c r="A1849" s="11" t="s">
        <v>14671</v>
      </c>
      <c r="B1849" s="11" t="s">
        <v>15571</v>
      </c>
      <c r="C1849" s="11" t="s">
        <v>14672</v>
      </c>
      <c r="D1849" s="17">
        <v>40993</v>
      </c>
      <c r="E1849" s="11" t="s">
        <v>14735</v>
      </c>
      <c r="F1849" s="11" t="s">
        <v>14748</v>
      </c>
      <c r="G1849" s="11" t="s">
        <v>42</v>
      </c>
      <c r="H1849" s="11" t="s">
        <v>7985</v>
      </c>
      <c r="I1849" s="11" t="str">
        <f t="shared" si="280"/>
        <v>卖家未填</v>
      </c>
      <c r="J1849" s="11" t="str">
        <f t="shared" si="281"/>
        <v>170</v>
      </c>
      <c r="K1849" s="11" t="str">
        <f t="shared" si="282"/>
        <v>卖家未填</v>
      </c>
      <c r="L1849" s="11" t="str">
        <f t="shared" si="283"/>
        <v>卖家未填</v>
      </c>
      <c r="M1849" s="11" t="str">
        <f t="shared" si="284"/>
        <v>蔓越莓曲奇</v>
      </c>
      <c r="N1849" s="11" t="s">
        <v>1716</v>
      </c>
      <c r="O1849" s="11" t="s">
        <v>4956</v>
      </c>
      <c r="P1849" s="12" t="s">
        <v>10687</v>
      </c>
      <c r="Q1849" s="12">
        <v>9.49</v>
      </c>
      <c r="R1849" s="11">
        <v>9.49</v>
      </c>
      <c r="S1849" s="13">
        <f t="shared" si="285"/>
        <v>60.835149253731345</v>
      </c>
      <c r="T1849" s="11">
        <v>134</v>
      </c>
      <c r="U1849" s="11">
        <v>859</v>
      </c>
      <c r="V1849" s="14">
        <f t="shared" si="286"/>
        <v>8151.91</v>
      </c>
      <c r="W1849" s="11">
        <v>540</v>
      </c>
      <c r="X1849" s="11">
        <v>840</v>
      </c>
      <c r="Y1849" s="11">
        <v>38715053644</v>
      </c>
      <c r="Z1849" s="11">
        <v>71140008</v>
      </c>
      <c r="AA1849" s="15">
        <f t="shared" si="287"/>
        <v>42026.722824074073</v>
      </c>
      <c r="AB1849" s="16" t="str">
        <f t="shared" si="288"/>
        <v>点击查看</v>
      </c>
      <c r="AC1849" s="11">
        <f t="shared" si="289"/>
        <v>2012</v>
      </c>
      <c r="AD1849" s="11"/>
      <c r="AE1849" s="11" t="s">
        <v>6356</v>
      </c>
      <c r="AF1849" s="11" t="s">
        <v>8672</v>
      </c>
      <c r="AG1849" s="11" t="s">
        <v>12116</v>
      </c>
    </row>
    <row r="1850" spans="1:33" x14ac:dyDescent="0.15">
      <c r="A1850" s="11" t="s">
        <v>14690</v>
      </c>
      <c r="B1850" s="11" t="s">
        <v>15755</v>
      </c>
      <c r="C1850" s="11" t="s">
        <v>14691</v>
      </c>
      <c r="D1850" s="11"/>
      <c r="E1850" s="11" t="s">
        <v>14723</v>
      </c>
      <c r="F1850" s="11" t="s">
        <v>14835</v>
      </c>
      <c r="G1850" s="11" t="s">
        <v>121</v>
      </c>
      <c r="H1850" s="11" t="s">
        <v>10280</v>
      </c>
      <c r="I1850" s="11" t="str">
        <f t="shared" si="280"/>
        <v>卖家未填</v>
      </c>
      <c r="J1850" s="11" t="str">
        <f t="shared" si="281"/>
        <v>908</v>
      </c>
      <c r="K1850" s="11" t="str">
        <f t="shared" si="282"/>
        <v>卖家未填</v>
      </c>
      <c r="L1850" s="11" t="str">
        <f t="shared" si="283"/>
        <v>卖家未填</v>
      </c>
      <c r="M1850" s="11" t="str">
        <f t="shared" si="284"/>
        <v>元朗欢乐蛋卷王908g/罐 香港老字号休闲食品</v>
      </c>
      <c r="N1850" s="11" t="s">
        <v>2246</v>
      </c>
      <c r="O1850" s="11"/>
      <c r="P1850" s="12">
        <v>79.900000000000006</v>
      </c>
      <c r="Q1850" s="12">
        <v>59.9</v>
      </c>
      <c r="R1850" s="11">
        <v>59.9</v>
      </c>
      <c r="S1850" s="13">
        <f t="shared" si="285"/>
        <v>100.57283950617284</v>
      </c>
      <c r="T1850" s="11">
        <v>81</v>
      </c>
      <c r="U1850" s="11">
        <v>136</v>
      </c>
      <c r="V1850" s="14">
        <f t="shared" si="286"/>
        <v>8146.4</v>
      </c>
      <c r="W1850" s="11">
        <v>373</v>
      </c>
      <c r="X1850" s="11">
        <v>628</v>
      </c>
      <c r="Y1850" s="11">
        <v>39923455197</v>
      </c>
      <c r="Z1850" s="11">
        <v>110342003</v>
      </c>
      <c r="AA1850" s="15" t="str">
        <f t="shared" si="287"/>
        <v/>
      </c>
      <c r="AB1850" s="16" t="str">
        <f t="shared" si="288"/>
        <v>点击查看</v>
      </c>
      <c r="AC1850" s="11">
        <f t="shared" si="289"/>
        <v>1900</v>
      </c>
      <c r="AD1850" s="11"/>
      <c r="AE1850" s="11"/>
      <c r="AF1850" s="11" t="s">
        <v>8582</v>
      </c>
      <c r="AG1850" s="11" t="s">
        <v>12610</v>
      </c>
    </row>
    <row r="1851" spans="1:33" x14ac:dyDescent="0.15">
      <c r="A1851" s="11" t="s">
        <v>14671</v>
      </c>
      <c r="B1851" s="11" t="s">
        <v>15488</v>
      </c>
      <c r="C1851" s="11" t="s">
        <v>14678</v>
      </c>
      <c r="D1851" s="17">
        <v>39615</v>
      </c>
      <c r="E1851" s="11" t="s">
        <v>17</v>
      </c>
      <c r="F1851" s="11" t="s">
        <v>17</v>
      </c>
      <c r="G1851" s="11" t="s">
        <v>17</v>
      </c>
      <c r="H1851" s="11" t="s">
        <v>9739</v>
      </c>
      <c r="I1851" s="11" t="str">
        <f t="shared" si="280"/>
        <v>卖家未填</v>
      </c>
      <c r="J1851" s="11" t="str">
        <f t="shared" si="281"/>
        <v>250</v>
      </c>
      <c r="K1851" s="11" t="str">
        <f t="shared" si="282"/>
        <v>卖家未填</v>
      </c>
      <c r="L1851" s="11" t="str">
        <f t="shared" si="283"/>
        <v>卖家未填</v>
      </c>
      <c r="M1851" s="11" t="str">
        <f t="shared" si="284"/>
        <v>沙琪玛</v>
      </c>
      <c r="N1851" s="11" t="s">
        <v>1509</v>
      </c>
      <c r="O1851" s="11" t="s">
        <v>4508</v>
      </c>
      <c r="P1851" s="12">
        <v>30</v>
      </c>
      <c r="Q1851" s="12">
        <v>15</v>
      </c>
      <c r="R1851" s="11">
        <v>15</v>
      </c>
      <c r="S1851" s="13">
        <f t="shared" si="285"/>
        <v>48.106508875739642</v>
      </c>
      <c r="T1851" s="11">
        <v>169</v>
      </c>
      <c r="U1851" s="11">
        <v>542</v>
      </c>
      <c r="V1851" s="14">
        <f t="shared" si="286"/>
        <v>8130</v>
      </c>
      <c r="W1851" s="11">
        <v>320</v>
      </c>
      <c r="X1851" s="11">
        <v>938</v>
      </c>
      <c r="Y1851" s="11">
        <v>5733901258</v>
      </c>
      <c r="Z1851" s="11">
        <v>35958632</v>
      </c>
      <c r="AA1851" s="15">
        <f t="shared" si="287"/>
        <v>42027.796979166669</v>
      </c>
      <c r="AB1851" s="16" t="str">
        <f t="shared" si="288"/>
        <v>点击查看</v>
      </c>
      <c r="AC1851" s="11">
        <f t="shared" si="289"/>
        <v>2008</v>
      </c>
      <c r="AD1851" s="11"/>
      <c r="AE1851" s="11" t="s">
        <v>6268</v>
      </c>
      <c r="AF1851" s="11" t="s">
        <v>8599</v>
      </c>
      <c r="AG1851" s="11" t="s">
        <v>11920</v>
      </c>
    </row>
    <row r="1852" spans="1:33" x14ac:dyDescent="0.15">
      <c r="A1852" s="11" t="s">
        <v>14703</v>
      </c>
      <c r="B1852" s="11" t="s">
        <v>16141</v>
      </c>
      <c r="C1852" s="11" t="s">
        <v>14707</v>
      </c>
      <c r="D1852" s="17">
        <v>42003</v>
      </c>
      <c r="E1852" s="11" t="s">
        <v>14713</v>
      </c>
      <c r="F1852" s="11" t="s">
        <v>14714</v>
      </c>
      <c r="G1852" s="11" t="s">
        <v>15</v>
      </c>
      <c r="H1852" s="11" t="s">
        <v>8001</v>
      </c>
      <c r="I1852" s="11" t="str">
        <f t="shared" si="280"/>
        <v>牛奶巧克力</v>
      </c>
      <c r="J1852" s="11" t="str">
        <f t="shared" si="281"/>
        <v>300</v>
      </c>
      <c r="K1852" s="11" t="str">
        <f t="shared" si="282"/>
        <v>手工</v>
      </c>
      <c r="L1852" s="11" t="str">
        <f t="shared" si="283"/>
        <v>排块</v>
      </c>
      <c r="M1852" s="11" t="str">
        <f t="shared" si="284"/>
        <v>心印53g礼盒</v>
      </c>
      <c r="N1852" s="11" t="s">
        <v>3400</v>
      </c>
      <c r="O1852" s="11" t="s">
        <v>5497</v>
      </c>
      <c r="P1852" s="12">
        <v>299</v>
      </c>
      <c r="Q1852" s="12">
        <v>129</v>
      </c>
      <c r="R1852" s="11">
        <v>129</v>
      </c>
      <c r="S1852" s="13">
        <f t="shared" si="285"/>
        <v>219.64864864864865</v>
      </c>
      <c r="T1852" s="11">
        <v>37</v>
      </c>
      <c r="U1852" s="11">
        <v>63</v>
      </c>
      <c r="V1852" s="14">
        <f t="shared" si="286"/>
        <v>8127</v>
      </c>
      <c r="W1852" s="11">
        <v>36</v>
      </c>
      <c r="X1852" s="11">
        <v>97</v>
      </c>
      <c r="Y1852" s="11">
        <v>43216627933</v>
      </c>
      <c r="Z1852" s="11">
        <v>116117564</v>
      </c>
      <c r="AA1852" s="15">
        <f t="shared" si="287"/>
        <v>42031.930613425924</v>
      </c>
      <c r="AB1852" s="16" t="str">
        <f t="shared" si="288"/>
        <v>点击查看</v>
      </c>
      <c r="AC1852" s="11">
        <f t="shared" si="289"/>
        <v>2014</v>
      </c>
      <c r="AD1852" s="11"/>
      <c r="AE1852" s="11" t="s">
        <v>7350</v>
      </c>
      <c r="AF1852" s="11" t="s">
        <v>8137</v>
      </c>
      <c r="AG1852" s="11" t="s">
        <v>13727</v>
      </c>
    </row>
    <row r="1853" spans="1:33" x14ac:dyDescent="0.15">
      <c r="A1853" s="11" t="s">
        <v>14693</v>
      </c>
      <c r="B1853" s="11" t="s">
        <v>9446</v>
      </c>
      <c r="C1853" s="11" t="s">
        <v>14693</v>
      </c>
      <c r="D1853" s="11"/>
      <c r="E1853" s="11" t="s">
        <v>17</v>
      </c>
      <c r="F1853" s="11" t="s">
        <v>17</v>
      </c>
      <c r="G1853" s="11" t="s">
        <v>17</v>
      </c>
      <c r="H1853" s="11" t="s">
        <v>8745</v>
      </c>
      <c r="I1853" s="11" t="str">
        <f t="shared" si="280"/>
        <v>卖家未填</v>
      </c>
      <c r="J1853" s="11" t="str">
        <f t="shared" si="281"/>
        <v>卖家未填</v>
      </c>
      <c r="K1853" s="11" t="str">
        <f t="shared" si="282"/>
        <v>卖家未填</v>
      </c>
      <c r="L1853" s="11" t="str">
        <f t="shared" si="283"/>
        <v>卖家未填</v>
      </c>
      <c r="M1853" s="11" t="str">
        <f t="shared" si="284"/>
        <v>卖家未填</v>
      </c>
      <c r="N1853" s="11" t="s">
        <v>1939</v>
      </c>
      <c r="O1853" s="11" t="s">
        <v>4581</v>
      </c>
      <c r="P1853" s="12">
        <v>25.8</v>
      </c>
      <c r="Q1853" s="12">
        <v>23.9</v>
      </c>
      <c r="R1853" s="11">
        <v>23.9</v>
      </c>
      <c r="S1853" s="13">
        <f t="shared" si="285"/>
        <v>74.550458715596321</v>
      </c>
      <c r="T1853" s="11">
        <v>109</v>
      </c>
      <c r="U1853" s="11">
        <v>340</v>
      </c>
      <c r="V1853" s="14">
        <f t="shared" si="286"/>
        <v>8125.9999999999991</v>
      </c>
      <c r="W1853" s="11">
        <v>2165</v>
      </c>
      <c r="X1853" s="11">
        <v>272</v>
      </c>
      <c r="Y1853" s="11">
        <v>22230124183</v>
      </c>
      <c r="Z1853" s="11">
        <v>101717810</v>
      </c>
      <c r="AA1853" s="15" t="str">
        <f t="shared" si="287"/>
        <v/>
      </c>
      <c r="AB1853" s="16" t="str">
        <f t="shared" si="288"/>
        <v>点击查看</v>
      </c>
      <c r="AC1853" s="11">
        <f t="shared" si="289"/>
        <v>1900</v>
      </c>
      <c r="AD1853" s="11"/>
      <c r="AE1853" s="11"/>
      <c r="AF1853" s="11" t="s">
        <v>8745</v>
      </c>
      <c r="AG1853" s="11"/>
    </row>
    <row r="1854" spans="1:33" x14ac:dyDescent="0.15">
      <c r="A1854" s="11" t="s">
        <v>14703</v>
      </c>
      <c r="B1854" s="11" t="s">
        <v>15282</v>
      </c>
      <c r="C1854" s="11" t="s">
        <v>14708</v>
      </c>
      <c r="D1854" s="17">
        <v>39811</v>
      </c>
      <c r="E1854" s="11" t="s">
        <v>14719</v>
      </c>
      <c r="F1854" s="11" t="s">
        <v>14733</v>
      </c>
      <c r="G1854" s="11" t="s">
        <v>29</v>
      </c>
      <c r="H1854" s="11" t="s">
        <v>9500</v>
      </c>
      <c r="I1854" s="11" t="str">
        <f t="shared" si="280"/>
        <v>鼓浪屿馅饼</v>
      </c>
      <c r="J1854" s="11" t="str">
        <f t="shared" si="281"/>
        <v>670</v>
      </c>
      <c r="K1854" s="11" t="str">
        <f t="shared" si="282"/>
        <v>卖家未填</v>
      </c>
      <c r="L1854" s="11" t="str">
        <f t="shared" si="283"/>
        <v>卖家未填</v>
      </c>
      <c r="M1854" s="11" t="str">
        <f t="shared" si="284"/>
        <v>卖家未填</v>
      </c>
      <c r="N1854" s="11" t="s">
        <v>3215</v>
      </c>
      <c r="O1854" s="11" t="s">
        <v>5439</v>
      </c>
      <c r="P1854" s="12">
        <v>116</v>
      </c>
      <c r="Q1854" s="12"/>
      <c r="R1854" s="11">
        <v>116</v>
      </c>
      <c r="S1854" s="13">
        <f t="shared" si="285"/>
        <v>198.04878048780489</v>
      </c>
      <c r="T1854" s="11">
        <v>41</v>
      </c>
      <c r="U1854" s="11">
        <v>70</v>
      </c>
      <c r="V1854" s="14">
        <f t="shared" si="286"/>
        <v>8120</v>
      </c>
      <c r="W1854" s="11">
        <v>114</v>
      </c>
      <c r="X1854" s="11">
        <v>466</v>
      </c>
      <c r="Y1854" s="11">
        <v>19433153401</v>
      </c>
      <c r="Z1854" s="11">
        <v>36935556</v>
      </c>
      <c r="AA1854" s="15">
        <f t="shared" si="287"/>
        <v>42031.431307870371</v>
      </c>
      <c r="AB1854" s="16" t="str">
        <f t="shared" si="288"/>
        <v>点击查看</v>
      </c>
      <c r="AC1854" s="11">
        <f t="shared" si="289"/>
        <v>2008</v>
      </c>
      <c r="AD1854" s="11"/>
      <c r="AE1854" s="11" t="s">
        <v>7230</v>
      </c>
      <c r="AF1854" s="11"/>
      <c r="AG1854" s="11" t="s">
        <v>13550</v>
      </c>
    </row>
    <row r="1855" spans="1:33" x14ac:dyDescent="0.15">
      <c r="A1855" s="11" t="s">
        <v>14673</v>
      </c>
      <c r="B1855" s="11" t="s">
        <v>15583</v>
      </c>
      <c r="C1855" s="11" t="s">
        <v>14674</v>
      </c>
      <c r="D1855" s="11"/>
      <c r="E1855" s="11" t="s">
        <v>14802</v>
      </c>
      <c r="F1855" s="11" t="s">
        <v>14803</v>
      </c>
      <c r="G1855" s="11" t="s">
        <v>86</v>
      </c>
      <c r="H1855" s="11" t="s">
        <v>10028</v>
      </c>
      <c r="I1855" s="11" t="str">
        <f t="shared" si="280"/>
        <v>卖家未填</v>
      </c>
      <c r="J1855" s="11" t="str">
        <f t="shared" si="281"/>
        <v>1000</v>
      </c>
      <c r="K1855" s="11" t="str">
        <f t="shared" si="282"/>
        <v>卖家未填</v>
      </c>
      <c r="L1855" s="11" t="str">
        <f t="shared" si="283"/>
        <v>卖家未填</v>
      </c>
      <c r="M1855" s="11" t="str">
        <f t="shared" si="284"/>
        <v>香酥馍片</v>
      </c>
      <c r="N1855" s="11" t="s">
        <v>1741</v>
      </c>
      <c r="O1855" s="11"/>
      <c r="P1855" s="12">
        <v>68</v>
      </c>
      <c r="Q1855" s="12">
        <v>33</v>
      </c>
      <c r="R1855" s="11">
        <v>33</v>
      </c>
      <c r="S1855" s="13">
        <f t="shared" si="285"/>
        <v>62.446153846153848</v>
      </c>
      <c r="T1855" s="11">
        <v>130</v>
      </c>
      <c r="U1855" s="11">
        <v>246</v>
      </c>
      <c r="V1855" s="14">
        <f t="shared" si="286"/>
        <v>8118</v>
      </c>
      <c r="W1855" s="11">
        <v>234</v>
      </c>
      <c r="X1855" s="11">
        <v>84</v>
      </c>
      <c r="Y1855" s="11">
        <v>39546431614</v>
      </c>
      <c r="Z1855" s="11">
        <v>111205130</v>
      </c>
      <c r="AA1855" s="15" t="str">
        <f t="shared" si="287"/>
        <v/>
      </c>
      <c r="AB1855" s="16" t="str">
        <f t="shared" si="288"/>
        <v>点击查看</v>
      </c>
      <c r="AC1855" s="11">
        <f t="shared" si="289"/>
        <v>1900</v>
      </c>
      <c r="AD1855" s="11"/>
      <c r="AE1855" s="11"/>
      <c r="AF1855" s="11" t="s">
        <v>8685</v>
      </c>
      <c r="AG1855" s="11" t="s">
        <v>12139</v>
      </c>
    </row>
    <row r="1856" spans="1:33" x14ac:dyDescent="0.15">
      <c r="A1856" s="11" t="s">
        <v>14687</v>
      </c>
      <c r="B1856" s="11" t="s">
        <v>15574</v>
      </c>
      <c r="C1856" s="11" t="s">
        <v>14692</v>
      </c>
      <c r="D1856" s="17">
        <v>39332</v>
      </c>
      <c r="E1856" s="11" t="s">
        <v>14750</v>
      </c>
      <c r="F1856" s="11" t="s">
        <v>14808</v>
      </c>
      <c r="G1856" s="11" t="s">
        <v>92</v>
      </c>
      <c r="H1856" s="11" t="s">
        <v>9777</v>
      </c>
      <c r="I1856" s="11" t="str">
        <f t="shared" si="280"/>
        <v>卖家未填</v>
      </c>
      <c r="J1856" s="11" t="str">
        <f t="shared" si="281"/>
        <v>500</v>
      </c>
      <c r="K1856" s="11" t="str">
        <f t="shared" si="282"/>
        <v>卖家未填</v>
      </c>
      <c r="L1856" s="11" t="str">
        <f t="shared" si="283"/>
        <v>卖家未填</v>
      </c>
      <c r="M1856" s="11" t="str">
        <f t="shared" si="284"/>
        <v>花生酥糖</v>
      </c>
      <c r="N1856" s="11" t="s">
        <v>2398</v>
      </c>
      <c r="O1856" s="11" t="s">
        <v>5178</v>
      </c>
      <c r="P1856" s="12">
        <v>45.8</v>
      </c>
      <c r="Q1856" s="12">
        <v>24.5</v>
      </c>
      <c r="R1856" s="11">
        <v>24.5</v>
      </c>
      <c r="S1856" s="13">
        <f t="shared" si="285"/>
        <v>112.63194444444444</v>
      </c>
      <c r="T1856" s="11">
        <v>72</v>
      </c>
      <c r="U1856" s="11">
        <v>331</v>
      </c>
      <c r="V1856" s="14">
        <f t="shared" si="286"/>
        <v>8109.5</v>
      </c>
      <c r="W1856" s="11">
        <v>83</v>
      </c>
      <c r="X1856" s="11">
        <v>185</v>
      </c>
      <c r="Y1856" s="11">
        <v>37948491635</v>
      </c>
      <c r="Z1856" s="11">
        <v>34824454</v>
      </c>
      <c r="AA1856" s="15">
        <f t="shared" si="287"/>
        <v>42029.583379629628</v>
      </c>
      <c r="AB1856" s="16" t="str">
        <f t="shared" si="288"/>
        <v>点击查看</v>
      </c>
      <c r="AC1856" s="11">
        <f t="shared" si="289"/>
        <v>2007</v>
      </c>
      <c r="AD1856" s="11"/>
      <c r="AE1856" s="11" t="s">
        <v>6725</v>
      </c>
      <c r="AF1856" s="11" t="s">
        <v>8676</v>
      </c>
      <c r="AG1856" s="11" t="s">
        <v>12761</v>
      </c>
    </row>
    <row r="1857" spans="1:33" x14ac:dyDescent="0.15">
      <c r="A1857" s="11" t="s">
        <v>14671</v>
      </c>
      <c r="B1857" s="11" t="s">
        <v>15608</v>
      </c>
      <c r="C1857" s="11" t="s">
        <v>14678</v>
      </c>
      <c r="D1857" s="17">
        <v>40005</v>
      </c>
      <c r="E1857" s="11" t="s">
        <v>14723</v>
      </c>
      <c r="F1857" s="11" t="s">
        <v>14724</v>
      </c>
      <c r="G1857" s="11" t="s">
        <v>23</v>
      </c>
      <c r="H1857" s="11" t="s">
        <v>9517</v>
      </c>
      <c r="I1857" s="11" t="str">
        <f t="shared" si="280"/>
        <v>卖家未填</v>
      </c>
      <c r="J1857" s="11" t="str">
        <f t="shared" si="281"/>
        <v>1000</v>
      </c>
      <c r="K1857" s="11" t="str">
        <f t="shared" si="282"/>
        <v>卖家未填</v>
      </c>
      <c r="L1857" s="11" t="str">
        <f t="shared" si="283"/>
        <v>卖家未填</v>
      </c>
      <c r="M1857" s="11" t="str">
        <f t="shared" si="284"/>
        <v>hellokitty果汁软糖(什锦味)1000g</v>
      </c>
      <c r="N1857" s="11" t="s">
        <v>1813</v>
      </c>
      <c r="O1857" s="11" t="s">
        <v>4989</v>
      </c>
      <c r="P1857" s="12">
        <v>69</v>
      </c>
      <c r="Q1857" s="12">
        <v>31.9</v>
      </c>
      <c r="R1857" s="11">
        <v>31.9</v>
      </c>
      <c r="S1857" s="13">
        <f t="shared" si="285"/>
        <v>65.87479674796748</v>
      </c>
      <c r="T1857" s="11">
        <v>123</v>
      </c>
      <c r="U1857" s="11">
        <v>254</v>
      </c>
      <c r="V1857" s="14">
        <f t="shared" si="286"/>
        <v>8102.5999999999995</v>
      </c>
      <c r="W1857" s="11">
        <v>125</v>
      </c>
      <c r="X1857" s="11">
        <v>1782</v>
      </c>
      <c r="Y1857" s="11">
        <v>7701342390</v>
      </c>
      <c r="Z1857" s="11">
        <v>58715431</v>
      </c>
      <c r="AA1857" s="15">
        <f t="shared" si="287"/>
        <v>42031.376689814817</v>
      </c>
      <c r="AB1857" s="16" t="str">
        <f t="shared" si="288"/>
        <v>点击查看</v>
      </c>
      <c r="AC1857" s="11">
        <f t="shared" si="289"/>
        <v>2009</v>
      </c>
      <c r="AD1857" s="11"/>
      <c r="AE1857" s="11" t="s">
        <v>6405</v>
      </c>
      <c r="AF1857" s="11" t="s">
        <v>8112</v>
      </c>
      <c r="AG1857" s="11" t="s">
        <v>12207</v>
      </c>
    </row>
    <row r="1858" spans="1:33" x14ac:dyDescent="0.15">
      <c r="A1858" s="11" t="s">
        <v>14694</v>
      </c>
      <c r="B1858" s="11" t="s">
        <v>15462</v>
      </c>
      <c r="C1858" s="11" t="s">
        <v>14695</v>
      </c>
      <c r="D1858" s="17">
        <v>41332</v>
      </c>
      <c r="E1858" s="11" t="s">
        <v>17</v>
      </c>
      <c r="F1858" s="11" t="s">
        <v>17</v>
      </c>
      <c r="G1858" s="11" t="s">
        <v>17</v>
      </c>
      <c r="H1858" s="11" t="s">
        <v>9728</v>
      </c>
      <c r="I1858" s="11" t="str">
        <f t="shared" ref="I1858:I1921" si="290">IF(AH$1="","",IFERROR(TRIM(MID($AG1858,FIND(":",$AG1858,FIND(AH$1,$AG1858))+1,FIND("=",$AG1858,FIND(AH$1,$AG1858))-FIND(":",$AG1858,FIND(AH$1,$AG1858))-1)),"卖家未填"))</f>
        <v>黑巧克力</v>
      </c>
      <c r="J1858" s="11" t="str">
        <f t="shared" ref="J1858:J1921" si="291">IF(AI$1="","",IFERROR(TRIM(MID($AG1858,FIND(":",$AG1858,FIND(AI$1,$AG1858))+1,FIND("=",$AG1858,FIND(AI$1,$AG1858))-FIND(":",$AG1858,FIND(AI$1,$AG1858))-1)),"卖家未填"))</f>
        <v>100</v>
      </c>
      <c r="K1858" s="11" t="str">
        <f t="shared" ref="K1858:K1921" si="292">IF(AJ$1="","",IFERROR(TRIM(MID($AG1858,FIND(":",$AG1858,FIND(AJ$1,$AG1858))+1,FIND("=",$AG1858,FIND(AJ$1,$AG1858))-FIND(":",$AG1858,FIND(AJ$1,$AG1858))-1)),"卖家未填"))</f>
        <v>手工</v>
      </c>
      <c r="L1858" s="11" t="str">
        <f t="shared" ref="L1858:L1921" si="293">IF(AK$1="","",IFERROR(TRIM(MID($AG1858,FIND(":",$AG1858,FIND(AK$1,$AG1858))+1,FIND("=",$AG1858,FIND(AK$1,$AG1858))-FIND(":",$AG1858,FIND(AK$1,$AG1858))-1)),"卖家未填"))</f>
        <v>其他/other</v>
      </c>
      <c r="M1858" s="11" t="str">
        <f t="shared" ref="M1858:M1921" si="294">IF(AL$1="","",IFERROR(TRIM(MID($AG1858,FIND(":",$AG1858,FIND(AL$1,$AG1858))+1,FIND("=",$AG1858,FIND(AL$1,$AG1858))-FIND(":",$AG1858,FIND(AL$1,$AG1858))-1)),"卖家未填"))</f>
        <v>卖家未填</v>
      </c>
      <c r="N1858" s="11" t="s">
        <v>2714</v>
      </c>
      <c r="O1858" s="11" t="s">
        <v>5285</v>
      </c>
      <c r="P1858" s="12">
        <v>75</v>
      </c>
      <c r="Q1858" s="12"/>
      <c r="R1858" s="11">
        <v>75</v>
      </c>
      <c r="S1858" s="13">
        <f t="shared" ref="S1858:S1921" si="295">IFERROR(V1858/T1858,"0")</f>
        <v>142.10526315789474</v>
      </c>
      <c r="T1858" s="11">
        <v>57</v>
      </c>
      <c r="U1858" s="11">
        <v>108</v>
      </c>
      <c r="V1858" s="14">
        <f t="shared" ref="V1858:V1921" si="296">R1858*U1858</f>
        <v>8100</v>
      </c>
      <c r="W1858" s="11">
        <v>39</v>
      </c>
      <c r="X1858" s="11">
        <v>517</v>
      </c>
      <c r="Y1858" s="11">
        <v>35795431157</v>
      </c>
      <c r="Z1858" s="11">
        <v>102386790</v>
      </c>
      <c r="AA1858" s="15">
        <f t="shared" ref="AA1858:AA1921" si="297">IFERROR((MID(AE1858,FIND("ends=",AE1858)+5,FIND("000&amp;starts",AE1858)-FIND("ends=",AE1858)-5)+8*3600)/86400+70*365+19,"")</f>
        <v>42028.692280092597</v>
      </c>
      <c r="AB1858" s="16" t="str">
        <f t="shared" ref="AB1858:AB1921" si="298">HYPERLINK("http://item.taobao.com/item.htm?id="&amp;Y1858,"点击查看")</f>
        <v>点击查看</v>
      </c>
      <c r="AC1858" s="11">
        <f t="shared" ref="AC1858:AC1921" si="299">YEAR(D1858)</f>
        <v>2013</v>
      </c>
      <c r="AD1858" s="11"/>
      <c r="AE1858" s="11" t="s">
        <v>6909</v>
      </c>
      <c r="AF1858" s="11" t="s">
        <v>8576</v>
      </c>
      <c r="AG1858" s="11" t="s">
        <v>13060</v>
      </c>
    </row>
    <row r="1859" spans="1:33" x14ac:dyDescent="0.15">
      <c r="A1859" s="11" t="s">
        <v>14673</v>
      </c>
      <c r="B1859" s="11" t="s">
        <v>14925</v>
      </c>
      <c r="C1859" s="11" t="s">
        <v>14674</v>
      </c>
      <c r="D1859" s="11"/>
      <c r="E1859" s="11" t="s">
        <v>14729</v>
      </c>
      <c r="F1859" s="11" t="s">
        <v>14734</v>
      </c>
      <c r="G1859" s="11" t="s">
        <v>30</v>
      </c>
      <c r="H1859" s="11" t="s">
        <v>9255</v>
      </c>
      <c r="I1859" s="11" t="str">
        <f t="shared" si="290"/>
        <v>卖家未填</v>
      </c>
      <c r="J1859" s="11" t="str">
        <f t="shared" si="291"/>
        <v>468</v>
      </c>
      <c r="K1859" s="11" t="str">
        <f t="shared" si="292"/>
        <v>卖家未填</v>
      </c>
      <c r="L1859" s="11" t="str">
        <f t="shared" si="293"/>
        <v>卖家未填</v>
      </c>
      <c r="M1859" s="11" t="str">
        <f t="shared" si="294"/>
        <v>牛轧糖500g</v>
      </c>
      <c r="N1859" s="11" t="s">
        <v>1499</v>
      </c>
      <c r="O1859" s="11"/>
      <c r="P1859" s="12">
        <v>36</v>
      </c>
      <c r="Q1859" s="12">
        <v>17.8</v>
      </c>
      <c r="R1859" s="11">
        <v>17.8</v>
      </c>
      <c r="S1859" s="13">
        <f t="shared" si="295"/>
        <v>47.362573099415208</v>
      </c>
      <c r="T1859" s="11">
        <v>171</v>
      </c>
      <c r="U1859" s="11">
        <v>455</v>
      </c>
      <c r="V1859" s="14">
        <f t="shared" si="296"/>
        <v>8099</v>
      </c>
      <c r="W1859" s="11"/>
      <c r="X1859" s="11"/>
      <c r="Y1859" s="11">
        <v>20044126023</v>
      </c>
      <c r="Z1859" s="11">
        <v>72266008</v>
      </c>
      <c r="AA1859" s="15" t="str">
        <f t="shared" si="297"/>
        <v/>
      </c>
      <c r="AB1859" s="16" t="str">
        <f t="shared" si="298"/>
        <v>点击查看</v>
      </c>
      <c r="AC1859" s="11">
        <f t="shared" si="299"/>
        <v>1900</v>
      </c>
      <c r="AD1859" s="11"/>
      <c r="AE1859" s="11"/>
      <c r="AF1859" s="11" t="s">
        <v>8012</v>
      </c>
      <c r="AG1859" s="11" t="s">
        <v>11911</v>
      </c>
    </row>
    <row r="1860" spans="1:33" x14ac:dyDescent="0.15">
      <c r="A1860" s="11" t="s">
        <v>14671</v>
      </c>
      <c r="B1860" s="11" t="s">
        <v>15267</v>
      </c>
      <c r="C1860" s="11" t="s">
        <v>14672</v>
      </c>
      <c r="D1860" s="17">
        <v>40611</v>
      </c>
      <c r="E1860" s="11" t="s">
        <v>14742</v>
      </c>
      <c r="F1860" s="11" t="s">
        <v>14804</v>
      </c>
      <c r="G1860" s="11" t="s">
        <v>88</v>
      </c>
      <c r="H1860" s="11" t="s">
        <v>9670</v>
      </c>
      <c r="I1860" s="11" t="str">
        <f t="shared" si="290"/>
        <v>高粱饴软糖</v>
      </c>
      <c r="J1860" s="11" t="str">
        <f t="shared" si="291"/>
        <v>500</v>
      </c>
      <c r="K1860" s="11" t="str">
        <f t="shared" si="292"/>
        <v>卖家未填</v>
      </c>
      <c r="L1860" s="11" t="str">
        <f t="shared" si="293"/>
        <v>卖家未填</v>
      </c>
      <c r="M1860" s="11" t="str">
        <f t="shared" si="294"/>
        <v>卖家未填</v>
      </c>
      <c r="N1860" s="11" t="s">
        <v>1138</v>
      </c>
      <c r="O1860" s="11" t="s">
        <v>4746</v>
      </c>
      <c r="P1860" s="12">
        <v>11</v>
      </c>
      <c r="Q1860" s="12">
        <v>8.8000000000000007</v>
      </c>
      <c r="R1860" s="11">
        <v>8.8000000000000007</v>
      </c>
      <c r="S1860" s="13">
        <f t="shared" si="295"/>
        <v>28.30769230769231</v>
      </c>
      <c r="T1860" s="11">
        <v>286</v>
      </c>
      <c r="U1860" s="11">
        <v>920</v>
      </c>
      <c r="V1860" s="14">
        <f t="shared" si="296"/>
        <v>8096.0000000000009</v>
      </c>
      <c r="W1860" s="11">
        <v>566</v>
      </c>
      <c r="X1860" s="11">
        <v>1019</v>
      </c>
      <c r="Y1860" s="11">
        <v>36879437854</v>
      </c>
      <c r="Z1860" s="11">
        <v>65331776</v>
      </c>
      <c r="AA1860" s="15">
        <f t="shared" si="297"/>
        <v>42028.044305555552</v>
      </c>
      <c r="AB1860" s="16" t="str">
        <f t="shared" si="298"/>
        <v>点击查看</v>
      </c>
      <c r="AC1860" s="11">
        <f t="shared" si="299"/>
        <v>2011</v>
      </c>
      <c r="AD1860" s="11"/>
      <c r="AE1860" s="11" t="s">
        <v>6108</v>
      </c>
      <c r="AF1860" s="11" t="s">
        <v>8462</v>
      </c>
      <c r="AG1860" s="11" t="s">
        <v>11575</v>
      </c>
    </row>
    <row r="1861" spans="1:33" x14ac:dyDescent="0.15">
      <c r="A1861" s="11" t="s">
        <v>14703</v>
      </c>
      <c r="B1861" s="11" t="s">
        <v>15401</v>
      </c>
      <c r="C1861" s="11" t="s">
        <v>14704</v>
      </c>
      <c r="D1861" s="17">
        <v>41878</v>
      </c>
      <c r="E1861" s="11" t="s">
        <v>17</v>
      </c>
      <c r="F1861" s="11" t="s">
        <v>17</v>
      </c>
      <c r="G1861" s="11" t="s">
        <v>17</v>
      </c>
      <c r="H1861" s="11" t="s">
        <v>9702</v>
      </c>
      <c r="I1861" s="11" t="str">
        <f t="shared" si="290"/>
        <v>卖家未填</v>
      </c>
      <c r="J1861" s="11" t="str">
        <f t="shared" si="291"/>
        <v>1400</v>
      </c>
      <c r="K1861" s="11" t="str">
        <f t="shared" si="292"/>
        <v>卖家未填</v>
      </c>
      <c r="L1861" s="11" t="str">
        <f t="shared" si="293"/>
        <v>卖家未填</v>
      </c>
      <c r="M1861" s="11" t="str">
        <f t="shared" si="294"/>
        <v>组合系列</v>
      </c>
      <c r="N1861" s="11" t="s">
        <v>3970</v>
      </c>
      <c r="O1861" s="11" t="s">
        <v>5673</v>
      </c>
      <c r="P1861" s="12">
        <v>328</v>
      </c>
      <c r="Q1861" s="12">
        <v>188</v>
      </c>
      <c r="R1861" s="11">
        <v>188</v>
      </c>
      <c r="S1861" s="13">
        <f t="shared" si="295"/>
        <v>310.92307692307691</v>
      </c>
      <c r="T1861" s="11">
        <v>26</v>
      </c>
      <c r="U1861" s="11">
        <v>43</v>
      </c>
      <c r="V1861" s="14">
        <f t="shared" si="296"/>
        <v>8084</v>
      </c>
      <c r="W1861" s="11">
        <v>32</v>
      </c>
      <c r="X1861" s="11">
        <v>72</v>
      </c>
      <c r="Y1861" s="11">
        <v>42163418322</v>
      </c>
      <c r="Z1861" s="11">
        <v>113133987</v>
      </c>
      <c r="AA1861" s="15">
        <f t="shared" si="297"/>
        <v>42026.552083333328</v>
      </c>
      <c r="AB1861" s="16" t="str">
        <f t="shared" si="298"/>
        <v>点击查看</v>
      </c>
      <c r="AC1861" s="11">
        <f t="shared" si="299"/>
        <v>2014</v>
      </c>
      <c r="AD1861" s="11"/>
      <c r="AE1861" s="11" t="s">
        <v>7701</v>
      </c>
      <c r="AF1861" s="11" t="s">
        <v>8521</v>
      </c>
      <c r="AG1861" s="11" t="s">
        <v>11731</v>
      </c>
    </row>
    <row r="1862" spans="1:33" x14ac:dyDescent="0.15">
      <c r="A1862" s="11" t="s">
        <v>14671</v>
      </c>
      <c r="B1862" s="11" t="s">
        <v>15176</v>
      </c>
      <c r="C1862" s="11" t="s">
        <v>14676</v>
      </c>
      <c r="D1862" s="17">
        <v>40534</v>
      </c>
      <c r="E1862" s="11" t="s">
        <v>14713</v>
      </c>
      <c r="F1862" s="11" t="s">
        <v>14714</v>
      </c>
      <c r="G1862" s="11" t="s">
        <v>15</v>
      </c>
      <c r="H1862" s="11" t="s">
        <v>9644</v>
      </c>
      <c r="I1862" s="11" t="str">
        <f t="shared" si="290"/>
        <v>卖家未填</v>
      </c>
      <c r="J1862" s="11" t="str">
        <f t="shared" si="291"/>
        <v>350</v>
      </c>
      <c r="K1862" s="11" t="str">
        <f t="shared" si="292"/>
        <v>卖家未填</v>
      </c>
      <c r="L1862" s="11" t="str">
        <f t="shared" si="293"/>
        <v>卖家未填</v>
      </c>
      <c r="M1862" s="11" t="str">
        <f t="shared" si="294"/>
        <v>卖家未填</v>
      </c>
      <c r="N1862" s="11" t="s">
        <v>988</v>
      </c>
      <c r="O1862" s="11" t="s">
        <v>4687</v>
      </c>
      <c r="P1862" s="12">
        <v>20</v>
      </c>
      <c r="Q1862" s="12">
        <v>9.9</v>
      </c>
      <c r="R1862" s="11">
        <v>9.9</v>
      </c>
      <c r="S1862" s="13">
        <f t="shared" si="295"/>
        <v>20.713846153846156</v>
      </c>
      <c r="T1862" s="11">
        <v>390</v>
      </c>
      <c r="U1862" s="11">
        <v>816</v>
      </c>
      <c r="V1862" s="14">
        <f t="shared" si="296"/>
        <v>8078.4000000000005</v>
      </c>
      <c r="W1862" s="11">
        <v>779</v>
      </c>
      <c r="X1862" s="11">
        <v>511</v>
      </c>
      <c r="Y1862" s="11">
        <v>42713663059</v>
      </c>
      <c r="Z1862" s="11">
        <v>64096678</v>
      </c>
      <c r="AA1862" s="15">
        <f t="shared" si="297"/>
        <v>42032.669120370367</v>
      </c>
      <c r="AB1862" s="16" t="str">
        <f t="shared" si="298"/>
        <v>点击查看</v>
      </c>
      <c r="AC1862" s="11">
        <f t="shared" si="299"/>
        <v>2010</v>
      </c>
      <c r="AD1862" s="11"/>
      <c r="AE1862" s="11" t="s">
        <v>6052</v>
      </c>
      <c r="AF1862" s="11" t="s">
        <v>8410</v>
      </c>
      <c r="AG1862" s="11" t="s">
        <v>11434</v>
      </c>
    </row>
    <row r="1863" spans="1:33" x14ac:dyDescent="0.15">
      <c r="A1863" s="11" t="s">
        <v>14673</v>
      </c>
      <c r="B1863" s="11" t="s">
        <v>15395</v>
      </c>
      <c r="C1863" s="11" t="s">
        <v>14674</v>
      </c>
      <c r="D1863" s="11"/>
      <c r="E1863" s="11" t="s">
        <v>14713</v>
      </c>
      <c r="F1863" s="11" t="s">
        <v>14739</v>
      </c>
      <c r="G1863" s="11" t="s">
        <v>33</v>
      </c>
      <c r="H1863" s="11" t="s">
        <v>10428</v>
      </c>
      <c r="I1863" s="11" t="str">
        <f t="shared" si="290"/>
        <v>卖家未填</v>
      </c>
      <c r="J1863" s="11" t="str">
        <f t="shared" si="291"/>
        <v>150</v>
      </c>
      <c r="K1863" s="11" t="str">
        <f t="shared" si="292"/>
        <v>卖家未填</v>
      </c>
      <c r="L1863" s="11" t="str">
        <f t="shared" si="293"/>
        <v>卖家未填</v>
      </c>
      <c r="M1863" s="11" t="str">
        <f t="shared" si="294"/>
        <v>绿豆糕点</v>
      </c>
      <c r="N1863" s="11" t="s">
        <v>1300</v>
      </c>
      <c r="O1863" s="11"/>
      <c r="P1863" s="12">
        <v>32.9</v>
      </c>
      <c r="Q1863" s="12">
        <v>6.5</v>
      </c>
      <c r="R1863" s="11">
        <v>6.5</v>
      </c>
      <c r="S1863" s="13">
        <f t="shared" si="295"/>
        <v>35.350877192982459</v>
      </c>
      <c r="T1863" s="11">
        <v>228</v>
      </c>
      <c r="U1863" s="11">
        <v>1240</v>
      </c>
      <c r="V1863" s="14">
        <f t="shared" si="296"/>
        <v>8060</v>
      </c>
      <c r="W1863" s="11">
        <v>146</v>
      </c>
      <c r="X1863" s="11">
        <v>408</v>
      </c>
      <c r="Y1863" s="11">
        <v>43132840963</v>
      </c>
      <c r="Z1863" s="11">
        <v>109327119</v>
      </c>
      <c r="AA1863" s="15" t="str">
        <f t="shared" si="297"/>
        <v/>
      </c>
      <c r="AB1863" s="16" t="str">
        <f t="shared" si="298"/>
        <v>点击查看</v>
      </c>
      <c r="AC1863" s="11">
        <f t="shared" si="299"/>
        <v>1900</v>
      </c>
      <c r="AD1863" s="11"/>
      <c r="AE1863" s="11"/>
      <c r="AF1863" s="11" t="s">
        <v>8516</v>
      </c>
      <c r="AG1863" s="11" t="s">
        <v>11723</v>
      </c>
    </row>
    <row r="1864" spans="1:33" x14ac:dyDescent="0.15">
      <c r="A1864" s="11" t="s">
        <v>14673</v>
      </c>
      <c r="B1864" s="11" t="s">
        <v>14944</v>
      </c>
      <c r="C1864" s="11" t="s">
        <v>14674</v>
      </c>
      <c r="D1864" s="11"/>
      <c r="E1864" s="11" t="s">
        <v>14713</v>
      </c>
      <c r="F1864" s="11" t="s">
        <v>14717</v>
      </c>
      <c r="G1864" s="11" t="s">
        <v>18</v>
      </c>
      <c r="H1864" s="11" t="s">
        <v>8008</v>
      </c>
      <c r="I1864" s="11" t="str">
        <f t="shared" si="290"/>
        <v>卖家未填</v>
      </c>
      <c r="J1864" s="11" t="str">
        <f t="shared" si="291"/>
        <v>64</v>
      </c>
      <c r="K1864" s="11" t="str">
        <f t="shared" si="292"/>
        <v>卖家未填</v>
      </c>
      <c r="L1864" s="11" t="str">
        <f t="shared" si="293"/>
        <v>卖家未填</v>
      </c>
      <c r="M1864" s="11" t="str">
        <f t="shared" si="294"/>
        <v>椰蓉饼干64g</v>
      </c>
      <c r="N1864" s="11" t="s">
        <v>818</v>
      </c>
      <c r="O1864" s="11" t="s">
        <v>4393</v>
      </c>
      <c r="P1864" s="12">
        <v>8</v>
      </c>
      <c r="Q1864" s="12">
        <v>5.5</v>
      </c>
      <c r="R1864" s="11">
        <v>5.5</v>
      </c>
      <c r="S1864" s="13">
        <f t="shared" si="295"/>
        <v>14.491906474820144</v>
      </c>
      <c r="T1864" s="11">
        <v>556</v>
      </c>
      <c r="U1864" s="11">
        <v>1465</v>
      </c>
      <c r="V1864" s="14">
        <f t="shared" si="296"/>
        <v>8057.5</v>
      </c>
      <c r="W1864" s="11">
        <v>5406</v>
      </c>
      <c r="X1864" s="11">
        <v>2340</v>
      </c>
      <c r="Y1864" s="11">
        <v>38785585356</v>
      </c>
      <c r="Z1864" s="11">
        <v>68602432</v>
      </c>
      <c r="AA1864" s="15" t="str">
        <f t="shared" si="297"/>
        <v/>
      </c>
      <c r="AB1864" s="16" t="str">
        <f t="shared" si="298"/>
        <v>点击查看</v>
      </c>
      <c r="AC1864" s="11">
        <f t="shared" si="299"/>
        <v>1900</v>
      </c>
      <c r="AD1864" s="11"/>
      <c r="AE1864" s="11"/>
      <c r="AF1864" s="11" t="s">
        <v>8327</v>
      </c>
      <c r="AG1864" s="11" t="s">
        <v>11280</v>
      </c>
    </row>
    <row r="1865" spans="1:33" x14ac:dyDescent="0.15">
      <c r="A1865" s="11" t="s">
        <v>14687</v>
      </c>
      <c r="B1865" s="11" t="s">
        <v>15533</v>
      </c>
      <c r="C1865" s="11" t="s">
        <v>14686</v>
      </c>
      <c r="D1865" s="17">
        <v>41676</v>
      </c>
      <c r="E1865" s="11" t="s">
        <v>14719</v>
      </c>
      <c r="F1865" s="11" t="s">
        <v>14767</v>
      </c>
      <c r="G1865" s="11" t="s">
        <v>56</v>
      </c>
      <c r="H1865" s="11" t="s">
        <v>9759</v>
      </c>
      <c r="I1865" s="11" t="str">
        <f t="shared" si="290"/>
        <v>卖家未填</v>
      </c>
      <c r="J1865" s="11" t="str">
        <f t="shared" si="291"/>
        <v>1000</v>
      </c>
      <c r="K1865" s="11" t="str">
        <f t="shared" si="292"/>
        <v>卖家未填</v>
      </c>
      <c r="L1865" s="11" t="str">
        <f t="shared" si="293"/>
        <v>卖家未填</v>
      </c>
      <c r="M1865" s="11" t="str">
        <f t="shared" si="294"/>
        <v>卖家未填</v>
      </c>
      <c r="N1865" s="11" t="s">
        <v>1343</v>
      </c>
      <c r="O1865" s="11" t="s">
        <v>4493</v>
      </c>
      <c r="P1865" s="12">
        <v>88</v>
      </c>
      <c r="Q1865" s="12">
        <v>48.8</v>
      </c>
      <c r="R1865" s="11">
        <v>48.8</v>
      </c>
      <c r="S1865" s="13">
        <f t="shared" si="295"/>
        <v>161.04</v>
      </c>
      <c r="T1865" s="11">
        <v>50</v>
      </c>
      <c r="U1865" s="11">
        <v>165</v>
      </c>
      <c r="V1865" s="14">
        <f t="shared" si="296"/>
        <v>8051.9999999999991</v>
      </c>
      <c r="W1865" s="11">
        <v>40</v>
      </c>
      <c r="X1865" s="11">
        <v>51</v>
      </c>
      <c r="Y1865" s="11">
        <v>43097220871</v>
      </c>
      <c r="Z1865" s="11">
        <v>108589274</v>
      </c>
      <c r="AA1865" s="15">
        <f t="shared" si="297"/>
        <v>42027.637604166666</v>
      </c>
      <c r="AB1865" s="16" t="str">
        <f t="shared" si="298"/>
        <v>点击查看</v>
      </c>
      <c r="AC1865" s="11">
        <f t="shared" si="299"/>
        <v>2014</v>
      </c>
      <c r="AD1865" s="11"/>
      <c r="AE1865" s="11" t="s">
        <v>7025</v>
      </c>
      <c r="AF1865" s="11" t="s">
        <v>8637</v>
      </c>
      <c r="AG1865" s="11" t="s">
        <v>13241</v>
      </c>
    </row>
    <row r="1866" spans="1:33" x14ac:dyDescent="0.15">
      <c r="A1866" s="11" t="s">
        <v>14673</v>
      </c>
      <c r="B1866" s="11" t="s">
        <v>15025</v>
      </c>
      <c r="C1866" s="11" t="s">
        <v>14674</v>
      </c>
      <c r="D1866" s="11"/>
      <c r="E1866" s="11" t="s">
        <v>14726</v>
      </c>
      <c r="F1866" s="11" t="s">
        <v>14727</v>
      </c>
      <c r="G1866" s="11" t="s">
        <v>25</v>
      </c>
      <c r="H1866" s="11" t="s">
        <v>9648</v>
      </c>
      <c r="I1866" s="11" t="str">
        <f t="shared" si="290"/>
        <v>卖家未填</v>
      </c>
      <c r="J1866" s="11" t="str">
        <f t="shared" si="291"/>
        <v>300</v>
      </c>
      <c r="K1866" s="11" t="str">
        <f t="shared" si="292"/>
        <v>卖家未填</v>
      </c>
      <c r="L1866" s="11" t="str">
        <f t="shared" si="293"/>
        <v>卖家未填</v>
      </c>
      <c r="M1866" s="11" t="str">
        <f t="shared" si="294"/>
        <v>2014新款02</v>
      </c>
      <c r="N1866" s="11" t="s">
        <v>1848</v>
      </c>
      <c r="O1866" s="11" t="s">
        <v>4461</v>
      </c>
      <c r="P1866" s="12">
        <v>70</v>
      </c>
      <c r="Q1866" s="12">
        <v>35</v>
      </c>
      <c r="R1866" s="11">
        <v>35</v>
      </c>
      <c r="S1866" s="13">
        <f t="shared" si="295"/>
        <v>67.647058823529406</v>
      </c>
      <c r="T1866" s="11">
        <v>119</v>
      </c>
      <c r="U1866" s="11">
        <v>230</v>
      </c>
      <c r="V1866" s="14">
        <f t="shared" si="296"/>
        <v>8050</v>
      </c>
      <c r="W1866" s="11">
        <v>618</v>
      </c>
      <c r="X1866" s="11">
        <v>328</v>
      </c>
      <c r="Y1866" s="11">
        <v>40366066635</v>
      </c>
      <c r="Z1866" s="11">
        <v>72432369</v>
      </c>
      <c r="AA1866" s="15" t="str">
        <f t="shared" si="297"/>
        <v/>
      </c>
      <c r="AB1866" s="16" t="str">
        <f t="shared" si="298"/>
        <v>点击查看</v>
      </c>
      <c r="AC1866" s="11">
        <f t="shared" si="299"/>
        <v>1900</v>
      </c>
      <c r="AD1866" s="11"/>
      <c r="AE1866" s="11"/>
      <c r="AF1866" s="11" t="s">
        <v>8115</v>
      </c>
      <c r="AG1866" s="11" t="s">
        <v>12240</v>
      </c>
    </row>
    <row r="1867" spans="1:33" x14ac:dyDescent="0.15">
      <c r="A1867" s="11" t="s">
        <v>14687</v>
      </c>
      <c r="B1867" s="11" t="s">
        <v>15930</v>
      </c>
      <c r="C1867" s="11" t="s">
        <v>14689</v>
      </c>
      <c r="D1867" s="17">
        <v>40718</v>
      </c>
      <c r="E1867" s="11" t="s">
        <v>14802</v>
      </c>
      <c r="F1867" s="11" t="s">
        <v>14803</v>
      </c>
      <c r="G1867" s="11" t="s">
        <v>86</v>
      </c>
      <c r="H1867" s="11" t="s">
        <v>9564</v>
      </c>
      <c r="I1867" s="11" t="str">
        <f t="shared" si="290"/>
        <v>卖家未填</v>
      </c>
      <c r="J1867" s="11" t="str">
        <f t="shared" si="291"/>
        <v>1300</v>
      </c>
      <c r="K1867" s="11" t="str">
        <f t="shared" si="292"/>
        <v>卖家未填</v>
      </c>
      <c r="L1867" s="11" t="str">
        <f t="shared" si="293"/>
        <v>卖家未填</v>
      </c>
      <c r="M1867" s="11" t="str">
        <f t="shared" si="294"/>
        <v>组合</v>
      </c>
      <c r="N1867" s="11" t="s">
        <v>2778</v>
      </c>
      <c r="O1867" s="11" t="s">
        <v>5301</v>
      </c>
      <c r="P1867" s="12">
        <v>288</v>
      </c>
      <c r="Q1867" s="12">
        <v>129.80000000000001</v>
      </c>
      <c r="R1867" s="11">
        <v>129.80000000000001</v>
      </c>
      <c r="S1867" s="13">
        <f t="shared" si="295"/>
        <v>146.32</v>
      </c>
      <c r="T1867" s="11">
        <v>55</v>
      </c>
      <c r="U1867" s="11">
        <v>62</v>
      </c>
      <c r="V1867" s="14">
        <f t="shared" si="296"/>
        <v>8047.6</v>
      </c>
      <c r="W1867" s="11">
        <v>431</v>
      </c>
      <c r="X1867" s="11">
        <v>1560</v>
      </c>
      <c r="Y1867" s="11">
        <v>39298735012</v>
      </c>
      <c r="Z1867" s="11">
        <v>67543144</v>
      </c>
      <c r="AA1867" s="15">
        <f t="shared" si="297"/>
        <v>42030.778113425928</v>
      </c>
      <c r="AB1867" s="16" t="str">
        <f t="shared" si="298"/>
        <v>点击查看</v>
      </c>
      <c r="AC1867" s="11">
        <f t="shared" si="299"/>
        <v>2011</v>
      </c>
      <c r="AD1867" s="11"/>
      <c r="AE1867" s="11" t="s">
        <v>6946</v>
      </c>
      <c r="AF1867" s="11" t="s">
        <v>8226</v>
      </c>
      <c r="AG1867" s="11" t="s">
        <v>13123</v>
      </c>
    </row>
    <row r="1868" spans="1:33" x14ac:dyDescent="0.15">
      <c r="A1868" s="11" t="s">
        <v>14687</v>
      </c>
      <c r="B1868" s="11" t="s">
        <v>15847</v>
      </c>
      <c r="C1868" s="11" t="s">
        <v>14692</v>
      </c>
      <c r="D1868" s="17">
        <v>39988</v>
      </c>
      <c r="E1868" s="11" t="s">
        <v>20</v>
      </c>
      <c r="F1868" s="11" t="s">
        <v>20</v>
      </c>
      <c r="G1868" s="11" t="s">
        <v>20</v>
      </c>
      <c r="H1868" s="11" t="s">
        <v>9952</v>
      </c>
      <c r="I1868" s="11" t="str">
        <f t="shared" si="290"/>
        <v>果仁巧克力</v>
      </c>
      <c r="J1868" s="11" t="str">
        <f t="shared" si="291"/>
        <v>125</v>
      </c>
      <c r="K1868" s="11" t="str">
        <f t="shared" si="292"/>
        <v>卖家未填</v>
      </c>
      <c r="L1868" s="11" t="str">
        <f t="shared" si="293"/>
        <v>卖家未填</v>
      </c>
      <c r="M1868" s="11" t="str">
        <f t="shared" si="294"/>
        <v>卖家未填</v>
      </c>
      <c r="N1868" s="11" t="s">
        <v>2530</v>
      </c>
      <c r="O1868" s="11" t="s">
        <v>4557</v>
      </c>
      <c r="P1868" s="12">
        <v>22</v>
      </c>
      <c r="Q1868" s="12">
        <v>18.88</v>
      </c>
      <c r="R1868" s="11">
        <v>18.88</v>
      </c>
      <c r="S1868" s="13">
        <f t="shared" si="295"/>
        <v>125.66999999999999</v>
      </c>
      <c r="T1868" s="11">
        <v>64</v>
      </c>
      <c r="U1868" s="11">
        <v>426</v>
      </c>
      <c r="V1868" s="14">
        <f t="shared" si="296"/>
        <v>8042.8799999999992</v>
      </c>
      <c r="W1868" s="11">
        <v>152</v>
      </c>
      <c r="X1868" s="11">
        <v>2445</v>
      </c>
      <c r="Y1868" s="11">
        <v>7043807672</v>
      </c>
      <c r="Z1868" s="11">
        <v>58571547</v>
      </c>
      <c r="AA1868" s="15">
        <f t="shared" si="297"/>
        <v>42027.035092592589</v>
      </c>
      <c r="AB1868" s="16" t="str">
        <f t="shared" si="298"/>
        <v>点击查看</v>
      </c>
      <c r="AC1868" s="11">
        <f t="shared" si="299"/>
        <v>2009</v>
      </c>
      <c r="AD1868" s="11"/>
      <c r="AE1868" s="11" t="s">
        <v>6790</v>
      </c>
      <c r="AF1868" s="11" t="s">
        <v>8945</v>
      </c>
      <c r="AG1868" s="11" t="s">
        <v>12886</v>
      </c>
    </row>
    <row r="1869" spans="1:33" x14ac:dyDescent="0.15">
      <c r="A1869" s="11" t="s">
        <v>14703</v>
      </c>
      <c r="B1869" s="11" t="s">
        <v>16250</v>
      </c>
      <c r="C1869" s="11" t="s">
        <v>14704</v>
      </c>
      <c r="D1869" s="17">
        <v>41303</v>
      </c>
      <c r="E1869" s="11" t="s">
        <v>14723</v>
      </c>
      <c r="F1869" s="11" t="s">
        <v>14724</v>
      </c>
      <c r="G1869" s="11" t="s">
        <v>23</v>
      </c>
      <c r="H1869" s="11" t="s">
        <v>10186</v>
      </c>
      <c r="I1869" s="11" t="str">
        <f t="shared" si="290"/>
        <v>卖家未填</v>
      </c>
      <c r="J1869" s="11" t="str">
        <f t="shared" si="291"/>
        <v>500</v>
      </c>
      <c r="K1869" s="11" t="str">
        <f t="shared" si="292"/>
        <v>卖家未填</v>
      </c>
      <c r="L1869" s="11" t="str">
        <f t="shared" si="293"/>
        <v>卖家未填</v>
      </c>
      <c r="M1869" s="11" t="str">
        <f t="shared" si="294"/>
        <v>牛轧糖</v>
      </c>
      <c r="N1869" s="11" t="s">
        <v>3740</v>
      </c>
      <c r="O1869" s="11" t="s">
        <v>4731</v>
      </c>
      <c r="P1869" s="12">
        <v>29</v>
      </c>
      <c r="Q1869" s="12">
        <v>28.71</v>
      </c>
      <c r="R1869" s="11">
        <v>28.71</v>
      </c>
      <c r="S1869" s="13">
        <f t="shared" si="295"/>
        <v>267.95999999999998</v>
      </c>
      <c r="T1869" s="11">
        <v>30</v>
      </c>
      <c r="U1869" s="11">
        <v>280</v>
      </c>
      <c r="V1869" s="14">
        <f t="shared" si="296"/>
        <v>8038.8</v>
      </c>
      <c r="W1869" s="11">
        <v>28</v>
      </c>
      <c r="X1869" s="11">
        <v>133</v>
      </c>
      <c r="Y1869" s="11">
        <v>36440263896</v>
      </c>
      <c r="Z1869" s="11">
        <v>102110390</v>
      </c>
      <c r="AA1869" s="15">
        <f t="shared" si="297"/>
        <v>42027.682222222225</v>
      </c>
      <c r="AB1869" s="16" t="str">
        <f t="shared" si="298"/>
        <v>点击查看</v>
      </c>
      <c r="AC1869" s="11">
        <f t="shared" si="299"/>
        <v>2013</v>
      </c>
      <c r="AD1869" s="11"/>
      <c r="AE1869" s="11" t="s">
        <v>7557</v>
      </c>
      <c r="AF1869" s="11" t="s">
        <v>9278</v>
      </c>
      <c r="AG1869" s="11" t="s">
        <v>14057</v>
      </c>
    </row>
    <row r="1870" spans="1:33" x14ac:dyDescent="0.15">
      <c r="A1870" s="11" t="s">
        <v>14687</v>
      </c>
      <c r="B1870" s="11" t="s">
        <v>15975</v>
      </c>
      <c r="C1870" s="11" t="s">
        <v>14686</v>
      </c>
      <c r="D1870" s="17">
        <v>41422</v>
      </c>
      <c r="E1870" s="11" t="s">
        <v>14856</v>
      </c>
      <c r="F1870" s="11" t="s">
        <v>14857</v>
      </c>
      <c r="G1870" s="11" t="s">
        <v>140</v>
      </c>
      <c r="H1870" s="11" t="s">
        <v>10037</v>
      </c>
      <c r="I1870" s="11" t="str">
        <f t="shared" si="290"/>
        <v>卖家未填</v>
      </c>
      <c r="J1870" s="11" t="str">
        <f t="shared" si="291"/>
        <v>908</v>
      </c>
      <c r="K1870" s="11" t="str">
        <f t="shared" si="292"/>
        <v>卖家未填</v>
      </c>
      <c r="L1870" s="11" t="str">
        <f t="shared" si="293"/>
        <v>卖家未填</v>
      </c>
      <c r="M1870" s="11" t="str">
        <f t="shared" si="294"/>
        <v>卖家未填</v>
      </c>
      <c r="N1870" s="11" t="s">
        <v>2919</v>
      </c>
      <c r="O1870" s="11" t="s">
        <v>5350</v>
      </c>
      <c r="P1870" s="12">
        <v>96.8</v>
      </c>
      <c r="Q1870" s="12"/>
      <c r="R1870" s="11">
        <v>96.8</v>
      </c>
      <c r="S1870" s="13">
        <f t="shared" si="295"/>
        <v>163.96734693877551</v>
      </c>
      <c r="T1870" s="11">
        <v>49</v>
      </c>
      <c r="U1870" s="11">
        <v>83</v>
      </c>
      <c r="V1870" s="14">
        <f t="shared" si="296"/>
        <v>8034.4</v>
      </c>
      <c r="W1870" s="11">
        <v>40</v>
      </c>
      <c r="X1870" s="11">
        <v>18</v>
      </c>
      <c r="Y1870" s="11">
        <v>42733067795</v>
      </c>
      <c r="Z1870" s="11">
        <v>104442907</v>
      </c>
      <c r="AA1870" s="15">
        <f t="shared" si="297"/>
        <v>42026.627870370372</v>
      </c>
      <c r="AB1870" s="16" t="str">
        <f t="shared" si="298"/>
        <v>点击查看</v>
      </c>
      <c r="AC1870" s="11">
        <f t="shared" si="299"/>
        <v>2013</v>
      </c>
      <c r="AD1870" s="11"/>
      <c r="AE1870" s="11" t="s">
        <v>7039</v>
      </c>
      <c r="AF1870" s="11" t="s">
        <v>9070</v>
      </c>
      <c r="AG1870" s="11" t="s">
        <v>13261</v>
      </c>
    </row>
    <row r="1871" spans="1:33" x14ac:dyDescent="0.15">
      <c r="A1871" s="11" t="s">
        <v>14673</v>
      </c>
      <c r="B1871" s="11" t="s">
        <v>15080</v>
      </c>
      <c r="C1871" s="11" t="s">
        <v>14674</v>
      </c>
      <c r="D1871" s="11"/>
      <c r="E1871" s="11" t="s">
        <v>14713</v>
      </c>
      <c r="F1871" s="11" t="s">
        <v>14717</v>
      </c>
      <c r="G1871" s="11" t="s">
        <v>18</v>
      </c>
      <c r="H1871" s="11" t="s">
        <v>8558</v>
      </c>
      <c r="I1871" s="11" t="str">
        <f t="shared" si="290"/>
        <v>卖家未填</v>
      </c>
      <c r="J1871" s="11" t="str">
        <f t="shared" si="291"/>
        <v>180</v>
      </c>
      <c r="K1871" s="11" t="str">
        <f t="shared" si="292"/>
        <v>卖家未填</v>
      </c>
      <c r="L1871" s="11" t="str">
        <f t="shared" si="293"/>
        <v>卖家未填</v>
      </c>
      <c r="M1871" s="11" t="str">
        <f t="shared" si="294"/>
        <v>香楠椰丝麻薯</v>
      </c>
      <c r="N1871" s="11" t="s">
        <v>1268</v>
      </c>
      <c r="O1871" s="11" t="s">
        <v>4373</v>
      </c>
      <c r="P1871" s="12">
        <v>188.89</v>
      </c>
      <c r="Q1871" s="12">
        <v>15.6</v>
      </c>
      <c r="R1871" s="11">
        <v>15.6</v>
      </c>
      <c r="S1871" s="13">
        <f t="shared" si="295"/>
        <v>33.475000000000001</v>
      </c>
      <c r="T1871" s="11">
        <v>240</v>
      </c>
      <c r="U1871" s="11">
        <v>515</v>
      </c>
      <c r="V1871" s="14">
        <f t="shared" si="296"/>
        <v>8034</v>
      </c>
      <c r="W1871" s="11">
        <v>3080</v>
      </c>
      <c r="X1871" s="11">
        <v>7868</v>
      </c>
      <c r="Y1871" s="11">
        <v>41369871453</v>
      </c>
      <c r="Z1871" s="11">
        <v>107118350</v>
      </c>
      <c r="AA1871" s="15" t="str">
        <f t="shared" si="297"/>
        <v/>
      </c>
      <c r="AB1871" s="16" t="str">
        <f t="shared" si="298"/>
        <v>点击查看</v>
      </c>
      <c r="AC1871" s="11">
        <f t="shared" si="299"/>
        <v>1900</v>
      </c>
      <c r="AD1871" s="11"/>
      <c r="AE1871" s="11"/>
      <c r="AF1871" s="11" t="s">
        <v>8180</v>
      </c>
      <c r="AG1871" s="11" t="s">
        <v>11693</v>
      </c>
    </row>
    <row r="1872" spans="1:33" x14ac:dyDescent="0.15">
      <c r="A1872" s="11" t="s">
        <v>14687</v>
      </c>
      <c r="B1872" s="11" t="s">
        <v>15749</v>
      </c>
      <c r="C1872" s="11" t="s">
        <v>14689</v>
      </c>
      <c r="D1872" s="17">
        <v>40582</v>
      </c>
      <c r="E1872" s="11" t="s">
        <v>14723</v>
      </c>
      <c r="F1872" s="11" t="s">
        <v>14847</v>
      </c>
      <c r="G1872" s="11" t="s">
        <v>130</v>
      </c>
      <c r="H1872" s="11" t="s">
        <v>9880</v>
      </c>
      <c r="I1872" s="11" t="str">
        <f t="shared" si="290"/>
        <v>卖家未填</v>
      </c>
      <c r="J1872" s="11" t="str">
        <f t="shared" si="291"/>
        <v>250</v>
      </c>
      <c r="K1872" s="11" t="str">
        <f t="shared" si="292"/>
        <v>卖家未填</v>
      </c>
      <c r="L1872" s="11" t="str">
        <f t="shared" si="293"/>
        <v>卖家未填</v>
      </c>
      <c r="M1872" s="11" t="str">
        <f t="shared" si="294"/>
        <v>姜糖系列</v>
      </c>
      <c r="N1872" s="11" t="s">
        <v>2233</v>
      </c>
      <c r="O1872" s="11" t="s">
        <v>4574</v>
      </c>
      <c r="P1872" s="12">
        <v>49</v>
      </c>
      <c r="Q1872" s="12">
        <v>9.8000000000000007</v>
      </c>
      <c r="R1872" s="11">
        <v>9.8000000000000007</v>
      </c>
      <c r="S1872" s="13">
        <f t="shared" si="295"/>
        <v>97.880487804878058</v>
      </c>
      <c r="T1872" s="11">
        <v>82</v>
      </c>
      <c r="U1872" s="11">
        <v>819</v>
      </c>
      <c r="V1872" s="14">
        <f t="shared" si="296"/>
        <v>8026.2000000000007</v>
      </c>
      <c r="W1872" s="11">
        <v>278</v>
      </c>
      <c r="X1872" s="11">
        <v>709</v>
      </c>
      <c r="Y1872" s="11">
        <v>24821580160</v>
      </c>
      <c r="Z1872" s="11">
        <v>64729462</v>
      </c>
      <c r="AA1872" s="15">
        <f t="shared" si="297"/>
        <v>42027.671550925923</v>
      </c>
      <c r="AB1872" s="16" t="str">
        <f t="shared" si="298"/>
        <v>点击查看</v>
      </c>
      <c r="AC1872" s="11">
        <f t="shared" si="299"/>
        <v>2011</v>
      </c>
      <c r="AD1872" s="11"/>
      <c r="AE1872" s="11" t="s">
        <v>6626</v>
      </c>
      <c r="AF1872" s="11" t="s">
        <v>8850</v>
      </c>
      <c r="AG1872" s="11" t="s">
        <v>12597</v>
      </c>
    </row>
    <row r="1873" spans="1:33" x14ac:dyDescent="0.15">
      <c r="A1873" s="11" t="s">
        <v>14690</v>
      </c>
      <c r="B1873" s="11" t="s">
        <v>15671</v>
      </c>
      <c r="C1873" s="11" t="s">
        <v>14691</v>
      </c>
      <c r="D1873" s="11"/>
      <c r="E1873" s="11" t="s">
        <v>17</v>
      </c>
      <c r="F1873" s="11" t="s">
        <v>17</v>
      </c>
      <c r="G1873" s="11" t="s">
        <v>17</v>
      </c>
      <c r="H1873" s="11" t="s">
        <v>9489</v>
      </c>
      <c r="I1873" s="11" t="str">
        <f t="shared" si="290"/>
        <v>卖家未填</v>
      </c>
      <c r="J1873" s="11" t="str">
        <f t="shared" si="291"/>
        <v>2500</v>
      </c>
      <c r="K1873" s="11" t="str">
        <f t="shared" si="292"/>
        <v>卖家未填</v>
      </c>
      <c r="L1873" s="11" t="str">
        <f t="shared" si="293"/>
        <v>卖家未填</v>
      </c>
      <c r="M1873" s="11" t="str">
        <f t="shared" si="294"/>
        <v>肉松饼2500g</v>
      </c>
      <c r="N1873" s="11" t="s">
        <v>2609</v>
      </c>
      <c r="O1873" s="11" t="s">
        <v>4369</v>
      </c>
      <c r="P1873" s="12">
        <v>130</v>
      </c>
      <c r="Q1873" s="12">
        <v>66.8</v>
      </c>
      <c r="R1873" s="11">
        <v>66.8</v>
      </c>
      <c r="S1873" s="13">
        <f t="shared" si="295"/>
        <v>129.29032258064515</v>
      </c>
      <c r="T1873" s="11">
        <v>62</v>
      </c>
      <c r="U1873" s="11">
        <v>120</v>
      </c>
      <c r="V1873" s="14">
        <f t="shared" si="296"/>
        <v>8016</v>
      </c>
      <c r="W1873" s="11">
        <v>117</v>
      </c>
      <c r="X1873" s="11">
        <v>133</v>
      </c>
      <c r="Y1873" s="11">
        <v>39444618814</v>
      </c>
      <c r="Z1873" s="11">
        <v>66449710</v>
      </c>
      <c r="AA1873" s="15" t="str">
        <f t="shared" si="297"/>
        <v/>
      </c>
      <c r="AB1873" s="16" t="str">
        <f t="shared" si="298"/>
        <v>点击查看</v>
      </c>
      <c r="AC1873" s="11">
        <f t="shared" si="299"/>
        <v>1900</v>
      </c>
      <c r="AD1873" s="11"/>
      <c r="AE1873" s="11"/>
      <c r="AF1873" s="11" t="s">
        <v>7966</v>
      </c>
      <c r="AG1873" s="11" t="s">
        <v>12958</v>
      </c>
    </row>
    <row r="1874" spans="1:33" x14ac:dyDescent="0.15">
      <c r="A1874" s="11" t="s">
        <v>14673</v>
      </c>
      <c r="B1874" s="11" t="s">
        <v>14942</v>
      </c>
      <c r="C1874" s="11" t="s">
        <v>14674</v>
      </c>
      <c r="D1874" s="11"/>
      <c r="E1874" s="11" t="s">
        <v>14719</v>
      </c>
      <c r="F1874" s="11" t="s">
        <v>14740</v>
      </c>
      <c r="G1874" s="11" t="s">
        <v>36</v>
      </c>
      <c r="H1874" s="11" t="s">
        <v>9561</v>
      </c>
      <c r="I1874" s="11" t="str">
        <f t="shared" si="290"/>
        <v>卖家未填</v>
      </c>
      <c r="J1874" s="11" t="str">
        <f t="shared" si="291"/>
        <v>500</v>
      </c>
      <c r="K1874" s="11" t="str">
        <f t="shared" si="292"/>
        <v>卖家未填</v>
      </c>
      <c r="L1874" s="11" t="str">
        <f t="shared" si="293"/>
        <v>卖家未填</v>
      </c>
      <c r="M1874" s="11" t="str">
        <f t="shared" si="294"/>
        <v>椰丝派甜点</v>
      </c>
      <c r="N1874" s="11" t="s">
        <v>1068</v>
      </c>
      <c r="O1874" s="11"/>
      <c r="P1874" s="12">
        <v>68</v>
      </c>
      <c r="Q1874" s="12">
        <v>12.8</v>
      </c>
      <c r="R1874" s="11">
        <v>12.8</v>
      </c>
      <c r="S1874" s="13">
        <f t="shared" si="295"/>
        <v>24.807430340557275</v>
      </c>
      <c r="T1874" s="11">
        <v>323</v>
      </c>
      <c r="U1874" s="11">
        <v>626</v>
      </c>
      <c r="V1874" s="14">
        <f t="shared" si="296"/>
        <v>8012.8</v>
      </c>
      <c r="W1874" s="11">
        <v>1386</v>
      </c>
      <c r="X1874" s="11">
        <v>1040</v>
      </c>
      <c r="Y1874" s="11">
        <v>41889297924</v>
      </c>
      <c r="Z1874" s="11">
        <v>111042582</v>
      </c>
      <c r="AA1874" s="15" t="str">
        <f t="shared" si="297"/>
        <v/>
      </c>
      <c r="AB1874" s="16" t="str">
        <f t="shared" si="298"/>
        <v>点击查看</v>
      </c>
      <c r="AC1874" s="11">
        <f t="shared" si="299"/>
        <v>1900</v>
      </c>
      <c r="AD1874" s="11"/>
      <c r="AE1874" s="11"/>
      <c r="AF1874" s="11" t="s">
        <v>8436</v>
      </c>
      <c r="AG1874" s="11" t="s">
        <v>11507</v>
      </c>
    </row>
    <row r="1875" spans="1:33" x14ac:dyDescent="0.15">
      <c r="A1875" s="11" t="s">
        <v>14673</v>
      </c>
      <c r="B1875" s="11" t="s">
        <v>15109</v>
      </c>
      <c r="C1875" s="11" t="s">
        <v>14674</v>
      </c>
      <c r="D1875" s="11"/>
      <c r="E1875" s="11" t="s">
        <v>14719</v>
      </c>
      <c r="F1875" s="11" t="s">
        <v>14740</v>
      </c>
      <c r="G1875" s="11" t="s">
        <v>36</v>
      </c>
      <c r="H1875" s="11" t="s">
        <v>9734</v>
      </c>
      <c r="I1875" s="11" t="str">
        <f t="shared" si="290"/>
        <v>厦门脱水蛋饼</v>
      </c>
      <c r="J1875" s="11" t="str">
        <f t="shared" si="291"/>
        <v>800</v>
      </c>
      <c r="K1875" s="11" t="str">
        <f t="shared" si="292"/>
        <v>卖家未填</v>
      </c>
      <c r="L1875" s="11" t="str">
        <f t="shared" si="293"/>
        <v>卖家未填</v>
      </c>
      <c r="M1875" s="11" t="str">
        <f t="shared" si="294"/>
        <v>梅尼耶干蛋糕大礼包160*5盒套装</v>
      </c>
      <c r="N1875" s="11" t="s">
        <v>1826</v>
      </c>
      <c r="O1875" s="11"/>
      <c r="P1875" s="12">
        <v>98.75</v>
      </c>
      <c r="Q1875" s="12">
        <v>48.5</v>
      </c>
      <c r="R1875" s="11">
        <v>48.5</v>
      </c>
      <c r="S1875" s="13">
        <f t="shared" si="295"/>
        <v>66.13636363636364</v>
      </c>
      <c r="T1875" s="11">
        <v>121</v>
      </c>
      <c r="U1875" s="11">
        <v>165</v>
      </c>
      <c r="V1875" s="14">
        <f t="shared" si="296"/>
        <v>8002.5</v>
      </c>
      <c r="W1875" s="11">
        <v>11874</v>
      </c>
      <c r="X1875" s="11">
        <v>8078</v>
      </c>
      <c r="Y1875" s="11">
        <v>37928155295</v>
      </c>
      <c r="Z1875" s="11">
        <v>71798640</v>
      </c>
      <c r="AA1875" s="15" t="str">
        <f t="shared" si="297"/>
        <v/>
      </c>
      <c r="AB1875" s="16" t="str">
        <f t="shared" si="298"/>
        <v>点击查看</v>
      </c>
      <c r="AC1875" s="11">
        <f t="shared" si="299"/>
        <v>1900</v>
      </c>
      <c r="AD1875" s="11"/>
      <c r="AE1875" s="11"/>
      <c r="AF1875" s="11" t="s">
        <v>8206</v>
      </c>
      <c r="AG1875" s="11" t="s">
        <v>12218</v>
      </c>
    </row>
    <row r="1876" spans="1:33" x14ac:dyDescent="0.15">
      <c r="A1876" s="11" t="s">
        <v>14673</v>
      </c>
      <c r="B1876" s="11" t="s">
        <v>15451</v>
      </c>
      <c r="C1876" s="11" t="s">
        <v>14674</v>
      </c>
      <c r="D1876" s="11"/>
      <c r="E1876" s="11" t="s">
        <v>17</v>
      </c>
      <c r="F1876" s="11" t="s">
        <v>17</v>
      </c>
      <c r="G1876" s="11" t="s">
        <v>17</v>
      </c>
      <c r="H1876" s="11" t="s">
        <v>10408</v>
      </c>
      <c r="I1876" s="11" t="str">
        <f t="shared" si="290"/>
        <v>北京蜜麻花</v>
      </c>
      <c r="J1876" s="11" t="str">
        <f t="shared" si="291"/>
        <v>468</v>
      </c>
      <c r="K1876" s="11" t="str">
        <f t="shared" si="292"/>
        <v>卖家未填</v>
      </c>
      <c r="L1876" s="11" t="str">
        <f t="shared" si="293"/>
        <v>卖家未填</v>
      </c>
      <c r="M1876" s="11" t="str">
        <f t="shared" si="294"/>
        <v>蜜麻花 散装 468g</v>
      </c>
      <c r="N1876" s="11" t="s">
        <v>1430</v>
      </c>
      <c r="O1876" s="11" t="s">
        <v>4865</v>
      </c>
      <c r="P1876" s="12">
        <v>49</v>
      </c>
      <c r="Q1876" s="12">
        <v>19.899999999999999</v>
      </c>
      <c r="R1876" s="11">
        <v>19.899999999999999</v>
      </c>
      <c r="S1876" s="13">
        <f t="shared" si="295"/>
        <v>42.779679144385021</v>
      </c>
      <c r="T1876" s="11">
        <v>187</v>
      </c>
      <c r="U1876" s="11">
        <v>402</v>
      </c>
      <c r="V1876" s="14">
        <f t="shared" si="296"/>
        <v>7999.7999999999993</v>
      </c>
      <c r="W1876" s="11">
        <v>682</v>
      </c>
      <c r="X1876" s="11">
        <v>438</v>
      </c>
      <c r="Y1876" s="11">
        <v>41703293672</v>
      </c>
      <c r="Z1876" s="11">
        <v>108086643</v>
      </c>
      <c r="AA1876" s="15" t="str">
        <f t="shared" si="297"/>
        <v/>
      </c>
      <c r="AB1876" s="16" t="str">
        <f t="shared" si="298"/>
        <v>点击查看</v>
      </c>
      <c r="AC1876" s="11">
        <f t="shared" si="299"/>
        <v>1900</v>
      </c>
      <c r="AD1876" s="11"/>
      <c r="AE1876" s="11"/>
      <c r="AF1876" s="11" t="s">
        <v>8443</v>
      </c>
      <c r="AG1876" s="11" t="s">
        <v>11844</v>
      </c>
    </row>
    <row r="1877" spans="1:33" x14ac:dyDescent="0.15">
      <c r="A1877" s="11" t="s">
        <v>14673</v>
      </c>
      <c r="B1877" s="11" t="s">
        <v>14919</v>
      </c>
      <c r="C1877" s="11" t="s">
        <v>14674</v>
      </c>
      <c r="D1877" s="11"/>
      <c r="E1877" s="11" t="s">
        <v>17</v>
      </c>
      <c r="F1877" s="11" t="s">
        <v>17</v>
      </c>
      <c r="G1877" s="11" t="s">
        <v>17</v>
      </c>
      <c r="H1877" s="11" t="s">
        <v>9759</v>
      </c>
      <c r="I1877" s="11" t="str">
        <f t="shared" si="290"/>
        <v>卖家未填</v>
      </c>
      <c r="J1877" s="11" t="str">
        <f t="shared" si="291"/>
        <v>300</v>
      </c>
      <c r="K1877" s="11" t="str">
        <f t="shared" si="292"/>
        <v>卖家未填</v>
      </c>
      <c r="L1877" s="11" t="str">
        <f t="shared" si="293"/>
        <v>卖家未填</v>
      </c>
      <c r="M1877" s="11" t="str">
        <f t="shared" si="294"/>
        <v>雅佳面包干散装</v>
      </c>
      <c r="N1877" s="11" t="s">
        <v>901</v>
      </c>
      <c r="O1877" s="11" t="s">
        <v>4379</v>
      </c>
      <c r="P1877" s="12">
        <v>14.9</v>
      </c>
      <c r="Q1877" s="12">
        <v>11.9</v>
      </c>
      <c r="R1877" s="11">
        <v>11.9</v>
      </c>
      <c r="S1877" s="13">
        <f t="shared" si="295"/>
        <v>17.346637744034709</v>
      </c>
      <c r="T1877" s="11">
        <v>461</v>
      </c>
      <c r="U1877" s="11">
        <v>672</v>
      </c>
      <c r="V1877" s="14">
        <f t="shared" si="296"/>
        <v>7996.8</v>
      </c>
      <c r="W1877" s="11">
        <v>617</v>
      </c>
      <c r="X1877" s="11">
        <v>300</v>
      </c>
      <c r="Y1877" s="11">
        <v>42256777353</v>
      </c>
      <c r="Z1877" s="11">
        <v>112633334</v>
      </c>
      <c r="AA1877" s="15" t="str">
        <f t="shared" si="297"/>
        <v/>
      </c>
      <c r="AB1877" s="16" t="str">
        <f t="shared" si="298"/>
        <v>点击查看</v>
      </c>
      <c r="AC1877" s="11">
        <f t="shared" si="299"/>
        <v>1900</v>
      </c>
      <c r="AD1877" s="11"/>
      <c r="AE1877" s="11"/>
      <c r="AF1877" s="11" t="s">
        <v>7988</v>
      </c>
      <c r="AG1877" s="11" t="s">
        <v>11356</v>
      </c>
    </row>
    <row r="1878" spans="1:33" x14ac:dyDescent="0.15">
      <c r="A1878" s="11" t="s">
        <v>14671</v>
      </c>
      <c r="B1878" s="11" t="s">
        <v>15303</v>
      </c>
      <c r="C1878" s="11" t="s">
        <v>14676</v>
      </c>
      <c r="D1878" s="17">
        <v>41600</v>
      </c>
      <c r="E1878" s="11" t="s">
        <v>14731</v>
      </c>
      <c r="F1878" s="11" t="s">
        <v>14811</v>
      </c>
      <c r="G1878" s="11" t="s">
        <v>95</v>
      </c>
      <c r="H1878" s="11" t="s">
        <v>9651</v>
      </c>
      <c r="I1878" s="11" t="str">
        <f t="shared" si="290"/>
        <v>卖家未填</v>
      </c>
      <c r="J1878" s="11" t="str">
        <f t="shared" si="291"/>
        <v>380</v>
      </c>
      <c r="K1878" s="11" t="str">
        <f t="shared" si="292"/>
        <v>卖家未填</v>
      </c>
      <c r="L1878" s="11" t="str">
        <f t="shared" si="293"/>
        <v>卖家未填</v>
      </c>
      <c r="M1878" s="11" t="str">
        <f t="shared" si="294"/>
        <v>千纸鹤糖果水果糖</v>
      </c>
      <c r="N1878" s="11" t="s">
        <v>1040</v>
      </c>
      <c r="O1878" s="11" t="s">
        <v>4704</v>
      </c>
      <c r="P1878" s="12">
        <v>13.9</v>
      </c>
      <c r="Q1878" s="12"/>
      <c r="R1878" s="11">
        <v>13.9</v>
      </c>
      <c r="S1878" s="13">
        <f t="shared" si="295"/>
        <v>22.966954022988507</v>
      </c>
      <c r="T1878" s="11">
        <v>348</v>
      </c>
      <c r="U1878" s="11">
        <v>575</v>
      </c>
      <c r="V1878" s="14">
        <f t="shared" si="296"/>
        <v>7992.5</v>
      </c>
      <c r="W1878" s="11">
        <v>711</v>
      </c>
      <c r="X1878" s="11">
        <v>1914</v>
      </c>
      <c r="Y1878" s="11">
        <v>40297295129</v>
      </c>
      <c r="Z1878" s="11">
        <v>107614491</v>
      </c>
      <c r="AA1878" s="15">
        <f t="shared" si="297"/>
        <v>42029.636458333334</v>
      </c>
      <c r="AB1878" s="16" t="str">
        <f t="shared" si="298"/>
        <v>点击查看</v>
      </c>
      <c r="AC1878" s="11">
        <f t="shared" si="299"/>
        <v>2013</v>
      </c>
      <c r="AD1878" s="11"/>
      <c r="AE1878" s="11" t="s">
        <v>6067</v>
      </c>
      <c r="AF1878" s="11" t="s">
        <v>8426</v>
      </c>
      <c r="AG1878" s="11" t="s">
        <v>11481</v>
      </c>
    </row>
    <row r="1879" spans="1:33" x14ac:dyDescent="0.15">
      <c r="A1879" s="11" t="s">
        <v>14673</v>
      </c>
      <c r="B1879" s="11" t="s">
        <v>15005</v>
      </c>
      <c r="C1879" s="11" t="s">
        <v>14674</v>
      </c>
      <c r="D1879" s="11"/>
      <c r="E1879" s="11" t="s">
        <v>17</v>
      </c>
      <c r="F1879" s="11" t="s">
        <v>17</v>
      </c>
      <c r="G1879" s="11" t="s">
        <v>17</v>
      </c>
      <c r="H1879" s="11" t="s">
        <v>8125</v>
      </c>
      <c r="I1879" s="11" t="str">
        <f t="shared" si="290"/>
        <v>卖家未填</v>
      </c>
      <c r="J1879" s="11" t="str">
        <f t="shared" si="291"/>
        <v>1000</v>
      </c>
      <c r="K1879" s="11" t="str">
        <f t="shared" si="292"/>
        <v>卖家未填</v>
      </c>
      <c r="L1879" s="11" t="str">
        <f t="shared" si="293"/>
        <v>卖家未填</v>
      </c>
      <c r="M1879" s="11" t="str">
        <f t="shared" si="294"/>
        <v>牛奶香脆1000g</v>
      </c>
      <c r="N1879" s="11" t="s">
        <v>1553</v>
      </c>
      <c r="O1879" s="11"/>
      <c r="P1879" s="12">
        <v>27.5</v>
      </c>
      <c r="Q1879" s="12">
        <v>30.8</v>
      </c>
      <c r="R1879" s="11">
        <v>30.8</v>
      </c>
      <c r="S1879" s="13">
        <f t="shared" si="295"/>
        <v>50.171069182389935</v>
      </c>
      <c r="T1879" s="11">
        <v>159</v>
      </c>
      <c r="U1879" s="11">
        <v>259</v>
      </c>
      <c r="V1879" s="14">
        <f t="shared" si="296"/>
        <v>7977.2</v>
      </c>
      <c r="W1879" s="11">
        <v>458</v>
      </c>
      <c r="X1879" s="11">
        <v>419</v>
      </c>
      <c r="Y1879" s="11">
        <v>41467857247</v>
      </c>
      <c r="Z1879" s="11">
        <v>108174580</v>
      </c>
      <c r="AA1879" s="15" t="str">
        <f t="shared" si="297"/>
        <v/>
      </c>
      <c r="AB1879" s="16" t="str">
        <f t="shared" si="298"/>
        <v>点击查看</v>
      </c>
      <c r="AC1879" s="11">
        <f t="shared" si="299"/>
        <v>1900</v>
      </c>
      <c r="AD1879" s="11"/>
      <c r="AE1879" s="11"/>
      <c r="AF1879" s="11" t="s">
        <v>8613</v>
      </c>
      <c r="AG1879" s="11" t="s">
        <v>11960</v>
      </c>
    </row>
    <row r="1880" spans="1:33" x14ac:dyDescent="0.15">
      <c r="A1880" s="11" t="s">
        <v>14690</v>
      </c>
      <c r="B1880" s="11" t="s">
        <v>15511</v>
      </c>
      <c r="C1880" s="11" t="s">
        <v>14691</v>
      </c>
      <c r="D1880" s="11"/>
      <c r="E1880" s="11" t="s">
        <v>20</v>
      </c>
      <c r="F1880" s="11" t="s">
        <v>20</v>
      </c>
      <c r="G1880" s="11" t="s">
        <v>20</v>
      </c>
      <c r="H1880" s="11" t="s">
        <v>10098</v>
      </c>
      <c r="I1880" s="11" t="str">
        <f t="shared" si="290"/>
        <v>卖家未填</v>
      </c>
      <c r="J1880" s="11" t="str">
        <f t="shared" si="291"/>
        <v>250</v>
      </c>
      <c r="K1880" s="11" t="str">
        <f t="shared" si="292"/>
        <v>卖家未填</v>
      </c>
      <c r="L1880" s="11" t="str">
        <f t="shared" si="293"/>
        <v>卖家未填</v>
      </c>
      <c r="M1880" s="11" t="str">
        <f t="shared" si="294"/>
        <v>果冰晶红爱心</v>
      </c>
      <c r="N1880" s="11" t="s">
        <v>1988</v>
      </c>
      <c r="O1880" s="11"/>
      <c r="P1880" s="12">
        <v>29.88</v>
      </c>
      <c r="Q1880" s="12">
        <v>17.920000000000002</v>
      </c>
      <c r="R1880" s="11">
        <v>17.920000000000002</v>
      </c>
      <c r="S1880" s="13">
        <f t="shared" si="295"/>
        <v>77.421359223300982</v>
      </c>
      <c r="T1880" s="11">
        <v>103</v>
      </c>
      <c r="U1880" s="11">
        <v>445</v>
      </c>
      <c r="V1880" s="14">
        <f t="shared" si="296"/>
        <v>7974.4000000000005</v>
      </c>
      <c r="W1880" s="11">
        <v>2178</v>
      </c>
      <c r="X1880" s="11">
        <v>7925</v>
      </c>
      <c r="Y1880" s="11">
        <v>19959032126</v>
      </c>
      <c r="Z1880" s="11">
        <v>66728946</v>
      </c>
      <c r="AA1880" s="15" t="str">
        <f t="shared" si="297"/>
        <v/>
      </c>
      <c r="AB1880" s="16" t="str">
        <f t="shared" si="298"/>
        <v>点击查看</v>
      </c>
      <c r="AC1880" s="11">
        <f t="shared" si="299"/>
        <v>1900</v>
      </c>
      <c r="AD1880" s="11"/>
      <c r="AE1880" s="11"/>
      <c r="AF1880" s="11" t="s">
        <v>8619</v>
      </c>
      <c r="AG1880" s="11" t="s">
        <v>12366</v>
      </c>
    </row>
    <row r="1881" spans="1:33" x14ac:dyDescent="0.15">
      <c r="A1881" s="11" t="s">
        <v>14701</v>
      </c>
      <c r="B1881" s="11" t="s">
        <v>15293</v>
      </c>
      <c r="C1881" s="11" t="s">
        <v>14702</v>
      </c>
      <c r="D1881" s="11"/>
      <c r="E1881" s="11" t="s">
        <v>20</v>
      </c>
      <c r="F1881" s="11" t="s">
        <v>20</v>
      </c>
      <c r="G1881" s="11" t="s">
        <v>20</v>
      </c>
      <c r="H1881" s="11" t="s">
        <v>16462</v>
      </c>
      <c r="I1881" s="11" t="str">
        <f t="shared" si="290"/>
        <v>果仁巧克力</v>
      </c>
      <c r="J1881" s="11" t="str">
        <f t="shared" si="291"/>
        <v>600</v>
      </c>
      <c r="K1881" s="11" t="str">
        <f t="shared" si="292"/>
        <v>非手工</v>
      </c>
      <c r="L1881" s="11" t="str">
        <f t="shared" si="293"/>
        <v>其他/other</v>
      </c>
      <c r="M1881" s="11" t="str">
        <f t="shared" si="294"/>
        <v>榛子夹心威化牛奶巧克力T48粒钻石礼盒</v>
      </c>
      <c r="N1881" s="11" t="s">
        <v>3797</v>
      </c>
      <c r="O1881" s="11" t="s">
        <v>5622</v>
      </c>
      <c r="P1881" s="12">
        <v>258</v>
      </c>
      <c r="Q1881" s="12">
        <v>119</v>
      </c>
      <c r="R1881" s="11">
        <v>119</v>
      </c>
      <c r="S1881" s="13">
        <f t="shared" si="295"/>
        <v>274.93103448275861</v>
      </c>
      <c r="T1881" s="11">
        <v>29</v>
      </c>
      <c r="U1881" s="11">
        <v>67</v>
      </c>
      <c r="V1881" s="14">
        <f t="shared" si="296"/>
        <v>7973</v>
      </c>
      <c r="W1881" s="11">
        <v>77</v>
      </c>
      <c r="X1881" s="11">
        <v>123</v>
      </c>
      <c r="Y1881" s="11">
        <v>40393046217</v>
      </c>
      <c r="Z1881" s="11">
        <v>104996020</v>
      </c>
      <c r="AA1881" s="15" t="str">
        <f t="shared" si="297"/>
        <v/>
      </c>
      <c r="AB1881" s="16" t="str">
        <f t="shared" si="298"/>
        <v>点击查看</v>
      </c>
      <c r="AC1881" s="11">
        <f t="shared" si="299"/>
        <v>1900</v>
      </c>
      <c r="AD1881" s="11"/>
      <c r="AE1881" s="11"/>
      <c r="AF1881" s="11" t="s">
        <v>8024</v>
      </c>
      <c r="AG1881" s="11" t="s">
        <v>14113</v>
      </c>
    </row>
    <row r="1882" spans="1:33" x14ac:dyDescent="0.15">
      <c r="A1882" s="11" t="s">
        <v>14673</v>
      </c>
      <c r="B1882" s="11" t="s">
        <v>15029</v>
      </c>
      <c r="C1882" s="11" t="s">
        <v>14674</v>
      </c>
      <c r="D1882" s="11"/>
      <c r="E1882" s="11" t="s">
        <v>14719</v>
      </c>
      <c r="F1882" s="11" t="s">
        <v>14767</v>
      </c>
      <c r="G1882" s="11" t="s">
        <v>56</v>
      </c>
      <c r="H1882" s="11" t="s">
        <v>9759</v>
      </c>
      <c r="I1882" s="11" t="str">
        <f t="shared" si="290"/>
        <v>卖家未填</v>
      </c>
      <c r="J1882" s="11" t="str">
        <f t="shared" si="291"/>
        <v>936</v>
      </c>
      <c r="K1882" s="11" t="str">
        <f t="shared" si="292"/>
        <v>卖家未填</v>
      </c>
      <c r="L1882" s="11" t="str">
        <f t="shared" si="293"/>
        <v>卖家未填</v>
      </c>
      <c r="M1882" s="11" t="str">
        <f t="shared" si="294"/>
        <v>黑糖话梅糖1000g</v>
      </c>
      <c r="N1882" s="11" t="s">
        <v>1618</v>
      </c>
      <c r="O1882" s="11"/>
      <c r="P1882" s="12">
        <v>60</v>
      </c>
      <c r="Q1882" s="12">
        <v>31</v>
      </c>
      <c r="R1882" s="11">
        <v>31</v>
      </c>
      <c r="S1882" s="13">
        <f t="shared" si="295"/>
        <v>64.25</v>
      </c>
      <c r="T1882" s="11">
        <v>124</v>
      </c>
      <c r="U1882" s="11">
        <v>257</v>
      </c>
      <c r="V1882" s="14">
        <f t="shared" si="296"/>
        <v>7967</v>
      </c>
      <c r="W1882" s="11">
        <v>1076</v>
      </c>
      <c r="X1882" s="11">
        <v>2598</v>
      </c>
      <c r="Y1882" s="11">
        <v>41527829579</v>
      </c>
      <c r="Z1882" s="11">
        <v>110042013</v>
      </c>
      <c r="AA1882" s="15" t="str">
        <f t="shared" si="297"/>
        <v/>
      </c>
      <c r="AB1882" s="16" t="str">
        <f t="shared" si="298"/>
        <v>点击查看</v>
      </c>
      <c r="AC1882" s="11">
        <f t="shared" si="299"/>
        <v>1900</v>
      </c>
      <c r="AD1882" s="11"/>
      <c r="AE1882" s="11"/>
      <c r="AF1882" s="11" t="s">
        <v>7988</v>
      </c>
      <c r="AG1882" s="11" t="s">
        <v>12199</v>
      </c>
    </row>
    <row r="1883" spans="1:33" x14ac:dyDescent="0.15">
      <c r="A1883" s="11" t="s">
        <v>14673</v>
      </c>
      <c r="B1883" s="11" t="s">
        <v>15321</v>
      </c>
      <c r="C1883" s="11" t="s">
        <v>14674</v>
      </c>
      <c r="D1883" s="11"/>
      <c r="E1883" s="11" t="s">
        <v>14713</v>
      </c>
      <c r="F1883" s="11" t="s">
        <v>14717</v>
      </c>
      <c r="G1883" s="11" t="s">
        <v>18</v>
      </c>
      <c r="H1883" s="11" t="s">
        <v>8152</v>
      </c>
      <c r="I1883" s="11" t="str">
        <f t="shared" si="290"/>
        <v>卖家未填</v>
      </c>
      <c r="J1883" s="11" t="str">
        <f t="shared" si="291"/>
        <v>900</v>
      </c>
      <c r="K1883" s="11" t="str">
        <f t="shared" si="292"/>
        <v>卖家未填</v>
      </c>
      <c r="L1883" s="11" t="str">
        <f t="shared" si="293"/>
        <v>卖家未填</v>
      </c>
      <c r="M1883" s="11" t="str">
        <f t="shared" si="294"/>
        <v>组合手造麻薯</v>
      </c>
      <c r="N1883" s="11" t="s">
        <v>1827</v>
      </c>
      <c r="O1883" s="11" t="s">
        <v>4723</v>
      </c>
      <c r="P1883" s="12">
        <v>49.44</v>
      </c>
      <c r="Q1883" s="12">
        <v>39.799999999999997</v>
      </c>
      <c r="R1883" s="11">
        <v>39.799999999999997</v>
      </c>
      <c r="S1883" s="13">
        <f t="shared" si="295"/>
        <v>65.785123966942137</v>
      </c>
      <c r="T1883" s="11">
        <v>121</v>
      </c>
      <c r="U1883" s="11">
        <v>200</v>
      </c>
      <c r="V1883" s="14">
        <f t="shared" si="296"/>
        <v>7959.9999999999991</v>
      </c>
      <c r="W1883" s="11">
        <v>12549</v>
      </c>
      <c r="X1883" s="11">
        <v>10199</v>
      </c>
      <c r="Y1883" s="11">
        <v>36487207258</v>
      </c>
      <c r="Z1883" s="11">
        <v>72002514</v>
      </c>
      <c r="AA1883" s="15" t="str">
        <f t="shared" si="297"/>
        <v/>
      </c>
      <c r="AB1883" s="16" t="str">
        <f t="shared" si="298"/>
        <v>点击查看</v>
      </c>
      <c r="AC1883" s="11">
        <f t="shared" si="299"/>
        <v>1900</v>
      </c>
      <c r="AD1883" s="11"/>
      <c r="AE1883" s="11"/>
      <c r="AF1883" s="11" t="s">
        <v>8566</v>
      </c>
      <c r="AG1883" s="11" t="s">
        <v>12219</v>
      </c>
    </row>
    <row r="1884" spans="1:33" x14ac:dyDescent="0.15">
      <c r="A1884" s="11" t="s">
        <v>14673</v>
      </c>
      <c r="B1884" s="11" t="s">
        <v>15389</v>
      </c>
      <c r="C1884" s="11" t="s">
        <v>14674</v>
      </c>
      <c r="D1884" s="11"/>
      <c r="E1884" s="11" t="s">
        <v>20</v>
      </c>
      <c r="F1884" s="11" t="s">
        <v>20</v>
      </c>
      <c r="G1884" s="11" t="s">
        <v>20</v>
      </c>
      <c r="H1884" s="11" t="s">
        <v>9619</v>
      </c>
      <c r="I1884" s="11" t="str">
        <f t="shared" si="290"/>
        <v>卖家未填</v>
      </c>
      <c r="J1884" s="11" t="str">
        <f t="shared" si="291"/>
        <v>300</v>
      </c>
      <c r="K1884" s="11" t="str">
        <f t="shared" si="292"/>
        <v>卖家未填</v>
      </c>
      <c r="L1884" s="11" t="str">
        <f t="shared" si="293"/>
        <v>卖家未填</v>
      </c>
      <c r="M1884" s="11" t="str">
        <f t="shared" si="294"/>
        <v>TIPO</v>
      </c>
      <c r="N1884" s="11" t="s">
        <v>1291</v>
      </c>
      <c r="O1884" s="11" t="s">
        <v>4796</v>
      </c>
      <c r="P1884" s="12">
        <v>23.5</v>
      </c>
      <c r="Q1884" s="12">
        <v>14.9</v>
      </c>
      <c r="R1884" s="11">
        <v>14.9</v>
      </c>
      <c r="S1884" s="13">
        <f t="shared" si="295"/>
        <v>34.295689655172417</v>
      </c>
      <c r="T1884" s="11">
        <v>232</v>
      </c>
      <c r="U1884" s="11">
        <v>534</v>
      </c>
      <c r="V1884" s="14">
        <f t="shared" si="296"/>
        <v>7956.6</v>
      </c>
      <c r="W1884" s="11">
        <v>4761</v>
      </c>
      <c r="X1884" s="11">
        <v>3310</v>
      </c>
      <c r="Y1884" s="11">
        <v>35860968701</v>
      </c>
      <c r="Z1884" s="11">
        <v>71093758</v>
      </c>
      <c r="AA1884" s="15" t="str">
        <f t="shared" si="297"/>
        <v/>
      </c>
      <c r="AB1884" s="16" t="str">
        <f t="shared" si="298"/>
        <v>点击查看</v>
      </c>
      <c r="AC1884" s="11">
        <f t="shared" si="299"/>
        <v>1900</v>
      </c>
      <c r="AD1884" s="11"/>
      <c r="AE1884" s="11"/>
      <c r="AF1884" s="11" t="s">
        <v>7997</v>
      </c>
      <c r="AG1884" s="11" t="s">
        <v>11715</v>
      </c>
    </row>
    <row r="1885" spans="1:33" x14ac:dyDescent="0.15">
      <c r="A1885" s="11" t="s">
        <v>14673</v>
      </c>
      <c r="B1885" s="11" t="s">
        <v>14938</v>
      </c>
      <c r="C1885" s="11" t="s">
        <v>14674</v>
      </c>
      <c r="D1885" s="11"/>
      <c r="E1885" s="11" t="s">
        <v>14719</v>
      </c>
      <c r="F1885" s="11" t="s">
        <v>14740</v>
      </c>
      <c r="G1885" s="11" t="s">
        <v>36</v>
      </c>
      <c r="H1885" s="11" t="s">
        <v>9255</v>
      </c>
      <c r="I1885" s="11" t="str">
        <f t="shared" si="290"/>
        <v>卖家未填</v>
      </c>
      <c r="J1885" s="11" t="str">
        <f t="shared" si="291"/>
        <v>1000</v>
      </c>
      <c r="K1885" s="11" t="str">
        <f t="shared" si="292"/>
        <v>卖家未填</v>
      </c>
      <c r="L1885" s="11" t="str">
        <f t="shared" si="293"/>
        <v>卖家未填</v>
      </c>
      <c r="M1885" s="11" t="str">
        <f t="shared" si="294"/>
        <v>牛轧糖 花生</v>
      </c>
      <c r="N1885" s="11" t="s">
        <v>1822</v>
      </c>
      <c r="O1885" s="11"/>
      <c r="P1885" s="12">
        <v>78</v>
      </c>
      <c r="Q1885" s="12">
        <v>38</v>
      </c>
      <c r="R1885" s="11">
        <v>38</v>
      </c>
      <c r="S1885" s="13">
        <f t="shared" si="295"/>
        <v>65.098360655737707</v>
      </c>
      <c r="T1885" s="11">
        <v>122</v>
      </c>
      <c r="U1885" s="11">
        <v>209</v>
      </c>
      <c r="V1885" s="14">
        <f t="shared" si="296"/>
        <v>7942</v>
      </c>
      <c r="W1885" s="11">
        <v>183</v>
      </c>
      <c r="X1885" s="11">
        <v>141</v>
      </c>
      <c r="Y1885" s="11">
        <v>20779896549</v>
      </c>
      <c r="Z1885" s="11">
        <v>100591134</v>
      </c>
      <c r="AA1885" s="15" t="str">
        <f t="shared" si="297"/>
        <v/>
      </c>
      <c r="AB1885" s="16" t="str">
        <f t="shared" si="298"/>
        <v>点击查看</v>
      </c>
      <c r="AC1885" s="11">
        <f t="shared" si="299"/>
        <v>1900</v>
      </c>
      <c r="AD1885" s="11"/>
      <c r="AE1885" s="11"/>
      <c r="AF1885" s="11" t="s">
        <v>8012</v>
      </c>
      <c r="AG1885" s="11" t="s">
        <v>12214</v>
      </c>
    </row>
    <row r="1886" spans="1:33" x14ac:dyDescent="0.15">
      <c r="A1886" s="11" t="s">
        <v>14687</v>
      </c>
      <c r="B1886" s="11" t="s">
        <v>15309</v>
      </c>
      <c r="C1886" s="11" t="s">
        <v>14692</v>
      </c>
      <c r="D1886" s="17">
        <v>40536</v>
      </c>
      <c r="E1886" s="11" t="s">
        <v>14750</v>
      </c>
      <c r="F1886" s="11" t="s">
        <v>14763</v>
      </c>
      <c r="G1886" s="11" t="s">
        <v>52</v>
      </c>
      <c r="H1886" s="11" t="s">
        <v>9914</v>
      </c>
      <c r="I1886" s="11" t="str">
        <f t="shared" si="290"/>
        <v>白巧克力</v>
      </c>
      <c r="J1886" s="11" t="str">
        <f t="shared" si="291"/>
        <v>500</v>
      </c>
      <c r="K1886" s="11" t="str">
        <f t="shared" si="292"/>
        <v>卖家未填</v>
      </c>
      <c r="L1886" s="11" t="str">
        <f t="shared" si="293"/>
        <v>卖家未填</v>
      </c>
      <c r="M1886" s="11" t="str">
        <f t="shared" si="294"/>
        <v>散装系列</v>
      </c>
      <c r="N1886" s="11" t="s">
        <v>2347</v>
      </c>
      <c r="O1886" s="11" t="s">
        <v>4613</v>
      </c>
      <c r="P1886" s="12">
        <v>50</v>
      </c>
      <c r="Q1886" s="12">
        <v>39.9</v>
      </c>
      <c r="R1886" s="11">
        <v>39.9</v>
      </c>
      <c r="S1886" s="13">
        <f t="shared" si="295"/>
        <v>107.29864864864864</v>
      </c>
      <c r="T1886" s="11">
        <v>74</v>
      </c>
      <c r="U1886" s="11">
        <v>199</v>
      </c>
      <c r="V1886" s="14">
        <f t="shared" si="296"/>
        <v>7940.0999999999995</v>
      </c>
      <c r="W1886" s="11">
        <v>27</v>
      </c>
      <c r="X1886" s="11">
        <v>57</v>
      </c>
      <c r="Y1886" s="11">
        <v>41725626447</v>
      </c>
      <c r="Z1886" s="11">
        <v>64136871</v>
      </c>
      <c r="AA1886" s="15">
        <f t="shared" si="297"/>
        <v>42026.721145833333</v>
      </c>
      <c r="AB1886" s="16" t="str">
        <f t="shared" si="298"/>
        <v>点击查看</v>
      </c>
      <c r="AC1886" s="11">
        <f t="shared" si="299"/>
        <v>2010</v>
      </c>
      <c r="AD1886" s="11"/>
      <c r="AE1886" s="11" t="s">
        <v>6692</v>
      </c>
      <c r="AF1886" s="11" t="s">
        <v>8894</v>
      </c>
      <c r="AG1886" s="11" t="s">
        <v>12711</v>
      </c>
    </row>
    <row r="1887" spans="1:33" x14ac:dyDescent="0.15">
      <c r="A1887" s="11" t="s">
        <v>14690</v>
      </c>
      <c r="B1887" s="11" t="s">
        <v>14944</v>
      </c>
      <c r="C1887" s="11" t="s">
        <v>14691</v>
      </c>
      <c r="D1887" s="11"/>
      <c r="E1887" s="11" t="s">
        <v>14713</v>
      </c>
      <c r="F1887" s="11" t="s">
        <v>14717</v>
      </c>
      <c r="G1887" s="11" t="s">
        <v>18</v>
      </c>
      <c r="H1887" s="11" t="s">
        <v>16462</v>
      </c>
      <c r="I1887" s="11" t="str">
        <f t="shared" si="290"/>
        <v>果仁巧克力</v>
      </c>
      <c r="J1887" s="11" t="str">
        <f t="shared" si="291"/>
        <v>315</v>
      </c>
      <c r="K1887" s="11" t="str">
        <f t="shared" si="292"/>
        <v>卖家未填</v>
      </c>
      <c r="L1887" s="11" t="str">
        <f t="shared" si="293"/>
        <v>卖家未填</v>
      </c>
      <c r="M1887" s="11" t="str">
        <f t="shared" si="294"/>
        <v>卖家未填</v>
      </c>
      <c r="N1887" s="11" t="s">
        <v>2464</v>
      </c>
      <c r="O1887" s="11" t="s">
        <v>4393</v>
      </c>
      <c r="P1887" s="12">
        <v>99</v>
      </c>
      <c r="Q1887" s="12"/>
      <c r="R1887" s="11">
        <v>99</v>
      </c>
      <c r="S1887" s="13">
        <f t="shared" si="295"/>
        <v>116.47058823529412</v>
      </c>
      <c r="T1887" s="11">
        <v>68</v>
      </c>
      <c r="U1887" s="11">
        <v>80</v>
      </c>
      <c r="V1887" s="14">
        <f t="shared" si="296"/>
        <v>7920</v>
      </c>
      <c r="W1887" s="11">
        <v>8972</v>
      </c>
      <c r="X1887" s="11">
        <v>14387</v>
      </c>
      <c r="Y1887" s="11">
        <v>13306702092</v>
      </c>
      <c r="Z1887" s="11">
        <v>68602432</v>
      </c>
      <c r="AA1887" s="15" t="str">
        <f t="shared" si="297"/>
        <v/>
      </c>
      <c r="AB1887" s="16" t="str">
        <f t="shared" si="298"/>
        <v>点击查看</v>
      </c>
      <c r="AC1887" s="11">
        <f t="shared" si="299"/>
        <v>1900</v>
      </c>
      <c r="AD1887" s="11"/>
      <c r="AE1887" s="11"/>
      <c r="AF1887" s="11" t="s">
        <v>8060</v>
      </c>
      <c r="AG1887" s="11" t="s">
        <v>12824</v>
      </c>
    </row>
    <row r="1888" spans="1:33" x14ac:dyDescent="0.15">
      <c r="A1888" s="11" t="s">
        <v>14701</v>
      </c>
      <c r="B1888" s="11" t="s">
        <v>16052</v>
      </c>
      <c r="C1888" s="11" t="s">
        <v>14702</v>
      </c>
      <c r="D1888" s="11"/>
      <c r="E1888" s="11" t="s">
        <v>20</v>
      </c>
      <c r="F1888" s="11" t="s">
        <v>20</v>
      </c>
      <c r="G1888" s="11" t="s">
        <v>20</v>
      </c>
      <c r="H1888" s="11" t="s">
        <v>9868</v>
      </c>
      <c r="I1888" s="11" t="str">
        <f t="shared" si="290"/>
        <v>稻香村糕点</v>
      </c>
      <c r="J1888" s="11" t="str">
        <f t="shared" si="291"/>
        <v>1500</v>
      </c>
      <c r="K1888" s="11" t="str">
        <f t="shared" si="292"/>
        <v>卖家未填</v>
      </c>
      <c r="L1888" s="11" t="str">
        <f t="shared" si="293"/>
        <v>卖家未填</v>
      </c>
      <c r="M1888" s="11" t="str">
        <f t="shared" si="294"/>
        <v>散称糕点1.5kg</v>
      </c>
      <c r="N1888" s="11" t="s">
        <v>3402</v>
      </c>
      <c r="O1888" s="11" t="s">
        <v>4373</v>
      </c>
      <c r="P1888" s="12">
        <v>108</v>
      </c>
      <c r="Q1888" s="12">
        <v>88</v>
      </c>
      <c r="R1888" s="11">
        <v>88</v>
      </c>
      <c r="S1888" s="13">
        <f t="shared" si="295"/>
        <v>214.05405405405406</v>
      </c>
      <c r="T1888" s="11">
        <v>37</v>
      </c>
      <c r="U1888" s="11">
        <v>90</v>
      </c>
      <c r="V1888" s="14">
        <f t="shared" si="296"/>
        <v>7920</v>
      </c>
      <c r="W1888" s="11">
        <v>99</v>
      </c>
      <c r="X1888" s="11">
        <v>154</v>
      </c>
      <c r="Y1888" s="11">
        <v>41119764720</v>
      </c>
      <c r="Z1888" s="11">
        <v>111913446</v>
      </c>
      <c r="AA1888" s="15" t="str">
        <f t="shared" si="297"/>
        <v/>
      </c>
      <c r="AB1888" s="16" t="str">
        <f t="shared" si="298"/>
        <v>点击查看</v>
      </c>
      <c r="AC1888" s="11">
        <f t="shared" si="299"/>
        <v>1900</v>
      </c>
      <c r="AD1888" s="11"/>
      <c r="AE1888" s="11"/>
      <c r="AF1888" s="11" t="s">
        <v>8121</v>
      </c>
      <c r="AG1888" s="11" t="s">
        <v>13728</v>
      </c>
    </row>
    <row r="1889" spans="1:33" x14ac:dyDescent="0.15">
      <c r="A1889" s="11" t="s">
        <v>14701</v>
      </c>
      <c r="B1889" s="11" t="s">
        <v>14916</v>
      </c>
      <c r="C1889" s="11" t="s">
        <v>14702</v>
      </c>
      <c r="D1889" s="11"/>
      <c r="E1889" s="11" t="s">
        <v>17</v>
      </c>
      <c r="F1889" s="11" t="s">
        <v>17</v>
      </c>
      <c r="G1889" s="11" t="s">
        <v>17</v>
      </c>
      <c r="H1889" s="11" t="s">
        <v>9905</v>
      </c>
      <c r="I1889" s="11" t="str">
        <f t="shared" si="290"/>
        <v>松露巧克力</v>
      </c>
      <c r="J1889" s="11" t="str">
        <f t="shared" si="291"/>
        <v>1416</v>
      </c>
      <c r="K1889" s="11" t="str">
        <f t="shared" si="292"/>
        <v>手工</v>
      </c>
      <c r="L1889" s="11" t="str">
        <f t="shared" si="293"/>
        <v>松露型</v>
      </c>
      <c r="M1889" s="11" t="str">
        <f t="shared" si="294"/>
        <v>5款量贩装巧克力礼包</v>
      </c>
      <c r="N1889" s="11" t="s">
        <v>3441</v>
      </c>
      <c r="O1889" s="11"/>
      <c r="P1889" s="12">
        <v>369.3</v>
      </c>
      <c r="Q1889" s="12">
        <v>158</v>
      </c>
      <c r="R1889" s="11">
        <v>158</v>
      </c>
      <c r="S1889" s="13">
        <f t="shared" si="295"/>
        <v>219.44444444444446</v>
      </c>
      <c r="T1889" s="11">
        <v>36</v>
      </c>
      <c r="U1889" s="11">
        <v>50</v>
      </c>
      <c r="V1889" s="14">
        <f t="shared" si="296"/>
        <v>7900</v>
      </c>
      <c r="W1889" s="11">
        <v>182</v>
      </c>
      <c r="X1889" s="11">
        <v>465</v>
      </c>
      <c r="Y1889" s="11">
        <v>41280827648</v>
      </c>
      <c r="Z1889" s="11">
        <v>62070456</v>
      </c>
      <c r="AA1889" s="15" t="str">
        <f t="shared" si="297"/>
        <v/>
      </c>
      <c r="AB1889" s="16" t="str">
        <f t="shared" si="298"/>
        <v>点击查看</v>
      </c>
      <c r="AC1889" s="11">
        <f t="shared" si="299"/>
        <v>1900</v>
      </c>
      <c r="AD1889" s="11"/>
      <c r="AE1889" s="11"/>
      <c r="AF1889" s="11" t="s">
        <v>7961</v>
      </c>
      <c r="AG1889" s="11" t="s">
        <v>13764</v>
      </c>
    </row>
    <row r="1890" spans="1:33" x14ac:dyDescent="0.15">
      <c r="A1890" s="11" t="s">
        <v>14690</v>
      </c>
      <c r="B1890" s="11" t="s">
        <v>14898</v>
      </c>
      <c r="C1890" s="11" t="s">
        <v>14691</v>
      </c>
      <c r="D1890" s="11"/>
      <c r="E1890" s="11" t="s">
        <v>17</v>
      </c>
      <c r="F1890" s="11" t="s">
        <v>17</v>
      </c>
      <c r="G1890" s="11" t="s">
        <v>17</v>
      </c>
      <c r="H1890" s="11" t="s">
        <v>9533</v>
      </c>
      <c r="I1890" s="11" t="str">
        <f t="shared" si="290"/>
        <v>卖家未填</v>
      </c>
      <c r="J1890" s="11" t="str">
        <f t="shared" si="291"/>
        <v>800</v>
      </c>
      <c r="K1890" s="11" t="str">
        <f t="shared" si="292"/>
        <v>卖家未填</v>
      </c>
      <c r="L1890" s="11" t="str">
        <f t="shared" si="293"/>
        <v>卖家未填</v>
      </c>
      <c r="M1890" s="11" t="str">
        <f t="shared" si="294"/>
        <v>黄金肉松条800g</v>
      </c>
      <c r="N1890" s="11" t="s">
        <v>2188</v>
      </c>
      <c r="O1890" s="11" t="s">
        <v>4374</v>
      </c>
      <c r="P1890" s="12">
        <v>28.8</v>
      </c>
      <c r="Q1890" s="12">
        <v>25.8</v>
      </c>
      <c r="R1890" s="11">
        <v>25.8</v>
      </c>
      <c r="S1890" s="13">
        <f t="shared" si="295"/>
        <v>91.8</v>
      </c>
      <c r="T1890" s="11">
        <v>86</v>
      </c>
      <c r="U1890" s="11">
        <v>306</v>
      </c>
      <c r="V1890" s="14">
        <f t="shared" si="296"/>
        <v>7894.8</v>
      </c>
      <c r="W1890" s="11">
        <v>67</v>
      </c>
      <c r="X1890" s="11">
        <v>132</v>
      </c>
      <c r="Y1890" s="11">
        <v>43113468036</v>
      </c>
      <c r="Z1890" s="11">
        <v>106431395</v>
      </c>
      <c r="AA1890" s="15" t="str">
        <f t="shared" si="297"/>
        <v/>
      </c>
      <c r="AB1890" s="16" t="str">
        <f t="shared" si="298"/>
        <v>点击查看</v>
      </c>
      <c r="AC1890" s="11">
        <f t="shared" si="299"/>
        <v>1900</v>
      </c>
      <c r="AD1890" s="11"/>
      <c r="AE1890" s="11"/>
      <c r="AF1890" s="11" t="s">
        <v>7989</v>
      </c>
      <c r="AG1890" s="11" t="s">
        <v>12557</v>
      </c>
    </row>
    <row r="1891" spans="1:33" x14ac:dyDescent="0.15">
      <c r="A1891" s="11" t="s">
        <v>14671</v>
      </c>
      <c r="B1891" s="11" t="s">
        <v>15476</v>
      </c>
      <c r="C1891" s="11" t="s">
        <v>14678</v>
      </c>
      <c r="D1891" s="17">
        <v>40900</v>
      </c>
      <c r="E1891" s="11" t="s">
        <v>14713</v>
      </c>
      <c r="F1891" s="11" t="s">
        <v>14816</v>
      </c>
      <c r="G1891" s="11" t="s">
        <v>100</v>
      </c>
      <c r="H1891" s="11" t="s">
        <v>9501</v>
      </c>
      <c r="I1891" s="11" t="str">
        <f t="shared" si="290"/>
        <v>卖家未填</v>
      </c>
      <c r="J1891" s="11" t="str">
        <f t="shared" si="291"/>
        <v>500</v>
      </c>
      <c r="K1891" s="11" t="str">
        <f t="shared" si="292"/>
        <v>卖家未填</v>
      </c>
      <c r="L1891" s="11" t="str">
        <f t="shared" si="293"/>
        <v>卖家未填</v>
      </c>
      <c r="M1891" s="11" t="str">
        <f t="shared" si="294"/>
        <v>卖家未填</v>
      </c>
      <c r="N1891" s="11" t="s">
        <v>1474</v>
      </c>
      <c r="O1891" s="11" t="s">
        <v>4506</v>
      </c>
      <c r="P1891" s="12">
        <v>15</v>
      </c>
      <c r="Q1891" s="12"/>
      <c r="R1891" s="11">
        <v>15</v>
      </c>
      <c r="S1891" s="13">
        <f t="shared" si="295"/>
        <v>44.829545454545453</v>
      </c>
      <c r="T1891" s="11">
        <v>176</v>
      </c>
      <c r="U1891" s="11">
        <v>526</v>
      </c>
      <c r="V1891" s="14">
        <f t="shared" si="296"/>
        <v>7890</v>
      </c>
      <c r="W1891" s="11">
        <v>249</v>
      </c>
      <c r="X1891" s="11">
        <v>935</v>
      </c>
      <c r="Y1891" s="11">
        <v>13557334369</v>
      </c>
      <c r="Z1891" s="11">
        <v>70107078</v>
      </c>
      <c r="AA1891" s="15">
        <f t="shared" si="297"/>
        <v>42026.375821759255</v>
      </c>
      <c r="AB1891" s="16" t="str">
        <f t="shared" si="298"/>
        <v>点击查看</v>
      </c>
      <c r="AC1891" s="11">
        <f t="shared" si="299"/>
        <v>2011</v>
      </c>
      <c r="AD1891" s="11"/>
      <c r="AE1891" s="11" t="s">
        <v>6254</v>
      </c>
      <c r="AF1891" s="11" t="s">
        <v>8058</v>
      </c>
      <c r="AG1891" s="11" t="s">
        <v>11888</v>
      </c>
    </row>
    <row r="1892" spans="1:33" x14ac:dyDescent="0.15">
      <c r="A1892" s="11" t="s">
        <v>14687</v>
      </c>
      <c r="B1892" s="11" t="s">
        <v>15900</v>
      </c>
      <c r="C1892" s="11" t="s">
        <v>14692</v>
      </c>
      <c r="D1892" s="17">
        <v>41362</v>
      </c>
      <c r="E1892" s="11" t="s">
        <v>14750</v>
      </c>
      <c r="F1892" s="11" t="s">
        <v>14763</v>
      </c>
      <c r="G1892" s="11" t="s">
        <v>52</v>
      </c>
      <c r="H1892" s="11" t="s">
        <v>9988</v>
      </c>
      <c r="I1892" s="11" t="str">
        <f t="shared" si="290"/>
        <v>卖家未填</v>
      </c>
      <c r="J1892" s="11" t="str">
        <f t="shared" si="291"/>
        <v>500</v>
      </c>
      <c r="K1892" s="11" t="str">
        <f t="shared" si="292"/>
        <v>卖家未填</v>
      </c>
      <c r="L1892" s="11" t="str">
        <f t="shared" si="293"/>
        <v>卖家未填</v>
      </c>
      <c r="M1892" s="11" t="str">
        <f t="shared" si="294"/>
        <v>花生酥糖</v>
      </c>
      <c r="N1892" s="11" t="s">
        <v>2687</v>
      </c>
      <c r="O1892" s="11" t="s">
        <v>4460</v>
      </c>
      <c r="P1892" s="12">
        <v>25</v>
      </c>
      <c r="Q1892" s="12"/>
      <c r="R1892" s="11">
        <v>25</v>
      </c>
      <c r="S1892" s="13">
        <f t="shared" si="295"/>
        <v>135.77586206896552</v>
      </c>
      <c r="T1892" s="11">
        <v>58</v>
      </c>
      <c r="U1892" s="11">
        <v>315</v>
      </c>
      <c r="V1892" s="14">
        <f t="shared" si="296"/>
        <v>7875</v>
      </c>
      <c r="W1892" s="11">
        <v>177</v>
      </c>
      <c r="X1892" s="11">
        <v>852</v>
      </c>
      <c r="Y1892" s="11">
        <v>35762094372</v>
      </c>
      <c r="Z1892" s="11">
        <v>103119537</v>
      </c>
      <c r="AA1892" s="15">
        <f t="shared" si="297"/>
        <v>42026.882384259261</v>
      </c>
      <c r="AB1892" s="16" t="str">
        <f t="shared" si="298"/>
        <v>点击查看</v>
      </c>
      <c r="AC1892" s="11">
        <f t="shared" si="299"/>
        <v>2013</v>
      </c>
      <c r="AD1892" s="11"/>
      <c r="AE1892" s="11" t="s">
        <v>6893</v>
      </c>
      <c r="AF1892" s="11" t="s">
        <v>8999</v>
      </c>
      <c r="AG1892" s="11" t="s">
        <v>13034</v>
      </c>
    </row>
    <row r="1893" spans="1:33" x14ac:dyDescent="0.15">
      <c r="A1893" s="11" t="s">
        <v>14671</v>
      </c>
      <c r="B1893" s="11" t="s">
        <v>15175</v>
      </c>
      <c r="C1893" s="11" t="s">
        <v>14678</v>
      </c>
      <c r="D1893" s="17">
        <v>39145</v>
      </c>
      <c r="E1893" s="11" t="s">
        <v>14761</v>
      </c>
      <c r="F1893" s="11" t="s">
        <v>14788</v>
      </c>
      <c r="G1893" s="11" t="s">
        <v>74</v>
      </c>
      <c r="H1893" s="11" t="s">
        <v>9724</v>
      </c>
      <c r="I1893" s="11" t="str">
        <f t="shared" si="290"/>
        <v>牛奶巧克力</v>
      </c>
      <c r="J1893" s="11" t="str">
        <f t="shared" si="291"/>
        <v>95</v>
      </c>
      <c r="K1893" s="11" t="str">
        <f t="shared" si="292"/>
        <v>卖家未填</v>
      </c>
      <c r="L1893" s="11" t="str">
        <f t="shared" si="293"/>
        <v>卖家未填</v>
      </c>
      <c r="M1893" s="11" t="str">
        <f t="shared" si="294"/>
        <v>卖家未填</v>
      </c>
      <c r="N1893" s="11" t="s">
        <v>1429</v>
      </c>
      <c r="O1893" s="11" t="s">
        <v>4864</v>
      </c>
      <c r="P1893" s="12">
        <v>8.5</v>
      </c>
      <c r="Q1893" s="12"/>
      <c r="R1893" s="11">
        <v>8.5</v>
      </c>
      <c r="S1893" s="13">
        <f t="shared" si="295"/>
        <v>42</v>
      </c>
      <c r="T1893" s="11">
        <v>187</v>
      </c>
      <c r="U1893" s="11">
        <v>924</v>
      </c>
      <c r="V1893" s="14">
        <f t="shared" si="296"/>
        <v>7854</v>
      </c>
      <c r="W1893" s="11">
        <v>196</v>
      </c>
      <c r="X1893" s="11">
        <v>536</v>
      </c>
      <c r="Y1893" s="11">
        <v>16231038227</v>
      </c>
      <c r="Z1893" s="11">
        <v>34293226</v>
      </c>
      <c r="AA1893" s="15">
        <f t="shared" si="297"/>
        <v>42029.452372685184</v>
      </c>
      <c r="AB1893" s="16" t="str">
        <f t="shared" si="298"/>
        <v>点击查看</v>
      </c>
      <c r="AC1893" s="11">
        <f t="shared" si="299"/>
        <v>2007</v>
      </c>
      <c r="AD1893" s="11"/>
      <c r="AE1893" s="11" t="s">
        <v>6228</v>
      </c>
      <c r="AF1893" s="11" t="s">
        <v>8570</v>
      </c>
      <c r="AG1893" s="11" t="s">
        <v>11843</v>
      </c>
    </row>
    <row r="1894" spans="1:33" x14ac:dyDescent="0.15">
      <c r="A1894" s="11" t="s">
        <v>14673</v>
      </c>
      <c r="B1894" s="11" t="s">
        <v>15495</v>
      </c>
      <c r="C1894" s="11" t="s">
        <v>14674</v>
      </c>
      <c r="D1894" s="11"/>
      <c r="E1894" s="11" t="s">
        <v>14723</v>
      </c>
      <c r="F1894" s="11" t="s">
        <v>14829</v>
      </c>
      <c r="G1894" s="11" t="s">
        <v>115</v>
      </c>
      <c r="H1894" s="11" t="s">
        <v>10450</v>
      </c>
      <c r="I1894" s="11" t="str">
        <f t="shared" si="290"/>
        <v>卖家未填</v>
      </c>
      <c r="J1894" s="11" t="str">
        <f t="shared" si="291"/>
        <v>200</v>
      </c>
      <c r="K1894" s="11" t="str">
        <f t="shared" si="292"/>
        <v>卖家未填</v>
      </c>
      <c r="L1894" s="11" t="str">
        <f t="shared" si="293"/>
        <v>卖家未填</v>
      </c>
      <c r="M1894" s="11" t="str">
        <f t="shared" si="294"/>
        <v>核桃酥</v>
      </c>
      <c r="N1894" s="11" t="s">
        <v>1532</v>
      </c>
      <c r="O1894" s="11" t="s">
        <v>4720</v>
      </c>
      <c r="P1894" s="12">
        <v>25</v>
      </c>
      <c r="Q1894" s="12">
        <v>15</v>
      </c>
      <c r="R1894" s="11">
        <v>15</v>
      </c>
      <c r="S1894" s="13">
        <f t="shared" si="295"/>
        <v>47.652439024390247</v>
      </c>
      <c r="T1894" s="11">
        <v>164</v>
      </c>
      <c r="U1894" s="11">
        <v>521</v>
      </c>
      <c r="V1894" s="14">
        <f t="shared" si="296"/>
        <v>7815</v>
      </c>
      <c r="W1894" s="11">
        <v>159</v>
      </c>
      <c r="X1894" s="11">
        <v>133</v>
      </c>
      <c r="Y1894" s="11">
        <v>41843907796</v>
      </c>
      <c r="Z1894" s="11">
        <v>112011144</v>
      </c>
      <c r="AA1894" s="15" t="str">
        <f t="shared" si="297"/>
        <v/>
      </c>
      <c r="AB1894" s="16" t="str">
        <f t="shared" si="298"/>
        <v>点击查看</v>
      </c>
      <c r="AC1894" s="11">
        <f t="shared" si="299"/>
        <v>1900</v>
      </c>
      <c r="AD1894" s="11"/>
      <c r="AE1894" s="11"/>
      <c r="AF1894" s="11" t="s">
        <v>8608</v>
      </c>
      <c r="AG1894" s="11" t="s">
        <v>11942</v>
      </c>
    </row>
    <row r="1895" spans="1:33" x14ac:dyDescent="0.15">
      <c r="A1895" s="11" t="s">
        <v>14673</v>
      </c>
      <c r="B1895" s="11" t="s">
        <v>14925</v>
      </c>
      <c r="C1895" s="11" t="s">
        <v>14674</v>
      </c>
      <c r="D1895" s="11"/>
      <c r="E1895" s="11" t="s">
        <v>14729</v>
      </c>
      <c r="F1895" s="11" t="s">
        <v>14734</v>
      </c>
      <c r="G1895" s="11" t="s">
        <v>30</v>
      </c>
      <c r="H1895" s="11" t="s">
        <v>9520</v>
      </c>
      <c r="I1895" s="11" t="str">
        <f t="shared" si="290"/>
        <v>卖家未填</v>
      </c>
      <c r="J1895" s="11" t="str">
        <f t="shared" si="291"/>
        <v>500</v>
      </c>
      <c r="K1895" s="11" t="str">
        <f t="shared" si="292"/>
        <v>卖家未填</v>
      </c>
      <c r="L1895" s="11" t="str">
        <f t="shared" si="293"/>
        <v>卖家未填</v>
      </c>
      <c r="M1895" s="11" t="str">
        <f t="shared" si="294"/>
        <v>脆皮鲜乳球夹心软糖组合500g</v>
      </c>
      <c r="N1895" s="11" t="s">
        <v>1139</v>
      </c>
      <c r="O1895" s="11"/>
      <c r="P1895" s="12">
        <v>23</v>
      </c>
      <c r="Q1895" s="12">
        <v>9.9</v>
      </c>
      <c r="R1895" s="11">
        <v>9.9</v>
      </c>
      <c r="S1895" s="13">
        <f t="shared" si="295"/>
        <v>27.311538461538461</v>
      </c>
      <c r="T1895" s="11">
        <v>286</v>
      </c>
      <c r="U1895" s="11">
        <v>789</v>
      </c>
      <c r="V1895" s="14">
        <f t="shared" si="296"/>
        <v>7811.1</v>
      </c>
      <c r="W1895" s="11">
        <v>1811</v>
      </c>
      <c r="X1895" s="11">
        <v>810</v>
      </c>
      <c r="Y1895" s="11">
        <v>36904901589</v>
      </c>
      <c r="Z1895" s="11">
        <v>72266008</v>
      </c>
      <c r="AA1895" s="15" t="str">
        <f t="shared" si="297"/>
        <v/>
      </c>
      <c r="AB1895" s="16" t="str">
        <f t="shared" si="298"/>
        <v>点击查看</v>
      </c>
      <c r="AC1895" s="11">
        <f t="shared" si="299"/>
        <v>1900</v>
      </c>
      <c r="AD1895" s="11"/>
      <c r="AE1895" s="11"/>
      <c r="AF1895" s="11" t="s">
        <v>7999</v>
      </c>
      <c r="AG1895" s="11" t="s">
        <v>11576</v>
      </c>
    </row>
    <row r="1896" spans="1:33" x14ac:dyDescent="0.15">
      <c r="A1896" s="11" t="s">
        <v>14703</v>
      </c>
      <c r="B1896" s="11" t="s">
        <v>16275</v>
      </c>
      <c r="C1896" s="11" t="s">
        <v>14700</v>
      </c>
      <c r="D1896" s="17">
        <v>39193</v>
      </c>
      <c r="E1896" s="11" t="s">
        <v>17</v>
      </c>
      <c r="F1896" s="11" t="s">
        <v>17</v>
      </c>
      <c r="G1896" s="11" t="s">
        <v>17</v>
      </c>
      <c r="H1896" s="11" t="s">
        <v>10202</v>
      </c>
      <c r="I1896" s="11" t="str">
        <f t="shared" si="290"/>
        <v>卖家未填</v>
      </c>
      <c r="J1896" s="11" t="str">
        <f t="shared" si="291"/>
        <v>1780</v>
      </c>
      <c r="K1896" s="11" t="str">
        <f t="shared" si="292"/>
        <v>卖家未填</v>
      </c>
      <c r="L1896" s="11" t="str">
        <f t="shared" si="293"/>
        <v>卖家未填</v>
      </c>
      <c r="M1896" s="11" t="str">
        <f t="shared" si="294"/>
        <v>进口零食</v>
      </c>
      <c r="N1896" s="11" t="s">
        <v>3815</v>
      </c>
      <c r="O1896" s="11" t="s">
        <v>5629</v>
      </c>
      <c r="P1896" s="12">
        <v>256</v>
      </c>
      <c r="Q1896" s="12">
        <v>128</v>
      </c>
      <c r="R1896" s="11">
        <v>128</v>
      </c>
      <c r="S1896" s="13">
        <f t="shared" si="295"/>
        <v>269.24137931034483</v>
      </c>
      <c r="T1896" s="11">
        <v>29</v>
      </c>
      <c r="U1896" s="11">
        <v>61</v>
      </c>
      <c r="V1896" s="14">
        <f t="shared" si="296"/>
        <v>7808</v>
      </c>
      <c r="W1896" s="11">
        <v>72</v>
      </c>
      <c r="X1896" s="11">
        <v>1469</v>
      </c>
      <c r="Y1896" s="11">
        <v>35588931897</v>
      </c>
      <c r="Z1896" s="11">
        <v>34427233</v>
      </c>
      <c r="AA1896" s="15">
        <f t="shared" si="297"/>
        <v>42030.68917824074</v>
      </c>
      <c r="AB1896" s="16" t="str">
        <f t="shared" si="298"/>
        <v>点击查看</v>
      </c>
      <c r="AC1896" s="11">
        <f t="shared" si="299"/>
        <v>2007</v>
      </c>
      <c r="AD1896" s="11"/>
      <c r="AE1896" s="11" t="s">
        <v>7602</v>
      </c>
      <c r="AF1896" s="11" t="s">
        <v>9300</v>
      </c>
      <c r="AG1896" s="11" t="s">
        <v>14132</v>
      </c>
    </row>
    <row r="1897" spans="1:33" x14ac:dyDescent="0.15">
      <c r="A1897" s="11" t="s">
        <v>14703</v>
      </c>
      <c r="B1897" s="11" t="s">
        <v>15894</v>
      </c>
      <c r="C1897" s="11" t="s">
        <v>14700</v>
      </c>
      <c r="D1897" s="17">
        <v>41865</v>
      </c>
      <c r="E1897" s="11" t="s">
        <v>14719</v>
      </c>
      <c r="F1897" s="11" t="s">
        <v>14740</v>
      </c>
      <c r="G1897" s="11" t="s">
        <v>36</v>
      </c>
      <c r="H1897" s="11" t="s">
        <v>8</v>
      </c>
      <c r="I1897" s="11" t="str">
        <f t="shared" si="290"/>
        <v>卖家未填</v>
      </c>
      <c r="J1897" s="11" t="str">
        <f t="shared" si="291"/>
        <v>2129</v>
      </c>
      <c r="K1897" s="11" t="str">
        <f t="shared" si="292"/>
        <v>卖家未填</v>
      </c>
      <c r="L1897" s="11" t="str">
        <f t="shared" si="293"/>
        <v>卖家未填</v>
      </c>
      <c r="M1897" s="11" t="str">
        <f t="shared" si="294"/>
        <v>其它</v>
      </c>
      <c r="N1897" s="11" t="s">
        <v>3501</v>
      </c>
      <c r="O1897" s="11" t="s">
        <v>5534</v>
      </c>
      <c r="P1897" s="12">
        <v>399</v>
      </c>
      <c r="Q1897" s="12">
        <v>165.98</v>
      </c>
      <c r="R1897" s="11">
        <v>165.98</v>
      </c>
      <c r="S1897" s="13">
        <f t="shared" si="295"/>
        <v>222.88742857142856</v>
      </c>
      <c r="T1897" s="11">
        <v>35</v>
      </c>
      <c r="U1897" s="11">
        <v>47</v>
      </c>
      <c r="V1897" s="14">
        <f t="shared" si="296"/>
        <v>7801.0599999999995</v>
      </c>
      <c r="W1897" s="11">
        <v>19</v>
      </c>
      <c r="X1897" s="11">
        <v>260</v>
      </c>
      <c r="Y1897" s="11">
        <v>42574343040</v>
      </c>
      <c r="Z1897" s="11">
        <v>112816706</v>
      </c>
      <c r="AA1897" s="15">
        <f t="shared" si="297"/>
        <v>42032.742048611108</v>
      </c>
      <c r="AB1897" s="16" t="str">
        <f t="shared" si="298"/>
        <v>点击查看</v>
      </c>
      <c r="AC1897" s="11">
        <f t="shared" si="299"/>
        <v>2014</v>
      </c>
      <c r="AD1897" s="11"/>
      <c r="AE1897" s="11" t="s">
        <v>7411</v>
      </c>
      <c r="AF1897" s="11" t="s">
        <v>9223</v>
      </c>
      <c r="AG1897" s="11" t="s">
        <v>13822</v>
      </c>
    </row>
    <row r="1898" spans="1:33" x14ac:dyDescent="0.15">
      <c r="A1898" s="11" t="s">
        <v>14673</v>
      </c>
      <c r="B1898" s="11" t="s">
        <v>15367</v>
      </c>
      <c r="C1898" s="11" t="s">
        <v>14674</v>
      </c>
      <c r="D1898" s="11"/>
      <c r="E1898" s="11" t="s">
        <v>14723</v>
      </c>
      <c r="F1898" s="11" t="s">
        <v>14724</v>
      </c>
      <c r="G1898" s="11" t="s">
        <v>23</v>
      </c>
      <c r="H1898" s="11" t="s">
        <v>9715</v>
      </c>
      <c r="I1898" s="11" t="str">
        <f t="shared" si="290"/>
        <v>卖家未填</v>
      </c>
      <c r="J1898" s="11" t="str">
        <f t="shared" si="291"/>
        <v>250</v>
      </c>
      <c r="K1898" s="11" t="str">
        <f t="shared" si="292"/>
        <v>卖家未填</v>
      </c>
      <c r="L1898" s="11" t="str">
        <f t="shared" si="293"/>
        <v>卖家未填</v>
      </c>
      <c r="M1898" s="11" t="str">
        <f t="shared" si="294"/>
        <v>切片水果糖</v>
      </c>
      <c r="N1898" s="11" t="s">
        <v>1226</v>
      </c>
      <c r="O1898" s="11"/>
      <c r="P1898" s="12">
        <v>42.8</v>
      </c>
      <c r="Q1898" s="12">
        <v>15.9</v>
      </c>
      <c r="R1898" s="11">
        <v>15.9</v>
      </c>
      <c r="S1898" s="13">
        <f t="shared" si="295"/>
        <v>30.55294117647059</v>
      </c>
      <c r="T1898" s="11">
        <v>255</v>
      </c>
      <c r="U1898" s="11">
        <v>490</v>
      </c>
      <c r="V1898" s="14">
        <f t="shared" si="296"/>
        <v>7791</v>
      </c>
      <c r="W1898" s="11">
        <v>532</v>
      </c>
      <c r="X1898" s="11">
        <v>1101</v>
      </c>
      <c r="Y1898" s="11">
        <v>40659330825</v>
      </c>
      <c r="Z1898" s="11">
        <v>112516825</v>
      </c>
      <c r="AA1898" s="15" t="str">
        <f t="shared" si="297"/>
        <v/>
      </c>
      <c r="AB1898" s="16" t="str">
        <f t="shared" si="298"/>
        <v>点击查看</v>
      </c>
      <c r="AC1898" s="11">
        <f t="shared" si="299"/>
        <v>1900</v>
      </c>
      <c r="AD1898" s="11"/>
      <c r="AE1898" s="11"/>
      <c r="AF1898" s="11" t="s">
        <v>8497</v>
      </c>
      <c r="AG1898" s="11" t="s">
        <v>11653</v>
      </c>
    </row>
    <row r="1899" spans="1:33" x14ac:dyDescent="0.15">
      <c r="A1899" s="11" t="s">
        <v>14690</v>
      </c>
      <c r="B1899" s="11" t="s">
        <v>14894</v>
      </c>
      <c r="C1899" s="11" t="s">
        <v>14691</v>
      </c>
      <c r="D1899" s="11"/>
      <c r="E1899" s="11" t="s">
        <v>17</v>
      </c>
      <c r="F1899" s="11" t="s">
        <v>17</v>
      </c>
      <c r="G1899" s="11" t="s">
        <v>17</v>
      </c>
      <c r="H1899" s="11" t="s">
        <v>9687</v>
      </c>
      <c r="I1899" s="11" t="str">
        <f t="shared" si="290"/>
        <v>卖家未填</v>
      </c>
      <c r="J1899" s="11" t="str">
        <f t="shared" si="291"/>
        <v>170</v>
      </c>
      <c r="K1899" s="11" t="str">
        <f t="shared" si="292"/>
        <v>卖家未填</v>
      </c>
      <c r="L1899" s="11" t="str">
        <f t="shared" si="293"/>
        <v>卖家未填</v>
      </c>
      <c r="M1899" s="11" t="str">
        <f t="shared" si="294"/>
        <v>玛修斯星际棒棒棒糖170g</v>
      </c>
      <c r="N1899" s="11" t="s">
        <v>2124</v>
      </c>
      <c r="O1899" s="11" t="s">
        <v>4372</v>
      </c>
      <c r="P1899" s="12">
        <v>105.8</v>
      </c>
      <c r="Q1899" s="12">
        <v>49.9</v>
      </c>
      <c r="R1899" s="11">
        <v>49.9</v>
      </c>
      <c r="S1899" s="13">
        <f t="shared" si="295"/>
        <v>84.613043478260863</v>
      </c>
      <c r="T1899" s="11">
        <v>92</v>
      </c>
      <c r="U1899" s="11">
        <v>156</v>
      </c>
      <c r="V1899" s="14">
        <f t="shared" si="296"/>
        <v>7784.4</v>
      </c>
      <c r="W1899" s="11">
        <v>62</v>
      </c>
      <c r="X1899" s="11">
        <v>197</v>
      </c>
      <c r="Y1899" s="11">
        <v>42908073793</v>
      </c>
      <c r="Z1899" s="11">
        <v>105935904</v>
      </c>
      <c r="AA1899" s="15" t="str">
        <f t="shared" si="297"/>
        <v/>
      </c>
      <c r="AB1899" s="16" t="str">
        <f t="shared" si="298"/>
        <v>点击查看</v>
      </c>
      <c r="AC1899" s="11">
        <f t="shared" si="299"/>
        <v>1900</v>
      </c>
      <c r="AD1899" s="11"/>
      <c r="AE1899" s="11"/>
      <c r="AF1899" s="11" t="s">
        <v>8063</v>
      </c>
      <c r="AG1899" s="11" t="s">
        <v>12497</v>
      </c>
    </row>
    <row r="1900" spans="1:33" x14ac:dyDescent="0.15">
      <c r="A1900" s="11" t="s">
        <v>14703</v>
      </c>
      <c r="B1900" s="11" t="s">
        <v>15834</v>
      </c>
      <c r="C1900" s="11" t="s">
        <v>14708</v>
      </c>
      <c r="D1900" s="17">
        <v>40165</v>
      </c>
      <c r="E1900" s="11" t="s">
        <v>17</v>
      </c>
      <c r="F1900" s="11" t="s">
        <v>17</v>
      </c>
      <c r="G1900" s="11" t="s">
        <v>17</v>
      </c>
      <c r="H1900" s="11" t="s">
        <v>8001</v>
      </c>
      <c r="I1900" s="11" t="str">
        <f t="shared" si="290"/>
        <v>果仁巧克力</v>
      </c>
      <c r="J1900" s="11" t="str">
        <f t="shared" si="291"/>
        <v>516</v>
      </c>
      <c r="K1900" s="11" t="str">
        <f t="shared" si="292"/>
        <v>卖家未填</v>
      </c>
      <c r="L1900" s="11" t="str">
        <f t="shared" si="293"/>
        <v>卖家未填</v>
      </c>
      <c r="M1900" s="11" t="str">
        <f t="shared" si="294"/>
        <v>卖家未填</v>
      </c>
      <c r="N1900" s="11" t="s">
        <v>3290</v>
      </c>
      <c r="O1900" s="11" t="s">
        <v>5205</v>
      </c>
      <c r="P1900" s="12">
        <v>56</v>
      </c>
      <c r="Q1900" s="12"/>
      <c r="R1900" s="11">
        <v>56</v>
      </c>
      <c r="S1900" s="13">
        <f t="shared" si="295"/>
        <v>199.58974358974359</v>
      </c>
      <c r="T1900" s="11">
        <v>39</v>
      </c>
      <c r="U1900" s="11">
        <v>139</v>
      </c>
      <c r="V1900" s="14">
        <f t="shared" si="296"/>
        <v>7784</v>
      </c>
      <c r="W1900" s="11">
        <v>54</v>
      </c>
      <c r="X1900" s="11">
        <v>475</v>
      </c>
      <c r="Y1900" s="11">
        <v>16771266500</v>
      </c>
      <c r="Z1900" s="11">
        <v>60148565</v>
      </c>
      <c r="AA1900" s="15">
        <f t="shared" si="297"/>
        <v>42029.592245370368</v>
      </c>
      <c r="AB1900" s="16" t="str">
        <f t="shared" si="298"/>
        <v>点击查看</v>
      </c>
      <c r="AC1900" s="11">
        <f t="shared" si="299"/>
        <v>2009</v>
      </c>
      <c r="AD1900" s="11"/>
      <c r="AE1900" s="11" t="s">
        <v>7284</v>
      </c>
      <c r="AF1900" s="11" t="s">
        <v>8161</v>
      </c>
      <c r="AG1900" s="11" t="s">
        <v>13620</v>
      </c>
    </row>
    <row r="1901" spans="1:33" x14ac:dyDescent="0.15">
      <c r="A1901" s="11" t="s">
        <v>14671</v>
      </c>
      <c r="B1901" s="11" t="s">
        <v>15344</v>
      </c>
      <c r="C1901" s="11" t="s">
        <v>14672</v>
      </c>
      <c r="D1901" s="17">
        <v>41171</v>
      </c>
      <c r="E1901" s="11" t="s">
        <v>20</v>
      </c>
      <c r="F1901" s="11" t="s">
        <v>20</v>
      </c>
      <c r="G1901" s="11" t="s">
        <v>20</v>
      </c>
      <c r="H1901" s="11" t="s">
        <v>9672</v>
      </c>
      <c r="I1901" s="11" t="str">
        <f t="shared" si="290"/>
        <v>卖家未填</v>
      </c>
      <c r="J1901" s="11" t="str">
        <f t="shared" si="291"/>
        <v>500</v>
      </c>
      <c r="K1901" s="11" t="str">
        <f t="shared" si="292"/>
        <v>卖家未填</v>
      </c>
      <c r="L1901" s="11" t="str">
        <f t="shared" si="293"/>
        <v>卖家未填</v>
      </c>
      <c r="M1901" s="11" t="str">
        <f t="shared" si="294"/>
        <v>老北京十三绝</v>
      </c>
      <c r="N1901" s="11" t="s">
        <v>1164</v>
      </c>
      <c r="O1901" s="11" t="s">
        <v>4753</v>
      </c>
      <c r="P1901" s="12">
        <v>39</v>
      </c>
      <c r="Q1901" s="12">
        <v>19.5</v>
      </c>
      <c r="R1901" s="11">
        <v>19.5</v>
      </c>
      <c r="S1901" s="13">
        <f t="shared" si="295"/>
        <v>28.190217391304348</v>
      </c>
      <c r="T1901" s="11">
        <v>276</v>
      </c>
      <c r="U1901" s="11">
        <v>399</v>
      </c>
      <c r="V1901" s="14">
        <f t="shared" si="296"/>
        <v>7780.5</v>
      </c>
      <c r="W1901" s="11">
        <v>194</v>
      </c>
      <c r="X1901" s="11">
        <v>264</v>
      </c>
      <c r="Y1901" s="11">
        <v>20589784701</v>
      </c>
      <c r="Z1901" s="11">
        <v>100185392</v>
      </c>
      <c r="AA1901" s="15">
        <f t="shared" si="297"/>
        <v>42026.604201388887</v>
      </c>
      <c r="AB1901" s="16" t="str">
        <f t="shared" si="298"/>
        <v>点击查看</v>
      </c>
      <c r="AC1901" s="11">
        <f t="shared" si="299"/>
        <v>2012</v>
      </c>
      <c r="AD1901" s="11"/>
      <c r="AE1901" s="11" t="s">
        <v>6116</v>
      </c>
      <c r="AF1901" s="11" t="s">
        <v>8464</v>
      </c>
      <c r="AG1901" s="11" t="s">
        <v>11596</v>
      </c>
    </row>
    <row r="1902" spans="1:33" x14ac:dyDescent="0.15">
      <c r="A1902" s="11" t="s">
        <v>14690</v>
      </c>
      <c r="B1902" s="11" t="s">
        <v>15255</v>
      </c>
      <c r="C1902" s="11" t="s">
        <v>14691</v>
      </c>
      <c r="D1902" s="11"/>
      <c r="E1902" s="11" t="s">
        <v>14761</v>
      </c>
      <c r="F1902" s="11" t="s">
        <v>14788</v>
      </c>
      <c r="G1902" s="11" t="s">
        <v>74</v>
      </c>
      <c r="H1902" s="11" t="s">
        <v>10394</v>
      </c>
      <c r="I1902" s="11" t="str">
        <f t="shared" si="290"/>
        <v>夹心巧克力</v>
      </c>
      <c r="J1902" s="11" t="str">
        <f t="shared" si="291"/>
        <v>400</v>
      </c>
      <c r="K1902" s="11" t="str">
        <f t="shared" si="292"/>
        <v>手工</v>
      </c>
      <c r="L1902" s="11" t="str">
        <f t="shared" si="293"/>
        <v>排块</v>
      </c>
      <c r="M1902" s="11" t="str">
        <f t="shared" si="294"/>
        <v>巧克力酒心糖400g</v>
      </c>
      <c r="N1902" s="11" t="s">
        <v>2471</v>
      </c>
      <c r="O1902" s="11"/>
      <c r="P1902" s="12">
        <v>99.75</v>
      </c>
      <c r="Q1902" s="12">
        <v>39.9</v>
      </c>
      <c r="R1902" s="11">
        <v>39.9</v>
      </c>
      <c r="S1902" s="13">
        <f t="shared" si="295"/>
        <v>114.41911764705883</v>
      </c>
      <c r="T1902" s="11">
        <v>68</v>
      </c>
      <c r="U1902" s="11">
        <v>195</v>
      </c>
      <c r="V1902" s="14">
        <f t="shared" si="296"/>
        <v>7780.5</v>
      </c>
      <c r="W1902" s="11">
        <v>846</v>
      </c>
      <c r="X1902" s="11">
        <v>842</v>
      </c>
      <c r="Y1902" s="11">
        <v>12717943111</v>
      </c>
      <c r="Z1902" s="11">
        <v>68456687</v>
      </c>
      <c r="AA1902" s="15" t="str">
        <f t="shared" si="297"/>
        <v/>
      </c>
      <c r="AB1902" s="16" t="str">
        <f t="shared" si="298"/>
        <v>点击查看</v>
      </c>
      <c r="AC1902" s="11">
        <f t="shared" si="299"/>
        <v>1900</v>
      </c>
      <c r="AD1902" s="11"/>
      <c r="AE1902" s="11"/>
      <c r="AF1902" s="11" t="s">
        <v>8367</v>
      </c>
      <c r="AG1902" s="11" t="s">
        <v>12830</v>
      </c>
    </row>
    <row r="1903" spans="1:33" x14ac:dyDescent="0.15">
      <c r="A1903" s="11" t="s">
        <v>14673</v>
      </c>
      <c r="B1903" s="11" t="s">
        <v>15172</v>
      </c>
      <c r="C1903" s="11" t="s">
        <v>14674</v>
      </c>
      <c r="D1903" s="11"/>
      <c r="E1903" s="11" t="s">
        <v>17</v>
      </c>
      <c r="F1903" s="11" t="s">
        <v>17</v>
      </c>
      <c r="G1903" s="11" t="s">
        <v>17</v>
      </c>
      <c r="H1903" s="11" t="s">
        <v>9601</v>
      </c>
      <c r="I1903" s="11" t="str">
        <f t="shared" si="290"/>
        <v>卖家未填</v>
      </c>
      <c r="J1903" s="11" t="str">
        <f t="shared" si="291"/>
        <v>250</v>
      </c>
      <c r="K1903" s="11" t="str">
        <f t="shared" si="292"/>
        <v>卖家未填</v>
      </c>
      <c r="L1903" s="11" t="str">
        <f t="shared" si="293"/>
        <v>卖家未填</v>
      </c>
      <c r="M1903" s="11" t="str">
        <f t="shared" si="294"/>
        <v>二等百醇草莓</v>
      </c>
      <c r="N1903" s="11" t="s">
        <v>1253</v>
      </c>
      <c r="O1903" s="11"/>
      <c r="P1903" s="12">
        <v>18</v>
      </c>
      <c r="Q1903" s="12"/>
      <c r="R1903" s="11">
        <v>18</v>
      </c>
      <c r="S1903" s="13">
        <f t="shared" si="295"/>
        <v>31.536585365853657</v>
      </c>
      <c r="T1903" s="11">
        <v>246</v>
      </c>
      <c r="U1903" s="11">
        <v>431</v>
      </c>
      <c r="V1903" s="14">
        <f t="shared" si="296"/>
        <v>7758</v>
      </c>
      <c r="W1903" s="11">
        <v>3644</v>
      </c>
      <c r="X1903" s="11">
        <v>1763</v>
      </c>
      <c r="Y1903" s="11">
        <v>20849479993</v>
      </c>
      <c r="Z1903" s="11">
        <v>67536407</v>
      </c>
      <c r="AA1903" s="15" t="str">
        <f t="shared" si="297"/>
        <v/>
      </c>
      <c r="AB1903" s="16" t="str">
        <f t="shared" si="298"/>
        <v>点击查看</v>
      </c>
      <c r="AC1903" s="11">
        <f t="shared" si="299"/>
        <v>1900</v>
      </c>
      <c r="AD1903" s="11"/>
      <c r="AE1903" s="11"/>
      <c r="AF1903" s="11" t="s">
        <v>8272</v>
      </c>
      <c r="AG1903" s="11" t="s">
        <v>11677</v>
      </c>
    </row>
    <row r="1904" spans="1:33" x14ac:dyDescent="0.15">
      <c r="A1904" s="11" t="s">
        <v>14687</v>
      </c>
      <c r="B1904" s="11" t="s">
        <v>14963</v>
      </c>
      <c r="C1904" s="11" t="s">
        <v>14688</v>
      </c>
      <c r="D1904" s="17">
        <v>39706</v>
      </c>
      <c r="E1904" s="11" t="s">
        <v>14723</v>
      </c>
      <c r="F1904" s="11" t="s">
        <v>14724</v>
      </c>
      <c r="G1904" s="11" t="s">
        <v>23</v>
      </c>
      <c r="H1904" s="11" t="s">
        <v>9837</v>
      </c>
      <c r="I1904" s="11" t="str">
        <f t="shared" si="290"/>
        <v>卖家未填</v>
      </c>
      <c r="J1904" s="11" t="str">
        <f t="shared" si="291"/>
        <v>80</v>
      </c>
      <c r="K1904" s="11" t="str">
        <f t="shared" si="292"/>
        <v>卖家未填</v>
      </c>
      <c r="L1904" s="11" t="str">
        <f t="shared" si="293"/>
        <v>卖家未填</v>
      </c>
      <c r="M1904" s="11" t="str">
        <f t="shared" si="294"/>
        <v>卖家未填</v>
      </c>
      <c r="N1904" s="11" t="s">
        <v>2035</v>
      </c>
      <c r="O1904" s="11" t="s">
        <v>4676</v>
      </c>
      <c r="P1904" s="12">
        <v>27</v>
      </c>
      <c r="Q1904" s="12">
        <v>25</v>
      </c>
      <c r="R1904" s="11">
        <v>25</v>
      </c>
      <c r="S1904" s="13">
        <f t="shared" si="295"/>
        <v>77.5</v>
      </c>
      <c r="T1904" s="11">
        <v>100</v>
      </c>
      <c r="U1904" s="11">
        <v>310</v>
      </c>
      <c r="V1904" s="14">
        <f t="shared" si="296"/>
        <v>7750</v>
      </c>
      <c r="W1904" s="11">
        <v>151</v>
      </c>
      <c r="X1904" s="11">
        <v>2169</v>
      </c>
      <c r="Y1904" s="11">
        <v>3345344260</v>
      </c>
      <c r="Z1904" s="11">
        <v>36355612</v>
      </c>
      <c r="AA1904" s="15">
        <f t="shared" si="297"/>
        <v>42031.726122685184</v>
      </c>
      <c r="AB1904" s="16" t="str">
        <f t="shared" si="298"/>
        <v>点击查看</v>
      </c>
      <c r="AC1904" s="11">
        <f t="shared" si="299"/>
        <v>2008</v>
      </c>
      <c r="AD1904" s="11"/>
      <c r="AE1904" s="11" t="s">
        <v>6516</v>
      </c>
      <c r="AF1904" s="11" t="s">
        <v>8783</v>
      </c>
      <c r="AG1904" s="11" t="s">
        <v>12410</v>
      </c>
    </row>
    <row r="1905" spans="1:33" x14ac:dyDescent="0.15">
      <c r="A1905" s="11" t="s">
        <v>14673</v>
      </c>
      <c r="B1905" s="11" t="s">
        <v>15439</v>
      </c>
      <c r="C1905" s="11" t="s">
        <v>14674</v>
      </c>
      <c r="D1905" s="11"/>
      <c r="E1905" s="11" t="s">
        <v>14719</v>
      </c>
      <c r="F1905" s="11" t="s">
        <v>14733</v>
      </c>
      <c r="G1905" s="11" t="s">
        <v>29</v>
      </c>
      <c r="H1905" s="11" t="s">
        <v>9535</v>
      </c>
      <c r="I1905" s="11" t="str">
        <f t="shared" si="290"/>
        <v>卖家未填</v>
      </c>
      <c r="J1905" s="11" t="str">
        <f t="shared" si="291"/>
        <v>600</v>
      </c>
      <c r="K1905" s="11" t="str">
        <f t="shared" si="292"/>
        <v>卖家未填</v>
      </c>
      <c r="L1905" s="11" t="str">
        <f t="shared" si="293"/>
        <v>卖家未填</v>
      </c>
      <c r="M1905" s="11" t="str">
        <f t="shared" si="294"/>
        <v>蔓越莓曲奇</v>
      </c>
      <c r="N1905" s="11" t="s">
        <v>1389</v>
      </c>
      <c r="O1905" s="11" t="s">
        <v>4437</v>
      </c>
      <c r="P1905" s="12">
        <v>60</v>
      </c>
      <c r="Q1905" s="12">
        <v>26.7</v>
      </c>
      <c r="R1905" s="11">
        <v>26.7</v>
      </c>
      <c r="S1905" s="13">
        <f t="shared" si="295"/>
        <v>39.505102040816325</v>
      </c>
      <c r="T1905" s="11">
        <v>196</v>
      </c>
      <c r="U1905" s="11">
        <v>290</v>
      </c>
      <c r="V1905" s="14">
        <f t="shared" si="296"/>
        <v>7743</v>
      </c>
      <c r="W1905" s="11">
        <v>423</v>
      </c>
      <c r="X1905" s="11">
        <v>420</v>
      </c>
      <c r="Y1905" s="11">
        <v>41682619682</v>
      </c>
      <c r="Z1905" s="11">
        <v>107158936</v>
      </c>
      <c r="AA1905" s="15" t="str">
        <f t="shared" si="297"/>
        <v/>
      </c>
      <c r="AB1905" s="16" t="str">
        <f t="shared" si="298"/>
        <v>点击查看</v>
      </c>
      <c r="AC1905" s="11">
        <f t="shared" si="299"/>
        <v>1900</v>
      </c>
      <c r="AD1905" s="11"/>
      <c r="AE1905" s="11"/>
      <c r="AF1905" s="11" t="s">
        <v>7964</v>
      </c>
      <c r="AG1905" s="11" t="s">
        <v>11806</v>
      </c>
    </row>
    <row r="1906" spans="1:33" x14ac:dyDescent="0.15">
      <c r="A1906" s="11" t="s">
        <v>14690</v>
      </c>
      <c r="B1906" s="11" t="s">
        <v>15310</v>
      </c>
      <c r="C1906" s="11" t="s">
        <v>14691</v>
      </c>
      <c r="D1906" s="11"/>
      <c r="E1906" s="11" t="s">
        <v>14756</v>
      </c>
      <c r="F1906" s="11" t="s">
        <v>14813</v>
      </c>
      <c r="G1906" s="11" t="s">
        <v>97</v>
      </c>
      <c r="H1906" s="11" t="s">
        <v>10514</v>
      </c>
      <c r="I1906" s="11" t="str">
        <f t="shared" si="290"/>
        <v>卖家未填</v>
      </c>
      <c r="J1906" s="11" t="str">
        <f t="shared" si="291"/>
        <v>1560</v>
      </c>
      <c r="K1906" s="11" t="str">
        <f t="shared" si="292"/>
        <v>卖家未填</v>
      </c>
      <c r="L1906" s="11" t="str">
        <f t="shared" si="293"/>
        <v>卖家未填</v>
      </c>
      <c r="M1906" s="11" t="str">
        <f t="shared" si="294"/>
        <v>绿滋肴糍粑礼盒1560g</v>
      </c>
      <c r="N1906" s="11" t="s">
        <v>2655</v>
      </c>
      <c r="O1906" s="11"/>
      <c r="P1906" s="12">
        <v>74.400000000000006</v>
      </c>
      <c r="Q1906" s="12">
        <v>37.200000000000003</v>
      </c>
      <c r="R1906" s="11">
        <v>37.200000000000003</v>
      </c>
      <c r="S1906" s="13">
        <f t="shared" si="295"/>
        <v>128.96</v>
      </c>
      <c r="T1906" s="11">
        <v>60</v>
      </c>
      <c r="U1906" s="11">
        <v>208</v>
      </c>
      <c r="V1906" s="14">
        <f t="shared" si="296"/>
        <v>7737.6</v>
      </c>
      <c r="W1906" s="11">
        <v>93</v>
      </c>
      <c r="X1906" s="11">
        <v>177</v>
      </c>
      <c r="Y1906" s="11">
        <v>41376200114</v>
      </c>
      <c r="Z1906" s="11">
        <v>113462906</v>
      </c>
      <c r="AA1906" s="15" t="str">
        <f t="shared" si="297"/>
        <v/>
      </c>
      <c r="AB1906" s="16" t="str">
        <f t="shared" si="298"/>
        <v>点击查看</v>
      </c>
      <c r="AC1906" s="11">
        <f t="shared" si="299"/>
        <v>1900</v>
      </c>
      <c r="AD1906" s="11"/>
      <c r="AE1906" s="11"/>
      <c r="AF1906" s="11" t="s">
        <v>8900</v>
      </c>
      <c r="AG1906" s="11" t="s">
        <v>13002</v>
      </c>
    </row>
    <row r="1907" spans="1:33" x14ac:dyDescent="0.15">
      <c r="A1907" s="11" t="s">
        <v>14690</v>
      </c>
      <c r="B1907" s="11" t="s">
        <v>15891</v>
      </c>
      <c r="C1907" s="11" t="s">
        <v>14691</v>
      </c>
      <c r="D1907" s="11"/>
      <c r="E1907" s="11" t="s">
        <v>20</v>
      </c>
      <c r="F1907" s="11" t="s">
        <v>20</v>
      </c>
      <c r="G1907" s="11" t="s">
        <v>20</v>
      </c>
      <c r="H1907" s="11" t="s">
        <v>9027</v>
      </c>
      <c r="I1907" s="11" t="str">
        <f t="shared" si="290"/>
        <v>卖家未填</v>
      </c>
      <c r="J1907" s="11" t="str">
        <f t="shared" si="291"/>
        <v>2000</v>
      </c>
      <c r="K1907" s="11" t="str">
        <f t="shared" si="292"/>
        <v>卖家未填</v>
      </c>
      <c r="L1907" s="11" t="str">
        <f t="shared" si="293"/>
        <v>卖家未填</v>
      </c>
      <c r="M1907" s="11" t="str">
        <f t="shared" si="294"/>
        <v>肉松饼2000g</v>
      </c>
      <c r="N1907" s="11" t="s">
        <v>2665</v>
      </c>
      <c r="O1907" s="11"/>
      <c r="P1907" s="12">
        <v>90</v>
      </c>
      <c r="Q1907" s="12">
        <v>48</v>
      </c>
      <c r="R1907" s="11">
        <v>48</v>
      </c>
      <c r="S1907" s="13">
        <f t="shared" si="295"/>
        <v>130.98305084745763</v>
      </c>
      <c r="T1907" s="11">
        <v>59</v>
      </c>
      <c r="U1907" s="11">
        <v>161</v>
      </c>
      <c r="V1907" s="14">
        <f t="shared" si="296"/>
        <v>7728</v>
      </c>
      <c r="W1907" s="11">
        <v>2486</v>
      </c>
      <c r="X1907" s="11">
        <v>1226</v>
      </c>
      <c r="Y1907" s="11">
        <v>37798971976</v>
      </c>
      <c r="Z1907" s="11">
        <v>109315766</v>
      </c>
      <c r="AA1907" s="15" t="str">
        <f t="shared" si="297"/>
        <v/>
      </c>
      <c r="AB1907" s="16" t="str">
        <f t="shared" si="298"/>
        <v>点击查看</v>
      </c>
      <c r="AC1907" s="11">
        <f t="shared" si="299"/>
        <v>1900</v>
      </c>
      <c r="AD1907" s="11"/>
      <c r="AE1907" s="11"/>
      <c r="AF1907" s="11" t="s">
        <v>8989</v>
      </c>
      <c r="AG1907" s="11" t="s">
        <v>13012</v>
      </c>
    </row>
    <row r="1908" spans="1:33" x14ac:dyDescent="0.15">
      <c r="A1908" s="11" t="s">
        <v>14687</v>
      </c>
      <c r="B1908" s="11" t="s">
        <v>15622</v>
      </c>
      <c r="C1908" s="11" t="s">
        <v>14689</v>
      </c>
      <c r="D1908" s="17">
        <v>39455</v>
      </c>
      <c r="E1908" s="11" t="s">
        <v>17</v>
      </c>
      <c r="F1908" s="11" t="s">
        <v>17</v>
      </c>
      <c r="G1908" s="11" t="s">
        <v>17</v>
      </c>
      <c r="H1908" s="11" t="s">
        <v>9798</v>
      </c>
      <c r="I1908" s="11" t="str">
        <f t="shared" si="290"/>
        <v>松露巧克力</v>
      </c>
      <c r="J1908" s="11" t="str">
        <f t="shared" si="291"/>
        <v>1000</v>
      </c>
      <c r="K1908" s="11" t="str">
        <f t="shared" si="292"/>
        <v>非手工</v>
      </c>
      <c r="L1908" s="11" t="str">
        <f t="shared" si="293"/>
        <v>松露型</v>
      </c>
      <c r="M1908" s="11" t="str">
        <f t="shared" si="294"/>
        <v>丝滑自然</v>
      </c>
      <c r="N1908" s="11" t="s">
        <v>2166</v>
      </c>
      <c r="O1908" s="11" t="s">
        <v>4512</v>
      </c>
      <c r="P1908" s="12">
        <v>148</v>
      </c>
      <c r="Q1908" s="12">
        <v>39</v>
      </c>
      <c r="R1908" s="11">
        <v>39</v>
      </c>
      <c r="S1908" s="13">
        <f t="shared" si="295"/>
        <v>87.75</v>
      </c>
      <c r="T1908" s="11">
        <v>88</v>
      </c>
      <c r="U1908" s="11">
        <v>198</v>
      </c>
      <c r="V1908" s="14">
        <f t="shared" si="296"/>
        <v>7722</v>
      </c>
      <c r="W1908" s="11">
        <v>50</v>
      </c>
      <c r="X1908" s="11">
        <v>227</v>
      </c>
      <c r="Y1908" s="11">
        <v>20732076239</v>
      </c>
      <c r="Z1908" s="11">
        <v>35269653</v>
      </c>
      <c r="AA1908" s="15">
        <f t="shared" si="297"/>
        <v>42028.681168981479</v>
      </c>
      <c r="AB1908" s="16" t="str">
        <f t="shared" si="298"/>
        <v>点击查看</v>
      </c>
      <c r="AC1908" s="11">
        <f t="shared" si="299"/>
        <v>2008</v>
      </c>
      <c r="AD1908" s="11"/>
      <c r="AE1908" s="11" t="s">
        <v>6587</v>
      </c>
      <c r="AF1908" s="11" t="s">
        <v>8718</v>
      </c>
      <c r="AG1908" s="11" t="s">
        <v>12535</v>
      </c>
    </row>
    <row r="1909" spans="1:33" x14ac:dyDescent="0.15">
      <c r="A1909" s="11" t="s">
        <v>14703</v>
      </c>
      <c r="B1909" s="11" t="s">
        <v>16262</v>
      </c>
      <c r="C1909" s="11" t="s">
        <v>14704</v>
      </c>
      <c r="D1909" s="17">
        <v>41870</v>
      </c>
      <c r="E1909" s="11" t="s">
        <v>14715</v>
      </c>
      <c r="F1909" s="11" t="s">
        <v>14784</v>
      </c>
      <c r="G1909" s="11" t="s">
        <v>70</v>
      </c>
      <c r="H1909" s="11" t="s">
        <v>10194</v>
      </c>
      <c r="I1909" s="11" t="str">
        <f t="shared" si="290"/>
        <v>卖家未填</v>
      </c>
      <c r="J1909" s="11" t="str">
        <f t="shared" si="291"/>
        <v>608</v>
      </c>
      <c r="K1909" s="11" t="str">
        <f t="shared" si="292"/>
        <v>卖家未填</v>
      </c>
      <c r="L1909" s="11" t="str">
        <f t="shared" si="293"/>
        <v>卖家未填</v>
      </c>
      <c r="M1909" s="11" t="str">
        <f t="shared" si="294"/>
        <v>卖家未填</v>
      </c>
      <c r="N1909" s="11" t="s">
        <v>3781</v>
      </c>
      <c r="O1909" s="11" t="s">
        <v>5619</v>
      </c>
      <c r="P1909" s="12">
        <v>14</v>
      </c>
      <c r="Q1909" s="12">
        <v>13.5</v>
      </c>
      <c r="R1909" s="11">
        <v>13.5</v>
      </c>
      <c r="S1909" s="13">
        <f t="shared" si="295"/>
        <v>266.27586206896552</v>
      </c>
      <c r="T1909" s="11">
        <v>29</v>
      </c>
      <c r="U1909" s="11">
        <v>572</v>
      </c>
      <c r="V1909" s="14">
        <f t="shared" si="296"/>
        <v>7722</v>
      </c>
      <c r="W1909" s="11">
        <v>10</v>
      </c>
      <c r="X1909" s="11">
        <v>161</v>
      </c>
      <c r="Y1909" s="11">
        <v>42357153035</v>
      </c>
      <c r="Z1909" s="11">
        <v>112940323</v>
      </c>
      <c r="AA1909" s="15">
        <f t="shared" si="297"/>
        <v>42025.888333333336</v>
      </c>
      <c r="AB1909" s="16" t="str">
        <f t="shared" si="298"/>
        <v>点击查看</v>
      </c>
      <c r="AC1909" s="11">
        <f t="shared" si="299"/>
        <v>2014</v>
      </c>
      <c r="AD1909" s="11"/>
      <c r="AE1909" s="11" t="s">
        <v>7582</v>
      </c>
      <c r="AF1909" s="11" t="s">
        <v>9288</v>
      </c>
      <c r="AG1909" s="11" t="s">
        <v>14097</v>
      </c>
    </row>
    <row r="1910" spans="1:33" x14ac:dyDescent="0.15">
      <c r="A1910" s="11" t="s">
        <v>14673</v>
      </c>
      <c r="B1910" s="11" t="s">
        <v>15286</v>
      </c>
      <c r="C1910" s="11" t="s">
        <v>14674</v>
      </c>
      <c r="D1910" s="11"/>
      <c r="E1910" s="11" t="s">
        <v>17</v>
      </c>
      <c r="F1910" s="11" t="s">
        <v>17</v>
      </c>
      <c r="G1910" s="11" t="s">
        <v>17</v>
      </c>
      <c r="H1910" s="11" t="s">
        <v>10401</v>
      </c>
      <c r="I1910" s="11" t="str">
        <f t="shared" si="290"/>
        <v>卖家未填</v>
      </c>
      <c r="J1910" s="11" t="str">
        <f t="shared" si="291"/>
        <v>600</v>
      </c>
      <c r="K1910" s="11" t="str">
        <f t="shared" si="292"/>
        <v>卖家未填</v>
      </c>
      <c r="L1910" s="11" t="str">
        <f t="shared" si="293"/>
        <v>卖家未填</v>
      </c>
      <c r="M1910" s="11" t="str">
        <f t="shared" si="294"/>
        <v>八宝饭饭</v>
      </c>
      <c r="N1910" s="11" t="s">
        <v>1760</v>
      </c>
      <c r="O1910" s="11" t="s">
        <v>4685</v>
      </c>
      <c r="P1910" s="12">
        <v>28.8</v>
      </c>
      <c r="Q1910" s="12">
        <v>22.8</v>
      </c>
      <c r="R1910" s="11">
        <v>22.8</v>
      </c>
      <c r="S1910" s="13">
        <f t="shared" si="295"/>
        <v>60.206250000000004</v>
      </c>
      <c r="T1910" s="11">
        <v>128</v>
      </c>
      <c r="U1910" s="11">
        <v>338</v>
      </c>
      <c r="V1910" s="14">
        <f t="shared" si="296"/>
        <v>7706.4000000000005</v>
      </c>
      <c r="W1910" s="11">
        <v>484</v>
      </c>
      <c r="X1910" s="11">
        <v>203</v>
      </c>
      <c r="Y1910" s="11">
        <v>18945871054</v>
      </c>
      <c r="Z1910" s="11">
        <v>102180591</v>
      </c>
      <c r="AA1910" s="15" t="str">
        <f t="shared" si="297"/>
        <v/>
      </c>
      <c r="AB1910" s="16" t="str">
        <f t="shared" si="298"/>
        <v>点击查看</v>
      </c>
      <c r="AC1910" s="11">
        <f t="shared" si="299"/>
        <v>1900</v>
      </c>
      <c r="AD1910" s="11"/>
      <c r="AE1910" s="11"/>
      <c r="AF1910" s="11" t="s">
        <v>8407</v>
      </c>
      <c r="AG1910" s="11" t="s">
        <v>12157</v>
      </c>
    </row>
    <row r="1911" spans="1:33" x14ac:dyDescent="0.15">
      <c r="A1911" s="11" t="s">
        <v>14671</v>
      </c>
      <c r="B1911" s="11" t="s">
        <v>15452</v>
      </c>
      <c r="C1911" s="11" t="s">
        <v>14672</v>
      </c>
      <c r="D1911" s="17">
        <v>40080</v>
      </c>
      <c r="E1911" s="11" t="s">
        <v>14713</v>
      </c>
      <c r="F1911" s="11" t="s">
        <v>14785</v>
      </c>
      <c r="G1911" s="11" t="s">
        <v>71</v>
      </c>
      <c r="H1911" s="11" t="s">
        <v>8643</v>
      </c>
      <c r="I1911" s="11" t="str">
        <f t="shared" si="290"/>
        <v>卖家未填</v>
      </c>
      <c r="J1911" s="11" t="str">
        <f t="shared" si="291"/>
        <v>500</v>
      </c>
      <c r="K1911" s="11" t="str">
        <f t="shared" si="292"/>
        <v>卖家未填</v>
      </c>
      <c r="L1911" s="11" t="str">
        <f t="shared" si="293"/>
        <v>卖家未填</v>
      </c>
      <c r="M1911" s="11" t="str">
        <f t="shared" si="294"/>
        <v>咸柠檬味硬糖</v>
      </c>
      <c r="N1911" s="11" t="s">
        <v>1432</v>
      </c>
      <c r="O1911" s="11" t="s">
        <v>4866</v>
      </c>
      <c r="P1911" s="12">
        <v>29.2</v>
      </c>
      <c r="Q1911" s="12">
        <v>19.8</v>
      </c>
      <c r="R1911" s="11">
        <v>19.8</v>
      </c>
      <c r="S1911" s="13">
        <f t="shared" si="295"/>
        <v>41.409677419354843</v>
      </c>
      <c r="T1911" s="11">
        <v>186</v>
      </c>
      <c r="U1911" s="11">
        <v>389</v>
      </c>
      <c r="V1911" s="14">
        <f t="shared" si="296"/>
        <v>7702.2000000000007</v>
      </c>
      <c r="W1911" s="11">
        <v>269</v>
      </c>
      <c r="X1911" s="11">
        <v>834</v>
      </c>
      <c r="Y1911" s="11">
        <v>36878089303</v>
      </c>
      <c r="Z1911" s="11">
        <v>59359969</v>
      </c>
      <c r="AA1911" s="15">
        <f t="shared" si="297"/>
        <v>42029.393912037034</v>
      </c>
      <c r="AB1911" s="16" t="str">
        <f t="shared" si="298"/>
        <v>点击查看</v>
      </c>
      <c r="AC1911" s="11">
        <f t="shared" si="299"/>
        <v>2009</v>
      </c>
      <c r="AD1911" s="11"/>
      <c r="AE1911" s="11" t="s">
        <v>6229</v>
      </c>
      <c r="AF1911" s="11" t="s">
        <v>8571</v>
      </c>
      <c r="AG1911" s="11" t="s">
        <v>11846</v>
      </c>
    </row>
    <row r="1912" spans="1:33" x14ac:dyDescent="0.15">
      <c r="A1912" s="11" t="s">
        <v>14671</v>
      </c>
      <c r="B1912" s="11" t="s">
        <v>15625</v>
      </c>
      <c r="C1912" s="11" t="s">
        <v>14672</v>
      </c>
      <c r="D1912" s="17">
        <v>41838</v>
      </c>
      <c r="E1912" s="11" t="s">
        <v>14723</v>
      </c>
      <c r="F1912" s="11" t="s">
        <v>14745</v>
      </c>
      <c r="G1912" s="11" t="s">
        <v>39</v>
      </c>
      <c r="H1912" s="11" t="s">
        <v>9801</v>
      </c>
      <c r="I1912" s="11" t="str">
        <f t="shared" si="290"/>
        <v>卖家未填</v>
      </c>
      <c r="J1912" s="11" t="str">
        <f t="shared" si="291"/>
        <v>908</v>
      </c>
      <c r="K1912" s="11" t="str">
        <f t="shared" si="292"/>
        <v>卖家未填</v>
      </c>
      <c r="L1912" s="11" t="str">
        <f t="shared" si="293"/>
        <v>卖家未填</v>
      </c>
      <c r="M1912" s="11" t="str">
        <f t="shared" si="294"/>
        <v>卖家未填</v>
      </c>
      <c r="N1912" s="18" t="s">
        <v>10606</v>
      </c>
      <c r="O1912" s="11" t="s">
        <v>5004</v>
      </c>
      <c r="P1912" s="12">
        <v>52</v>
      </c>
      <c r="Q1912" s="12"/>
      <c r="R1912" s="11">
        <v>52</v>
      </c>
      <c r="S1912" s="13">
        <f t="shared" si="295"/>
        <v>66.921739130434787</v>
      </c>
      <c r="T1912" s="11">
        <v>115</v>
      </c>
      <c r="U1912" s="11">
        <v>148</v>
      </c>
      <c r="V1912" s="14">
        <f t="shared" si="296"/>
        <v>7696</v>
      </c>
      <c r="W1912" s="11">
        <v>159</v>
      </c>
      <c r="X1912" s="11">
        <v>254</v>
      </c>
      <c r="Y1912" s="11">
        <v>40237301485</v>
      </c>
      <c r="Z1912" s="11">
        <v>112217246</v>
      </c>
      <c r="AA1912" s="15">
        <f t="shared" si="297"/>
        <v>42031.599745370375</v>
      </c>
      <c r="AB1912" s="16" t="str">
        <f t="shared" si="298"/>
        <v>点击查看</v>
      </c>
      <c r="AC1912" s="11">
        <f t="shared" si="299"/>
        <v>2014</v>
      </c>
      <c r="AD1912" s="11"/>
      <c r="AE1912" s="11" t="s">
        <v>6431</v>
      </c>
      <c r="AF1912" s="11" t="s">
        <v>8721</v>
      </c>
      <c r="AG1912" s="11" t="s">
        <v>12261</v>
      </c>
    </row>
    <row r="1913" spans="1:33" x14ac:dyDescent="0.15">
      <c r="A1913" s="11" t="s">
        <v>14673</v>
      </c>
      <c r="B1913" s="11" t="s">
        <v>14893</v>
      </c>
      <c r="C1913" s="11" t="s">
        <v>14674</v>
      </c>
      <c r="D1913" s="11"/>
      <c r="E1913" s="11" t="s">
        <v>17</v>
      </c>
      <c r="F1913" s="11" t="s">
        <v>17</v>
      </c>
      <c r="G1913" s="11" t="s">
        <v>17</v>
      </c>
      <c r="H1913" s="11" t="s">
        <v>9535</v>
      </c>
      <c r="I1913" s="11" t="str">
        <f t="shared" si="290"/>
        <v>松露巧克力</v>
      </c>
      <c r="J1913" s="11" t="str">
        <f t="shared" si="291"/>
        <v>816</v>
      </c>
      <c r="K1913" s="11" t="str">
        <f t="shared" si="292"/>
        <v>卖家未填</v>
      </c>
      <c r="L1913" s="11" t="str">
        <f t="shared" si="293"/>
        <v>卖家未填</v>
      </c>
      <c r="M1913" s="11" t="str">
        <f t="shared" si="294"/>
        <v>松露巧克力(代可可脂)408g</v>
      </c>
      <c r="N1913" s="11" t="s">
        <v>1705</v>
      </c>
      <c r="O1913" s="11" t="s">
        <v>4371</v>
      </c>
      <c r="P1913" s="12">
        <v>176</v>
      </c>
      <c r="Q1913" s="12">
        <v>38</v>
      </c>
      <c r="R1913" s="11">
        <v>38</v>
      </c>
      <c r="S1913" s="13">
        <f t="shared" si="295"/>
        <v>56.441176470588232</v>
      </c>
      <c r="T1913" s="11">
        <v>136</v>
      </c>
      <c r="U1913" s="11">
        <v>202</v>
      </c>
      <c r="V1913" s="14">
        <f t="shared" si="296"/>
        <v>7676</v>
      </c>
      <c r="W1913" s="11">
        <v>15359</v>
      </c>
      <c r="X1913" s="11">
        <v>8003</v>
      </c>
      <c r="Y1913" s="11">
        <v>35134405248</v>
      </c>
      <c r="Z1913" s="11">
        <v>57522937</v>
      </c>
      <c r="AA1913" s="15" t="str">
        <f t="shared" si="297"/>
        <v/>
      </c>
      <c r="AB1913" s="16" t="str">
        <f t="shared" si="298"/>
        <v>点击查看</v>
      </c>
      <c r="AC1913" s="11">
        <f t="shared" si="299"/>
        <v>1900</v>
      </c>
      <c r="AD1913" s="11"/>
      <c r="AE1913" s="11"/>
      <c r="AF1913" s="11" t="s">
        <v>7964</v>
      </c>
      <c r="AG1913" s="11" t="s">
        <v>12105</v>
      </c>
    </row>
    <row r="1914" spans="1:33" x14ac:dyDescent="0.15">
      <c r="A1914" s="11" t="s">
        <v>14671</v>
      </c>
      <c r="B1914" s="11" t="s">
        <v>15488</v>
      </c>
      <c r="C1914" s="11" t="s">
        <v>14678</v>
      </c>
      <c r="D1914" s="17">
        <v>39615</v>
      </c>
      <c r="E1914" s="11" t="s">
        <v>17</v>
      </c>
      <c r="F1914" s="11" t="s">
        <v>17</v>
      </c>
      <c r="G1914" s="11" t="s">
        <v>17</v>
      </c>
      <c r="H1914" s="11" t="s">
        <v>9750</v>
      </c>
      <c r="I1914" s="11" t="str">
        <f t="shared" si="290"/>
        <v>卖家未填</v>
      </c>
      <c r="J1914" s="11" t="str">
        <f t="shared" si="291"/>
        <v>84</v>
      </c>
      <c r="K1914" s="11" t="str">
        <f t="shared" si="292"/>
        <v>卖家未填</v>
      </c>
      <c r="L1914" s="11" t="str">
        <f t="shared" si="293"/>
        <v>卖家未填</v>
      </c>
      <c r="M1914" s="11" t="str">
        <f t="shared" si="294"/>
        <v>夹心饼干</v>
      </c>
      <c r="N1914" s="11" t="s">
        <v>1579</v>
      </c>
      <c r="O1914" s="11" t="s">
        <v>4910</v>
      </c>
      <c r="P1914" s="12">
        <v>16.5</v>
      </c>
      <c r="Q1914" s="12">
        <v>14.2</v>
      </c>
      <c r="R1914" s="11">
        <v>14.2</v>
      </c>
      <c r="S1914" s="13">
        <f t="shared" si="295"/>
        <v>49.470967741935482</v>
      </c>
      <c r="T1914" s="11">
        <v>155</v>
      </c>
      <c r="U1914" s="11">
        <v>540</v>
      </c>
      <c r="V1914" s="14">
        <f t="shared" si="296"/>
        <v>7668</v>
      </c>
      <c r="W1914" s="11">
        <v>258</v>
      </c>
      <c r="X1914" s="11">
        <v>1044</v>
      </c>
      <c r="Y1914" s="11">
        <v>39827321899</v>
      </c>
      <c r="Z1914" s="11">
        <v>35958632</v>
      </c>
      <c r="AA1914" s="15">
        <f t="shared" si="297"/>
        <v>42028.422650462962</v>
      </c>
      <c r="AB1914" s="16" t="str">
        <f t="shared" si="298"/>
        <v>点击查看</v>
      </c>
      <c r="AC1914" s="11">
        <f t="shared" si="299"/>
        <v>2008</v>
      </c>
      <c r="AD1914" s="11"/>
      <c r="AE1914" s="11" t="s">
        <v>6293</v>
      </c>
      <c r="AF1914" s="11" t="s">
        <v>8622</v>
      </c>
      <c r="AG1914" s="11" t="s">
        <v>11985</v>
      </c>
    </row>
    <row r="1915" spans="1:33" x14ac:dyDescent="0.15">
      <c r="A1915" s="11" t="s">
        <v>14690</v>
      </c>
      <c r="B1915" s="11" t="s">
        <v>14944</v>
      </c>
      <c r="C1915" s="11" t="s">
        <v>14691</v>
      </c>
      <c r="D1915" s="11"/>
      <c r="E1915" s="11" t="s">
        <v>14713</v>
      </c>
      <c r="F1915" s="11" t="s">
        <v>14717</v>
      </c>
      <c r="G1915" s="11" t="s">
        <v>18</v>
      </c>
      <c r="H1915" s="11" t="s">
        <v>10486</v>
      </c>
      <c r="I1915" s="11" t="str">
        <f t="shared" si="290"/>
        <v>卖家未填</v>
      </c>
      <c r="J1915" s="11" t="str">
        <f t="shared" si="291"/>
        <v>577</v>
      </c>
      <c r="K1915" s="11" t="str">
        <f t="shared" si="292"/>
        <v>卖家未填</v>
      </c>
      <c r="L1915" s="11" t="str">
        <f t="shared" si="293"/>
        <v>卖家未填</v>
      </c>
      <c r="M1915" s="11" t="str">
        <f t="shared" si="294"/>
        <v>韩国零食组合</v>
      </c>
      <c r="N1915" s="11" t="s">
        <v>1968</v>
      </c>
      <c r="O1915" s="11" t="s">
        <v>4393</v>
      </c>
      <c r="P1915" s="12">
        <v>118</v>
      </c>
      <c r="Q1915" s="12">
        <v>59.9</v>
      </c>
      <c r="R1915" s="11">
        <v>59.9</v>
      </c>
      <c r="S1915" s="13">
        <f t="shared" si="295"/>
        <v>73.02095238095238</v>
      </c>
      <c r="T1915" s="11">
        <v>105</v>
      </c>
      <c r="U1915" s="11">
        <v>128</v>
      </c>
      <c r="V1915" s="14">
        <f t="shared" si="296"/>
        <v>7667.2</v>
      </c>
      <c r="W1915" s="11">
        <v>4788</v>
      </c>
      <c r="X1915" s="11">
        <v>4640</v>
      </c>
      <c r="Y1915" s="11">
        <v>15397241027</v>
      </c>
      <c r="Z1915" s="11">
        <v>68602432</v>
      </c>
      <c r="AA1915" s="15" t="str">
        <f t="shared" si="297"/>
        <v/>
      </c>
      <c r="AB1915" s="16" t="str">
        <f t="shared" si="298"/>
        <v>点击查看</v>
      </c>
      <c r="AC1915" s="11">
        <f t="shared" si="299"/>
        <v>1900</v>
      </c>
      <c r="AD1915" s="11"/>
      <c r="AE1915" s="11"/>
      <c r="AF1915" s="11" t="s">
        <v>8758</v>
      </c>
      <c r="AG1915" s="11" t="s">
        <v>12348</v>
      </c>
    </row>
    <row r="1916" spans="1:33" x14ac:dyDescent="0.15">
      <c r="A1916" s="11" t="s">
        <v>14673</v>
      </c>
      <c r="B1916" s="11" t="s">
        <v>15179</v>
      </c>
      <c r="C1916" s="11" t="s">
        <v>14674</v>
      </c>
      <c r="D1916" s="11"/>
      <c r="E1916" s="11" t="s">
        <v>14742</v>
      </c>
      <c r="F1916" s="11" t="s">
        <v>14753</v>
      </c>
      <c r="G1916" s="11" t="s">
        <v>46</v>
      </c>
      <c r="H1916" s="11" t="s">
        <v>8697</v>
      </c>
      <c r="I1916" s="11" t="str">
        <f t="shared" si="290"/>
        <v>卖家未填</v>
      </c>
      <c r="J1916" s="11" t="str">
        <f t="shared" si="291"/>
        <v>120</v>
      </c>
      <c r="K1916" s="11" t="str">
        <f t="shared" si="292"/>
        <v>卖家未填</v>
      </c>
      <c r="L1916" s="11" t="str">
        <f t="shared" si="293"/>
        <v>卖家未填</v>
      </c>
      <c r="M1916" s="11" t="str">
        <f t="shared" si="294"/>
        <v>方块酥1</v>
      </c>
      <c r="N1916" s="11" t="s">
        <v>1132</v>
      </c>
      <c r="O1916" s="11" t="s">
        <v>4380</v>
      </c>
      <c r="P1916" s="12">
        <v>26</v>
      </c>
      <c r="Q1916" s="12">
        <v>12.9</v>
      </c>
      <c r="R1916" s="11">
        <v>12.9</v>
      </c>
      <c r="S1916" s="13">
        <f t="shared" si="295"/>
        <v>26.469550173010379</v>
      </c>
      <c r="T1916" s="11">
        <v>289</v>
      </c>
      <c r="U1916" s="11">
        <v>593</v>
      </c>
      <c r="V1916" s="14">
        <f t="shared" si="296"/>
        <v>7649.7</v>
      </c>
      <c r="W1916" s="11">
        <v>292</v>
      </c>
      <c r="X1916" s="11">
        <v>181</v>
      </c>
      <c r="Y1916" s="11">
        <v>35673141646</v>
      </c>
      <c r="Z1916" s="11">
        <v>105511620</v>
      </c>
      <c r="AA1916" s="15" t="str">
        <f t="shared" si="297"/>
        <v/>
      </c>
      <c r="AB1916" s="16" t="str">
        <f t="shared" si="298"/>
        <v>点击查看</v>
      </c>
      <c r="AC1916" s="11">
        <f t="shared" si="299"/>
        <v>1900</v>
      </c>
      <c r="AD1916" s="11"/>
      <c r="AE1916" s="11"/>
      <c r="AF1916" s="11" t="s">
        <v>8460</v>
      </c>
      <c r="AG1916" s="11" t="s">
        <v>11569</v>
      </c>
    </row>
    <row r="1917" spans="1:33" x14ac:dyDescent="0.15">
      <c r="A1917" s="11" t="s">
        <v>14687</v>
      </c>
      <c r="B1917" s="11" t="s">
        <v>15918</v>
      </c>
      <c r="C1917" s="11" t="s">
        <v>14686</v>
      </c>
      <c r="D1917" s="17">
        <v>40906</v>
      </c>
      <c r="E1917" s="11" t="s">
        <v>14719</v>
      </c>
      <c r="F1917" s="11" t="s">
        <v>14733</v>
      </c>
      <c r="G1917" s="11" t="s">
        <v>29</v>
      </c>
      <c r="H1917" s="11" t="s">
        <v>10001</v>
      </c>
      <c r="I1917" s="11" t="str">
        <f t="shared" si="290"/>
        <v>卖家未填</v>
      </c>
      <c r="J1917" s="11" t="str">
        <f t="shared" si="291"/>
        <v>250</v>
      </c>
      <c r="K1917" s="11" t="str">
        <f t="shared" si="292"/>
        <v>卖家未填</v>
      </c>
      <c r="L1917" s="11" t="str">
        <f t="shared" si="293"/>
        <v>卖家未填</v>
      </c>
      <c r="M1917" s="11" t="str">
        <f t="shared" si="294"/>
        <v>卖家未填</v>
      </c>
      <c r="N1917" s="11" t="s">
        <v>2740</v>
      </c>
      <c r="O1917" s="11" t="s">
        <v>4679</v>
      </c>
      <c r="P1917" s="12">
        <v>55</v>
      </c>
      <c r="Q1917" s="12"/>
      <c r="R1917" s="11">
        <v>55</v>
      </c>
      <c r="S1917" s="13">
        <f t="shared" si="295"/>
        <v>136.51785714285714</v>
      </c>
      <c r="T1917" s="11">
        <v>56</v>
      </c>
      <c r="U1917" s="11">
        <v>139</v>
      </c>
      <c r="V1917" s="14">
        <f t="shared" si="296"/>
        <v>7645</v>
      </c>
      <c r="W1917" s="11">
        <v>258</v>
      </c>
      <c r="X1917" s="11">
        <v>1392</v>
      </c>
      <c r="Y1917" s="11">
        <v>22633688142</v>
      </c>
      <c r="Z1917" s="11">
        <v>70157401</v>
      </c>
      <c r="AA1917" s="15">
        <f t="shared" si="297"/>
        <v>42027.375069444446</v>
      </c>
      <c r="AB1917" s="16" t="str">
        <f t="shared" si="298"/>
        <v>点击查看</v>
      </c>
      <c r="AC1917" s="11">
        <f t="shared" si="299"/>
        <v>2011</v>
      </c>
      <c r="AD1917" s="11"/>
      <c r="AE1917" s="11" t="s">
        <v>6926</v>
      </c>
      <c r="AF1917" s="11" t="s">
        <v>9017</v>
      </c>
      <c r="AG1917" s="11" t="s">
        <v>13086</v>
      </c>
    </row>
    <row r="1918" spans="1:33" x14ac:dyDescent="0.15">
      <c r="A1918" s="11" t="s">
        <v>14671</v>
      </c>
      <c r="B1918" s="11" t="s">
        <v>15540</v>
      </c>
      <c r="C1918" s="11" t="s">
        <v>14676</v>
      </c>
      <c r="D1918" s="17">
        <v>41117</v>
      </c>
      <c r="E1918" s="11" t="s">
        <v>14723</v>
      </c>
      <c r="F1918" s="11" t="s">
        <v>14724</v>
      </c>
      <c r="G1918" s="11" t="s">
        <v>23</v>
      </c>
      <c r="H1918" s="11" t="s">
        <v>9762</v>
      </c>
      <c r="I1918" s="11" t="str">
        <f t="shared" si="290"/>
        <v>卖家未填</v>
      </c>
      <c r="J1918" s="11" t="str">
        <f t="shared" si="291"/>
        <v>190</v>
      </c>
      <c r="K1918" s="11" t="str">
        <f t="shared" si="292"/>
        <v>卖家未填</v>
      </c>
      <c r="L1918" s="11" t="str">
        <f t="shared" si="293"/>
        <v>卖家未填</v>
      </c>
      <c r="M1918" s="11" t="str">
        <f t="shared" si="294"/>
        <v>其它</v>
      </c>
      <c r="N1918" s="11" t="s">
        <v>1631</v>
      </c>
      <c r="O1918" s="11" t="s">
        <v>4929</v>
      </c>
      <c r="P1918" s="12">
        <v>30</v>
      </c>
      <c r="Q1918" s="12">
        <v>16.8</v>
      </c>
      <c r="R1918" s="11">
        <v>16.8</v>
      </c>
      <c r="S1918" s="13">
        <f t="shared" si="295"/>
        <v>52.717241379310344</v>
      </c>
      <c r="T1918" s="11">
        <v>145</v>
      </c>
      <c r="U1918" s="11">
        <v>455</v>
      </c>
      <c r="V1918" s="14">
        <f t="shared" si="296"/>
        <v>7644</v>
      </c>
      <c r="W1918" s="11">
        <v>154</v>
      </c>
      <c r="X1918" s="11">
        <v>661</v>
      </c>
      <c r="Y1918" s="11">
        <v>22853520938</v>
      </c>
      <c r="Z1918" s="11">
        <v>72977729</v>
      </c>
      <c r="AA1918" s="15">
        <f t="shared" si="297"/>
        <v>42027.698923611111</v>
      </c>
      <c r="AB1918" s="16" t="str">
        <f t="shared" si="298"/>
        <v>点击查看</v>
      </c>
      <c r="AC1918" s="11">
        <f t="shared" si="299"/>
        <v>2012</v>
      </c>
      <c r="AD1918" s="11"/>
      <c r="AE1918" s="11" t="s">
        <v>6318</v>
      </c>
      <c r="AF1918" s="11" t="s">
        <v>8645</v>
      </c>
      <c r="AG1918" s="11" t="s">
        <v>12034</v>
      </c>
    </row>
    <row r="1919" spans="1:33" x14ac:dyDescent="0.15">
      <c r="A1919" s="11" t="s">
        <v>14671</v>
      </c>
      <c r="B1919" s="11" t="s">
        <v>15587</v>
      </c>
      <c r="C1919" s="11" t="s">
        <v>14676</v>
      </c>
      <c r="D1919" s="17">
        <v>41395</v>
      </c>
      <c r="E1919" s="11" t="s">
        <v>14715</v>
      </c>
      <c r="F1919" s="11" t="s">
        <v>14833</v>
      </c>
      <c r="G1919" s="11" t="s">
        <v>119</v>
      </c>
      <c r="H1919" s="11" t="s">
        <v>8042</v>
      </c>
      <c r="I1919" s="11" t="str">
        <f t="shared" si="290"/>
        <v>卖家未填</v>
      </c>
      <c r="J1919" s="11" t="str">
        <f t="shared" si="291"/>
        <v>520</v>
      </c>
      <c r="K1919" s="11" t="str">
        <f t="shared" si="292"/>
        <v>卖家未填</v>
      </c>
      <c r="L1919" s="11" t="str">
        <f t="shared" si="293"/>
        <v>卖家未填</v>
      </c>
      <c r="M1919" s="11" t="str">
        <f t="shared" si="294"/>
        <v>雪饼</v>
      </c>
      <c r="N1919" s="11" t="s">
        <v>1756</v>
      </c>
      <c r="O1919" s="11" t="s">
        <v>4967</v>
      </c>
      <c r="P1919" s="12">
        <v>19.5</v>
      </c>
      <c r="Q1919" s="12"/>
      <c r="R1919" s="11">
        <v>19.5</v>
      </c>
      <c r="S1919" s="13">
        <f t="shared" si="295"/>
        <v>59.71875</v>
      </c>
      <c r="T1919" s="11">
        <v>128</v>
      </c>
      <c r="U1919" s="11">
        <v>392</v>
      </c>
      <c r="V1919" s="14">
        <f t="shared" si="296"/>
        <v>7644</v>
      </c>
      <c r="W1919" s="11">
        <v>236</v>
      </c>
      <c r="X1919" s="11">
        <v>251</v>
      </c>
      <c r="Y1919" s="11">
        <v>39853167251</v>
      </c>
      <c r="Z1919" s="11">
        <v>103857217</v>
      </c>
      <c r="AA1919" s="15">
        <f t="shared" si="297"/>
        <v>42026.672465277778</v>
      </c>
      <c r="AB1919" s="16" t="str">
        <f t="shared" si="298"/>
        <v>点击查看</v>
      </c>
      <c r="AC1919" s="11">
        <f t="shared" si="299"/>
        <v>2013</v>
      </c>
      <c r="AD1919" s="11"/>
      <c r="AE1919" s="11" t="s">
        <v>6375</v>
      </c>
      <c r="AF1919" s="11" t="s">
        <v>8046</v>
      </c>
      <c r="AG1919" s="11" t="s">
        <v>12153</v>
      </c>
    </row>
    <row r="1920" spans="1:33" x14ac:dyDescent="0.15">
      <c r="A1920" s="11" t="s">
        <v>14703</v>
      </c>
      <c r="B1920" s="11" t="s">
        <v>16023</v>
      </c>
      <c r="C1920" s="11" t="s">
        <v>14708</v>
      </c>
      <c r="D1920" s="17">
        <v>41480</v>
      </c>
      <c r="E1920" s="11" t="s">
        <v>20</v>
      </c>
      <c r="F1920" s="11" t="s">
        <v>20</v>
      </c>
      <c r="G1920" s="11" t="s">
        <v>20</v>
      </c>
      <c r="H1920" s="11" t="s">
        <v>9868</v>
      </c>
      <c r="I1920" s="11" t="str">
        <f t="shared" si="290"/>
        <v>稻香村糕点</v>
      </c>
      <c r="J1920" s="11" t="str">
        <f t="shared" si="291"/>
        <v>卖家未填</v>
      </c>
      <c r="K1920" s="11" t="str">
        <f t="shared" si="292"/>
        <v>卖家未填</v>
      </c>
      <c r="L1920" s="11" t="str">
        <f t="shared" si="293"/>
        <v>卖家未填</v>
      </c>
      <c r="M1920" s="11" t="str">
        <f t="shared" si="294"/>
        <v>礼盒</v>
      </c>
      <c r="N1920" s="11" t="s">
        <v>3049</v>
      </c>
      <c r="O1920" s="11" t="s">
        <v>5395</v>
      </c>
      <c r="P1920" s="12">
        <v>258</v>
      </c>
      <c r="Q1920" s="12">
        <v>103.2</v>
      </c>
      <c r="R1920" s="11">
        <v>103.2</v>
      </c>
      <c r="S1920" s="13">
        <f t="shared" si="295"/>
        <v>169.70666666666668</v>
      </c>
      <c r="T1920" s="11">
        <v>45</v>
      </c>
      <c r="U1920" s="11">
        <v>74</v>
      </c>
      <c r="V1920" s="14">
        <f t="shared" si="296"/>
        <v>7636.8</v>
      </c>
      <c r="W1920" s="11">
        <v>48</v>
      </c>
      <c r="X1920" s="11">
        <v>166</v>
      </c>
      <c r="Y1920" s="11">
        <v>40838081520</v>
      </c>
      <c r="Z1920" s="11">
        <v>105521854</v>
      </c>
      <c r="AA1920" s="15">
        <f t="shared" si="297"/>
        <v>42030.950810185182</v>
      </c>
      <c r="AB1920" s="16" t="str">
        <f t="shared" si="298"/>
        <v>点击查看</v>
      </c>
      <c r="AC1920" s="11">
        <f t="shared" si="299"/>
        <v>2013</v>
      </c>
      <c r="AD1920" s="11"/>
      <c r="AE1920" s="11" t="s">
        <v>7127</v>
      </c>
      <c r="AF1920" s="11" t="s">
        <v>8832</v>
      </c>
      <c r="AG1920" s="11" t="s">
        <v>13388</v>
      </c>
    </row>
    <row r="1921" spans="1:33" x14ac:dyDescent="0.15">
      <c r="A1921" s="11" t="s">
        <v>14703</v>
      </c>
      <c r="B1921" s="11" t="s">
        <v>16072</v>
      </c>
      <c r="C1921" s="11" t="s">
        <v>14708</v>
      </c>
      <c r="D1921" s="17">
        <v>38922</v>
      </c>
      <c r="E1921" s="11" t="s">
        <v>20</v>
      </c>
      <c r="F1921" s="11" t="s">
        <v>20</v>
      </c>
      <c r="G1921" s="11" t="s">
        <v>20</v>
      </c>
      <c r="H1921" s="11" t="s">
        <v>10101</v>
      </c>
      <c r="I1921" s="11" t="str">
        <f t="shared" si="290"/>
        <v>卖家未填</v>
      </c>
      <c r="J1921" s="11" t="str">
        <f t="shared" si="291"/>
        <v>229</v>
      </c>
      <c r="K1921" s="11" t="str">
        <f t="shared" si="292"/>
        <v>卖家未填</v>
      </c>
      <c r="L1921" s="11" t="str">
        <f t="shared" si="293"/>
        <v>卖家未填</v>
      </c>
      <c r="M1921" s="11" t="str">
        <f t="shared" si="294"/>
        <v>万圣节糖果礼盒</v>
      </c>
      <c r="N1921" s="11" t="s">
        <v>3181</v>
      </c>
      <c r="O1921" s="11" t="s">
        <v>5433</v>
      </c>
      <c r="P1921" s="12">
        <v>299</v>
      </c>
      <c r="Q1921" s="12">
        <v>109</v>
      </c>
      <c r="R1921" s="11">
        <v>109</v>
      </c>
      <c r="S1921" s="13">
        <f t="shared" si="295"/>
        <v>181.66666666666666</v>
      </c>
      <c r="T1921" s="11">
        <v>42</v>
      </c>
      <c r="U1921" s="11">
        <v>70</v>
      </c>
      <c r="V1921" s="14">
        <f t="shared" si="296"/>
        <v>7630</v>
      </c>
      <c r="W1921" s="11">
        <v>26</v>
      </c>
      <c r="X1921" s="11">
        <v>205</v>
      </c>
      <c r="Y1921" s="11">
        <v>16581269768</v>
      </c>
      <c r="Z1921" s="11">
        <v>33809437</v>
      </c>
      <c r="AA1921" s="15">
        <f t="shared" si="297"/>
        <v>42031.936423611114</v>
      </c>
      <c r="AB1921" s="16" t="str">
        <f t="shared" si="298"/>
        <v>点击查看</v>
      </c>
      <c r="AC1921" s="11">
        <f t="shared" si="299"/>
        <v>2006</v>
      </c>
      <c r="AD1921" s="11"/>
      <c r="AE1921" s="11" t="s">
        <v>7213</v>
      </c>
      <c r="AF1921" s="11" t="s">
        <v>9153</v>
      </c>
      <c r="AG1921" s="11" t="s">
        <v>13518</v>
      </c>
    </row>
    <row r="1922" spans="1:33" x14ac:dyDescent="0.15">
      <c r="A1922" s="11" t="s">
        <v>14673</v>
      </c>
      <c r="B1922" s="11" t="s">
        <v>15049</v>
      </c>
      <c r="C1922" s="11" t="s">
        <v>14674</v>
      </c>
      <c r="D1922" s="11"/>
      <c r="E1922" s="11" t="s">
        <v>14729</v>
      </c>
      <c r="F1922" s="11" t="s">
        <v>14730</v>
      </c>
      <c r="G1922" s="11" t="s">
        <v>27</v>
      </c>
      <c r="H1922" s="11" t="s">
        <v>10468</v>
      </c>
      <c r="I1922" s="11" t="str">
        <f t="shared" ref="I1922:I1985" si="300">IF(AH$1="","",IFERROR(TRIM(MID($AG1922,FIND(":",$AG1922,FIND(AH$1,$AG1922))+1,FIND("=",$AG1922,FIND(AH$1,$AG1922))-FIND(":",$AG1922,FIND(AH$1,$AG1922))-1)),"卖家未填"))</f>
        <v>卖家未填</v>
      </c>
      <c r="J1922" s="11" t="str">
        <f t="shared" ref="J1922:J1985" si="301">IF(AI$1="","",IFERROR(TRIM(MID($AG1922,FIND(":",$AG1922,FIND(AI$1,$AG1922))+1,FIND("=",$AG1922,FIND(AI$1,$AG1922))-FIND(":",$AG1922,FIND(AI$1,$AG1922))-1)),"卖家未填"))</f>
        <v>428</v>
      </c>
      <c r="K1922" s="11" t="str">
        <f t="shared" ref="K1922:K1985" si="302">IF(AJ$1="","",IFERROR(TRIM(MID($AG1922,FIND(":",$AG1922,FIND(AJ$1,$AG1922))+1,FIND("=",$AG1922,FIND(AJ$1,$AG1922))-FIND(":",$AG1922,FIND(AJ$1,$AG1922))-1)),"卖家未填"))</f>
        <v>卖家未填</v>
      </c>
      <c r="L1922" s="11" t="str">
        <f t="shared" ref="L1922:L1985" si="303">IF(AK$1="","",IFERROR(TRIM(MID($AG1922,FIND(":",$AG1922,FIND(AK$1,$AG1922))+1,FIND("=",$AG1922,FIND(AK$1,$AG1922))-FIND(":",$AG1922,FIND(AK$1,$AG1922))-1)),"卖家未填"))</f>
        <v>卖家未填</v>
      </c>
      <c r="M1922" s="11" t="str">
        <f t="shared" ref="M1922:M1985" si="304">IF(AL$1="","",IFERROR(TRIM(MID($AG1922,FIND(":",$AG1922,FIND(AL$1,$AG1922))+1,FIND("=",$AG1922,FIND(AL$1,$AG1922))-FIND(":",$AG1922,FIND(AL$1,$AG1922))-1)),"卖家未填"))</f>
        <v>芝麻</v>
      </c>
      <c r="N1922" s="11" t="s">
        <v>1894</v>
      </c>
      <c r="O1922" s="11" t="s">
        <v>4380</v>
      </c>
      <c r="P1922" s="12">
        <v>30</v>
      </c>
      <c r="Q1922" s="12"/>
      <c r="R1922" s="11">
        <v>30</v>
      </c>
      <c r="S1922" s="13">
        <f t="shared" ref="S1922:S1985" si="305">IFERROR(V1922/T1922,"0")</f>
        <v>67.43362831858407</v>
      </c>
      <c r="T1922" s="11">
        <v>113</v>
      </c>
      <c r="U1922" s="11">
        <v>254</v>
      </c>
      <c r="V1922" s="14">
        <f t="shared" ref="V1922:V1985" si="306">R1922*U1922</f>
        <v>7620</v>
      </c>
      <c r="W1922" s="11">
        <v>704</v>
      </c>
      <c r="X1922" s="11">
        <v>582</v>
      </c>
      <c r="Y1922" s="11">
        <v>40868919406</v>
      </c>
      <c r="Z1922" s="11">
        <v>107902202</v>
      </c>
      <c r="AA1922" s="15" t="str">
        <f t="shared" ref="AA1922:AA1985" si="307">IFERROR((MID(AE1922,FIND("ends=",AE1922)+5,FIND("000&amp;starts",AE1922)-FIND("ends=",AE1922)-5)+8*3600)/86400+70*365+19,"")</f>
        <v/>
      </c>
      <c r="AB1922" s="16" t="str">
        <f t="shared" ref="AB1922:AB1985" si="308">HYPERLINK("http://item.taobao.com/item.htm?id="&amp;Y1922,"点击查看")</f>
        <v>点击查看</v>
      </c>
      <c r="AC1922" s="11">
        <f t="shared" ref="AC1922:AC1985" si="309">YEAR(D1922)</f>
        <v>1900</v>
      </c>
      <c r="AD1922" s="11"/>
      <c r="AE1922" s="11"/>
      <c r="AF1922" s="11" t="s">
        <v>8682</v>
      </c>
      <c r="AG1922" s="11" t="s">
        <v>12284</v>
      </c>
    </row>
    <row r="1923" spans="1:33" x14ac:dyDescent="0.15">
      <c r="A1923" s="11" t="s">
        <v>14687</v>
      </c>
      <c r="B1923" s="11" t="s">
        <v>15829</v>
      </c>
      <c r="C1923" s="11" t="s">
        <v>14689</v>
      </c>
      <c r="D1923" s="17">
        <v>40813</v>
      </c>
      <c r="E1923" s="11" t="s">
        <v>20</v>
      </c>
      <c r="F1923" s="11" t="s">
        <v>20</v>
      </c>
      <c r="G1923" s="11" t="s">
        <v>20</v>
      </c>
      <c r="H1923" s="11" t="s">
        <v>9942</v>
      </c>
      <c r="I1923" s="11" t="str">
        <f t="shared" si="300"/>
        <v>松露巧克力</v>
      </c>
      <c r="J1923" s="11" t="str">
        <f t="shared" si="301"/>
        <v>300</v>
      </c>
      <c r="K1923" s="11" t="str">
        <f t="shared" si="302"/>
        <v>手工</v>
      </c>
      <c r="L1923" s="11" t="str">
        <f t="shared" si="303"/>
        <v>松露型</v>
      </c>
      <c r="M1923" s="11" t="str">
        <f t="shared" si="304"/>
        <v>卖家未填</v>
      </c>
      <c r="N1923" s="11" t="s">
        <v>2461</v>
      </c>
      <c r="O1923" s="11" t="s">
        <v>4726</v>
      </c>
      <c r="P1923" s="12">
        <v>199</v>
      </c>
      <c r="Q1923" s="12">
        <v>119</v>
      </c>
      <c r="R1923" s="11">
        <v>119</v>
      </c>
      <c r="S1923" s="13">
        <f t="shared" si="305"/>
        <v>110.37681159420291</v>
      </c>
      <c r="T1923" s="11">
        <v>69</v>
      </c>
      <c r="U1923" s="11">
        <v>64</v>
      </c>
      <c r="V1923" s="14">
        <f t="shared" si="306"/>
        <v>7616</v>
      </c>
      <c r="W1923" s="11">
        <v>85</v>
      </c>
      <c r="X1923" s="11">
        <v>405</v>
      </c>
      <c r="Y1923" s="11">
        <v>17106197802</v>
      </c>
      <c r="Z1923" s="11">
        <v>68979573</v>
      </c>
      <c r="AA1923" s="15">
        <f t="shared" si="307"/>
        <v>42032.500173611115</v>
      </c>
      <c r="AB1923" s="16" t="str">
        <f t="shared" si="308"/>
        <v>点击查看</v>
      </c>
      <c r="AC1923" s="11">
        <f t="shared" si="309"/>
        <v>2011</v>
      </c>
      <c r="AD1923" s="11"/>
      <c r="AE1923" s="11" t="s">
        <v>6759</v>
      </c>
      <c r="AF1923" s="11" t="s">
        <v>8931</v>
      </c>
      <c r="AG1923" s="11" t="s">
        <v>12821</v>
      </c>
    </row>
    <row r="1924" spans="1:33" x14ac:dyDescent="0.15">
      <c r="A1924" s="11" t="s">
        <v>14671</v>
      </c>
      <c r="B1924" s="11" t="s">
        <v>15423</v>
      </c>
      <c r="C1924" s="11" t="s">
        <v>14676</v>
      </c>
      <c r="D1924" s="17">
        <v>39280</v>
      </c>
      <c r="E1924" s="11" t="s">
        <v>14713</v>
      </c>
      <c r="F1924" s="11" t="s">
        <v>14739</v>
      </c>
      <c r="G1924" s="11" t="s">
        <v>33</v>
      </c>
      <c r="H1924" s="11" t="s">
        <v>9696</v>
      </c>
      <c r="I1924" s="11" t="str">
        <f t="shared" si="300"/>
        <v>桂林桂花糕</v>
      </c>
      <c r="J1924" s="11" t="str">
        <f t="shared" si="301"/>
        <v>250</v>
      </c>
      <c r="K1924" s="11" t="str">
        <f t="shared" si="302"/>
        <v>卖家未填</v>
      </c>
      <c r="L1924" s="11" t="str">
        <f t="shared" si="303"/>
        <v>卖家未填</v>
      </c>
      <c r="M1924" s="11" t="str">
        <f t="shared" si="304"/>
        <v>糕点</v>
      </c>
      <c r="N1924" s="11" t="s">
        <v>1349</v>
      </c>
      <c r="O1924" s="11" t="s">
        <v>4829</v>
      </c>
      <c r="P1924" s="12">
        <v>15.6</v>
      </c>
      <c r="Q1924" s="12">
        <v>9.9</v>
      </c>
      <c r="R1924" s="11">
        <v>9.9</v>
      </c>
      <c r="S1924" s="13">
        <f t="shared" si="305"/>
        <v>35.910849056603773</v>
      </c>
      <c r="T1924" s="11">
        <v>212</v>
      </c>
      <c r="U1924" s="11">
        <v>769</v>
      </c>
      <c r="V1924" s="14">
        <f t="shared" si="306"/>
        <v>7613.1</v>
      </c>
      <c r="W1924" s="11">
        <v>772</v>
      </c>
      <c r="X1924" s="11">
        <v>6294</v>
      </c>
      <c r="Y1924" s="11">
        <v>16870460554</v>
      </c>
      <c r="Z1924" s="11">
        <v>34661912</v>
      </c>
      <c r="AA1924" s="15">
        <f t="shared" si="307"/>
        <v>42031.670624999999</v>
      </c>
      <c r="AB1924" s="16" t="str">
        <f t="shared" si="308"/>
        <v>点击查看</v>
      </c>
      <c r="AC1924" s="11">
        <f t="shared" si="309"/>
        <v>2007</v>
      </c>
      <c r="AD1924" s="11"/>
      <c r="AE1924" s="11" t="s">
        <v>6191</v>
      </c>
      <c r="AF1924" s="11" t="s">
        <v>8512</v>
      </c>
      <c r="AG1924" s="11" t="s">
        <v>11770</v>
      </c>
    </row>
    <row r="1925" spans="1:33" x14ac:dyDescent="0.15">
      <c r="A1925" s="11" t="s">
        <v>14677</v>
      </c>
      <c r="B1925" s="11" t="s">
        <v>9447</v>
      </c>
      <c r="C1925" s="11" t="s">
        <v>14677</v>
      </c>
      <c r="D1925" s="11"/>
      <c r="E1925" s="11" t="s">
        <v>14723</v>
      </c>
      <c r="F1925" s="11" t="s">
        <v>14724</v>
      </c>
      <c r="G1925" s="11" t="s">
        <v>23</v>
      </c>
      <c r="H1925" s="11" t="s">
        <v>9500</v>
      </c>
      <c r="I1925" s="11" t="str">
        <f t="shared" si="300"/>
        <v>卖家未填</v>
      </c>
      <c r="J1925" s="11" t="str">
        <f t="shared" si="301"/>
        <v>卖家未填</v>
      </c>
      <c r="K1925" s="11" t="str">
        <f t="shared" si="302"/>
        <v>卖家未填</v>
      </c>
      <c r="L1925" s="11" t="str">
        <f t="shared" si="303"/>
        <v>卖家未填</v>
      </c>
      <c r="M1925" s="11" t="str">
        <f t="shared" si="304"/>
        <v>卖家未填</v>
      </c>
      <c r="N1925" s="11" t="s">
        <v>1531</v>
      </c>
      <c r="O1925" s="11"/>
      <c r="P1925" s="12">
        <v>38.799999999999997</v>
      </c>
      <c r="Q1925" s="12">
        <v>28.8</v>
      </c>
      <c r="R1925" s="11">
        <v>28.8</v>
      </c>
      <c r="S1925" s="13">
        <f t="shared" si="305"/>
        <v>46.08</v>
      </c>
      <c r="T1925" s="11">
        <v>165</v>
      </c>
      <c r="U1925" s="11">
        <v>264</v>
      </c>
      <c r="V1925" s="14">
        <f t="shared" si="306"/>
        <v>7603.2</v>
      </c>
      <c r="W1925" s="11">
        <v>563</v>
      </c>
      <c r="X1925" s="11">
        <v>173</v>
      </c>
      <c r="Y1925" s="11">
        <v>36325212125</v>
      </c>
      <c r="Z1925" s="11">
        <v>101717810</v>
      </c>
      <c r="AA1925" s="15" t="str">
        <f t="shared" si="307"/>
        <v/>
      </c>
      <c r="AB1925" s="16" t="str">
        <f t="shared" si="308"/>
        <v>点击查看</v>
      </c>
      <c r="AC1925" s="11">
        <f t="shared" si="309"/>
        <v>1900</v>
      </c>
      <c r="AD1925" s="11"/>
      <c r="AE1925" s="11"/>
      <c r="AF1925" s="11"/>
      <c r="AG1925" s="11"/>
    </row>
    <row r="1926" spans="1:33" x14ac:dyDescent="0.15">
      <c r="A1926" s="11" t="s">
        <v>14703</v>
      </c>
      <c r="B1926" s="11" t="s">
        <v>16155</v>
      </c>
      <c r="C1926" s="11" t="s">
        <v>14704</v>
      </c>
      <c r="D1926" s="17">
        <v>41861</v>
      </c>
      <c r="E1926" s="11" t="s">
        <v>14719</v>
      </c>
      <c r="F1926" s="11" t="s">
        <v>14733</v>
      </c>
      <c r="G1926" s="11" t="s">
        <v>29</v>
      </c>
      <c r="H1926" s="11" t="s">
        <v>10134</v>
      </c>
      <c r="I1926" s="11" t="str">
        <f t="shared" si="300"/>
        <v>鼓浪屿馅饼</v>
      </c>
      <c r="J1926" s="11" t="str">
        <f t="shared" si="301"/>
        <v>840</v>
      </c>
      <c r="K1926" s="11" t="str">
        <f t="shared" si="302"/>
        <v>卖家未填</v>
      </c>
      <c r="L1926" s="11" t="str">
        <f t="shared" si="303"/>
        <v>卖家未填</v>
      </c>
      <c r="M1926" s="11" t="str">
        <f t="shared" si="304"/>
        <v>馅饼</v>
      </c>
      <c r="N1926" s="11" t="s">
        <v>3474</v>
      </c>
      <c r="O1926" s="11" t="s">
        <v>5519</v>
      </c>
      <c r="P1926" s="12">
        <v>100</v>
      </c>
      <c r="Q1926" s="12"/>
      <c r="R1926" s="11">
        <v>100</v>
      </c>
      <c r="S1926" s="13">
        <f t="shared" si="305"/>
        <v>217.14285714285714</v>
      </c>
      <c r="T1926" s="11">
        <v>35</v>
      </c>
      <c r="U1926" s="11">
        <v>76</v>
      </c>
      <c r="V1926" s="14">
        <f t="shared" si="306"/>
        <v>7600</v>
      </c>
      <c r="W1926" s="11">
        <v>62</v>
      </c>
      <c r="X1926" s="11">
        <v>212</v>
      </c>
      <c r="Y1926" s="11">
        <v>40765105506</v>
      </c>
      <c r="Z1926" s="11">
        <v>112712619</v>
      </c>
      <c r="AA1926" s="15">
        <f t="shared" si="307"/>
        <v>42027.802361111113</v>
      </c>
      <c r="AB1926" s="16" t="str">
        <f t="shared" si="308"/>
        <v>点击查看</v>
      </c>
      <c r="AC1926" s="11">
        <f t="shared" si="309"/>
        <v>2014</v>
      </c>
      <c r="AD1926" s="11"/>
      <c r="AE1926" s="11" t="s">
        <v>7389</v>
      </c>
      <c r="AF1926" s="11" t="s">
        <v>9203</v>
      </c>
      <c r="AG1926" s="11" t="s">
        <v>13795</v>
      </c>
    </row>
    <row r="1927" spans="1:33" x14ac:dyDescent="0.15">
      <c r="A1927" s="11" t="s">
        <v>14673</v>
      </c>
      <c r="B1927" s="11" t="s">
        <v>15202</v>
      </c>
      <c r="C1927" s="11" t="s">
        <v>14674</v>
      </c>
      <c r="D1927" s="11"/>
      <c r="E1927" s="11" t="s">
        <v>17</v>
      </c>
      <c r="F1927" s="11" t="s">
        <v>17</v>
      </c>
      <c r="G1927" s="11" t="s">
        <v>17</v>
      </c>
      <c r="H1927" s="11" t="s">
        <v>10374</v>
      </c>
      <c r="I1927" s="11" t="str">
        <f t="shared" si="300"/>
        <v>卖家未填</v>
      </c>
      <c r="J1927" s="11" t="str">
        <f t="shared" si="301"/>
        <v>85</v>
      </c>
      <c r="K1927" s="11" t="str">
        <f t="shared" si="302"/>
        <v>卖家未填</v>
      </c>
      <c r="L1927" s="11" t="str">
        <f t="shared" si="303"/>
        <v>卖家未填</v>
      </c>
      <c r="M1927" s="11" t="str">
        <f t="shared" si="304"/>
        <v>11281054</v>
      </c>
      <c r="N1927" s="11" t="s">
        <v>1326</v>
      </c>
      <c r="O1927" s="11" t="s">
        <v>4380</v>
      </c>
      <c r="P1927" s="12">
        <v>35</v>
      </c>
      <c r="Q1927" s="12">
        <v>28</v>
      </c>
      <c r="R1927" s="11">
        <v>28</v>
      </c>
      <c r="S1927" s="13">
        <f t="shared" si="305"/>
        <v>34.807339449541281</v>
      </c>
      <c r="T1927" s="11">
        <v>218</v>
      </c>
      <c r="U1927" s="11">
        <v>271</v>
      </c>
      <c r="V1927" s="14">
        <f t="shared" si="306"/>
        <v>7588</v>
      </c>
      <c r="W1927" s="11">
        <v>474</v>
      </c>
      <c r="X1927" s="11">
        <v>514</v>
      </c>
      <c r="Y1927" s="11">
        <v>40674114155</v>
      </c>
      <c r="Z1927" s="11">
        <v>111887580</v>
      </c>
      <c r="AA1927" s="15" t="str">
        <f t="shared" si="307"/>
        <v/>
      </c>
      <c r="AB1927" s="16" t="str">
        <f t="shared" si="308"/>
        <v>点击查看</v>
      </c>
      <c r="AC1927" s="11">
        <f t="shared" si="309"/>
        <v>1900</v>
      </c>
      <c r="AD1927" s="11"/>
      <c r="AE1927" s="11"/>
      <c r="AF1927" s="11" t="s">
        <v>8305</v>
      </c>
      <c r="AG1927" s="11" t="s">
        <v>11748</v>
      </c>
    </row>
    <row r="1928" spans="1:33" x14ac:dyDescent="0.15">
      <c r="A1928" s="11" t="s">
        <v>14671</v>
      </c>
      <c r="B1928" s="11" t="s">
        <v>15209</v>
      </c>
      <c r="C1928" s="11" t="s">
        <v>14672</v>
      </c>
      <c r="D1928" s="17">
        <v>40780</v>
      </c>
      <c r="E1928" s="11" t="s">
        <v>14750</v>
      </c>
      <c r="F1928" s="11" t="s">
        <v>14796</v>
      </c>
      <c r="G1928" s="11" t="s">
        <v>80</v>
      </c>
      <c r="H1928" s="11" t="s">
        <v>9603</v>
      </c>
      <c r="I1928" s="11" t="str">
        <f t="shared" si="300"/>
        <v>酥薄月饼</v>
      </c>
      <c r="J1928" s="11" t="str">
        <f t="shared" si="301"/>
        <v>170</v>
      </c>
      <c r="K1928" s="11" t="str">
        <f t="shared" si="302"/>
        <v>卖家未填</v>
      </c>
      <c r="L1928" s="11" t="str">
        <f t="shared" si="303"/>
        <v>卖家未填</v>
      </c>
      <c r="M1928" s="11" t="str">
        <f t="shared" si="304"/>
        <v>卖家未填</v>
      </c>
      <c r="N1928" s="11" t="s">
        <v>1622</v>
      </c>
      <c r="O1928" s="11" t="s">
        <v>4924</v>
      </c>
      <c r="P1928" s="12">
        <v>27.9</v>
      </c>
      <c r="Q1928" s="12">
        <v>19.8</v>
      </c>
      <c r="R1928" s="11">
        <v>19.8</v>
      </c>
      <c r="S1928" s="13">
        <f t="shared" si="305"/>
        <v>51.587755102040823</v>
      </c>
      <c r="T1928" s="11">
        <v>147</v>
      </c>
      <c r="U1928" s="11">
        <v>383</v>
      </c>
      <c r="V1928" s="14">
        <f t="shared" si="306"/>
        <v>7583.4000000000005</v>
      </c>
      <c r="W1928" s="11">
        <v>157</v>
      </c>
      <c r="X1928" s="11">
        <v>223</v>
      </c>
      <c r="Y1928" s="11">
        <v>41993663956</v>
      </c>
      <c r="Z1928" s="11">
        <v>68510527</v>
      </c>
      <c r="AA1928" s="15">
        <f t="shared" si="307"/>
        <v>42025.66741898148</v>
      </c>
      <c r="AB1928" s="16" t="str">
        <f t="shared" si="308"/>
        <v>点击查看</v>
      </c>
      <c r="AC1928" s="11">
        <f t="shared" si="309"/>
        <v>2011</v>
      </c>
      <c r="AD1928" s="11"/>
      <c r="AE1928" s="11" t="s">
        <v>6313</v>
      </c>
      <c r="AF1928" s="11" t="s">
        <v>8314</v>
      </c>
      <c r="AG1928" s="11" t="s">
        <v>12026</v>
      </c>
    </row>
    <row r="1929" spans="1:33" x14ac:dyDescent="0.15">
      <c r="A1929" s="11" t="s">
        <v>14690</v>
      </c>
      <c r="B1929" s="11" t="s">
        <v>15799</v>
      </c>
      <c r="C1929" s="11" t="s">
        <v>14691</v>
      </c>
      <c r="D1929" s="11"/>
      <c r="E1929" s="11" t="s">
        <v>14713</v>
      </c>
      <c r="F1929" s="11" t="s">
        <v>14746</v>
      </c>
      <c r="G1929" s="11" t="s">
        <v>40</v>
      </c>
      <c r="H1929" s="11" t="s">
        <v>10515</v>
      </c>
      <c r="I1929" s="11" t="str">
        <f t="shared" si="300"/>
        <v>卖家未填</v>
      </c>
      <c r="J1929" s="11" t="str">
        <f t="shared" si="301"/>
        <v>210</v>
      </c>
      <c r="K1929" s="11" t="str">
        <f t="shared" si="302"/>
        <v>卖家未填</v>
      </c>
      <c r="L1929" s="11" t="str">
        <f t="shared" si="303"/>
        <v>卖家未填</v>
      </c>
      <c r="M1929" s="11" t="str">
        <f t="shared" si="304"/>
        <v>馋鱼儿麻薯210g</v>
      </c>
      <c r="N1929" s="11" t="s">
        <v>2370</v>
      </c>
      <c r="O1929" s="11" t="s">
        <v>5168</v>
      </c>
      <c r="P1929" s="12">
        <v>28</v>
      </c>
      <c r="Q1929" s="12">
        <v>10.99</v>
      </c>
      <c r="R1929" s="11">
        <v>10.99</v>
      </c>
      <c r="S1929" s="13">
        <f t="shared" si="305"/>
        <v>103.87808219178083</v>
      </c>
      <c r="T1929" s="11">
        <v>73</v>
      </c>
      <c r="U1929" s="11">
        <v>690</v>
      </c>
      <c r="V1929" s="14">
        <f t="shared" si="306"/>
        <v>7583.1</v>
      </c>
      <c r="W1929" s="11">
        <v>68</v>
      </c>
      <c r="X1929" s="11">
        <v>173</v>
      </c>
      <c r="Y1929" s="11">
        <v>43533240839</v>
      </c>
      <c r="Z1929" s="11">
        <v>108469458</v>
      </c>
      <c r="AA1929" s="15" t="str">
        <f t="shared" si="307"/>
        <v/>
      </c>
      <c r="AB1929" s="16" t="str">
        <f t="shared" si="308"/>
        <v>点击查看</v>
      </c>
      <c r="AC1929" s="11">
        <f t="shared" si="309"/>
        <v>1900</v>
      </c>
      <c r="AD1929" s="11"/>
      <c r="AE1929" s="11"/>
      <c r="AF1929" s="11" t="s">
        <v>8901</v>
      </c>
      <c r="AG1929" s="11" t="s">
        <v>12733</v>
      </c>
    </row>
    <row r="1930" spans="1:33" x14ac:dyDescent="0.15">
      <c r="A1930" s="11" t="s">
        <v>14687</v>
      </c>
      <c r="B1930" s="11" t="s">
        <v>15766</v>
      </c>
      <c r="C1930" s="11" t="s">
        <v>14686</v>
      </c>
      <c r="D1930" s="17">
        <v>41171</v>
      </c>
      <c r="E1930" s="11" t="s">
        <v>14737</v>
      </c>
      <c r="F1930" s="11" t="s">
        <v>14747</v>
      </c>
      <c r="G1930" s="11" t="s">
        <v>41</v>
      </c>
      <c r="H1930" s="11" t="s">
        <v>9895</v>
      </c>
      <c r="I1930" s="11" t="str">
        <f t="shared" si="300"/>
        <v>崇阳小麻花</v>
      </c>
      <c r="J1930" s="11" t="str">
        <f t="shared" si="301"/>
        <v>500</v>
      </c>
      <c r="K1930" s="11" t="str">
        <f t="shared" si="302"/>
        <v>卖家未填</v>
      </c>
      <c r="L1930" s="11" t="str">
        <f t="shared" si="303"/>
        <v>卖家未填</v>
      </c>
      <c r="M1930" s="11" t="str">
        <f t="shared" si="304"/>
        <v>卖家未填</v>
      </c>
      <c r="N1930" s="11" t="s">
        <v>2276</v>
      </c>
      <c r="O1930" s="11" t="s">
        <v>4639</v>
      </c>
      <c r="P1930" s="12">
        <v>25.8</v>
      </c>
      <c r="Q1930" s="12">
        <v>19.899999999999999</v>
      </c>
      <c r="R1930" s="11">
        <v>19.899999999999999</v>
      </c>
      <c r="S1930" s="13">
        <f t="shared" si="305"/>
        <v>95.973417721518985</v>
      </c>
      <c r="T1930" s="11">
        <v>79</v>
      </c>
      <c r="U1930" s="11">
        <v>381</v>
      </c>
      <c r="V1930" s="14">
        <f t="shared" si="306"/>
        <v>7581.9</v>
      </c>
      <c r="W1930" s="11">
        <v>89</v>
      </c>
      <c r="X1930" s="11">
        <v>113</v>
      </c>
      <c r="Y1930" s="11">
        <v>42740154252</v>
      </c>
      <c r="Z1930" s="11">
        <v>100196643</v>
      </c>
      <c r="AA1930" s="15">
        <f t="shared" si="307"/>
        <v>42030.416666666672</v>
      </c>
      <c r="AB1930" s="16" t="str">
        <f t="shared" si="308"/>
        <v>点击查看</v>
      </c>
      <c r="AC1930" s="11">
        <f t="shared" si="309"/>
        <v>2012</v>
      </c>
      <c r="AD1930" s="11"/>
      <c r="AE1930" s="11" t="s">
        <v>6651</v>
      </c>
      <c r="AF1930" s="11" t="s">
        <v>8870</v>
      </c>
      <c r="AG1930" s="11" t="s">
        <v>12640</v>
      </c>
    </row>
    <row r="1931" spans="1:33" x14ac:dyDescent="0.15">
      <c r="A1931" s="11" t="s">
        <v>14673</v>
      </c>
      <c r="B1931" s="11" t="s">
        <v>15236</v>
      </c>
      <c r="C1931" s="11" t="s">
        <v>14674</v>
      </c>
      <c r="D1931" s="11"/>
      <c r="E1931" s="11" t="s">
        <v>17</v>
      </c>
      <c r="F1931" s="11" t="s">
        <v>17</v>
      </c>
      <c r="G1931" s="11" t="s">
        <v>17</v>
      </c>
      <c r="H1931" s="11" t="s">
        <v>9509</v>
      </c>
      <c r="I1931" s="11" t="str">
        <f t="shared" si="300"/>
        <v>卖家未填</v>
      </c>
      <c r="J1931" s="11" t="str">
        <f t="shared" si="301"/>
        <v>710</v>
      </c>
      <c r="K1931" s="11" t="str">
        <f t="shared" si="302"/>
        <v>卖家未填</v>
      </c>
      <c r="L1931" s="11" t="str">
        <f t="shared" si="303"/>
        <v>卖家未填</v>
      </c>
      <c r="M1931" s="11" t="str">
        <f t="shared" si="304"/>
        <v>陈皮糖355gx2包组合</v>
      </c>
      <c r="N1931" s="11" t="s">
        <v>1184</v>
      </c>
      <c r="O1931" s="11" t="s">
        <v>4637</v>
      </c>
      <c r="P1931" s="12">
        <v>28</v>
      </c>
      <c r="Q1931" s="12">
        <v>16.899999999999999</v>
      </c>
      <c r="R1931" s="11">
        <v>16.899999999999999</v>
      </c>
      <c r="S1931" s="13">
        <f t="shared" si="305"/>
        <v>28.356554307116102</v>
      </c>
      <c r="T1931" s="11">
        <v>267</v>
      </c>
      <c r="U1931" s="11">
        <v>448</v>
      </c>
      <c r="V1931" s="14">
        <f t="shared" si="306"/>
        <v>7571.1999999999989</v>
      </c>
      <c r="W1931" s="11">
        <v>3721</v>
      </c>
      <c r="X1931" s="11">
        <v>1433</v>
      </c>
      <c r="Y1931" s="11">
        <v>37466877255</v>
      </c>
      <c r="Z1931" s="11">
        <v>64441417</v>
      </c>
      <c r="AA1931" s="15" t="str">
        <f t="shared" si="307"/>
        <v/>
      </c>
      <c r="AB1931" s="16" t="str">
        <f t="shared" si="308"/>
        <v>点击查看</v>
      </c>
      <c r="AC1931" s="11">
        <f t="shared" si="309"/>
        <v>1900</v>
      </c>
      <c r="AD1931" s="11"/>
      <c r="AE1931" s="11"/>
      <c r="AF1931" s="11" t="s">
        <v>8032</v>
      </c>
      <c r="AG1931" s="11" t="s">
        <v>11615</v>
      </c>
    </row>
    <row r="1932" spans="1:33" x14ac:dyDescent="0.15">
      <c r="A1932" s="11" t="s">
        <v>14671</v>
      </c>
      <c r="B1932" s="11" t="s">
        <v>15623</v>
      </c>
      <c r="C1932" s="11" t="s">
        <v>14672</v>
      </c>
      <c r="D1932" s="17">
        <v>41400</v>
      </c>
      <c r="E1932" s="11" t="s">
        <v>14719</v>
      </c>
      <c r="F1932" s="11" t="s">
        <v>14740</v>
      </c>
      <c r="G1932" s="11" t="s">
        <v>36</v>
      </c>
      <c r="H1932" s="11" t="s">
        <v>9734</v>
      </c>
      <c r="I1932" s="11" t="str">
        <f t="shared" si="300"/>
        <v>卖家未填</v>
      </c>
      <c r="J1932" s="11" t="str">
        <f t="shared" si="301"/>
        <v>1020</v>
      </c>
      <c r="K1932" s="11" t="str">
        <f t="shared" si="302"/>
        <v>卖家未填</v>
      </c>
      <c r="L1932" s="11" t="str">
        <f t="shared" si="303"/>
        <v>卖家未填</v>
      </c>
      <c r="M1932" s="11" t="str">
        <f t="shared" si="304"/>
        <v>卖家未填</v>
      </c>
      <c r="N1932" s="11" t="s">
        <v>1868</v>
      </c>
      <c r="O1932" s="11" t="s">
        <v>5001</v>
      </c>
      <c r="P1932" s="12">
        <v>78</v>
      </c>
      <c r="Q1932" s="12">
        <v>39</v>
      </c>
      <c r="R1932" s="11">
        <v>39</v>
      </c>
      <c r="S1932" s="13">
        <f t="shared" si="305"/>
        <v>65.791304347826085</v>
      </c>
      <c r="T1932" s="11">
        <v>115</v>
      </c>
      <c r="U1932" s="11">
        <v>194</v>
      </c>
      <c r="V1932" s="14">
        <f t="shared" si="306"/>
        <v>7566</v>
      </c>
      <c r="W1932" s="11">
        <v>799</v>
      </c>
      <c r="X1932" s="11">
        <v>1967</v>
      </c>
      <c r="Y1932" s="11">
        <v>39341062543</v>
      </c>
      <c r="Z1932" s="11">
        <v>103954307</v>
      </c>
      <c r="AA1932" s="15">
        <f t="shared" si="307"/>
        <v>42027.416666666672</v>
      </c>
      <c r="AB1932" s="16" t="str">
        <f t="shared" si="308"/>
        <v>点击查看</v>
      </c>
      <c r="AC1932" s="11">
        <f t="shared" si="309"/>
        <v>2013</v>
      </c>
      <c r="AD1932" s="11"/>
      <c r="AE1932" s="11" t="s">
        <v>6428</v>
      </c>
      <c r="AF1932" s="11" t="s">
        <v>8586</v>
      </c>
      <c r="AG1932" s="11" t="s">
        <v>12258</v>
      </c>
    </row>
    <row r="1933" spans="1:33" x14ac:dyDescent="0.15">
      <c r="A1933" s="11" t="s">
        <v>14673</v>
      </c>
      <c r="B1933" s="11" t="s">
        <v>15376</v>
      </c>
      <c r="C1933" s="11" t="s">
        <v>14674</v>
      </c>
      <c r="D1933" s="11"/>
      <c r="E1933" s="11" t="s">
        <v>14742</v>
      </c>
      <c r="F1933" s="11" t="s">
        <v>14765</v>
      </c>
      <c r="G1933" s="11" t="s">
        <v>55</v>
      </c>
      <c r="H1933" s="11" t="s">
        <v>9564</v>
      </c>
      <c r="I1933" s="11" t="str">
        <f t="shared" si="300"/>
        <v>卖家未填</v>
      </c>
      <c r="J1933" s="11" t="str">
        <f t="shared" si="301"/>
        <v>165</v>
      </c>
      <c r="K1933" s="11" t="str">
        <f t="shared" si="302"/>
        <v>卖家未填</v>
      </c>
      <c r="L1933" s="11" t="str">
        <f t="shared" si="303"/>
        <v>卖家未填</v>
      </c>
      <c r="M1933" s="11" t="str">
        <f t="shared" si="304"/>
        <v>棒棒糖 165g</v>
      </c>
      <c r="N1933" s="11" t="s">
        <v>796</v>
      </c>
      <c r="O1933" s="11" t="s">
        <v>4781</v>
      </c>
      <c r="P1933" s="12">
        <v>42</v>
      </c>
      <c r="Q1933" s="12">
        <v>16.8</v>
      </c>
      <c r="R1933" s="11">
        <v>16.8</v>
      </c>
      <c r="S1933" s="13">
        <f t="shared" si="305"/>
        <v>30.857142857142858</v>
      </c>
      <c r="T1933" s="11">
        <v>245</v>
      </c>
      <c r="U1933" s="11">
        <v>450</v>
      </c>
      <c r="V1933" s="14">
        <f t="shared" si="306"/>
        <v>7560</v>
      </c>
      <c r="W1933" s="11">
        <v>254</v>
      </c>
      <c r="X1933" s="11">
        <v>452</v>
      </c>
      <c r="Y1933" s="11">
        <v>38617684574</v>
      </c>
      <c r="Z1933" s="11">
        <v>110248523</v>
      </c>
      <c r="AA1933" s="15" t="str">
        <f t="shared" si="307"/>
        <v/>
      </c>
      <c r="AB1933" s="16" t="str">
        <f t="shared" si="308"/>
        <v>点击查看</v>
      </c>
      <c r="AC1933" s="11">
        <f t="shared" si="309"/>
        <v>1900</v>
      </c>
      <c r="AD1933" s="11"/>
      <c r="AE1933" s="11"/>
      <c r="AF1933" s="11" t="s">
        <v>8086</v>
      </c>
      <c r="AG1933" s="11" t="s">
        <v>11680</v>
      </c>
    </row>
    <row r="1934" spans="1:33" x14ac:dyDescent="0.15">
      <c r="A1934" s="11" t="s">
        <v>14673</v>
      </c>
      <c r="B1934" s="11" t="s">
        <v>14916</v>
      </c>
      <c r="C1934" s="11" t="s">
        <v>14674</v>
      </c>
      <c r="D1934" s="11"/>
      <c r="E1934" s="11" t="s">
        <v>17</v>
      </c>
      <c r="F1934" s="11" t="s">
        <v>17</v>
      </c>
      <c r="G1934" s="11" t="s">
        <v>17</v>
      </c>
      <c r="H1934" s="11" t="s">
        <v>9905</v>
      </c>
      <c r="I1934" s="11" t="str">
        <f t="shared" si="300"/>
        <v>黑巧克力</v>
      </c>
      <c r="J1934" s="11" t="str">
        <f t="shared" si="301"/>
        <v>256</v>
      </c>
      <c r="K1934" s="11" t="str">
        <f t="shared" si="302"/>
        <v>手工</v>
      </c>
      <c r="L1934" s="11" t="str">
        <f t="shared" si="303"/>
        <v>松露型</v>
      </c>
      <c r="M1934" s="11" t="str">
        <f t="shared" si="304"/>
        <v>巧乐脆 黑128克</v>
      </c>
      <c r="N1934" s="11" t="s">
        <v>1542</v>
      </c>
      <c r="O1934" s="11"/>
      <c r="P1934" s="12">
        <v>84.4</v>
      </c>
      <c r="Q1934" s="12">
        <v>34</v>
      </c>
      <c r="R1934" s="11">
        <v>34</v>
      </c>
      <c r="S1934" s="13">
        <f t="shared" si="305"/>
        <v>46.592592592592595</v>
      </c>
      <c r="T1934" s="11">
        <v>162</v>
      </c>
      <c r="U1934" s="11">
        <v>222</v>
      </c>
      <c r="V1934" s="14">
        <f t="shared" si="306"/>
        <v>7548</v>
      </c>
      <c r="W1934" s="11">
        <v>756</v>
      </c>
      <c r="X1934" s="11">
        <v>620</v>
      </c>
      <c r="Y1934" s="11">
        <v>37121935239</v>
      </c>
      <c r="Z1934" s="11">
        <v>62070456</v>
      </c>
      <c r="AA1934" s="15" t="str">
        <f t="shared" si="307"/>
        <v/>
      </c>
      <c r="AB1934" s="16" t="str">
        <f t="shared" si="308"/>
        <v>点击查看</v>
      </c>
      <c r="AC1934" s="11">
        <f t="shared" si="309"/>
        <v>1900</v>
      </c>
      <c r="AD1934" s="11"/>
      <c r="AE1934" s="11"/>
      <c r="AF1934" s="11" t="s">
        <v>7961</v>
      </c>
      <c r="AG1934" s="11" t="s">
        <v>11952</v>
      </c>
    </row>
    <row r="1935" spans="1:33" x14ac:dyDescent="0.15">
      <c r="A1935" s="11" t="s">
        <v>14687</v>
      </c>
      <c r="B1935" s="11" t="s">
        <v>14964</v>
      </c>
      <c r="C1935" s="11" t="s">
        <v>14688</v>
      </c>
      <c r="D1935" s="17">
        <v>40696</v>
      </c>
      <c r="E1935" s="11" t="s">
        <v>14719</v>
      </c>
      <c r="F1935" s="11" t="s">
        <v>14733</v>
      </c>
      <c r="G1935" s="11" t="s">
        <v>29</v>
      </c>
      <c r="H1935" s="11" t="s">
        <v>9687</v>
      </c>
      <c r="I1935" s="11" t="str">
        <f t="shared" si="300"/>
        <v>卖家未填</v>
      </c>
      <c r="J1935" s="11" t="str">
        <f t="shared" si="301"/>
        <v>170</v>
      </c>
      <c r="K1935" s="11" t="str">
        <f t="shared" si="302"/>
        <v>卖家未填</v>
      </c>
      <c r="L1935" s="11" t="str">
        <f t="shared" si="303"/>
        <v>卖家未填</v>
      </c>
      <c r="M1935" s="11" t="str">
        <f t="shared" si="304"/>
        <v>星空棒棒糖</v>
      </c>
      <c r="N1935" s="11" t="s">
        <v>2247</v>
      </c>
      <c r="O1935" s="11" t="s">
        <v>5130</v>
      </c>
      <c r="P1935" s="12">
        <v>68.900000000000006</v>
      </c>
      <c r="Q1935" s="12">
        <v>49.9</v>
      </c>
      <c r="R1935" s="11">
        <v>49.9</v>
      </c>
      <c r="S1935" s="13">
        <f t="shared" si="305"/>
        <v>93.023456790123447</v>
      </c>
      <c r="T1935" s="11">
        <v>81</v>
      </c>
      <c r="U1935" s="11">
        <v>151</v>
      </c>
      <c r="V1935" s="14">
        <f t="shared" si="306"/>
        <v>7534.9</v>
      </c>
      <c r="W1935" s="11">
        <v>39</v>
      </c>
      <c r="X1935" s="11">
        <v>179</v>
      </c>
      <c r="Y1935" s="11">
        <v>43051803063</v>
      </c>
      <c r="Z1935" s="11">
        <v>67148396</v>
      </c>
      <c r="AA1935" s="15">
        <f t="shared" si="307"/>
        <v>42028.801041666666</v>
      </c>
      <c r="AB1935" s="16" t="str">
        <f t="shared" si="308"/>
        <v>点击查看</v>
      </c>
      <c r="AC1935" s="11">
        <f t="shared" si="309"/>
        <v>2011</v>
      </c>
      <c r="AD1935" s="11"/>
      <c r="AE1935" s="11" t="s">
        <v>6636</v>
      </c>
      <c r="AF1935" s="11" t="s">
        <v>8499</v>
      </c>
      <c r="AG1935" s="11" t="s">
        <v>12611</v>
      </c>
    </row>
    <row r="1936" spans="1:33" x14ac:dyDescent="0.15">
      <c r="A1936" s="11" t="s">
        <v>14673</v>
      </c>
      <c r="B1936" s="11" t="s">
        <v>15261</v>
      </c>
      <c r="C1936" s="11" t="s">
        <v>14674</v>
      </c>
      <c r="D1936" s="11"/>
      <c r="E1936" s="11" t="s">
        <v>14719</v>
      </c>
      <c r="F1936" s="11" t="s">
        <v>14740</v>
      </c>
      <c r="G1936" s="11" t="s">
        <v>36</v>
      </c>
      <c r="H1936" s="11" t="s">
        <v>10396</v>
      </c>
      <c r="I1936" s="11" t="str">
        <f t="shared" si="300"/>
        <v>老婆饼</v>
      </c>
      <c r="J1936" s="11" t="str">
        <f t="shared" si="301"/>
        <v>300</v>
      </c>
      <c r="K1936" s="11" t="str">
        <f t="shared" si="302"/>
        <v>卖家未填</v>
      </c>
      <c r="L1936" s="11" t="str">
        <f t="shared" si="303"/>
        <v>卖家未填</v>
      </c>
      <c r="M1936" s="11" t="str">
        <f t="shared" si="304"/>
        <v>老婆饼礼盒300g</v>
      </c>
      <c r="N1936" s="11" t="s">
        <v>1395</v>
      </c>
      <c r="O1936" s="11" t="s">
        <v>4382</v>
      </c>
      <c r="P1936" s="12">
        <v>32</v>
      </c>
      <c r="Q1936" s="12">
        <v>16.8</v>
      </c>
      <c r="R1936" s="11">
        <v>16.8</v>
      </c>
      <c r="S1936" s="13">
        <f t="shared" si="305"/>
        <v>38.596923076923076</v>
      </c>
      <c r="T1936" s="11">
        <v>195</v>
      </c>
      <c r="U1936" s="11">
        <v>448</v>
      </c>
      <c r="V1936" s="14">
        <f t="shared" si="306"/>
        <v>7526.4000000000005</v>
      </c>
      <c r="W1936" s="11">
        <v>6043</v>
      </c>
      <c r="X1936" s="11">
        <v>5958</v>
      </c>
      <c r="Y1936" s="11">
        <v>35169208939</v>
      </c>
      <c r="Z1936" s="11">
        <v>106341204</v>
      </c>
      <c r="AA1936" s="15" t="str">
        <f t="shared" si="307"/>
        <v/>
      </c>
      <c r="AB1936" s="16" t="str">
        <f t="shared" si="308"/>
        <v>点击查看</v>
      </c>
      <c r="AC1936" s="11">
        <f t="shared" si="309"/>
        <v>1900</v>
      </c>
      <c r="AD1936" s="11"/>
      <c r="AE1936" s="11"/>
      <c r="AF1936" s="11" t="s">
        <v>8372</v>
      </c>
      <c r="AG1936" s="11" t="s">
        <v>11812</v>
      </c>
    </row>
    <row r="1937" spans="1:33" x14ac:dyDescent="0.15">
      <c r="A1937" s="11" t="s">
        <v>14677</v>
      </c>
      <c r="B1937" s="11" t="s">
        <v>9446</v>
      </c>
      <c r="C1937" s="11" t="s">
        <v>14677</v>
      </c>
      <c r="D1937" s="11"/>
      <c r="E1937" s="11" t="s">
        <v>17</v>
      </c>
      <c r="F1937" s="11" t="s">
        <v>17</v>
      </c>
      <c r="G1937" s="11" t="s">
        <v>17</v>
      </c>
      <c r="H1937" s="11" t="s">
        <v>8700</v>
      </c>
      <c r="I1937" s="11" t="str">
        <f t="shared" si="300"/>
        <v>卖家未填</v>
      </c>
      <c r="J1937" s="11" t="str">
        <f t="shared" si="301"/>
        <v>卖家未填</v>
      </c>
      <c r="K1937" s="11" t="str">
        <f t="shared" si="302"/>
        <v>卖家未填</v>
      </c>
      <c r="L1937" s="11" t="str">
        <f t="shared" si="303"/>
        <v>卖家未填</v>
      </c>
      <c r="M1937" s="11" t="str">
        <f t="shared" si="304"/>
        <v>卖家未填</v>
      </c>
      <c r="N1937" s="11" t="s">
        <v>1798</v>
      </c>
      <c r="O1937" s="11" t="s">
        <v>4581</v>
      </c>
      <c r="P1937" s="12">
        <v>45</v>
      </c>
      <c r="Q1937" s="12">
        <v>37.799999999999997</v>
      </c>
      <c r="R1937" s="11">
        <v>37.799999999999997</v>
      </c>
      <c r="S1937" s="13">
        <f t="shared" si="305"/>
        <v>60.177599999999998</v>
      </c>
      <c r="T1937" s="11">
        <v>125</v>
      </c>
      <c r="U1937" s="11">
        <v>199</v>
      </c>
      <c r="V1937" s="14">
        <f t="shared" si="306"/>
        <v>7522.2</v>
      </c>
      <c r="W1937" s="11">
        <v>399</v>
      </c>
      <c r="X1937" s="11">
        <v>115</v>
      </c>
      <c r="Y1937" s="11">
        <v>40522717275</v>
      </c>
      <c r="Z1937" s="11">
        <v>101717810</v>
      </c>
      <c r="AA1937" s="15" t="str">
        <f t="shared" si="307"/>
        <v/>
      </c>
      <c r="AB1937" s="16" t="str">
        <f t="shared" si="308"/>
        <v>点击查看</v>
      </c>
      <c r="AC1937" s="11">
        <f t="shared" si="309"/>
        <v>1900</v>
      </c>
      <c r="AD1937" s="11"/>
      <c r="AE1937" s="11"/>
      <c r="AF1937" s="11" t="s">
        <v>8700</v>
      </c>
      <c r="AG1937" s="11"/>
    </row>
    <row r="1938" spans="1:33" x14ac:dyDescent="0.15">
      <c r="A1938" s="11" t="s">
        <v>14671</v>
      </c>
      <c r="B1938" s="11" t="s">
        <v>15626</v>
      </c>
      <c r="C1938" s="11" t="s">
        <v>14676</v>
      </c>
      <c r="D1938" s="17">
        <v>38681</v>
      </c>
      <c r="E1938" s="11" t="s">
        <v>14719</v>
      </c>
      <c r="F1938" s="11" t="s">
        <v>14740</v>
      </c>
      <c r="G1938" s="11" t="s">
        <v>36</v>
      </c>
      <c r="H1938" s="11" t="s">
        <v>9803</v>
      </c>
      <c r="I1938" s="11" t="str">
        <f t="shared" si="300"/>
        <v>卖家未填</v>
      </c>
      <c r="J1938" s="11" t="str">
        <f t="shared" si="301"/>
        <v>760</v>
      </c>
      <c r="K1938" s="11" t="str">
        <f t="shared" si="302"/>
        <v>卖家未填</v>
      </c>
      <c r="L1938" s="11" t="str">
        <f t="shared" si="303"/>
        <v>卖家未填</v>
      </c>
      <c r="M1938" s="11" t="str">
        <f t="shared" si="304"/>
        <v>卖家未填</v>
      </c>
      <c r="N1938" s="11" t="s">
        <v>1874</v>
      </c>
      <c r="O1938" s="11" t="s">
        <v>4471</v>
      </c>
      <c r="P1938" s="12">
        <v>57</v>
      </c>
      <c r="Q1938" s="12">
        <v>19.8</v>
      </c>
      <c r="R1938" s="11">
        <v>19.8</v>
      </c>
      <c r="S1938" s="13">
        <f t="shared" si="305"/>
        <v>65.253913043478263</v>
      </c>
      <c r="T1938" s="11">
        <v>115</v>
      </c>
      <c r="U1938" s="11">
        <v>379</v>
      </c>
      <c r="V1938" s="14">
        <f t="shared" si="306"/>
        <v>7504.2</v>
      </c>
      <c r="W1938" s="11">
        <v>64</v>
      </c>
      <c r="X1938" s="11">
        <v>144</v>
      </c>
      <c r="Y1938" s="11">
        <v>41538578997</v>
      </c>
      <c r="Z1938" s="11">
        <v>33359179</v>
      </c>
      <c r="AA1938" s="15">
        <f t="shared" si="307"/>
        <v>42032.416666666672</v>
      </c>
      <c r="AB1938" s="16" t="str">
        <f t="shared" si="308"/>
        <v>点击查看</v>
      </c>
      <c r="AC1938" s="11">
        <f t="shared" si="309"/>
        <v>2005</v>
      </c>
      <c r="AD1938" s="11"/>
      <c r="AE1938" s="11" t="s">
        <v>6433</v>
      </c>
      <c r="AF1938" s="11" t="s">
        <v>8723</v>
      </c>
      <c r="AG1938" s="11" t="s">
        <v>12263</v>
      </c>
    </row>
    <row r="1939" spans="1:33" x14ac:dyDescent="0.15">
      <c r="A1939" s="11" t="s">
        <v>14703</v>
      </c>
      <c r="B1939" s="11" t="s">
        <v>15496</v>
      </c>
      <c r="C1939" s="11" t="s">
        <v>14708</v>
      </c>
      <c r="D1939" s="17">
        <v>41468</v>
      </c>
      <c r="E1939" s="11" t="s">
        <v>17</v>
      </c>
      <c r="F1939" s="11" t="s">
        <v>17</v>
      </c>
      <c r="G1939" s="11" t="s">
        <v>17</v>
      </c>
      <c r="H1939" s="11" t="s">
        <v>10110</v>
      </c>
      <c r="I1939" s="11" t="str">
        <f t="shared" si="300"/>
        <v>卖家未填</v>
      </c>
      <c r="J1939" s="11" t="str">
        <f t="shared" si="301"/>
        <v>300</v>
      </c>
      <c r="K1939" s="11" t="str">
        <f t="shared" si="302"/>
        <v>卖家未填</v>
      </c>
      <c r="L1939" s="11" t="str">
        <f t="shared" si="303"/>
        <v>卖家未填</v>
      </c>
      <c r="M1939" s="11" t="str">
        <f t="shared" si="304"/>
        <v>晶沙酥</v>
      </c>
      <c r="N1939" s="11" t="s">
        <v>3228</v>
      </c>
      <c r="O1939" s="11" t="s">
        <v>5049</v>
      </c>
      <c r="P1939" s="12">
        <v>80</v>
      </c>
      <c r="Q1939" s="12">
        <v>60</v>
      </c>
      <c r="R1939" s="11">
        <v>60</v>
      </c>
      <c r="S1939" s="13">
        <f t="shared" si="305"/>
        <v>187.5</v>
      </c>
      <c r="T1939" s="11">
        <v>40</v>
      </c>
      <c r="U1939" s="11">
        <v>125</v>
      </c>
      <c r="V1939" s="14">
        <f t="shared" si="306"/>
        <v>7500</v>
      </c>
      <c r="W1939" s="11">
        <v>238</v>
      </c>
      <c r="X1939" s="11">
        <v>847</v>
      </c>
      <c r="Y1939" s="11">
        <v>38683296755</v>
      </c>
      <c r="Z1939" s="11">
        <v>105314638</v>
      </c>
      <c r="AA1939" s="15">
        <f t="shared" si="307"/>
        <v>42026.005856481483</v>
      </c>
      <c r="AB1939" s="16" t="str">
        <f t="shared" si="308"/>
        <v>点击查看</v>
      </c>
      <c r="AC1939" s="11">
        <f t="shared" si="309"/>
        <v>2013</v>
      </c>
      <c r="AD1939" s="11"/>
      <c r="AE1939" s="11" t="s">
        <v>7240</v>
      </c>
      <c r="AF1939" s="11" t="s">
        <v>9162</v>
      </c>
      <c r="AG1939" s="11" t="s">
        <v>13561</v>
      </c>
    </row>
    <row r="1940" spans="1:33" x14ac:dyDescent="0.15">
      <c r="A1940" s="11" t="s">
        <v>14677</v>
      </c>
      <c r="B1940" s="11" t="s">
        <v>9448</v>
      </c>
      <c r="C1940" s="11" t="s">
        <v>14677</v>
      </c>
      <c r="D1940" s="11"/>
      <c r="E1940" s="11" t="s">
        <v>20</v>
      </c>
      <c r="F1940" s="11" t="s">
        <v>20</v>
      </c>
      <c r="G1940" s="11" t="s">
        <v>20</v>
      </c>
      <c r="H1940" s="11" t="s">
        <v>7985</v>
      </c>
      <c r="I1940" s="11" t="str">
        <f t="shared" si="300"/>
        <v>卖家未填</v>
      </c>
      <c r="J1940" s="11" t="str">
        <f t="shared" si="301"/>
        <v>卖家未填</v>
      </c>
      <c r="K1940" s="11" t="str">
        <f t="shared" si="302"/>
        <v>卖家未填</v>
      </c>
      <c r="L1940" s="11" t="str">
        <f t="shared" si="303"/>
        <v>卖家未填</v>
      </c>
      <c r="M1940" s="11" t="str">
        <f t="shared" si="304"/>
        <v>卖家未填</v>
      </c>
      <c r="N1940" s="11" t="s">
        <v>1866</v>
      </c>
      <c r="O1940" s="11"/>
      <c r="P1940" s="12">
        <v>79.2</v>
      </c>
      <c r="Q1940" s="12">
        <v>36.9</v>
      </c>
      <c r="R1940" s="11">
        <v>36.9</v>
      </c>
      <c r="S1940" s="13">
        <f t="shared" si="305"/>
        <v>64.575000000000003</v>
      </c>
      <c r="T1940" s="11">
        <v>116</v>
      </c>
      <c r="U1940" s="11">
        <v>203</v>
      </c>
      <c r="V1940" s="14">
        <f t="shared" si="306"/>
        <v>7490.7</v>
      </c>
      <c r="W1940" s="11">
        <v>95</v>
      </c>
      <c r="X1940" s="11">
        <v>24</v>
      </c>
      <c r="Y1940" s="11">
        <v>41958750899</v>
      </c>
      <c r="Z1940" s="11">
        <v>101717810</v>
      </c>
      <c r="AA1940" s="15" t="str">
        <f t="shared" si="307"/>
        <v/>
      </c>
      <c r="AB1940" s="16" t="str">
        <f t="shared" si="308"/>
        <v>点击查看</v>
      </c>
      <c r="AC1940" s="11">
        <f t="shared" si="309"/>
        <v>1900</v>
      </c>
      <c r="AD1940" s="11"/>
      <c r="AE1940" s="11"/>
      <c r="AF1940" s="11" t="s">
        <v>7985</v>
      </c>
      <c r="AG1940" s="11"/>
    </row>
    <row r="1941" spans="1:33" x14ac:dyDescent="0.15">
      <c r="A1941" s="11" t="s">
        <v>14677</v>
      </c>
      <c r="B1941" s="11" t="s">
        <v>9447</v>
      </c>
      <c r="C1941" s="11" t="s">
        <v>14677</v>
      </c>
      <c r="D1941" s="11"/>
      <c r="E1941" s="11" t="s">
        <v>14723</v>
      </c>
      <c r="F1941" s="11" t="s">
        <v>14724</v>
      </c>
      <c r="G1941" s="11" t="s">
        <v>23</v>
      </c>
      <c r="H1941" s="11" t="s">
        <v>8388</v>
      </c>
      <c r="I1941" s="11" t="str">
        <f t="shared" si="300"/>
        <v>卖家未填</v>
      </c>
      <c r="J1941" s="11" t="str">
        <f t="shared" si="301"/>
        <v>卖家未填</v>
      </c>
      <c r="K1941" s="11" t="str">
        <f t="shared" si="302"/>
        <v>卖家未填</v>
      </c>
      <c r="L1941" s="11" t="str">
        <f t="shared" si="303"/>
        <v>卖家未填</v>
      </c>
      <c r="M1941" s="11" t="str">
        <f t="shared" si="304"/>
        <v>卖家未填</v>
      </c>
      <c r="N1941" s="11" t="s">
        <v>1194</v>
      </c>
      <c r="O1941" s="11"/>
      <c r="P1941" s="12">
        <v>18</v>
      </c>
      <c r="Q1941" s="12">
        <v>6.9</v>
      </c>
      <c r="R1941" s="11">
        <v>6.9</v>
      </c>
      <c r="S1941" s="13">
        <f t="shared" si="305"/>
        <v>28.250943396226415</v>
      </c>
      <c r="T1941" s="11">
        <v>265</v>
      </c>
      <c r="U1941" s="11">
        <v>1085</v>
      </c>
      <c r="V1941" s="14">
        <f t="shared" si="306"/>
        <v>7486.5</v>
      </c>
      <c r="W1941" s="11">
        <v>1625</v>
      </c>
      <c r="X1941" s="11">
        <v>394</v>
      </c>
      <c r="Y1941" s="11">
        <v>18015449619</v>
      </c>
      <c r="Z1941" s="11">
        <v>101717810</v>
      </c>
      <c r="AA1941" s="15" t="str">
        <f t="shared" si="307"/>
        <v/>
      </c>
      <c r="AB1941" s="16" t="str">
        <f t="shared" si="308"/>
        <v>点击查看</v>
      </c>
      <c r="AC1941" s="11">
        <f t="shared" si="309"/>
        <v>1900</v>
      </c>
      <c r="AD1941" s="11"/>
      <c r="AE1941" s="11"/>
      <c r="AF1941" s="11" t="s">
        <v>8388</v>
      </c>
      <c r="AG1941" s="11"/>
    </row>
    <row r="1942" spans="1:33" x14ac:dyDescent="0.15">
      <c r="A1942" s="11" t="s">
        <v>14677</v>
      </c>
      <c r="B1942" s="11" t="s">
        <v>9447</v>
      </c>
      <c r="C1942" s="11" t="s">
        <v>14677</v>
      </c>
      <c r="D1942" s="11"/>
      <c r="E1942" s="11" t="s">
        <v>14723</v>
      </c>
      <c r="F1942" s="11" t="s">
        <v>14724</v>
      </c>
      <c r="G1942" s="11" t="s">
        <v>23</v>
      </c>
      <c r="H1942" s="11" t="s">
        <v>8708</v>
      </c>
      <c r="I1942" s="11" t="str">
        <f t="shared" si="300"/>
        <v>卖家未填</v>
      </c>
      <c r="J1942" s="11" t="str">
        <f t="shared" si="301"/>
        <v>卖家未填</v>
      </c>
      <c r="K1942" s="11" t="str">
        <f t="shared" si="302"/>
        <v>卖家未填</v>
      </c>
      <c r="L1942" s="11" t="str">
        <f t="shared" si="303"/>
        <v>卖家未填</v>
      </c>
      <c r="M1942" s="11" t="str">
        <f t="shared" si="304"/>
        <v>卖家未填</v>
      </c>
      <c r="N1942" s="11" t="s">
        <v>1834</v>
      </c>
      <c r="O1942" s="11"/>
      <c r="P1942" s="12">
        <v>19.899999999999999</v>
      </c>
      <c r="Q1942" s="12">
        <v>13.9</v>
      </c>
      <c r="R1942" s="11">
        <v>13.9</v>
      </c>
      <c r="S1942" s="13">
        <f t="shared" si="305"/>
        <v>61.803305785123968</v>
      </c>
      <c r="T1942" s="11">
        <v>121</v>
      </c>
      <c r="U1942" s="11">
        <v>538</v>
      </c>
      <c r="V1942" s="14">
        <f t="shared" si="306"/>
        <v>7478.2</v>
      </c>
      <c r="W1942" s="11">
        <v>308</v>
      </c>
      <c r="X1942" s="11">
        <v>54</v>
      </c>
      <c r="Y1942" s="11">
        <v>40848711576</v>
      </c>
      <c r="Z1942" s="11">
        <v>101717810</v>
      </c>
      <c r="AA1942" s="15" t="str">
        <f t="shared" si="307"/>
        <v/>
      </c>
      <c r="AB1942" s="16" t="str">
        <f t="shared" si="308"/>
        <v>点击查看</v>
      </c>
      <c r="AC1942" s="11">
        <f t="shared" si="309"/>
        <v>1900</v>
      </c>
      <c r="AD1942" s="11"/>
      <c r="AE1942" s="11"/>
      <c r="AF1942" s="11" t="s">
        <v>8708</v>
      </c>
      <c r="AG1942" s="11"/>
    </row>
    <row r="1943" spans="1:33" x14ac:dyDescent="0.15">
      <c r="A1943" s="11" t="s">
        <v>14671</v>
      </c>
      <c r="B1943" s="11" t="s">
        <v>15381</v>
      </c>
      <c r="C1943" s="11" t="s">
        <v>14676</v>
      </c>
      <c r="D1943" s="17">
        <v>41516</v>
      </c>
      <c r="E1943" s="11" t="s">
        <v>17</v>
      </c>
      <c r="F1943" s="11" t="s">
        <v>17</v>
      </c>
      <c r="G1943" s="11" t="s">
        <v>17</v>
      </c>
      <c r="H1943" s="11" t="s">
        <v>9636</v>
      </c>
      <c r="I1943" s="11" t="str">
        <f t="shared" si="300"/>
        <v>大白兔奶糖</v>
      </c>
      <c r="J1943" s="11" t="str">
        <f t="shared" si="301"/>
        <v>210</v>
      </c>
      <c r="K1943" s="11" t="str">
        <f t="shared" si="302"/>
        <v>卖家未填</v>
      </c>
      <c r="L1943" s="11" t="str">
        <f t="shared" si="303"/>
        <v>卖家未填</v>
      </c>
      <c r="M1943" s="11" t="str">
        <f t="shared" si="304"/>
        <v>大白兔</v>
      </c>
      <c r="N1943" s="11" t="s">
        <v>1273</v>
      </c>
      <c r="O1943" s="11" t="s">
        <v>4787</v>
      </c>
      <c r="P1943" s="12">
        <v>25.3</v>
      </c>
      <c r="Q1943" s="12">
        <v>21</v>
      </c>
      <c r="R1943" s="11">
        <v>21</v>
      </c>
      <c r="S1943" s="13">
        <f t="shared" si="305"/>
        <v>31.192468619246863</v>
      </c>
      <c r="T1943" s="11">
        <v>239</v>
      </c>
      <c r="U1943" s="11">
        <v>355</v>
      </c>
      <c r="V1943" s="14">
        <f t="shared" si="306"/>
        <v>7455</v>
      </c>
      <c r="W1943" s="11">
        <v>632</v>
      </c>
      <c r="X1943" s="11"/>
      <c r="Y1943" s="11">
        <v>19938658174</v>
      </c>
      <c r="Z1943" s="11">
        <v>106151300</v>
      </c>
      <c r="AA1943" s="15">
        <f t="shared" si="307"/>
        <v>42031.858344907407</v>
      </c>
      <c r="AB1943" s="16" t="str">
        <f t="shared" si="308"/>
        <v>点击查看</v>
      </c>
      <c r="AC1943" s="11">
        <f t="shared" si="309"/>
        <v>2013</v>
      </c>
      <c r="AD1943" s="11"/>
      <c r="AE1943" s="11" t="s">
        <v>6152</v>
      </c>
      <c r="AF1943" s="11" t="s">
        <v>8392</v>
      </c>
      <c r="AG1943" s="11" t="s">
        <v>11698</v>
      </c>
    </row>
    <row r="1944" spans="1:33" x14ac:dyDescent="0.15">
      <c r="A1944" s="11" t="s">
        <v>14687</v>
      </c>
      <c r="B1944" s="11" t="s">
        <v>15437</v>
      </c>
      <c r="C1944" s="11" t="s">
        <v>14692</v>
      </c>
      <c r="D1944" s="17">
        <v>41207</v>
      </c>
      <c r="E1944" s="11" t="s">
        <v>14802</v>
      </c>
      <c r="F1944" s="11" t="s">
        <v>14803</v>
      </c>
      <c r="G1944" s="11" t="s">
        <v>86</v>
      </c>
      <c r="H1944" s="11" t="s">
        <v>8665</v>
      </c>
      <c r="I1944" s="11" t="str">
        <f t="shared" si="300"/>
        <v>卖家未填</v>
      </c>
      <c r="J1944" s="11" t="str">
        <f t="shared" si="301"/>
        <v>250</v>
      </c>
      <c r="K1944" s="11" t="str">
        <f t="shared" si="302"/>
        <v>卖家未填</v>
      </c>
      <c r="L1944" s="11" t="str">
        <f t="shared" si="303"/>
        <v>卖家未填</v>
      </c>
      <c r="M1944" s="11" t="str">
        <f t="shared" si="304"/>
        <v>口嚼糖</v>
      </c>
      <c r="N1944" s="11" t="s">
        <v>2069</v>
      </c>
      <c r="O1944" s="11" t="s">
        <v>4399</v>
      </c>
      <c r="P1944" s="12">
        <v>9</v>
      </c>
      <c r="Q1944" s="12">
        <v>8.3000000000000007</v>
      </c>
      <c r="R1944" s="11">
        <v>8.3000000000000007</v>
      </c>
      <c r="S1944" s="13">
        <f t="shared" si="305"/>
        <v>76.75360824742269</v>
      </c>
      <c r="T1944" s="11">
        <v>97</v>
      </c>
      <c r="U1944" s="11">
        <v>897</v>
      </c>
      <c r="V1944" s="14">
        <f t="shared" si="306"/>
        <v>7445.1</v>
      </c>
      <c r="W1944" s="11">
        <v>110</v>
      </c>
      <c r="X1944" s="11">
        <v>377</v>
      </c>
      <c r="Y1944" s="11">
        <v>23528176494</v>
      </c>
      <c r="Z1944" s="11">
        <v>100701014</v>
      </c>
      <c r="AA1944" s="15">
        <f t="shared" si="307"/>
        <v>42031.375324074077</v>
      </c>
      <c r="AB1944" s="16" t="str">
        <f t="shared" si="308"/>
        <v>点击查看</v>
      </c>
      <c r="AC1944" s="11">
        <f t="shared" si="309"/>
        <v>2012</v>
      </c>
      <c r="AD1944" s="11"/>
      <c r="AE1944" s="11" t="s">
        <v>6534</v>
      </c>
      <c r="AF1944" s="11" t="s">
        <v>8347</v>
      </c>
      <c r="AG1944" s="11" t="s">
        <v>12443</v>
      </c>
    </row>
    <row r="1945" spans="1:33" x14ac:dyDescent="0.15">
      <c r="A1945" s="11" t="s">
        <v>14687</v>
      </c>
      <c r="B1945" s="11" t="s">
        <v>15111</v>
      </c>
      <c r="C1945" s="11" t="s">
        <v>14692</v>
      </c>
      <c r="D1945" s="17">
        <v>39669</v>
      </c>
      <c r="E1945" s="11" t="s">
        <v>14723</v>
      </c>
      <c r="F1945" s="11" t="s">
        <v>14724</v>
      </c>
      <c r="G1945" s="11" t="s">
        <v>23</v>
      </c>
      <c r="H1945" s="11" t="s">
        <v>9867</v>
      </c>
      <c r="I1945" s="11" t="str">
        <f t="shared" si="300"/>
        <v>卖家未填</v>
      </c>
      <c r="J1945" s="11" t="str">
        <f t="shared" si="301"/>
        <v>330</v>
      </c>
      <c r="K1945" s="11" t="str">
        <f t="shared" si="302"/>
        <v>卖家未填</v>
      </c>
      <c r="L1945" s="11" t="str">
        <f t="shared" si="303"/>
        <v>卖家未填</v>
      </c>
      <c r="M1945" s="11" t="str">
        <f t="shared" si="304"/>
        <v>组合系列</v>
      </c>
      <c r="N1945" s="11" t="s">
        <v>2161</v>
      </c>
      <c r="O1945" s="11" t="s">
        <v>5102</v>
      </c>
      <c r="P1945" s="12">
        <v>45</v>
      </c>
      <c r="Q1945" s="12">
        <v>40</v>
      </c>
      <c r="R1945" s="11">
        <v>40</v>
      </c>
      <c r="S1945" s="13">
        <f t="shared" si="305"/>
        <v>83.595505617977523</v>
      </c>
      <c r="T1945" s="11">
        <v>89</v>
      </c>
      <c r="U1945" s="11">
        <v>186</v>
      </c>
      <c r="V1945" s="14">
        <f t="shared" si="306"/>
        <v>7440</v>
      </c>
      <c r="W1945" s="11">
        <v>67</v>
      </c>
      <c r="X1945" s="11">
        <v>1359</v>
      </c>
      <c r="Y1945" s="11">
        <v>3387954898</v>
      </c>
      <c r="Z1945" s="11">
        <v>36202350</v>
      </c>
      <c r="AA1945" s="15">
        <f t="shared" si="307"/>
        <v>42032.643032407403</v>
      </c>
      <c r="AB1945" s="16" t="str">
        <f t="shared" si="308"/>
        <v>点击查看</v>
      </c>
      <c r="AC1945" s="11">
        <f t="shared" si="309"/>
        <v>2008</v>
      </c>
      <c r="AD1945" s="11"/>
      <c r="AE1945" s="11" t="s">
        <v>6584</v>
      </c>
      <c r="AF1945" s="11" t="s">
        <v>8829</v>
      </c>
      <c r="AG1945" s="11" t="s">
        <v>12531</v>
      </c>
    </row>
    <row r="1946" spans="1:33" x14ac:dyDescent="0.15">
      <c r="A1946" s="11" t="s">
        <v>14673</v>
      </c>
      <c r="B1946" s="11" t="s">
        <v>15356</v>
      </c>
      <c r="C1946" s="11" t="s">
        <v>14674</v>
      </c>
      <c r="D1946" s="11"/>
      <c r="E1946" s="11" t="s">
        <v>14713</v>
      </c>
      <c r="F1946" s="11" t="s">
        <v>14797</v>
      </c>
      <c r="G1946" s="11" t="s">
        <v>81</v>
      </c>
      <c r="H1946" s="11" t="s">
        <v>10420</v>
      </c>
      <c r="I1946" s="11" t="str">
        <f t="shared" si="300"/>
        <v>金华酥饼</v>
      </c>
      <c r="J1946" s="11" t="str">
        <f t="shared" si="301"/>
        <v>250</v>
      </c>
      <c r="K1946" s="11" t="str">
        <f t="shared" si="302"/>
        <v>卖家未填</v>
      </c>
      <c r="L1946" s="11" t="str">
        <f t="shared" si="303"/>
        <v>卖家未填</v>
      </c>
      <c r="M1946" s="11" t="str">
        <f t="shared" si="304"/>
        <v>250g小酥饼原味</v>
      </c>
      <c r="N1946" s="11" t="s">
        <v>1193</v>
      </c>
      <c r="O1946" s="11"/>
      <c r="P1946" s="12">
        <v>29</v>
      </c>
      <c r="Q1946" s="12">
        <v>14.9</v>
      </c>
      <c r="R1946" s="11">
        <v>14.9</v>
      </c>
      <c r="S1946" s="13">
        <f t="shared" si="305"/>
        <v>28.056981132075475</v>
      </c>
      <c r="T1946" s="11">
        <v>265</v>
      </c>
      <c r="U1946" s="11">
        <v>499</v>
      </c>
      <c r="V1946" s="14">
        <f t="shared" si="306"/>
        <v>7435.1</v>
      </c>
      <c r="W1946" s="11">
        <v>2556</v>
      </c>
      <c r="X1946" s="11">
        <v>1406</v>
      </c>
      <c r="Y1946" s="11">
        <v>15339133279</v>
      </c>
      <c r="Z1946" s="11">
        <v>72622635</v>
      </c>
      <c r="AA1946" s="15" t="str">
        <f t="shared" si="307"/>
        <v/>
      </c>
      <c r="AB1946" s="16" t="str">
        <f t="shared" si="308"/>
        <v>点击查看</v>
      </c>
      <c r="AC1946" s="11">
        <f t="shared" si="309"/>
        <v>1900</v>
      </c>
      <c r="AD1946" s="11"/>
      <c r="AE1946" s="11"/>
      <c r="AF1946" s="11" t="s">
        <v>8484</v>
      </c>
      <c r="AG1946" s="11" t="s">
        <v>11624</v>
      </c>
    </row>
    <row r="1947" spans="1:33" x14ac:dyDescent="0.15">
      <c r="A1947" s="11" t="s">
        <v>14690</v>
      </c>
      <c r="B1947" s="11" t="s">
        <v>15029</v>
      </c>
      <c r="C1947" s="11" t="s">
        <v>14691</v>
      </c>
      <c r="D1947" s="11"/>
      <c r="E1947" s="11" t="s">
        <v>14719</v>
      </c>
      <c r="F1947" s="11" t="s">
        <v>14767</v>
      </c>
      <c r="G1947" s="11" t="s">
        <v>56</v>
      </c>
      <c r="H1947" s="11" t="s">
        <v>9759</v>
      </c>
      <c r="I1947" s="11" t="str">
        <f t="shared" si="300"/>
        <v>卖家未填</v>
      </c>
      <c r="J1947" s="11" t="str">
        <f t="shared" si="301"/>
        <v>1404</v>
      </c>
      <c r="K1947" s="11" t="str">
        <f t="shared" si="302"/>
        <v>卖家未填</v>
      </c>
      <c r="L1947" s="11" t="str">
        <f t="shared" si="303"/>
        <v>卖家未填</v>
      </c>
      <c r="M1947" s="11" t="str">
        <f t="shared" si="304"/>
        <v>黑糖话梅糖1404g</v>
      </c>
      <c r="N1947" s="11" t="s">
        <v>2056</v>
      </c>
      <c r="O1947" s="11"/>
      <c r="P1947" s="12">
        <v>90</v>
      </c>
      <c r="Q1947" s="12">
        <v>45</v>
      </c>
      <c r="R1947" s="11">
        <v>45</v>
      </c>
      <c r="S1947" s="13">
        <f t="shared" si="305"/>
        <v>75.765306122448976</v>
      </c>
      <c r="T1947" s="11">
        <v>98</v>
      </c>
      <c r="U1947" s="11">
        <v>165</v>
      </c>
      <c r="V1947" s="14">
        <f t="shared" si="306"/>
        <v>7425</v>
      </c>
      <c r="W1947" s="11">
        <v>82</v>
      </c>
      <c r="X1947" s="11">
        <v>64</v>
      </c>
      <c r="Y1947" s="11">
        <v>43134122324</v>
      </c>
      <c r="Z1947" s="11">
        <v>110042013</v>
      </c>
      <c r="AA1947" s="15" t="str">
        <f t="shared" si="307"/>
        <v/>
      </c>
      <c r="AB1947" s="16" t="str">
        <f t="shared" si="308"/>
        <v>点击查看</v>
      </c>
      <c r="AC1947" s="11">
        <f t="shared" si="309"/>
        <v>1900</v>
      </c>
      <c r="AD1947" s="11"/>
      <c r="AE1947" s="11"/>
      <c r="AF1947" s="11" t="s">
        <v>7988</v>
      </c>
      <c r="AG1947" s="11" t="s">
        <v>12430</v>
      </c>
    </row>
    <row r="1948" spans="1:33" x14ac:dyDescent="0.15">
      <c r="A1948" s="11" t="s">
        <v>14705</v>
      </c>
      <c r="B1948" s="11" t="s">
        <v>15447</v>
      </c>
      <c r="C1948" s="11" t="s">
        <v>14706</v>
      </c>
      <c r="D1948" s="17">
        <v>41345</v>
      </c>
      <c r="E1948" s="11" t="s">
        <v>14723</v>
      </c>
      <c r="F1948" s="11" t="s">
        <v>14745</v>
      </c>
      <c r="G1948" s="11" t="s">
        <v>39</v>
      </c>
      <c r="H1948" s="11" t="s">
        <v>9721</v>
      </c>
      <c r="I1948" s="11" t="str">
        <f t="shared" si="300"/>
        <v>卖家未填</v>
      </c>
      <c r="J1948" s="11" t="str">
        <f t="shared" si="301"/>
        <v>1200</v>
      </c>
      <c r="K1948" s="11" t="str">
        <f t="shared" si="302"/>
        <v>卖家未填</v>
      </c>
      <c r="L1948" s="11" t="str">
        <f t="shared" si="303"/>
        <v>卖家未填</v>
      </c>
      <c r="M1948" s="11" t="str">
        <f t="shared" si="304"/>
        <v>卖家未填</v>
      </c>
      <c r="N1948" s="11" t="s">
        <v>3370</v>
      </c>
      <c r="O1948" s="11" t="s">
        <v>5488</v>
      </c>
      <c r="P1948" s="12">
        <v>199</v>
      </c>
      <c r="Q1948" s="12">
        <v>128</v>
      </c>
      <c r="R1948" s="11">
        <v>128</v>
      </c>
      <c r="S1948" s="13">
        <f t="shared" si="305"/>
        <v>200.64864864864865</v>
      </c>
      <c r="T1948" s="11">
        <v>37</v>
      </c>
      <c r="U1948" s="11">
        <v>58</v>
      </c>
      <c r="V1948" s="14">
        <f t="shared" si="306"/>
        <v>7424</v>
      </c>
      <c r="W1948" s="11">
        <v>79</v>
      </c>
      <c r="X1948" s="11">
        <v>401</v>
      </c>
      <c r="Y1948" s="11">
        <v>40514505251</v>
      </c>
      <c r="Z1948" s="11">
        <v>102699144</v>
      </c>
      <c r="AA1948" s="15">
        <f t="shared" si="307"/>
        <v>42027.632094907407</v>
      </c>
      <c r="AB1948" s="16" t="str">
        <f t="shared" si="308"/>
        <v>点击查看</v>
      </c>
      <c r="AC1948" s="11">
        <f t="shared" si="309"/>
        <v>2013</v>
      </c>
      <c r="AD1948" s="11"/>
      <c r="AE1948" s="11" t="s">
        <v>7332</v>
      </c>
      <c r="AF1948" s="11" t="s">
        <v>8565</v>
      </c>
      <c r="AG1948" s="11" t="s">
        <v>13700</v>
      </c>
    </row>
    <row r="1949" spans="1:33" x14ac:dyDescent="0.15">
      <c r="A1949" s="11" t="s">
        <v>14701</v>
      </c>
      <c r="B1949" s="11" t="s">
        <v>16116</v>
      </c>
      <c r="C1949" s="11" t="s">
        <v>14702</v>
      </c>
      <c r="D1949" s="11"/>
      <c r="E1949" s="11" t="s">
        <v>14719</v>
      </c>
      <c r="F1949" s="11" t="s">
        <v>14733</v>
      </c>
      <c r="G1949" s="11" t="s">
        <v>29</v>
      </c>
      <c r="H1949" s="11" t="s">
        <v>10379</v>
      </c>
      <c r="I1949" s="11" t="str">
        <f t="shared" si="300"/>
        <v>厦门馅饼</v>
      </c>
      <c r="J1949" s="11" t="str">
        <f t="shared" si="301"/>
        <v>834</v>
      </c>
      <c r="K1949" s="11" t="str">
        <f t="shared" si="302"/>
        <v>卖家未填</v>
      </c>
      <c r="L1949" s="11" t="str">
        <f t="shared" si="303"/>
        <v>卖家未填</v>
      </c>
      <c r="M1949" s="11" t="str">
        <f t="shared" si="304"/>
        <v>4盒馅饼834g礼盒</v>
      </c>
      <c r="N1949" s="11" t="s">
        <v>3314</v>
      </c>
      <c r="O1949" s="11"/>
      <c r="P1949" s="12">
        <v>70</v>
      </c>
      <c r="Q1949" s="12"/>
      <c r="R1949" s="11">
        <v>70</v>
      </c>
      <c r="S1949" s="13">
        <f t="shared" si="305"/>
        <v>195.26315789473685</v>
      </c>
      <c r="T1949" s="11">
        <v>38</v>
      </c>
      <c r="U1949" s="11">
        <v>106</v>
      </c>
      <c r="V1949" s="14">
        <f t="shared" si="306"/>
        <v>7420</v>
      </c>
      <c r="W1949" s="11">
        <v>85</v>
      </c>
      <c r="X1949" s="11">
        <v>65</v>
      </c>
      <c r="Y1949" s="11">
        <v>40363284331</v>
      </c>
      <c r="Z1949" s="11">
        <v>110342438</v>
      </c>
      <c r="AA1949" s="15" t="str">
        <f t="shared" si="307"/>
        <v/>
      </c>
      <c r="AB1949" s="16" t="str">
        <f t="shared" si="308"/>
        <v>点击查看</v>
      </c>
      <c r="AC1949" s="11">
        <f t="shared" si="309"/>
        <v>1900</v>
      </c>
      <c r="AD1949" s="11"/>
      <c r="AE1949" s="11"/>
      <c r="AF1949" s="11" t="s">
        <v>8318</v>
      </c>
      <c r="AG1949" s="11" t="s">
        <v>13643</v>
      </c>
    </row>
    <row r="1950" spans="1:33" x14ac:dyDescent="0.15">
      <c r="A1950" s="11" t="s">
        <v>14677</v>
      </c>
      <c r="B1950" s="11" t="s">
        <v>9446</v>
      </c>
      <c r="C1950" s="11" t="s">
        <v>14677</v>
      </c>
      <c r="D1950" s="11"/>
      <c r="E1950" s="11" t="s">
        <v>17</v>
      </c>
      <c r="F1950" s="11" t="s">
        <v>17</v>
      </c>
      <c r="G1950" s="11" t="s">
        <v>17</v>
      </c>
      <c r="H1950" s="11" t="s">
        <v>8419</v>
      </c>
      <c r="I1950" s="11" t="str">
        <f t="shared" si="300"/>
        <v>卖家未填</v>
      </c>
      <c r="J1950" s="11" t="str">
        <f t="shared" si="301"/>
        <v>卖家未填</v>
      </c>
      <c r="K1950" s="11" t="str">
        <f t="shared" si="302"/>
        <v>卖家未填</v>
      </c>
      <c r="L1950" s="11" t="str">
        <f t="shared" si="303"/>
        <v>卖家未填</v>
      </c>
      <c r="M1950" s="11" t="str">
        <f t="shared" si="304"/>
        <v>卖家未填</v>
      </c>
      <c r="N1950" s="11" t="s">
        <v>1012</v>
      </c>
      <c r="O1950" s="11" t="s">
        <v>4452</v>
      </c>
      <c r="P1950" s="12">
        <v>22.8</v>
      </c>
      <c r="Q1950" s="12">
        <v>12.9</v>
      </c>
      <c r="R1950" s="11">
        <v>12.9</v>
      </c>
      <c r="S1950" s="13">
        <f t="shared" si="305"/>
        <v>20.15625</v>
      </c>
      <c r="T1950" s="11">
        <v>368</v>
      </c>
      <c r="U1950" s="11">
        <v>575</v>
      </c>
      <c r="V1950" s="14">
        <f t="shared" si="306"/>
        <v>7417.5</v>
      </c>
      <c r="W1950" s="11">
        <v>801</v>
      </c>
      <c r="X1950" s="11">
        <v>75</v>
      </c>
      <c r="Y1950" s="11">
        <v>40362524965</v>
      </c>
      <c r="Z1950" s="11">
        <v>101717810</v>
      </c>
      <c r="AA1950" s="15" t="str">
        <f t="shared" si="307"/>
        <v/>
      </c>
      <c r="AB1950" s="16" t="str">
        <f t="shared" si="308"/>
        <v>点击查看</v>
      </c>
      <c r="AC1950" s="11">
        <f t="shared" si="309"/>
        <v>1900</v>
      </c>
      <c r="AD1950" s="11"/>
      <c r="AE1950" s="11"/>
      <c r="AF1950" s="11" t="s">
        <v>8419</v>
      </c>
      <c r="AG1950" s="11"/>
    </row>
    <row r="1951" spans="1:33" x14ac:dyDescent="0.15">
      <c r="A1951" s="11" t="s">
        <v>14671</v>
      </c>
      <c r="B1951" s="11" t="s">
        <v>15272</v>
      </c>
      <c r="C1951" s="11" t="s">
        <v>14676</v>
      </c>
      <c r="D1951" s="17">
        <v>40001</v>
      </c>
      <c r="E1951" s="11" t="s">
        <v>14758</v>
      </c>
      <c r="F1951" s="11" t="s">
        <v>14759</v>
      </c>
      <c r="G1951" s="11" t="s">
        <v>50</v>
      </c>
      <c r="H1951" s="11" t="s">
        <v>9503</v>
      </c>
      <c r="I1951" s="11" t="str">
        <f t="shared" si="300"/>
        <v>卖家未填</v>
      </c>
      <c r="J1951" s="11" t="str">
        <f t="shared" si="301"/>
        <v>450</v>
      </c>
      <c r="K1951" s="11" t="str">
        <f t="shared" si="302"/>
        <v>卖家未填</v>
      </c>
      <c r="L1951" s="11" t="str">
        <f t="shared" si="303"/>
        <v>卖家未填</v>
      </c>
      <c r="M1951" s="11" t="str">
        <f t="shared" si="304"/>
        <v>越南排糖</v>
      </c>
      <c r="N1951" s="11" t="s">
        <v>1802</v>
      </c>
      <c r="O1951" s="11" t="s">
        <v>4984</v>
      </c>
      <c r="P1951" s="12">
        <v>15.9</v>
      </c>
      <c r="Q1951" s="12">
        <v>14.9</v>
      </c>
      <c r="R1951" s="11">
        <v>14.9</v>
      </c>
      <c r="S1951" s="13">
        <f t="shared" si="305"/>
        <v>59.720161290322579</v>
      </c>
      <c r="T1951" s="11">
        <v>124</v>
      </c>
      <c r="U1951" s="11">
        <v>497</v>
      </c>
      <c r="V1951" s="14">
        <f t="shared" si="306"/>
        <v>7405.3</v>
      </c>
      <c r="W1951" s="11">
        <v>138</v>
      </c>
      <c r="X1951" s="11">
        <v>3614</v>
      </c>
      <c r="Y1951" s="11">
        <v>3385301977</v>
      </c>
      <c r="Z1951" s="11">
        <v>58686142</v>
      </c>
      <c r="AA1951" s="15">
        <f t="shared" si="307"/>
        <v>42027.446643518517</v>
      </c>
      <c r="AB1951" s="16" t="str">
        <f t="shared" si="308"/>
        <v>点击查看</v>
      </c>
      <c r="AC1951" s="11">
        <f t="shared" si="309"/>
        <v>2009</v>
      </c>
      <c r="AD1951" s="11"/>
      <c r="AE1951" s="11" t="s">
        <v>6398</v>
      </c>
      <c r="AF1951" s="11" t="s">
        <v>8068</v>
      </c>
      <c r="AG1951" s="11" t="s">
        <v>12196</v>
      </c>
    </row>
    <row r="1952" spans="1:33" x14ac:dyDescent="0.15">
      <c r="A1952" s="11" t="s">
        <v>14701</v>
      </c>
      <c r="B1952" s="11" t="s">
        <v>15230</v>
      </c>
      <c r="C1952" s="11" t="s">
        <v>14702</v>
      </c>
      <c r="D1952" s="11"/>
      <c r="E1952" s="11" t="s">
        <v>14723</v>
      </c>
      <c r="F1952" s="11" t="s">
        <v>14724</v>
      </c>
      <c r="G1952" s="11" t="s">
        <v>23</v>
      </c>
      <c r="H1952" s="11" t="s">
        <v>10565</v>
      </c>
      <c r="I1952" s="11" t="str">
        <f t="shared" si="300"/>
        <v>卖家未填</v>
      </c>
      <c r="J1952" s="11" t="str">
        <f t="shared" si="301"/>
        <v>800</v>
      </c>
      <c r="K1952" s="11" t="str">
        <f t="shared" si="302"/>
        <v>卖家未填</v>
      </c>
      <c r="L1952" s="11" t="str">
        <f t="shared" si="303"/>
        <v>卖家未填</v>
      </c>
      <c r="M1952" s="11" t="str">
        <f t="shared" si="304"/>
        <v>美食嘉年华</v>
      </c>
      <c r="N1952" s="11" t="s">
        <v>3514</v>
      </c>
      <c r="O1952" s="11"/>
      <c r="P1952" s="12">
        <v>98</v>
      </c>
      <c r="Q1952" s="12">
        <v>30.6</v>
      </c>
      <c r="R1952" s="11">
        <v>30.6</v>
      </c>
      <c r="S1952" s="13">
        <f t="shared" si="305"/>
        <v>217.8</v>
      </c>
      <c r="T1952" s="11">
        <v>34</v>
      </c>
      <c r="U1952" s="11">
        <v>242</v>
      </c>
      <c r="V1952" s="14">
        <f t="shared" si="306"/>
        <v>7405.2000000000007</v>
      </c>
      <c r="W1952" s="11">
        <v>57</v>
      </c>
      <c r="X1952" s="11">
        <v>158</v>
      </c>
      <c r="Y1952" s="11">
        <v>42442046986</v>
      </c>
      <c r="Z1952" s="11">
        <v>113931931</v>
      </c>
      <c r="AA1952" s="15" t="str">
        <f t="shared" si="307"/>
        <v/>
      </c>
      <c r="AB1952" s="16" t="str">
        <f t="shared" si="308"/>
        <v>点击查看</v>
      </c>
      <c r="AC1952" s="11">
        <f t="shared" si="309"/>
        <v>1900</v>
      </c>
      <c r="AD1952" s="11"/>
      <c r="AE1952" s="11"/>
      <c r="AF1952" s="11" t="s">
        <v>9228</v>
      </c>
      <c r="AG1952" s="11" t="s">
        <v>13837</v>
      </c>
    </row>
    <row r="1953" spans="1:33" x14ac:dyDescent="0.15">
      <c r="A1953" s="11" t="s">
        <v>14687</v>
      </c>
      <c r="B1953" s="11" t="s">
        <v>15437</v>
      </c>
      <c r="C1953" s="11" t="s">
        <v>14692</v>
      </c>
      <c r="D1953" s="17">
        <v>41207</v>
      </c>
      <c r="E1953" s="11" t="s">
        <v>14802</v>
      </c>
      <c r="F1953" s="11" t="s">
        <v>14803</v>
      </c>
      <c r="G1953" s="11" t="s">
        <v>86</v>
      </c>
      <c r="H1953" s="11" t="s">
        <v>8665</v>
      </c>
      <c r="I1953" s="11" t="str">
        <f t="shared" si="300"/>
        <v>卖家未填</v>
      </c>
      <c r="J1953" s="11" t="str">
        <f t="shared" si="301"/>
        <v>250</v>
      </c>
      <c r="K1953" s="11" t="str">
        <f t="shared" si="302"/>
        <v>卖家未填</v>
      </c>
      <c r="L1953" s="11" t="str">
        <f t="shared" si="303"/>
        <v>卖家未填</v>
      </c>
      <c r="M1953" s="11" t="str">
        <f t="shared" si="304"/>
        <v>喜夹馅棉花糖散装250g</v>
      </c>
      <c r="N1953" s="11" t="s">
        <v>2225</v>
      </c>
      <c r="O1953" s="11" t="s">
        <v>4575</v>
      </c>
      <c r="P1953" s="12">
        <v>10</v>
      </c>
      <c r="Q1953" s="12">
        <v>9.3000000000000007</v>
      </c>
      <c r="R1953" s="11">
        <v>9.3000000000000007</v>
      </c>
      <c r="S1953" s="13">
        <f t="shared" si="305"/>
        <v>89.19036144578314</v>
      </c>
      <c r="T1953" s="11">
        <v>83</v>
      </c>
      <c r="U1953" s="11">
        <v>796</v>
      </c>
      <c r="V1953" s="14">
        <f t="shared" si="306"/>
        <v>7402.8</v>
      </c>
      <c r="W1953" s="11">
        <v>472</v>
      </c>
      <c r="X1953" s="11">
        <v>1132</v>
      </c>
      <c r="Y1953" s="11">
        <v>20043151336</v>
      </c>
      <c r="Z1953" s="11">
        <v>100701014</v>
      </c>
      <c r="AA1953" s="15">
        <f t="shared" si="307"/>
        <v>42028.811377314814</v>
      </c>
      <c r="AB1953" s="16" t="str">
        <f t="shared" si="308"/>
        <v>点击查看</v>
      </c>
      <c r="AC1953" s="11">
        <f t="shared" si="309"/>
        <v>2012</v>
      </c>
      <c r="AD1953" s="11"/>
      <c r="AE1953" s="11" t="s">
        <v>6620</v>
      </c>
      <c r="AF1953" s="11" t="s">
        <v>8347</v>
      </c>
      <c r="AG1953" s="11" t="s">
        <v>12590</v>
      </c>
    </row>
    <row r="1954" spans="1:33" x14ac:dyDescent="0.15">
      <c r="A1954" s="11" t="s">
        <v>14677</v>
      </c>
      <c r="B1954" s="11" t="s">
        <v>9447</v>
      </c>
      <c r="C1954" s="11" t="s">
        <v>14677</v>
      </c>
      <c r="D1954" s="11"/>
      <c r="E1954" s="11" t="s">
        <v>14723</v>
      </c>
      <c r="F1954" s="11" t="s">
        <v>14724</v>
      </c>
      <c r="G1954" s="11" t="s">
        <v>23</v>
      </c>
      <c r="H1954" s="11" t="s">
        <v>7983</v>
      </c>
      <c r="I1954" s="11" t="str">
        <f t="shared" si="300"/>
        <v>卖家未填</v>
      </c>
      <c r="J1954" s="11" t="str">
        <f t="shared" si="301"/>
        <v>卖家未填</v>
      </c>
      <c r="K1954" s="11" t="str">
        <f t="shared" si="302"/>
        <v>卖家未填</v>
      </c>
      <c r="L1954" s="11" t="str">
        <f t="shared" si="303"/>
        <v>卖家未填</v>
      </c>
      <c r="M1954" s="11" t="str">
        <f t="shared" si="304"/>
        <v>卖家未填</v>
      </c>
      <c r="N1954" s="11" t="s">
        <v>790</v>
      </c>
      <c r="O1954" s="11"/>
      <c r="P1954" s="12">
        <v>9.3000000000000007</v>
      </c>
      <c r="Q1954" s="12">
        <v>6.9</v>
      </c>
      <c r="R1954" s="11">
        <v>6.9</v>
      </c>
      <c r="S1954" s="13">
        <f t="shared" si="305"/>
        <v>12.797231833910034</v>
      </c>
      <c r="T1954" s="11">
        <v>578</v>
      </c>
      <c r="U1954" s="11">
        <v>1072</v>
      </c>
      <c r="V1954" s="14">
        <f t="shared" si="306"/>
        <v>7396.8</v>
      </c>
      <c r="W1954" s="11">
        <v>4894</v>
      </c>
      <c r="X1954" s="11">
        <v>330</v>
      </c>
      <c r="Y1954" s="11">
        <v>23024352024</v>
      </c>
      <c r="Z1954" s="11">
        <v>101717810</v>
      </c>
      <c r="AA1954" s="15" t="str">
        <f t="shared" si="307"/>
        <v/>
      </c>
      <c r="AB1954" s="16" t="str">
        <f t="shared" si="308"/>
        <v>点击查看</v>
      </c>
      <c r="AC1954" s="11">
        <f t="shared" si="309"/>
        <v>1900</v>
      </c>
      <c r="AD1954" s="11"/>
      <c r="AE1954" s="11"/>
      <c r="AF1954" s="11" t="s">
        <v>7983</v>
      </c>
      <c r="AG1954" s="11"/>
    </row>
    <row r="1955" spans="1:33" x14ac:dyDescent="0.15">
      <c r="A1955" s="11" t="s">
        <v>14671</v>
      </c>
      <c r="B1955" s="11" t="s">
        <v>14963</v>
      </c>
      <c r="C1955" s="11" t="s">
        <v>14675</v>
      </c>
      <c r="D1955" s="17">
        <v>39706</v>
      </c>
      <c r="E1955" s="11" t="s">
        <v>14723</v>
      </c>
      <c r="F1955" s="11" t="s">
        <v>14724</v>
      </c>
      <c r="G1955" s="11" t="s">
        <v>23</v>
      </c>
      <c r="H1955" s="11" t="s">
        <v>9693</v>
      </c>
      <c r="I1955" s="11" t="str">
        <f t="shared" si="300"/>
        <v>卖家未填</v>
      </c>
      <c r="J1955" s="11" t="str">
        <f t="shared" si="301"/>
        <v>125</v>
      </c>
      <c r="K1955" s="11" t="str">
        <f t="shared" si="302"/>
        <v>卖家未填</v>
      </c>
      <c r="L1955" s="11" t="str">
        <f t="shared" si="303"/>
        <v>卖家未填</v>
      </c>
      <c r="M1955" s="11" t="str">
        <f t="shared" si="304"/>
        <v>榛子味威化饼</v>
      </c>
      <c r="N1955" s="11" t="s">
        <v>1282</v>
      </c>
      <c r="O1955" s="11" t="s">
        <v>4791</v>
      </c>
      <c r="P1955" s="12">
        <v>14</v>
      </c>
      <c r="Q1955" s="12"/>
      <c r="R1955" s="11">
        <v>14</v>
      </c>
      <c r="S1955" s="13">
        <f t="shared" si="305"/>
        <v>31.589743589743591</v>
      </c>
      <c r="T1955" s="11">
        <v>234</v>
      </c>
      <c r="U1955" s="11">
        <v>528</v>
      </c>
      <c r="V1955" s="14">
        <f t="shared" si="306"/>
        <v>7392</v>
      </c>
      <c r="W1955" s="11">
        <v>199</v>
      </c>
      <c r="X1955" s="11">
        <v>747</v>
      </c>
      <c r="Y1955" s="11">
        <v>1838582120</v>
      </c>
      <c r="Z1955" s="11">
        <v>36355612</v>
      </c>
      <c r="AA1955" s="15">
        <f t="shared" si="307"/>
        <v>42031.834768518514</v>
      </c>
      <c r="AB1955" s="16" t="str">
        <f t="shared" si="308"/>
        <v>点击查看</v>
      </c>
      <c r="AC1955" s="11">
        <f t="shared" si="309"/>
        <v>2008</v>
      </c>
      <c r="AD1955" s="11"/>
      <c r="AE1955" s="11" t="s">
        <v>6158</v>
      </c>
      <c r="AF1955" s="11" t="s">
        <v>8509</v>
      </c>
      <c r="AG1955" s="11" t="s">
        <v>11707</v>
      </c>
    </row>
    <row r="1956" spans="1:33" x14ac:dyDescent="0.15">
      <c r="A1956" s="11" t="s">
        <v>14690</v>
      </c>
      <c r="B1956" s="11" t="s">
        <v>15180</v>
      </c>
      <c r="C1956" s="11" t="s">
        <v>14691</v>
      </c>
      <c r="D1956" s="11"/>
      <c r="E1956" s="11" t="s">
        <v>20</v>
      </c>
      <c r="F1956" s="11" t="s">
        <v>20</v>
      </c>
      <c r="G1956" s="11" t="s">
        <v>20</v>
      </c>
      <c r="H1956" s="11" t="s">
        <v>8665</v>
      </c>
      <c r="I1956" s="11" t="str">
        <f t="shared" si="300"/>
        <v>卖家未填</v>
      </c>
      <c r="J1956" s="11" t="str">
        <f t="shared" si="301"/>
        <v>750</v>
      </c>
      <c r="K1956" s="11" t="str">
        <f t="shared" si="302"/>
        <v>卖家未填</v>
      </c>
      <c r="L1956" s="11" t="str">
        <f t="shared" si="303"/>
        <v>卖家未填</v>
      </c>
      <c r="M1956" s="11" t="str">
        <f t="shared" si="304"/>
        <v>1250酥心糖桶750g</v>
      </c>
      <c r="N1956" s="11" t="s">
        <v>2252</v>
      </c>
      <c r="O1956" s="11" t="s">
        <v>4437</v>
      </c>
      <c r="P1956" s="12">
        <v>79</v>
      </c>
      <c r="Q1956" s="12">
        <v>49.9</v>
      </c>
      <c r="R1956" s="11">
        <v>49.9</v>
      </c>
      <c r="S1956" s="13">
        <f t="shared" si="305"/>
        <v>91.175308641975306</v>
      </c>
      <c r="T1956" s="11">
        <v>81</v>
      </c>
      <c r="U1956" s="11">
        <v>148</v>
      </c>
      <c r="V1956" s="14">
        <f t="shared" si="306"/>
        <v>7385.2</v>
      </c>
      <c r="W1956" s="11">
        <v>57</v>
      </c>
      <c r="X1956" s="11">
        <v>115</v>
      </c>
      <c r="Y1956" s="11">
        <v>43133741053</v>
      </c>
      <c r="Z1956" s="11">
        <v>107512614</v>
      </c>
      <c r="AA1956" s="15" t="str">
        <f t="shared" si="307"/>
        <v/>
      </c>
      <c r="AB1956" s="16" t="str">
        <f t="shared" si="308"/>
        <v>点击查看</v>
      </c>
      <c r="AC1956" s="11">
        <f t="shared" si="309"/>
        <v>1900</v>
      </c>
      <c r="AD1956" s="11"/>
      <c r="AE1956" s="11"/>
      <c r="AF1956" s="11" t="s">
        <v>8130</v>
      </c>
      <c r="AG1956" s="11" t="s">
        <v>12616</v>
      </c>
    </row>
    <row r="1957" spans="1:33" x14ac:dyDescent="0.15">
      <c r="A1957" s="11" t="s">
        <v>14701</v>
      </c>
      <c r="B1957" s="11" t="s">
        <v>16018</v>
      </c>
      <c r="C1957" s="11" t="s">
        <v>14702</v>
      </c>
      <c r="D1957" s="11"/>
      <c r="E1957" s="11" t="s">
        <v>20</v>
      </c>
      <c r="F1957" s="11" t="s">
        <v>20</v>
      </c>
      <c r="G1957" s="11" t="s">
        <v>20</v>
      </c>
      <c r="H1957" s="11" t="s">
        <v>10425</v>
      </c>
      <c r="I1957" s="11" t="str">
        <f t="shared" si="300"/>
        <v>卖家未填</v>
      </c>
      <c r="J1957" s="11" t="str">
        <f t="shared" si="301"/>
        <v>1000</v>
      </c>
      <c r="K1957" s="11" t="str">
        <f t="shared" si="302"/>
        <v>卖家未填</v>
      </c>
      <c r="L1957" s="11" t="str">
        <f t="shared" si="303"/>
        <v>卖家未填</v>
      </c>
      <c r="M1957" s="11" t="str">
        <f t="shared" si="304"/>
        <v>红螺大礼包1000克</v>
      </c>
      <c r="N1957" s="11" t="s">
        <v>3037</v>
      </c>
      <c r="O1957" s="11"/>
      <c r="P1957" s="12">
        <v>35</v>
      </c>
      <c r="Q1957" s="12"/>
      <c r="R1957" s="11">
        <v>35</v>
      </c>
      <c r="S1957" s="13">
        <f t="shared" si="305"/>
        <v>164.11111111111111</v>
      </c>
      <c r="T1957" s="11">
        <v>45</v>
      </c>
      <c r="U1957" s="11">
        <v>211</v>
      </c>
      <c r="V1957" s="14">
        <f t="shared" si="306"/>
        <v>7385</v>
      </c>
      <c r="W1957" s="11">
        <v>34</v>
      </c>
      <c r="X1957" s="11">
        <v>49</v>
      </c>
      <c r="Y1957" s="11">
        <v>42485522002</v>
      </c>
      <c r="Z1957" s="11">
        <v>113930911</v>
      </c>
      <c r="AA1957" s="15" t="str">
        <f t="shared" si="307"/>
        <v/>
      </c>
      <c r="AB1957" s="16" t="str">
        <f t="shared" si="308"/>
        <v>点击查看</v>
      </c>
      <c r="AC1957" s="11">
        <f t="shared" si="309"/>
        <v>1900</v>
      </c>
      <c r="AD1957" s="11"/>
      <c r="AE1957" s="11"/>
      <c r="AF1957" s="11" t="s">
        <v>8504</v>
      </c>
      <c r="AG1957" s="11" t="s">
        <v>13377</v>
      </c>
    </row>
    <row r="1958" spans="1:33" x14ac:dyDescent="0.15">
      <c r="A1958" s="11" t="s">
        <v>14690</v>
      </c>
      <c r="B1958" s="11" t="s">
        <v>15127</v>
      </c>
      <c r="C1958" s="11" t="s">
        <v>14691</v>
      </c>
      <c r="D1958" s="11"/>
      <c r="E1958" s="11" t="s">
        <v>14742</v>
      </c>
      <c r="F1958" s="11" t="s">
        <v>14753</v>
      </c>
      <c r="G1958" s="11" t="s">
        <v>46</v>
      </c>
      <c r="H1958" s="11" t="s">
        <v>9564</v>
      </c>
      <c r="I1958" s="11" t="str">
        <f t="shared" si="300"/>
        <v>卖家未填</v>
      </c>
      <c r="J1958" s="11" t="str">
        <f t="shared" si="301"/>
        <v>897</v>
      </c>
      <c r="K1958" s="11" t="str">
        <f t="shared" si="302"/>
        <v>卖家未填</v>
      </c>
      <c r="L1958" s="11" t="str">
        <f t="shared" si="303"/>
        <v>卖家未填</v>
      </c>
      <c r="M1958" s="11" t="str">
        <f t="shared" si="304"/>
        <v>糖果组合</v>
      </c>
      <c r="N1958" s="11" t="s">
        <v>2633</v>
      </c>
      <c r="O1958" s="11"/>
      <c r="P1958" s="12">
        <v>209</v>
      </c>
      <c r="Q1958" s="12">
        <v>99.6</v>
      </c>
      <c r="R1958" s="11">
        <v>99.6</v>
      </c>
      <c r="S1958" s="13">
        <f t="shared" si="305"/>
        <v>120.82622950819672</v>
      </c>
      <c r="T1958" s="11">
        <v>61</v>
      </c>
      <c r="U1958" s="11">
        <v>74</v>
      </c>
      <c r="V1958" s="14">
        <f t="shared" si="306"/>
        <v>7370.4</v>
      </c>
      <c r="W1958" s="11">
        <v>76</v>
      </c>
      <c r="X1958" s="11">
        <v>223</v>
      </c>
      <c r="Y1958" s="11">
        <v>42920860362</v>
      </c>
      <c r="Z1958" s="11">
        <v>108323519</v>
      </c>
      <c r="AA1958" s="15" t="str">
        <f t="shared" si="307"/>
        <v/>
      </c>
      <c r="AB1958" s="16" t="str">
        <f t="shared" si="308"/>
        <v>点击查看</v>
      </c>
      <c r="AC1958" s="11">
        <f t="shared" si="309"/>
        <v>1900</v>
      </c>
      <c r="AD1958" s="11"/>
      <c r="AE1958" s="11"/>
      <c r="AF1958" s="11" t="s">
        <v>8086</v>
      </c>
      <c r="AG1958" s="11" t="s">
        <v>12982</v>
      </c>
    </row>
    <row r="1959" spans="1:33" x14ac:dyDescent="0.15">
      <c r="A1959" s="11" t="s">
        <v>14673</v>
      </c>
      <c r="B1959" s="11" t="s">
        <v>15538</v>
      </c>
      <c r="C1959" s="11" t="s">
        <v>14674</v>
      </c>
      <c r="D1959" s="11"/>
      <c r="E1959" s="11" t="s">
        <v>14719</v>
      </c>
      <c r="F1959" s="11" t="s">
        <v>14733</v>
      </c>
      <c r="G1959" s="11" t="s">
        <v>29</v>
      </c>
      <c r="H1959" s="11" t="s">
        <v>10457</v>
      </c>
      <c r="I1959" s="11" t="str">
        <f t="shared" si="300"/>
        <v>卖家未填</v>
      </c>
      <c r="J1959" s="11" t="str">
        <f t="shared" si="301"/>
        <v>720</v>
      </c>
      <c r="K1959" s="11" t="str">
        <f t="shared" si="302"/>
        <v>卖家未填</v>
      </c>
      <c r="L1959" s="11" t="str">
        <f t="shared" si="303"/>
        <v>卖家未填</v>
      </c>
      <c r="M1959" s="11" t="str">
        <f t="shared" si="304"/>
        <v>糕点系列</v>
      </c>
      <c r="N1959" s="11" t="s">
        <v>1626</v>
      </c>
      <c r="O1959" s="11"/>
      <c r="P1959" s="12">
        <v>80</v>
      </c>
      <c r="Q1959" s="12">
        <v>29.9</v>
      </c>
      <c r="R1959" s="11">
        <v>29.9</v>
      </c>
      <c r="S1959" s="13">
        <f t="shared" si="305"/>
        <v>50.37945205479452</v>
      </c>
      <c r="T1959" s="11">
        <v>146</v>
      </c>
      <c r="U1959" s="11">
        <v>246</v>
      </c>
      <c r="V1959" s="14">
        <f t="shared" si="306"/>
        <v>7355.4</v>
      </c>
      <c r="W1959" s="11">
        <v>5690</v>
      </c>
      <c r="X1959" s="11">
        <v>6267</v>
      </c>
      <c r="Y1959" s="11">
        <v>37643685691</v>
      </c>
      <c r="Z1959" s="11">
        <v>106563654</v>
      </c>
      <c r="AA1959" s="15" t="str">
        <f t="shared" si="307"/>
        <v/>
      </c>
      <c r="AB1959" s="16" t="str">
        <f t="shared" si="308"/>
        <v>点击查看</v>
      </c>
      <c r="AC1959" s="11">
        <f t="shared" si="309"/>
        <v>1900</v>
      </c>
      <c r="AD1959" s="11"/>
      <c r="AE1959" s="11"/>
      <c r="AF1959" s="11" t="s">
        <v>8640</v>
      </c>
      <c r="AG1959" s="11" t="s">
        <v>12030</v>
      </c>
    </row>
    <row r="1960" spans="1:33" x14ac:dyDescent="0.15">
      <c r="A1960" s="11" t="s">
        <v>14673</v>
      </c>
      <c r="B1960" s="11" t="s">
        <v>14996</v>
      </c>
      <c r="C1960" s="11" t="s">
        <v>14674</v>
      </c>
      <c r="D1960" s="11"/>
      <c r="E1960" s="11" t="s">
        <v>14742</v>
      </c>
      <c r="F1960" s="11" t="s">
        <v>14753</v>
      </c>
      <c r="G1960" s="11" t="s">
        <v>46</v>
      </c>
      <c r="H1960" s="11" t="s">
        <v>10437</v>
      </c>
      <c r="I1960" s="11" t="str">
        <f t="shared" si="300"/>
        <v>卖家未填</v>
      </c>
      <c r="J1960" s="11" t="str">
        <f t="shared" si="301"/>
        <v>260</v>
      </c>
      <c r="K1960" s="11" t="str">
        <f t="shared" si="302"/>
        <v>卖家未填</v>
      </c>
      <c r="L1960" s="11" t="str">
        <f t="shared" si="303"/>
        <v>卖家未填</v>
      </c>
      <c r="M1960" s="11" t="str">
        <f t="shared" si="304"/>
        <v>牛轧糖5in1混合装260g</v>
      </c>
      <c r="N1960" s="11" t="s">
        <v>1369</v>
      </c>
      <c r="O1960" s="11" t="s">
        <v>4435</v>
      </c>
      <c r="P1960" s="12">
        <v>42.2</v>
      </c>
      <c r="Q1960" s="12">
        <v>19.899999999999999</v>
      </c>
      <c r="R1960" s="11">
        <v>19.899999999999999</v>
      </c>
      <c r="S1960" s="13">
        <f t="shared" si="305"/>
        <v>36.172906403940885</v>
      </c>
      <c r="T1960" s="11">
        <v>203</v>
      </c>
      <c r="U1960" s="11">
        <v>369</v>
      </c>
      <c r="V1960" s="14">
        <f t="shared" si="306"/>
        <v>7343.0999999999995</v>
      </c>
      <c r="W1960" s="11">
        <v>682</v>
      </c>
      <c r="X1960" s="11">
        <v>658</v>
      </c>
      <c r="Y1960" s="11">
        <v>38918751005</v>
      </c>
      <c r="Z1960" s="11">
        <v>108174905</v>
      </c>
      <c r="AA1960" s="15" t="str">
        <f t="shared" si="307"/>
        <v/>
      </c>
      <c r="AB1960" s="16" t="str">
        <f t="shared" si="308"/>
        <v>点击查看</v>
      </c>
      <c r="AC1960" s="11">
        <f t="shared" si="309"/>
        <v>1900</v>
      </c>
      <c r="AD1960" s="11"/>
      <c r="AE1960" s="11"/>
      <c r="AF1960" s="11" t="s">
        <v>8545</v>
      </c>
      <c r="AG1960" s="11" t="s">
        <v>11788</v>
      </c>
    </row>
    <row r="1961" spans="1:33" x14ac:dyDescent="0.15">
      <c r="A1961" s="11" t="s">
        <v>14671</v>
      </c>
      <c r="B1961" s="11" t="s">
        <v>15505</v>
      </c>
      <c r="C1961" s="11" t="s">
        <v>14672</v>
      </c>
      <c r="D1961" s="17">
        <v>41188</v>
      </c>
      <c r="E1961" s="11" t="s">
        <v>14723</v>
      </c>
      <c r="F1961" s="11" t="s">
        <v>14786</v>
      </c>
      <c r="G1961" s="11" t="s">
        <v>72</v>
      </c>
      <c r="H1961" s="11" t="s">
        <v>9745</v>
      </c>
      <c r="I1961" s="11" t="str">
        <f t="shared" si="300"/>
        <v>卖家未填</v>
      </c>
      <c r="J1961" s="11" t="str">
        <f t="shared" si="301"/>
        <v>508</v>
      </c>
      <c r="K1961" s="11" t="str">
        <f t="shared" si="302"/>
        <v>卖家未填</v>
      </c>
      <c r="L1961" s="11" t="str">
        <f t="shared" si="303"/>
        <v>卖家未填</v>
      </c>
      <c r="M1961" s="11" t="str">
        <f t="shared" si="304"/>
        <v>卖家未填</v>
      </c>
      <c r="N1961" s="11" t="s">
        <v>1559</v>
      </c>
      <c r="O1961" s="11" t="s">
        <v>4904</v>
      </c>
      <c r="P1961" s="12">
        <v>38</v>
      </c>
      <c r="Q1961" s="12">
        <v>19.899999999999999</v>
      </c>
      <c r="R1961" s="11">
        <v>19.899999999999999</v>
      </c>
      <c r="S1961" s="13">
        <f t="shared" si="305"/>
        <v>46.183018867924524</v>
      </c>
      <c r="T1961" s="11">
        <v>159</v>
      </c>
      <c r="U1961" s="11">
        <v>369</v>
      </c>
      <c r="V1961" s="14">
        <f t="shared" si="306"/>
        <v>7343.0999999999995</v>
      </c>
      <c r="W1961" s="11">
        <v>654</v>
      </c>
      <c r="X1961" s="11">
        <v>7262</v>
      </c>
      <c r="Y1961" s="11">
        <v>37050376944</v>
      </c>
      <c r="Z1961" s="11">
        <v>100400532</v>
      </c>
      <c r="AA1961" s="15">
        <f t="shared" si="307"/>
        <v>42031.896238425921</v>
      </c>
      <c r="AB1961" s="16" t="str">
        <f t="shared" si="308"/>
        <v>点击查看</v>
      </c>
      <c r="AC1961" s="11">
        <f t="shared" si="309"/>
        <v>2012</v>
      </c>
      <c r="AD1961" s="11"/>
      <c r="AE1961" s="11" t="s">
        <v>6284</v>
      </c>
      <c r="AF1961" s="11" t="s">
        <v>8614</v>
      </c>
      <c r="AG1961" s="11" t="s">
        <v>11964</v>
      </c>
    </row>
    <row r="1962" spans="1:33" x14ac:dyDescent="0.15">
      <c r="A1962" s="11" t="s">
        <v>14677</v>
      </c>
      <c r="B1962" s="11" t="s">
        <v>9446</v>
      </c>
      <c r="C1962" s="11" t="s">
        <v>14677</v>
      </c>
      <c r="D1962" s="11"/>
      <c r="E1962" s="11" t="s">
        <v>17</v>
      </c>
      <c r="F1962" s="11" t="s">
        <v>17</v>
      </c>
      <c r="G1962" s="11" t="s">
        <v>17</v>
      </c>
      <c r="H1962" s="11" t="s">
        <v>8558</v>
      </c>
      <c r="I1962" s="11" t="str">
        <f t="shared" si="300"/>
        <v>卖家未填</v>
      </c>
      <c r="J1962" s="11" t="str">
        <f t="shared" si="301"/>
        <v>卖家未填</v>
      </c>
      <c r="K1962" s="11" t="str">
        <f t="shared" si="302"/>
        <v>卖家未填</v>
      </c>
      <c r="L1962" s="11" t="str">
        <f t="shared" si="303"/>
        <v>卖家未填</v>
      </c>
      <c r="M1962" s="11" t="str">
        <f t="shared" si="304"/>
        <v>卖家未填</v>
      </c>
      <c r="N1962" s="11" t="s">
        <v>1402</v>
      </c>
      <c r="O1962" s="11"/>
      <c r="P1962" s="12">
        <v>58</v>
      </c>
      <c r="Q1962" s="12">
        <v>28.9</v>
      </c>
      <c r="R1962" s="11">
        <v>28.9</v>
      </c>
      <c r="S1962" s="13">
        <f t="shared" si="305"/>
        <v>37.838144329896906</v>
      </c>
      <c r="T1962" s="11">
        <v>194</v>
      </c>
      <c r="U1962" s="11">
        <v>254</v>
      </c>
      <c r="V1962" s="14">
        <f t="shared" si="306"/>
        <v>7340.5999999999995</v>
      </c>
      <c r="W1962" s="11">
        <v>189</v>
      </c>
      <c r="X1962" s="11">
        <v>90</v>
      </c>
      <c r="Y1962" s="11">
        <v>42615668243</v>
      </c>
      <c r="Z1962" s="11">
        <v>101717810</v>
      </c>
      <c r="AA1962" s="15" t="str">
        <f t="shared" si="307"/>
        <v/>
      </c>
      <c r="AB1962" s="16" t="str">
        <f t="shared" si="308"/>
        <v>点击查看</v>
      </c>
      <c r="AC1962" s="11">
        <f t="shared" si="309"/>
        <v>1900</v>
      </c>
      <c r="AD1962" s="11"/>
      <c r="AE1962" s="11"/>
      <c r="AF1962" s="11" t="s">
        <v>8558</v>
      </c>
      <c r="AG1962" s="11"/>
    </row>
    <row r="1963" spans="1:33" x14ac:dyDescent="0.15">
      <c r="A1963" s="11" t="s">
        <v>14671</v>
      </c>
      <c r="B1963" s="11" t="s">
        <v>15485</v>
      </c>
      <c r="C1963" s="11" t="s">
        <v>14672</v>
      </c>
      <c r="D1963" s="17">
        <v>41518</v>
      </c>
      <c r="E1963" s="11" t="s">
        <v>14723</v>
      </c>
      <c r="F1963" s="11" t="s">
        <v>14786</v>
      </c>
      <c r="G1963" s="11" t="s">
        <v>72</v>
      </c>
      <c r="H1963" s="11" t="s">
        <v>9587</v>
      </c>
      <c r="I1963" s="11" t="str">
        <f t="shared" si="300"/>
        <v>卖家未填</v>
      </c>
      <c r="J1963" s="11" t="str">
        <f t="shared" si="301"/>
        <v>380</v>
      </c>
      <c r="K1963" s="11" t="str">
        <f t="shared" si="302"/>
        <v>卖家未填</v>
      </c>
      <c r="L1963" s="11" t="str">
        <f t="shared" si="303"/>
        <v>卖家未填</v>
      </c>
      <c r="M1963" s="11" t="str">
        <f t="shared" si="304"/>
        <v>华佳威混合水果味瑞士糖</v>
      </c>
      <c r="N1963" s="11" t="s">
        <v>1500</v>
      </c>
      <c r="O1963" s="11" t="s">
        <v>4890</v>
      </c>
      <c r="P1963" s="12">
        <v>45</v>
      </c>
      <c r="Q1963" s="12">
        <v>22.5</v>
      </c>
      <c r="R1963" s="11">
        <v>22.5</v>
      </c>
      <c r="S1963" s="13">
        <f t="shared" si="305"/>
        <v>42.89473684210526</v>
      </c>
      <c r="T1963" s="11">
        <v>171</v>
      </c>
      <c r="U1963" s="11">
        <v>326</v>
      </c>
      <c r="V1963" s="14">
        <f t="shared" si="306"/>
        <v>7335</v>
      </c>
      <c r="W1963" s="11">
        <v>95</v>
      </c>
      <c r="X1963" s="11">
        <v>630</v>
      </c>
      <c r="Y1963" s="11">
        <v>37427093432</v>
      </c>
      <c r="Z1963" s="11">
        <v>106173021</v>
      </c>
      <c r="AA1963" s="15">
        <f t="shared" si="307"/>
        <v>42032.434212962966</v>
      </c>
      <c r="AB1963" s="16" t="str">
        <f t="shared" si="308"/>
        <v>点击查看</v>
      </c>
      <c r="AC1963" s="11">
        <f t="shared" si="309"/>
        <v>2013</v>
      </c>
      <c r="AD1963" s="11"/>
      <c r="AE1963" s="11" t="s">
        <v>6264</v>
      </c>
      <c r="AF1963" s="11" t="s">
        <v>8273</v>
      </c>
      <c r="AG1963" s="11" t="s">
        <v>11912</v>
      </c>
    </row>
    <row r="1964" spans="1:33" x14ac:dyDescent="0.15">
      <c r="A1964" s="11" t="s">
        <v>14690</v>
      </c>
      <c r="B1964" s="11" t="s">
        <v>15655</v>
      </c>
      <c r="C1964" s="11" t="s">
        <v>14691</v>
      </c>
      <c r="D1964" s="11"/>
      <c r="E1964" s="11" t="s">
        <v>14715</v>
      </c>
      <c r="F1964" s="11" t="s">
        <v>14749</v>
      </c>
      <c r="G1964" s="11" t="s">
        <v>43</v>
      </c>
      <c r="H1964" s="11" t="s">
        <v>10482</v>
      </c>
      <c r="I1964" s="11" t="str">
        <f t="shared" si="300"/>
        <v>卖家未填</v>
      </c>
      <c r="J1964" s="11" t="str">
        <f t="shared" si="301"/>
        <v>720</v>
      </c>
      <c r="K1964" s="11" t="str">
        <f t="shared" si="302"/>
        <v>卖家未填</v>
      </c>
      <c r="L1964" s="11" t="str">
        <f t="shared" si="303"/>
        <v>卖家未填</v>
      </c>
      <c r="M1964" s="11" t="str">
        <f t="shared" si="304"/>
        <v>猴头菇饼干</v>
      </c>
      <c r="N1964" s="11" t="s">
        <v>1936</v>
      </c>
      <c r="O1964" s="11"/>
      <c r="P1964" s="12">
        <v>48</v>
      </c>
      <c r="Q1964" s="12">
        <v>39.799999999999997</v>
      </c>
      <c r="R1964" s="11">
        <v>39.799999999999997</v>
      </c>
      <c r="S1964" s="13">
        <f t="shared" si="305"/>
        <v>67.185321100917434</v>
      </c>
      <c r="T1964" s="11">
        <v>109</v>
      </c>
      <c r="U1964" s="11">
        <v>184</v>
      </c>
      <c r="V1964" s="14">
        <f t="shared" si="306"/>
        <v>7323.2</v>
      </c>
      <c r="W1964" s="11">
        <v>207</v>
      </c>
      <c r="X1964" s="11">
        <v>105</v>
      </c>
      <c r="Y1964" s="11">
        <v>41991551338</v>
      </c>
      <c r="Z1964" s="11">
        <v>113462433</v>
      </c>
      <c r="AA1964" s="15" t="str">
        <f t="shared" si="307"/>
        <v/>
      </c>
      <c r="AB1964" s="16" t="str">
        <f t="shared" si="308"/>
        <v>点击查看</v>
      </c>
      <c r="AC1964" s="11">
        <f t="shared" si="309"/>
        <v>1900</v>
      </c>
      <c r="AD1964" s="11"/>
      <c r="AE1964" s="11"/>
      <c r="AF1964" s="11" t="s">
        <v>8743</v>
      </c>
      <c r="AG1964" s="11" t="s">
        <v>12324</v>
      </c>
    </row>
    <row r="1965" spans="1:33" x14ac:dyDescent="0.15">
      <c r="A1965" s="11" t="s">
        <v>14701</v>
      </c>
      <c r="B1965" s="11" t="s">
        <v>14998</v>
      </c>
      <c r="C1965" s="11" t="s">
        <v>14702</v>
      </c>
      <c r="D1965" s="11"/>
      <c r="E1965" s="11" t="s">
        <v>14726</v>
      </c>
      <c r="F1965" s="11" t="s">
        <v>14727</v>
      </c>
      <c r="G1965" s="11" t="s">
        <v>25</v>
      </c>
      <c r="H1965" s="11" t="s">
        <v>9566</v>
      </c>
      <c r="I1965" s="11" t="str">
        <f t="shared" si="300"/>
        <v>鲜花饼</v>
      </c>
      <c r="J1965" s="11" t="str">
        <f t="shared" si="301"/>
        <v>400</v>
      </c>
      <c r="K1965" s="11" t="str">
        <f t="shared" si="302"/>
        <v>卖家未填</v>
      </c>
      <c r="L1965" s="11" t="str">
        <f t="shared" si="303"/>
        <v>卖家未填</v>
      </c>
      <c r="M1965" s="11" t="str">
        <f t="shared" si="304"/>
        <v>经典玫瑰新版礼盒</v>
      </c>
      <c r="N1965" s="11" t="s">
        <v>3644</v>
      </c>
      <c r="O1965" s="11" t="s">
        <v>4437</v>
      </c>
      <c r="P1965" s="12">
        <v>122.5</v>
      </c>
      <c r="Q1965" s="12">
        <v>42.5</v>
      </c>
      <c r="R1965" s="11">
        <v>42.5</v>
      </c>
      <c r="S1965" s="13">
        <f t="shared" si="305"/>
        <v>228.4375</v>
      </c>
      <c r="T1965" s="11">
        <v>32</v>
      </c>
      <c r="U1965" s="11">
        <v>172</v>
      </c>
      <c r="V1965" s="14">
        <f t="shared" si="306"/>
        <v>7310</v>
      </c>
      <c r="W1965" s="11">
        <v>775</v>
      </c>
      <c r="X1965" s="11">
        <v>477</v>
      </c>
      <c r="Y1965" s="11">
        <v>37195121449</v>
      </c>
      <c r="Z1965" s="11">
        <v>66463352</v>
      </c>
      <c r="AA1965" s="15" t="str">
        <f t="shared" si="307"/>
        <v/>
      </c>
      <c r="AB1965" s="16" t="str">
        <f t="shared" si="308"/>
        <v>点击查看</v>
      </c>
      <c r="AC1965" s="11">
        <f t="shared" si="309"/>
        <v>1900</v>
      </c>
      <c r="AD1965" s="11"/>
      <c r="AE1965" s="11"/>
      <c r="AF1965" s="11" t="s">
        <v>8080</v>
      </c>
      <c r="AG1965" s="11" t="s">
        <v>13963</v>
      </c>
    </row>
    <row r="1966" spans="1:33" x14ac:dyDescent="0.15">
      <c r="A1966" s="11" t="s">
        <v>14673</v>
      </c>
      <c r="B1966" s="11" t="s">
        <v>15373</v>
      </c>
      <c r="C1966" s="11" t="s">
        <v>14674</v>
      </c>
      <c r="D1966" s="11"/>
      <c r="E1966" s="11" t="s">
        <v>20</v>
      </c>
      <c r="F1966" s="11" t="s">
        <v>20</v>
      </c>
      <c r="G1966" s="11" t="s">
        <v>20</v>
      </c>
      <c r="H1966" s="11" t="s">
        <v>9071</v>
      </c>
      <c r="I1966" s="11" t="str">
        <f t="shared" si="300"/>
        <v>稻香村糕点</v>
      </c>
      <c r="J1966" s="11" t="str">
        <f t="shared" si="301"/>
        <v>250</v>
      </c>
      <c r="K1966" s="11" t="str">
        <f t="shared" si="302"/>
        <v>卖家未填</v>
      </c>
      <c r="L1966" s="11" t="str">
        <f t="shared" si="303"/>
        <v>卖家未填</v>
      </c>
      <c r="M1966" s="11" t="str">
        <f t="shared" si="304"/>
        <v>枣花酥组合</v>
      </c>
      <c r="N1966" s="11" t="s">
        <v>1246</v>
      </c>
      <c r="O1966" s="11" t="s">
        <v>4377</v>
      </c>
      <c r="P1966" s="12">
        <v>23</v>
      </c>
      <c r="Q1966" s="12">
        <v>10.5</v>
      </c>
      <c r="R1966" s="11">
        <v>10.5</v>
      </c>
      <c r="S1966" s="13">
        <f t="shared" si="305"/>
        <v>29.467741935483872</v>
      </c>
      <c r="T1966" s="11">
        <v>248</v>
      </c>
      <c r="U1966" s="11">
        <v>696</v>
      </c>
      <c r="V1966" s="14">
        <f t="shared" si="306"/>
        <v>7308</v>
      </c>
      <c r="W1966" s="11">
        <v>2332</v>
      </c>
      <c r="X1966" s="11">
        <v>1593</v>
      </c>
      <c r="Y1966" s="11">
        <v>36309116854</v>
      </c>
      <c r="Z1966" s="11">
        <v>62614436</v>
      </c>
      <c r="AA1966" s="15" t="str">
        <f t="shared" si="307"/>
        <v/>
      </c>
      <c r="AB1966" s="16" t="str">
        <f t="shared" si="308"/>
        <v>点击查看</v>
      </c>
      <c r="AC1966" s="11">
        <f t="shared" si="309"/>
        <v>1900</v>
      </c>
      <c r="AD1966" s="11"/>
      <c r="AE1966" s="11"/>
      <c r="AF1966" s="11" t="s">
        <v>8222</v>
      </c>
      <c r="AG1966" s="11" t="s">
        <v>11670</v>
      </c>
    </row>
    <row r="1967" spans="1:33" x14ac:dyDescent="0.15">
      <c r="A1967" s="11" t="s">
        <v>14701</v>
      </c>
      <c r="B1967" s="11" t="s">
        <v>16075</v>
      </c>
      <c r="C1967" s="11" t="s">
        <v>14702</v>
      </c>
      <c r="D1967" s="11"/>
      <c r="E1967" s="11" t="s">
        <v>14713</v>
      </c>
      <c r="F1967" s="11" t="s">
        <v>14717</v>
      </c>
      <c r="G1967" s="11" t="s">
        <v>18</v>
      </c>
      <c r="H1967" s="11" t="s">
        <v>10428</v>
      </c>
      <c r="I1967" s="11" t="str">
        <f t="shared" si="300"/>
        <v>卖家未填</v>
      </c>
      <c r="J1967" s="11" t="str">
        <f t="shared" si="301"/>
        <v>500</v>
      </c>
      <c r="K1967" s="11" t="str">
        <f t="shared" si="302"/>
        <v>卖家未填</v>
      </c>
      <c r="L1967" s="11" t="str">
        <f t="shared" si="303"/>
        <v>卖家未填</v>
      </c>
      <c r="M1967" s="11" t="str">
        <f t="shared" si="304"/>
        <v>糕点组合</v>
      </c>
      <c r="N1967" s="11" t="s">
        <v>3195</v>
      </c>
      <c r="O1967" s="11"/>
      <c r="P1967" s="12">
        <v>168</v>
      </c>
      <c r="Q1967" s="12">
        <v>88</v>
      </c>
      <c r="R1967" s="11">
        <v>88</v>
      </c>
      <c r="S1967" s="13">
        <f t="shared" si="305"/>
        <v>178.14634146341464</v>
      </c>
      <c r="T1967" s="11">
        <v>41</v>
      </c>
      <c r="U1967" s="11">
        <v>83</v>
      </c>
      <c r="V1967" s="14">
        <f t="shared" si="306"/>
        <v>7304</v>
      </c>
      <c r="W1967" s="11">
        <v>1445</v>
      </c>
      <c r="X1967" s="11">
        <v>2705</v>
      </c>
      <c r="Y1967" s="11">
        <v>21131028403</v>
      </c>
      <c r="Z1967" s="11">
        <v>100484975</v>
      </c>
      <c r="AA1967" s="15" t="str">
        <f t="shared" si="307"/>
        <v/>
      </c>
      <c r="AB1967" s="16" t="str">
        <f t="shared" si="308"/>
        <v>点击查看</v>
      </c>
      <c r="AC1967" s="11">
        <f t="shared" si="309"/>
        <v>1900</v>
      </c>
      <c r="AD1967" s="11"/>
      <c r="AE1967" s="11"/>
      <c r="AF1967" s="11" t="s">
        <v>8516</v>
      </c>
      <c r="AG1967" s="11" t="s">
        <v>13530</v>
      </c>
    </row>
    <row r="1968" spans="1:33" x14ac:dyDescent="0.15">
      <c r="A1968" s="11" t="s">
        <v>14703</v>
      </c>
      <c r="B1968" s="11" t="s">
        <v>16296</v>
      </c>
      <c r="C1968" s="11" t="s">
        <v>14707</v>
      </c>
      <c r="D1968" s="17">
        <v>41968</v>
      </c>
      <c r="E1968" s="11" t="s">
        <v>14713</v>
      </c>
      <c r="F1968" s="11" t="s">
        <v>14746</v>
      </c>
      <c r="G1968" s="11" t="s">
        <v>40</v>
      </c>
      <c r="H1968" s="11" t="s">
        <v>16462</v>
      </c>
      <c r="I1968" s="11" t="str">
        <f t="shared" si="300"/>
        <v>其他/other</v>
      </c>
      <c r="J1968" s="11" t="str">
        <f t="shared" si="301"/>
        <v>500</v>
      </c>
      <c r="K1968" s="11" t="str">
        <f t="shared" si="302"/>
        <v>卖家未填</v>
      </c>
      <c r="L1968" s="11" t="str">
        <f t="shared" si="303"/>
        <v>卖家未填</v>
      </c>
      <c r="M1968" s="11" t="str">
        <f t="shared" si="304"/>
        <v>77粒礼盒</v>
      </c>
      <c r="N1968" s="11" t="s">
        <v>3877</v>
      </c>
      <c r="O1968" s="11" t="s">
        <v>5642</v>
      </c>
      <c r="P1968" s="12">
        <v>298</v>
      </c>
      <c r="Q1968" s="12">
        <v>149</v>
      </c>
      <c r="R1968" s="11">
        <v>149</v>
      </c>
      <c r="S1968" s="13">
        <f t="shared" si="305"/>
        <v>260.75</v>
      </c>
      <c r="T1968" s="11">
        <v>28</v>
      </c>
      <c r="U1968" s="11">
        <v>49</v>
      </c>
      <c r="V1968" s="14">
        <f t="shared" si="306"/>
        <v>7301</v>
      </c>
      <c r="W1968" s="11">
        <v>22</v>
      </c>
      <c r="X1968" s="11">
        <v>49</v>
      </c>
      <c r="Y1968" s="11">
        <v>43343760822</v>
      </c>
      <c r="Z1968" s="11">
        <v>115383500</v>
      </c>
      <c r="AA1968" s="15">
        <f t="shared" si="307"/>
        <v>42031.375</v>
      </c>
      <c r="AB1968" s="16" t="str">
        <f t="shared" si="308"/>
        <v>点击查看</v>
      </c>
      <c r="AC1968" s="11">
        <f t="shared" si="309"/>
        <v>2014</v>
      </c>
      <c r="AD1968" s="11"/>
      <c r="AE1968" s="11" t="s">
        <v>7643</v>
      </c>
      <c r="AF1968" s="11" t="s">
        <v>8248</v>
      </c>
      <c r="AG1968" s="11" t="s">
        <v>14192</v>
      </c>
    </row>
    <row r="1969" spans="1:33" x14ac:dyDescent="0.15">
      <c r="A1969" s="11" t="s">
        <v>14703</v>
      </c>
      <c r="B1969" s="11" t="s">
        <v>16321</v>
      </c>
      <c r="C1969" s="11" t="s">
        <v>14700</v>
      </c>
      <c r="D1969" s="17">
        <v>40955</v>
      </c>
      <c r="E1969" s="11" t="s">
        <v>14723</v>
      </c>
      <c r="F1969" s="11" t="s">
        <v>14741</v>
      </c>
      <c r="G1969" s="11" t="s">
        <v>35</v>
      </c>
      <c r="H1969" s="11" t="s">
        <v>10228</v>
      </c>
      <c r="I1969" s="11" t="str">
        <f t="shared" si="300"/>
        <v>卖家未填</v>
      </c>
      <c r="J1969" s="11" t="str">
        <f t="shared" si="301"/>
        <v>1250</v>
      </c>
      <c r="K1969" s="11" t="str">
        <f t="shared" si="302"/>
        <v>卖家未填</v>
      </c>
      <c r="L1969" s="11" t="str">
        <f t="shared" si="303"/>
        <v>卖家未填</v>
      </c>
      <c r="M1969" s="11" t="str">
        <f t="shared" si="304"/>
        <v>糕点</v>
      </c>
      <c r="N1969" s="11" t="s">
        <v>3961</v>
      </c>
      <c r="O1969" s="11" t="s">
        <v>5669</v>
      </c>
      <c r="P1969" s="12">
        <v>198</v>
      </c>
      <c r="Q1969" s="12">
        <v>128</v>
      </c>
      <c r="R1969" s="11">
        <v>128</v>
      </c>
      <c r="S1969" s="13">
        <f t="shared" si="305"/>
        <v>270.22222222222223</v>
      </c>
      <c r="T1969" s="11">
        <v>27</v>
      </c>
      <c r="U1969" s="11">
        <v>57</v>
      </c>
      <c r="V1969" s="14">
        <f t="shared" si="306"/>
        <v>7296</v>
      </c>
      <c r="W1969" s="11">
        <v>17</v>
      </c>
      <c r="X1969" s="11">
        <v>28</v>
      </c>
      <c r="Y1969" s="11">
        <v>43165949655</v>
      </c>
      <c r="Z1969" s="11">
        <v>70524546</v>
      </c>
      <c r="AA1969" s="15">
        <f t="shared" si="307"/>
        <v>42032.624756944446</v>
      </c>
      <c r="AB1969" s="16" t="str">
        <f t="shared" si="308"/>
        <v>点击查看</v>
      </c>
      <c r="AC1969" s="11">
        <f t="shared" si="309"/>
        <v>2012</v>
      </c>
      <c r="AD1969" s="11"/>
      <c r="AE1969" s="11" t="s">
        <v>7695</v>
      </c>
      <c r="AF1969" s="11" t="s">
        <v>9336</v>
      </c>
      <c r="AG1969" s="11" t="s">
        <v>14271</v>
      </c>
    </row>
    <row r="1970" spans="1:33" x14ac:dyDescent="0.15">
      <c r="A1970" s="11" t="s">
        <v>14701</v>
      </c>
      <c r="B1970" s="11" t="s">
        <v>15130</v>
      </c>
      <c r="C1970" s="11" t="s">
        <v>14702</v>
      </c>
      <c r="D1970" s="11"/>
      <c r="E1970" s="11" t="s">
        <v>14715</v>
      </c>
      <c r="F1970" s="11" t="s">
        <v>14749</v>
      </c>
      <c r="G1970" s="11" t="s">
        <v>43</v>
      </c>
      <c r="H1970" s="11" t="s">
        <v>8042</v>
      </c>
      <c r="I1970" s="11" t="str">
        <f t="shared" si="300"/>
        <v>卖家未填</v>
      </c>
      <c r="J1970" s="11" t="str">
        <f t="shared" si="301"/>
        <v>520</v>
      </c>
      <c r="K1970" s="11" t="str">
        <f t="shared" si="302"/>
        <v>卖家未填</v>
      </c>
      <c r="L1970" s="11" t="str">
        <f t="shared" si="303"/>
        <v>卖家未填</v>
      </c>
      <c r="M1970" s="11" t="str">
        <f t="shared" si="304"/>
        <v>仙贝520g</v>
      </c>
      <c r="N1970" s="11" t="s">
        <v>3184</v>
      </c>
      <c r="O1970" s="11" t="s">
        <v>4373</v>
      </c>
      <c r="P1970" s="12">
        <v>20.8</v>
      </c>
      <c r="Q1970" s="12">
        <v>19.5</v>
      </c>
      <c r="R1970" s="11">
        <v>19.5</v>
      </c>
      <c r="S1970" s="13">
        <f t="shared" si="305"/>
        <v>173.64285714285714</v>
      </c>
      <c r="T1970" s="11">
        <v>42</v>
      </c>
      <c r="U1970" s="11">
        <v>374</v>
      </c>
      <c r="V1970" s="14">
        <f t="shared" si="306"/>
        <v>7293</v>
      </c>
      <c r="W1970" s="11">
        <v>34</v>
      </c>
      <c r="X1970" s="11"/>
      <c r="Y1970" s="11">
        <v>43371570362</v>
      </c>
      <c r="Z1970" s="11">
        <v>108524444</v>
      </c>
      <c r="AA1970" s="15" t="str">
        <f t="shared" si="307"/>
        <v/>
      </c>
      <c r="AB1970" s="16" t="str">
        <f t="shared" si="308"/>
        <v>点击查看</v>
      </c>
      <c r="AC1970" s="11">
        <f t="shared" si="309"/>
        <v>1900</v>
      </c>
      <c r="AD1970" s="11"/>
      <c r="AE1970" s="11"/>
      <c r="AF1970" s="11" t="s">
        <v>8254</v>
      </c>
      <c r="AG1970" s="11" t="s">
        <v>13521</v>
      </c>
    </row>
    <row r="1971" spans="1:33" x14ac:dyDescent="0.15">
      <c r="A1971" s="11" t="s">
        <v>14690</v>
      </c>
      <c r="B1971" s="11" t="s">
        <v>15758</v>
      </c>
      <c r="C1971" s="11" t="s">
        <v>14691</v>
      </c>
      <c r="D1971" s="11"/>
      <c r="E1971" s="11" t="s">
        <v>14770</v>
      </c>
      <c r="F1971" s="11" t="s">
        <v>14771</v>
      </c>
      <c r="G1971" s="11" t="s">
        <v>58</v>
      </c>
      <c r="H1971" s="11" t="s">
        <v>9636</v>
      </c>
      <c r="I1971" s="11" t="str">
        <f t="shared" si="300"/>
        <v>卖家未填</v>
      </c>
      <c r="J1971" s="11" t="str">
        <f t="shared" si="301"/>
        <v>500</v>
      </c>
      <c r="K1971" s="11" t="str">
        <f t="shared" si="302"/>
        <v>卖家未填</v>
      </c>
      <c r="L1971" s="11" t="str">
        <f t="shared" si="303"/>
        <v>卖家未填</v>
      </c>
      <c r="M1971" s="11" t="str">
        <f t="shared" si="304"/>
        <v>大白兔散称500g</v>
      </c>
      <c r="N1971" s="11" t="s">
        <v>2256</v>
      </c>
      <c r="O1971" s="11" t="s">
        <v>4907</v>
      </c>
      <c r="P1971" s="12">
        <v>26</v>
      </c>
      <c r="Q1971" s="12">
        <v>17.899999999999999</v>
      </c>
      <c r="R1971" s="11">
        <v>17.899999999999999</v>
      </c>
      <c r="S1971" s="13">
        <f t="shared" si="305"/>
        <v>89.941975308641972</v>
      </c>
      <c r="T1971" s="11">
        <v>81</v>
      </c>
      <c r="U1971" s="11">
        <v>407</v>
      </c>
      <c r="V1971" s="14">
        <f t="shared" si="306"/>
        <v>7285.2999999999993</v>
      </c>
      <c r="W1971" s="11">
        <v>258</v>
      </c>
      <c r="X1971" s="11">
        <v>214</v>
      </c>
      <c r="Y1971" s="11">
        <v>41196709434</v>
      </c>
      <c r="Z1971" s="11">
        <v>113142760</v>
      </c>
      <c r="AA1971" s="15" t="str">
        <f t="shared" si="307"/>
        <v/>
      </c>
      <c r="AB1971" s="16" t="str">
        <f t="shared" si="308"/>
        <v>点击查看</v>
      </c>
      <c r="AC1971" s="11">
        <f t="shared" si="309"/>
        <v>1900</v>
      </c>
      <c r="AD1971" s="11"/>
      <c r="AE1971" s="11"/>
      <c r="AF1971" s="11" t="s">
        <v>8485</v>
      </c>
      <c r="AG1971" s="11" t="s">
        <v>12620</v>
      </c>
    </row>
    <row r="1972" spans="1:33" x14ac:dyDescent="0.15">
      <c r="A1972" s="11" t="s">
        <v>14673</v>
      </c>
      <c r="B1972" s="11" t="s">
        <v>14896</v>
      </c>
      <c r="C1972" s="11" t="s">
        <v>14674</v>
      </c>
      <c r="D1972" s="11"/>
      <c r="E1972" s="11" t="s">
        <v>20</v>
      </c>
      <c r="F1972" s="11" t="s">
        <v>20</v>
      </c>
      <c r="G1972" s="11" t="s">
        <v>20</v>
      </c>
      <c r="H1972" s="11" t="s">
        <v>10390</v>
      </c>
      <c r="I1972" s="11" t="str">
        <f t="shared" si="300"/>
        <v>卖家未填</v>
      </c>
      <c r="J1972" s="11" t="str">
        <f t="shared" si="301"/>
        <v>1000</v>
      </c>
      <c r="K1972" s="11" t="str">
        <f t="shared" si="302"/>
        <v>卖家未填</v>
      </c>
      <c r="L1972" s="11" t="str">
        <f t="shared" si="303"/>
        <v>卖家未填</v>
      </c>
      <c r="M1972" s="11" t="str">
        <f t="shared" si="304"/>
        <v>陈皮梅软糖散装500克</v>
      </c>
      <c r="N1972" s="11" t="s">
        <v>1464</v>
      </c>
      <c r="O1972" s="11"/>
      <c r="P1972" s="12">
        <v>49.9</v>
      </c>
      <c r="Q1972" s="12">
        <v>20.8</v>
      </c>
      <c r="R1972" s="11">
        <v>20.8</v>
      </c>
      <c r="S1972" s="13">
        <f t="shared" si="305"/>
        <v>40.898876404494381</v>
      </c>
      <c r="T1972" s="11">
        <v>178</v>
      </c>
      <c r="U1972" s="11">
        <v>350</v>
      </c>
      <c r="V1972" s="14">
        <f t="shared" si="306"/>
        <v>7280</v>
      </c>
      <c r="W1972" s="11">
        <v>216</v>
      </c>
      <c r="X1972" s="11">
        <v>176</v>
      </c>
      <c r="Y1972" s="11">
        <v>41906291181</v>
      </c>
      <c r="Z1972" s="11">
        <v>65141806</v>
      </c>
      <c r="AA1972" s="15" t="str">
        <f t="shared" si="307"/>
        <v/>
      </c>
      <c r="AB1972" s="16" t="str">
        <f t="shared" si="308"/>
        <v>点击查看</v>
      </c>
      <c r="AC1972" s="11">
        <f t="shared" si="309"/>
        <v>1900</v>
      </c>
      <c r="AD1972" s="11"/>
      <c r="AE1972" s="11"/>
      <c r="AF1972" s="11" t="s">
        <v>8353</v>
      </c>
      <c r="AG1972" s="11" t="s">
        <v>11877</v>
      </c>
    </row>
    <row r="1973" spans="1:33" x14ac:dyDescent="0.15">
      <c r="A1973" s="11" t="s">
        <v>14687</v>
      </c>
      <c r="B1973" s="11" t="s">
        <v>15923</v>
      </c>
      <c r="C1973" s="11" t="s">
        <v>14692</v>
      </c>
      <c r="D1973" s="17">
        <v>40412</v>
      </c>
      <c r="E1973" s="11" t="s">
        <v>14719</v>
      </c>
      <c r="F1973" s="11" t="s">
        <v>14767</v>
      </c>
      <c r="G1973" s="11" t="s">
        <v>56</v>
      </c>
      <c r="H1973" s="11" t="s">
        <v>9759</v>
      </c>
      <c r="I1973" s="11" t="str">
        <f t="shared" si="300"/>
        <v>卖家未填</v>
      </c>
      <c r="J1973" s="11" t="str">
        <f t="shared" si="301"/>
        <v>936</v>
      </c>
      <c r="K1973" s="11" t="str">
        <f t="shared" si="302"/>
        <v>卖家未填</v>
      </c>
      <c r="L1973" s="11" t="str">
        <f t="shared" si="303"/>
        <v>卖家未填</v>
      </c>
      <c r="M1973" s="11" t="str">
        <f t="shared" si="304"/>
        <v>卖家未填</v>
      </c>
      <c r="N1973" s="11" t="s">
        <v>1618</v>
      </c>
      <c r="O1973" s="11" t="s">
        <v>4923</v>
      </c>
      <c r="P1973" s="12">
        <v>60</v>
      </c>
      <c r="Q1973" s="12">
        <v>35.799999999999997</v>
      </c>
      <c r="R1973" s="11">
        <v>35.799999999999997</v>
      </c>
      <c r="S1973" s="13">
        <f t="shared" si="305"/>
        <v>129.77500000000001</v>
      </c>
      <c r="T1973" s="11">
        <v>56</v>
      </c>
      <c r="U1973" s="11">
        <v>203</v>
      </c>
      <c r="V1973" s="14">
        <f t="shared" si="306"/>
        <v>7267.4</v>
      </c>
      <c r="W1973" s="11">
        <v>54</v>
      </c>
      <c r="X1973" s="11">
        <v>85</v>
      </c>
      <c r="Y1973" s="11">
        <v>42318137155</v>
      </c>
      <c r="Z1973" s="11">
        <v>62533151</v>
      </c>
      <c r="AA1973" s="15">
        <f t="shared" si="307"/>
        <v>42031.821377314816</v>
      </c>
      <c r="AB1973" s="16" t="str">
        <f t="shared" si="308"/>
        <v>点击查看</v>
      </c>
      <c r="AC1973" s="11">
        <f t="shared" si="309"/>
        <v>2010</v>
      </c>
      <c r="AD1973" s="11"/>
      <c r="AE1973" s="11" t="s">
        <v>6936</v>
      </c>
      <c r="AF1973" s="11" t="s">
        <v>8637</v>
      </c>
      <c r="AG1973" s="11" t="s">
        <v>12023</v>
      </c>
    </row>
    <row r="1974" spans="1:33" x14ac:dyDescent="0.15">
      <c r="A1974" s="11" t="s">
        <v>14687</v>
      </c>
      <c r="B1974" s="11" t="s">
        <v>15978</v>
      </c>
      <c r="C1974" s="11" t="s">
        <v>14692</v>
      </c>
      <c r="D1974" s="17">
        <v>41148</v>
      </c>
      <c r="E1974" s="11" t="s">
        <v>17</v>
      </c>
      <c r="F1974" s="11" t="s">
        <v>17</v>
      </c>
      <c r="G1974" s="11" t="s">
        <v>17</v>
      </c>
      <c r="H1974" s="11" t="s">
        <v>10040</v>
      </c>
      <c r="I1974" s="11" t="str">
        <f t="shared" si="300"/>
        <v>卖家未填</v>
      </c>
      <c r="J1974" s="11" t="str">
        <f t="shared" si="301"/>
        <v>2500</v>
      </c>
      <c r="K1974" s="11" t="str">
        <f t="shared" si="302"/>
        <v>卖家未填</v>
      </c>
      <c r="L1974" s="11" t="str">
        <f t="shared" si="303"/>
        <v>卖家未填</v>
      </c>
      <c r="M1974" s="11" t="str">
        <f t="shared" si="304"/>
        <v>卖家未填</v>
      </c>
      <c r="N1974" s="11" t="s">
        <v>2927</v>
      </c>
      <c r="O1974" s="11" t="s">
        <v>4746</v>
      </c>
      <c r="P1974" s="12">
        <v>55</v>
      </c>
      <c r="Q1974" s="12">
        <v>53</v>
      </c>
      <c r="R1974" s="11">
        <v>53</v>
      </c>
      <c r="S1974" s="13">
        <f t="shared" si="305"/>
        <v>148.18367346938774</v>
      </c>
      <c r="T1974" s="11">
        <v>49</v>
      </c>
      <c r="U1974" s="11">
        <v>137</v>
      </c>
      <c r="V1974" s="14">
        <f t="shared" si="306"/>
        <v>7261</v>
      </c>
      <c r="W1974" s="11">
        <v>136</v>
      </c>
      <c r="X1974" s="11">
        <v>241</v>
      </c>
      <c r="Y1974" s="11">
        <v>36884209417</v>
      </c>
      <c r="Z1974" s="11">
        <v>73396606</v>
      </c>
      <c r="AA1974" s="15">
        <f t="shared" si="307"/>
        <v>42028.591990740737</v>
      </c>
      <c r="AB1974" s="16" t="str">
        <f t="shared" si="308"/>
        <v>点击查看</v>
      </c>
      <c r="AC1974" s="11">
        <f t="shared" si="309"/>
        <v>2012</v>
      </c>
      <c r="AD1974" s="11"/>
      <c r="AE1974" s="11" t="s">
        <v>7043</v>
      </c>
      <c r="AF1974" s="11" t="s">
        <v>9074</v>
      </c>
      <c r="AG1974" s="11" t="s">
        <v>13268</v>
      </c>
    </row>
    <row r="1975" spans="1:33" x14ac:dyDescent="0.15">
      <c r="A1975" s="11" t="s">
        <v>14701</v>
      </c>
      <c r="B1975" s="11" t="s">
        <v>15080</v>
      </c>
      <c r="C1975" s="11" t="s">
        <v>14702</v>
      </c>
      <c r="D1975" s="11"/>
      <c r="E1975" s="11" t="s">
        <v>14713</v>
      </c>
      <c r="F1975" s="11" t="s">
        <v>14717</v>
      </c>
      <c r="G1975" s="11" t="s">
        <v>18</v>
      </c>
      <c r="H1975" s="11" t="s">
        <v>8558</v>
      </c>
      <c r="I1975" s="11" t="str">
        <f t="shared" si="300"/>
        <v>卖家未填</v>
      </c>
      <c r="J1975" s="11" t="str">
        <f t="shared" si="301"/>
        <v>288</v>
      </c>
      <c r="K1975" s="11" t="str">
        <f t="shared" si="302"/>
        <v>卖家未填</v>
      </c>
      <c r="L1975" s="11" t="str">
        <f t="shared" si="303"/>
        <v>卖家未填</v>
      </c>
      <c r="M1975" s="11" t="str">
        <f t="shared" si="304"/>
        <v>香楠十六点</v>
      </c>
      <c r="N1975" s="11" t="s">
        <v>3359</v>
      </c>
      <c r="O1975" s="11" t="s">
        <v>4373</v>
      </c>
      <c r="P1975" s="12">
        <v>291.67</v>
      </c>
      <c r="Q1975" s="12">
        <v>59</v>
      </c>
      <c r="R1975" s="11">
        <v>59</v>
      </c>
      <c r="S1975" s="13">
        <f t="shared" si="305"/>
        <v>196.13513513513513</v>
      </c>
      <c r="T1975" s="11">
        <v>37</v>
      </c>
      <c r="U1975" s="11">
        <v>123</v>
      </c>
      <c r="V1975" s="14">
        <f t="shared" si="306"/>
        <v>7257</v>
      </c>
      <c r="W1975" s="11">
        <v>104</v>
      </c>
      <c r="X1975" s="11">
        <v>187</v>
      </c>
      <c r="Y1975" s="11">
        <v>41887008927</v>
      </c>
      <c r="Z1975" s="11">
        <v>107118350</v>
      </c>
      <c r="AA1975" s="15" t="str">
        <f t="shared" si="307"/>
        <v/>
      </c>
      <c r="AB1975" s="16" t="str">
        <f t="shared" si="308"/>
        <v>点击查看</v>
      </c>
      <c r="AC1975" s="11">
        <f t="shared" si="309"/>
        <v>1900</v>
      </c>
      <c r="AD1975" s="11"/>
      <c r="AE1975" s="11"/>
      <c r="AF1975" s="11" t="s">
        <v>8180</v>
      </c>
      <c r="AG1975" s="11" t="s">
        <v>13686</v>
      </c>
    </row>
    <row r="1976" spans="1:33" x14ac:dyDescent="0.15">
      <c r="A1976" s="11" t="s">
        <v>14673</v>
      </c>
      <c r="B1976" s="11" t="s">
        <v>15404</v>
      </c>
      <c r="C1976" s="11" t="s">
        <v>14674</v>
      </c>
      <c r="D1976" s="11"/>
      <c r="E1976" s="11" t="s">
        <v>14729</v>
      </c>
      <c r="F1976" s="11" t="s">
        <v>14776</v>
      </c>
      <c r="G1976" s="11" t="s">
        <v>63</v>
      </c>
      <c r="H1976" s="11" t="s">
        <v>10430</v>
      </c>
      <c r="I1976" s="11" t="str">
        <f t="shared" si="300"/>
        <v>卖家未填</v>
      </c>
      <c r="J1976" s="11" t="str">
        <f t="shared" si="301"/>
        <v>425</v>
      </c>
      <c r="K1976" s="11" t="str">
        <f t="shared" si="302"/>
        <v>卖家未填</v>
      </c>
      <c r="L1976" s="11" t="str">
        <f t="shared" si="303"/>
        <v>卖家未填</v>
      </c>
      <c r="M1976" s="11" t="str">
        <f t="shared" si="304"/>
        <v>0011</v>
      </c>
      <c r="N1976" s="11" t="s">
        <v>1310</v>
      </c>
      <c r="O1976" s="11"/>
      <c r="P1976" s="12">
        <v>33</v>
      </c>
      <c r="Q1976" s="12">
        <v>16.8</v>
      </c>
      <c r="R1976" s="11">
        <v>16.8</v>
      </c>
      <c r="S1976" s="13">
        <f t="shared" si="305"/>
        <v>32.325000000000003</v>
      </c>
      <c r="T1976" s="11">
        <v>224</v>
      </c>
      <c r="U1976" s="11">
        <v>431</v>
      </c>
      <c r="V1976" s="14">
        <f t="shared" si="306"/>
        <v>7240.8</v>
      </c>
      <c r="W1976" s="11">
        <v>6165</v>
      </c>
      <c r="X1976" s="11">
        <v>3774</v>
      </c>
      <c r="Y1976" s="11">
        <v>17676507299</v>
      </c>
      <c r="Z1976" s="11">
        <v>67979322</v>
      </c>
      <c r="AA1976" s="15" t="str">
        <f t="shared" si="307"/>
        <v/>
      </c>
      <c r="AB1976" s="16" t="str">
        <f t="shared" si="308"/>
        <v>点击查看</v>
      </c>
      <c r="AC1976" s="11">
        <f t="shared" si="309"/>
        <v>1900</v>
      </c>
      <c r="AD1976" s="11"/>
      <c r="AE1976" s="11"/>
      <c r="AF1976" s="11" t="s">
        <v>8523</v>
      </c>
      <c r="AG1976" s="11" t="s">
        <v>11734</v>
      </c>
    </row>
    <row r="1977" spans="1:33" x14ac:dyDescent="0.15">
      <c r="A1977" s="11" t="s">
        <v>14701</v>
      </c>
      <c r="B1977" s="11" t="s">
        <v>15395</v>
      </c>
      <c r="C1977" s="11" t="s">
        <v>14702</v>
      </c>
      <c r="D1977" s="11"/>
      <c r="E1977" s="11" t="s">
        <v>14713</v>
      </c>
      <c r="F1977" s="11" t="s">
        <v>14739</v>
      </c>
      <c r="G1977" s="11" t="s">
        <v>33</v>
      </c>
      <c r="H1977" s="11" t="s">
        <v>10428</v>
      </c>
      <c r="I1977" s="11" t="str">
        <f t="shared" si="300"/>
        <v>卖家未填</v>
      </c>
      <c r="J1977" s="11" t="str">
        <f t="shared" si="301"/>
        <v>450</v>
      </c>
      <c r="K1977" s="11" t="str">
        <f t="shared" si="302"/>
        <v>卖家未填</v>
      </c>
      <c r="L1977" s="11" t="str">
        <f t="shared" si="303"/>
        <v>卖家未填</v>
      </c>
      <c r="M1977" s="11" t="str">
        <f t="shared" si="304"/>
        <v>年货糕点</v>
      </c>
      <c r="N1977" s="11" t="s">
        <v>3250</v>
      </c>
      <c r="O1977" s="11"/>
      <c r="P1977" s="12">
        <v>138</v>
      </c>
      <c r="Q1977" s="12">
        <v>108</v>
      </c>
      <c r="R1977" s="11">
        <v>108</v>
      </c>
      <c r="S1977" s="13">
        <f t="shared" si="305"/>
        <v>180.9</v>
      </c>
      <c r="T1977" s="11">
        <v>40</v>
      </c>
      <c r="U1977" s="11">
        <v>67</v>
      </c>
      <c r="V1977" s="14">
        <f t="shared" si="306"/>
        <v>7236</v>
      </c>
      <c r="W1977" s="11">
        <v>22</v>
      </c>
      <c r="X1977" s="11">
        <v>20</v>
      </c>
      <c r="Y1977" s="11">
        <v>43342708453</v>
      </c>
      <c r="Z1977" s="11">
        <v>109327119</v>
      </c>
      <c r="AA1977" s="15" t="str">
        <f t="shared" si="307"/>
        <v/>
      </c>
      <c r="AB1977" s="16" t="str">
        <f t="shared" si="308"/>
        <v>点击查看</v>
      </c>
      <c r="AC1977" s="11">
        <f t="shared" si="309"/>
        <v>1900</v>
      </c>
      <c r="AD1977" s="11"/>
      <c r="AE1977" s="11"/>
      <c r="AF1977" s="11" t="s">
        <v>8516</v>
      </c>
      <c r="AG1977" s="11" t="s">
        <v>13582</v>
      </c>
    </row>
    <row r="1978" spans="1:33" x14ac:dyDescent="0.15">
      <c r="A1978" s="11" t="s">
        <v>14701</v>
      </c>
      <c r="B1978" s="11" t="s">
        <v>16101</v>
      </c>
      <c r="C1978" s="11" t="s">
        <v>14702</v>
      </c>
      <c r="D1978" s="11"/>
      <c r="E1978" s="11" t="s">
        <v>14713</v>
      </c>
      <c r="F1978" s="11" t="s">
        <v>14717</v>
      </c>
      <c r="G1978" s="11" t="s">
        <v>18</v>
      </c>
      <c r="H1978" s="11" t="s">
        <v>10477</v>
      </c>
      <c r="I1978" s="11" t="str">
        <f t="shared" si="300"/>
        <v>卖家未填</v>
      </c>
      <c r="J1978" s="11" t="str">
        <f t="shared" si="301"/>
        <v>1343</v>
      </c>
      <c r="K1978" s="11" t="str">
        <f t="shared" si="302"/>
        <v>卖家未填</v>
      </c>
      <c r="L1978" s="11" t="str">
        <f t="shared" si="303"/>
        <v>卖家未填</v>
      </c>
      <c r="M1978" s="11" t="str">
        <f t="shared" si="304"/>
        <v>伴手礼</v>
      </c>
      <c r="N1978" s="11" t="s">
        <v>3266</v>
      </c>
      <c r="O1978" s="11" t="s">
        <v>4393</v>
      </c>
      <c r="P1978" s="12">
        <v>150.80000000000001</v>
      </c>
      <c r="Q1978" s="12">
        <v>108</v>
      </c>
      <c r="R1978" s="11">
        <v>108</v>
      </c>
      <c r="S1978" s="13">
        <f t="shared" si="305"/>
        <v>180.9</v>
      </c>
      <c r="T1978" s="11">
        <v>40</v>
      </c>
      <c r="U1978" s="11">
        <v>67</v>
      </c>
      <c r="V1978" s="14">
        <f t="shared" si="306"/>
        <v>7236</v>
      </c>
      <c r="W1978" s="11">
        <v>32</v>
      </c>
      <c r="X1978" s="11">
        <v>36</v>
      </c>
      <c r="Y1978" s="11">
        <v>42592098872</v>
      </c>
      <c r="Z1978" s="11">
        <v>62447250</v>
      </c>
      <c r="AA1978" s="15" t="str">
        <f t="shared" si="307"/>
        <v/>
      </c>
      <c r="AB1978" s="16" t="str">
        <f t="shared" si="308"/>
        <v>点击查看</v>
      </c>
      <c r="AC1978" s="11">
        <f t="shared" si="309"/>
        <v>1900</v>
      </c>
      <c r="AD1978" s="11"/>
      <c r="AE1978" s="11"/>
      <c r="AF1978" s="11" t="s">
        <v>8715</v>
      </c>
      <c r="AG1978" s="11" t="s">
        <v>13597</v>
      </c>
    </row>
    <row r="1979" spans="1:33" x14ac:dyDescent="0.15">
      <c r="A1979" s="11" t="s">
        <v>14671</v>
      </c>
      <c r="B1979" s="11" t="s">
        <v>15057</v>
      </c>
      <c r="C1979" s="11" t="s">
        <v>14676</v>
      </c>
      <c r="D1979" s="17">
        <v>41123</v>
      </c>
      <c r="E1979" s="11" t="s">
        <v>14729</v>
      </c>
      <c r="F1979" s="11" t="s">
        <v>14730</v>
      </c>
      <c r="G1979" s="11" t="s">
        <v>27</v>
      </c>
      <c r="H1979" s="11" t="s">
        <v>9706</v>
      </c>
      <c r="I1979" s="11" t="str">
        <f t="shared" si="300"/>
        <v>卖家未填</v>
      </c>
      <c r="J1979" s="11" t="str">
        <f t="shared" si="301"/>
        <v>320</v>
      </c>
      <c r="K1979" s="11" t="str">
        <f t="shared" si="302"/>
        <v>卖家未填</v>
      </c>
      <c r="L1979" s="11" t="str">
        <f t="shared" si="303"/>
        <v>卖家未填</v>
      </c>
      <c r="M1979" s="11" t="str">
        <f t="shared" si="304"/>
        <v>虾条</v>
      </c>
      <c r="N1979" s="11" t="s">
        <v>1320</v>
      </c>
      <c r="O1979" s="11" t="s">
        <v>4813</v>
      </c>
      <c r="P1979" s="12">
        <v>9.9</v>
      </c>
      <c r="Q1979" s="12"/>
      <c r="R1979" s="11">
        <v>9.9</v>
      </c>
      <c r="S1979" s="13">
        <f t="shared" si="305"/>
        <v>32.701357466063349</v>
      </c>
      <c r="T1979" s="11">
        <v>221</v>
      </c>
      <c r="U1979" s="11">
        <v>730</v>
      </c>
      <c r="V1979" s="14">
        <f t="shared" si="306"/>
        <v>7227</v>
      </c>
      <c r="W1979" s="11">
        <v>359</v>
      </c>
      <c r="X1979" s="11">
        <v>535</v>
      </c>
      <c r="Y1979" s="11">
        <v>40687200668</v>
      </c>
      <c r="Z1979" s="11">
        <v>73057910</v>
      </c>
      <c r="AA1979" s="15">
        <f t="shared" si="307"/>
        <v>42028.900393518517</v>
      </c>
      <c r="AB1979" s="16" t="str">
        <f t="shared" si="308"/>
        <v>点击查看</v>
      </c>
      <c r="AC1979" s="11">
        <f t="shared" si="309"/>
        <v>2012</v>
      </c>
      <c r="AD1979" s="11"/>
      <c r="AE1979" s="11" t="s">
        <v>6177</v>
      </c>
      <c r="AF1979" s="11" t="s">
        <v>8528</v>
      </c>
      <c r="AG1979" s="11" t="s">
        <v>11742</v>
      </c>
    </row>
    <row r="1980" spans="1:33" x14ac:dyDescent="0.15">
      <c r="A1980" s="11" t="s">
        <v>14671</v>
      </c>
      <c r="B1980" s="11" t="s">
        <v>15550</v>
      </c>
      <c r="C1980" s="11" t="s">
        <v>14672</v>
      </c>
      <c r="D1980" s="17">
        <v>41317</v>
      </c>
      <c r="E1980" s="11" t="s">
        <v>14715</v>
      </c>
      <c r="F1980" s="11" t="s">
        <v>14749</v>
      </c>
      <c r="G1980" s="11" t="s">
        <v>43</v>
      </c>
      <c r="H1980" s="11" t="s">
        <v>8242</v>
      </c>
      <c r="I1980" s="11" t="str">
        <f t="shared" si="300"/>
        <v>卖家未填</v>
      </c>
      <c r="J1980" s="11" t="str">
        <f t="shared" si="301"/>
        <v>640</v>
      </c>
      <c r="K1980" s="11" t="str">
        <f t="shared" si="302"/>
        <v>卖家未填</v>
      </c>
      <c r="L1980" s="11" t="str">
        <f t="shared" si="303"/>
        <v>卖家未填</v>
      </c>
      <c r="M1980" s="11" t="str">
        <f t="shared" si="304"/>
        <v>蓝莓提子天然麦饼</v>
      </c>
      <c r="N1980" s="11" t="s">
        <v>1648</v>
      </c>
      <c r="O1980" s="11" t="s">
        <v>4813</v>
      </c>
      <c r="P1980" s="12">
        <v>19.8</v>
      </c>
      <c r="Q1980" s="12"/>
      <c r="R1980" s="11">
        <v>19.8</v>
      </c>
      <c r="S1980" s="13">
        <f t="shared" si="305"/>
        <v>50.53846153846154</v>
      </c>
      <c r="T1980" s="11">
        <v>143</v>
      </c>
      <c r="U1980" s="11">
        <v>365</v>
      </c>
      <c r="V1980" s="14">
        <f t="shared" si="306"/>
        <v>7227</v>
      </c>
      <c r="W1980" s="11">
        <v>503</v>
      </c>
      <c r="X1980" s="11">
        <v>1566</v>
      </c>
      <c r="Y1980" s="11">
        <v>37554300160</v>
      </c>
      <c r="Z1980" s="11">
        <v>102201656</v>
      </c>
      <c r="AA1980" s="15">
        <f t="shared" si="307"/>
        <v>42027.416666666672</v>
      </c>
      <c r="AB1980" s="16" t="str">
        <f t="shared" si="308"/>
        <v>点击查看</v>
      </c>
      <c r="AC1980" s="11">
        <f t="shared" si="309"/>
        <v>2013</v>
      </c>
      <c r="AD1980" s="11"/>
      <c r="AE1980" s="11" t="s">
        <v>6329</v>
      </c>
      <c r="AF1980" s="11" t="s">
        <v>8650</v>
      </c>
      <c r="AG1980" s="11" t="s">
        <v>12053</v>
      </c>
    </row>
    <row r="1981" spans="1:33" x14ac:dyDescent="0.15">
      <c r="A1981" s="11" t="s">
        <v>14671</v>
      </c>
      <c r="B1981" s="11" t="s">
        <v>14963</v>
      </c>
      <c r="C1981" s="11" t="s">
        <v>14675</v>
      </c>
      <c r="D1981" s="17">
        <v>39706</v>
      </c>
      <c r="E1981" s="11" t="s">
        <v>14723</v>
      </c>
      <c r="F1981" s="11" t="s">
        <v>14724</v>
      </c>
      <c r="G1981" s="11" t="s">
        <v>23</v>
      </c>
      <c r="H1981" s="11" t="s">
        <v>9620</v>
      </c>
      <c r="I1981" s="11" t="str">
        <f t="shared" si="300"/>
        <v>卖家未填</v>
      </c>
      <c r="J1981" s="11" t="str">
        <f t="shared" si="301"/>
        <v>138</v>
      </c>
      <c r="K1981" s="11" t="str">
        <f t="shared" si="302"/>
        <v>卖家未填</v>
      </c>
      <c r="L1981" s="11" t="str">
        <f t="shared" si="303"/>
        <v>卖家未填</v>
      </c>
      <c r="M1981" s="11" t="str">
        <f t="shared" si="304"/>
        <v>云呢拿夹心饼</v>
      </c>
      <c r="N1981" s="11" t="s">
        <v>1224</v>
      </c>
      <c r="O1981" s="11" t="s">
        <v>4773</v>
      </c>
      <c r="P1981" s="12">
        <v>13</v>
      </c>
      <c r="Q1981" s="12">
        <v>12</v>
      </c>
      <c r="R1981" s="11">
        <v>12</v>
      </c>
      <c r="S1981" s="13">
        <f t="shared" si="305"/>
        <v>28.21875</v>
      </c>
      <c r="T1981" s="11">
        <v>256</v>
      </c>
      <c r="U1981" s="11">
        <v>602</v>
      </c>
      <c r="V1981" s="14">
        <f t="shared" si="306"/>
        <v>7224</v>
      </c>
      <c r="W1981" s="11">
        <v>325</v>
      </c>
      <c r="X1981" s="11">
        <v>1087</v>
      </c>
      <c r="Y1981" s="11">
        <v>2114231422</v>
      </c>
      <c r="Z1981" s="11">
        <v>36355612</v>
      </c>
      <c r="AA1981" s="15">
        <f t="shared" si="307"/>
        <v>42030.836192129631</v>
      </c>
      <c r="AB1981" s="16" t="str">
        <f t="shared" si="308"/>
        <v>点击查看</v>
      </c>
      <c r="AC1981" s="11">
        <f t="shared" si="309"/>
        <v>2008</v>
      </c>
      <c r="AD1981" s="11"/>
      <c r="AE1981" s="11" t="s">
        <v>6137</v>
      </c>
      <c r="AF1981" s="11" t="s">
        <v>8361</v>
      </c>
      <c r="AG1981" s="11" t="s">
        <v>11341</v>
      </c>
    </row>
    <row r="1982" spans="1:33" x14ac:dyDescent="0.15">
      <c r="A1982" s="11" t="s">
        <v>14690</v>
      </c>
      <c r="B1982" s="11" t="s">
        <v>14968</v>
      </c>
      <c r="C1982" s="11" t="s">
        <v>14691</v>
      </c>
      <c r="D1982" s="11"/>
      <c r="E1982" s="11" t="s">
        <v>17</v>
      </c>
      <c r="F1982" s="11" t="s">
        <v>17</v>
      </c>
      <c r="G1982" s="11" t="s">
        <v>17</v>
      </c>
      <c r="H1982" s="11" t="s">
        <v>9564</v>
      </c>
      <c r="I1982" s="11" t="str">
        <f t="shared" si="300"/>
        <v>卖家未填</v>
      </c>
      <c r="J1982" s="11" t="str">
        <f t="shared" si="301"/>
        <v>900</v>
      </c>
      <c r="K1982" s="11" t="str">
        <f t="shared" si="302"/>
        <v>卖家未填</v>
      </c>
      <c r="L1982" s="11" t="str">
        <f t="shared" si="303"/>
        <v>卖家未填</v>
      </c>
      <c r="M1982" s="11" t="str">
        <f t="shared" si="304"/>
        <v>进口礼包组合</v>
      </c>
      <c r="N1982" s="11" t="s">
        <v>2808</v>
      </c>
      <c r="O1982" s="11"/>
      <c r="P1982" s="12">
        <v>198</v>
      </c>
      <c r="Q1982" s="12">
        <v>88</v>
      </c>
      <c r="R1982" s="11">
        <v>88</v>
      </c>
      <c r="S1982" s="13">
        <f t="shared" si="305"/>
        <v>133.62962962962962</v>
      </c>
      <c r="T1982" s="11">
        <v>54</v>
      </c>
      <c r="U1982" s="11">
        <v>82</v>
      </c>
      <c r="V1982" s="14">
        <f t="shared" si="306"/>
        <v>7216</v>
      </c>
      <c r="W1982" s="11">
        <v>34</v>
      </c>
      <c r="X1982" s="11">
        <v>111</v>
      </c>
      <c r="Y1982" s="11">
        <v>42199206883</v>
      </c>
      <c r="Z1982" s="11">
        <v>110975016</v>
      </c>
      <c r="AA1982" s="15" t="str">
        <f t="shared" si="307"/>
        <v/>
      </c>
      <c r="AB1982" s="16" t="str">
        <f t="shared" si="308"/>
        <v>点击查看</v>
      </c>
      <c r="AC1982" s="11">
        <f t="shared" si="309"/>
        <v>1900</v>
      </c>
      <c r="AD1982" s="11"/>
      <c r="AE1982" s="11"/>
      <c r="AF1982" s="11" t="s">
        <v>8048</v>
      </c>
      <c r="AG1982" s="11" t="s">
        <v>13151</v>
      </c>
    </row>
    <row r="1983" spans="1:33" x14ac:dyDescent="0.15">
      <c r="A1983" s="11" t="s">
        <v>14673</v>
      </c>
      <c r="B1983" s="11" t="s">
        <v>15139</v>
      </c>
      <c r="C1983" s="11" t="s">
        <v>14674</v>
      </c>
      <c r="D1983" s="11"/>
      <c r="E1983" s="11" t="s">
        <v>14719</v>
      </c>
      <c r="F1983" s="11" t="s">
        <v>14740</v>
      </c>
      <c r="G1983" s="11" t="s">
        <v>36</v>
      </c>
      <c r="H1983" s="11" t="s">
        <v>10359</v>
      </c>
      <c r="I1983" s="11" t="str">
        <f t="shared" si="300"/>
        <v>卖家未填</v>
      </c>
      <c r="J1983" s="11" t="str">
        <f t="shared" si="301"/>
        <v>224</v>
      </c>
      <c r="K1983" s="11" t="str">
        <f t="shared" si="302"/>
        <v>卖家未填</v>
      </c>
      <c r="L1983" s="11" t="str">
        <f t="shared" si="303"/>
        <v>卖家未填</v>
      </c>
      <c r="M1983" s="11" t="str">
        <f t="shared" si="304"/>
        <v>77松塔组合</v>
      </c>
      <c r="N1983" s="11" t="s">
        <v>1525</v>
      </c>
      <c r="O1983" s="11"/>
      <c r="P1983" s="12">
        <v>17.5</v>
      </c>
      <c r="Q1983" s="12">
        <v>14</v>
      </c>
      <c r="R1983" s="11">
        <v>14</v>
      </c>
      <c r="S1983" s="13">
        <f t="shared" si="305"/>
        <v>43.433734939759034</v>
      </c>
      <c r="T1983" s="11">
        <v>166</v>
      </c>
      <c r="U1983" s="11">
        <v>515</v>
      </c>
      <c r="V1983" s="14">
        <f t="shared" si="306"/>
        <v>7210</v>
      </c>
      <c r="W1983" s="11">
        <v>2361</v>
      </c>
      <c r="X1983" s="11">
        <v>6295</v>
      </c>
      <c r="Y1983" s="11">
        <v>40122861375</v>
      </c>
      <c r="Z1983" s="11">
        <v>108241543</v>
      </c>
      <c r="AA1983" s="15" t="str">
        <f t="shared" si="307"/>
        <v/>
      </c>
      <c r="AB1983" s="16" t="str">
        <f t="shared" si="308"/>
        <v>点击查看</v>
      </c>
      <c r="AC1983" s="11">
        <f t="shared" si="309"/>
        <v>1900</v>
      </c>
      <c r="AD1983" s="11"/>
      <c r="AE1983" s="11"/>
      <c r="AF1983" s="11" t="s">
        <v>8221</v>
      </c>
      <c r="AG1983" s="11" t="s">
        <v>11936</v>
      </c>
    </row>
    <row r="1984" spans="1:33" x14ac:dyDescent="0.15">
      <c r="A1984" s="11" t="s">
        <v>14671</v>
      </c>
      <c r="B1984" s="11" t="s">
        <v>15020</v>
      </c>
      <c r="C1984" s="11" t="s">
        <v>14676</v>
      </c>
      <c r="D1984" s="17">
        <v>41729</v>
      </c>
      <c r="E1984" s="11" t="s">
        <v>14715</v>
      </c>
      <c r="F1984" s="11" t="s">
        <v>14718</v>
      </c>
      <c r="G1984" s="11" t="s">
        <v>19</v>
      </c>
      <c r="H1984" s="11" t="s">
        <v>9515</v>
      </c>
      <c r="I1984" s="11" t="str">
        <f t="shared" si="300"/>
        <v>卖家未填</v>
      </c>
      <c r="J1984" s="11" t="str">
        <f t="shared" si="301"/>
        <v>60</v>
      </c>
      <c r="K1984" s="11" t="str">
        <f t="shared" si="302"/>
        <v>卖家未填</v>
      </c>
      <c r="L1984" s="11" t="str">
        <f t="shared" si="303"/>
        <v>卖家未填</v>
      </c>
      <c r="M1984" s="11" t="str">
        <f t="shared" si="304"/>
        <v>卖家未填</v>
      </c>
      <c r="N1984" s="11" t="s">
        <v>1383</v>
      </c>
      <c r="O1984" s="11" t="s">
        <v>4842</v>
      </c>
      <c r="P1984" s="12">
        <v>29</v>
      </c>
      <c r="Q1984" s="12">
        <v>14.5</v>
      </c>
      <c r="R1984" s="11">
        <v>14.5</v>
      </c>
      <c r="S1984" s="13">
        <f t="shared" si="305"/>
        <v>36.581218274111677</v>
      </c>
      <c r="T1984" s="11">
        <v>197</v>
      </c>
      <c r="U1984" s="11">
        <v>497</v>
      </c>
      <c r="V1984" s="14">
        <f t="shared" si="306"/>
        <v>7206.5</v>
      </c>
      <c r="W1984" s="11">
        <v>130</v>
      </c>
      <c r="X1984" s="11">
        <v>459</v>
      </c>
      <c r="Y1984" s="11">
        <v>42285266416</v>
      </c>
      <c r="Z1984" s="11">
        <v>109870078</v>
      </c>
      <c r="AA1984" s="15">
        <f t="shared" si="307"/>
        <v>42028.863379629634</v>
      </c>
      <c r="AB1984" s="16" t="str">
        <f t="shared" si="308"/>
        <v>点击查看</v>
      </c>
      <c r="AC1984" s="11">
        <f t="shared" si="309"/>
        <v>2014</v>
      </c>
      <c r="AD1984" s="11"/>
      <c r="AE1984" s="11" t="s">
        <v>6206</v>
      </c>
      <c r="AF1984" s="11" t="s">
        <v>8110</v>
      </c>
      <c r="AG1984" s="11" t="s">
        <v>11801</v>
      </c>
    </row>
    <row r="1985" spans="1:33" x14ac:dyDescent="0.15">
      <c r="A1985" s="11" t="s">
        <v>14690</v>
      </c>
      <c r="B1985" s="11" t="s">
        <v>15863</v>
      </c>
      <c r="C1985" s="11" t="s">
        <v>14691</v>
      </c>
      <c r="D1985" s="11"/>
      <c r="E1985" s="11" t="s">
        <v>14768</v>
      </c>
      <c r="F1985" s="11" t="s">
        <v>14825</v>
      </c>
      <c r="G1985" s="11" t="s">
        <v>110</v>
      </c>
      <c r="H1985" s="11" t="s">
        <v>10530</v>
      </c>
      <c r="I1985" s="11" t="str">
        <f t="shared" si="300"/>
        <v>牙擦酥</v>
      </c>
      <c r="J1985" s="11" t="str">
        <f t="shared" si="301"/>
        <v>500</v>
      </c>
      <c r="K1985" s="11" t="str">
        <f t="shared" si="302"/>
        <v>卖家未填</v>
      </c>
      <c r="L1985" s="11" t="str">
        <f t="shared" si="303"/>
        <v>卖家未填</v>
      </c>
      <c r="M1985" s="11" t="str">
        <f t="shared" si="304"/>
        <v>礼盒装桃酥</v>
      </c>
      <c r="N1985" s="11" t="s">
        <v>2570</v>
      </c>
      <c r="O1985" s="11" t="s">
        <v>5235</v>
      </c>
      <c r="P1985" s="12">
        <v>58</v>
      </c>
      <c r="Q1985" s="12">
        <v>25.82</v>
      </c>
      <c r="R1985" s="11">
        <v>25.82</v>
      </c>
      <c r="S1985" s="13">
        <f t="shared" si="305"/>
        <v>114.34571428571428</v>
      </c>
      <c r="T1985" s="11">
        <v>63</v>
      </c>
      <c r="U1985" s="11">
        <v>279</v>
      </c>
      <c r="V1985" s="14">
        <f t="shared" si="306"/>
        <v>7203.78</v>
      </c>
      <c r="W1985" s="11">
        <v>438</v>
      </c>
      <c r="X1985" s="11">
        <v>646</v>
      </c>
      <c r="Y1985" s="11">
        <v>36500077350</v>
      </c>
      <c r="Z1985" s="11">
        <v>105795548</v>
      </c>
      <c r="AA1985" s="15" t="str">
        <f t="shared" si="307"/>
        <v/>
      </c>
      <c r="AB1985" s="16" t="str">
        <f t="shared" si="308"/>
        <v>点击查看</v>
      </c>
      <c r="AC1985" s="11">
        <f t="shared" si="309"/>
        <v>1900</v>
      </c>
      <c r="AD1985" s="11"/>
      <c r="AE1985" s="11"/>
      <c r="AF1985" s="11" t="s">
        <v>8958</v>
      </c>
      <c r="AG1985" s="11" t="s">
        <v>12922</v>
      </c>
    </row>
    <row r="1986" spans="1:33" x14ac:dyDescent="0.15">
      <c r="A1986" s="11" t="s">
        <v>14703</v>
      </c>
      <c r="B1986" s="11" t="s">
        <v>15375</v>
      </c>
      <c r="C1986" s="11" t="s">
        <v>14704</v>
      </c>
      <c r="D1986" s="17">
        <v>41490</v>
      </c>
      <c r="E1986" s="11" t="s">
        <v>14719</v>
      </c>
      <c r="F1986" s="11" t="s">
        <v>14740</v>
      </c>
      <c r="G1986" s="11" t="s">
        <v>36</v>
      </c>
      <c r="H1986" s="11" t="s">
        <v>10197</v>
      </c>
      <c r="I1986" s="11" t="str">
        <f t="shared" ref="I1986:I2049" si="310">IF(AH$1="","",IFERROR(TRIM(MID($AG1986,FIND(":",$AG1986,FIND(AH$1,$AG1986))+1,FIND("=",$AG1986,FIND(AH$1,$AG1986))-FIND(":",$AG1986,FIND(AH$1,$AG1986))-1)),"卖家未填"))</f>
        <v>卖家未填</v>
      </c>
      <c r="J1986" s="11" t="str">
        <f t="shared" ref="J1986:J2049" si="311">IF(AI$1="","",IFERROR(TRIM(MID($AG1986,FIND(":",$AG1986,FIND(AI$1,$AG1986))+1,FIND("=",$AG1986,FIND(AI$1,$AG1986))-FIND(":",$AG1986,FIND(AI$1,$AG1986))-1)),"卖家未填"))</f>
        <v>2000</v>
      </c>
      <c r="K1986" s="11" t="str">
        <f t="shared" ref="K1986:K2049" si="312">IF(AJ$1="","",IFERROR(TRIM(MID($AG1986,FIND(":",$AG1986,FIND(AJ$1,$AG1986))+1,FIND("=",$AG1986,FIND(AJ$1,$AG1986))-FIND(":",$AG1986,FIND(AJ$1,$AG1986))-1)),"卖家未填"))</f>
        <v>卖家未填</v>
      </c>
      <c r="L1986" s="11" t="str">
        <f t="shared" ref="L1986:L2049" si="313">IF(AK$1="","",IFERROR(TRIM(MID($AG1986,FIND(":",$AG1986,FIND(AK$1,$AG1986))+1,FIND("=",$AG1986,FIND(AK$1,$AG1986))-FIND(":",$AG1986,FIND(AK$1,$AG1986))-1)),"卖家未填"))</f>
        <v>卖家未填</v>
      </c>
      <c r="M1986" s="11" t="str">
        <f t="shared" ref="M1986:M2049" si="314">IF(AL$1="","",IFERROR(TRIM(MID($AG1986,FIND(":",$AG1986,FIND(AL$1,$AG1986))+1,FIND("=",$AG1986,FIND(AL$1,$AG1986))-FIND(":",$AG1986,FIND(AL$1,$AG1986))-1)),"卖家未填"))</f>
        <v>卖家未填</v>
      </c>
      <c r="N1986" s="11" t="s">
        <v>3798</v>
      </c>
      <c r="O1986" s="11" t="s">
        <v>4402</v>
      </c>
      <c r="P1986" s="12">
        <v>68</v>
      </c>
      <c r="Q1986" s="12">
        <v>38.799999999999997</v>
      </c>
      <c r="R1986" s="11">
        <v>38.799999999999997</v>
      </c>
      <c r="S1986" s="13">
        <f t="shared" ref="S1986:S2049" si="315">IFERROR(V1986/T1986,"0")</f>
        <v>247.51724137931032</v>
      </c>
      <c r="T1986" s="11">
        <v>29</v>
      </c>
      <c r="U1986" s="11">
        <v>185</v>
      </c>
      <c r="V1986" s="14">
        <f t="shared" ref="V1986:V2049" si="316">R1986*U1986</f>
        <v>7177.9999999999991</v>
      </c>
      <c r="W1986" s="11">
        <v>197</v>
      </c>
      <c r="X1986" s="11">
        <v>818</v>
      </c>
      <c r="Y1986" s="11">
        <v>41720443528</v>
      </c>
      <c r="Z1986" s="11">
        <v>105699527</v>
      </c>
      <c r="AA1986" s="15">
        <f t="shared" ref="AA1986:AA2049" si="317">IFERROR((MID(AE1986,FIND("ends=",AE1986)+5,FIND("000&amp;starts",AE1986)-FIND("ends=",AE1986)-5)+8*3600)/86400+70*365+19,"")</f>
        <v>42028.416666666672</v>
      </c>
      <c r="AB1986" s="16" t="str">
        <f t="shared" ref="AB1986:AB2049" si="318">HYPERLINK("http://item.taobao.com/item.htm?id="&amp;Y1986,"点击查看")</f>
        <v>点击查看</v>
      </c>
      <c r="AC1986" s="11">
        <f t="shared" ref="AC1986:AC2049" si="319">YEAR(D1986)</f>
        <v>2013</v>
      </c>
      <c r="AD1986" s="11"/>
      <c r="AE1986" s="11" t="s">
        <v>7589</v>
      </c>
      <c r="AF1986" s="11" t="s">
        <v>9294</v>
      </c>
      <c r="AG1986" s="11" t="s">
        <v>14114</v>
      </c>
    </row>
    <row r="1987" spans="1:33" x14ac:dyDescent="0.15">
      <c r="A1987" s="11" t="s">
        <v>14687</v>
      </c>
      <c r="B1987" s="11" t="s">
        <v>15232</v>
      </c>
      <c r="C1987" s="11" t="s">
        <v>14692</v>
      </c>
      <c r="D1987" s="17">
        <v>40867</v>
      </c>
      <c r="E1987" s="11" t="s">
        <v>14713</v>
      </c>
      <c r="F1987" s="11" t="s">
        <v>14714</v>
      </c>
      <c r="G1987" s="11" t="s">
        <v>15</v>
      </c>
      <c r="H1987" s="11" t="s">
        <v>9780</v>
      </c>
      <c r="I1987" s="11" t="str">
        <f t="shared" si="310"/>
        <v>卖家未填</v>
      </c>
      <c r="J1987" s="11" t="str">
        <f t="shared" si="311"/>
        <v>250</v>
      </c>
      <c r="K1987" s="11" t="str">
        <f t="shared" si="312"/>
        <v>卖家未填</v>
      </c>
      <c r="L1987" s="11" t="str">
        <f t="shared" si="313"/>
        <v>卖家未填</v>
      </c>
      <c r="M1987" s="11" t="str">
        <f t="shared" si="314"/>
        <v>榛芯</v>
      </c>
      <c r="N1987" s="11" t="s">
        <v>2020</v>
      </c>
      <c r="O1987" s="11" t="s">
        <v>4824</v>
      </c>
      <c r="P1987" s="12">
        <v>13.5</v>
      </c>
      <c r="Q1987" s="12">
        <v>12</v>
      </c>
      <c r="R1987" s="11">
        <v>12</v>
      </c>
      <c r="S1987" s="13">
        <f t="shared" si="315"/>
        <v>70.930693069306926</v>
      </c>
      <c r="T1987" s="11">
        <v>101</v>
      </c>
      <c r="U1987" s="11">
        <v>597</v>
      </c>
      <c r="V1987" s="14">
        <f t="shared" si="316"/>
        <v>7164</v>
      </c>
      <c r="W1987" s="11">
        <v>71</v>
      </c>
      <c r="X1987" s="11">
        <v>139</v>
      </c>
      <c r="Y1987" s="11">
        <v>40825768480</v>
      </c>
      <c r="Z1987" s="11">
        <v>69725727</v>
      </c>
      <c r="AA1987" s="15">
        <f t="shared" si="317"/>
        <v>42031.654560185183</v>
      </c>
      <c r="AB1987" s="16" t="str">
        <f t="shared" si="318"/>
        <v>点击查看</v>
      </c>
      <c r="AC1987" s="11">
        <f t="shared" si="319"/>
        <v>2011</v>
      </c>
      <c r="AD1987" s="11"/>
      <c r="AE1987" s="11" t="s">
        <v>6511</v>
      </c>
      <c r="AF1987" s="11" t="s">
        <v>8341</v>
      </c>
      <c r="AG1987" s="11" t="s">
        <v>12396</v>
      </c>
    </row>
    <row r="1988" spans="1:33" x14ac:dyDescent="0.15">
      <c r="A1988" s="11" t="s">
        <v>14687</v>
      </c>
      <c r="B1988" s="11" t="s">
        <v>15065</v>
      </c>
      <c r="C1988" s="11" t="s">
        <v>14688</v>
      </c>
      <c r="D1988" s="17">
        <v>39504</v>
      </c>
      <c r="E1988" s="11" t="s">
        <v>17</v>
      </c>
      <c r="F1988" s="11" t="s">
        <v>17</v>
      </c>
      <c r="G1988" s="11" t="s">
        <v>17</v>
      </c>
      <c r="H1988" s="11" t="s">
        <v>9687</v>
      </c>
      <c r="I1988" s="11" t="str">
        <f t="shared" si="310"/>
        <v>卖家未填</v>
      </c>
      <c r="J1988" s="11" t="str">
        <f t="shared" si="311"/>
        <v>170</v>
      </c>
      <c r="K1988" s="11" t="str">
        <f t="shared" si="312"/>
        <v>卖家未填</v>
      </c>
      <c r="L1988" s="11" t="str">
        <f t="shared" si="313"/>
        <v>卖家未填</v>
      </c>
      <c r="M1988" s="11" t="str">
        <f t="shared" si="314"/>
        <v>玛修斯星际棒棒糖170g</v>
      </c>
      <c r="N1988" s="11" t="s">
        <v>2045</v>
      </c>
      <c r="O1988" s="11" t="s">
        <v>5059</v>
      </c>
      <c r="P1988" s="12">
        <v>98</v>
      </c>
      <c r="Q1988" s="12">
        <v>49</v>
      </c>
      <c r="R1988" s="11">
        <v>49</v>
      </c>
      <c r="S1988" s="13">
        <f t="shared" si="315"/>
        <v>72.262626262626256</v>
      </c>
      <c r="T1988" s="11">
        <v>99</v>
      </c>
      <c r="U1988" s="11">
        <v>146</v>
      </c>
      <c r="V1988" s="14">
        <f t="shared" si="316"/>
        <v>7154</v>
      </c>
      <c r="W1988" s="11">
        <v>21</v>
      </c>
      <c r="X1988" s="11">
        <v>207</v>
      </c>
      <c r="Y1988" s="11">
        <v>43044174161</v>
      </c>
      <c r="Z1988" s="11">
        <v>35391428</v>
      </c>
      <c r="AA1988" s="15">
        <f t="shared" si="317"/>
        <v>42028.578796296293</v>
      </c>
      <c r="AB1988" s="16" t="str">
        <f t="shared" si="318"/>
        <v>点击查看</v>
      </c>
      <c r="AC1988" s="11">
        <f t="shared" si="319"/>
        <v>2008</v>
      </c>
      <c r="AD1988" s="11"/>
      <c r="AE1988" s="11" t="s">
        <v>6521</v>
      </c>
      <c r="AF1988" s="11" t="s">
        <v>8499</v>
      </c>
      <c r="AG1988" s="11" t="s">
        <v>12419</v>
      </c>
    </row>
    <row r="1989" spans="1:33" x14ac:dyDescent="0.15">
      <c r="A1989" s="11" t="s">
        <v>14703</v>
      </c>
      <c r="B1989" s="11" t="s">
        <v>16440</v>
      </c>
      <c r="C1989" s="11" t="s">
        <v>14708</v>
      </c>
      <c r="D1989" s="17">
        <v>41241</v>
      </c>
      <c r="E1989" s="11" t="s">
        <v>14723</v>
      </c>
      <c r="F1989" s="11" t="s">
        <v>14834</v>
      </c>
      <c r="G1989" s="11" t="s">
        <v>120</v>
      </c>
      <c r="H1989" s="11" t="s">
        <v>10297</v>
      </c>
      <c r="I1989" s="11" t="str">
        <f t="shared" si="310"/>
        <v>卖家未填</v>
      </c>
      <c r="J1989" s="11" t="str">
        <f t="shared" si="311"/>
        <v>900</v>
      </c>
      <c r="K1989" s="11" t="str">
        <f t="shared" si="312"/>
        <v>卖家未填</v>
      </c>
      <c r="L1989" s="11" t="str">
        <f t="shared" si="313"/>
        <v>卖家未填</v>
      </c>
      <c r="M1989" s="11" t="str">
        <f t="shared" si="314"/>
        <v>卖家未填</v>
      </c>
      <c r="N1989" s="11" t="s">
        <v>4328</v>
      </c>
      <c r="O1989" s="11" t="s">
        <v>4411</v>
      </c>
      <c r="P1989" s="12">
        <v>180</v>
      </c>
      <c r="Q1989" s="12">
        <v>98</v>
      </c>
      <c r="R1989" s="11">
        <v>98</v>
      </c>
      <c r="S1989" s="13">
        <f t="shared" si="315"/>
        <v>325.18181818181819</v>
      </c>
      <c r="T1989" s="11">
        <v>22</v>
      </c>
      <c r="U1989" s="11">
        <v>73</v>
      </c>
      <c r="V1989" s="14">
        <f t="shared" si="316"/>
        <v>7154</v>
      </c>
      <c r="W1989" s="11">
        <v>17</v>
      </c>
      <c r="X1989" s="11">
        <v>89</v>
      </c>
      <c r="Y1989" s="11">
        <v>43215891914</v>
      </c>
      <c r="Z1989" s="11">
        <v>101267240</v>
      </c>
      <c r="AA1989" s="15">
        <f t="shared" si="317"/>
        <v>42026.416666666672</v>
      </c>
      <c r="AB1989" s="16" t="str">
        <f t="shared" si="318"/>
        <v>点击查看</v>
      </c>
      <c r="AC1989" s="11">
        <f t="shared" si="319"/>
        <v>2012</v>
      </c>
      <c r="AD1989" s="11"/>
      <c r="AE1989" s="11" t="s">
        <v>7930</v>
      </c>
      <c r="AF1989" s="11" t="s">
        <v>9432</v>
      </c>
      <c r="AG1989" s="11" t="s">
        <v>14628</v>
      </c>
    </row>
    <row r="1990" spans="1:33" x14ac:dyDescent="0.15">
      <c r="A1990" s="11" t="s">
        <v>14687</v>
      </c>
      <c r="B1990" s="11" t="s">
        <v>15019</v>
      </c>
      <c r="C1990" s="11" t="s">
        <v>14686</v>
      </c>
      <c r="D1990" s="17">
        <v>41102</v>
      </c>
      <c r="E1990" s="11" t="s">
        <v>14742</v>
      </c>
      <c r="F1990" s="11" t="s">
        <v>14764</v>
      </c>
      <c r="G1990" s="11" t="s">
        <v>53</v>
      </c>
      <c r="H1990" s="11" t="s">
        <v>9847</v>
      </c>
      <c r="I1990" s="11" t="str">
        <f t="shared" si="310"/>
        <v>黑巧克力</v>
      </c>
      <c r="J1990" s="11" t="str">
        <f t="shared" si="311"/>
        <v>250</v>
      </c>
      <c r="K1990" s="11" t="str">
        <f t="shared" si="312"/>
        <v>卖家未填</v>
      </c>
      <c r="L1990" s="11" t="str">
        <f t="shared" si="313"/>
        <v>卖家未填</v>
      </c>
      <c r="M1990" s="11" t="str">
        <f t="shared" si="314"/>
        <v>卖家未填</v>
      </c>
      <c r="N1990" s="11" t="s">
        <v>2088</v>
      </c>
      <c r="O1990" s="11" t="s">
        <v>5067</v>
      </c>
      <c r="P1990" s="12">
        <v>58</v>
      </c>
      <c r="Q1990" s="12"/>
      <c r="R1990" s="11">
        <v>58</v>
      </c>
      <c r="S1990" s="13">
        <f t="shared" si="315"/>
        <v>75.094736842105263</v>
      </c>
      <c r="T1990" s="11">
        <v>95</v>
      </c>
      <c r="U1990" s="11">
        <v>123</v>
      </c>
      <c r="V1990" s="14">
        <f t="shared" si="316"/>
        <v>7134</v>
      </c>
      <c r="W1990" s="11"/>
      <c r="X1990" s="11"/>
      <c r="Y1990" s="11">
        <v>42351812003</v>
      </c>
      <c r="Z1990" s="11">
        <v>72769347</v>
      </c>
      <c r="AA1990" s="15">
        <f t="shared" si="317"/>
        <v>42025.897511574076</v>
      </c>
      <c r="AB1990" s="16" t="str">
        <f t="shared" si="318"/>
        <v>点击查看</v>
      </c>
      <c r="AC1990" s="11">
        <f t="shared" si="319"/>
        <v>2012</v>
      </c>
      <c r="AD1990" s="11"/>
      <c r="AE1990" s="11" t="s">
        <v>6546</v>
      </c>
      <c r="AF1990" s="11" t="s">
        <v>8800</v>
      </c>
      <c r="AG1990" s="11" t="s">
        <v>12461</v>
      </c>
    </row>
    <row r="1991" spans="1:33" x14ac:dyDescent="0.15">
      <c r="A1991" s="11" t="s">
        <v>14687</v>
      </c>
      <c r="B1991" s="11" t="s">
        <v>15491</v>
      </c>
      <c r="C1991" s="11" t="s">
        <v>14688</v>
      </c>
      <c r="D1991" s="17">
        <v>41333</v>
      </c>
      <c r="E1991" s="11" t="s">
        <v>14713</v>
      </c>
      <c r="F1991" s="11" t="s">
        <v>14717</v>
      </c>
      <c r="G1991" s="11" t="s">
        <v>18</v>
      </c>
      <c r="H1991" s="11" t="s">
        <v>8409</v>
      </c>
      <c r="I1991" s="11" t="str">
        <f t="shared" si="310"/>
        <v>卖家未填</v>
      </c>
      <c r="J1991" s="11" t="str">
        <f t="shared" si="311"/>
        <v>317</v>
      </c>
      <c r="K1991" s="11" t="str">
        <f t="shared" si="312"/>
        <v>卖家未填</v>
      </c>
      <c r="L1991" s="11" t="str">
        <f t="shared" si="313"/>
        <v>卖家未填</v>
      </c>
      <c r="M1991" s="11" t="str">
        <f t="shared" si="314"/>
        <v>什锦奶油曲奇60枚510g</v>
      </c>
      <c r="N1991" s="11" t="s">
        <v>2617</v>
      </c>
      <c r="O1991" s="11" t="s">
        <v>5252</v>
      </c>
      <c r="P1991" s="12">
        <v>118</v>
      </c>
      <c r="Q1991" s="12">
        <v>89</v>
      </c>
      <c r="R1991" s="11">
        <v>89</v>
      </c>
      <c r="S1991" s="13">
        <f t="shared" si="315"/>
        <v>116.72131147540983</v>
      </c>
      <c r="T1991" s="11">
        <v>61</v>
      </c>
      <c r="U1991" s="11">
        <v>80</v>
      </c>
      <c r="V1991" s="14">
        <f t="shared" si="316"/>
        <v>7120</v>
      </c>
      <c r="W1991" s="11">
        <v>47</v>
      </c>
      <c r="X1991" s="11">
        <v>65</v>
      </c>
      <c r="Y1991" s="11">
        <v>39982233835</v>
      </c>
      <c r="Z1991" s="11">
        <v>102404954</v>
      </c>
      <c r="AA1991" s="15">
        <f t="shared" si="317"/>
        <v>42027.650717592594</v>
      </c>
      <c r="AB1991" s="16" t="str">
        <f t="shared" si="318"/>
        <v>点击查看</v>
      </c>
      <c r="AC1991" s="11">
        <f t="shared" si="319"/>
        <v>2013</v>
      </c>
      <c r="AD1991" s="11"/>
      <c r="AE1991" s="11" t="s">
        <v>6849</v>
      </c>
      <c r="AF1991" s="11" t="s">
        <v>8978</v>
      </c>
      <c r="AG1991" s="11" t="s">
        <v>12967</v>
      </c>
    </row>
    <row r="1992" spans="1:33" x14ac:dyDescent="0.15">
      <c r="A1992" s="11" t="s">
        <v>14701</v>
      </c>
      <c r="B1992" s="11" t="s">
        <v>15068</v>
      </c>
      <c r="C1992" s="11" t="s">
        <v>14702</v>
      </c>
      <c r="D1992" s="11"/>
      <c r="E1992" s="11" t="s">
        <v>20</v>
      </c>
      <c r="F1992" s="11" t="s">
        <v>20</v>
      </c>
      <c r="G1992" s="11" t="s">
        <v>20</v>
      </c>
      <c r="H1992" s="11" t="s">
        <v>9632</v>
      </c>
      <c r="I1992" s="11" t="str">
        <f t="shared" si="310"/>
        <v>卖家未填</v>
      </c>
      <c r="J1992" s="11" t="str">
        <f t="shared" si="311"/>
        <v>990</v>
      </c>
      <c r="K1992" s="11" t="str">
        <f t="shared" si="312"/>
        <v>卖家未填</v>
      </c>
      <c r="L1992" s="11" t="str">
        <f t="shared" si="313"/>
        <v>卖家未填</v>
      </c>
      <c r="M1992" s="11" t="str">
        <f t="shared" si="314"/>
        <v>礼盒990g</v>
      </c>
      <c r="N1992" s="11" t="s">
        <v>3193</v>
      </c>
      <c r="O1992" s="11" t="s">
        <v>4486</v>
      </c>
      <c r="P1992" s="12">
        <v>98</v>
      </c>
      <c r="Q1992" s="12">
        <v>56</v>
      </c>
      <c r="R1992" s="11">
        <v>56</v>
      </c>
      <c r="S1992" s="13">
        <f t="shared" si="315"/>
        <v>173.46341463414635</v>
      </c>
      <c r="T1992" s="11">
        <v>41</v>
      </c>
      <c r="U1992" s="11">
        <v>127</v>
      </c>
      <c r="V1992" s="14">
        <f t="shared" si="316"/>
        <v>7112</v>
      </c>
      <c r="W1992" s="11">
        <v>745</v>
      </c>
      <c r="X1992" s="11">
        <v>664</v>
      </c>
      <c r="Y1992" s="11">
        <v>19208572264</v>
      </c>
      <c r="Z1992" s="11">
        <v>58011778</v>
      </c>
      <c r="AA1992" s="15" t="str">
        <f t="shared" si="317"/>
        <v/>
      </c>
      <c r="AB1992" s="16" t="str">
        <f t="shared" si="318"/>
        <v>点击查看</v>
      </c>
      <c r="AC1992" s="11">
        <f t="shared" si="319"/>
        <v>1900</v>
      </c>
      <c r="AD1992" s="11"/>
      <c r="AE1992" s="11"/>
      <c r="AF1992" s="11" t="s">
        <v>8167</v>
      </c>
      <c r="AG1992" s="11" t="s">
        <v>13528</v>
      </c>
    </row>
    <row r="1993" spans="1:33" x14ac:dyDescent="0.15">
      <c r="A1993" s="11" t="s">
        <v>14687</v>
      </c>
      <c r="B1993" s="11" t="s">
        <v>15728</v>
      </c>
      <c r="C1993" s="11" t="s">
        <v>14686</v>
      </c>
      <c r="D1993" s="17">
        <v>41816</v>
      </c>
      <c r="E1993" s="11" t="s">
        <v>17</v>
      </c>
      <c r="F1993" s="11" t="s">
        <v>17</v>
      </c>
      <c r="G1993" s="11" t="s">
        <v>17</v>
      </c>
      <c r="H1993" s="11" t="s">
        <v>9869</v>
      </c>
      <c r="I1993" s="11" t="str">
        <f t="shared" si="310"/>
        <v>卖家未填</v>
      </c>
      <c r="J1993" s="11" t="str">
        <f t="shared" si="311"/>
        <v>700</v>
      </c>
      <c r="K1993" s="11" t="str">
        <f t="shared" si="312"/>
        <v>卖家未填</v>
      </c>
      <c r="L1993" s="11" t="str">
        <f t="shared" si="313"/>
        <v>卖家未填</v>
      </c>
      <c r="M1993" s="11" t="str">
        <f t="shared" si="314"/>
        <v>卖家未填</v>
      </c>
      <c r="N1993" s="11" t="s">
        <v>2174</v>
      </c>
      <c r="O1993" s="11" t="s">
        <v>5107</v>
      </c>
      <c r="P1993" s="12">
        <v>89</v>
      </c>
      <c r="Q1993" s="12">
        <v>45</v>
      </c>
      <c r="R1993" s="11">
        <v>45</v>
      </c>
      <c r="S1993" s="13">
        <f t="shared" si="315"/>
        <v>81.724137931034477</v>
      </c>
      <c r="T1993" s="11">
        <v>87</v>
      </c>
      <c r="U1993" s="11">
        <v>158</v>
      </c>
      <c r="V1993" s="14">
        <f t="shared" si="316"/>
        <v>7110</v>
      </c>
      <c r="W1993" s="11">
        <v>73</v>
      </c>
      <c r="X1993" s="11">
        <v>122</v>
      </c>
      <c r="Y1993" s="11">
        <v>42535176619</v>
      </c>
      <c r="Z1993" s="11">
        <v>111718909</v>
      </c>
      <c r="AA1993" s="15">
        <f t="shared" si="317"/>
        <v>42027.659502314811</v>
      </c>
      <c r="AB1993" s="16" t="str">
        <f t="shared" si="318"/>
        <v>点击查看</v>
      </c>
      <c r="AC1993" s="11">
        <f t="shared" si="319"/>
        <v>2014</v>
      </c>
      <c r="AD1993" s="11"/>
      <c r="AE1993" s="11" t="s">
        <v>6592</v>
      </c>
      <c r="AF1993" s="11" t="s">
        <v>8833</v>
      </c>
      <c r="AG1993" s="11" t="s">
        <v>12543</v>
      </c>
    </row>
    <row r="1994" spans="1:33" x14ac:dyDescent="0.15">
      <c r="A1994" s="11" t="s">
        <v>14671</v>
      </c>
      <c r="B1994" s="11" t="s">
        <v>14964</v>
      </c>
      <c r="C1994" s="11" t="s">
        <v>14675</v>
      </c>
      <c r="D1994" s="17">
        <v>40696</v>
      </c>
      <c r="E1994" s="11" t="s">
        <v>14719</v>
      </c>
      <c r="F1994" s="11" t="s">
        <v>14733</v>
      </c>
      <c r="G1994" s="11" t="s">
        <v>29</v>
      </c>
      <c r="H1994" s="11" t="s">
        <v>9780</v>
      </c>
      <c r="I1994" s="11" t="str">
        <f t="shared" si="310"/>
        <v>卖家未填</v>
      </c>
      <c r="J1994" s="11" t="str">
        <f t="shared" si="311"/>
        <v>468</v>
      </c>
      <c r="K1994" s="11" t="str">
        <f t="shared" si="312"/>
        <v>卖家未填</v>
      </c>
      <c r="L1994" s="11" t="str">
        <f t="shared" si="313"/>
        <v>卖家未填</v>
      </c>
      <c r="M1994" s="11" t="str">
        <f t="shared" si="314"/>
        <v>话梅糖</v>
      </c>
      <c r="N1994" s="11" t="s">
        <v>1806</v>
      </c>
      <c r="O1994" s="11" t="s">
        <v>4923</v>
      </c>
      <c r="P1994" s="12">
        <v>30</v>
      </c>
      <c r="Q1994" s="12">
        <v>24.8</v>
      </c>
      <c r="R1994" s="11">
        <v>24.8</v>
      </c>
      <c r="S1994" s="13">
        <f t="shared" si="315"/>
        <v>57.2</v>
      </c>
      <c r="T1994" s="11">
        <v>124</v>
      </c>
      <c r="U1994" s="11">
        <v>286</v>
      </c>
      <c r="V1994" s="14">
        <f t="shared" si="316"/>
        <v>7092.8</v>
      </c>
      <c r="W1994" s="11">
        <v>59</v>
      </c>
      <c r="X1994" s="11">
        <v>432</v>
      </c>
      <c r="Y1994" s="11">
        <v>37431181805</v>
      </c>
      <c r="Z1994" s="11">
        <v>67148396</v>
      </c>
      <c r="AA1994" s="15">
        <f t="shared" si="317"/>
        <v>42031.434050925927</v>
      </c>
      <c r="AB1994" s="16" t="str">
        <f t="shared" si="318"/>
        <v>点击查看</v>
      </c>
      <c r="AC1994" s="11">
        <f t="shared" si="319"/>
        <v>2011</v>
      </c>
      <c r="AD1994" s="11"/>
      <c r="AE1994" s="11" t="s">
        <v>6401</v>
      </c>
      <c r="AF1994" s="11" t="s">
        <v>8341</v>
      </c>
      <c r="AG1994" s="11" t="s">
        <v>12201</v>
      </c>
    </row>
    <row r="1995" spans="1:33" x14ac:dyDescent="0.15">
      <c r="A1995" s="11" t="s">
        <v>14687</v>
      </c>
      <c r="B1995" s="11" t="s">
        <v>15744</v>
      </c>
      <c r="C1995" s="11" t="s">
        <v>14692</v>
      </c>
      <c r="D1995" s="17">
        <v>39966</v>
      </c>
      <c r="E1995" s="11" t="s">
        <v>20</v>
      </c>
      <c r="F1995" s="11" t="s">
        <v>20</v>
      </c>
      <c r="G1995" s="11" t="s">
        <v>20</v>
      </c>
      <c r="H1995" s="11" t="s">
        <v>8001</v>
      </c>
      <c r="I1995" s="11" t="str">
        <f t="shared" si="310"/>
        <v>其他/other</v>
      </c>
      <c r="J1995" s="11" t="str">
        <f t="shared" si="311"/>
        <v>1000</v>
      </c>
      <c r="K1995" s="11" t="str">
        <f t="shared" si="312"/>
        <v>卖家未填</v>
      </c>
      <c r="L1995" s="11" t="str">
        <f t="shared" si="313"/>
        <v>卖家未填</v>
      </c>
      <c r="M1995" s="11" t="str">
        <f t="shared" si="314"/>
        <v>卖家未填</v>
      </c>
      <c r="N1995" s="11" t="s">
        <v>2220</v>
      </c>
      <c r="O1995" s="11" t="s">
        <v>5121</v>
      </c>
      <c r="P1995" s="12">
        <v>58.9</v>
      </c>
      <c r="Q1995" s="12">
        <v>49.6</v>
      </c>
      <c r="R1995" s="11">
        <v>49.6</v>
      </c>
      <c r="S1995" s="13">
        <f t="shared" si="315"/>
        <v>85.455421686746988</v>
      </c>
      <c r="T1995" s="11">
        <v>83</v>
      </c>
      <c r="U1995" s="11">
        <v>143</v>
      </c>
      <c r="V1995" s="14">
        <f t="shared" si="316"/>
        <v>7092.8</v>
      </c>
      <c r="W1995" s="11">
        <v>100</v>
      </c>
      <c r="X1995" s="11">
        <v>880</v>
      </c>
      <c r="Y1995" s="11">
        <v>14264989763</v>
      </c>
      <c r="Z1995" s="11">
        <v>58365838</v>
      </c>
      <c r="AA1995" s="15">
        <f t="shared" si="317"/>
        <v>42026.373402777783</v>
      </c>
      <c r="AB1995" s="16" t="str">
        <f t="shared" si="318"/>
        <v>点击查看</v>
      </c>
      <c r="AC1995" s="11">
        <f t="shared" si="319"/>
        <v>2009</v>
      </c>
      <c r="AD1995" s="11"/>
      <c r="AE1995" s="11" t="s">
        <v>6617</v>
      </c>
      <c r="AF1995" s="11" t="s">
        <v>8161</v>
      </c>
      <c r="AG1995" s="11" t="s">
        <v>12586</v>
      </c>
    </row>
    <row r="1996" spans="1:33" x14ac:dyDescent="0.15">
      <c r="A1996" s="11" t="s">
        <v>14693</v>
      </c>
      <c r="B1996" s="11" t="s">
        <v>9446</v>
      </c>
      <c r="C1996" s="11" t="s">
        <v>14693</v>
      </c>
      <c r="D1996" s="11"/>
      <c r="E1996" s="11" t="s">
        <v>17</v>
      </c>
      <c r="F1996" s="11" t="s">
        <v>17</v>
      </c>
      <c r="G1996" s="11" t="s">
        <v>17</v>
      </c>
      <c r="H1996" s="11" t="s">
        <v>8388</v>
      </c>
      <c r="I1996" s="11" t="str">
        <f t="shared" si="310"/>
        <v>卖家未填</v>
      </c>
      <c r="J1996" s="11" t="str">
        <f t="shared" si="311"/>
        <v>卖家未填</v>
      </c>
      <c r="K1996" s="11" t="str">
        <f t="shared" si="312"/>
        <v>卖家未填</v>
      </c>
      <c r="L1996" s="11" t="str">
        <f t="shared" si="313"/>
        <v>卖家未填</v>
      </c>
      <c r="M1996" s="11" t="str">
        <f t="shared" si="314"/>
        <v>卖家未填</v>
      </c>
      <c r="N1996" s="11" t="s">
        <v>2630</v>
      </c>
      <c r="O1996" s="11" t="s">
        <v>5073</v>
      </c>
      <c r="P1996" s="12">
        <v>98</v>
      </c>
      <c r="Q1996" s="12">
        <v>52.9</v>
      </c>
      <c r="R1996" s="11">
        <v>52.9</v>
      </c>
      <c r="S1996" s="13">
        <f t="shared" si="315"/>
        <v>116.20655737704917</v>
      </c>
      <c r="T1996" s="11">
        <v>61</v>
      </c>
      <c r="U1996" s="11">
        <v>134</v>
      </c>
      <c r="V1996" s="14">
        <f t="shared" si="316"/>
        <v>7088.5999999999995</v>
      </c>
      <c r="W1996" s="11">
        <v>129</v>
      </c>
      <c r="X1996" s="11">
        <v>108</v>
      </c>
      <c r="Y1996" s="11">
        <v>40952942958</v>
      </c>
      <c r="Z1996" s="11">
        <v>101717810</v>
      </c>
      <c r="AA1996" s="15" t="str">
        <f t="shared" si="317"/>
        <v/>
      </c>
      <c r="AB1996" s="16" t="str">
        <f t="shared" si="318"/>
        <v>点击查看</v>
      </c>
      <c r="AC1996" s="11">
        <f t="shared" si="319"/>
        <v>1900</v>
      </c>
      <c r="AD1996" s="11"/>
      <c r="AE1996" s="11"/>
      <c r="AF1996" s="11" t="s">
        <v>8388</v>
      </c>
      <c r="AG1996" s="11"/>
    </row>
    <row r="1997" spans="1:33" x14ac:dyDescent="0.15">
      <c r="A1997" s="11" t="s">
        <v>14690</v>
      </c>
      <c r="B1997" s="11" t="s">
        <v>15025</v>
      </c>
      <c r="C1997" s="11" t="s">
        <v>14691</v>
      </c>
      <c r="D1997" s="11"/>
      <c r="E1997" s="11" t="s">
        <v>14726</v>
      </c>
      <c r="F1997" s="11" t="s">
        <v>14727</v>
      </c>
      <c r="G1997" s="11" t="s">
        <v>25</v>
      </c>
      <c r="H1997" s="11" t="s">
        <v>9648</v>
      </c>
      <c r="I1997" s="11" t="str">
        <f t="shared" si="310"/>
        <v>卖家未填</v>
      </c>
      <c r="J1997" s="11" t="str">
        <f t="shared" si="311"/>
        <v>500</v>
      </c>
      <c r="K1997" s="11" t="str">
        <f t="shared" si="312"/>
        <v>卖家未填</v>
      </c>
      <c r="L1997" s="11" t="str">
        <f t="shared" si="313"/>
        <v>卖家未填</v>
      </c>
      <c r="M1997" s="11" t="str">
        <f t="shared" si="314"/>
        <v>酥皮10枚</v>
      </c>
      <c r="N1997" s="11" t="s">
        <v>2315</v>
      </c>
      <c r="O1997" s="11" t="s">
        <v>4461</v>
      </c>
      <c r="P1997" s="12">
        <v>80</v>
      </c>
      <c r="Q1997" s="12">
        <v>40</v>
      </c>
      <c r="R1997" s="11">
        <v>40</v>
      </c>
      <c r="S1997" s="13">
        <f t="shared" si="315"/>
        <v>93.15789473684211</v>
      </c>
      <c r="T1997" s="11">
        <v>76</v>
      </c>
      <c r="U1997" s="11">
        <v>177</v>
      </c>
      <c r="V1997" s="14">
        <f t="shared" si="316"/>
        <v>7080</v>
      </c>
      <c r="W1997" s="11">
        <v>763</v>
      </c>
      <c r="X1997" s="11">
        <v>403</v>
      </c>
      <c r="Y1997" s="11">
        <v>41042484138</v>
      </c>
      <c r="Z1997" s="11">
        <v>72432369</v>
      </c>
      <c r="AA1997" s="15" t="str">
        <f t="shared" si="317"/>
        <v/>
      </c>
      <c r="AB1997" s="16" t="str">
        <f t="shared" si="318"/>
        <v>点击查看</v>
      </c>
      <c r="AC1997" s="11">
        <f t="shared" si="319"/>
        <v>1900</v>
      </c>
      <c r="AD1997" s="11"/>
      <c r="AE1997" s="11"/>
      <c r="AF1997" s="11" t="s">
        <v>8115</v>
      </c>
      <c r="AG1997" s="11" t="s">
        <v>12681</v>
      </c>
    </row>
    <row r="1998" spans="1:33" x14ac:dyDescent="0.15">
      <c r="A1998" s="11" t="s">
        <v>14703</v>
      </c>
      <c r="B1998" s="11" t="s">
        <v>16293</v>
      </c>
      <c r="C1998" s="11" t="s">
        <v>14704</v>
      </c>
      <c r="D1998" s="17">
        <v>41142</v>
      </c>
      <c r="E1998" s="11" t="s">
        <v>14713</v>
      </c>
      <c r="F1998" s="11" t="s">
        <v>14717</v>
      </c>
      <c r="G1998" s="11" t="s">
        <v>18</v>
      </c>
      <c r="H1998" s="11" t="s">
        <v>10209</v>
      </c>
      <c r="I1998" s="11" t="str">
        <f t="shared" si="310"/>
        <v>卖家未填</v>
      </c>
      <c r="J1998" s="11" t="str">
        <f t="shared" si="311"/>
        <v>750</v>
      </c>
      <c r="K1998" s="11" t="str">
        <f t="shared" si="312"/>
        <v>卖家未填</v>
      </c>
      <c r="L1998" s="11" t="str">
        <f t="shared" si="313"/>
        <v>卖家未填</v>
      </c>
      <c r="M1998" s="11" t="str">
        <f t="shared" si="314"/>
        <v>卖家未填</v>
      </c>
      <c r="N1998" s="11" t="s">
        <v>3864</v>
      </c>
      <c r="O1998" s="11" t="s">
        <v>4976</v>
      </c>
      <c r="P1998" s="12">
        <v>40</v>
      </c>
      <c r="Q1998" s="12">
        <v>29</v>
      </c>
      <c r="R1998" s="11">
        <v>29</v>
      </c>
      <c r="S1998" s="13">
        <f t="shared" si="315"/>
        <v>252.71428571428572</v>
      </c>
      <c r="T1998" s="11">
        <v>28</v>
      </c>
      <c r="U1998" s="11">
        <v>244</v>
      </c>
      <c r="V1998" s="14">
        <f t="shared" si="316"/>
        <v>7076</v>
      </c>
      <c r="W1998" s="11">
        <v>194</v>
      </c>
      <c r="X1998" s="11">
        <v>236</v>
      </c>
      <c r="Y1998" s="11">
        <v>41503164903</v>
      </c>
      <c r="Z1998" s="11">
        <v>73309746</v>
      </c>
      <c r="AA1998" s="15">
        <f t="shared" si="317"/>
        <v>42030.416666666672</v>
      </c>
      <c r="AB1998" s="16" t="str">
        <f t="shared" si="318"/>
        <v>点击查看</v>
      </c>
      <c r="AC1998" s="11">
        <f t="shared" si="319"/>
        <v>2012</v>
      </c>
      <c r="AD1998" s="11"/>
      <c r="AE1998" s="11" t="s">
        <v>7633</v>
      </c>
      <c r="AF1998" s="11" t="s">
        <v>9310</v>
      </c>
      <c r="AG1998" s="11" t="s">
        <v>14178</v>
      </c>
    </row>
    <row r="1999" spans="1:33" x14ac:dyDescent="0.15">
      <c r="A1999" s="11" t="s">
        <v>14673</v>
      </c>
      <c r="B1999" s="11" t="s">
        <v>15172</v>
      </c>
      <c r="C1999" s="11" t="s">
        <v>14674</v>
      </c>
      <c r="D1999" s="11"/>
      <c r="E1999" s="11" t="s">
        <v>17</v>
      </c>
      <c r="F1999" s="11" t="s">
        <v>17</v>
      </c>
      <c r="G1999" s="11" t="s">
        <v>17</v>
      </c>
      <c r="H1999" s="11" t="s">
        <v>9601</v>
      </c>
      <c r="I1999" s="11" t="str">
        <f t="shared" si="310"/>
        <v>卖家未填</v>
      </c>
      <c r="J1999" s="11" t="str">
        <f t="shared" si="311"/>
        <v>250</v>
      </c>
      <c r="K1999" s="11" t="str">
        <f t="shared" si="312"/>
        <v>卖家未填</v>
      </c>
      <c r="L1999" s="11" t="str">
        <f t="shared" si="313"/>
        <v>卖家未填</v>
      </c>
      <c r="M1999" s="11" t="str">
        <f t="shared" si="314"/>
        <v>百力滋抹茶畅吃包</v>
      </c>
      <c r="N1999" s="11" t="s">
        <v>1230</v>
      </c>
      <c r="O1999" s="11"/>
      <c r="P1999" s="12">
        <v>14</v>
      </c>
      <c r="Q1999" s="12"/>
      <c r="R1999" s="11">
        <v>14</v>
      </c>
      <c r="S1999" s="13">
        <f t="shared" si="315"/>
        <v>27.944664031620555</v>
      </c>
      <c r="T1999" s="11">
        <v>253</v>
      </c>
      <c r="U1999" s="11">
        <v>505</v>
      </c>
      <c r="V1999" s="14">
        <f t="shared" si="316"/>
        <v>7070</v>
      </c>
      <c r="W1999" s="11">
        <v>2387</v>
      </c>
      <c r="X1999" s="11">
        <v>1746</v>
      </c>
      <c r="Y1999" s="11">
        <v>16384915438</v>
      </c>
      <c r="Z1999" s="11">
        <v>67536407</v>
      </c>
      <c r="AA1999" s="15" t="str">
        <f t="shared" si="317"/>
        <v/>
      </c>
      <c r="AB1999" s="16" t="str">
        <f t="shared" si="318"/>
        <v>点击查看</v>
      </c>
      <c r="AC1999" s="11">
        <f t="shared" si="319"/>
        <v>1900</v>
      </c>
      <c r="AD1999" s="11"/>
      <c r="AE1999" s="11"/>
      <c r="AF1999" s="11" t="s">
        <v>8272</v>
      </c>
      <c r="AG1999" s="11" t="s">
        <v>11656</v>
      </c>
    </row>
    <row r="2000" spans="1:33" x14ac:dyDescent="0.15">
      <c r="A2000" s="11" t="s">
        <v>14673</v>
      </c>
      <c r="B2000" s="11" t="s">
        <v>14892</v>
      </c>
      <c r="C2000" s="11" t="s">
        <v>14674</v>
      </c>
      <c r="D2000" s="11"/>
      <c r="E2000" s="11" t="s">
        <v>17</v>
      </c>
      <c r="F2000" s="11" t="s">
        <v>17</v>
      </c>
      <c r="G2000" s="11" t="s">
        <v>17</v>
      </c>
      <c r="H2000" s="11" t="s">
        <v>9720</v>
      </c>
      <c r="I2000" s="11" t="str">
        <f t="shared" si="310"/>
        <v>其他/other</v>
      </c>
      <c r="J2000" s="11" t="str">
        <f t="shared" si="311"/>
        <v>500</v>
      </c>
      <c r="K2000" s="11" t="str">
        <f t="shared" si="312"/>
        <v>卖家未填</v>
      </c>
      <c r="L2000" s="11" t="str">
        <f t="shared" si="313"/>
        <v>卖家未填</v>
      </c>
      <c r="M2000" s="11" t="str">
        <f t="shared" si="314"/>
        <v>牛奶麦片巧克力组合</v>
      </c>
      <c r="N2000" s="11" t="s">
        <v>1744</v>
      </c>
      <c r="O2000" s="11"/>
      <c r="P2000" s="12">
        <v>99</v>
      </c>
      <c r="Q2000" s="12">
        <v>18.899999999999999</v>
      </c>
      <c r="R2000" s="11">
        <v>18.899999999999999</v>
      </c>
      <c r="S2000" s="13">
        <f t="shared" si="315"/>
        <v>54.373846153846152</v>
      </c>
      <c r="T2000" s="11">
        <v>130</v>
      </c>
      <c r="U2000" s="11">
        <v>374</v>
      </c>
      <c r="V2000" s="14">
        <f t="shared" si="316"/>
        <v>7068.5999999999995</v>
      </c>
      <c r="W2000" s="11">
        <v>438</v>
      </c>
      <c r="X2000" s="11">
        <v>242</v>
      </c>
      <c r="Y2000" s="11">
        <v>42534564473</v>
      </c>
      <c r="Z2000" s="11">
        <v>68130401</v>
      </c>
      <c r="AA2000" s="15" t="str">
        <f t="shared" si="317"/>
        <v/>
      </c>
      <c r="AB2000" s="16" t="str">
        <f t="shared" si="318"/>
        <v>点击查看</v>
      </c>
      <c r="AC2000" s="11">
        <f t="shared" si="319"/>
        <v>1900</v>
      </c>
      <c r="AD2000" s="11"/>
      <c r="AE2000" s="11"/>
      <c r="AF2000" s="11" t="s">
        <v>7963</v>
      </c>
      <c r="AG2000" s="11" t="s">
        <v>12142</v>
      </c>
    </row>
    <row r="2001" spans="1:33" x14ac:dyDescent="0.15">
      <c r="A2001" s="11" t="s">
        <v>14693</v>
      </c>
      <c r="B2001" s="11" t="s">
        <v>9448</v>
      </c>
      <c r="C2001" s="11" t="s">
        <v>14693</v>
      </c>
      <c r="D2001" s="11"/>
      <c r="E2001" s="11" t="s">
        <v>20</v>
      </c>
      <c r="F2001" s="11" t="s">
        <v>20</v>
      </c>
      <c r="G2001" s="11" t="s">
        <v>20</v>
      </c>
      <c r="H2001" s="11" t="s">
        <v>9071</v>
      </c>
      <c r="I2001" s="11" t="str">
        <f t="shared" si="310"/>
        <v>卖家未填</v>
      </c>
      <c r="J2001" s="11" t="str">
        <f t="shared" si="311"/>
        <v>卖家未填</v>
      </c>
      <c r="K2001" s="11" t="str">
        <f t="shared" si="312"/>
        <v>卖家未填</v>
      </c>
      <c r="L2001" s="11" t="str">
        <f t="shared" si="313"/>
        <v>卖家未填</v>
      </c>
      <c r="M2001" s="11" t="str">
        <f t="shared" si="314"/>
        <v>卖家未填</v>
      </c>
      <c r="N2001" s="11" t="s">
        <v>2921</v>
      </c>
      <c r="O2001" s="11"/>
      <c r="P2001" s="12">
        <v>79.900000000000006</v>
      </c>
      <c r="Q2001" s="12">
        <v>59.9</v>
      </c>
      <c r="R2001" s="11">
        <v>59.9</v>
      </c>
      <c r="S2001" s="13">
        <f t="shared" si="315"/>
        <v>144.24897959183673</v>
      </c>
      <c r="T2001" s="11">
        <v>49</v>
      </c>
      <c r="U2001" s="11">
        <v>118</v>
      </c>
      <c r="V2001" s="14">
        <f t="shared" si="316"/>
        <v>7068.2</v>
      </c>
      <c r="W2001" s="11">
        <v>40</v>
      </c>
      <c r="X2001" s="11">
        <v>78</v>
      </c>
      <c r="Y2001" s="11">
        <v>37459866737</v>
      </c>
      <c r="Z2001" s="11">
        <v>101717810</v>
      </c>
      <c r="AA2001" s="15" t="str">
        <f t="shared" si="317"/>
        <v/>
      </c>
      <c r="AB2001" s="16" t="str">
        <f t="shared" si="318"/>
        <v>点击查看</v>
      </c>
      <c r="AC2001" s="11">
        <f t="shared" si="319"/>
        <v>1900</v>
      </c>
      <c r="AD2001" s="11"/>
      <c r="AE2001" s="11"/>
      <c r="AF2001" s="11" t="s">
        <v>9071</v>
      </c>
      <c r="AG2001" s="11"/>
    </row>
    <row r="2002" spans="1:33" x14ac:dyDescent="0.15">
      <c r="A2002" s="11" t="s">
        <v>14690</v>
      </c>
      <c r="B2002" s="11" t="s">
        <v>14892</v>
      </c>
      <c r="C2002" s="11" t="s">
        <v>14691</v>
      </c>
      <c r="D2002" s="11"/>
      <c r="E2002" s="11" t="s">
        <v>17</v>
      </c>
      <c r="F2002" s="11" t="s">
        <v>17</v>
      </c>
      <c r="G2002" s="11" t="s">
        <v>17</v>
      </c>
      <c r="H2002" s="11" t="s">
        <v>9720</v>
      </c>
      <c r="I2002" s="11" t="str">
        <f t="shared" si="310"/>
        <v>松露巧克力</v>
      </c>
      <c r="J2002" s="11" t="str">
        <f t="shared" si="311"/>
        <v>1200</v>
      </c>
      <c r="K2002" s="11" t="str">
        <f t="shared" si="312"/>
        <v>卖家未填</v>
      </c>
      <c r="L2002" s="11" t="str">
        <f t="shared" si="313"/>
        <v>卖家未填</v>
      </c>
      <c r="M2002" s="11" t="str">
        <f t="shared" si="314"/>
        <v>巧1200克组合</v>
      </c>
      <c r="N2002" s="11" t="s">
        <v>2539</v>
      </c>
      <c r="O2002" s="11"/>
      <c r="P2002" s="12">
        <v>82.92</v>
      </c>
      <c r="Q2002" s="12">
        <v>54.75</v>
      </c>
      <c r="R2002" s="11">
        <v>54.75</v>
      </c>
      <c r="S2002" s="13">
        <f t="shared" si="315"/>
        <v>110.35546875</v>
      </c>
      <c r="T2002" s="11">
        <v>64</v>
      </c>
      <c r="U2002" s="11">
        <v>129</v>
      </c>
      <c r="V2002" s="14">
        <f t="shared" si="316"/>
        <v>7062.75</v>
      </c>
      <c r="W2002" s="11">
        <v>200</v>
      </c>
      <c r="X2002" s="11">
        <v>304</v>
      </c>
      <c r="Y2002" s="11">
        <v>42763319838</v>
      </c>
      <c r="Z2002" s="11">
        <v>68130401</v>
      </c>
      <c r="AA2002" s="15" t="str">
        <f t="shared" si="317"/>
        <v/>
      </c>
      <c r="AB2002" s="16" t="str">
        <f t="shared" si="318"/>
        <v>点击查看</v>
      </c>
      <c r="AC2002" s="11">
        <f t="shared" si="319"/>
        <v>1900</v>
      </c>
      <c r="AD2002" s="11"/>
      <c r="AE2002" s="11"/>
      <c r="AF2002" s="11" t="s">
        <v>7963</v>
      </c>
      <c r="AG2002" s="11" t="s">
        <v>12894</v>
      </c>
    </row>
    <row r="2003" spans="1:33" x14ac:dyDescent="0.15">
      <c r="A2003" s="11" t="s">
        <v>14687</v>
      </c>
      <c r="B2003" s="11" t="s">
        <v>15652</v>
      </c>
      <c r="C2003" s="11" t="s">
        <v>14689</v>
      </c>
      <c r="D2003" s="17">
        <v>41343</v>
      </c>
      <c r="E2003" s="11" t="s">
        <v>17</v>
      </c>
      <c r="F2003" s="11" t="s">
        <v>17</v>
      </c>
      <c r="G2003" s="11" t="s">
        <v>17</v>
      </c>
      <c r="H2003" s="11" t="s">
        <v>9813</v>
      </c>
      <c r="I2003" s="11" t="str">
        <f t="shared" si="310"/>
        <v>卖家未填</v>
      </c>
      <c r="J2003" s="11" t="str">
        <f t="shared" si="311"/>
        <v>500</v>
      </c>
      <c r="K2003" s="11" t="str">
        <f t="shared" si="312"/>
        <v>卖家未填</v>
      </c>
      <c r="L2003" s="11" t="str">
        <f t="shared" si="313"/>
        <v>卖家未填</v>
      </c>
      <c r="M2003" s="11" t="str">
        <f t="shared" si="314"/>
        <v>黑糖</v>
      </c>
      <c r="N2003" s="11" t="s">
        <v>1927</v>
      </c>
      <c r="O2003" s="11" t="s">
        <v>5027</v>
      </c>
      <c r="P2003" s="12">
        <v>13.9</v>
      </c>
      <c r="Q2003" s="12">
        <v>13.2</v>
      </c>
      <c r="R2003" s="11">
        <v>13.2</v>
      </c>
      <c r="S2003" s="13">
        <f t="shared" si="315"/>
        <v>64.08</v>
      </c>
      <c r="T2003" s="11">
        <v>110</v>
      </c>
      <c r="U2003" s="11">
        <v>534</v>
      </c>
      <c r="V2003" s="14">
        <f t="shared" si="316"/>
        <v>7048.7999999999993</v>
      </c>
      <c r="W2003" s="11">
        <v>248</v>
      </c>
      <c r="X2003" s="11">
        <v>442</v>
      </c>
      <c r="Y2003" s="11">
        <v>38622549527</v>
      </c>
      <c r="Z2003" s="11">
        <v>102641141</v>
      </c>
      <c r="AA2003" s="15">
        <f t="shared" si="317"/>
        <v>42027.713888888888</v>
      </c>
      <c r="AB2003" s="16" t="str">
        <f t="shared" si="318"/>
        <v>点击查看</v>
      </c>
      <c r="AC2003" s="11">
        <f t="shared" si="319"/>
        <v>2013</v>
      </c>
      <c r="AD2003" s="11"/>
      <c r="AE2003" s="11" t="s">
        <v>6469</v>
      </c>
      <c r="AF2003" s="11" t="s">
        <v>8739</v>
      </c>
      <c r="AG2003" s="11" t="s">
        <v>12315</v>
      </c>
    </row>
    <row r="2004" spans="1:33" x14ac:dyDescent="0.15">
      <c r="A2004" s="11" t="s">
        <v>14671</v>
      </c>
      <c r="B2004" s="11" t="s">
        <v>15417</v>
      </c>
      <c r="C2004" s="11" t="s">
        <v>14678</v>
      </c>
      <c r="D2004" s="17">
        <v>41623</v>
      </c>
      <c r="E2004" s="11" t="s">
        <v>14742</v>
      </c>
      <c r="F2004" s="11" t="s">
        <v>14753</v>
      </c>
      <c r="G2004" s="11" t="s">
        <v>46</v>
      </c>
      <c r="H2004" s="11" t="s">
        <v>9628</v>
      </c>
      <c r="I2004" s="11" t="str">
        <f t="shared" si="310"/>
        <v>卖家未填</v>
      </c>
      <c r="J2004" s="11" t="str">
        <f t="shared" si="311"/>
        <v>72</v>
      </c>
      <c r="K2004" s="11" t="str">
        <f t="shared" si="312"/>
        <v>卖家未填</v>
      </c>
      <c r="L2004" s="11" t="str">
        <f t="shared" si="313"/>
        <v>卖家未填</v>
      </c>
      <c r="M2004" s="11" t="str">
        <f t="shared" si="314"/>
        <v>可瑞安蛋卷</v>
      </c>
      <c r="N2004" s="11" t="s">
        <v>1336</v>
      </c>
      <c r="O2004" s="11" t="s">
        <v>4823</v>
      </c>
      <c r="P2004" s="12">
        <v>12.8</v>
      </c>
      <c r="Q2004" s="12">
        <v>6.4</v>
      </c>
      <c r="R2004" s="11">
        <v>6.4</v>
      </c>
      <c r="S2004" s="13">
        <f t="shared" si="315"/>
        <v>32.622222222222227</v>
      </c>
      <c r="T2004" s="11">
        <v>216</v>
      </c>
      <c r="U2004" s="11">
        <v>1101</v>
      </c>
      <c r="V2004" s="14">
        <f t="shared" si="316"/>
        <v>7046.4000000000005</v>
      </c>
      <c r="W2004" s="11">
        <v>217</v>
      </c>
      <c r="X2004" s="11">
        <v>3178</v>
      </c>
      <c r="Y2004" s="11">
        <v>36612633631</v>
      </c>
      <c r="Z2004" s="11">
        <v>108011382</v>
      </c>
      <c r="AA2004" s="15">
        <f t="shared" si="317"/>
        <v>42029.847349537042</v>
      </c>
      <c r="AB2004" s="16" t="str">
        <f t="shared" si="318"/>
        <v>点击查看</v>
      </c>
      <c r="AC2004" s="11">
        <f t="shared" si="319"/>
        <v>2013</v>
      </c>
      <c r="AD2004" s="11"/>
      <c r="AE2004" s="11" t="s">
        <v>6186</v>
      </c>
      <c r="AF2004" s="11" t="s">
        <v>8378</v>
      </c>
      <c r="AG2004" s="11" t="s">
        <v>11757</v>
      </c>
    </row>
    <row r="2005" spans="1:33" x14ac:dyDescent="0.15">
      <c r="A2005" s="11" t="s">
        <v>14701</v>
      </c>
      <c r="B2005" s="11" t="s">
        <v>15680</v>
      </c>
      <c r="C2005" s="11" t="s">
        <v>14702</v>
      </c>
      <c r="D2005" s="11"/>
      <c r="E2005" s="11" t="s">
        <v>14723</v>
      </c>
      <c r="F2005" s="11" t="s">
        <v>14745</v>
      </c>
      <c r="G2005" s="11" t="s">
        <v>39</v>
      </c>
      <c r="H2005" s="11" t="s">
        <v>10491</v>
      </c>
      <c r="I2005" s="11" t="str">
        <f t="shared" si="310"/>
        <v>卖家未填</v>
      </c>
      <c r="J2005" s="11" t="str">
        <f t="shared" si="311"/>
        <v>352</v>
      </c>
      <c r="K2005" s="11" t="str">
        <f t="shared" si="312"/>
        <v>卖家未填</v>
      </c>
      <c r="L2005" s="11" t="str">
        <f t="shared" si="313"/>
        <v>卖家未填</v>
      </c>
      <c r="M2005" s="11" t="str">
        <f t="shared" si="314"/>
        <v>什锦鸡蛋卷6种口味</v>
      </c>
      <c r="N2005" s="11" t="s">
        <v>3612</v>
      </c>
      <c r="O2005" s="11" t="s">
        <v>5053</v>
      </c>
      <c r="P2005" s="12">
        <v>105</v>
      </c>
      <c r="Q2005" s="12"/>
      <c r="R2005" s="11">
        <v>105</v>
      </c>
      <c r="S2005" s="13">
        <f t="shared" si="315"/>
        <v>219.84375</v>
      </c>
      <c r="T2005" s="11">
        <v>32</v>
      </c>
      <c r="U2005" s="11">
        <v>67</v>
      </c>
      <c r="V2005" s="14">
        <f t="shared" si="316"/>
        <v>7035</v>
      </c>
      <c r="W2005" s="11">
        <v>1046</v>
      </c>
      <c r="X2005" s="11">
        <v>1226</v>
      </c>
      <c r="Y2005" s="11">
        <v>15180561583</v>
      </c>
      <c r="Z2005" s="11">
        <v>72103367</v>
      </c>
      <c r="AA2005" s="15" t="str">
        <f t="shared" si="317"/>
        <v/>
      </c>
      <c r="AB2005" s="16" t="str">
        <f t="shared" si="318"/>
        <v>点击查看</v>
      </c>
      <c r="AC2005" s="11">
        <f t="shared" si="319"/>
        <v>1900</v>
      </c>
      <c r="AD2005" s="11"/>
      <c r="AE2005" s="11"/>
      <c r="AF2005" s="11" t="s">
        <v>8779</v>
      </c>
      <c r="AG2005" s="11" t="s">
        <v>13932</v>
      </c>
    </row>
    <row r="2006" spans="1:33" x14ac:dyDescent="0.15">
      <c r="A2006" s="11" t="s">
        <v>14671</v>
      </c>
      <c r="B2006" s="11" t="s">
        <v>15050</v>
      </c>
      <c r="C2006" s="11" t="s">
        <v>14676</v>
      </c>
      <c r="D2006" s="17">
        <v>39976</v>
      </c>
      <c r="E2006" s="11" t="s">
        <v>34</v>
      </c>
      <c r="F2006" s="11" t="s">
        <v>34</v>
      </c>
      <c r="G2006" s="11" t="s">
        <v>34</v>
      </c>
      <c r="H2006" s="11" t="s">
        <v>9528</v>
      </c>
      <c r="I2006" s="11" t="str">
        <f t="shared" si="310"/>
        <v>卖家未填</v>
      </c>
      <c r="J2006" s="11" t="str">
        <f t="shared" si="311"/>
        <v>330</v>
      </c>
      <c r="K2006" s="11" t="str">
        <f t="shared" si="312"/>
        <v>卖家未填</v>
      </c>
      <c r="L2006" s="11" t="str">
        <f t="shared" si="313"/>
        <v>卖家未填</v>
      </c>
      <c r="M2006" s="11" t="str">
        <f t="shared" si="314"/>
        <v>耳朵眼炸糕</v>
      </c>
      <c r="N2006" s="11" t="s">
        <v>1523</v>
      </c>
      <c r="O2006" s="11" t="s">
        <v>4895</v>
      </c>
      <c r="P2006" s="12">
        <v>18</v>
      </c>
      <c r="Q2006" s="12">
        <v>16.2</v>
      </c>
      <c r="R2006" s="11">
        <v>16.2</v>
      </c>
      <c r="S2006" s="13">
        <f t="shared" si="315"/>
        <v>42.354216867469873</v>
      </c>
      <c r="T2006" s="11">
        <v>166</v>
      </c>
      <c r="U2006" s="11">
        <v>434</v>
      </c>
      <c r="V2006" s="14">
        <f t="shared" si="316"/>
        <v>7030.7999999999993</v>
      </c>
      <c r="W2006" s="11">
        <v>283</v>
      </c>
      <c r="X2006" s="11">
        <v>757</v>
      </c>
      <c r="Y2006" s="11">
        <v>13298510593</v>
      </c>
      <c r="Z2006" s="11">
        <v>58462870</v>
      </c>
      <c r="AA2006" s="15">
        <f t="shared" si="317"/>
        <v>42028.951157407406</v>
      </c>
      <c r="AB2006" s="16" t="str">
        <f t="shared" si="318"/>
        <v>点击查看</v>
      </c>
      <c r="AC2006" s="11">
        <f t="shared" si="319"/>
        <v>2009</v>
      </c>
      <c r="AD2006" s="11"/>
      <c r="AE2006" s="11" t="s">
        <v>6272</v>
      </c>
      <c r="AF2006" s="11" t="s">
        <v>8143</v>
      </c>
      <c r="AG2006" s="11" t="s">
        <v>11934</v>
      </c>
    </row>
    <row r="2007" spans="1:33" x14ac:dyDescent="0.15">
      <c r="A2007" s="11" t="s">
        <v>14701</v>
      </c>
      <c r="B2007" s="11" t="s">
        <v>15142</v>
      </c>
      <c r="C2007" s="11" t="s">
        <v>14702</v>
      </c>
      <c r="D2007" s="11"/>
      <c r="E2007" s="11" t="s">
        <v>17</v>
      </c>
      <c r="F2007" s="11" t="s">
        <v>17</v>
      </c>
      <c r="G2007" s="11" t="s">
        <v>17</v>
      </c>
      <c r="H2007" s="11" t="s">
        <v>10395</v>
      </c>
      <c r="I2007" s="11" t="str">
        <f t="shared" si="310"/>
        <v>夹心巧克力</v>
      </c>
      <c r="J2007" s="11" t="str">
        <f t="shared" si="311"/>
        <v>600</v>
      </c>
      <c r="K2007" s="11" t="str">
        <f t="shared" si="312"/>
        <v>非手工</v>
      </c>
      <c r="L2007" s="11" t="str">
        <f t="shared" si="313"/>
        <v>其他/other</v>
      </c>
      <c r="M2007" s="11" t="str">
        <f t="shared" si="314"/>
        <v>瑞士莲精选200g*3套装</v>
      </c>
      <c r="N2007" s="11" t="s">
        <v>3752</v>
      </c>
      <c r="O2007" s="11"/>
      <c r="P2007" s="12">
        <v>238</v>
      </c>
      <c r="Q2007" s="12">
        <v>99</v>
      </c>
      <c r="R2007" s="11">
        <v>99</v>
      </c>
      <c r="S2007" s="13">
        <f t="shared" si="315"/>
        <v>234.3</v>
      </c>
      <c r="T2007" s="11">
        <v>30</v>
      </c>
      <c r="U2007" s="11">
        <v>71</v>
      </c>
      <c r="V2007" s="14">
        <f t="shared" si="316"/>
        <v>7029</v>
      </c>
      <c r="W2007" s="11">
        <v>24</v>
      </c>
      <c r="X2007" s="11">
        <v>31</v>
      </c>
      <c r="Y2007" s="11">
        <v>42564075923</v>
      </c>
      <c r="Z2007" s="11">
        <v>108241867</v>
      </c>
      <c r="AA2007" s="15" t="str">
        <f t="shared" si="317"/>
        <v/>
      </c>
      <c r="AB2007" s="16" t="str">
        <f t="shared" si="318"/>
        <v>点击查看</v>
      </c>
      <c r="AC2007" s="11">
        <f t="shared" si="319"/>
        <v>1900</v>
      </c>
      <c r="AD2007" s="11"/>
      <c r="AE2007" s="11"/>
      <c r="AF2007" s="11" t="s">
        <v>8370</v>
      </c>
      <c r="AG2007" s="11" t="s">
        <v>14069</v>
      </c>
    </row>
    <row r="2008" spans="1:33" x14ac:dyDescent="0.15">
      <c r="A2008" s="11" t="s">
        <v>14690</v>
      </c>
      <c r="B2008" s="11" t="s">
        <v>15758</v>
      </c>
      <c r="C2008" s="11" t="s">
        <v>14691</v>
      </c>
      <c r="D2008" s="11"/>
      <c r="E2008" s="11" t="s">
        <v>14770</v>
      </c>
      <c r="F2008" s="11" t="s">
        <v>14771</v>
      </c>
      <c r="G2008" s="11" t="s">
        <v>58</v>
      </c>
      <c r="H2008" s="11" t="s">
        <v>9491</v>
      </c>
      <c r="I2008" s="11" t="str">
        <f t="shared" si="310"/>
        <v>卖家未填</v>
      </c>
      <c r="J2008" s="11" t="str">
        <f t="shared" si="311"/>
        <v>250</v>
      </c>
      <c r="K2008" s="11" t="str">
        <f t="shared" si="312"/>
        <v>卖家未填</v>
      </c>
      <c r="L2008" s="11" t="str">
        <f t="shared" si="313"/>
        <v>卖家未填</v>
      </c>
      <c r="M2008" s="11" t="str">
        <f t="shared" si="314"/>
        <v>高级牛奶硬糖散装250g</v>
      </c>
      <c r="N2008" s="11" t="s">
        <v>2629</v>
      </c>
      <c r="O2008" s="11" t="s">
        <v>4907</v>
      </c>
      <c r="P2008" s="12">
        <v>9.6999999999999993</v>
      </c>
      <c r="Q2008" s="12">
        <v>8.9</v>
      </c>
      <c r="R2008" s="11">
        <v>8.9</v>
      </c>
      <c r="S2008" s="13">
        <f t="shared" si="315"/>
        <v>115.11639344262295</v>
      </c>
      <c r="T2008" s="11">
        <v>61</v>
      </c>
      <c r="U2008" s="11">
        <v>789</v>
      </c>
      <c r="V2008" s="14">
        <f t="shared" si="316"/>
        <v>7022.1</v>
      </c>
      <c r="W2008" s="11">
        <v>144</v>
      </c>
      <c r="X2008" s="11">
        <v>180</v>
      </c>
      <c r="Y2008" s="11">
        <v>41065659392</v>
      </c>
      <c r="Z2008" s="11">
        <v>113142760</v>
      </c>
      <c r="AA2008" s="15" t="str">
        <f t="shared" si="317"/>
        <v/>
      </c>
      <c r="AB2008" s="16" t="str">
        <f t="shared" si="318"/>
        <v>点击查看</v>
      </c>
      <c r="AC2008" s="11">
        <f t="shared" si="319"/>
        <v>1900</v>
      </c>
      <c r="AD2008" s="11"/>
      <c r="AE2008" s="11"/>
      <c r="AF2008" s="11" t="s">
        <v>8018</v>
      </c>
      <c r="AG2008" s="11" t="s">
        <v>12979</v>
      </c>
    </row>
    <row r="2009" spans="1:33" x14ac:dyDescent="0.15">
      <c r="A2009" s="11" t="s">
        <v>14693</v>
      </c>
      <c r="B2009" s="11" t="s">
        <v>9447</v>
      </c>
      <c r="C2009" s="11" t="s">
        <v>14693</v>
      </c>
      <c r="D2009" s="11"/>
      <c r="E2009" s="11" t="s">
        <v>14723</v>
      </c>
      <c r="F2009" s="11" t="s">
        <v>14724</v>
      </c>
      <c r="G2009" s="11" t="s">
        <v>23</v>
      </c>
      <c r="H2009" s="11" t="s">
        <v>8213</v>
      </c>
      <c r="I2009" s="11" t="str">
        <f t="shared" si="310"/>
        <v>卖家未填</v>
      </c>
      <c r="J2009" s="11" t="str">
        <f t="shared" si="311"/>
        <v>卖家未填</v>
      </c>
      <c r="K2009" s="11" t="str">
        <f t="shared" si="312"/>
        <v>卖家未填</v>
      </c>
      <c r="L2009" s="11" t="str">
        <f t="shared" si="313"/>
        <v>卖家未填</v>
      </c>
      <c r="M2009" s="11" t="str">
        <f t="shared" si="314"/>
        <v>卖家未填</v>
      </c>
      <c r="N2009" s="11" t="s">
        <v>1344</v>
      </c>
      <c r="O2009" s="11"/>
      <c r="P2009" s="12">
        <v>110</v>
      </c>
      <c r="Q2009" s="12">
        <v>90</v>
      </c>
      <c r="R2009" s="11">
        <v>90</v>
      </c>
      <c r="S2009" s="13">
        <f t="shared" si="315"/>
        <v>140.4</v>
      </c>
      <c r="T2009" s="11">
        <v>50</v>
      </c>
      <c r="U2009" s="11">
        <v>78</v>
      </c>
      <c r="V2009" s="14">
        <f t="shared" si="316"/>
        <v>7020</v>
      </c>
      <c r="W2009" s="11">
        <v>159</v>
      </c>
      <c r="X2009" s="11">
        <v>83</v>
      </c>
      <c r="Y2009" s="11">
        <v>41133868146</v>
      </c>
      <c r="Z2009" s="11">
        <v>101717810</v>
      </c>
      <c r="AA2009" s="15" t="str">
        <f t="shared" si="317"/>
        <v/>
      </c>
      <c r="AB2009" s="16" t="str">
        <f t="shared" si="318"/>
        <v>点击查看</v>
      </c>
      <c r="AC2009" s="11">
        <f t="shared" si="319"/>
        <v>1900</v>
      </c>
      <c r="AD2009" s="11"/>
      <c r="AE2009" s="11"/>
      <c r="AF2009" s="11" t="s">
        <v>8213</v>
      </c>
      <c r="AG2009" s="11"/>
    </row>
    <row r="2010" spans="1:33" x14ac:dyDescent="0.15">
      <c r="A2010" s="11" t="s">
        <v>14687</v>
      </c>
      <c r="B2010" s="11" t="s">
        <v>15938</v>
      </c>
      <c r="C2010" s="11" t="s">
        <v>14697</v>
      </c>
      <c r="D2010" s="17">
        <v>41943</v>
      </c>
      <c r="E2010" s="11" t="s">
        <v>14719</v>
      </c>
      <c r="F2010" s="11" t="s">
        <v>14767</v>
      </c>
      <c r="G2010" s="11" t="s">
        <v>56</v>
      </c>
      <c r="H2010" s="11" t="s">
        <v>10011</v>
      </c>
      <c r="I2010" s="11" t="str">
        <f t="shared" si="310"/>
        <v>卖家未填</v>
      </c>
      <c r="J2010" s="11" t="str">
        <f t="shared" si="311"/>
        <v>860</v>
      </c>
      <c r="K2010" s="11" t="str">
        <f t="shared" si="312"/>
        <v>卖家未填</v>
      </c>
      <c r="L2010" s="11" t="str">
        <f t="shared" si="313"/>
        <v>卖家未填</v>
      </c>
      <c r="M2010" s="11" t="str">
        <f t="shared" si="314"/>
        <v>饼干</v>
      </c>
      <c r="N2010" s="11" t="s">
        <v>2804</v>
      </c>
      <c r="O2010" s="11" t="s">
        <v>4411</v>
      </c>
      <c r="P2010" s="12">
        <v>172</v>
      </c>
      <c r="Q2010" s="12">
        <v>96</v>
      </c>
      <c r="R2010" s="11">
        <v>96</v>
      </c>
      <c r="S2010" s="13">
        <f t="shared" si="315"/>
        <v>129.77777777777777</v>
      </c>
      <c r="T2010" s="11">
        <v>54</v>
      </c>
      <c r="U2010" s="11">
        <v>73</v>
      </c>
      <c r="V2010" s="14">
        <f t="shared" si="316"/>
        <v>7008</v>
      </c>
      <c r="W2010" s="11">
        <v>46</v>
      </c>
      <c r="X2010" s="11">
        <v>61</v>
      </c>
      <c r="Y2010" s="11">
        <v>43155152438</v>
      </c>
      <c r="Z2010" s="11">
        <v>114730727</v>
      </c>
      <c r="AA2010" s="15">
        <f t="shared" si="317"/>
        <v>42030.965277777781</v>
      </c>
      <c r="AB2010" s="16" t="str">
        <f t="shared" si="318"/>
        <v>点击查看</v>
      </c>
      <c r="AC2010" s="11">
        <f t="shared" si="319"/>
        <v>2014</v>
      </c>
      <c r="AD2010" s="11"/>
      <c r="AE2010" s="11" t="s">
        <v>6960</v>
      </c>
      <c r="AF2010" s="11" t="s">
        <v>9035</v>
      </c>
      <c r="AG2010" s="11" t="s">
        <v>13147</v>
      </c>
    </row>
    <row r="2011" spans="1:33" x14ac:dyDescent="0.15">
      <c r="A2011" s="11" t="s">
        <v>14690</v>
      </c>
      <c r="B2011" s="11" t="s">
        <v>15718</v>
      </c>
      <c r="C2011" s="11" t="s">
        <v>14691</v>
      </c>
      <c r="D2011" s="11"/>
      <c r="E2011" s="11" t="s">
        <v>17</v>
      </c>
      <c r="F2011" s="11" t="s">
        <v>17</v>
      </c>
      <c r="G2011" s="11" t="s">
        <v>17</v>
      </c>
      <c r="H2011" s="11" t="s">
        <v>10502</v>
      </c>
      <c r="I2011" s="11" t="str">
        <f t="shared" si="310"/>
        <v>卖家未填</v>
      </c>
      <c r="J2011" s="11" t="str">
        <f t="shared" si="311"/>
        <v>1370</v>
      </c>
      <c r="K2011" s="11" t="str">
        <f t="shared" si="312"/>
        <v>卖家未填</v>
      </c>
      <c r="L2011" s="11" t="str">
        <f t="shared" si="313"/>
        <v>卖家未填</v>
      </c>
      <c r="M2011" s="11" t="str">
        <f t="shared" si="314"/>
        <v>7包组合套装</v>
      </c>
      <c r="N2011" s="11" t="s">
        <v>2454</v>
      </c>
      <c r="O2011" s="11" t="s">
        <v>4838</v>
      </c>
      <c r="P2011" s="12">
        <v>21.53</v>
      </c>
      <c r="Q2011" s="12">
        <v>49.9</v>
      </c>
      <c r="R2011" s="11">
        <v>49.9</v>
      </c>
      <c r="S2011" s="13">
        <f t="shared" si="315"/>
        <v>101.2463768115942</v>
      </c>
      <c r="T2011" s="11">
        <v>69</v>
      </c>
      <c r="U2011" s="11">
        <v>140</v>
      </c>
      <c r="V2011" s="14">
        <f t="shared" si="316"/>
        <v>6986</v>
      </c>
      <c r="W2011" s="11">
        <v>420</v>
      </c>
      <c r="X2011" s="11">
        <v>301</v>
      </c>
      <c r="Y2011" s="11">
        <v>41942246258</v>
      </c>
      <c r="Z2011" s="11">
        <v>106737842</v>
      </c>
      <c r="AA2011" s="15" t="str">
        <f t="shared" si="317"/>
        <v/>
      </c>
      <c r="AB2011" s="16" t="str">
        <f t="shared" si="318"/>
        <v>点击查看</v>
      </c>
      <c r="AC2011" s="11">
        <f t="shared" si="319"/>
        <v>1900</v>
      </c>
      <c r="AD2011" s="11"/>
      <c r="AE2011" s="11"/>
      <c r="AF2011" s="11" t="s">
        <v>8821</v>
      </c>
      <c r="AG2011" s="11" t="s">
        <v>12814</v>
      </c>
    </row>
    <row r="2012" spans="1:33" x14ac:dyDescent="0.15">
      <c r="A2012" s="11" t="s">
        <v>14690</v>
      </c>
      <c r="B2012" s="11" t="s">
        <v>15024</v>
      </c>
      <c r="C2012" s="11" t="s">
        <v>14691</v>
      </c>
      <c r="D2012" s="11"/>
      <c r="E2012" s="11" t="s">
        <v>14742</v>
      </c>
      <c r="F2012" s="11" t="s">
        <v>14765</v>
      </c>
      <c r="G2012" s="11" t="s">
        <v>55</v>
      </c>
      <c r="H2012" s="11" t="s">
        <v>9564</v>
      </c>
      <c r="I2012" s="11" t="str">
        <f t="shared" si="310"/>
        <v>其他/other</v>
      </c>
      <c r="J2012" s="11" t="str">
        <f t="shared" si="311"/>
        <v>300</v>
      </c>
      <c r="K2012" s="11" t="str">
        <f t="shared" si="312"/>
        <v>非手工</v>
      </c>
      <c r="L2012" s="11" t="str">
        <f t="shared" si="313"/>
        <v>卖家未填</v>
      </c>
      <c r="M2012" s="11" t="str">
        <f t="shared" si="314"/>
        <v>钟情巧克力</v>
      </c>
      <c r="N2012" s="11" t="s">
        <v>2491</v>
      </c>
      <c r="O2012" s="11"/>
      <c r="P2012" s="12">
        <v>79</v>
      </c>
      <c r="Q2012" s="12">
        <v>39.9</v>
      </c>
      <c r="R2012" s="11">
        <v>39.9</v>
      </c>
      <c r="S2012" s="13">
        <f t="shared" si="315"/>
        <v>104.21641791044776</v>
      </c>
      <c r="T2012" s="11">
        <v>67</v>
      </c>
      <c r="U2012" s="11">
        <v>175</v>
      </c>
      <c r="V2012" s="14">
        <f t="shared" si="316"/>
        <v>6982.5</v>
      </c>
      <c r="W2012" s="11">
        <v>55</v>
      </c>
      <c r="X2012" s="11">
        <v>248</v>
      </c>
      <c r="Y2012" s="11">
        <v>43092948721</v>
      </c>
      <c r="Z2012" s="11">
        <v>113731847</v>
      </c>
      <c r="AA2012" s="15" t="str">
        <f t="shared" si="317"/>
        <v/>
      </c>
      <c r="AB2012" s="16" t="str">
        <f t="shared" si="318"/>
        <v>点击查看</v>
      </c>
      <c r="AC2012" s="11">
        <f t="shared" si="319"/>
        <v>1900</v>
      </c>
      <c r="AD2012" s="11"/>
      <c r="AE2012" s="11"/>
      <c r="AF2012" s="11" t="s">
        <v>8086</v>
      </c>
      <c r="AG2012" s="11" t="s">
        <v>12848</v>
      </c>
    </row>
    <row r="2013" spans="1:33" x14ac:dyDescent="0.15">
      <c r="A2013" s="11" t="s">
        <v>14693</v>
      </c>
      <c r="B2013" s="11" t="s">
        <v>9446</v>
      </c>
      <c r="C2013" s="11" t="s">
        <v>14693</v>
      </c>
      <c r="D2013" s="11"/>
      <c r="E2013" s="11" t="s">
        <v>17</v>
      </c>
      <c r="F2013" s="11" t="s">
        <v>17</v>
      </c>
      <c r="G2013" s="11" t="s">
        <v>17</v>
      </c>
      <c r="H2013" s="11" t="s">
        <v>8806</v>
      </c>
      <c r="I2013" s="11" t="str">
        <f t="shared" si="310"/>
        <v>卖家未填</v>
      </c>
      <c r="J2013" s="11" t="str">
        <f t="shared" si="311"/>
        <v>卖家未填</v>
      </c>
      <c r="K2013" s="11" t="str">
        <f t="shared" si="312"/>
        <v>卖家未填</v>
      </c>
      <c r="L2013" s="11" t="str">
        <f t="shared" si="313"/>
        <v>卖家未填</v>
      </c>
      <c r="M2013" s="11" t="str">
        <f t="shared" si="314"/>
        <v>卖家未填</v>
      </c>
      <c r="N2013" s="11" t="s">
        <v>2100</v>
      </c>
      <c r="O2013" s="11"/>
      <c r="P2013" s="12">
        <v>34.9</v>
      </c>
      <c r="Q2013" s="12">
        <v>22.9</v>
      </c>
      <c r="R2013" s="11">
        <v>22.9</v>
      </c>
      <c r="S2013" s="13">
        <f t="shared" si="315"/>
        <v>73.28</v>
      </c>
      <c r="T2013" s="11">
        <v>95</v>
      </c>
      <c r="U2013" s="11">
        <v>304</v>
      </c>
      <c r="V2013" s="14">
        <f t="shared" si="316"/>
        <v>6961.5999999999995</v>
      </c>
      <c r="W2013" s="11">
        <v>1542</v>
      </c>
      <c r="X2013" s="11">
        <v>233</v>
      </c>
      <c r="Y2013" s="11">
        <v>22670680676</v>
      </c>
      <c r="Z2013" s="11">
        <v>101717810</v>
      </c>
      <c r="AA2013" s="15" t="str">
        <f t="shared" si="317"/>
        <v/>
      </c>
      <c r="AB2013" s="16" t="str">
        <f t="shared" si="318"/>
        <v>点击查看</v>
      </c>
      <c r="AC2013" s="11">
        <f t="shared" si="319"/>
        <v>1900</v>
      </c>
      <c r="AD2013" s="11"/>
      <c r="AE2013" s="11"/>
      <c r="AF2013" s="11" t="s">
        <v>8806</v>
      </c>
      <c r="AG2013" s="11"/>
    </row>
    <row r="2014" spans="1:33" x14ac:dyDescent="0.15">
      <c r="A2014" s="11" t="s">
        <v>14701</v>
      </c>
      <c r="B2014" s="11" t="s">
        <v>15089</v>
      </c>
      <c r="C2014" s="11" t="s">
        <v>14702</v>
      </c>
      <c r="D2014" s="11"/>
      <c r="E2014" s="11" t="s">
        <v>20</v>
      </c>
      <c r="F2014" s="11" t="s">
        <v>20</v>
      </c>
      <c r="G2014" s="11" t="s">
        <v>20</v>
      </c>
      <c r="H2014" s="11" t="s">
        <v>9632</v>
      </c>
      <c r="I2014" s="11" t="str">
        <f t="shared" si="310"/>
        <v>卖家未填</v>
      </c>
      <c r="J2014" s="11" t="str">
        <f t="shared" si="311"/>
        <v>800</v>
      </c>
      <c r="K2014" s="11" t="str">
        <f t="shared" si="312"/>
        <v>卖家未填</v>
      </c>
      <c r="L2014" s="11" t="str">
        <f t="shared" si="313"/>
        <v>卖家未填</v>
      </c>
      <c r="M2014" s="11" t="str">
        <f t="shared" si="314"/>
        <v>礼包800G</v>
      </c>
      <c r="N2014" s="11" t="s">
        <v>3325</v>
      </c>
      <c r="O2014" s="11"/>
      <c r="P2014" s="12">
        <v>92</v>
      </c>
      <c r="Q2014" s="12">
        <v>36</v>
      </c>
      <c r="R2014" s="11">
        <v>36</v>
      </c>
      <c r="S2014" s="13">
        <f t="shared" si="315"/>
        <v>182.84210526315789</v>
      </c>
      <c r="T2014" s="11">
        <v>38</v>
      </c>
      <c r="U2014" s="11">
        <v>193</v>
      </c>
      <c r="V2014" s="14">
        <f t="shared" si="316"/>
        <v>6948</v>
      </c>
      <c r="W2014" s="11">
        <v>9903</v>
      </c>
      <c r="X2014" s="11">
        <v>5163</v>
      </c>
      <c r="Y2014" s="11">
        <v>18438578085</v>
      </c>
      <c r="Z2014" s="11">
        <v>60840111</v>
      </c>
      <c r="AA2014" s="15" t="str">
        <f t="shared" si="317"/>
        <v/>
      </c>
      <c r="AB2014" s="16" t="str">
        <f t="shared" si="318"/>
        <v>点击查看</v>
      </c>
      <c r="AC2014" s="11">
        <f t="shared" si="319"/>
        <v>1900</v>
      </c>
      <c r="AD2014" s="11"/>
      <c r="AE2014" s="11"/>
      <c r="AF2014" s="11" t="s">
        <v>8167</v>
      </c>
      <c r="AG2014" s="11" t="s">
        <v>13655</v>
      </c>
    </row>
    <row r="2015" spans="1:33" x14ac:dyDescent="0.15">
      <c r="A2015" s="11" t="s">
        <v>14679</v>
      </c>
      <c r="B2015" s="11" t="s">
        <v>14955</v>
      </c>
      <c r="C2015" s="11" t="s">
        <v>14680</v>
      </c>
      <c r="D2015" s="17">
        <v>39368</v>
      </c>
      <c r="E2015" s="11" t="s">
        <v>14723</v>
      </c>
      <c r="F2015" s="11" t="s">
        <v>14724</v>
      </c>
      <c r="G2015" s="11" t="s">
        <v>23</v>
      </c>
      <c r="H2015" s="11" t="s">
        <v>9758</v>
      </c>
      <c r="I2015" s="11" t="str">
        <f t="shared" si="310"/>
        <v>卖家未填</v>
      </c>
      <c r="J2015" s="11" t="str">
        <f t="shared" si="311"/>
        <v>500</v>
      </c>
      <c r="K2015" s="11" t="str">
        <f t="shared" si="312"/>
        <v>卖家未填</v>
      </c>
      <c r="L2015" s="11" t="str">
        <f t="shared" si="313"/>
        <v>卖家未填</v>
      </c>
      <c r="M2015" s="11" t="str">
        <f t="shared" si="314"/>
        <v>卖家未填</v>
      </c>
      <c r="N2015" s="11" t="s">
        <v>1613</v>
      </c>
      <c r="O2015" s="11" t="s">
        <v>4575</v>
      </c>
      <c r="P2015" s="12">
        <v>20</v>
      </c>
      <c r="Q2015" s="12"/>
      <c r="R2015" s="11">
        <v>20</v>
      </c>
      <c r="S2015" s="13">
        <f t="shared" si="315"/>
        <v>46.891891891891895</v>
      </c>
      <c r="T2015" s="11">
        <v>148</v>
      </c>
      <c r="U2015" s="11">
        <v>347</v>
      </c>
      <c r="V2015" s="14">
        <f t="shared" si="316"/>
        <v>6940</v>
      </c>
      <c r="W2015" s="11">
        <v>24</v>
      </c>
      <c r="X2015" s="11">
        <v>316</v>
      </c>
      <c r="Y2015" s="11">
        <v>43034684016</v>
      </c>
      <c r="Z2015" s="11">
        <v>34932381</v>
      </c>
      <c r="AA2015" s="15">
        <f t="shared" si="317"/>
        <v>42025.840300925927</v>
      </c>
      <c r="AB2015" s="16" t="str">
        <f t="shared" si="318"/>
        <v>点击查看</v>
      </c>
      <c r="AC2015" s="11">
        <f t="shared" si="319"/>
        <v>2007</v>
      </c>
      <c r="AD2015" s="11"/>
      <c r="AE2015" s="11" t="s">
        <v>6309</v>
      </c>
      <c r="AF2015" s="11" t="s">
        <v>8635</v>
      </c>
      <c r="AG2015" s="11" t="s">
        <v>12018</v>
      </c>
    </row>
    <row r="2016" spans="1:33" x14ac:dyDescent="0.15">
      <c r="A2016" s="11" t="s">
        <v>14687</v>
      </c>
      <c r="B2016" s="11" t="s">
        <v>15893</v>
      </c>
      <c r="C2016" s="11" t="s">
        <v>14697</v>
      </c>
      <c r="D2016" s="17">
        <v>41950</v>
      </c>
      <c r="E2016" s="11" t="s">
        <v>14761</v>
      </c>
      <c r="F2016" s="11" t="s">
        <v>14762</v>
      </c>
      <c r="G2016" s="11" t="s">
        <v>54</v>
      </c>
      <c r="H2016" s="11" t="s">
        <v>9981</v>
      </c>
      <c r="I2016" s="11" t="str">
        <f t="shared" si="310"/>
        <v>果仁巧克力</v>
      </c>
      <c r="J2016" s="11" t="str">
        <f t="shared" si="311"/>
        <v>1000</v>
      </c>
      <c r="K2016" s="11" t="str">
        <f t="shared" si="312"/>
        <v>卖家未填</v>
      </c>
      <c r="L2016" s="11" t="str">
        <f t="shared" si="313"/>
        <v>卖家未填</v>
      </c>
      <c r="M2016" s="11" t="str">
        <f t="shared" si="314"/>
        <v>卖家未填</v>
      </c>
      <c r="N2016" s="11" t="s">
        <v>2670</v>
      </c>
      <c r="O2016" s="11" t="s">
        <v>4441</v>
      </c>
      <c r="P2016" s="12">
        <v>95</v>
      </c>
      <c r="Q2016" s="12"/>
      <c r="R2016" s="11">
        <v>95</v>
      </c>
      <c r="S2016" s="13">
        <f t="shared" si="315"/>
        <v>117.54237288135593</v>
      </c>
      <c r="T2016" s="11">
        <v>59</v>
      </c>
      <c r="U2016" s="11">
        <v>73</v>
      </c>
      <c r="V2016" s="14">
        <f t="shared" si="316"/>
        <v>6935</v>
      </c>
      <c r="W2016" s="11">
        <v>112</v>
      </c>
      <c r="X2016" s="11">
        <v>203</v>
      </c>
      <c r="Y2016" s="11">
        <v>42219154393</v>
      </c>
      <c r="Z2016" s="11">
        <v>114930335</v>
      </c>
      <c r="AA2016" s="15">
        <f t="shared" si="317"/>
        <v>42028.424930555557</v>
      </c>
      <c r="AB2016" s="16" t="str">
        <f t="shared" si="318"/>
        <v>点击查看</v>
      </c>
      <c r="AC2016" s="11">
        <f t="shared" si="319"/>
        <v>2014</v>
      </c>
      <c r="AD2016" s="11"/>
      <c r="AE2016" s="11" t="s">
        <v>6880</v>
      </c>
      <c r="AF2016" s="11" t="s">
        <v>8991</v>
      </c>
      <c r="AG2016" s="11" t="s">
        <v>13017</v>
      </c>
    </row>
    <row r="2017" spans="1:33" x14ac:dyDescent="0.15">
      <c r="A2017" s="11" t="s">
        <v>14671</v>
      </c>
      <c r="B2017" s="11" t="s">
        <v>15190</v>
      </c>
      <c r="C2017" s="11" t="s">
        <v>14676</v>
      </c>
      <c r="D2017" s="17">
        <v>40842</v>
      </c>
      <c r="E2017" s="11" t="s">
        <v>14770</v>
      </c>
      <c r="F2017" s="11" t="s">
        <v>14771</v>
      </c>
      <c r="G2017" s="11" t="s">
        <v>58</v>
      </c>
      <c r="H2017" s="11" t="s">
        <v>9736</v>
      </c>
      <c r="I2017" s="11" t="str">
        <f t="shared" si="310"/>
        <v>西安酥脆</v>
      </c>
      <c r="J2017" s="11" t="str">
        <f t="shared" si="311"/>
        <v>400</v>
      </c>
      <c r="K2017" s="11" t="str">
        <f t="shared" si="312"/>
        <v>卖家未填</v>
      </c>
      <c r="L2017" s="11" t="str">
        <f t="shared" si="313"/>
        <v>卖家未填</v>
      </c>
      <c r="M2017" s="11" t="str">
        <f t="shared" si="314"/>
        <v>花生酥</v>
      </c>
      <c r="N2017" s="11" t="s">
        <v>1485</v>
      </c>
      <c r="O2017" s="11" t="s">
        <v>4506</v>
      </c>
      <c r="P2017" s="12">
        <v>12</v>
      </c>
      <c r="Q2017" s="12">
        <v>10.5</v>
      </c>
      <c r="R2017" s="11">
        <v>10.5</v>
      </c>
      <c r="S2017" s="13">
        <f t="shared" si="315"/>
        <v>39.767241379310342</v>
      </c>
      <c r="T2017" s="11">
        <v>174</v>
      </c>
      <c r="U2017" s="11">
        <v>659</v>
      </c>
      <c r="V2017" s="14">
        <f t="shared" si="316"/>
        <v>6919.5</v>
      </c>
      <c r="W2017" s="11">
        <v>549</v>
      </c>
      <c r="X2017" s="11">
        <v>3144</v>
      </c>
      <c r="Y2017" s="11">
        <v>19402895214</v>
      </c>
      <c r="Z2017" s="11">
        <v>69389352</v>
      </c>
      <c r="AA2017" s="15">
        <f t="shared" si="317"/>
        <v>42030.854351851856</v>
      </c>
      <c r="AB2017" s="16" t="str">
        <f t="shared" si="318"/>
        <v>点击查看</v>
      </c>
      <c r="AC2017" s="11">
        <f t="shared" si="319"/>
        <v>2011</v>
      </c>
      <c r="AD2017" s="11"/>
      <c r="AE2017" s="11" t="s">
        <v>6258</v>
      </c>
      <c r="AF2017" s="11" t="s">
        <v>8591</v>
      </c>
      <c r="AG2017" s="11" t="s">
        <v>11899</v>
      </c>
    </row>
    <row r="2018" spans="1:33" x14ac:dyDescent="0.15">
      <c r="A2018" s="11" t="s">
        <v>14671</v>
      </c>
      <c r="B2018" s="11" t="s">
        <v>15224</v>
      </c>
      <c r="C2018" s="11" t="s">
        <v>14678</v>
      </c>
      <c r="D2018" s="17">
        <v>40988</v>
      </c>
      <c r="E2018" s="11" t="s">
        <v>14729</v>
      </c>
      <c r="F2018" s="11" t="s">
        <v>14730</v>
      </c>
      <c r="G2018" s="11" t="s">
        <v>27</v>
      </c>
      <c r="H2018" s="11" t="s">
        <v>9613</v>
      </c>
      <c r="I2018" s="11" t="str">
        <f t="shared" si="310"/>
        <v>卖家未填</v>
      </c>
      <c r="J2018" s="11" t="str">
        <f t="shared" si="311"/>
        <v>500</v>
      </c>
      <c r="K2018" s="11" t="str">
        <f t="shared" si="312"/>
        <v>卖家未填</v>
      </c>
      <c r="L2018" s="11" t="str">
        <f t="shared" si="313"/>
        <v>卖家未填</v>
      </c>
      <c r="M2018" s="11" t="str">
        <f t="shared" si="314"/>
        <v>卖家未填</v>
      </c>
      <c r="N2018" s="11" t="s">
        <v>1441</v>
      </c>
      <c r="O2018" s="11" t="s">
        <v>4622</v>
      </c>
      <c r="P2018" s="12">
        <v>12.9</v>
      </c>
      <c r="Q2018" s="12">
        <v>11.9</v>
      </c>
      <c r="R2018" s="11">
        <v>11.9</v>
      </c>
      <c r="S2018" s="13">
        <f t="shared" si="315"/>
        <v>37.575543478260876</v>
      </c>
      <c r="T2018" s="11">
        <v>184</v>
      </c>
      <c r="U2018" s="11">
        <v>581</v>
      </c>
      <c r="V2018" s="14">
        <f t="shared" si="316"/>
        <v>6913.9000000000005</v>
      </c>
      <c r="W2018" s="11">
        <v>280</v>
      </c>
      <c r="X2018" s="11">
        <v>561</v>
      </c>
      <c r="Y2018" s="11">
        <v>21026452263</v>
      </c>
      <c r="Z2018" s="11">
        <v>71061933</v>
      </c>
      <c r="AA2018" s="15">
        <f t="shared" si="317"/>
        <v>42031.666076388894</v>
      </c>
      <c r="AB2018" s="16" t="str">
        <f t="shared" si="318"/>
        <v>点击查看</v>
      </c>
      <c r="AC2018" s="11">
        <f t="shared" si="319"/>
        <v>2012</v>
      </c>
      <c r="AD2018" s="11"/>
      <c r="AE2018" s="11" t="s">
        <v>6234</v>
      </c>
      <c r="AF2018" s="11" t="s">
        <v>8332</v>
      </c>
      <c r="AG2018" s="11" t="s">
        <v>11855</v>
      </c>
    </row>
    <row r="2019" spans="1:33" x14ac:dyDescent="0.15">
      <c r="A2019" s="11" t="s">
        <v>14690</v>
      </c>
      <c r="B2019" s="11" t="s">
        <v>15029</v>
      </c>
      <c r="C2019" s="11" t="s">
        <v>14691</v>
      </c>
      <c r="D2019" s="11"/>
      <c r="E2019" s="11" t="s">
        <v>14719</v>
      </c>
      <c r="F2019" s="11" t="s">
        <v>14767</v>
      </c>
      <c r="G2019" s="11" t="s">
        <v>56</v>
      </c>
      <c r="H2019" s="11" t="s">
        <v>10030</v>
      </c>
      <c r="I2019" s="11" t="str">
        <f t="shared" si="310"/>
        <v>卖家未填</v>
      </c>
      <c r="J2019" s="11" t="str">
        <f t="shared" si="311"/>
        <v>1440</v>
      </c>
      <c r="K2019" s="11" t="str">
        <f t="shared" si="312"/>
        <v>卖家未填</v>
      </c>
      <c r="L2019" s="11" t="str">
        <f t="shared" si="313"/>
        <v>卖家未填</v>
      </c>
      <c r="M2019" s="11" t="str">
        <f t="shared" si="314"/>
        <v>猴头菇饼干2盒装组合</v>
      </c>
      <c r="N2019" s="11" t="s">
        <v>2526</v>
      </c>
      <c r="O2019" s="11"/>
      <c r="P2019" s="12">
        <v>400</v>
      </c>
      <c r="Q2019" s="12">
        <v>96</v>
      </c>
      <c r="R2019" s="11">
        <v>96</v>
      </c>
      <c r="S2019" s="13">
        <f t="shared" si="315"/>
        <v>108</v>
      </c>
      <c r="T2019" s="11">
        <v>64</v>
      </c>
      <c r="U2019" s="11">
        <v>72</v>
      </c>
      <c r="V2019" s="14">
        <f t="shared" si="316"/>
        <v>6912</v>
      </c>
      <c r="W2019" s="11">
        <v>217</v>
      </c>
      <c r="X2019" s="11">
        <v>172</v>
      </c>
      <c r="Y2019" s="11">
        <v>41515470903</v>
      </c>
      <c r="Z2019" s="11">
        <v>110042013</v>
      </c>
      <c r="AA2019" s="15" t="str">
        <f t="shared" si="317"/>
        <v/>
      </c>
      <c r="AB2019" s="16" t="str">
        <f t="shared" si="318"/>
        <v>点击查看</v>
      </c>
      <c r="AC2019" s="11">
        <f t="shared" si="319"/>
        <v>1900</v>
      </c>
      <c r="AD2019" s="11"/>
      <c r="AE2019" s="11"/>
      <c r="AF2019" s="11" t="s">
        <v>8119</v>
      </c>
      <c r="AG2019" s="11" t="s">
        <v>12882</v>
      </c>
    </row>
    <row r="2020" spans="1:33" x14ac:dyDescent="0.15">
      <c r="A2020" s="11" t="s">
        <v>14711</v>
      </c>
      <c r="B2020" s="11" t="s">
        <v>9447</v>
      </c>
      <c r="C2020" s="11" t="s">
        <v>14711</v>
      </c>
      <c r="D2020" s="11"/>
      <c r="E2020" s="11" t="s">
        <v>14723</v>
      </c>
      <c r="F2020" s="11" t="s">
        <v>14724</v>
      </c>
      <c r="G2020" s="11" t="s">
        <v>23</v>
      </c>
      <c r="H2020" s="11" t="s">
        <v>9564</v>
      </c>
      <c r="I2020" s="11" t="str">
        <f t="shared" si="310"/>
        <v>卖家未填</v>
      </c>
      <c r="J2020" s="11" t="str">
        <f t="shared" si="311"/>
        <v>卖家未填</v>
      </c>
      <c r="K2020" s="11" t="str">
        <f t="shared" si="312"/>
        <v>卖家未填</v>
      </c>
      <c r="L2020" s="11" t="str">
        <f t="shared" si="313"/>
        <v>卖家未填</v>
      </c>
      <c r="M2020" s="11" t="str">
        <f t="shared" si="314"/>
        <v>卖家未填</v>
      </c>
      <c r="N2020" s="11" t="s">
        <v>1415</v>
      </c>
      <c r="O2020" s="11" t="s">
        <v>4855</v>
      </c>
      <c r="P2020" s="12">
        <v>118</v>
      </c>
      <c r="Q2020" s="12">
        <v>69</v>
      </c>
      <c r="R2020" s="11">
        <v>69</v>
      </c>
      <c r="S2020" s="13">
        <f t="shared" si="315"/>
        <v>276</v>
      </c>
      <c r="T2020" s="11">
        <v>25</v>
      </c>
      <c r="U2020" s="11">
        <v>100</v>
      </c>
      <c r="V2020" s="14">
        <f t="shared" si="316"/>
        <v>6900</v>
      </c>
      <c r="W2020" s="11">
        <v>13</v>
      </c>
      <c r="X2020" s="11">
        <v>36</v>
      </c>
      <c r="Y2020" s="11">
        <v>42443815167</v>
      </c>
      <c r="Z2020" s="11">
        <v>101717810</v>
      </c>
      <c r="AA2020" s="15" t="str">
        <f t="shared" si="317"/>
        <v/>
      </c>
      <c r="AB2020" s="16" t="str">
        <f t="shared" si="318"/>
        <v>点击查看</v>
      </c>
      <c r="AC2020" s="11">
        <f t="shared" si="319"/>
        <v>1900</v>
      </c>
      <c r="AD2020" s="11"/>
      <c r="AE2020" s="11"/>
      <c r="AF2020" s="11" t="s">
        <v>8170</v>
      </c>
      <c r="AG2020" s="11"/>
    </row>
    <row r="2021" spans="1:33" x14ac:dyDescent="0.15">
      <c r="A2021" s="11" t="s">
        <v>14673</v>
      </c>
      <c r="B2021" s="11" t="s">
        <v>15486</v>
      </c>
      <c r="C2021" s="11" t="s">
        <v>14674</v>
      </c>
      <c r="D2021" s="11"/>
      <c r="E2021" s="11" t="s">
        <v>14742</v>
      </c>
      <c r="F2021" s="11" t="s">
        <v>14753</v>
      </c>
      <c r="G2021" s="11" t="s">
        <v>46</v>
      </c>
      <c r="H2021" s="11" t="s">
        <v>9781</v>
      </c>
      <c r="I2021" s="11" t="str">
        <f t="shared" si="310"/>
        <v>沂南高粱饴</v>
      </c>
      <c r="J2021" s="11" t="str">
        <f t="shared" si="311"/>
        <v>500</v>
      </c>
      <c r="K2021" s="11" t="str">
        <f t="shared" si="312"/>
        <v>卖家未填</v>
      </c>
      <c r="L2021" s="11" t="str">
        <f t="shared" si="313"/>
        <v>卖家未填</v>
      </c>
      <c r="M2021" s="11" t="str">
        <f t="shared" si="314"/>
        <v>高粱饴糖500g</v>
      </c>
      <c r="N2021" s="11" t="s">
        <v>1502</v>
      </c>
      <c r="O2021" s="11" t="s">
        <v>4382</v>
      </c>
      <c r="P2021" s="12">
        <v>8.8000000000000007</v>
      </c>
      <c r="Q2021" s="12"/>
      <c r="R2021" s="11">
        <v>8.8000000000000007</v>
      </c>
      <c r="S2021" s="13">
        <f t="shared" si="315"/>
        <v>40.53176470588236</v>
      </c>
      <c r="T2021" s="11">
        <v>170</v>
      </c>
      <c r="U2021" s="11">
        <v>783</v>
      </c>
      <c r="V2021" s="14">
        <f t="shared" si="316"/>
        <v>6890.4000000000005</v>
      </c>
      <c r="W2021" s="11">
        <v>573</v>
      </c>
      <c r="X2021" s="11">
        <v>319</v>
      </c>
      <c r="Y2021" s="11">
        <v>37096440938</v>
      </c>
      <c r="Z2021" s="11">
        <v>102174680</v>
      </c>
      <c r="AA2021" s="15" t="str">
        <f t="shared" si="317"/>
        <v/>
      </c>
      <c r="AB2021" s="16" t="str">
        <f t="shared" si="318"/>
        <v>点击查看</v>
      </c>
      <c r="AC2021" s="11">
        <f t="shared" si="319"/>
        <v>1900</v>
      </c>
      <c r="AD2021" s="11"/>
      <c r="AE2021" s="11"/>
      <c r="AF2021" s="11" t="s">
        <v>8596</v>
      </c>
      <c r="AG2021" s="11" t="s">
        <v>11914</v>
      </c>
    </row>
    <row r="2022" spans="1:33" x14ac:dyDescent="0.15">
      <c r="A2022" s="11" t="s">
        <v>14673</v>
      </c>
      <c r="B2022" s="11" t="s">
        <v>15202</v>
      </c>
      <c r="C2022" s="11" t="s">
        <v>14674</v>
      </c>
      <c r="D2022" s="11"/>
      <c r="E2022" s="11" t="s">
        <v>17</v>
      </c>
      <c r="F2022" s="11" t="s">
        <v>17</v>
      </c>
      <c r="G2022" s="11" t="s">
        <v>17</v>
      </c>
      <c r="H2022" s="11" t="s">
        <v>10374</v>
      </c>
      <c r="I2022" s="11" t="str">
        <f t="shared" si="310"/>
        <v>卖家未填</v>
      </c>
      <c r="J2022" s="11" t="str">
        <f t="shared" si="311"/>
        <v>85</v>
      </c>
      <c r="K2022" s="11" t="str">
        <f t="shared" si="312"/>
        <v>卖家未填</v>
      </c>
      <c r="L2022" s="11" t="str">
        <f t="shared" si="313"/>
        <v>卖家未填</v>
      </c>
      <c r="M2022" s="11" t="str">
        <f t="shared" si="314"/>
        <v>11281062</v>
      </c>
      <c r="N2022" s="11" t="s">
        <v>1305</v>
      </c>
      <c r="O2022" s="11" t="s">
        <v>4380</v>
      </c>
      <c r="P2022" s="12">
        <v>35</v>
      </c>
      <c r="Q2022" s="12">
        <v>28</v>
      </c>
      <c r="R2022" s="11">
        <v>28</v>
      </c>
      <c r="S2022" s="13">
        <f t="shared" si="315"/>
        <v>30.477876106194689</v>
      </c>
      <c r="T2022" s="11">
        <v>226</v>
      </c>
      <c r="U2022" s="11">
        <v>246</v>
      </c>
      <c r="V2022" s="14">
        <f t="shared" si="316"/>
        <v>6888</v>
      </c>
      <c r="W2022" s="11">
        <v>791</v>
      </c>
      <c r="X2022" s="11">
        <v>2347</v>
      </c>
      <c r="Y2022" s="11">
        <v>40629390897</v>
      </c>
      <c r="Z2022" s="11">
        <v>111887580</v>
      </c>
      <c r="AA2022" s="15" t="str">
        <f t="shared" si="317"/>
        <v/>
      </c>
      <c r="AB2022" s="16" t="str">
        <f t="shared" si="318"/>
        <v>点击查看</v>
      </c>
      <c r="AC2022" s="11">
        <f t="shared" si="319"/>
        <v>1900</v>
      </c>
      <c r="AD2022" s="11"/>
      <c r="AE2022" s="11"/>
      <c r="AF2022" s="11" t="s">
        <v>8305</v>
      </c>
      <c r="AG2022" s="11" t="s">
        <v>11729</v>
      </c>
    </row>
    <row r="2023" spans="1:33" x14ac:dyDescent="0.15">
      <c r="A2023" s="11" t="s">
        <v>14671</v>
      </c>
      <c r="B2023" s="11" t="s">
        <v>15422</v>
      </c>
      <c r="C2023" s="11" t="s">
        <v>14678</v>
      </c>
      <c r="D2023" s="17">
        <v>40470</v>
      </c>
      <c r="E2023" s="11" t="s">
        <v>14750</v>
      </c>
      <c r="F2023" s="11" t="s">
        <v>14763</v>
      </c>
      <c r="G2023" s="11" t="s">
        <v>52</v>
      </c>
      <c r="H2023" s="11" t="s">
        <v>9502</v>
      </c>
      <c r="I2023" s="11" t="str">
        <f t="shared" si="310"/>
        <v>卖家未填</v>
      </c>
      <c r="J2023" s="11" t="str">
        <f t="shared" si="311"/>
        <v>300</v>
      </c>
      <c r="K2023" s="11" t="str">
        <f t="shared" si="312"/>
        <v>卖家未填</v>
      </c>
      <c r="L2023" s="11" t="str">
        <f t="shared" si="313"/>
        <v>卖家未填</v>
      </c>
      <c r="M2023" s="11" t="str">
        <f t="shared" si="314"/>
        <v>牛奶味面包干</v>
      </c>
      <c r="N2023" s="11" t="s">
        <v>1348</v>
      </c>
      <c r="O2023" s="11" t="s">
        <v>4546</v>
      </c>
      <c r="P2023" s="12">
        <v>13.5</v>
      </c>
      <c r="Q2023" s="12"/>
      <c r="R2023" s="11">
        <v>13.5</v>
      </c>
      <c r="S2023" s="13">
        <f t="shared" si="315"/>
        <v>32.476415094339622</v>
      </c>
      <c r="T2023" s="11">
        <v>212</v>
      </c>
      <c r="U2023" s="11">
        <v>510</v>
      </c>
      <c r="V2023" s="14">
        <f t="shared" si="316"/>
        <v>6885</v>
      </c>
      <c r="W2023" s="11">
        <v>398</v>
      </c>
      <c r="X2023" s="11">
        <v>1324</v>
      </c>
      <c r="Y2023" s="11">
        <v>9074165596</v>
      </c>
      <c r="Z2023" s="11">
        <v>63148483</v>
      </c>
      <c r="AA2023" s="15">
        <f t="shared" si="317"/>
        <v>42031.412812499999</v>
      </c>
      <c r="AB2023" s="16" t="str">
        <f t="shared" si="318"/>
        <v>点击查看</v>
      </c>
      <c r="AC2023" s="11">
        <f t="shared" si="319"/>
        <v>2010</v>
      </c>
      <c r="AD2023" s="11"/>
      <c r="AE2023" s="11" t="s">
        <v>6190</v>
      </c>
      <c r="AF2023" s="11" t="s">
        <v>8066</v>
      </c>
      <c r="AG2023" s="11" t="s">
        <v>11769</v>
      </c>
    </row>
    <row r="2024" spans="1:33" x14ac:dyDescent="0.15">
      <c r="A2024" s="11" t="s">
        <v>14705</v>
      </c>
      <c r="B2024" s="11" t="s">
        <v>15322</v>
      </c>
      <c r="C2024" s="11" t="s">
        <v>14706</v>
      </c>
      <c r="D2024" s="17">
        <v>40310</v>
      </c>
      <c r="E2024" s="11" t="s">
        <v>14719</v>
      </c>
      <c r="F2024" s="11" t="s">
        <v>14733</v>
      </c>
      <c r="G2024" s="11" t="s">
        <v>29</v>
      </c>
      <c r="H2024" s="11" t="s">
        <v>10042</v>
      </c>
      <c r="I2024" s="11" t="str">
        <f t="shared" si="310"/>
        <v>卖家未填</v>
      </c>
      <c r="J2024" s="11" t="str">
        <f t="shared" si="311"/>
        <v>卖家未填</v>
      </c>
      <c r="K2024" s="11" t="str">
        <f t="shared" si="312"/>
        <v>卖家未填</v>
      </c>
      <c r="L2024" s="11" t="str">
        <f t="shared" si="313"/>
        <v>卖家未填</v>
      </c>
      <c r="M2024" s="11" t="str">
        <f t="shared" si="314"/>
        <v>绿豆糕</v>
      </c>
      <c r="N2024" s="11" t="s">
        <v>3374</v>
      </c>
      <c r="O2024" s="11" t="s">
        <v>5490</v>
      </c>
      <c r="P2024" s="12">
        <v>128</v>
      </c>
      <c r="Q2024" s="12">
        <v>81</v>
      </c>
      <c r="R2024" s="11">
        <v>81</v>
      </c>
      <c r="S2024" s="13">
        <f t="shared" si="315"/>
        <v>186.08108108108109</v>
      </c>
      <c r="T2024" s="11">
        <v>37</v>
      </c>
      <c r="U2024" s="11">
        <v>85</v>
      </c>
      <c r="V2024" s="14">
        <f t="shared" si="316"/>
        <v>6885</v>
      </c>
      <c r="W2024" s="11">
        <v>66</v>
      </c>
      <c r="X2024" s="11">
        <v>1748</v>
      </c>
      <c r="Y2024" s="11">
        <v>37591325297</v>
      </c>
      <c r="Z2024" s="11">
        <v>61407989</v>
      </c>
      <c r="AA2024" s="15">
        <f t="shared" si="317"/>
        <v>42028.479895833334</v>
      </c>
      <c r="AB2024" s="16" t="str">
        <f t="shared" si="318"/>
        <v>点击查看</v>
      </c>
      <c r="AC2024" s="11">
        <f t="shared" si="319"/>
        <v>2010</v>
      </c>
      <c r="AD2024" s="11"/>
      <c r="AE2024" s="11" t="s">
        <v>7336</v>
      </c>
      <c r="AF2024" s="11" t="s">
        <v>9077</v>
      </c>
      <c r="AG2024" s="11" t="s">
        <v>13704</v>
      </c>
    </row>
    <row r="2025" spans="1:33" x14ac:dyDescent="0.15">
      <c r="A2025" s="11" t="s">
        <v>14671</v>
      </c>
      <c r="B2025" s="11" t="s">
        <v>15232</v>
      </c>
      <c r="C2025" s="11" t="s">
        <v>14678</v>
      </c>
      <c r="D2025" s="17">
        <v>40867</v>
      </c>
      <c r="E2025" s="11" t="s">
        <v>14713</v>
      </c>
      <c r="F2025" s="11" t="s">
        <v>14714</v>
      </c>
      <c r="G2025" s="11" t="s">
        <v>15</v>
      </c>
      <c r="H2025" s="11" t="s">
        <v>9802</v>
      </c>
      <c r="I2025" s="11" t="str">
        <f t="shared" si="310"/>
        <v>卖家未填</v>
      </c>
      <c r="J2025" s="11" t="str">
        <f t="shared" si="311"/>
        <v>250</v>
      </c>
      <c r="K2025" s="11" t="str">
        <f t="shared" si="312"/>
        <v>卖家未填</v>
      </c>
      <c r="L2025" s="11" t="str">
        <f t="shared" si="313"/>
        <v>卖家未填</v>
      </c>
      <c r="M2025" s="11" t="str">
        <f t="shared" si="314"/>
        <v>珍爱榛仁夹心巧克力</v>
      </c>
      <c r="N2025" s="11" t="s">
        <v>1871</v>
      </c>
      <c r="O2025" s="11" t="s">
        <v>4631</v>
      </c>
      <c r="P2025" s="12">
        <v>16</v>
      </c>
      <c r="Q2025" s="12">
        <v>14.5</v>
      </c>
      <c r="R2025" s="11">
        <v>14.5</v>
      </c>
      <c r="S2025" s="13">
        <f t="shared" si="315"/>
        <v>59.765217391304347</v>
      </c>
      <c r="T2025" s="11">
        <v>115</v>
      </c>
      <c r="U2025" s="11">
        <v>474</v>
      </c>
      <c r="V2025" s="14">
        <f t="shared" si="316"/>
        <v>6873</v>
      </c>
      <c r="W2025" s="11">
        <v>91</v>
      </c>
      <c r="X2025" s="11">
        <v>617</v>
      </c>
      <c r="Y2025" s="11">
        <v>16219041293</v>
      </c>
      <c r="Z2025" s="11">
        <v>69725727</v>
      </c>
      <c r="AA2025" s="15">
        <f t="shared" si="317"/>
        <v>42031.654548611114</v>
      </c>
      <c r="AB2025" s="16" t="str">
        <f t="shared" si="318"/>
        <v>点击查看</v>
      </c>
      <c r="AC2025" s="11">
        <f t="shared" si="319"/>
        <v>2011</v>
      </c>
      <c r="AD2025" s="11"/>
      <c r="AE2025" s="11" t="s">
        <v>6432</v>
      </c>
      <c r="AF2025" s="11" t="s">
        <v>8722</v>
      </c>
      <c r="AG2025" s="11" t="s">
        <v>12262</v>
      </c>
    </row>
    <row r="2026" spans="1:33" x14ac:dyDescent="0.15">
      <c r="A2026" s="11" t="s">
        <v>14673</v>
      </c>
      <c r="B2026" s="11" t="s">
        <v>15503</v>
      </c>
      <c r="C2026" s="11" t="s">
        <v>14674</v>
      </c>
      <c r="D2026" s="11"/>
      <c r="E2026" s="11" t="s">
        <v>17</v>
      </c>
      <c r="F2026" s="11" t="s">
        <v>17</v>
      </c>
      <c r="G2026" s="11" t="s">
        <v>17</v>
      </c>
      <c r="H2026" s="11" t="s">
        <v>9535</v>
      </c>
      <c r="I2026" s="11" t="str">
        <f t="shared" si="310"/>
        <v>卖家未填</v>
      </c>
      <c r="J2026" s="11" t="str">
        <f t="shared" si="311"/>
        <v>600</v>
      </c>
      <c r="K2026" s="11" t="str">
        <f t="shared" si="312"/>
        <v>卖家未填</v>
      </c>
      <c r="L2026" s="11" t="str">
        <f t="shared" si="313"/>
        <v>卖家未填</v>
      </c>
      <c r="M2026" s="11" t="str">
        <f t="shared" si="314"/>
        <v>曲奇饼干200g*3包</v>
      </c>
      <c r="N2026" s="11" t="s">
        <v>1552</v>
      </c>
      <c r="O2026" s="11" t="s">
        <v>4903</v>
      </c>
      <c r="P2026" s="12">
        <v>58</v>
      </c>
      <c r="Q2026" s="12">
        <v>24.9</v>
      </c>
      <c r="R2026" s="11">
        <v>24.9</v>
      </c>
      <c r="S2026" s="13">
        <f t="shared" si="315"/>
        <v>42.952500000000001</v>
      </c>
      <c r="T2026" s="11">
        <v>160</v>
      </c>
      <c r="U2026" s="11">
        <v>276</v>
      </c>
      <c r="V2026" s="14">
        <f t="shared" si="316"/>
        <v>6872.4</v>
      </c>
      <c r="W2026" s="11">
        <v>337</v>
      </c>
      <c r="X2026" s="11">
        <v>390</v>
      </c>
      <c r="Y2026" s="11">
        <v>41877452634</v>
      </c>
      <c r="Z2026" s="11">
        <v>110870221</v>
      </c>
      <c r="AA2026" s="15" t="str">
        <f t="shared" si="317"/>
        <v/>
      </c>
      <c r="AB2026" s="16" t="str">
        <f t="shared" si="318"/>
        <v>点击查看</v>
      </c>
      <c r="AC2026" s="11">
        <f t="shared" si="319"/>
        <v>1900</v>
      </c>
      <c r="AD2026" s="11"/>
      <c r="AE2026" s="11"/>
      <c r="AF2026" s="11" t="s">
        <v>7964</v>
      </c>
      <c r="AG2026" s="11" t="s">
        <v>11959</v>
      </c>
    </row>
    <row r="2027" spans="1:33" x14ac:dyDescent="0.15">
      <c r="A2027" s="11" t="s">
        <v>14703</v>
      </c>
      <c r="B2027" s="11" t="s">
        <v>16154</v>
      </c>
      <c r="C2027" s="11" t="s">
        <v>14708</v>
      </c>
      <c r="D2027" s="17">
        <v>41606</v>
      </c>
      <c r="E2027" s="11" t="s">
        <v>20</v>
      </c>
      <c r="F2027" s="11" t="s">
        <v>20</v>
      </c>
      <c r="G2027" s="11" t="s">
        <v>20</v>
      </c>
      <c r="H2027" s="11" t="s">
        <v>16462</v>
      </c>
      <c r="I2027" s="11" t="str">
        <f t="shared" si="310"/>
        <v>果仁巧克力</v>
      </c>
      <c r="J2027" s="11" t="str">
        <f t="shared" si="311"/>
        <v>600</v>
      </c>
      <c r="K2027" s="11" t="str">
        <f t="shared" si="312"/>
        <v>非手工</v>
      </c>
      <c r="L2027" s="11" t="str">
        <f t="shared" si="313"/>
        <v>巧克力豆</v>
      </c>
      <c r="M2027" s="11" t="str">
        <f t="shared" si="314"/>
        <v>卖家未填</v>
      </c>
      <c r="N2027" s="18" t="s">
        <v>10617</v>
      </c>
      <c r="O2027" s="11" t="s">
        <v>5505</v>
      </c>
      <c r="P2027" s="12">
        <v>356</v>
      </c>
      <c r="Q2027" s="12">
        <v>167</v>
      </c>
      <c r="R2027" s="11">
        <v>167</v>
      </c>
      <c r="S2027" s="13">
        <f t="shared" si="315"/>
        <v>190.19444444444446</v>
      </c>
      <c r="T2027" s="11">
        <v>36</v>
      </c>
      <c r="U2027" s="11">
        <v>41</v>
      </c>
      <c r="V2027" s="14">
        <f t="shared" si="316"/>
        <v>6847</v>
      </c>
      <c r="W2027" s="11">
        <v>193</v>
      </c>
      <c r="X2027" s="11">
        <v>587</v>
      </c>
      <c r="Y2027" s="11">
        <v>37135143332</v>
      </c>
      <c r="Z2027" s="11">
        <v>107716794</v>
      </c>
      <c r="AA2027" s="15">
        <f t="shared" si="317"/>
        <v>42028.563402777778</v>
      </c>
      <c r="AB2027" s="16" t="str">
        <f t="shared" si="318"/>
        <v>点击查看</v>
      </c>
      <c r="AC2027" s="11">
        <f t="shared" si="319"/>
        <v>2013</v>
      </c>
      <c r="AD2027" s="11"/>
      <c r="AE2027" s="11" t="s">
        <v>7362</v>
      </c>
      <c r="AF2027" s="11" t="s">
        <v>8053</v>
      </c>
      <c r="AG2027" s="11" t="s">
        <v>13745</v>
      </c>
    </row>
    <row r="2028" spans="1:33" x14ac:dyDescent="0.15">
      <c r="A2028" s="11" t="s">
        <v>14671</v>
      </c>
      <c r="B2028" s="11" t="s">
        <v>14921</v>
      </c>
      <c r="C2028" s="11" t="s">
        <v>14675</v>
      </c>
      <c r="D2028" s="17">
        <v>40038</v>
      </c>
      <c r="E2028" s="11" t="s">
        <v>14721</v>
      </c>
      <c r="F2028" s="11" t="s">
        <v>14725</v>
      </c>
      <c r="G2028" s="11" t="s">
        <v>24</v>
      </c>
      <c r="H2028" s="11" t="s">
        <v>8042</v>
      </c>
      <c r="I2028" s="11" t="str">
        <f t="shared" si="310"/>
        <v>卖家未填</v>
      </c>
      <c r="J2028" s="11" t="str">
        <f t="shared" si="311"/>
        <v>500</v>
      </c>
      <c r="K2028" s="11" t="str">
        <f t="shared" si="312"/>
        <v>卖家未填</v>
      </c>
      <c r="L2028" s="11" t="str">
        <f t="shared" si="313"/>
        <v>卖家未填</v>
      </c>
      <c r="M2028" s="11" t="str">
        <f t="shared" si="314"/>
        <v>牛奶糖500g</v>
      </c>
      <c r="N2028" s="11" t="s">
        <v>1793</v>
      </c>
      <c r="O2028" s="11" t="s">
        <v>4955</v>
      </c>
      <c r="P2028" s="12">
        <v>24</v>
      </c>
      <c r="Q2028" s="12">
        <v>19.899999999999999</v>
      </c>
      <c r="R2028" s="11">
        <v>19.899999999999999</v>
      </c>
      <c r="S2028" s="13">
        <f t="shared" si="315"/>
        <v>54.330158730158729</v>
      </c>
      <c r="T2028" s="11">
        <v>126</v>
      </c>
      <c r="U2028" s="11">
        <v>344</v>
      </c>
      <c r="V2028" s="14">
        <f t="shared" si="316"/>
        <v>6845.5999999999995</v>
      </c>
      <c r="W2028" s="11">
        <v>48</v>
      </c>
      <c r="X2028" s="11">
        <v>175</v>
      </c>
      <c r="Y2028" s="11">
        <v>42573719878</v>
      </c>
      <c r="Z2028" s="11">
        <v>58993799</v>
      </c>
      <c r="AA2028" s="15">
        <f t="shared" si="317"/>
        <v>42032.74282407407</v>
      </c>
      <c r="AB2028" s="16" t="str">
        <f t="shared" si="318"/>
        <v>点击查看</v>
      </c>
      <c r="AC2028" s="11">
        <f t="shared" si="319"/>
        <v>2009</v>
      </c>
      <c r="AD2028" s="11"/>
      <c r="AE2028" s="11" t="s">
        <v>6392</v>
      </c>
      <c r="AF2028" s="11" t="s">
        <v>8046</v>
      </c>
      <c r="AG2028" s="11" t="s">
        <v>12188</v>
      </c>
    </row>
    <row r="2029" spans="1:33" x14ac:dyDescent="0.15">
      <c r="A2029" s="11" t="s">
        <v>14687</v>
      </c>
      <c r="B2029" s="11" t="s">
        <v>15794</v>
      </c>
      <c r="C2029" s="11" t="s">
        <v>14692</v>
      </c>
      <c r="D2029" s="17">
        <v>39513</v>
      </c>
      <c r="E2029" s="11" t="s">
        <v>14713</v>
      </c>
      <c r="F2029" s="11" t="s">
        <v>14717</v>
      </c>
      <c r="G2029" s="11" t="s">
        <v>18</v>
      </c>
      <c r="H2029" s="11" t="s">
        <v>9916</v>
      </c>
      <c r="I2029" s="11" t="str">
        <f t="shared" si="310"/>
        <v>松露巧克力</v>
      </c>
      <c r="J2029" s="11" t="str">
        <f t="shared" si="311"/>
        <v>300</v>
      </c>
      <c r="K2029" s="11" t="str">
        <f t="shared" si="312"/>
        <v>手工</v>
      </c>
      <c r="L2029" s="11" t="str">
        <f t="shared" si="313"/>
        <v>松露型</v>
      </c>
      <c r="M2029" s="11" t="str">
        <f t="shared" si="314"/>
        <v>卖家未填</v>
      </c>
      <c r="N2029" s="11" t="s">
        <v>2350</v>
      </c>
      <c r="O2029" s="11" t="s">
        <v>5161</v>
      </c>
      <c r="P2029" s="12">
        <v>98</v>
      </c>
      <c r="Q2029" s="12">
        <v>58</v>
      </c>
      <c r="R2029" s="11">
        <v>58</v>
      </c>
      <c r="S2029" s="13">
        <f t="shared" si="315"/>
        <v>92.486486486486484</v>
      </c>
      <c r="T2029" s="11">
        <v>74</v>
      </c>
      <c r="U2029" s="11">
        <v>118</v>
      </c>
      <c r="V2029" s="14">
        <f t="shared" si="316"/>
        <v>6844</v>
      </c>
      <c r="W2029" s="11">
        <v>158</v>
      </c>
      <c r="X2029" s="11">
        <v>485</v>
      </c>
      <c r="Y2029" s="11">
        <v>14313584394</v>
      </c>
      <c r="Z2029" s="11">
        <v>35435393</v>
      </c>
      <c r="AA2029" s="15">
        <f t="shared" si="317"/>
        <v>42027.452430555553</v>
      </c>
      <c r="AB2029" s="16" t="str">
        <f t="shared" si="318"/>
        <v>点击查看</v>
      </c>
      <c r="AC2029" s="11">
        <f t="shared" si="319"/>
        <v>2008</v>
      </c>
      <c r="AD2029" s="11"/>
      <c r="AE2029" s="11" t="s">
        <v>6695</v>
      </c>
      <c r="AF2029" s="11" t="s">
        <v>8896</v>
      </c>
      <c r="AG2029" s="11" t="s">
        <v>12714</v>
      </c>
    </row>
    <row r="2030" spans="1:33" x14ac:dyDescent="0.15">
      <c r="A2030" s="11" t="s">
        <v>14693</v>
      </c>
      <c r="B2030" s="11" t="s">
        <v>9447</v>
      </c>
      <c r="C2030" s="11" t="s">
        <v>14693</v>
      </c>
      <c r="D2030" s="11"/>
      <c r="E2030" s="11" t="s">
        <v>14723</v>
      </c>
      <c r="F2030" s="11" t="s">
        <v>14724</v>
      </c>
      <c r="G2030" s="11" t="s">
        <v>23</v>
      </c>
      <c r="H2030" s="11" t="s">
        <v>8766</v>
      </c>
      <c r="I2030" s="11" t="str">
        <f t="shared" si="310"/>
        <v>卖家未填</v>
      </c>
      <c r="J2030" s="11" t="str">
        <f t="shared" si="311"/>
        <v>卖家未填</v>
      </c>
      <c r="K2030" s="11" t="str">
        <f t="shared" si="312"/>
        <v>卖家未填</v>
      </c>
      <c r="L2030" s="11" t="str">
        <f t="shared" si="313"/>
        <v>卖家未填</v>
      </c>
      <c r="M2030" s="11" t="str">
        <f t="shared" si="314"/>
        <v>卖家未填</v>
      </c>
      <c r="N2030" s="11" t="s">
        <v>1987</v>
      </c>
      <c r="O2030" s="11"/>
      <c r="P2030" s="12">
        <v>88</v>
      </c>
      <c r="Q2030" s="12">
        <v>58.9</v>
      </c>
      <c r="R2030" s="11">
        <v>58.9</v>
      </c>
      <c r="S2030" s="13">
        <f t="shared" si="315"/>
        <v>65.696153846153848</v>
      </c>
      <c r="T2030" s="11">
        <v>104</v>
      </c>
      <c r="U2030" s="11">
        <v>116</v>
      </c>
      <c r="V2030" s="14">
        <f t="shared" si="316"/>
        <v>6832.4</v>
      </c>
      <c r="W2030" s="11">
        <v>3241</v>
      </c>
      <c r="X2030" s="11">
        <v>445</v>
      </c>
      <c r="Y2030" s="11">
        <v>35404730180</v>
      </c>
      <c r="Z2030" s="11">
        <v>101717810</v>
      </c>
      <c r="AA2030" s="15" t="str">
        <f t="shared" si="317"/>
        <v/>
      </c>
      <c r="AB2030" s="16" t="str">
        <f t="shared" si="318"/>
        <v>点击查看</v>
      </c>
      <c r="AC2030" s="11">
        <f t="shared" si="319"/>
        <v>1900</v>
      </c>
      <c r="AD2030" s="11"/>
      <c r="AE2030" s="11"/>
      <c r="AF2030" s="11" t="s">
        <v>8766</v>
      </c>
      <c r="AG2030" s="11"/>
    </row>
    <row r="2031" spans="1:33" x14ac:dyDescent="0.15">
      <c r="A2031" s="11" t="s">
        <v>14690</v>
      </c>
      <c r="B2031" s="11" t="s">
        <v>15069</v>
      </c>
      <c r="C2031" s="11" t="s">
        <v>14691</v>
      </c>
      <c r="D2031" s="11"/>
      <c r="E2031" s="11" t="s">
        <v>14770</v>
      </c>
      <c r="F2031" s="11" t="s">
        <v>14771</v>
      </c>
      <c r="G2031" s="11" t="s">
        <v>58</v>
      </c>
      <c r="H2031" s="11" t="s">
        <v>9860</v>
      </c>
      <c r="I2031" s="11" t="str">
        <f t="shared" si="310"/>
        <v>春光椰子糖</v>
      </c>
      <c r="J2031" s="11" t="str">
        <f t="shared" si="311"/>
        <v>684</v>
      </c>
      <c r="K2031" s="11" t="str">
        <f t="shared" si="312"/>
        <v>卖家未填</v>
      </c>
      <c r="L2031" s="11" t="str">
        <f t="shared" si="313"/>
        <v>卖家未填</v>
      </c>
      <c r="M2031" s="11" t="str">
        <f t="shared" si="314"/>
        <v>特制椰子糖228g*3套餐</v>
      </c>
      <c r="N2031" s="11" t="s">
        <v>1937</v>
      </c>
      <c r="O2031" s="11"/>
      <c r="P2031" s="12">
        <v>59</v>
      </c>
      <c r="Q2031" s="12">
        <v>32.5</v>
      </c>
      <c r="R2031" s="11">
        <v>32.5</v>
      </c>
      <c r="S2031" s="13">
        <f t="shared" si="315"/>
        <v>62.61467889908257</v>
      </c>
      <c r="T2031" s="11">
        <v>109</v>
      </c>
      <c r="U2031" s="11">
        <v>210</v>
      </c>
      <c r="V2031" s="14">
        <f t="shared" si="316"/>
        <v>6825</v>
      </c>
      <c r="W2031" s="11">
        <v>703</v>
      </c>
      <c r="X2031" s="11">
        <v>542</v>
      </c>
      <c r="Y2031" s="11">
        <v>40050149705</v>
      </c>
      <c r="Z2031" s="11">
        <v>69492228</v>
      </c>
      <c r="AA2031" s="15" t="str">
        <f t="shared" si="317"/>
        <v/>
      </c>
      <c r="AB2031" s="16" t="str">
        <f t="shared" si="318"/>
        <v>点击查看</v>
      </c>
      <c r="AC2031" s="11">
        <f t="shared" si="319"/>
        <v>1900</v>
      </c>
      <c r="AD2031" s="11"/>
      <c r="AE2031" s="11"/>
      <c r="AF2031" s="11" t="s">
        <v>8483</v>
      </c>
      <c r="AG2031" s="11" t="s">
        <v>12325</v>
      </c>
    </row>
    <row r="2032" spans="1:33" x14ac:dyDescent="0.15">
      <c r="A2032" s="11" t="s">
        <v>14673</v>
      </c>
      <c r="B2032" s="11" t="s">
        <v>14993</v>
      </c>
      <c r="C2032" s="11" t="s">
        <v>14674</v>
      </c>
      <c r="D2032" s="11"/>
      <c r="E2032" s="11" t="s">
        <v>14756</v>
      </c>
      <c r="F2032" s="11" t="s">
        <v>14757</v>
      </c>
      <c r="G2032" s="11" t="s">
        <v>49</v>
      </c>
      <c r="H2032" s="11" t="s">
        <v>10334</v>
      </c>
      <c r="I2032" s="11" t="str">
        <f t="shared" si="310"/>
        <v>卖家未填</v>
      </c>
      <c r="J2032" s="11" t="str">
        <f t="shared" si="311"/>
        <v>500</v>
      </c>
      <c r="K2032" s="11" t="str">
        <f t="shared" si="312"/>
        <v>卖家未填</v>
      </c>
      <c r="L2032" s="11" t="str">
        <f t="shared" si="313"/>
        <v>卖家未填</v>
      </c>
      <c r="M2032" s="11" t="str">
        <f t="shared" si="314"/>
        <v>新年大礼包500g</v>
      </c>
      <c r="N2032" s="11" t="s">
        <v>1746</v>
      </c>
      <c r="O2032" s="11" t="s">
        <v>4379</v>
      </c>
      <c r="P2032" s="12">
        <v>68</v>
      </c>
      <c r="Q2032" s="12">
        <v>20.8</v>
      </c>
      <c r="R2032" s="11">
        <v>20.8</v>
      </c>
      <c r="S2032" s="13">
        <f t="shared" si="315"/>
        <v>52.480000000000004</v>
      </c>
      <c r="T2032" s="11">
        <v>130</v>
      </c>
      <c r="U2032" s="11">
        <v>328</v>
      </c>
      <c r="V2032" s="14">
        <f t="shared" si="316"/>
        <v>6822.4000000000005</v>
      </c>
      <c r="W2032" s="11">
        <v>92</v>
      </c>
      <c r="X2032" s="11">
        <v>267</v>
      </c>
      <c r="Y2032" s="11">
        <v>38723904317</v>
      </c>
      <c r="Z2032" s="11">
        <v>110096512</v>
      </c>
      <c r="AA2032" s="15" t="str">
        <f t="shared" si="317"/>
        <v/>
      </c>
      <c r="AB2032" s="16" t="str">
        <f t="shared" si="318"/>
        <v>点击查看</v>
      </c>
      <c r="AC2032" s="11">
        <f t="shared" si="319"/>
        <v>1900</v>
      </c>
      <c r="AD2032" s="11"/>
      <c r="AE2032" s="11"/>
      <c r="AF2032" s="11" t="s">
        <v>8076</v>
      </c>
      <c r="AG2032" s="11" t="s">
        <v>12143</v>
      </c>
    </row>
    <row r="2033" spans="1:33" x14ac:dyDescent="0.15">
      <c r="A2033" s="11" t="s">
        <v>14673</v>
      </c>
      <c r="B2033" s="11" t="s">
        <v>14907</v>
      </c>
      <c r="C2033" s="11" t="s">
        <v>14674</v>
      </c>
      <c r="D2033" s="11"/>
      <c r="E2033" s="11" t="s">
        <v>17</v>
      </c>
      <c r="F2033" s="11" t="s">
        <v>17</v>
      </c>
      <c r="G2033" s="11" t="s">
        <v>17</v>
      </c>
      <c r="H2033" s="11" t="s">
        <v>9533</v>
      </c>
      <c r="I2033" s="11" t="str">
        <f t="shared" si="310"/>
        <v>卖家未填</v>
      </c>
      <c r="J2033" s="11" t="str">
        <f t="shared" si="311"/>
        <v>500</v>
      </c>
      <c r="K2033" s="11" t="str">
        <f t="shared" si="312"/>
        <v>卖家未填</v>
      </c>
      <c r="L2033" s="11" t="str">
        <f t="shared" si="313"/>
        <v>卖家未填</v>
      </c>
      <c r="M2033" s="11" t="str">
        <f t="shared" si="314"/>
        <v>燕麦曲奇煎饼散装500g</v>
      </c>
      <c r="N2033" s="11" t="s">
        <v>1182</v>
      </c>
      <c r="O2033" s="11" t="s">
        <v>4373</v>
      </c>
      <c r="P2033" s="12">
        <v>35.6</v>
      </c>
      <c r="Q2033" s="12">
        <v>9.9</v>
      </c>
      <c r="R2033" s="11">
        <v>9.9</v>
      </c>
      <c r="S2033" s="13">
        <f t="shared" si="315"/>
        <v>25.226666666666667</v>
      </c>
      <c r="T2033" s="11">
        <v>270</v>
      </c>
      <c r="U2033" s="11">
        <v>688</v>
      </c>
      <c r="V2033" s="14">
        <f t="shared" si="316"/>
        <v>6811.2</v>
      </c>
      <c r="W2033" s="11">
        <v>253</v>
      </c>
      <c r="X2033" s="11">
        <v>234</v>
      </c>
      <c r="Y2033" s="11">
        <v>42498341364</v>
      </c>
      <c r="Z2033" s="11">
        <v>111682125</v>
      </c>
      <c r="AA2033" s="15" t="str">
        <f t="shared" si="317"/>
        <v/>
      </c>
      <c r="AB2033" s="16" t="str">
        <f t="shared" si="318"/>
        <v>点击查看</v>
      </c>
      <c r="AC2033" s="11">
        <f t="shared" si="319"/>
        <v>1900</v>
      </c>
      <c r="AD2033" s="11"/>
      <c r="AE2033" s="11"/>
      <c r="AF2033" s="11" t="s">
        <v>7989</v>
      </c>
      <c r="AG2033" s="11" t="s">
        <v>11614</v>
      </c>
    </row>
    <row r="2034" spans="1:33" x14ac:dyDescent="0.15">
      <c r="A2034" s="11" t="s">
        <v>14703</v>
      </c>
      <c r="B2034" s="11" t="s">
        <v>16423</v>
      </c>
      <c r="C2034" s="11" t="s">
        <v>14708</v>
      </c>
      <c r="D2034" s="17">
        <v>40616</v>
      </c>
      <c r="E2034" s="11" t="s">
        <v>14723</v>
      </c>
      <c r="F2034" s="11" t="s">
        <v>14778</v>
      </c>
      <c r="G2034" s="11" t="s">
        <v>65</v>
      </c>
      <c r="H2034" s="11" t="s">
        <v>10284</v>
      </c>
      <c r="I2034" s="11" t="str">
        <f t="shared" si="310"/>
        <v>卖家未填</v>
      </c>
      <c r="J2034" s="11" t="str">
        <f t="shared" si="311"/>
        <v>900</v>
      </c>
      <c r="K2034" s="11" t="str">
        <f t="shared" si="312"/>
        <v>卖家未填</v>
      </c>
      <c r="L2034" s="11" t="str">
        <f t="shared" si="313"/>
        <v>卖家未填</v>
      </c>
      <c r="M2034" s="11" t="str">
        <f t="shared" si="314"/>
        <v>其它</v>
      </c>
      <c r="N2034" s="11" t="s">
        <v>4268</v>
      </c>
      <c r="O2034" s="11" t="s">
        <v>5482</v>
      </c>
      <c r="P2034" s="12">
        <v>88</v>
      </c>
      <c r="Q2034" s="12">
        <v>38.9</v>
      </c>
      <c r="R2034" s="11">
        <v>38.9</v>
      </c>
      <c r="S2034" s="13">
        <f t="shared" si="315"/>
        <v>295.97826086956519</v>
      </c>
      <c r="T2034" s="11">
        <v>23</v>
      </c>
      <c r="U2034" s="11">
        <v>175</v>
      </c>
      <c r="V2034" s="14">
        <f t="shared" si="316"/>
        <v>6807.5</v>
      </c>
      <c r="W2034" s="11">
        <v>85</v>
      </c>
      <c r="X2034" s="11">
        <v>162</v>
      </c>
      <c r="Y2034" s="11">
        <v>42429649660</v>
      </c>
      <c r="Z2034" s="11">
        <v>65468705</v>
      </c>
      <c r="AA2034" s="15">
        <f t="shared" si="317"/>
        <v>42029.416666666672</v>
      </c>
      <c r="AB2034" s="16" t="str">
        <f t="shared" si="318"/>
        <v>点击查看</v>
      </c>
      <c r="AC2034" s="11">
        <f t="shared" si="319"/>
        <v>2011</v>
      </c>
      <c r="AD2034" s="11"/>
      <c r="AE2034" s="11" t="s">
        <v>7894</v>
      </c>
      <c r="AF2034" s="11" t="s">
        <v>9416</v>
      </c>
      <c r="AG2034" s="11" t="s">
        <v>14572</v>
      </c>
    </row>
    <row r="2035" spans="1:33" x14ac:dyDescent="0.15">
      <c r="A2035" s="11" t="s">
        <v>14673</v>
      </c>
      <c r="B2035" s="11" t="s">
        <v>14976</v>
      </c>
      <c r="C2035" s="11" t="s">
        <v>14674</v>
      </c>
      <c r="D2035" s="11"/>
      <c r="E2035" s="11" t="s">
        <v>14721</v>
      </c>
      <c r="F2035" s="11" t="s">
        <v>14725</v>
      </c>
      <c r="G2035" s="11" t="s">
        <v>24</v>
      </c>
      <c r="H2035" s="11" t="s">
        <v>10330</v>
      </c>
      <c r="I2035" s="11" t="str">
        <f t="shared" si="310"/>
        <v>卖家未填</v>
      </c>
      <c r="J2035" s="11" t="str">
        <f t="shared" si="311"/>
        <v>500</v>
      </c>
      <c r="K2035" s="11" t="str">
        <f t="shared" si="312"/>
        <v>卖家未填</v>
      </c>
      <c r="L2035" s="11" t="str">
        <f t="shared" si="313"/>
        <v>卖家未填</v>
      </c>
      <c r="M2035" s="11" t="str">
        <f t="shared" si="314"/>
        <v>黑糖话梅500G</v>
      </c>
      <c r="N2035" s="11" t="s">
        <v>1619</v>
      </c>
      <c r="O2035" s="11" t="s">
        <v>4420</v>
      </c>
      <c r="P2035" s="12">
        <v>37.6</v>
      </c>
      <c r="Q2035" s="12">
        <v>18.8</v>
      </c>
      <c r="R2035" s="11">
        <v>18.8</v>
      </c>
      <c r="S2035" s="13">
        <f t="shared" si="315"/>
        <v>46.296598639455787</v>
      </c>
      <c r="T2035" s="11">
        <v>147</v>
      </c>
      <c r="U2035" s="11">
        <v>362</v>
      </c>
      <c r="V2035" s="14">
        <f t="shared" si="316"/>
        <v>6805.6</v>
      </c>
      <c r="W2035" s="11">
        <v>878</v>
      </c>
      <c r="X2035" s="11">
        <v>569</v>
      </c>
      <c r="Y2035" s="11">
        <v>38891173662</v>
      </c>
      <c r="Z2035" s="11">
        <v>110550550</v>
      </c>
      <c r="AA2035" s="15" t="str">
        <f t="shared" si="317"/>
        <v/>
      </c>
      <c r="AB2035" s="16" t="str">
        <f t="shared" si="318"/>
        <v>点击查看</v>
      </c>
      <c r="AC2035" s="11">
        <f t="shared" si="319"/>
        <v>1900</v>
      </c>
      <c r="AD2035" s="11"/>
      <c r="AE2035" s="11"/>
      <c r="AF2035" s="11" t="s">
        <v>8057</v>
      </c>
      <c r="AG2035" s="11" t="s">
        <v>12024</v>
      </c>
    </row>
    <row r="2036" spans="1:33" x14ac:dyDescent="0.15">
      <c r="A2036" s="11" t="s">
        <v>14690</v>
      </c>
      <c r="B2036" s="11" t="s">
        <v>15069</v>
      </c>
      <c r="C2036" s="11" t="s">
        <v>14691</v>
      </c>
      <c r="D2036" s="11"/>
      <c r="E2036" s="11" t="s">
        <v>14770</v>
      </c>
      <c r="F2036" s="11" t="s">
        <v>14771</v>
      </c>
      <c r="G2036" s="11" t="s">
        <v>58</v>
      </c>
      <c r="H2036" s="11" t="s">
        <v>8665</v>
      </c>
      <c r="I2036" s="11" t="str">
        <f t="shared" si="310"/>
        <v>卖家未填</v>
      </c>
      <c r="J2036" s="11" t="str">
        <f t="shared" si="311"/>
        <v>500</v>
      </c>
      <c r="K2036" s="11" t="str">
        <f t="shared" si="312"/>
        <v>卖家未填</v>
      </c>
      <c r="L2036" s="11" t="str">
        <f t="shared" si="313"/>
        <v>卖家未填</v>
      </c>
      <c r="M2036" s="11" t="str">
        <f t="shared" si="314"/>
        <v>徐福记果仁酥糖500g</v>
      </c>
      <c r="N2036" s="11" t="s">
        <v>2111</v>
      </c>
      <c r="O2036" s="11"/>
      <c r="P2036" s="12">
        <v>18.8</v>
      </c>
      <c r="Q2036" s="12">
        <v>13.8</v>
      </c>
      <c r="R2036" s="11">
        <v>13.8</v>
      </c>
      <c r="S2036" s="13">
        <f t="shared" si="315"/>
        <v>72.376595744680856</v>
      </c>
      <c r="T2036" s="11">
        <v>94</v>
      </c>
      <c r="U2036" s="11">
        <v>493</v>
      </c>
      <c r="V2036" s="14">
        <f t="shared" si="316"/>
        <v>6803.4000000000005</v>
      </c>
      <c r="W2036" s="11">
        <v>1297</v>
      </c>
      <c r="X2036" s="11">
        <v>1459</v>
      </c>
      <c r="Y2036" s="11">
        <v>16231833979</v>
      </c>
      <c r="Z2036" s="11">
        <v>69492228</v>
      </c>
      <c r="AA2036" s="15" t="str">
        <f t="shared" si="317"/>
        <v/>
      </c>
      <c r="AB2036" s="16" t="str">
        <f t="shared" si="318"/>
        <v>点击查看</v>
      </c>
      <c r="AC2036" s="11">
        <f t="shared" si="319"/>
        <v>1900</v>
      </c>
      <c r="AD2036" s="11"/>
      <c r="AE2036" s="11"/>
      <c r="AF2036" s="11" t="s">
        <v>8130</v>
      </c>
      <c r="AG2036" s="11" t="s">
        <v>12483</v>
      </c>
    </row>
    <row r="2037" spans="1:33" x14ac:dyDescent="0.15">
      <c r="A2037" s="11" t="s">
        <v>14671</v>
      </c>
      <c r="B2037" s="11" t="s">
        <v>15431</v>
      </c>
      <c r="C2037" s="11" t="s">
        <v>14676</v>
      </c>
      <c r="D2037" s="17">
        <v>41409</v>
      </c>
      <c r="E2037" s="11" t="s">
        <v>14726</v>
      </c>
      <c r="F2037" s="11" t="s">
        <v>14727</v>
      </c>
      <c r="G2037" s="11" t="s">
        <v>25</v>
      </c>
      <c r="H2037" s="11" t="s">
        <v>9715</v>
      </c>
      <c r="I2037" s="11" t="str">
        <f t="shared" si="310"/>
        <v>卖家未填</v>
      </c>
      <c r="J2037" s="11" t="str">
        <f t="shared" si="311"/>
        <v>250</v>
      </c>
      <c r="K2037" s="11" t="str">
        <f t="shared" si="312"/>
        <v>卖家未填</v>
      </c>
      <c r="L2037" s="11" t="str">
        <f t="shared" si="313"/>
        <v>卖家未填</v>
      </c>
      <c r="M2037" s="11" t="str">
        <f t="shared" si="314"/>
        <v>卖家未填</v>
      </c>
      <c r="N2037" s="11" t="s">
        <v>1373</v>
      </c>
      <c r="O2037" s="11" t="s">
        <v>4530</v>
      </c>
      <c r="P2037" s="12">
        <v>45</v>
      </c>
      <c r="Q2037" s="12">
        <v>15.9</v>
      </c>
      <c r="R2037" s="11">
        <v>15.9</v>
      </c>
      <c r="S2037" s="13">
        <f t="shared" si="315"/>
        <v>33.610396039603962</v>
      </c>
      <c r="T2037" s="11">
        <v>202</v>
      </c>
      <c r="U2037" s="11">
        <v>427</v>
      </c>
      <c r="V2037" s="14">
        <f t="shared" si="316"/>
        <v>6789.3</v>
      </c>
      <c r="W2037" s="11">
        <v>980</v>
      </c>
      <c r="X2037" s="11">
        <v>4156</v>
      </c>
      <c r="Y2037" s="11">
        <v>36296924603</v>
      </c>
      <c r="Z2037" s="11">
        <v>104161230</v>
      </c>
      <c r="AA2037" s="15">
        <f t="shared" si="317"/>
        <v>42026.544803240744</v>
      </c>
      <c r="AB2037" s="16" t="str">
        <f t="shared" si="318"/>
        <v>点击查看</v>
      </c>
      <c r="AC2037" s="11">
        <f t="shared" si="319"/>
        <v>2013</v>
      </c>
      <c r="AD2037" s="11"/>
      <c r="AE2037" s="11" t="s">
        <v>6202</v>
      </c>
      <c r="AF2037" s="11" t="s">
        <v>8547</v>
      </c>
      <c r="AG2037" s="11" t="s">
        <v>11791</v>
      </c>
    </row>
    <row r="2038" spans="1:33" x14ac:dyDescent="0.15">
      <c r="A2038" s="11" t="s">
        <v>14687</v>
      </c>
      <c r="B2038" s="11" t="s">
        <v>15204</v>
      </c>
      <c r="C2038" s="11" t="s">
        <v>14689</v>
      </c>
      <c r="D2038" s="17">
        <v>39538</v>
      </c>
      <c r="E2038" s="11" t="s">
        <v>14715</v>
      </c>
      <c r="F2038" s="11" t="s">
        <v>14749</v>
      </c>
      <c r="G2038" s="11" t="s">
        <v>43</v>
      </c>
      <c r="H2038" s="11" t="s">
        <v>9902</v>
      </c>
      <c r="I2038" s="11" t="str">
        <f t="shared" si="310"/>
        <v>卖家未填</v>
      </c>
      <c r="J2038" s="11" t="str">
        <f t="shared" si="311"/>
        <v>170</v>
      </c>
      <c r="K2038" s="11" t="str">
        <f t="shared" si="312"/>
        <v>卖家未填</v>
      </c>
      <c r="L2038" s="11" t="str">
        <f t="shared" si="313"/>
        <v>卖家未填</v>
      </c>
      <c r="M2038" s="11" t="str">
        <f t="shared" si="314"/>
        <v>卖家未填</v>
      </c>
      <c r="N2038" s="11" t="s">
        <v>2291</v>
      </c>
      <c r="O2038" s="11" t="s">
        <v>5143</v>
      </c>
      <c r="P2038" s="12">
        <v>78</v>
      </c>
      <c r="Q2038" s="12"/>
      <c r="R2038" s="11">
        <v>78</v>
      </c>
      <c r="S2038" s="13">
        <f t="shared" si="315"/>
        <v>87</v>
      </c>
      <c r="T2038" s="11">
        <v>78</v>
      </c>
      <c r="U2038" s="11">
        <v>87</v>
      </c>
      <c r="V2038" s="14">
        <f t="shared" si="316"/>
        <v>6786</v>
      </c>
      <c r="W2038" s="11">
        <v>110</v>
      </c>
      <c r="X2038" s="11">
        <v>380</v>
      </c>
      <c r="Y2038" s="11">
        <v>41934273501</v>
      </c>
      <c r="Z2038" s="11">
        <v>35573443</v>
      </c>
      <c r="AA2038" s="15">
        <f t="shared" si="317"/>
        <v>42028.791678240741</v>
      </c>
      <c r="AB2038" s="16" t="str">
        <f t="shared" si="318"/>
        <v>点击查看</v>
      </c>
      <c r="AC2038" s="11">
        <f t="shared" si="319"/>
        <v>2008</v>
      </c>
      <c r="AD2038" s="11"/>
      <c r="AE2038" s="11" t="s">
        <v>6661</v>
      </c>
      <c r="AF2038" s="11" t="s">
        <v>8877</v>
      </c>
      <c r="AG2038" s="11" t="s">
        <v>12656</v>
      </c>
    </row>
    <row r="2039" spans="1:33" x14ac:dyDescent="0.15">
      <c r="A2039" s="11" t="s">
        <v>14677</v>
      </c>
      <c r="B2039" s="11" t="s">
        <v>9447</v>
      </c>
      <c r="C2039" s="11" t="s">
        <v>14677</v>
      </c>
      <c r="D2039" s="11"/>
      <c r="E2039" s="11" t="s">
        <v>14723</v>
      </c>
      <c r="F2039" s="11" t="s">
        <v>14724</v>
      </c>
      <c r="G2039" s="11" t="s">
        <v>23</v>
      </c>
      <c r="H2039" s="11" t="s">
        <v>8042</v>
      </c>
      <c r="I2039" s="11" t="str">
        <f t="shared" si="310"/>
        <v>卖家未填</v>
      </c>
      <c r="J2039" s="11" t="str">
        <f t="shared" si="311"/>
        <v>卖家未填</v>
      </c>
      <c r="K2039" s="11" t="str">
        <f t="shared" si="312"/>
        <v>卖家未填</v>
      </c>
      <c r="L2039" s="11" t="str">
        <f t="shared" si="313"/>
        <v>卖家未填</v>
      </c>
      <c r="M2039" s="11" t="str">
        <f t="shared" si="314"/>
        <v>卖家未填</v>
      </c>
      <c r="N2039" s="11" t="s">
        <v>443</v>
      </c>
      <c r="O2039" s="11"/>
      <c r="P2039" s="12">
        <v>10</v>
      </c>
      <c r="Q2039" s="12">
        <v>8</v>
      </c>
      <c r="R2039" s="11">
        <v>8</v>
      </c>
      <c r="S2039" s="13">
        <f t="shared" si="315"/>
        <v>13.901639344262295</v>
      </c>
      <c r="T2039" s="11">
        <v>488</v>
      </c>
      <c r="U2039" s="11">
        <v>848</v>
      </c>
      <c r="V2039" s="14">
        <f t="shared" si="316"/>
        <v>6784</v>
      </c>
      <c r="W2039" s="11">
        <v>1939</v>
      </c>
      <c r="X2039" s="11">
        <v>162</v>
      </c>
      <c r="Y2039" s="11">
        <v>22849448012</v>
      </c>
      <c r="Z2039" s="11">
        <v>101717810</v>
      </c>
      <c r="AA2039" s="15" t="str">
        <f t="shared" si="317"/>
        <v/>
      </c>
      <c r="AB2039" s="16" t="str">
        <f t="shared" si="318"/>
        <v>点击查看</v>
      </c>
      <c r="AC2039" s="11">
        <f t="shared" si="319"/>
        <v>1900</v>
      </c>
      <c r="AD2039" s="11"/>
      <c r="AE2039" s="11"/>
      <c r="AF2039" s="11" t="s">
        <v>8042</v>
      </c>
      <c r="AG2039" s="11"/>
    </row>
    <row r="2040" spans="1:33" x14ac:dyDescent="0.15">
      <c r="A2040" s="11" t="s">
        <v>14703</v>
      </c>
      <c r="B2040" s="11" t="s">
        <v>15690</v>
      </c>
      <c r="C2040" s="11" t="s">
        <v>14700</v>
      </c>
      <c r="D2040" s="17">
        <v>38683</v>
      </c>
      <c r="E2040" s="11" t="s">
        <v>20</v>
      </c>
      <c r="F2040" s="11" t="s">
        <v>20</v>
      </c>
      <c r="G2040" s="11" t="s">
        <v>20</v>
      </c>
      <c r="H2040" s="11" t="s">
        <v>9841</v>
      </c>
      <c r="I2040" s="11" t="str">
        <f t="shared" si="310"/>
        <v>黑巧克力</v>
      </c>
      <c r="J2040" s="11" t="str">
        <f t="shared" si="311"/>
        <v>500</v>
      </c>
      <c r="K2040" s="11" t="str">
        <f t="shared" si="312"/>
        <v>手工</v>
      </c>
      <c r="L2040" s="11" t="str">
        <f t="shared" si="313"/>
        <v>松露型</v>
      </c>
      <c r="M2040" s="11" t="str">
        <f t="shared" si="314"/>
        <v>大礼盒A50</v>
      </c>
      <c r="N2040" s="11" t="s">
        <v>3261</v>
      </c>
      <c r="O2040" s="11" t="s">
        <v>5458</v>
      </c>
      <c r="P2040" s="12">
        <v>388</v>
      </c>
      <c r="Q2040" s="12">
        <v>138</v>
      </c>
      <c r="R2040" s="11">
        <v>138</v>
      </c>
      <c r="S2040" s="13">
        <f t="shared" si="315"/>
        <v>169.05</v>
      </c>
      <c r="T2040" s="11">
        <v>40</v>
      </c>
      <c r="U2040" s="11">
        <v>49</v>
      </c>
      <c r="V2040" s="14">
        <f t="shared" si="316"/>
        <v>6762</v>
      </c>
      <c r="W2040" s="11">
        <v>107</v>
      </c>
      <c r="X2040" s="11">
        <v>758</v>
      </c>
      <c r="Y2040" s="11">
        <v>36717914594</v>
      </c>
      <c r="Z2040" s="11">
        <v>33362378</v>
      </c>
      <c r="AA2040" s="15">
        <f t="shared" si="317"/>
        <v>42032.382789351846</v>
      </c>
      <c r="AB2040" s="16" t="str">
        <f t="shared" si="318"/>
        <v>点击查看</v>
      </c>
      <c r="AC2040" s="11">
        <f t="shared" si="319"/>
        <v>2005</v>
      </c>
      <c r="AD2040" s="11"/>
      <c r="AE2040" s="11" t="s">
        <v>7263</v>
      </c>
      <c r="AF2040" s="11" t="s">
        <v>8789</v>
      </c>
      <c r="AG2040" s="11" t="s">
        <v>13592</v>
      </c>
    </row>
    <row r="2041" spans="1:33" x14ac:dyDescent="0.15">
      <c r="A2041" s="11" t="s">
        <v>14677</v>
      </c>
      <c r="B2041" s="11" t="s">
        <v>9446</v>
      </c>
      <c r="C2041" s="11" t="s">
        <v>14677</v>
      </c>
      <c r="D2041" s="11"/>
      <c r="E2041" s="11" t="s">
        <v>17</v>
      </c>
      <c r="F2041" s="11" t="s">
        <v>17</v>
      </c>
      <c r="G2041" s="11" t="s">
        <v>17</v>
      </c>
      <c r="H2041" s="11" t="s">
        <v>9500</v>
      </c>
      <c r="I2041" s="11" t="str">
        <f t="shared" si="310"/>
        <v>卖家未填</v>
      </c>
      <c r="J2041" s="11" t="str">
        <f t="shared" si="311"/>
        <v>卖家未填</v>
      </c>
      <c r="K2041" s="11" t="str">
        <f t="shared" si="312"/>
        <v>卖家未填</v>
      </c>
      <c r="L2041" s="11" t="str">
        <f t="shared" si="313"/>
        <v>卖家未填</v>
      </c>
      <c r="M2041" s="11" t="str">
        <f t="shared" si="314"/>
        <v>卖家未填</v>
      </c>
      <c r="N2041" s="11" t="s">
        <v>1493</v>
      </c>
      <c r="O2041" s="11"/>
      <c r="P2041" s="12">
        <v>25.8</v>
      </c>
      <c r="Q2041" s="12">
        <v>12.9</v>
      </c>
      <c r="R2041" s="11">
        <v>12.9</v>
      </c>
      <c r="S2041" s="13">
        <f t="shared" si="315"/>
        <v>39.300000000000004</v>
      </c>
      <c r="T2041" s="11">
        <v>172</v>
      </c>
      <c r="U2041" s="11">
        <v>524</v>
      </c>
      <c r="V2041" s="14">
        <f t="shared" si="316"/>
        <v>6759.6</v>
      </c>
      <c r="W2041" s="11"/>
      <c r="X2041" s="11"/>
      <c r="Y2041" s="11">
        <v>42181979239</v>
      </c>
      <c r="Z2041" s="11">
        <v>101717810</v>
      </c>
      <c r="AA2041" s="15" t="str">
        <f t="shared" si="317"/>
        <v/>
      </c>
      <c r="AB2041" s="16" t="str">
        <f t="shared" si="318"/>
        <v>点击查看</v>
      </c>
      <c r="AC2041" s="11">
        <f t="shared" si="319"/>
        <v>1900</v>
      </c>
      <c r="AD2041" s="11"/>
      <c r="AE2041" s="11"/>
      <c r="AF2041" s="11"/>
      <c r="AG2041" s="11"/>
    </row>
    <row r="2042" spans="1:33" x14ac:dyDescent="0.15">
      <c r="A2042" s="11" t="s">
        <v>14703</v>
      </c>
      <c r="B2042" s="11" t="s">
        <v>14900</v>
      </c>
      <c r="C2042" s="11" t="s">
        <v>14700</v>
      </c>
      <c r="D2042" s="17">
        <v>40098</v>
      </c>
      <c r="E2042" s="11" t="s">
        <v>14713</v>
      </c>
      <c r="F2042" s="11" t="s">
        <v>14717</v>
      </c>
      <c r="G2042" s="11" t="s">
        <v>18</v>
      </c>
      <c r="H2042" s="11" t="s">
        <v>9691</v>
      </c>
      <c r="I2042" s="11" t="str">
        <f t="shared" si="310"/>
        <v>松露巧克力</v>
      </c>
      <c r="J2042" s="11" t="str">
        <f t="shared" si="311"/>
        <v>1780</v>
      </c>
      <c r="K2042" s="11" t="str">
        <f t="shared" si="312"/>
        <v>卖家未填</v>
      </c>
      <c r="L2042" s="11" t="str">
        <f t="shared" si="313"/>
        <v>卖家未填</v>
      </c>
      <c r="M2042" s="11" t="str">
        <f t="shared" si="314"/>
        <v>礼包系列</v>
      </c>
      <c r="N2042" s="11" t="s">
        <v>4041</v>
      </c>
      <c r="O2042" s="11" t="s">
        <v>5691</v>
      </c>
      <c r="P2042" s="12">
        <v>399</v>
      </c>
      <c r="Q2042" s="12">
        <v>129.9</v>
      </c>
      <c r="R2042" s="11">
        <v>129.9</v>
      </c>
      <c r="S2042" s="13">
        <f t="shared" si="315"/>
        <v>259.8</v>
      </c>
      <c r="T2042" s="11">
        <v>26</v>
      </c>
      <c r="U2042" s="11">
        <v>52</v>
      </c>
      <c r="V2042" s="14">
        <f t="shared" si="316"/>
        <v>6754.8</v>
      </c>
      <c r="W2042" s="11">
        <v>35</v>
      </c>
      <c r="X2042" s="11">
        <v>248</v>
      </c>
      <c r="Y2042" s="11">
        <v>36840936615</v>
      </c>
      <c r="Z2042" s="11">
        <v>59494152</v>
      </c>
      <c r="AA2042" s="15">
        <f t="shared" si="317"/>
        <v>42032.428425925929</v>
      </c>
      <c r="AB2042" s="16" t="str">
        <f t="shared" si="318"/>
        <v>点击查看</v>
      </c>
      <c r="AC2042" s="11">
        <f t="shared" si="319"/>
        <v>2009</v>
      </c>
      <c r="AD2042" s="11"/>
      <c r="AE2042" s="11" t="s">
        <v>7749</v>
      </c>
      <c r="AF2042" s="11" t="s">
        <v>8507</v>
      </c>
      <c r="AG2042" s="11" t="s">
        <v>14346</v>
      </c>
    </row>
    <row r="2043" spans="1:33" x14ac:dyDescent="0.15">
      <c r="A2043" s="11" t="s">
        <v>14687</v>
      </c>
      <c r="B2043" s="11" t="s">
        <v>15770</v>
      </c>
      <c r="C2043" s="11" t="s">
        <v>14692</v>
      </c>
      <c r="D2043" s="17">
        <v>39964</v>
      </c>
      <c r="E2043" s="11" t="s">
        <v>14715</v>
      </c>
      <c r="F2043" s="11" t="s">
        <v>14718</v>
      </c>
      <c r="G2043" s="11" t="s">
        <v>19</v>
      </c>
      <c r="H2043" s="11" t="s">
        <v>9899</v>
      </c>
      <c r="I2043" s="11" t="str">
        <f t="shared" si="310"/>
        <v>牛奶巧克力</v>
      </c>
      <c r="J2043" s="11" t="str">
        <f t="shared" si="311"/>
        <v>35</v>
      </c>
      <c r="K2043" s="11" t="str">
        <f t="shared" si="312"/>
        <v>手工</v>
      </c>
      <c r="L2043" s="11" t="str">
        <f t="shared" si="313"/>
        <v>巧克力棒</v>
      </c>
      <c r="M2043" s="11" t="str">
        <f t="shared" si="314"/>
        <v>巧克力棒棒糖</v>
      </c>
      <c r="N2043" s="11" t="s">
        <v>2286</v>
      </c>
      <c r="O2043" s="11" t="s">
        <v>5141</v>
      </c>
      <c r="P2043" s="12">
        <v>17.8</v>
      </c>
      <c r="Q2043" s="12">
        <v>15.8</v>
      </c>
      <c r="R2043" s="11">
        <v>15.8</v>
      </c>
      <c r="S2043" s="13">
        <f t="shared" si="315"/>
        <v>85.4</v>
      </c>
      <c r="T2043" s="11">
        <v>79</v>
      </c>
      <c r="U2043" s="11">
        <v>427</v>
      </c>
      <c r="V2043" s="14">
        <f t="shared" si="316"/>
        <v>6746.6</v>
      </c>
      <c r="W2043" s="11">
        <v>91</v>
      </c>
      <c r="X2043" s="11">
        <v>787</v>
      </c>
      <c r="Y2043" s="11">
        <v>37284767839</v>
      </c>
      <c r="Z2043" s="11">
        <v>58339501</v>
      </c>
      <c r="AA2043" s="15">
        <f t="shared" si="317"/>
        <v>42032.729062500002</v>
      </c>
      <c r="AB2043" s="16" t="str">
        <f t="shared" si="318"/>
        <v>点击查看</v>
      </c>
      <c r="AC2043" s="11">
        <f t="shared" si="319"/>
        <v>2009</v>
      </c>
      <c r="AD2043" s="11"/>
      <c r="AE2043" s="11" t="s">
        <v>6658</v>
      </c>
      <c r="AF2043" s="11" t="s">
        <v>8874</v>
      </c>
      <c r="AG2043" s="11" t="s">
        <v>12650</v>
      </c>
    </row>
    <row r="2044" spans="1:33" x14ac:dyDescent="0.15">
      <c r="A2044" s="11" t="s">
        <v>14687</v>
      </c>
      <c r="B2044" s="11" t="s">
        <v>15883</v>
      </c>
      <c r="C2044" s="11" t="s">
        <v>14686</v>
      </c>
      <c r="D2044" s="17">
        <v>41396</v>
      </c>
      <c r="E2044" s="11" t="s">
        <v>14719</v>
      </c>
      <c r="F2044" s="11" t="s">
        <v>14733</v>
      </c>
      <c r="G2044" s="11" t="s">
        <v>29</v>
      </c>
      <c r="H2044" s="11" t="s">
        <v>7</v>
      </c>
      <c r="I2044" s="11" t="str">
        <f t="shared" si="310"/>
        <v>厦门凤梨酥</v>
      </c>
      <c r="J2044" s="11" t="str">
        <f t="shared" si="311"/>
        <v>240</v>
      </c>
      <c r="K2044" s="11" t="str">
        <f t="shared" si="312"/>
        <v>卖家未填</v>
      </c>
      <c r="L2044" s="11" t="str">
        <f t="shared" si="313"/>
        <v>卖家未填</v>
      </c>
      <c r="M2044" s="11" t="str">
        <f t="shared" si="314"/>
        <v>凤梨酥</v>
      </c>
      <c r="N2044" s="11" t="s">
        <v>2638</v>
      </c>
      <c r="O2044" s="11" t="s">
        <v>5260</v>
      </c>
      <c r="P2044" s="12">
        <v>98</v>
      </c>
      <c r="Q2044" s="12">
        <v>39.9</v>
      </c>
      <c r="R2044" s="11">
        <v>39.9</v>
      </c>
      <c r="S2044" s="13">
        <f t="shared" si="315"/>
        <v>112.38499999999999</v>
      </c>
      <c r="T2044" s="11">
        <v>60</v>
      </c>
      <c r="U2044" s="11">
        <v>169</v>
      </c>
      <c r="V2044" s="14">
        <f t="shared" si="316"/>
        <v>6743.0999999999995</v>
      </c>
      <c r="W2044" s="11">
        <v>115</v>
      </c>
      <c r="X2044" s="11">
        <v>574</v>
      </c>
      <c r="Y2044" s="11">
        <v>36165167283</v>
      </c>
      <c r="Z2044" s="11">
        <v>103864415</v>
      </c>
      <c r="AA2044" s="15">
        <f t="shared" si="317"/>
        <v>42025.90625</v>
      </c>
      <c r="AB2044" s="16" t="str">
        <f t="shared" si="318"/>
        <v>点击查看</v>
      </c>
      <c r="AC2044" s="11">
        <f t="shared" si="319"/>
        <v>2013</v>
      </c>
      <c r="AD2044" s="11"/>
      <c r="AE2044" s="11" t="s">
        <v>6864</v>
      </c>
      <c r="AF2044" s="11" t="s">
        <v>8984</v>
      </c>
      <c r="AG2044" s="11" t="s">
        <v>12987</v>
      </c>
    </row>
    <row r="2045" spans="1:33" x14ac:dyDescent="0.15">
      <c r="A2045" s="11" t="s">
        <v>14703</v>
      </c>
      <c r="B2045" s="11" t="s">
        <v>15491</v>
      </c>
      <c r="C2045" s="11" t="s">
        <v>14709</v>
      </c>
      <c r="D2045" s="17">
        <v>41333</v>
      </c>
      <c r="E2045" s="11" t="s">
        <v>14713</v>
      </c>
      <c r="F2045" s="11" t="s">
        <v>14717</v>
      </c>
      <c r="G2045" s="11" t="s">
        <v>18</v>
      </c>
      <c r="H2045" s="11" t="s">
        <v>10191</v>
      </c>
      <c r="I2045" s="11" t="str">
        <f t="shared" si="310"/>
        <v>卖家未填</v>
      </c>
      <c r="J2045" s="11" t="str">
        <f t="shared" si="311"/>
        <v>2200</v>
      </c>
      <c r="K2045" s="11" t="str">
        <f t="shared" si="312"/>
        <v>卖家未填</v>
      </c>
      <c r="L2045" s="11" t="str">
        <f t="shared" si="313"/>
        <v>卖家未填</v>
      </c>
      <c r="M2045" s="11" t="str">
        <f t="shared" si="314"/>
        <v>卖家未填</v>
      </c>
      <c r="N2045" s="11" t="s">
        <v>3768</v>
      </c>
      <c r="O2045" s="11" t="s">
        <v>5616</v>
      </c>
      <c r="P2045" s="12">
        <v>288</v>
      </c>
      <c r="Q2045" s="12">
        <v>118</v>
      </c>
      <c r="R2045" s="11">
        <v>118</v>
      </c>
      <c r="S2045" s="13">
        <f t="shared" si="315"/>
        <v>224.2</v>
      </c>
      <c r="T2045" s="11">
        <v>30</v>
      </c>
      <c r="U2045" s="11">
        <v>57</v>
      </c>
      <c r="V2045" s="14">
        <f t="shared" si="316"/>
        <v>6726</v>
      </c>
      <c r="W2045" s="11">
        <v>6</v>
      </c>
      <c r="X2045" s="11">
        <v>19</v>
      </c>
      <c r="Y2045" s="11">
        <v>43130267024</v>
      </c>
      <c r="Z2045" s="11">
        <v>102404954</v>
      </c>
      <c r="AA2045" s="15">
        <f t="shared" si="317"/>
        <v>42031.688206018516</v>
      </c>
      <c r="AB2045" s="16" t="str">
        <f t="shared" si="318"/>
        <v>点击查看</v>
      </c>
      <c r="AC2045" s="11">
        <f t="shared" si="319"/>
        <v>2013</v>
      </c>
      <c r="AD2045" s="11"/>
      <c r="AE2045" s="11" t="s">
        <v>7575</v>
      </c>
      <c r="AF2045" s="11" t="s">
        <v>9284</v>
      </c>
      <c r="AG2045" s="11" t="s">
        <v>14085</v>
      </c>
    </row>
    <row r="2046" spans="1:33" x14ac:dyDescent="0.15">
      <c r="A2046" s="11" t="s">
        <v>14687</v>
      </c>
      <c r="B2046" s="11" t="s">
        <v>14963</v>
      </c>
      <c r="C2046" s="11" t="s">
        <v>14688</v>
      </c>
      <c r="D2046" s="17">
        <v>39706</v>
      </c>
      <c r="E2046" s="11" t="s">
        <v>14723</v>
      </c>
      <c r="F2046" s="11" t="s">
        <v>14724</v>
      </c>
      <c r="G2046" s="11" t="s">
        <v>23</v>
      </c>
      <c r="H2046" s="11" t="s">
        <v>9930</v>
      </c>
      <c r="I2046" s="11" t="str">
        <f t="shared" si="310"/>
        <v>卖家未填</v>
      </c>
      <c r="J2046" s="11" t="str">
        <f t="shared" si="311"/>
        <v>400</v>
      </c>
      <c r="K2046" s="11" t="str">
        <f t="shared" si="312"/>
        <v>卖家未填</v>
      </c>
      <c r="L2046" s="11" t="str">
        <f t="shared" si="313"/>
        <v>卖家未填</v>
      </c>
      <c r="M2046" s="11" t="str">
        <f t="shared" si="314"/>
        <v>糕点</v>
      </c>
      <c r="N2046" s="11" t="s">
        <v>2411</v>
      </c>
      <c r="O2046" s="11" t="s">
        <v>4897</v>
      </c>
      <c r="P2046" s="12">
        <v>32</v>
      </c>
      <c r="Q2046" s="12"/>
      <c r="R2046" s="11">
        <v>32</v>
      </c>
      <c r="S2046" s="13">
        <f t="shared" si="315"/>
        <v>94.647887323943664</v>
      </c>
      <c r="T2046" s="11">
        <v>71</v>
      </c>
      <c r="U2046" s="11">
        <v>210</v>
      </c>
      <c r="V2046" s="14">
        <f t="shared" si="316"/>
        <v>6720</v>
      </c>
      <c r="W2046" s="11">
        <v>35</v>
      </c>
      <c r="X2046" s="11">
        <v>635</v>
      </c>
      <c r="Y2046" s="11">
        <v>18388504628</v>
      </c>
      <c r="Z2046" s="11">
        <v>36355612</v>
      </c>
      <c r="AA2046" s="15">
        <f t="shared" si="317"/>
        <v>42025.952662037038</v>
      </c>
      <c r="AB2046" s="16" t="str">
        <f t="shared" si="318"/>
        <v>点击查看</v>
      </c>
      <c r="AC2046" s="11">
        <f t="shared" si="319"/>
        <v>2008</v>
      </c>
      <c r="AD2046" s="11"/>
      <c r="AE2046" s="11" t="s">
        <v>6731</v>
      </c>
      <c r="AF2046" s="11" t="s">
        <v>8918</v>
      </c>
      <c r="AG2046" s="11" t="s">
        <v>12773</v>
      </c>
    </row>
    <row r="2047" spans="1:33" x14ac:dyDescent="0.15">
      <c r="A2047" s="11" t="s">
        <v>14673</v>
      </c>
      <c r="B2047" s="11" t="s">
        <v>15072</v>
      </c>
      <c r="C2047" s="11" t="s">
        <v>14674</v>
      </c>
      <c r="D2047" s="11"/>
      <c r="E2047" s="11" t="s">
        <v>20</v>
      </c>
      <c r="F2047" s="11" t="s">
        <v>20</v>
      </c>
      <c r="G2047" s="11" t="s">
        <v>20</v>
      </c>
      <c r="H2047" s="11" t="s">
        <v>8449</v>
      </c>
      <c r="I2047" s="11" t="str">
        <f t="shared" si="310"/>
        <v>花生鸟结糖</v>
      </c>
      <c r="J2047" s="11" t="str">
        <f t="shared" si="311"/>
        <v>250</v>
      </c>
      <c r="K2047" s="11" t="str">
        <f t="shared" si="312"/>
        <v>卖家未填</v>
      </c>
      <c r="L2047" s="11" t="str">
        <f t="shared" si="313"/>
        <v>卖家未填</v>
      </c>
      <c r="M2047" s="11" t="str">
        <f t="shared" si="314"/>
        <v>250g牛轧糖</v>
      </c>
      <c r="N2047" s="11" t="s">
        <v>1544</v>
      </c>
      <c r="O2047" s="11"/>
      <c r="P2047" s="12">
        <v>54.4</v>
      </c>
      <c r="Q2047" s="12">
        <v>9.9</v>
      </c>
      <c r="R2047" s="11">
        <v>9.9</v>
      </c>
      <c r="S2047" s="13">
        <f t="shared" si="315"/>
        <v>41.690683229813665</v>
      </c>
      <c r="T2047" s="11">
        <v>161</v>
      </c>
      <c r="U2047" s="11">
        <v>678</v>
      </c>
      <c r="V2047" s="14">
        <f t="shared" si="316"/>
        <v>6712.2</v>
      </c>
      <c r="W2047" s="11">
        <v>3975</v>
      </c>
      <c r="X2047" s="11">
        <v>2083</v>
      </c>
      <c r="Y2047" s="11">
        <v>17714977333</v>
      </c>
      <c r="Z2047" s="11">
        <v>102701981</v>
      </c>
      <c r="AA2047" s="15" t="str">
        <f t="shared" si="317"/>
        <v/>
      </c>
      <c r="AB2047" s="16" t="str">
        <f t="shared" si="318"/>
        <v>点击查看</v>
      </c>
      <c r="AC2047" s="11">
        <f t="shared" si="319"/>
        <v>1900</v>
      </c>
      <c r="AD2047" s="11"/>
      <c r="AE2047" s="11"/>
      <c r="AF2047" s="11" t="s">
        <v>8174</v>
      </c>
      <c r="AG2047" s="11" t="s">
        <v>11954</v>
      </c>
    </row>
    <row r="2048" spans="1:33" x14ac:dyDescent="0.15">
      <c r="A2048" s="11" t="s">
        <v>14705</v>
      </c>
      <c r="B2048" s="11" t="s">
        <v>16374</v>
      </c>
      <c r="C2048" s="11" t="s">
        <v>14706</v>
      </c>
      <c r="D2048" s="17">
        <v>41358</v>
      </c>
      <c r="E2048" s="11" t="s">
        <v>14723</v>
      </c>
      <c r="F2048" s="11" t="s">
        <v>14778</v>
      </c>
      <c r="G2048" s="11" t="s">
        <v>65</v>
      </c>
      <c r="H2048" s="11" t="s">
        <v>9495</v>
      </c>
      <c r="I2048" s="11" t="str">
        <f t="shared" si="310"/>
        <v>卖家未填</v>
      </c>
      <c r="J2048" s="11" t="str">
        <f t="shared" si="311"/>
        <v>540</v>
      </c>
      <c r="K2048" s="11" t="str">
        <f t="shared" si="312"/>
        <v>卖家未填</v>
      </c>
      <c r="L2048" s="11" t="str">
        <f t="shared" si="313"/>
        <v>卖家未填</v>
      </c>
      <c r="M2048" s="11" t="str">
        <f t="shared" si="314"/>
        <v>什锦曲奇饼</v>
      </c>
      <c r="N2048" s="11" t="s">
        <v>4120</v>
      </c>
      <c r="O2048" s="11" t="s">
        <v>5720</v>
      </c>
      <c r="P2048" s="12">
        <v>55</v>
      </c>
      <c r="Q2048" s="12"/>
      <c r="R2048" s="11">
        <v>55</v>
      </c>
      <c r="S2048" s="13">
        <f t="shared" si="315"/>
        <v>268.39999999999998</v>
      </c>
      <c r="T2048" s="11">
        <v>25</v>
      </c>
      <c r="U2048" s="11">
        <v>122</v>
      </c>
      <c r="V2048" s="14">
        <f t="shared" si="316"/>
        <v>6710</v>
      </c>
      <c r="W2048" s="11">
        <v>65</v>
      </c>
      <c r="X2048" s="11">
        <v>1384</v>
      </c>
      <c r="Y2048" s="11">
        <v>37718870710</v>
      </c>
      <c r="Z2048" s="11">
        <v>103022966</v>
      </c>
      <c r="AA2048" s="15">
        <f t="shared" si="317"/>
        <v>42031.427083333328</v>
      </c>
      <c r="AB2048" s="16" t="str">
        <f t="shared" si="318"/>
        <v>点击查看</v>
      </c>
      <c r="AC2048" s="11">
        <f t="shared" si="319"/>
        <v>2013</v>
      </c>
      <c r="AD2048" s="11"/>
      <c r="AE2048" s="11" t="s">
        <v>7805</v>
      </c>
      <c r="AF2048" s="11" t="s">
        <v>8035</v>
      </c>
      <c r="AG2048" s="11" t="s">
        <v>14429</v>
      </c>
    </row>
    <row r="2049" spans="1:33" x14ac:dyDescent="0.15">
      <c r="A2049" s="11" t="s">
        <v>14687</v>
      </c>
      <c r="B2049" s="11" t="s">
        <v>15719</v>
      </c>
      <c r="C2049" s="11" t="s">
        <v>14686</v>
      </c>
      <c r="D2049" s="17">
        <v>40977</v>
      </c>
      <c r="E2049" s="11" t="s">
        <v>14735</v>
      </c>
      <c r="F2049" s="11" t="s">
        <v>14843</v>
      </c>
      <c r="G2049" s="11" t="s">
        <v>9456</v>
      </c>
      <c r="H2049" s="11" t="s">
        <v>9861</v>
      </c>
      <c r="I2049" s="11" t="str">
        <f t="shared" si="310"/>
        <v>卖家未填</v>
      </c>
      <c r="J2049" s="11" t="str">
        <f t="shared" si="311"/>
        <v>550</v>
      </c>
      <c r="K2049" s="11" t="str">
        <f t="shared" si="312"/>
        <v>卖家未填</v>
      </c>
      <c r="L2049" s="11" t="str">
        <f t="shared" si="313"/>
        <v>卖家未填</v>
      </c>
      <c r="M2049" s="11" t="str">
        <f t="shared" si="314"/>
        <v>卖家未填</v>
      </c>
      <c r="N2049" s="11" t="s">
        <v>2142</v>
      </c>
      <c r="O2049" s="11" t="s">
        <v>5096</v>
      </c>
      <c r="P2049" s="12">
        <v>21</v>
      </c>
      <c r="Q2049" s="12">
        <v>19</v>
      </c>
      <c r="R2049" s="11">
        <v>19</v>
      </c>
      <c r="S2049" s="13">
        <f t="shared" si="315"/>
        <v>74.522222222222226</v>
      </c>
      <c r="T2049" s="11">
        <v>90</v>
      </c>
      <c r="U2049" s="11">
        <v>353</v>
      </c>
      <c r="V2049" s="14">
        <f t="shared" si="316"/>
        <v>6707</v>
      </c>
      <c r="W2049" s="11">
        <v>62</v>
      </c>
      <c r="X2049" s="11">
        <v>157</v>
      </c>
      <c r="Y2049" s="11">
        <v>42297678061</v>
      </c>
      <c r="Z2049" s="11">
        <v>70865476</v>
      </c>
      <c r="AA2049" s="15">
        <f t="shared" si="317"/>
        <v>42030.368958333333</v>
      </c>
      <c r="AB2049" s="16" t="str">
        <f t="shared" si="318"/>
        <v>点击查看</v>
      </c>
      <c r="AC2049" s="11">
        <f t="shared" si="319"/>
        <v>2012</v>
      </c>
      <c r="AD2049" s="11"/>
      <c r="AE2049" s="11" t="s">
        <v>6572</v>
      </c>
      <c r="AF2049" s="11" t="s">
        <v>8822</v>
      </c>
      <c r="AG2049" s="11" t="s">
        <v>12514</v>
      </c>
    </row>
    <row r="2050" spans="1:33" x14ac:dyDescent="0.15">
      <c r="A2050" s="11" t="s">
        <v>14701</v>
      </c>
      <c r="B2050" s="11" t="s">
        <v>15823</v>
      </c>
      <c r="C2050" s="11" t="s">
        <v>14702</v>
      </c>
      <c r="D2050" s="11"/>
      <c r="E2050" s="11" t="s">
        <v>14723</v>
      </c>
      <c r="F2050" s="11" t="s">
        <v>14835</v>
      </c>
      <c r="G2050" s="11" t="s">
        <v>121</v>
      </c>
      <c r="H2050" s="11" t="s">
        <v>10522</v>
      </c>
      <c r="I2050" s="11" t="str">
        <f t="shared" ref="I2050:I2113" si="320">IF(AH$1="","",IFERROR(TRIM(MID($AG2050,FIND(":",$AG2050,FIND(AH$1,$AG2050))+1,FIND("=",$AG2050,FIND(AH$1,$AG2050))-FIND(":",$AG2050,FIND(AH$1,$AG2050))-1)),"卖家未填"))</f>
        <v>卖家未填</v>
      </c>
      <c r="J2050" s="11" t="str">
        <f t="shared" ref="J2050:J2113" si="321">IF(AI$1="","",IFERROR(TRIM(MID($AG2050,FIND(":",$AG2050,FIND(AI$1,$AG2050))+1,FIND("=",$AG2050,FIND(AI$1,$AG2050))-FIND(":",$AG2050,FIND(AI$1,$AG2050))-1)),"卖家未填"))</f>
        <v>1800</v>
      </c>
      <c r="K2050" s="11" t="str">
        <f t="shared" ref="K2050:K2113" si="322">IF(AJ$1="","",IFERROR(TRIM(MID($AG2050,FIND(":",$AG2050,FIND(AJ$1,$AG2050))+1,FIND("=",$AG2050,FIND(AJ$1,$AG2050))-FIND(":",$AG2050,FIND(AJ$1,$AG2050))-1)),"卖家未填"))</f>
        <v>卖家未填</v>
      </c>
      <c r="L2050" s="11" t="str">
        <f t="shared" ref="L2050:L2113" si="323">IF(AK$1="","",IFERROR(TRIM(MID($AG2050,FIND(":",$AG2050,FIND(AK$1,$AG2050))+1,FIND("=",$AG2050,FIND(AK$1,$AG2050))-FIND(":",$AG2050,FIND(AK$1,$AG2050))-1)),"卖家未填"))</f>
        <v>卖家未填</v>
      </c>
      <c r="M2050" s="11" t="str">
        <f t="shared" ref="M2050:M2113" si="324">IF(AL$1="","",IFERROR(TRIM(MID($AG2050,FIND(":",$AG2050,FIND(AL$1,$AG2050))+1,FIND("=",$AG2050,FIND(AL$1,$AG2050))-FIND(":",$AG2050,FIND(AL$1,$AG2050))-1)),"卖家未填"))</f>
        <v>优之良品零食礼包</v>
      </c>
      <c r="N2050" s="11" t="s">
        <v>4339</v>
      </c>
      <c r="O2050" s="11" t="s">
        <v>5193</v>
      </c>
      <c r="P2050" s="12">
        <v>186.11</v>
      </c>
      <c r="Q2050" s="12">
        <v>268</v>
      </c>
      <c r="R2050" s="11">
        <v>268</v>
      </c>
      <c r="S2050" s="13">
        <f t="shared" ref="S2050:S2113" si="325">IFERROR(V2050/T2050,"0")</f>
        <v>304.54545454545456</v>
      </c>
      <c r="T2050" s="11">
        <v>22</v>
      </c>
      <c r="U2050" s="11">
        <v>25</v>
      </c>
      <c r="V2050" s="14">
        <f t="shared" ref="V2050:V2113" si="326">R2050*U2050</f>
        <v>6700</v>
      </c>
      <c r="W2050" s="11">
        <v>95</v>
      </c>
      <c r="X2050" s="11">
        <v>345</v>
      </c>
      <c r="Y2050" s="11">
        <v>40713881638</v>
      </c>
      <c r="Z2050" s="11">
        <v>68609383</v>
      </c>
      <c r="AA2050" s="15" t="str">
        <f t="shared" ref="AA2050:AA2113" si="327">IFERROR((MID(AE2050,FIND("ends=",AE2050)+5,FIND("000&amp;starts",AE2050)-FIND("ends=",AE2050)-5)+8*3600)/86400+70*365+19,"")</f>
        <v/>
      </c>
      <c r="AB2050" s="16" t="str">
        <f t="shared" ref="AB2050:AB2113" si="328">HYPERLINK("http://item.taobao.com/item.htm?id="&amp;Y2050,"点击查看")</f>
        <v>点击查看</v>
      </c>
      <c r="AC2050" s="11">
        <f t="shared" ref="AC2050:AC2113" si="329">YEAR(D2050)</f>
        <v>1900</v>
      </c>
      <c r="AD2050" s="11"/>
      <c r="AE2050" s="11"/>
      <c r="AF2050" s="11" t="s">
        <v>8924</v>
      </c>
      <c r="AG2050" s="11" t="s">
        <v>14639</v>
      </c>
    </row>
    <row r="2051" spans="1:33" x14ac:dyDescent="0.15">
      <c r="A2051" s="11" t="s">
        <v>14671</v>
      </c>
      <c r="B2051" s="11" t="s">
        <v>15282</v>
      </c>
      <c r="C2051" s="11" t="s">
        <v>14678</v>
      </c>
      <c r="D2051" s="17">
        <v>39811</v>
      </c>
      <c r="E2051" s="11" t="s">
        <v>14719</v>
      </c>
      <c r="F2051" s="11" t="s">
        <v>14733</v>
      </c>
      <c r="G2051" s="11" t="s">
        <v>29</v>
      </c>
      <c r="H2051" s="11" t="s">
        <v>9500</v>
      </c>
      <c r="I2051" s="11" t="str">
        <f t="shared" si="320"/>
        <v>鼓浪屿馅饼</v>
      </c>
      <c r="J2051" s="11" t="str">
        <f t="shared" si="321"/>
        <v>110</v>
      </c>
      <c r="K2051" s="11" t="str">
        <f t="shared" si="322"/>
        <v>卖家未填</v>
      </c>
      <c r="L2051" s="11" t="str">
        <f t="shared" si="323"/>
        <v>卖家未填</v>
      </c>
      <c r="M2051" s="11" t="str">
        <f t="shared" si="324"/>
        <v>卖家未填</v>
      </c>
      <c r="N2051" s="11" t="s">
        <v>1881</v>
      </c>
      <c r="O2051" s="11" t="s">
        <v>5007</v>
      </c>
      <c r="P2051" s="12">
        <v>29</v>
      </c>
      <c r="Q2051" s="12"/>
      <c r="R2051" s="11">
        <v>29</v>
      </c>
      <c r="S2051" s="13">
        <f t="shared" si="325"/>
        <v>58.763157894736842</v>
      </c>
      <c r="T2051" s="11">
        <v>114</v>
      </c>
      <c r="U2051" s="11">
        <v>231</v>
      </c>
      <c r="V2051" s="14">
        <f t="shared" si="326"/>
        <v>6699</v>
      </c>
      <c r="W2051" s="11">
        <v>254</v>
      </c>
      <c r="X2051" s="11">
        <v>4142</v>
      </c>
      <c r="Y2051" s="11">
        <v>18185255371</v>
      </c>
      <c r="Z2051" s="11">
        <v>36935556</v>
      </c>
      <c r="AA2051" s="15">
        <f t="shared" si="327"/>
        <v>42030.848344907412</v>
      </c>
      <c r="AB2051" s="16" t="str">
        <f t="shared" si="328"/>
        <v>点击查看</v>
      </c>
      <c r="AC2051" s="11">
        <f t="shared" si="329"/>
        <v>2008</v>
      </c>
      <c r="AD2051" s="11"/>
      <c r="AE2051" s="11" t="s">
        <v>6440</v>
      </c>
      <c r="AF2051" s="11"/>
      <c r="AG2051" s="11" t="s">
        <v>12271</v>
      </c>
    </row>
    <row r="2052" spans="1:33" x14ac:dyDescent="0.15">
      <c r="A2052" s="11" t="s">
        <v>14687</v>
      </c>
      <c r="B2052" s="11" t="s">
        <v>15715</v>
      </c>
      <c r="C2052" s="11" t="s">
        <v>14689</v>
      </c>
      <c r="D2052" s="17">
        <v>41337</v>
      </c>
      <c r="E2052" s="11" t="s">
        <v>14742</v>
      </c>
      <c r="F2052" s="11" t="s">
        <v>14804</v>
      </c>
      <c r="G2052" s="11" t="s">
        <v>88</v>
      </c>
      <c r="H2052" s="11" t="s">
        <v>9857</v>
      </c>
      <c r="I2052" s="11" t="str">
        <f t="shared" si="320"/>
        <v>卖家未填</v>
      </c>
      <c r="J2052" s="11" t="str">
        <f t="shared" si="321"/>
        <v>550</v>
      </c>
      <c r="K2052" s="11" t="str">
        <f t="shared" si="322"/>
        <v>卖家未填</v>
      </c>
      <c r="L2052" s="11" t="str">
        <f t="shared" si="323"/>
        <v>卖家未填</v>
      </c>
      <c r="M2052" s="11" t="str">
        <f t="shared" si="324"/>
        <v>卖家未填</v>
      </c>
      <c r="N2052" s="11" t="s">
        <v>2132</v>
      </c>
      <c r="O2052" s="11" t="s">
        <v>5091</v>
      </c>
      <c r="P2052" s="12">
        <v>21.5</v>
      </c>
      <c r="Q2052" s="12">
        <v>18</v>
      </c>
      <c r="R2052" s="11">
        <v>18</v>
      </c>
      <c r="S2052" s="13">
        <f t="shared" si="325"/>
        <v>73.582417582417577</v>
      </c>
      <c r="T2052" s="11">
        <v>91</v>
      </c>
      <c r="U2052" s="11">
        <v>372</v>
      </c>
      <c r="V2052" s="14">
        <f t="shared" si="326"/>
        <v>6696</v>
      </c>
      <c r="W2052" s="11">
        <v>126</v>
      </c>
      <c r="X2052" s="11">
        <v>388</v>
      </c>
      <c r="Y2052" s="11">
        <v>37022843617</v>
      </c>
      <c r="Z2052" s="11">
        <v>102504244</v>
      </c>
      <c r="AA2052" s="15">
        <f t="shared" si="327"/>
        <v>42030.860439814816</v>
      </c>
      <c r="AB2052" s="16" t="str">
        <f t="shared" si="328"/>
        <v>点击查看</v>
      </c>
      <c r="AC2052" s="11">
        <f t="shared" si="329"/>
        <v>2013</v>
      </c>
      <c r="AD2052" s="11"/>
      <c r="AE2052" s="11" t="s">
        <v>6567</v>
      </c>
      <c r="AF2052" s="11" t="s">
        <v>8816</v>
      </c>
      <c r="AG2052" s="11" t="s">
        <v>12505</v>
      </c>
    </row>
    <row r="2053" spans="1:33" x14ac:dyDescent="0.15">
      <c r="A2053" s="11" t="s">
        <v>14703</v>
      </c>
      <c r="B2053" s="11" t="s">
        <v>16129</v>
      </c>
      <c r="C2053" s="11" t="s">
        <v>14704</v>
      </c>
      <c r="D2053" s="17">
        <v>40868</v>
      </c>
      <c r="E2053" s="11" t="s">
        <v>14729</v>
      </c>
      <c r="F2053" s="11" t="s">
        <v>14772</v>
      </c>
      <c r="G2053" s="11" t="s">
        <v>59</v>
      </c>
      <c r="H2053" s="11" t="s">
        <v>10123</v>
      </c>
      <c r="I2053" s="11" t="str">
        <f t="shared" si="320"/>
        <v>其他/other</v>
      </c>
      <c r="J2053" s="11" t="str">
        <f t="shared" si="321"/>
        <v>1928</v>
      </c>
      <c r="K2053" s="11" t="str">
        <f t="shared" si="322"/>
        <v>卖家未填</v>
      </c>
      <c r="L2053" s="11" t="str">
        <f t="shared" si="323"/>
        <v>卖家未填</v>
      </c>
      <c r="M2053" s="11" t="str">
        <f t="shared" si="324"/>
        <v>卖家未填</v>
      </c>
      <c r="N2053" s="11" t="s">
        <v>3372</v>
      </c>
      <c r="O2053" s="11" t="s">
        <v>4868</v>
      </c>
      <c r="P2053" s="12">
        <v>138.80000000000001</v>
      </c>
      <c r="Q2053" s="12">
        <v>108</v>
      </c>
      <c r="R2053" s="11">
        <v>108</v>
      </c>
      <c r="S2053" s="13">
        <f t="shared" si="325"/>
        <v>180.97297297297297</v>
      </c>
      <c r="T2053" s="11">
        <v>37</v>
      </c>
      <c r="U2053" s="11">
        <v>62</v>
      </c>
      <c r="V2053" s="14">
        <f t="shared" si="326"/>
        <v>6696</v>
      </c>
      <c r="W2053" s="11">
        <v>8</v>
      </c>
      <c r="X2053" s="11">
        <v>9</v>
      </c>
      <c r="Y2053" s="11">
        <v>43100800914</v>
      </c>
      <c r="Z2053" s="11">
        <v>69731265</v>
      </c>
      <c r="AA2053" s="15">
        <f t="shared" si="327"/>
        <v>42027.762962962966</v>
      </c>
      <c r="AB2053" s="16" t="str">
        <f t="shared" si="328"/>
        <v>点击查看</v>
      </c>
      <c r="AC2053" s="11">
        <f t="shared" si="329"/>
        <v>2011</v>
      </c>
      <c r="AD2053" s="11"/>
      <c r="AE2053" s="11" t="s">
        <v>7334</v>
      </c>
      <c r="AF2053" s="11" t="s">
        <v>9181</v>
      </c>
      <c r="AG2053" s="11" t="s">
        <v>13702</v>
      </c>
    </row>
    <row r="2054" spans="1:33" x14ac:dyDescent="0.15">
      <c r="A2054" s="11" t="s">
        <v>14693</v>
      </c>
      <c r="B2054" s="11" t="s">
        <v>9446</v>
      </c>
      <c r="C2054" s="11" t="s">
        <v>14693</v>
      </c>
      <c r="D2054" s="11"/>
      <c r="E2054" s="11" t="s">
        <v>17</v>
      </c>
      <c r="F2054" s="11" t="s">
        <v>17</v>
      </c>
      <c r="G2054" s="11" t="s">
        <v>17</v>
      </c>
      <c r="H2054" s="11" t="s">
        <v>8665</v>
      </c>
      <c r="I2054" s="11" t="str">
        <f t="shared" si="320"/>
        <v>卖家未填</v>
      </c>
      <c r="J2054" s="11" t="str">
        <f t="shared" si="321"/>
        <v>卖家未填</v>
      </c>
      <c r="K2054" s="11" t="str">
        <f t="shared" si="322"/>
        <v>卖家未填</v>
      </c>
      <c r="L2054" s="11" t="str">
        <f t="shared" si="323"/>
        <v>卖家未填</v>
      </c>
      <c r="M2054" s="11" t="str">
        <f t="shared" si="324"/>
        <v>卖家未填</v>
      </c>
      <c r="N2054" s="11" t="s">
        <v>2709</v>
      </c>
      <c r="O2054" s="11" t="s">
        <v>4581</v>
      </c>
      <c r="P2054" s="12">
        <v>75</v>
      </c>
      <c r="Q2054" s="12">
        <v>69</v>
      </c>
      <c r="R2054" s="11">
        <v>69</v>
      </c>
      <c r="S2054" s="13">
        <f t="shared" si="325"/>
        <v>117.42105263157895</v>
      </c>
      <c r="T2054" s="11">
        <v>57</v>
      </c>
      <c r="U2054" s="11">
        <v>97</v>
      </c>
      <c r="V2054" s="14">
        <f t="shared" si="326"/>
        <v>6693</v>
      </c>
      <c r="W2054" s="11">
        <v>37</v>
      </c>
      <c r="X2054" s="11">
        <v>30</v>
      </c>
      <c r="Y2054" s="11">
        <v>42598864980</v>
      </c>
      <c r="Z2054" s="11">
        <v>101717810</v>
      </c>
      <c r="AA2054" s="15" t="str">
        <f t="shared" si="327"/>
        <v/>
      </c>
      <c r="AB2054" s="16" t="str">
        <f t="shared" si="328"/>
        <v>点击查看</v>
      </c>
      <c r="AC2054" s="11">
        <f t="shared" si="329"/>
        <v>1900</v>
      </c>
      <c r="AD2054" s="11"/>
      <c r="AE2054" s="11"/>
      <c r="AF2054" s="11" t="s">
        <v>8665</v>
      </c>
      <c r="AG2054" s="11"/>
    </row>
    <row r="2055" spans="1:33" x14ac:dyDescent="0.15">
      <c r="A2055" s="11" t="s">
        <v>14687</v>
      </c>
      <c r="B2055" s="11" t="s">
        <v>15050</v>
      </c>
      <c r="C2055" s="11" t="s">
        <v>14689</v>
      </c>
      <c r="D2055" s="17">
        <v>39976</v>
      </c>
      <c r="E2055" s="11" t="s">
        <v>34</v>
      </c>
      <c r="F2055" s="11" t="s">
        <v>34</v>
      </c>
      <c r="G2055" s="11" t="s">
        <v>34</v>
      </c>
      <c r="H2055" s="11" t="s">
        <v>9742</v>
      </c>
      <c r="I2055" s="11" t="str">
        <f t="shared" si="320"/>
        <v>卖家未填</v>
      </c>
      <c r="J2055" s="11" t="str">
        <f t="shared" si="321"/>
        <v>1200</v>
      </c>
      <c r="K2055" s="11" t="str">
        <f t="shared" si="322"/>
        <v>卖家未填</v>
      </c>
      <c r="L2055" s="11" t="str">
        <f t="shared" si="323"/>
        <v>卖家未填</v>
      </c>
      <c r="M2055" s="11" t="str">
        <f t="shared" si="324"/>
        <v>糕点礼盒</v>
      </c>
      <c r="N2055" s="11" t="s">
        <v>2521</v>
      </c>
      <c r="O2055" s="11" t="s">
        <v>5216</v>
      </c>
      <c r="P2055" s="12">
        <v>55</v>
      </c>
      <c r="Q2055" s="12">
        <v>52.25</v>
      </c>
      <c r="R2055" s="11">
        <v>52.25</v>
      </c>
      <c r="S2055" s="13">
        <f t="shared" si="325"/>
        <v>102.8923076923077</v>
      </c>
      <c r="T2055" s="11">
        <v>65</v>
      </c>
      <c r="U2055" s="11">
        <v>128</v>
      </c>
      <c r="V2055" s="14">
        <f t="shared" si="326"/>
        <v>6688</v>
      </c>
      <c r="W2055" s="11">
        <v>174</v>
      </c>
      <c r="X2055" s="11">
        <v>1332</v>
      </c>
      <c r="Y2055" s="11">
        <v>12871438961</v>
      </c>
      <c r="Z2055" s="11">
        <v>58462870</v>
      </c>
      <c r="AA2055" s="15">
        <f t="shared" si="327"/>
        <v>42032.565844907411</v>
      </c>
      <c r="AB2055" s="16" t="str">
        <f t="shared" si="328"/>
        <v>点击查看</v>
      </c>
      <c r="AC2055" s="11">
        <f t="shared" si="329"/>
        <v>2009</v>
      </c>
      <c r="AD2055" s="11"/>
      <c r="AE2055" s="11" t="s">
        <v>6787</v>
      </c>
      <c r="AF2055" s="11" t="s">
        <v>8606</v>
      </c>
      <c r="AG2055" s="11" t="s">
        <v>12877</v>
      </c>
    </row>
    <row r="2056" spans="1:33" x14ac:dyDescent="0.15">
      <c r="A2056" s="11" t="s">
        <v>14671</v>
      </c>
      <c r="B2056" s="11" t="s">
        <v>15513</v>
      </c>
      <c r="C2056" s="11" t="s">
        <v>14678</v>
      </c>
      <c r="D2056" s="17">
        <v>40586</v>
      </c>
      <c r="E2056" s="11" t="s">
        <v>14713</v>
      </c>
      <c r="F2056" s="11" t="s">
        <v>14746</v>
      </c>
      <c r="G2056" s="11" t="s">
        <v>40</v>
      </c>
      <c r="H2056" s="11" t="s">
        <v>9749</v>
      </c>
      <c r="I2056" s="11" t="str">
        <f t="shared" si="320"/>
        <v>卖家未填</v>
      </c>
      <c r="J2056" s="11" t="str">
        <f t="shared" si="321"/>
        <v>250</v>
      </c>
      <c r="K2056" s="11" t="str">
        <f t="shared" si="322"/>
        <v>卖家未填</v>
      </c>
      <c r="L2056" s="11" t="str">
        <f t="shared" si="323"/>
        <v>卖家未填</v>
      </c>
      <c r="M2056" s="11" t="str">
        <f t="shared" si="324"/>
        <v>卖家未填</v>
      </c>
      <c r="N2056" s="11" t="s">
        <v>1508</v>
      </c>
      <c r="O2056" s="11" t="s">
        <v>4897</v>
      </c>
      <c r="P2056" s="12">
        <v>20</v>
      </c>
      <c r="Q2056" s="12">
        <v>13.5</v>
      </c>
      <c r="R2056" s="11">
        <v>13.5</v>
      </c>
      <c r="S2056" s="13">
        <f t="shared" si="325"/>
        <v>43.112903225806448</v>
      </c>
      <c r="T2056" s="11">
        <v>155</v>
      </c>
      <c r="U2056" s="11">
        <v>495</v>
      </c>
      <c r="V2056" s="14">
        <f t="shared" si="326"/>
        <v>6682.5</v>
      </c>
      <c r="W2056" s="11">
        <v>224</v>
      </c>
      <c r="X2056" s="11">
        <v>779</v>
      </c>
      <c r="Y2056" s="11">
        <v>16549741494</v>
      </c>
      <c r="Z2056" s="11">
        <v>64778707</v>
      </c>
      <c r="AA2056" s="15">
        <f t="shared" si="327"/>
        <v>42027.895057870366</v>
      </c>
      <c r="AB2056" s="16" t="str">
        <f t="shared" si="328"/>
        <v>点击查看</v>
      </c>
      <c r="AC2056" s="11">
        <f t="shared" si="329"/>
        <v>2011</v>
      </c>
      <c r="AD2056" s="11"/>
      <c r="AE2056" s="11" t="s">
        <v>6292</v>
      </c>
      <c r="AF2056" s="11" t="s">
        <v>8621</v>
      </c>
      <c r="AG2056" s="11" t="s">
        <v>11984</v>
      </c>
    </row>
    <row r="2057" spans="1:33" x14ac:dyDescent="0.15">
      <c r="A2057" s="11" t="s">
        <v>14690</v>
      </c>
      <c r="B2057" s="11" t="s">
        <v>15908</v>
      </c>
      <c r="C2057" s="11" t="s">
        <v>14691</v>
      </c>
      <c r="D2057" s="11"/>
      <c r="E2057" s="11" t="s">
        <v>14731</v>
      </c>
      <c r="F2057" s="11" t="s">
        <v>14853</v>
      </c>
      <c r="G2057" s="11" t="s">
        <v>136</v>
      </c>
      <c r="H2057" s="11" t="s">
        <v>10537</v>
      </c>
      <c r="I2057" s="11" t="str">
        <f t="shared" si="320"/>
        <v>松露巧克力</v>
      </c>
      <c r="J2057" s="11" t="str">
        <f t="shared" si="321"/>
        <v>400</v>
      </c>
      <c r="K2057" s="11" t="str">
        <f t="shared" si="322"/>
        <v>手工</v>
      </c>
      <c r="L2057" s="11" t="str">
        <f t="shared" si="323"/>
        <v>松露型</v>
      </c>
      <c r="M2057" s="11" t="str">
        <f t="shared" si="324"/>
        <v>松露纯脂</v>
      </c>
      <c r="N2057" s="11" t="s">
        <v>2717</v>
      </c>
      <c r="O2057" s="11"/>
      <c r="P2057" s="12">
        <v>178</v>
      </c>
      <c r="Q2057" s="12">
        <v>83.5</v>
      </c>
      <c r="R2057" s="11">
        <v>83.5</v>
      </c>
      <c r="S2057" s="13">
        <f t="shared" si="325"/>
        <v>117.19298245614036</v>
      </c>
      <c r="T2057" s="11">
        <v>57</v>
      </c>
      <c r="U2057" s="11">
        <v>80</v>
      </c>
      <c r="V2057" s="14">
        <f t="shared" si="326"/>
        <v>6680</v>
      </c>
      <c r="W2057" s="11">
        <v>81</v>
      </c>
      <c r="X2057" s="11">
        <v>193</v>
      </c>
      <c r="Y2057" s="11">
        <v>41582609567</v>
      </c>
      <c r="Z2057" s="11">
        <v>111695157</v>
      </c>
      <c r="AA2057" s="15" t="str">
        <f t="shared" si="327"/>
        <v/>
      </c>
      <c r="AB2057" s="16" t="str">
        <f t="shared" si="328"/>
        <v>点击查看</v>
      </c>
      <c r="AC2057" s="11">
        <f t="shared" si="329"/>
        <v>1900</v>
      </c>
      <c r="AD2057" s="11"/>
      <c r="AE2057" s="11"/>
      <c r="AF2057" s="11" t="s">
        <v>9007</v>
      </c>
      <c r="AG2057" s="11" t="s">
        <v>13063</v>
      </c>
    </row>
    <row r="2058" spans="1:33" x14ac:dyDescent="0.15">
      <c r="A2058" s="11" t="s">
        <v>14673</v>
      </c>
      <c r="B2058" s="11" t="s">
        <v>14944</v>
      </c>
      <c r="C2058" s="11" t="s">
        <v>14674</v>
      </c>
      <c r="D2058" s="11"/>
      <c r="E2058" s="11" t="s">
        <v>14713</v>
      </c>
      <c r="F2058" s="11" t="s">
        <v>14717</v>
      </c>
      <c r="G2058" s="11" t="s">
        <v>18</v>
      </c>
      <c r="H2058" s="11" t="s">
        <v>9564</v>
      </c>
      <c r="I2058" s="11" t="str">
        <f t="shared" si="320"/>
        <v>黑巧克力</v>
      </c>
      <c r="J2058" s="11" t="str">
        <f t="shared" si="321"/>
        <v>360</v>
      </c>
      <c r="K2058" s="11" t="str">
        <f t="shared" si="322"/>
        <v>卖家未填</v>
      </c>
      <c r="L2058" s="11" t="str">
        <f t="shared" si="323"/>
        <v>卖家未填</v>
      </c>
      <c r="M2058" s="11" t="str">
        <f t="shared" si="324"/>
        <v>加纳巧克力组合</v>
      </c>
      <c r="N2058" s="11" t="s">
        <v>1773</v>
      </c>
      <c r="O2058" s="11" t="s">
        <v>4393</v>
      </c>
      <c r="P2058" s="12">
        <v>65</v>
      </c>
      <c r="Q2058" s="12">
        <v>42.8</v>
      </c>
      <c r="R2058" s="11">
        <v>42.8</v>
      </c>
      <c r="S2058" s="13">
        <f t="shared" si="325"/>
        <v>52.573228346456688</v>
      </c>
      <c r="T2058" s="11">
        <v>127</v>
      </c>
      <c r="U2058" s="11">
        <v>156</v>
      </c>
      <c r="V2058" s="14">
        <f t="shared" si="326"/>
        <v>6676.7999999999993</v>
      </c>
      <c r="W2058" s="11">
        <v>1066</v>
      </c>
      <c r="X2058" s="11">
        <v>1080</v>
      </c>
      <c r="Y2058" s="11">
        <v>35450557884</v>
      </c>
      <c r="Z2058" s="11">
        <v>68602432</v>
      </c>
      <c r="AA2058" s="15" t="str">
        <f t="shared" si="327"/>
        <v/>
      </c>
      <c r="AB2058" s="16" t="str">
        <f t="shared" si="328"/>
        <v>点击查看</v>
      </c>
      <c r="AC2058" s="11">
        <f t="shared" si="329"/>
        <v>1900</v>
      </c>
      <c r="AD2058" s="11"/>
      <c r="AE2058" s="11"/>
      <c r="AF2058" s="11" t="s">
        <v>8064</v>
      </c>
      <c r="AG2058" s="11" t="s">
        <v>12170</v>
      </c>
    </row>
    <row r="2059" spans="1:33" x14ac:dyDescent="0.15">
      <c r="A2059" s="11" t="s">
        <v>14687</v>
      </c>
      <c r="B2059" s="11" t="s">
        <v>15878</v>
      </c>
      <c r="C2059" s="11" t="s">
        <v>14686</v>
      </c>
      <c r="D2059" s="17">
        <v>40784</v>
      </c>
      <c r="E2059" s="11" t="s">
        <v>17</v>
      </c>
      <c r="F2059" s="11" t="s">
        <v>17</v>
      </c>
      <c r="G2059" s="11" t="s">
        <v>17</v>
      </c>
      <c r="H2059" s="11" t="s">
        <v>9972</v>
      </c>
      <c r="I2059" s="11" t="str">
        <f t="shared" si="320"/>
        <v>卖家未填</v>
      </c>
      <c r="J2059" s="11" t="str">
        <f t="shared" si="321"/>
        <v>130</v>
      </c>
      <c r="K2059" s="11" t="str">
        <f t="shared" si="322"/>
        <v>卖家未填</v>
      </c>
      <c r="L2059" s="11" t="str">
        <f t="shared" si="323"/>
        <v>卖家未填</v>
      </c>
      <c r="M2059" s="11" t="str">
        <f t="shared" si="324"/>
        <v>脆饼</v>
      </c>
      <c r="N2059" s="11" t="s">
        <v>2618</v>
      </c>
      <c r="O2059" s="11" t="s">
        <v>5253</v>
      </c>
      <c r="P2059" s="12">
        <v>17.899999999999999</v>
      </c>
      <c r="Q2059" s="12">
        <v>16.11</v>
      </c>
      <c r="R2059" s="11">
        <v>16.11</v>
      </c>
      <c r="S2059" s="13">
        <f t="shared" si="325"/>
        <v>109.07262295081966</v>
      </c>
      <c r="T2059" s="11">
        <v>61</v>
      </c>
      <c r="U2059" s="11">
        <v>413</v>
      </c>
      <c r="V2059" s="14">
        <f t="shared" si="326"/>
        <v>6653.4299999999994</v>
      </c>
      <c r="W2059" s="11">
        <v>75</v>
      </c>
      <c r="X2059" s="11">
        <v>171</v>
      </c>
      <c r="Y2059" s="11">
        <v>41038542427</v>
      </c>
      <c r="Z2059" s="11">
        <v>68567287</v>
      </c>
      <c r="AA2059" s="15">
        <f t="shared" si="327"/>
        <v>42027.989027777774</v>
      </c>
      <c r="AB2059" s="16" t="str">
        <f t="shared" si="328"/>
        <v>点击查看</v>
      </c>
      <c r="AC2059" s="11">
        <f t="shared" si="329"/>
        <v>2011</v>
      </c>
      <c r="AD2059" s="11"/>
      <c r="AE2059" s="11" t="s">
        <v>6850</v>
      </c>
      <c r="AF2059" s="11" t="s">
        <v>8979</v>
      </c>
      <c r="AG2059" s="11" t="s">
        <v>12968</v>
      </c>
    </row>
    <row r="2060" spans="1:33" x14ac:dyDescent="0.15">
      <c r="A2060" s="11" t="s">
        <v>14671</v>
      </c>
      <c r="B2060" s="11" t="s">
        <v>15554</v>
      </c>
      <c r="C2060" s="11" t="s">
        <v>14681</v>
      </c>
      <c r="D2060" s="17">
        <v>39059</v>
      </c>
      <c r="E2060" s="11" t="s">
        <v>14723</v>
      </c>
      <c r="F2060" s="11" t="s">
        <v>14724</v>
      </c>
      <c r="G2060" s="11" t="s">
        <v>23</v>
      </c>
      <c r="H2060" s="11" t="s">
        <v>9548</v>
      </c>
      <c r="I2060" s="11" t="str">
        <f t="shared" si="320"/>
        <v>卖家未填</v>
      </c>
      <c r="J2060" s="11" t="str">
        <f t="shared" si="321"/>
        <v>57</v>
      </c>
      <c r="K2060" s="11" t="str">
        <f t="shared" si="322"/>
        <v>卖家未填</v>
      </c>
      <c r="L2060" s="11" t="str">
        <f t="shared" si="323"/>
        <v>卖家未填</v>
      </c>
      <c r="M2060" s="11" t="str">
        <f t="shared" si="324"/>
        <v>卖家未填</v>
      </c>
      <c r="N2060" s="11" t="s">
        <v>1659</v>
      </c>
      <c r="O2060" s="11" t="s">
        <v>4941</v>
      </c>
      <c r="P2060" s="12">
        <v>36</v>
      </c>
      <c r="Q2060" s="12"/>
      <c r="R2060" s="11">
        <v>36</v>
      </c>
      <c r="S2060" s="13">
        <f t="shared" si="325"/>
        <v>46.647887323943664</v>
      </c>
      <c r="T2060" s="11">
        <v>142</v>
      </c>
      <c r="U2060" s="11">
        <v>184</v>
      </c>
      <c r="V2060" s="14">
        <f t="shared" si="326"/>
        <v>6624</v>
      </c>
      <c r="W2060" s="11"/>
      <c r="X2060" s="11"/>
      <c r="Y2060" s="11">
        <v>40337175733</v>
      </c>
      <c r="Z2060" s="11">
        <v>34113082</v>
      </c>
      <c r="AA2060" s="15">
        <f t="shared" si="327"/>
        <v>42030.392222222217</v>
      </c>
      <c r="AB2060" s="16" t="str">
        <f t="shared" si="328"/>
        <v>点击查看</v>
      </c>
      <c r="AC2060" s="11">
        <f t="shared" si="329"/>
        <v>2006</v>
      </c>
      <c r="AD2060" s="11"/>
      <c r="AE2060" s="11" t="s">
        <v>6334</v>
      </c>
      <c r="AF2060" s="11" t="s">
        <v>8195</v>
      </c>
      <c r="AG2060" s="11" t="s">
        <v>12064</v>
      </c>
    </row>
    <row r="2061" spans="1:33" x14ac:dyDescent="0.15">
      <c r="A2061" s="11" t="s">
        <v>14703</v>
      </c>
      <c r="B2061" s="11" t="s">
        <v>16017</v>
      </c>
      <c r="C2061" s="11" t="s">
        <v>14704</v>
      </c>
      <c r="D2061" s="17">
        <v>41831</v>
      </c>
      <c r="E2061" s="11" t="s">
        <v>14723</v>
      </c>
      <c r="F2061" s="11" t="s">
        <v>14835</v>
      </c>
      <c r="G2061" s="11" t="s">
        <v>121</v>
      </c>
      <c r="H2061" s="11" t="s">
        <v>10065</v>
      </c>
      <c r="I2061" s="11" t="str">
        <f t="shared" si="320"/>
        <v>卖家未填</v>
      </c>
      <c r="J2061" s="11" t="str">
        <f t="shared" si="321"/>
        <v>2500</v>
      </c>
      <c r="K2061" s="11" t="str">
        <f t="shared" si="322"/>
        <v>卖家未填</v>
      </c>
      <c r="L2061" s="11" t="str">
        <f t="shared" si="323"/>
        <v>卖家未填</v>
      </c>
      <c r="M2061" s="11" t="str">
        <f t="shared" si="324"/>
        <v>卖家未填</v>
      </c>
      <c r="N2061" s="11" t="s">
        <v>3036</v>
      </c>
      <c r="O2061" s="11" t="s">
        <v>4782</v>
      </c>
      <c r="P2061" s="12">
        <v>48</v>
      </c>
      <c r="Q2061" s="12"/>
      <c r="R2061" s="11">
        <v>48</v>
      </c>
      <c r="S2061" s="13">
        <f t="shared" si="325"/>
        <v>147.19999999999999</v>
      </c>
      <c r="T2061" s="11">
        <v>45</v>
      </c>
      <c r="U2061" s="11">
        <v>138</v>
      </c>
      <c r="V2061" s="14">
        <f t="shared" si="326"/>
        <v>6624</v>
      </c>
      <c r="W2061" s="11">
        <v>19</v>
      </c>
      <c r="X2061" s="11">
        <v>37</v>
      </c>
      <c r="Y2061" s="11">
        <v>43195405491</v>
      </c>
      <c r="Z2061" s="11">
        <v>112062240</v>
      </c>
      <c r="AA2061" s="15">
        <f t="shared" si="327"/>
        <v>42027.455405092594</v>
      </c>
      <c r="AB2061" s="16" t="str">
        <f t="shared" si="328"/>
        <v>点击查看</v>
      </c>
      <c r="AC2061" s="11">
        <f t="shared" si="329"/>
        <v>2014</v>
      </c>
      <c r="AD2061" s="11"/>
      <c r="AE2061" s="11" t="s">
        <v>7118</v>
      </c>
      <c r="AF2061" s="11" t="s">
        <v>9110</v>
      </c>
      <c r="AG2061" s="11" t="s">
        <v>13376</v>
      </c>
    </row>
    <row r="2062" spans="1:33" x14ac:dyDescent="0.15">
      <c r="A2062" s="11" t="s">
        <v>14671</v>
      </c>
      <c r="B2062" s="11" t="s">
        <v>15527</v>
      </c>
      <c r="C2062" s="11" t="s">
        <v>14676</v>
      </c>
      <c r="D2062" s="17">
        <v>41160</v>
      </c>
      <c r="E2062" s="11" t="s">
        <v>14713</v>
      </c>
      <c r="F2062" s="11" t="s">
        <v>14717</v>
      </c>
      <c r="G2062" s="11" t="s">
        <v>18</v>
      </c>
      <c r="H2062" s="11" t="s">
        <v>9534</v>
      </c>
      <c r="I2062" s="11" t="str">
        <f t="shared" si="320"/>
        <v>卖家未填</v>
      </c>
      <c r="J2062" s="11" t="str">
        <f t="shared" si="321"/>
        <v>500</v>
      </c>
      <c r="K2062" s="11" t="str">
        <f t="shared" si="322"/>
        <v>卖家未填</v>
      </c>
      <c r="L2062" s="11" t="str">
        <f t="shared" si="323"/>
        <v>卖家未填</v>
      </c>
      <c r="M2062" s="11" t="str">
        <f t="shared" si="324"/>
        <v>燕麦巧克力</v>
      </c>
      <c r="N2062" s="11" t="s">
        <v>1735</v>
      </c>
      <c r="O2062" s="11" t="s">
        <v>4466</v>
      </c>
      <c r="P2062" s="12">
        <v>19.899999999999999</v>
      </c>
      <c r="Q2062" s="12">
        <v>9.9</v>
      </c>
      <c r="R2062" s="11">
        <v>9.9</v>
      </c>
      <c r="S2062" s="13">
        <f t="shared" si="325"/>
        <v>50.558015267175577</v>
      </c>
      <c r="T2062" s="11">
        <v>131</v>
      </c>
      <c r="U2062" s="11">
        <v>669</v>
      </c>
      <c r="V2062" s="14">
        <f t="shared" si="326"/>
        <v>6623.1</v>
      </c>
      <c r="W2062" s="11">
        <v>145</v>
      </c>
      <c r="X2062" s="11">
        <v>784</v>
      </c>
      <c r="Y2062" s="11">
        <v>22512903975</v>
      </c>
      <c r="Z2062" s="11">
        <v>100041707</v>
      </c>
      <c r="AA2062" s="15">
        <f t="shared" si="327"/>
        <v>42025.954861111109</v>
      </c>
      <c r="AB2062" s="16" t="str">
        <f t="shared" si="328"/>
        <v>点击查看</v>
      </c>
      <c r="AC2062" s="11">
        <f t="shared" si="329"/>
        <v>2012</v>
      </c>
      <c r="AD2062" s="11"/>
      <c r="AE2062" s="11" t="s">
        <v>6367</v>
      </c>
      <c r="AF2062" s="11" t="s">
        <v>8158</v>
      </c>
      <c r="AG2062" s="11" t="s">
        <v>12133</v>
      </c>
    </row>
    <row r="2063" spans="1:33" x14ac:dyDescent="0.15">
      <c r="A2063" s="11" t="s">
        <v>14687</v>
      </c>
      <c r="B2063" s="11" t="s">
        <v>15921</v>
      </c>
      <c r="C2063" s="11" t="s">
        <v>14686</v>
      </c>
      <c r="D2063" s="17">
        <v>40288</v>
      </c>
      <c r="E2063" s="11" t="s">
        <v>14750</v>
      </c>
      <c r="F2063" s="11" t="s">
        <v>14763</v>
      </c>
      <c r="G2063" s="11" t="s">
        <v>52</v>
      </c>
      <c r="H2063" s="11" t="s">
        <v>10002</v>
      </c>
      <c r="I2063" s="11" t="str">
        <f t="shared" si="320"/>
        <v>杜浔酥糖</v>
      </c>
      <c r="J2063" s="11" t="str">
        <f t="shared" si="321"/>
        <v>2500</v>
      </c>
      <c r="K2063" s="11" t="str">
        <f t="shared" si="322"/>
        <v>卖家未填</v>
      </c>
      <c r="L2063" s="11" t="str">
        <f t="shared" si="323"/>
        <v>卖家未填</v>
      </c>
      <c r="M2063" s="11" t="str">
        <f t="shared" si="324"/>
        <v>卖家未填</v>
      </c>
      <c r="N2063" s="11" t="s">
        <v>2751</v>
      </c>
      <c r="O2063" s="11" t="s">
        <v>4983</v>
      </c>
      <c r="P2063" s="12">
        <v>65</v>
      </c>
      <c r="Q2063" s="12">
        <v>59</v>
      </c>
      <c r="R2063" s="11">
        <v>59</v>
      </c>
      <c r="S2063" s="13">
        <f t="shared" si="325"/>
        <v>118</v>
      </c>
      <c r="T2063" s="11">
        <v>56</v>
      </c>
      <c r="U2063" s="11">
        <v>112</v>
      </c>
      <c r="V2063" s="14">
        <f t="shared" si="326"/>
        <v>6608</v>
      </c>
      <c r="W2063" s="11">
        <v>199</v>
      </c>
      <c r="X2063" s="11">
        <v>152</v>
      </c>
      <c r="Y2063" s="11">
        <v>41223363127</v>
      </c>
      <c r="Z2063" s="11">
        <v>61136287</v>
      </c>
      <c r="AA2063" s="15">
        <f t="shared" si="327"/>
        <v>42030.864837962959</v>
      </c>
      <c r="AB2063" s="16" t="str">
        <f t="shared" si="328"/>
        <v>点击查看</v>
      </c>
      <c r="AC2063" s="11">
        <f t="shared" si="329"/>
        <v>2010</v>
      </c>
      <c r="AD2063" s="11"/>
      <c r="AE2063" s="11" t="s">
        <v>6933</v>
      </c>
      <c r="AF2063" s="11" t="s">
        <v>9019</v>
      </c>
      <c r="AG2063" s="11" t="s">
        <v>13097</v>
      </c>
    </row>
    <row r="2064" spans="1:33" x14ac:dyDescent="0.15">
      <c r="A2064" s="11" t="s">
        <v>14690</v>
      </c>
      <c r="B2064" s="11" t="s">
        <v>15870</v>
      </c>
      <c r="C2064" s="11" t="s">
        <v>14691</v>
      </c>
      <c r="D2064" s="11"/>
      <c r="E2064" s="11" t="s">
        <v>20</v>
      </c>
      <c r="F2064" s="11" t="s">
        <v>20</v>
      </c>
      <c r="G2064" s="11" t="s">
        <v>20</v>
      </c>
      <c r="H2064" s="11" t="s">
        <v>9071</v>
      </c>
      <c r="I2064" s="11" t="str">
        <f t="shared" si="320"/>
        <v>卖家未填</v>
      </c>
      <c r="J2064" s="11" t="str">
        <f t="shared" si="321"/>
        <v>800</v>
      </c>
      <c r="K2064" s="11" t="str">
        <f t="shared" si="322"/>
        <v>卖家未填</v>
      </c>
      <c r="L2064" s="11" t="str">
        <f t="shared" si="323"/>
        <v>卖家未填</v>
      </c>
      <c r="M2064" s="11" t="str">
        <f t="shared" si="324"/>
        <v>京八件糕点800g</v>
      </c>
      <c r="N2064" s="11" t="s">
        <v>2596</v>
      </c>
      <c r="O2064" s="11"/>
      <c r="P2064" s="12">
        <v>99</v>
      </c>
      <c r="Q2064" s="12">
        <v>48.8</v>
      </c>
      <c r="R2064" s="11">
        <v>48.8</v>
      </c>
      <c r="S2064" s="13">
        <f t="shared" si="325"/>
        <v>106.25806451612904</v>
      </c>
      <c r="T2064" s="11">
        <v>62</v>
      </c>
      <c r="U2064" s="11">
        <v>135</v>
      </c>
      <c r="V2064" s="14">
        <f t="shared" si="326"/>
        <v>6588</v>
      </c>
      <c r="W2064" s="11">
        <v>97</v>
      </c>
      <c r="X2064" s="11">
        <v>149</v>
      </c>
      <c r="Y2064" s="11">
        <v>42517133355</v>
      </c>
      <c r="Z2064" s="11">
        <v>101840291</v>
      </c>
      <c r="AA2064" s="15" t="str">
        <f t="shared" si="327"/>
        <v/>
      </c>
      <c r="AB2064" s="16" t="str">
        <f t="shared" si="328"/>
        <v>点击查看</v>
      </c>
      <c r="AC2064" s="11">
        <f t="shared" si="329"/>
        <v>1900</v>
      </c>
      <c r="AD2064" s="11"/>
      <c r="AE2064" s="11"/>
      <c r="AF2064" s="11" t="s">
        <v>8222</v>
      </c>
      <c r="AG2064" s="11" t="s">
        <v>12946</v>
      </c>
    </row>
    <row r="2065" spans="1:33" x14ac:dyDescent="0.15">
      <c r="A2065" s="11" t="s">
        <v>14671</v>
      </c>
      <c r="B2065" s="11" t="s">
        <v>15408</v>
      </c>
      <c r="C2065" s="11" t="s">
        <v>14672</v>
      </c>
      <c r="D2065" s="17">
        <v>40771</v>
      </c>
      <c r="E2065" s="11" t="s">
        <v>14719</v>
      </c>
      <c r="F2065" s="11" t="s">
        <v>14822</v>
      </c>
      <c r="G2065" s="11" t="s">
        <v>107</v>
      </c>
      <c r="H2065" s="11" t="s">
        <v>9707</v>
      </c>
      <c r="I2065" s="11" t="str">
        <f t="shared" si="320"/>
        <v>卖家未填</v>
      </c>
      <c r="J2065" s="11" t="str">
        <f t="shared" si="321"/>
        <v>450</v>
      </c>
      <c r="K2065" s="11" t="str">
        <f t="shared" si="322"/>
        <v>卖家未填</v>
      </c>
      <c r="L2065" s="11" t="str">
        <f t="shared" si="323"/>
        <v>卖家未填</v>
      </c>
      <c r="M2065" s="11" t="str">
        <f t="shared" si="324"/>
        <v>卖家未填</v>
      </c>
      <c r="N2065" s="11" t="s">
        <v>1321</v>
      </c>
      <c r="O2065" s="11" t="s">
        <v>4814</v>
      </c>
      <c r="P2065" s="12">
        <v>13.9</v>
      </c>
      <c r="Q2065" s="12">
        <v>9.9</v>
      </c>
      <c r="R2065" s="11">
        <v>9.9</v>
      </c>
      <c r="S2065" s="13">
        <f t="shared" si="325"/>
        <v>29.744796380090499</v>
      </c>
      <c r="T2065" s="11">
        <v>221</v>
      </c>
      <c r="U2065" s="11">
        <v>664</v>
      </c>
      <c r="V2065" s="14">
        <f t="shared" si="326"/>
        <v>6573.6</v>
      </c>
      <c r="W2065" s="11">
        <v>354</v>
      </c>
      <c r="X2065" s="11">
        <v>6881</v>
      </c>
      <c r="Y2065" s="11">
        <v>38824634036</v>
      </c>
      <c r="Z2065" s="11">
        <v>68363456</v>
      </c>
      <c r="AA2065" s="15">
        <f t="shared" si="327"/>
        <v>42029.831053240741</v>
      </c>
      <c r="AB2065" s="16" t="str">
        <f t="shared" si="328"/>
        <v>点击查看</v>
      </c>
      <c r="AC2065" s="11">
        <f t="shared" si="329"/>
        <v>2011</v>
      </c>
      <c r="AD2065" s="11"/>
      <c r="AE2065" s="11" t="s">
        <v>6178</v>
      </c>
      <c r="AF2065" s="11" t="s">
        <v>8529</v>
      </c>
      <c r="AG2065" s="11" t="s">
        <v>11743</v>
      </c>
    </row>
    <row r="2066" spans="1:33" x14ac:dyDescent="0.15">
      <c r="A2066" s="11" t="s">
        <v>14671</v>
      </c>
      <c r="B2066" s="11" t="s">
        <v>15590</v>
      </c>
      <c r="C2066" s="11" t="s">
        <v>14678</v>
      </c>
      <c r="D2066" s="17">
        <v>41086</v>
      </c>
      <c r="E2066" s="11" t="s">
        <v>14756</v>
      </c>
      <c r="F2066" s="11" t="s">
        <v>14827</v>
      </c>
      <c r="G2066" s="11" t="s">
        <v>113</v>
      </c>
      <c r="H2066" s="11" t="s">
        <v>9486</v>
      </c>
      <c r="I2066" s="11" t="str">
        <f t="shared" si="320"/>
        <v>卖家未填</v>
      </c>
      <c r="J2066" s="11" t="str">
        <f t="shared" si="321"/>
        <v>500</v>
      </c>
      <c r="K2066" s="11" t="str">
        <f t="shared" si="322"/>
        <v>卖家未填</v>
      </c>
      <c r="L2066" s="11" t="str">
        <f t="shared" si="323"/>
        <v>卖家未填</v>
      </c>
      <c r="M2066" s="11" t="str">
        <f t="shared" si="324"/>
        <v>综合果味水果糖</v>
      </c>
      <c r="N2066" s="11" t="s">
        <v>1766</v>
      </c>
      <c r="O2066" s="11" t="s">
        <v>4972</v>
      </c>
      <c r="P2066" s="12">
        <v>38.9</v>
      </c>
      <c r="Q2066" s="12">
        <v>26.8</v>
      </c>
      <c r="R2066" s="11">
        <v>26.8</v>
      </c>
      <c r="S2066" s="13">
        <f t="shared" si="325"/>
        <v>51.296875</v>
      </c>
      <c r="T2066" s="11">
        <v>128</v>
      </c>
      <c r="U2066" s="11">
        <v>245</v>
      </c>
      <c r="V2066" s="14">
        <f t="shared" si="326"/>
        <v>6566</v>
      </c>
      <c r="W2066" s="11">
        <v>105</v>
      </c>
      <c r="X2066" s="11">
        <v>332</v>
      </c>
      <c r="Y2066" s="11">
        <v>42417905006</v>
      </c>
      <c r="Z2066" s="11">
        <v>72542942</v>
      </c>
      <c r="AA2066" s="15">
        <f t="shared" si="327"/>
        <v>42032.453402777777</v>
      </c>
      <c r="AB2066" s="16" t="str">
        <f t="shared" si="328"/>
        <v>点击查看</v>
      </c>
      <c r="AC2066" s="11">
        <f t="shared" si="329"/>
        <v>2012</v>
      </c>
      <c r="AD2066" s="11"/>
      <c r="AE2066" s="11" t="s">
        <v>6380</v>
      </c>
      <c r="AF2066" s="11" t="s">
        <v>7996</v>
      </c>
      <c r="AG2066" s="11" t="s">
        <v>12163</v>
      </c>
    </row>
    <row r="2067" spans="1:33" x14ac:dyDescent="0.15">
      <c r="A2067" s="11" t="s">
        <v>14690</v>
      </c>
      <c r="B2067" s="11" t="s">
        <v>15876</v>
      </c>
      <c r="C2067" s="11" t="s">
        <v>14691</v>
      </c>
      <c r="D2067" s="11"/>
      <c r="E2067" s="11" t="s">
        <v>17</v>
      </c>
      <c r="F2067" s="11" t="s">
        <v>17</v>
      </c>
      <c r="G2067" s="11" t="s">
        <v>17</v>
      </c>
      <c r="H2067" s="11" t="s">
        <v>10534</v>
      </c>
      <c r="I2067" s="11" t="str">
        <f t="shared" si="320"/>
        <v>卖家未填</v>
      </c>
      <c r="J2067" s="11" t="str">
        <f t="shared" si="321"/>
        <v>614</v>
      </c>
      <c r="K2067" s="11" t="str">
        <f t="shared" si="322"/>
        <v>卖家未填</v>
      </c>
      <c r="L2067" s="11" t="str">
        <f t="shared" si="323"/>
        <v>卖家未填</v>
      </c>
      <c r="M2067" s="11" t="str">
        <f t="shared" si="324"/>
        <v>开学季礼包</v>
      </c>
      <c r="N2067" s="11" t="s">
        <v>2613</v>
      </c>
      <c r="O2067" s="11"/>
      <c r="P2067" s="12">
        <v>83</v>
      </c>
      <c r="Q2067" s="12">
        <v>41.5</v>
      </c>
      <c r="R2067" s="11">
        <v>41.5</v>
      </c>
      <c r="S2067" s="13">
        <f t="shared" si="325"/>
        <v>105.75806451612904</v>
      </c>
      <c r="T2067" s="11">
        <v>62</v>
      </c>
      <c r="U2067" s="11">
        <v>158</v>
      </c>
      <c r="V2067" s="14">
        <f t="shared" si="326"/>
        <v>6557</v>
      </c>
      <c r="W2067" s="11">
        <v>3642</v>
      </c>
      <c r="X2067" s="11">
        <v>4507</v>
      </c>
      <c r="Y2067" s="11">
        <v>40847862886</v>
      </c>
      <c r="Z2067" s="11">
        <v>108239962</v>
      </c>
      <c r="AA2067" s="15" t="str">
        <f t="shared" si="327"/>
        <v/>
      </c>
      <c r="AB2067" s="16" t="str">
        <f t="shared" si="328"/>
        <v>点击查看</v>
      </c>
      <c r="AC2067" s="11">
        <f t="shared" si="329"/>
        <v>1900</v>
      </c>
      <c r="AD2067" s="11"/>
      <c r="AE2067" s="11"/>
      <c r="AF2067" s="11" t="s">
        <v>8975</v>
      </c>
      <c r="AG2067" s="11" t="s">
        <v>12963</v>
      </c>
    </row>
    <row r="2068" spans="1:33" x14ac:dyDescent="0.15">
      <c r="A2068" s="11" t="s">
        <v>14701</v>
      </c>
      <c r="B2068" s="11" t="s">
        <v>15268</v>
      </c>
      <c r="C2068" s="11" t="s">
        <v>14702</v>
      </c>
      <c r="D2068" s="11"/>
      <c r="E2068" s="11" t="s">
        <v>14723</v>
      </c>
      <c r="F2068" s="11" t="s">
        <v>14724</v>
      </c>
      <c r="G2068" s="11" t="s">
        <v>23</v>
      </c>
      <c r="H2068" s="11" t="s">
        <v>9855</v>
      </c>
      <c r="I2068" s="11" t="str">
        <f t="shared" si="320"/>
        <v>卖家未填</v>
      </c>
      <c r="J2068" s="11" t="str">
        <f t="shared" si="321"/>
        <v>954</v>
      </c>
      <c r="K2068" s="11" t="str">
        <f t="shared" si="322"/>
        <v>卖家未填</v>
      </c>
      <c r="L2068" s="11" t="str">
        <f t="shared" si="323"/>
        <v>卖家未填</v>
      </c>
      <c r="M2068" s="11" t="str">
        <f t="shared" si="324"/>
        <v>牛奶糖（牛奶原味）318g*3包组合</v>
      </c>
      <c r="N2068" s="11" t="s">
        <v>3650</v>
      </c>
      <c r="O2068" s="11" t="s">
        <v>4437</v>
      </c>
      <c r="P2068" s="12">
        <v>96</v>
      </c>
      <c r="Q2068" s="12">
        <v>44.3</v>
      </c>
      <c r="R2068" s="11">
        <v>44.3</v>
      </c>
      <c r="S2068" s="13">
        <f t="shared" si="325"/>
        <v>204.88749999999999</v>
      </c>
      <c r="T2068" s="11">
        <v>32</v>
      </c>
      <c r="U2068" s="11">
        <v>148</v>
      </c>
      <c r="V2068" s="14">
        <f t="shared" si="326"/>
        <v>6556.4</v>
      </c>
      <c r="W2068" s="11">
        <v>19</v>
      </c>
      <c r="X2068" s="11">
        <v>35</v>
      </c>
      <c r="Y2068" s="11">
        <v>43329254207</v>
      </c>
      <c r="Z2068" s="11">
        <v>104593311</v>
      </c>
      <c r="AA2068" s="15" t="str">
        <f t="shared" si="327"/>
        <v/>
      </c>
      <c r="AB2068" s="16" t="str">
        <f t="shared" si="328"/>
        <v>点击查看</v>
      </c>
      <c r="AC2068" s="11">
        <f t="shared" si="329"/>
        <v>1900</v>
      </c>
      <c r="AD2068" s="11"/>
      <c r="AE2068" s="11"/>
      <c r="AF2068" s="11" t="s">
        <v>8405</v>
      </c>
      <c r="AG2068" s="11" t="s">
        <v>13969</v>
      </c>
    </row>
    <row r="2069" spans="1:33" x14ac:dyDescent="0.15">
      <c r="A2069" s="11" t="s">
        <v>14673</v>
      </c>
      <c r="B2069" s="11" t="s">
        <v>15278</v>
      </c>
      <c r="C2069" s="11" t="s">
        <v>14674</v>
      </c>
      <c r="D2069" s="11"/>
      <c r="E2069" s="11" t="s">
        <v>17</v>
      </c>
      <c r="F2069" s="11" t="s">
        <v>17</v>
      </c>
      <c r="G2069" s="11" t="s">
        <v>17</v>
      </c>
      <c r="H2069" s="11" t="s">
        <v>10427</v>
      </c>
      <c r="I2069" s="11" t="str">
        <f t="shared" si="320"/>
        <v>卖家未填</v>
      </c>
      <c r="J2069" s="11" t="str">
        <f t="shared" si="321"/>
        <v>500</v>
      </c>
      <c r="K2069" s="11" t="str">
        <f t="shared" si="322"/>
        <v>卖家未填</v>
      </c>
      <c r="L2069" s="11" t="str">
        <f t="shared" si="323"/>
        <v>卖家未填</v>
      </c>
      <c r="M2069" s="11" t="str">
        <f t="shared" si="324"/>
        <v>咸味锅巴散装500g</v>
      </c>
      <c r="N2069" s="11" t="s">
        <v>1888</v>
      </c>
      <c r="O2069" s="11"/>
      <c r="P2069" s="12">
        <v>53.6</v>
      </c>
      <c r="Q2069" s="12">
        <v>29.8</v>
      </c>
      <c r="R2069" s="11">
        <v>29.8</v>
      </c>
      <c r="S2069" s="13">
        <f t="shared" si="325"/>
        <v>58.017699115044245</v>
      </c>
      <c r="T2069" s="11">
        <v>113</v>
      </c>
      <c r="U2069" s="11">
        <v>220</v>
      </c>
      <c r="V2069" s="14">
        <f t="shared" si="326"/>
        <v>6556</v>
      </c>
      <c r="W2069" s="11">
        <v>387</v>
      </c>
      <c r="X2069" s="11">
        <v>233</v>
      </c>
      <c r="Y2069" s="11">
        <v>40848803677</v>
      </c>
      <c r="Z2069" s="11">
        <v>112155140</v>
      </c>
      <c r="AA2069" s="15" t="str">
        <f t="shared" si="327"/>
        <v/>
      </c>
      <c r="AB2069" s="16" t="str">
        <f t="shared" si="328"/>
        <v>点击查看</v>
      </c>
      <c r="AC2069" s="11">
        <f t="shared" si="329"/>
        <v>1900</v>
      </c>
      <c r="AD2069" s="11"/>
      <c r="AE2069" s="11"/>
      <c r="AF2069" s="11" t="s">
        <v>8515</v>
      </c>
      <c r="AG2069" s="11" t="s">
        <v>12278</v>
      </c>
    </row>
    <row r="2070" spans="1:33" x14ac:dyDescent="0.15">
      <c r="A2070" s="11" t="s">
        <v>14673</v>
      </c>
      <c r="B2070" s="11" t="s">
        <v>15225</v>
      </c>
      <c r="C2070" s="11" t="s">
        <v>14674</v>
      </c>
      <c r="D2070" s="11"/>
      <c r="E2070" s="11" t="s">
        <v>14719</v>
      </c>
      <c r="F2070" s="11" t="s">
        <v>14733</v>
      </c>
      <c r="G2070" s="11" t="s">
        <v>29</v>
      </c>
      <c r="H2070" s="11" t="s">
        <v>9533</v>
      </c>
      <c r="I2070" s="11" t="str">
        <f t="shared" si="320"/>
        <v>卖家未填</v>
      </c>
      <c r="J2070" s="11" t="str">
        <f t="shared" si="321"/>
        <v>500</v>
      </c>
      <c r="K2070" s="11" t="str">
        <f t="shared" si="322"/>
        <v>卖家未填</v>
      </c>
      <c r="L2070" s="11" t="str">
        <f t="shared" si="323"/>
        <v>卖家未填</v>
      </c>
      <c r="M2070" s="11" t="str">
        <f t="shared" si="324"/>
        <v>焦糖饼干</v>
      </c>
      <c r="N2070" s="11" t="s">
        <v>835</v>
      </c>
      <c r="O2070" s="11"/>
      <c r="P2070" s="12">
        <v>15</v>
      </c>
      <c r="Q2070" s="12">
        <v>8.5</v>
      </c>
      <c r="R2070" s="11">
        <v>8.5</v>
      </c>
      <c r="S2070" s="13">
        <f t="shared" si="325"/>
        <v>12.388468809073723</v>
      </c>
      <c r="T2070" s="11">
        <v>529</v>
      </c>
      <c r="U2070" s="11">
        <v>771</v>
      </c>
      <c r="V2070" s="14">
        <f t="shared" si="326"/>
        <v>6553.5</v>
      </c>
      <c r="W2070" s="11">
        <v>301</v>
      </c>
      <c r="X2070" s="11">
        <v>297</v>
      </c>
      <c r="Y2070" s="11">
        <v>41489418809</v>
      </c>
      <c r="Z2070" s="11">
        <v>107383799</v>
      </c>
      <c r="AA2070" s="15" t="str">
        <f t="shared" si="327"/>
        <v/>
      </c>
      <c r="AB2070" s="16" t="str">
        <f t="shared" si="328"/>
        <v>点击查看</v>
      </c>
      <c r="AC2070" s="11">
        <f t="shared" si="329"/>
        <v>1900</v>
      </c>
      <c r="AD2070" s="11"/>
      <c r="AE2070" s="11"/>
      <c r="AF2070" s="11" t="s">
        <v>7989</v>
      </c>
      <c r="AG2070" s="11" t="s">
        <v>11296</v>
      </c>
    </row>
    <row r="2071" spans="1:33" x14ac:dyDescent="0.15">
      <c r="A2071" s="11" t="s">
        <v>14677</v>
      </c>
      <c r="B2071" s="11" t="s">
        <v>9448</v>
      </c>
      <c r="C2071" s="11" t="s">
        <v>14677</v>
      </c>
      <c r="D2071" s="11"/>
      <c r="E2071" s="11" t="s">
        <v>20</v>
      </c>
      <c r="F2071" s="11" t="s">
        <v>20</v>
      </c>
      <c r="G2071" s="11" t="s">
        <v>20</v>
      </c>
      <c r="H2071" s="11" t="s">
        <v>8043</v>
      </c>
      <c r="I2071" s="11" t="str">
        <f t="shared" si="320"/>
        <v>卖家未填</v>
      </c>
      <c r="J2071" s="11" t="str">
        <f t="shared" si="321"/>
        <v>卖家未填</v>
      </c>
      <c r="K2071" s="11" t="str">
        <f t="shared" si="322"/>
        <v>卖家未填</v>
      </c>
      <c r="L2071" s="11" t="str">
        <f t="shared" si="323"/>
        <v>卖家未填</v>
      </c>
      <c r="M2071" s="11" t="str">
        <f t="shared" si="324"/>
        <v>卖家未填</v>
      </c>
      <c r="N2071" s="11" t="s">
        <v>1855</v>
      </c>
      <c r="O2071" s="11"/>
      <c r="P2071" s="12">
        <v>52</v>
      </c>
      <c r="Q2071" s="12">
        <v>39.9</v>
      </c>
      <c r="R2071" s="11">
        <v>39.9</v>
      </c>
      <c r="S2071" s="13">
        <f t="shared" si="325"/>
        <v>55.928205128205121</v>
      </c>
      <c r="T2071" s="11">
        <v>117</v>
      </c>
      <c r="U2071" s="11">
        <v>164</v>
      </c>
      <c r="V2071" s="14">
        <f t="shared" si="326"/>
        <v>6543.5999999999995</v>
      </c>
      <c r="W2071" s="11">
        <v>453</v>
      </c>
      <c r="X2071" s="11">
        <v>120</v>
      </c>
      <c r="Y2071" s="11">
        <v>37147332658</v>
      </c>
      <c r="Z2071" s="11">
        <v>101717810</v>
      </c>
      <c r="AA2071" s="15" t="str">
        <f t="shared" si="327"/>
        <v/>
      </c>
      <c r="AB2071" s="16" t="str">
        <f t="shared" si="328"/>
        <v>点击查看</v>
      </c>
      <c r="AC2071" s="11">
        <f t="shared" si="329"/>
        <v>1900</v>
      </c>
      <c r="AD2071" s="11"/>
      <c r="AE2071" s="11"/>
      <c r="AF2071" s="11" t="s">
        <v>8043</v>
      </c>
      <c r="AG2071" s="11"/>
    </row>
    <row r="2072" spans="1:33" x14ac:dyDescent="0.15">
      <c r="A2072" s="11" t="s">
        <v>14673</v>
      </c>
      <c r="B2072" s="11" t="s">
        <v>14949</v>
      </c>
      <c r="C2072" s="11" t="s">
        <v>14674</v>
      </c>
      <c r="D2072" s="11"/>
      <c r="E2072" s="11" t="s">
        <v>14719</v>
      </c>
      <c r="F2072" s="11" t="s">
        <v>14740</v>
      </c>
      <c r="G2072" s="11" t="s">
        <v>36</v>
      </c>
      <c r="H2072" s="11" t="s">
        <v>9255</v>
      </c>
      <c r="I2072" s="11" t="str">
        <f t="shared" si="320"/>
        <v>卖家未填</v>
      </c>
      <c r="J2072" s="11" t="str">
        <f t="shared" si="321"/>
        <v>468</v>
      </c>
      <c r="K2072" s="11" t="str">
        <f t="shared" si="322"/>
        <v>卖家未填</v>
      </c>
      <c r="L2072" s="11" t="str">
        <f t="shared" si="323"/>
        <v>卖家未填</v>
      </c>
      <c r="M2072" s="11" t="str">
        <f t="shared" si="324"/>
        <v>蔓越莓牛轧糖468g</v>
      </c>
      <c r="N2072" s="11" t="s">
        <v>1747</v>
      </c>
      <c r="O2072" s="11"/>
      <c r="P2072" s="12">
        <v>39.9</v>
      </c>
      <c r="Q2072" s="12">
        <v>18.8</v>
      </c>
      <c r="R2072" s="11">
        <v>18.8</v>
      </c>
      <c r="S2072" s="13">
        <f t="shared" si="325"/>
        <v>50.326153846153851</v>
      </c>
      <c r="T2072" s="11">
        <v>130</v>
      </c>
      <c r="U2072" s="11">
        <v>348</v>
      </c>
      <c r="V2072" s="14">
        <f t="shared" si="326"/>
        <v>6542.4000000000005</v>
      </c>
      <c r="W2072" s="11">
        <v>179</v>
      </c>
      <c r="X2072" s="11">
        <v>214</v>
      </c>
      <c r="Y2072" s="11">
        <v>41885851119</v>
      </c>
      <c r="Z2072" s="11">
        <v>114142160</v>
      </c>
      <c r="AA2072" s="15" t="str">
        <f t="shared" si="327"/>
        <v/>
      </c>
      <c r="AB2072" s="16" t="str">
        <f t="shared" si="328"/>
        <v>点击查看</v>
      </c>
      <c r="AC2072" s="11">
        <f t="shared" si="329"/>
        <v>1900</v>
      </c>
      <c r="AD2072" s="11"/>
      <c r="AE2072" s="11"/>
      <c r="AF2072" s="11" t="s">
        <v>8012</v>
      </c>
      <c r="AG2072" s="11" t="s">
        <v>12144</v>
      </c>
    </row>
    <row r="2073" spans="1:33" x14ac:dyDescent="0.15">
      <c r="A2073" s="11" t="s">
        <v>14671</v>
      </c>
      <c r="B2073" s="11" t="s">
        <v>15568</v>
      </c>
      <c r="C2073" s="11" t="s">
        <v>14672</v>
      </c>
      <c r="D2073" s="17">
        <v>41524</v>
      </c>
      <c r="E2073" s="11" t="s">
        <v>14731</v>
      </c>
      <c r="F2073" s="11" t="s">
        <v>14805</v>
      </c>
      <c r="G2073" s="11" t="s">
        <v>89</v>
      </c>
      <c r="H2073" s="11" t="s">
        <v>9774</v>
      </c>
      <c r="I2073" s="11" t="str">
        <f t="shared" si="320"/>
        <v>卖家未填</v>
      </c>
      <c r="J2073" s="11" t="str">
        <f t="shared" si="321"/>
        <v>480</v>
      </c>
      <c r="K2073" s="11" t="str">
        <f t="shared" si="322"/>
        <v>卖家未填</v>
      </c>
      <c r="L2073" s="11" t="str">
        <f t="shared" si="323"/>
        <v>卖家未填</v>
      </c>
      <c r="M2073" s="11" t="str">
        <f t="shared" si="324"/>
        <v>(大礼包)</v>
      </c>
      <c r="N2073" s="11" t="s">
        <v>1702</v>
      </c>
      <c r="O2073" s="11" t="s">
        <v>4952</v>
      </c>
      <c r="P2073" s="12">
        <v>49.5</v>
      </c>
      <c r="Q2073" s="12">
        <v>37.799999999999997</v>
      </c>
      <c r="R2073" s="11">
        <v>37.799999999999997</v>
      </c>
      <c r="S2073" s="13">
        <f t="shared" si="325"/>
        <v>48.08382352941176</v>
      </c>
      <c r="T2073" s="11">
        <v>136</v>
      </c>
      <c r="U2073" s="11">
        <v>173</v>
      </c>
      <c r="V2073" s="14">
        <f t="shared" si="326"/>
        <v>6539.4</v>
      </c>
      <c r="W2073" s="11">
        <v>392</v>
      </c>
      <c r="X2073" s="11">
        <v>2352</v>
      </c>
      <c r="Y2073" s="11">
        <v>37700648723</v>
      </c>
      <c r="Z2073" s="11">
        <v>106273612</v>
      </c>
      <c r="AA2073" s="15">
        <f t="shared" si="327"/>
        <v>42028.394976851851</v>
      </c>
      <c r="AB2073" s="16" t="str">
        <f t="shared" si="328"/>
        <v>点击查看</v>
      </c>
      <c r="AC2073" s="11">
        <f t="shared" si="329"/>
        <v>2013</v>
      </c>
      <c r="AD2073" s="11"/>
      <c r="AE2073" s="11" t="s">
        <v>6349</v>
      </c>
      <c r="AF2073" s="11" t="s">
        <v>8670</v>
      </c>
      <c r="AG2073" s="11" t="s">
        <v>12102</v>
      </c>
    </row>
    <row r="2074" spans="1:33" x14ac:dyDescent="0.15">
      <c r="A2074" s="11" t="s">
        <v>14673</v>
      </c>
      <c r="B2074" s="11" t="s">
        <v>15002</v>
      </c>
      <c r="C2074" s="11" t="s">
        <v>14674</v>
      </c>
      <c r="D2074" s="11"/>
      <c r="E2074" s="11" t="s">
        <v>14742</v>
      </c>
      <c r="F2074" s="11" t="s">
        <v>14760</v>
      </c>
      <c r="G2074" s="11" t="s">
        <v>51</v>
      </c>
      <c r="H2074" s="11" t="s">
        <v>10336</v>
      </c>
      <c r="I2074" s="11" t="str">
        <f t="shared" si="320"/>
        <v>卖家未填</v>
      </c>
      <c r="J2074" s="11" t="str">
        <f t="shared" si="321"/>
        <v>220</v>
      </c>
      <c r="K2074" s="11" t="str">
        <f t="shared" si="322"/>
        <v>卖家未填</v>
      </c>
      <c r="L2074" s="11" t="str">
        <f t="shared" si="323"/>
        <v>卖家未填</v>
      </c>
      <c r="M2074" s="11" t="str">
        <f t="shared" si="324"/>
        <v>糖果系列</v>
      </c>
      <c r="N2074" s="11" t="s">
        <v>1477</v>
      </c>
      <c r="O2074" s="11" t="s">
        <v>4379</v>
      </c>
      <c r="P2074" s="12">
        <v>49.6</v>
      </c>
      <c r="Q2074" s="12">
        <v>19.8</v>
      </c>
      <c r="R2074" s="11">
        <v>19.8</v>
      </c>
      <c r="S2074" s="13">
        <f t="shared" si="325"/>
        <v>37.337142857142858</v>
      </c>
      <c r="T2074" s="11">
        <v>175</v>
      </c>
      <c r="U2074" s="11">
        <v>330</v>
      </c>
      <c r="V2074" s="14">
        <f t="shared" si="326"/>
        <v>6534</v>
      </c>
      <c r="W2074" s="11">
        <v>909</v>
      </c>
      <c r="X2074" s="11">
        <v>1609</v>
      </c>
      <c r="Y2074" s="11">
        <v>41883281832</v>
      </c>
      <c r="Z2074" s="11">
        <v>111862558</v>
      </c>
      <c r="AA2074" s="15" t="str">
        <f t="shared" si="327"/>
        <v/>
      </c>
      <c r="AB2074" s="16" t="str">
        <f t="shared" si="328"/>
        <v>点击查看</v>
      </c>
      <c r="AC2074" s="11">
        <f t="shared" si="329"/>
        <v>1900</v>
      </c>
      <c r="AD2074" s="11"/>
      <c r="AE2074" s="11"/>
      <c r="AF2074" s="11" t="s">
        <v>8089</v>
      </c>
      <c r="AG2074" s="11" t="s">
        <v>11891</v>
      </c>
    </row>
    <row r="2075" spans="1:33" x14ac:dyDescent="0.15">
      <c r="A2075" s="11" t="s">
        <v>14687</v>
      </c>
      <c r="B2075" s="11" t="s">
        <v>15296</v>
      </c>
      <c r="C2075" s="11" t="s">
        <v>14692</v>
      </c>
      <c r="D2075" s="17">
        <v>40471</v>
      </c>
      <c r="E2075" s="11" t="s">
        <v>17</v>
      </c>
      <c r="F2075" s="11" t="s">
        <v>17</v>
      </c>
      <c r="G2075" s="11" t="s">
        <v>17</v>
      </c>
      <c r="H2075" s="11" t="s">
        <v>9905</v>
      </c>
      <c r="I2075" s="11" t="str">
        <f t="shared" si="320"/>
        <v>松露巧克力</v>
      </c>
      <c r="J2075" s="11" t="str">
        <f t="shared" si="321"/>
        <v>1324</v>
      </c>
      <c r="K2075" s="11" t="str">
        <f t="shared" si="322"/>
        <v>卖家未填</v>
      </c>
      <c r="L2075" s="11" t="str">
        <f t="shared" si="323"/>
        <v>卖家未填</v>
      </c>
      <c r="M2075" s="11" t="str">
        <f t="shared" si="324"/>
        <v>缤纷礼意礼盒巧克力</v>
      </c>
      <c r="N2075" s="11" t="s">
        <v>2472</v>
      </c>
      <c r="O2075" s="11" t="s">
        <v>5200</v>
      </c>
      <c r="P2075" s="12">
        <v>156</v>
      </c>
      <c r="Q2075" s="12">
        <v>99</v>
      </c>
      <c r="R2075" s="11">
        <v>99</v>
      </c>
      <c r="S2075" s="13">
        <f t="shared" si="325"/>
        <v>96.088235294117652</v>
      </c>
      <c r="T2075" s="11">
        <v>68</v>
      </c>
      <c r="U2075" s="11">
        <v>66</v>
      </c>
      <c r="V2075" s="14">
        <f t="shared" si="326"/>
        <v>6534</v>
      </c>
      <c r="W2075" s="11">
        <v>53</v>
      </c>
      <c r="X2075" s="11">
        <v>245</v>
      </c>
      <c r="Y2075" s="11">
        <v>40829410083</v>
      </c>
      <c r="Z2075" s="11">
        <v>63164031</v>
      </c>
      <c r="AA2075" s="15">
        <f t="shared" si="327"/>
        <v>42031.878900462965</v>
      </c>
      <c r="AB2075" s="16" t="str">
        <f t="shared" si="328"/>
        <v>点击查看</v>
      </c>
      <c r="AC2075" s="11">
        <f t="shared" si="329"/>
        <v>2010</v>
      </c>
      <c r="AD2075" s="11"/>
      <c r="AE2075" s="11" t="s">
        <v>6760</v>
      </c>
      <c r="AF2075" s="11" t="s">
        <v>8421</v>
      </c>
      <c r="AG2075" s="11" t="s">
        <v>12831</v>
      </c>
    </row>
    <row r="2076" spans="1:33" x14ac:dyDescent="0.15">
      <c r="A2076" s="11" t="s">
        <v>14673</v>
      </c>
      <c r="B2076" s="11" t="s">
        <v>15545</v>
      </c>
      <c r="C2076" s="11" t="s">
        <v>14674</v>
      </c>
      <c r="D2076" s="11"/>
      <c r="E2076" s="11" t="s">
        <v>14713</v>
      </c>
      <c r="F2076" s="11" t="s">
        <v>14717</v>
      </c>
      <c r="G2076" s="11" t="s">
        <v>18</v>
      </c>
      <c r="H2076" s="11" t="s">
        <v>9534</v>
      </c>
      <c r="I2076" s="11" t="str">
        <f t="shared" si="320"/>
        <v>卖家未填</v>
      </c>
      <c r="J2076" s="11" t="str">
        <f t="shared" si="321"/>
        <v>500</v>
      </c>
      <c r="K2076" s="11" t="str">
        <f t="shared" si="322"/>
        <v>卖家未填</v>
      </c>
      <c r="L2076" s="11" t="str">
        <f t="shared" si="323"/>
        <v>卖家未填</v>
      </c>
      <c r="M2076" s="11" t="str">
        <f t="shared" si="324"/>
        <v>营养麦片巧克力500克</v>
      </c>
      <c r="N2076" s="11" t="s">
        <v>1639</v>
      </c>
      <c r="O2076" s="11"/>
      <c r="P2076" s="12">
        <v>26</v>
      </c>
      <c r="Q2076" s="12">
        <v>8.9</v>
      </c>
      <c r="R2076" s="11">
        <v>8.9</v>
      </c>
      <c r="S2076" s="13">
        <f t="shared" si="325"/>
        <v>45.052413793103447</v>
      </c>
      <c r="T2076" s="11">
        <v>145</v>
      </c>
      <c r="U2076" s="11">
        <v>734</v>
      </c>
      <c r="V2076" s="14">
        <f t="shared" si="326"/>
        <v>6532.6</v>
      </c>
      <c r="W2076" s="11">
        <v>4169</v>
      </c>
      <c r="X2076" s="11">
        <v>1276</v>
      </c>
      <c r="Y2076" s="11">
        <v>36905740836</v>
      </c>
      <c r="Z2076" s="11">
        <v>73321815</v>
      </c>
      <c r="AA2076" s="15" t="str">
        <f t="shared" si="327"/>
        <v/>
      </c>
      <c r="AB2076" s="16" t="str">
        <f t="shared" si="328"/>
        <v>点击查看</v>
      </c>
      <c r="AC2076" s="11">
        <f t="shared" si="329"/>
        <v>1900</v>
      </c>
      <c r="AD2076" s="11"/>
      <c r="AE2076" s="11"/>
      <c r="AF2076" s="11" t="s">
        <v>7990</v>
      </c>
      <c r="AG2076" s="11" t="s">
        <v>12043</v>
      </c>
    </row>
    <row r="2077" spans="1:33" x14ac:dyDescent="0.15">
      <c r="A2077" s="11" t="s">
        <v>14703</v>
      </c>
      <c r="B2077" s="11" t="s">
        <v>16348</v>
      </c>
      <c r="C2077" s="11" t="s">
        <v>14708</v>
      </c>
      <c r="D2077" s="17">
        <v>41065</v>
      </c>
      <c r="E2077" s="11" t="s">
        <v>17</v>
      </c>
      <c r="F2077" s="11" t="s">
        <v>17</v>
      </c>
      <c r="G2077" s="11" t="s">
        <v>17</v>
      </c>
      <c r="H2077" s="11" t="s">
        <v>9500</v>
      </c>
      <c r="I2077" s="11" t="str">
        <f t="shared" si="320"/>
        <v>卖家未填</v>
      </c>
      <c r="J2077" s="11" t="str">
        <f t="shared" si="321"/>
        <v>1300</v>
      </c>
      <c r="K2077" s="11" t="str">
        <f t="shared" si="322"/>
        <v>卖家未填</v>
      </c>
      <c r="L2077" s="11" t="str">
        <f t="shared" si="323"/>
        <v>卖家未填</v>
      </c>
      <c r="M2077" s="11" t="str">
        <f t="shared" si="324"/>
        <v>卖家未填</v>
      </c>
      <c r="N2077" s="11" t="s">
        <v>4047</v>
      </c>
      <c r="O2077" s="11" t="s">
        <v>5693</v>
      </c>
      <c r="P2077" s="12">
        <v>128</v>
      </c>
      <c r="Q2077" s="12"/>
      <c r="R2077" s="11">
        <v>128</v>
      </c>
      <c r="S2077" s="13">
        <f t="shared" si="325"/>
        <v>251.07692307692307</v>
      </c>
      <c r="T2077" s="11">
        <v>26</v>
      </c>
      <c r="U2077" s="11">
        <v>51</v>
      </c>
      <c r="V2077" s="14">
        <f t="shared" si="326"/>
        <v>6528</v>
      </c>
      <c r="W2077" s="11">
        <v>57</v>
      </c>
      <c r="X2077" s="11">
        <v>26</v>
      </c>
      <c r="Y2077" s="11">
        <v>39364948961</v>
      </c>
      <c r="Z2077" s="11">
        <v>72226518</v>
      </c>
      <c r="AA2077" s="15">
        <f t="shared" si="327"/>
        <v>42032.714513888888</v>
      </c>
      <c r="AB2077" s="16" t="str">
        <f t="shared" si="328"/>
        <v>点击查看</v>
      </c>
      <c r="AC2077" s="11">
        <f t="shared" si="329"/>
        <v>2012</v>
      </c>
      <c r="AD2077" s="11"/>
      <c r="AE2077" s="11" t="s">
        <v>7754</v>
      </c>
      <c r="AF2077" s="11"/>
      <c r="AG2077" s="11" t="s">
        <v>14352</v>
      </c>
    </row>
    <row r="2078" spans="1:33" x14ac:dyDescent="0.15">
      <c r="A2078" s="11" t="s">
        <v>14703</v>
      </c>
      <c r="B2078" s="11" t="s">
        <v>14963</v>
      </c>
      <c r="C2078" s="11" t="s">
        <v>14709</v>
      </c>
      <c r="D2078" s="17">
        <v>39706</v>
      </c>
      <c r="E2078" s="11" t="s">
        <v>14723</v>
      </c>
      <c r="F2078" s="11" t="s">
        <v>14724</v>
      </c>
      <c r="G2078" s="11" t="s">
        <v>23</v>
      </c>
      <c r="H2078" s="11" t="s">
        <v>16463</v>
      </c>
      <c r="I2078" s="11" t="str">
        <f t="shared" si="320"/>
        <v>卖家未填</v>
      </c>
      <c r="J2078" s="11" t="str">
        <f t="shared" si="321"/>
        <v>822</v>
      </c>
      <c r="K2078" s="11" t="str">
        <f t="shared" si="322"/>
        <v>卖家未填</v>
      </c>
      <c r="L2078" s="11" t="str">
        <f t="shared" si="323"/>
        <v>卖家未填</v>
      </c>
      <c r="M2078" s="11" t="str">
        <f t="shared" si="324"/>
        <v>杏仁糖</v>
      </c>
      <c r="N2078" s="11" t="s">
        <v>4263</v>
      </c>
      <c r="O2078" s="11" t="s">
        <v>5760</v>
      </c>
      <c r="P2078" s="12">
        <v>102</v>
      </c>
      <c r="Q2078" s="12"/>
      <c r="R2078" s="11">
        <v>102</v>
      </c>
      <c r="S2078" s="13">
        <f t="shared" si="325"/>
        <v>283.82608695652175</v>
      </c>
      <c r="T2078" s="11">
        <v>23</v>
      </c>
      <c r="U2078" s="11">
        <v>64</v>
      </c>
      <c r="V2078" s="14">
        <f t="shared" si="326"/>
        <v>6528</v>
      </c>
      <c r="W2078" s="11">
        <v>4</v>
      </c>
      <c r="X2078" s="11">
        <v>175</v>
      </c>
      <c r="Y2078" s="11">
        <v>9020803834</v>
      </c>
      <c r="Z2078" s="11">
        <v>36355612</v>
      </c>
      <c r="AA2078" s="15">
        <f t="shared" si="327"/>
        <v>42028.73914351852</v>
      </c>
      <c r="AB2078" s="16" t="str">
        <f t="shared" si="328"/>
        <v>点击查看</v>
      </c>
      <c r="AC2078" s="11">
        <f t="shared" si="329"/>
        <v>2008</v>
      </c>
      <c r="AD2078" s="11"/>
      <c r="AE2078" s="11" t="s">
        <v>7890</v>
      </c>
      <c r="AF2078" s="11" t="s">
        <v>8375</v>
      </c>
      <c r="AG2078" s="11" t="s">
        <v>14568</v>
      </c>
    </row>
    <row r="2079" spans="1:33" x14ac:dyDescent="0.15">
      <c r="A2079" s="11" t="s">
        <v>14701</v>
      </c>
      <c r="B2079" s="11" t="s">
        <v>15072</v>
      </c>
      <c r="C2079" s="11" t="s">
        <v>14702</v>
      </c>
      <c r="D2079" s="11"/>
      <c r="E2079" s="11" t="s">
        <v>20</v>
      </c>
      <c r="F2079" s="11" t="s">
        <v>20</v>
      </c>
      <c r="G2079" s="11" t="s">
        <v>20</v>
      </c>
      <c r="H2079" s="11" t="s">
        <v>8449</v>
      </c>
      <c r="I2079" s="11" t="str">
        <f t="shared" si="320"/>
        <v>其他/other</v>
      </c>
      <c r="J2079" s="11" t="str">
        <f t="shared" si="321"/>
        <v>500</v>
      </c>
      <c r="K2079" s="11" t="str">
        <f t="shared" si="322"/>
        <v>非手工</v>
      </c>
      <c r="L2079" s="11" t="str">
        <f t="shared" si="323"/>
        <v>其他/other</v>
      </c>
      <c r="M2079" s="11" t="str">
        <f t="shared" si="324"/>
        <v>金箔巧克力</v>
      </c>
      <c r="N2079" s="11" t="s">
        <v>3163</v>
      </c>
      <c r="O2079" s="11"/>
      <c r="P2079" s="12">
        <v>39.799999999999997</v>
      </c>
      <c r="Q2079" s="12">
        <v>29.5</v>
      </c>
      <c r="R2079" s="11">
        <v>29.5</v>
      </c>
      <c r="S2079" s="13">
        <f t="shared" si="325"/>
        <v>155.22619047619048</v>
      </c>
      <c r="T2079" s="11">
        <v>42</v>
      </c>
      <c r="U2079" s="11">
        <v>221</v>
      </c>
      <c r="V2079" s="14">
        <f t="shared" si="326"/>
        <v>6519.5</v>
      </c>
      <c r="W2079" s="11">
        <v>198</v>
      </c>
      <c r="X2079" s="11">
        <v>181</v>
      </c>
      <c r="Y2079" s="11">
        <v>35087683116</v>
      </c>
      <c r="Z2079" s="11">
        <v>102701981</v>
      </c>
      <c r="AA2079" s="15" t="str">
        <f t="shared" si="327"/>
        <v/>
      </c>
      <c r="AB2079" s="16" t="str">
        <f t="shared" si="328"/>
        <v>点击查看</v>
      </c>
      <c r="AC2079" s="11">
        <f t="shared" si="329"/>
        <v>1900</v>
      </c>
      <c r="AD2079" s="11"/>
      <c r="AE2079" s="11"/>
      <c r="AF2079" s="11" t="s">
        <v>8174</v>
      </c>
      <c r="AG2079" s="11" t="s">
        <v>13500</v>
      </c>
    </row>
    <row r="2080" spans="1:33" x14ac:dyDescent="0.15">
      <c r="A2080" s="11" t="s">
        <v>14690</v>
      </c>
      <c r="B2080" s="11" t="s">
        <v>15419</v>
      </c>
      <c r="C2080" s="11" t="s">
        <v>14691</v>
      </c>
      <c r="D2080" s="11"/>
      <c r="E2080" s="11" t="s">
        <v>14737</v>
      </c>
      <c r="F2080" s="11" t="s">
        <v>14791</v>
      </c>
      <c r="G2080" s="11" t="s">
        <v>76</v>
      </c>
      <c r="H2080" s="11" t="s">
        <v>8665</v>
      </c>
      <c r="I2080" s="11" t="str">
        <f t="shared" si="320"/>
        <v>卖家未填</v>
      </c>
      <c r="J2080" s="11" t="str">
        <f t="shared" si="321"/>
        <v>250</v>
      </c>
      <c r="K2080" s="11" t="str">
        <f t="shared" si="322"/>
        <v>卖家未填</v>
      </c>
      <c r="L2080" s="11" t="str">
        <f t="shared" si="323"/>
        <v>卖家未填</v>
      </c>
      <c r="M2080" s="11" t="str">
        <f t="shared" si="324"/>
        <v>喜糖250G</v>
      </c>
      <c r="N2080" s="11" t="s">
        <v>2271</v>
      </c>
      <c r="O2080" s="11" t="s">
        <v>4825</v>
      </c>
      <c r="P2080" s="12">
        <v>8.8000000000000007</v>
      </c>
      <c r="Q2080" s="12">
        <v>8.7899999999999991</v>
      </c>
      <c r="R2080" s="11">
        <v>8.7899999999999991</v>
      </c>
      <c r="S2080" s="13">
        <f t="shared" si="325"/>
        <v>82.447974683544302</v>
      </c>
      <c r="T2080" s="11">
        <v>79</v>
      </c>
      <c r="U2080" s="11">
        <v>741</v>
      </c>
      <c r="V2080" s="14">
        <f t="shared" si="326"/>
        <v>6513.3899999999994</v>
      </c>
      <c r="W2080" s="11">
        <v>96</v>
      </c>
      <c r="X2080" s="11">
        <v>159</v>
      </c>
      <c r="Y2080" s="11">
        <v>40666568303</v>
      </c>
      <c r="Z2080" s="11">
        <v>108242271</v>
      </c>
      <c r="AA2080" s="15" t="str">
        <f t="shared" si="327"/>
        <v/>
      </c>
      <c r="AB2080" s="16" t="str">
        <f t="shared" si="328"/>
        <v>点击查看</v>
      </c>
      <c r="AC2080" s="11">
        <f t="shared" si="329"/>
        <v>1900</v>
      </c>
      <c r="AD2080" s="11"/>
      <c r="AE2080" s="11"/>
      <c r="AF2080" s="11" t="s">
        <v>8130</v>
      </c>
      <c r="AG2080" s="11" t="s">
        <v>12636</v>
      </c>
    </row>
    <row r="2081" spans="1:33" x14ac:dyDescent="0.15">
      <c r="A2081" s="11" t="s">
        <v>14671</v>
      </c>
      <c r="B2081" s="11" t="s">
        <v>15533</v>
      </c>
      <c r="C2081" s="11" t="s">
        <v>14672</v>
      </c>
      <c r="D2081" s="17">
        <v>41676</v>
      </c>
      <c r="E2081" s="11" t="s">
        <v>14719</v>
      </c>
      <c r="F2081" s="11" t="s">
        <v>14767</v>
      </c>
      <c r="G2081" s="11" t="s">
        <v>56</v>
      </c>
      <c r="H2081" s="11" t="s">
        <v>9759</v>
      </c>
      <c r="I2081" s="11" t="str">
        <f t="shared" si="320"/>
        <v>卖家未填</v>
      </c>
      <c r="J2081" s="11" t="str">
        <f t="shared" si="321"/>
        <v>936</v>
      </c>
      <c r="K2081" s="11" t="str">
        <f t="shared" si="322"/>
        <v>卖家未填</v>
      </c>
      <c r="L2081" s="11" t="str">
        <f t="shared" si="323"/>
        <v>卖家未填</v>
      </c>
      <c r="M2081" s="11" t="str">
        <f t="shared" si="324"/>
        <v>卖家未填</v>
      </c>
      <c r="N2081" s="11" t="s">
        <v>1618</v>
      </c>
      <c r="O2081" s="11" t="s">
        <v>4923</v>
      </c>
      <c r="P2081" s="12">
        <v>60</v>
      </c>
      <c r="Q2081" s="12">
        <v>31</v>
      </c>
      <c r="R2081" s="11">
        <v>31</v>
      </c>
      <c r="S2081" s="13">
        <f t="shared" si="325"/>
        <v>43.986486486486484</v>
      </c>
      <c r="T2081" s="11">
        <v>148</v>
      </c>
      <c r="U2081" s="11">
        <v>210</v>
      </c>
      <c r="V2081" s="14">
        <f t="shared" si="326"/>
        <v>6510</v>
      </c>
      <c r="W2081" s="11">
        <v>55</v>
      </c>
      <c r="X2081" s="11">
        <v>203</v>
      </c>
      <c r="Y2081" s="11">
        <v>43131166190</v>
      </c>
      <c r="Z2081" s="11">
        <v>108589274</v>
      </c>
      <c r="AA2081" s="15">
        <f t="shared" si="327"/>
        <v>42032.480902777781</v>
      </c>
      <c r="AB2081" s="16" t="str">
        <f t="shared" si="328"/>
        <v>点击查看</v>
      </c>
      <c r="AC2081" s="11">
        <f t="shared" si="329"/>
        <v>2014</v>
      </c>
      <c r="AD2081" s="11"/>
      <c r="AE2081" s="11" t="s">
        <v>6311</v>
      </c>
      <c r="AF2081" s="11" t="s">
        <v>8637</v>
      </c>
      <c r="AG2081" s="11" t="s">
        <v>12023</v>
      </c>
    </row>
    <row r="2082" spans="1:33" x14ac:dyDescent="0.15">
      <c r="A2082" s="11" t="s">
        <v>14687</v>
      </c>
      <c r="B2082" s="11" t="s">
        <v>15941</v>
      </c>
      <c r="C2082" s="11" t="s">
        <v>14686</v>
      </c>
      <c r="D2082" s="17">
        <v>41782</v>
      </c>
      <c r="E2082" s="11" t="s">
        <v>14731</v>
      </c>
      <c r="F2082" s="11" t="s">
        <v>14732</v>
      </c>
      <c r="G2082" s="11" t="s">
        <v>28</v>
      </c>
      <c r="H2082" s="11" t="s">
        <v>10013</v>
      </c>
      <c r="I2082" s="11" t="str">
        <f t="shared" si="320"/>
        <v>三牛饼干</v>
      </c>
      <c r="J2082" s="11" t="str">
        <f t="shared" si="321"/>
        <v>500</v>
      </c>
      <c r="K2082" s="11" t="str">
        <f t="shared" si="322"/>
        <v>卖家未填</v>
      </c>
      <c r="L2082" s="11" t="str">
        <f t="shared" si="323"/>
        <v>卖家未填</v>
      </c>
      <c r="M2082" s="11" t="str">
        <f t="shared" si="324"/>
        <v>组合系列</v>
      </c>
      <c r="N2082" s="11" t="s">
        <v>2810</v>
      </c>
      <c r="O2082" s="11" t="s">
        <v>5310</v>
      </c>
      <c r="P2082" s="12">
        <v>66.5</v>
      </c>
      <c r="Q2082" s="12">
        <v>16.8</v>
      </c>
      <c r="R2082" s="11">
        <v>16.8</v>
      </c>
      <c r="S2082" s="13">
        <f t="shared" si="325"/>
        <v>120.4</v>
      </c>
      <c r="T2082" s="11">
        <v>54</v>
      </c>
      <c r="U2082" s="11">
        <v>387</v>
      </c>
      <c r="V2082" s="14">
        <f t="shared" si="326"/>
        <v>6501.6</v>
      </c>
      <c r="W2082" s="11">
        <v>159</v>
      </c>
      <c r="X2082" s="11">
        <v>201</v>
      </c>
      <c r="Y2082" s="11">
        <v>41978655566</v>
      </c>
      <c r="Z2082" s="11">
        <v>111066357</v>
      </c>
      <c r="AA2082" s="15">
        <f t="shared" si="327"/>
        <v>42032.424930555557</v>
      </c>
      <c r="AB2082" s="16" t="str">
        <f t="shared" si="328"/>
        <v>点击查看</v>
      </c>
      <c r="AC2082" s="11">
        <f t="shared" si="329"/>
        <v>2014</v>
      </c>
      <c r="AD2082" s="11"/>
      <c r="AE2082" s="11" t="s">
        <v>6964</v>
      </c>
      <c r="AF2082" s="11" t="s">
        <v>9037</v>
      </c>
      <c r="AG2082" s="11" t="s">
        <v>13153</v>
      </c>
    </row>
    <row r="2083" spans="1:33" x14ac:dyDescent="0.15">
      <c r="A2083" s="11" t="s">
        <v>14677</v>
      </c>
      <c r="B2083" s="11" t="s">
        <v>9446</v>
      </c>
      <c r="C2083" s="11" t="s">
        <v>14677</v>
      </c>
      <c r="D2083" s="11"/>
      <c r="E2083" s="11" t="s">
        <v>17</v>
      </c>
      <c r="F2083" s="11" t="s">
        <v>17</v>
      </c>
      <c r="G2083" s="11" t="s">
        <v>17</v>
      </c>
      <c r="H2083" s="11" t="s">
        <v>8549</v>
      </c>
      <c r="I2083" s="11" t="str">
        <f t="shared" si="320"/>
        <v>卖家未填</v>
      </c>
      <c r="J2083" s="11" t="str">
        <f t="shared" si="321"/>
        <v>卖家未填</v>
      </c>
      <c r="K2083" s="11" t="str">
        <f t="shared" si="322"/>
        <v>卖家未填</v>
      </c>
      <c r="L2083" s="11" t="str">
        <f t="shared" si="323"/>
        <v>卖家未填</v>
      </c>
      <c r="M2083" s="11" t="str">
        <f t="shared" si="324"/>
        <v>卖家未填</v>
      </c>
      <c r="N2083" s="11" t="s">
        <v>1378</v>
      </c>
      <c r="O2083" s="11"/>
      <c r="P2083" s="12">
        <v>22.5</v>
      </c>
      <c r="Q2083" s="12">
        <v>13.9</v>
      </c>
      <c r="R2083" s="11">
        <v>13.9</v>
      </c>
      <c r="S2083" s="13">
        <f t="shared" si="325"/>
        <v>32.619597989949753</v>
      </c>
      <c r="T2083" s="11">
        <v>199</v>
      </c>
      <c r="U2083" s="11">
        <v>467</v>
      </c>
      <c r="V2083" s="14">
        <f t="shared" si="326"/>
        <v>6491.3</v>
      </c>
      <c r="W2083" s="11">
        <v>11238</v>
      </c>
      <c r="X2083" s="11">
        <v>1071</v>
      </c>
      <c r="Y2083" s="11">
        <v>18536418414</v>
      </c>
      <c r="Z2083" s="11">
        <v>101717810</v>
      </c>
      <c r="AA2083" s="15" t="str">
        <f t="shared" si="327"/>
        <v/>
      </c>
      <c r="AB2083" s="16" t="str">
        <f t="shared" si="328"/>
        <v>点击查看</v>
      </c>
      <c r="AC2083" s="11">
        <f t="shared" si="329"/>
        <v>1900</v>
      </c>
      <c r="AD2083" s="11"/>
      <c r="AE2083" s="11"/>
      <c r="AF2083" s="11" t="s">
        <v>8549</v>
      </c>
      <c r="AG2083" s="11"/>
    </row>
    <row r="2084" spans="1:33" x14ac:dyDescent="0.15">
      <c r="A2084" s="11" t="s">
        <v>14687</v>
      </c>
      <c r="B2084" s="11" t="s">
        <v>15723</v>
      </c>
      <c r="C2084" s="11" t="s">
        <v>14686</v>
      </c>
      <c r="D2084" s="17">
        <v>41788</v>
      </c>
      <c r="E2084" s="11" t="s">
        <v>14729</v>
      </c>
      <c r="F2084" s="11" t="s">
        <v>14730</v>
      </c>
      <c r="G2084" s="11" t="s">
        <v>27</v>
      </c>
      <c r="H2084" s="11" t="s">
        <v>9865</v>
      </c>
      <c r="I2084" s="11" t="str">
        <f t="shared" si="320"/>
        <v>卖家未填</v>
      </c>
      <c r="J2084" s="11" t="str">
        <f t="shared" si="321"/>
        <v>2100</v>
      </c>
      <c r="K2084" s="11" t="str">
        <f t="shared" si="322"/>
        <v>卖家未填</v>
      </c>
      <c r="L2084" s="11" t="str">
        <f t="shared" si="323"/>
        <v>卖家未填</v>
      </c>
      <c r="M2084" s="11" t="str">
        <f t="shared" si="324"/>
        <v>雅客肉松饼2.1kg</v>
      </c>
      <c r="N2084" s="11" t="s">
        <v>2155</v>
      </c>
      <c r="O2084" s="11" t="s">
        <v>5100</v>
      </c>
      <c r="P2084" s="12">
        <v>110</v>
      </c>
      <c r="Q2084" s="12">
        <v>49.9</v>
      </c>
      <c r="R2084" s="11">
        <v>49.9</v>
      </c>
      <c r="S2084" s="13">
        <f t="shared" si="325"/>
        <v>72.887640449438209</v>
      </c>
      <c r="T2084" s="11">
        <v>89</v>
      </c>
      <c r="U2084" s="11">
        <v>130</v>
      </c>
      <c r="V2084" s="14">
        <f t="shared" si="326"/>
        <v>6487</v>
      </c>
      <c r="W2084" s="11">
        <v>251</v>
      </c>
      <c r="X2084" s="11">
        <v>3309</v>
      </c>
      <c r="Y2084" s="11">
        <v>39322688735</v>
      </c>
      <c r="Z2084" s="11">
        <v>111193327</v>
      </c>
      <c r="AA2084" s="15">
        <f t="shared" si="327"/>
        <v>42029.817326388889</v>
      </c>
      <c r="AB2084" s="16" t="str">
        <f t="shared" si="328"/>
        <v>点击查看</v>
      </c>
      <c r="AC2084" s="11">
        <f t="shared" si="329"/>
        <v>2014</v>
      </c>
      <c r="AD2084" s="11"/>
      <c r="AE2084" s="11" t="s">
        <v>6580</v>
      </c>
      <c r="AF2084" s="11" t="s">
        <v>8827</v>
      </c>
      <c r="AG2084" s="11" t="s">
        <v>12526</v>
      </c>
    </row>
    <row r="2085" spans="1:33" x14ac:dyDescent="0.15">
      <c r="A2085" s="11" t="s">
        <v>14673</v>
      </c>
      <c r="B2085" s="11" t="s">
        <v>15347</v>
      </c>
      <c r="C2085" s="11" t="s">
        <v>14674</v>
      </c>
      <c r="D2085" s="11"/>
      <c r="E2085" s="11" t="s">
        <v>14719</v>
      </c>
      <c r="F2085" s="11" t="s">
        <v>14767</v>
      </c>
      <c r="G2085" s="11" t="s">
        <v>56</v>
      </c>
      <c r="H2085" s="11" t="s">
        <v>10412</v>
      </c>
      <c r="I2085" s="11" t="str">
        <f t="shared" si="320"/>
        <v>卖家未填</v>
      </c>
      <c r="J2085" s="11" t="str">
        <f t="shared" si="321"/>
        <v>500</v>
      </c>
      <c r="K2085" s="11" t="str">
        <f t="shared" si="322"/>
        <v>卖家未填</v>
      </c>
      <c r="L2085" s="11" t="str">
        <f t="shared" si="323"/>
        <v>卖家未填</v>
      </c>
      <c r="M2085" s="11" t="str">
        <f t="shared" si="324"/>
        <v>香酥巧克力</v>
      </c>
      <c r="N2085" s="11" t="s">
        <v>1712</v>
      </c>
      <c r="O2085" s="11" t="s">
        <v>4750</v>
      </c>
      <c r="P2085" s="12">
        <v>46.6</v>
      </c>
      <c r="Q2085" s="12">
        <v>23.3</v>
      </c>
      <c r="R2085" s="11">
        <v>23.3</v>
      </c>
      <c r="S2085" s="13">
        <f t="shared" si="325"/>
        <v>47.980740740740742</v>
      </c>
      <c r="T2085" s="11">
        <v>135</v>
      </c>
      <c r="U2085" s="11">
        <v>278</v>
      </c>
      <c r="V2085" s="14">
        <f t="shared" si="326"/>
        <v>6477.4000000000005</v>
      </c>
      <c r="W2085" s="11">
        <v>206</v>
      </c>
      <c r="X2085" s="11">
        <v>287</v>
      </c>
      <c r="Y2085" s="11">
        <v>41453836958</v>
      </c>
      <c r="Z2085" s="11">
        <v>113312075</v>
      </c>
      <c r="AA2085" s="15" t="str">
        <f t="shared" si="327"/>
        <v/>
      </c>
      <c r="AB2085" s="16" t="str">
        <f t="shared" si="328"/>
        <v>点击查看</v>
      </c>
      <c r="AC2085" s="11">
        <f t="shared" si="329"/>
        <v>1900</v>
      </c>
      <c r="AD2085" s="11"/>
      <c r="AE2085" s="11"/>
      <c r="AF2085" s="11" t="s">
        <v>8469</v>
      </c>
      <c r="AG2085" s="11" t="s">
        <v>12112</v>
      </c>
    </row>
    <row r="2086" spans="1:33" x14ac:dyDescent="0.15">
      <c r="A2086" s="11" t="s">
        <v>14687</v>
      </c>
      <c r="B2086" s="11" t="s">
        <v>15765</v>
      </c>
      <c r="C2086" s="11" t="s">
        <v>14688</v>
      </c>
      <c r="D2086" s="17">
        <v>40049</v>
      </c>
      <c r="E2086" s="11" t="s">
        <v>14715</v>
      </c>
      <c r="F2086" s="11" t="s">
        <v>14749</v>
      </c>
      <c r="G2086" s="11" t="s">
        <v>43</v>
      </c>
      <c r="H2086" s="11" t="s">
        <v>9780</v>
      </c>
      <c r="I2086" s="11" t="str">
        <f t="shared" si="320"/>
        <v>卖家未填</v>
      </c>
      <c r="J2086" s="11" t="str">
        <f t="shared" si="321"/>
        <v>468</v>
      </c>
      <c r="K2086" s="11" t="str">
        <f t="shared" si="322"/>
        <v>卖家未填</v>
      </c>
      <c r="L2086" s="11" t="str">
        <f t="shared" si="323"/>
        <v>卖家未填</v>
      </c>
      <c r="M2086" s="11" t="str">
        <f t="shared" si="324"/>
        <v>金冠话梅糖</v>
      </c>
      <c r="N2086" s="11" t="s">
        <v>2274</v>
      </c>
      <c r="O2086" s="11" t="s">
        <v>5138</v>
      </c>
      <c r="P2086" s="12">
        <v>27.7</v>
      </c>
      <c r="Q2086" s="12">
        <v>22.8</v>
      </c>
      <c r="R2086" s="11">
        <v>22.8</v>
      </c>
      <c r="S2086" s="13">
        <f t="shared" si="325"/>
        <v>81.67594936708862</v>
      </c>
      <c r="T2086" s="11">
        <v>79</v>
      </c>
      <c r="U2086" s="11">
        <v>283</v>
      </c>
      <c r="V2086" s="14">
        <f t="shared" si="326"/>
        <v>6452.4000000000005</v>
      </c>
      <c r="W2086" s="11">
        <v>739</v>
      </c>
      <c r="X2086" s="11">
        <v>6774</v>
      </c>
      <c r="Y2086" s="11">
        <v>14798060981</v>
      </c>
      <c r="Z2086" s="11">
        <v>59086809</v>
      </c>
      <c r="AA2086" s="15">
        <f t="shared" si="327"/>
        <v>42029.367800925931</v>
      </c>
      <c r="AB2086" s="16" t="str">
        <f t="shared" si="328"/>
        <v>点击查看</v>
      </c>
      <c r="AC2086" s="11">
        <f t="shared" si="329"/>
        <v>2009</v>
      </c>
      <c r="AD2086" s="11"/>
      <c r="AE2086" s="11" t="s">
        <v>6649</v>
      </c>
      <c r="AF2086" s="11" t="s">
        <v>8341</v>
      </c>
      <c r="AG2086" s="11" t="s">
        <v>12638</v>
      </c>
    </row>
    <row r="2087" spans="1:33" x14ac:dyDescent="0.15">
      <c r="A2087" s="11" t="s">
        <v>14701</v>
      </c>
      <c r="B2087" s="11" t="s">
        <v>15142</v>
      </c>
      <c r="C2087" s="11" t="s">
        <v>14702</v>
      </c>
      <c r="D2087" s="11"/>
      <c r="E2087" s="11" t="s">
        <v>17</v>
      </c>
      <c r="F2087" s="11" t="s">
        <v>17</v>
      </c>
      <c r="G2087" s="11" t="s">
        <v>17</v>
      </c>
      <c r="H2087" s="11" t="s">
        <v>10551</v>
      </c>
      <c r="I2087" s="11" t="str">
        <f t="shared" si="320"/>
        <v>夹心巧克力</v>
      </c>
      <c r="J2087" s="11" t="str">
        <f t="shared" si="321"/>
        <v>864</v>
      </c>
      <c r="K2087" s="11" t="str">
        <f t="shared" si="322"/>
        <v>卖家未填</v>
      </c>
      <c r="L2087" s="11" t="str">
        <f t="shared" si="323"/>
        <v>卖家未填</v>
      </c>
      <c r="M2087" s="11" t="str">
        <f t="shared" si="324"/>
        <v>花生夹心巧克力棒864G</v>
      </c>
      <c r="N2087" s="11" t="s">
        <v>3097</v>
      </c>
      <c r="O2087" s="11"/>
      <c r="P2087" s="12">
        <v>208.8</v>
      </c>
      <c r="Q2087" s="12">
        <v>75</v>
      </c>
      <c r="R2087" s="11">
        <v>75</v>
      </c>
      <c r="S2087" s="13">
        <f t="shared" si="325"/>
        <v>146.59090909090909</v>
      </c>
      <c r="T2087" s="11">
        <v>44</v>
      </c>
      <c r="U2087" s="11">
        <v>86</v>
      </c>
      <c r="V2087" s="14">
        <f t="shared" si="326"/>
        <v>6450</v>
      </c>
      <c r="W2087" s="11"/>
      <c r="X2087" s="11"/>
      <c r="Y2087" s="11">
        <v>41211137097</v>
      </c>
      <c r="Z2087" s="11">
        <v>108241867</v>
      </c>
      <c r="AA2087" s="15" t="str">
        <f t="shared" si="327"/>
        <v/>
      </c>
      <c r="AB2087" s="16" t="str">
        <f t="shared" si="328"/>
        <v>点击查看</v>
      </c>
      <c r="AC2087" s="11">
        <f t="shared" si="329"/>
        <v>1900</v>
      </c>
      <c r="AD2087" s="11"/>
      <c r="AE2087" s="11"/>
      <c r="AF2087" s="11" t="s">
        <v>9130</v>
      </c>
      <c r="AG2087" s="11" t="s">
        <v>13433</v>
      </c>
    </row>
    <row r="2088" spans="1:33" x14ac:dyDescent="0.15">
      <c r="A2088" s="11" t="s">
        <v>14673</v>
      </c>
      <c r="B2088" s="11" t="s">
        <v>15400</v>
      </c>
      <c r="C2088" s="11" t="s">
        <v>14674</v>
      </c>
      <c r="D2088" s="11"/>
      <c r="E2088" s="11" t="s">
        <v>14723</v>
      </c>
      <c r="F2088" s="11" t="s">
        <v>14745</v>
      </c>
      <c r="G2088" s="11" t="s">
        <v>39</v>
      </c>
      <c r="H2088" s="11" t="s">
        <v>10345</v>
      </c>
      <c r="I2088" s="11" t="str">
        <f t="shared" si="320"/>
        <v>卖家未填</v>
      </c>
      <c r="J2088" s="11" t="str">
        <f t="shared" si="321"/>
        <v>1000</v>
      </c>
      <c r="K2088" s="11" t="str">
        <f t="shared" si="322"/>
        <v>卖家未填</v>
      </c>
      <c r="L2088" s="11" t="str">
        <f t="shared" si="323"/>
        <v>卖家未填</v>
      </c>
      <c r="M2088" s="11" t="str">
        <f t="shared" si="324"/>
        <v>话梅糖</v>
      </c>
      <c r="N2088" s="11" t="s">
        <v>1591</v>
      </c>
      <c r="O2088" s="11" t="s">
        <v>4502</v>
      </c>
      <c r="P2088" s="12">
        <v>48.8</v>
      </c>
      <c r="Q2088" s="12">
        <v>32.799999999999997</v>
      </c>
      <c r="R2088" s="11">
        <v>32.799999999999997</v>
      </c>
      <c r="S2088" s="13">
        <f t="shared" si="325"/>
        <v>42.018300653594764</v>
      </c>
      <c r="T2088" s="11">
        <v>153</v>
      </c>
      <c r="U2088" s="11">
        <v>196</v>
      </c>
      <c r="V2088" s="14">
        <f t="shared" si="326"/>
        <v>6428.7999999999993</v>
      </c>
      <c r="W2088" s="11">
        <v>451</v>
      </c>
      <c r="X2088" s="11">
        <v>602</v>
      </c>
      <c r="Y2088" s="11">
        <v>42027880042</v>
      </c>
      <c r="Z2088" s="11">
        <v>112130028</v>
      </c>
      <c r="AA2088" s="15" t="str">
        <f t="shared" si="327"/>
        <v/>
      </c>
      <c r="AB2088" s="16" t="str">
        <f t="shared" si="328"/>
        <v>点击查看</v>
      </c>
      <c r="AC2088" s="11">
        <f t="shared" si="329"/>
        <v>1900</v>
      </c>
      <c r="AD2088" s="11"/>
      <c r="AE2088" s="11"/>
      <c r="AF2088" s="11" t="s">
        <v>8176</v>
      </c>
      <c r="AG2088" s="11" t="s">
        <v>11996</v>
      </c>
    </row>
    <row r="2089" spans="1:33" x14ac:dyDescent="0.15">
      <c r="A2089" s="11" t="s">
        <v>14687</v>
      </c>
      <c r="B2089" s="11" t="s">
        <v>15963</v>
      </c>
      <c r="C2089" s="11" t="s">
        <v>14692</v>
      </c>
      <c r="D2089" s="17">
        <v>40186</v>
      </c>
      <c r="E2089" s="11" t="s">
        <v>14719</v>
      </c>
      <c r="F2089" s="11" t="s">
        <v>14733</v>
      </c>
      <c r="G2089" s="11" t="s">
        <v>29</v>
      </c>
      <c r="H2089" s="11" t="s">
        <v>9027</v>
      </c>
      <c r="I2089" s="11" t="str">
        <f t="shared" si="320"/>
        <v>卖家未填</v>
      </c>
      <c r="J2089" s="11" t="str">
        <f t="shared" si="321"/>
        <v>2500</v>
      </c>
      <c r="K2089" s="11" t="str">
        <f t="shared" si="322"/>
        <v>卖家未填</v>
      </c>
      <c r="L2089" s="11" t="str">
        <f t="shared" si="323"/>
        <v>卖家未填</v>
      </c>
      <c r="M2089" s="11" t="str">
        <f t="shared" si="324"/>
        <v>肉松饼</v>
      </c>
      <c r="N2089" s="11" t="s">
        <v>2871</v>
      </c>
      <c r="O2089" s="11" t="s">
        <v>4460</v>
      </c>
      <c r="P2089" s="12">
        <v>125</v>
      </c>
      <c r="Q2089" s="12">
        <v>55.9</v>
      </c>
      <c r="R2089" s="11">
        <v>55.9</v>
      </c>
      <c r="S2089" s="13">
        <f t="shared" si="325"/>
        <v>126.04901960784314</v>
      </c>
      <c r="T2089" s="11">
        <v>51</v>
      </c>
      <c r="U2089" s="11">
        <v>115</v>
      </c>
      <c r="V2089" s="14">
        <f t="shared" si="326"/>
        <v>6428.5</v>
      </c>
      <c r="W2089" s="11">
        <v>99</v>
      </c>
      <c r="X2089" s="11">
        <v>313</v>
      </c>
      <c r="Y2089" s="11">
        <v>37194217572</v>
      </c>
      <c r="Z2089" s="11">
        <v>60326268</v>
      </c>
      <c r="AA2089" s="15">
        <f t="shared" si="327"/>
        <v>42030.699421296296</v>
      </c>
      <c r="AB2089" s="16" t="str">
        <f t="shared" si="328"/>
        <v>点击查看</v>
      </c>
      <c r="AC2089" s="11">
        <f t="shared" si="329"/>
        <v>2010</v>
      </c>
      <c r="AD2089" s="11"/>
      <c r="AE2089" s="11" t="s">
        <v>7003</v>
      </c>
      <c r="AF2089" s="11" t="s">
        <v>8988</v>
      </c>
      <c r="AG2089" s="11" t="s">
        <v>13212</v>
      </c>
    </row>
    <row r="2090" spans="1:33" x14ac:dyDescent="0.15">
      <c r="A2090" s="11" t="s">
        <v>14671</v>
      </c>
      <c r="B2090" s="11" t="s">
        <v>15564</v>
      </c>
      <c r="C2090" s="11" t="s">
        <v>14676</v>
      </c>
      <c r="D2090" s="17">
        <v>39985</v>
      </c>
      <c r="E2090" s="11" t="s">
        <v>14715</v>
      </c>
      <c r="F2090" s="11" t="s">
        <v>14718</v>
      </c>
      <c r="G2090" s="11" t="s">
        <v>19</v>
      </c>
      <c r="H2090" s="11" t="s">
        <v>8013</v>
      </c>
      <c r="I2090" s="11" t="str">
        <f t="shared" si="320"/>
        <v>卖家未填</v>
      </c>
      <c r="J2090" s="11" t="str">
        <f t="shared" si="321"/>
        <v>320</v>
      </c>
      <c r="K2090" s="11" t="str">
        <f t="shared" si="322"/>
        <v>卖家未填</v>
      </c>
      <c r="L2090" s="11" t="str">
        <f t="shared" si="323"/>
        <v>卖家未填</v>
      </c>
      <c r="M2090" s="11" t="str">
        <f t="shared" si="324"/>
        <v>麦吉士-山核桃小酥-320g</v>
      </c>
      <c r="N2090" s="11" t="s">
        <v>1688</v>
      </c>
      <c r="O2090" s="11" t="s">
        <v>4948</v>
      </c>
      <c r="P2090" s="12">
        <v>15.88</v>
      </c>
      <c r="Q2090" s="12">
        <v>13.88</v>
      </c>
      <c r="R2090" s="11">
        <v>13.88</v>
      </c>
      <c r="S2090" s="13">
        <f t="shared" si="325"/>
        <v>46.568405797101455</v>
      </c>
      <c r="T2090" s="11">
        <v>138</v>
      </c>
      <c r="U2090" s="11">
        <v>463</v>
      </c>
      <c r="V2090" s="14">
        <f t="shared" si="326"/>
        <v>6426.4400000000005</v>
      </c>
      <c r="W2090" s="11">
        <v>125</v>
      </c>
      <c r="X2090" s="11">
        <v>234</v>
      </c>
      <c r="Y2090" s="11">
        <v>38222584727</v>
      </c>
      <c r="Z2090" s="11">
        <v>58546496</v>
      </c>
      <c r="AA2090" s="15">
        <f t="shared" si="327"/>
        <v>42030.604988425926</v>
      </c>
      <c r="AB2090" s="16" t="str">
        <f t="shared" si="328"/>
        <v>点击查看</v>
      </c>
      <c r="AC2090" s="11">
        <f t="shared" si="329"/>
        <v>2009</v>
      </c>
      <c r="AD2090" s="11"/>
      <c r="AE2090" s="11" t="s">
        <v>6342</v>
      </c>
      <c r="AF2090" s="11" t="s">
        <v>8666</v>
      </c>
      <c r="AG2090" s="11" t="s">
        <v>12090</v>
      </c>
    </row>
    <row r="2091" spans="1:33" x14ac:dyDescent="0.15">
      <c r="A2091" s="11" t="s">
        <v>14677</v>
      </c>
      <c r="B2091" s="11" t="s">
        <v>9446</v>
      </c>
      <c r="C2091" s="11" t="s">
        <v>14677</v>
      </c>
      <c r="D2091" s="11"/>
      <c r="E2091" s="11" t="s">
        <v>17</v>
      </c>
      <c r="F2091" s="11" t="s">
        <v>17</v>
      </c>
      <c r="G2091" s="11" t="s">
        <v>17</v>
      </c>
      <c r="H2091" s="11" t="s">
        <v>8187</v>
      </c>
      <c r="I2091" s="11" t="str">
        <f t="shared" si="320"/>
        <v>卖家未填</v>
      </c>
      <c r="J2091" s="11" t="str">
        <f t="shared" si="321"/>
        <v>卖家未填</v>
      </c>
      <c r="K2091" s="11" t="str">
        <f t="shared" si="322"/>
        <v>卖家未填</v>
      </c>
      <c r="L2091" s="11" t="str">
        <f t="shared" si="323"/>
        <v>卖家未填</v>
      </c>
      <c r="M2091" s="11" t="str">
        <f t="shared" si="324"/>
        <v>卖家未填</v>
      </c>
      <c r="N2091" s="11" t="s">
        <v>1286</v>
      </c>
      <c r="O2091" s="11"/>
      <c r="P2091" s="12">
        <v>19.8</v>
      </c>
      <c r="Q2091" s="12">
        <v>17.8</v>
      </c>
      <c r="R2091" s="11">
        <v>17.8</v>
      </c>
      <c r="S2091" s="13">
        <f t="shared" si="325"/>
        <v>27.57854077253219</v>
      </c>
      <c r="T2091" s="11">
        <v>233</v>
      </c>
      <c r="U2091" s="11">
        <v>361</v>
      </c>
      <c r="V2091" s="14">
        <f t="shared" si="326"/>
        <v>6425.8</v>
      </c>
      <c r="W2091" s="11">
        <v>2792</v>
      </c>
      <c r="X2091" s="11">
        <v>281</v>
      </c>
      <c r="Y2091" s="11">
        <v>20652751241</v>
      </c>
      <c r="Z2091" s="11">
        <v>101717810</v>
      </c>
      <c r="AA2091" s="15" t="str">
        <f t="shared" si="327"/>
        <v/>
      </c>
      <c r="AB2091" s="16" t="str">
        <f t="shared" si="328"/>
        <v>点击查看</v>
      </c>
      <c r="AC2091" s="11">
        <f t="shared" si="329"/>
        <v>1900</v>
      </c>
      <c r="AD2091" s="11"/>
      <c r="AE2091" s="11"/>
      <c r="AF2091" s="11" t="s">
        <v>8187</v>
      </c>
      <c r="AG2091" s="11"/>
    </row>
    <row r="2092" spans="1:33" x14ac:dyDescent="0.15">
      <c r="A2092" s="11" t="s">
        <v>14671</v>
      </c>
      <c r="B2092" s="11" t="s">
        <v>15441</v>
      </c>
      <c r="C2092" s="11" t="s">
        <v>14675</v>
      </c>
      <c r="D2092" s="17">
        <v>40843</v>
      </c>
      <c r="E2092" s="11" t="s">
        <v>14721</v>
      </c>
      <c r="F2092" s="11" t="s">
        <v>14725</v>
      </c>
      <c r="G2092" s="11" t="s">
        <v>24</v>
      </c>
      <c r="H2092" s="11" t="s">
        <v>9529</v>
      </c>
      <c r="I2092" s="11" t="str">
        <f t="shared" si="320"/>
        <v>卖家未填</v>
      </c>
      <c r="J2092" s="11" t="str">
        <f t="shared" si="321"/>
        <v>1026</v>
      </c>
      <c r="K2092" s="11" t="str">
        <f t="shared" si="322"/>
        <v>卖家未填</v>
      </c>
      <c r="L2092" s="11" t="str">
        <f t="shared" si="323"/>
        <v>卖家未填</v>
      </c>
      <c r="M2092" s="11" t="str">
        <f t="shared" si="324"/>
        <v>星球杯</v>
      </c>
      <c r="N2092" s="11" t="s">
        <v>1391</v>
      </c>
      <c r="O2092" s="11" t="s">
        <v>4846</v>
      </c>
      <c r="P2092" s="12">
        <v>19.5</v>
      </c>
      <c r="Q2092" s="12"/>
      <c r="R2092" s="11">
        <v>19.5</v>
      </c>
      <c r="S2092" s="13">
        <f t="shared" si="325"/>
        <v>32.9</v>
      </c>
      <c r="T2092" s="11">
        <v>195</v>
      </c>
      <c r="U2092" s="11">
        <v>329</v>
      </c>
      <c r="V2092" s="14">
        <f t="shared" si="326"/>
        <v>6415.5</v>
      </c>
      <c r="W2092" s="11">
        <v>394</v>
      </c>
      <c r="X2092" s="11">
        <v>13520</v>
      </c>
      <c r="Y2092" s="11">
        <v>14305074603</v>
      </c>
      <c r="Z2092" s="11">
        <v>69405734</v>
      </c>
      <c r="AA2092" s="15">
        <f t="shared" si="327"/>
        <v>42027.392407407402</v>
      </c>
      <c r="AB2092" s="16" t="str">
        <f t="shared" si="328"/>
        <v>点击查看</v>
      </c>
      <c r="AC2092" s="11">
        <f t="shared" si="329"/>
        <v>2011</v>
      </c>
      <c r="AD2092" s="11"/>
      <c r="AE2092" s="11" t="s">
        <v>6209</v>
      </c>
      <c r="AF2092" s="11" t="s">
        <v>8146</v>
      </c>
      <c r="AG2092" s="11" t="s">
        <v>11808</v>
      </c>
    </row>
    <row r="2093" spans="1:33" x14ac:dyDescent="0.15">
      <c r="A2093" s="11" t="s">
        <v>14673</v>
      </c>
      <c r="B2093" s="11" t="s">
        <v>15285</v>
      </c>
      <c r="C2093" s="11" t="s">
        <v>14674</v>
      </c>
      <c r="D2093" s="11"/>
      <c r="E2093" s="11" t="s">
        <v>17</v>
      </c>
      <c r="F2093" s="11" t="s">
        <v>17</v>
      </c>
      <c r="G2093" s="11" t="s">
        <v>17</v>
      </c>
      <c r="H2093" s="11" t="s">
        <v>9578</v>
      </c>
      <c r="I2093" s="11" t="str">
        <f t="shared" si="320"/>
        <v>大白兔奶糖</v>
      </c>
      <c r="J2093" s="11" t="str">
        <f t="shared" si="321"/>
        <v>107</v>
      </c>
      <c r="K2093" s="11" t="str">
        <f t="shared" si="322"/>
        <v>卖家未填</v>
      </c>
      <c r="L2093" s="11" t="str">
        <f t="shared" si="323"/>
        <v>卖家未填</v>
      </c>
      <c r="M2093" s="11" t="str">
        <f t="shared" si="324"/>
        <v>大白兔100牛奶糖107g</v>
      </c>
      <c r="N2093" s="11" t="s">
        <v>1767</v>
      </c>
      <c r="O2093" s="11" t="s">
        <v>4684</v>
      </c>
      <c r="P2093" s="12">
        <v>12</v>
      </c>
      <c r="Q2093" s="12"/>
      <c r="R2093" s="11">
        <v>12</v>
      </c>
      <c r="S2093" s="13">
        <f t="shared" si="325"/>
        <v>50.0625</v>
      </c>
      <c r="T2093" s="11">
        <v>128</v>
      </c>
      <c r="U2093" s="11">
        <v>534</v>
      </c>
      <c r="V2093" s="14">
        <f t="shared" si="326"/>
        <v>6408</v>
      </c>
      <c r="W2093" s="11">
        <v>1274</v>
      </c>
      <c r="X2093" s="11">
        <v>972</v>
      </c>
      <c r="Y2093" s="11">
        <v>35449323920</v>
      </c>
      <c r="Z2093" s="11">
        <v>103440388</v>
      </c>
      <c r="AA2093" s="15" t="str">
        <f t="shared" si="327"/>
        <v/>
      </c>
      <c r="AB2093" s="16" t="str">
        <f t="shared" si="328"/>
        <v>点击查看</v>
      </c>
      <c r="AC2093" s="11">
        <f t="shared" si="329"/>
        <v>1900</v>
      </c>
      <c r="AD2093" s="11"/>
      <c r="AE2093" s="11"/>
      <c r="AF2093" s="11" t="s">
        <v>8291</v>
      </c>
      <c r="AG2093" s="11" t="s">
        <v>12164</v>
      </c>
    </row>
    <row r="2094" spans="1:33" x14ac:dyDescent="0.15">
      <c r="A2094" s="11" t="s">
        <v>14703</v>
      </c>
      <c r="B2094" s="11" t="s">
        <v>16145</v>
      </c>
      <c r="C2094" s="11" t="s">
        <v>14708</v>
      </c>
      <c r="D2094" s="17">
        <v>41717</v>
      </c>
      <c r="E2094" s="11" t="s">
        <v>17</v>
      </c>
      <c r="F2094" s="11" t="s">
        <v>17</v>
      </c>
      <c r="G2094" s="11" t="s">
        <v>17</v>
      </c>
      <c r="H2094" s="11" t="s">
        <v>9860</v>
      </c>
      <c r="I2094" s="11" t="str">
        <f t="shared" si="320"/>
        <v>春光椰子糖</v>
      </c>
      <c r="J2094" s="11" t="str">
        <f t="shared" si="321"/>
        <v>228</v>
      </c>
      <c r="K2094" s="11" t="str">
        <f t="shared" si="322"/>
        <v>卖家未填</v>
      </c>
      <c r="L2094" s="11" t="str">
        <f t="shared" si="323"/>
        <v>卖家未填</v>
      </c>
      <c r="M2094" s="11" t="str">
        <f t="shared" si="324"/>
        <v>特制椰子糖228克</v>
      </c>
      <c r="N2094" s="11" t="s">
        <v>3411</v>
      </c>
      <c r="O2094" s="11" t="s">
        <v>5500</v>
      </c>
      <c r="P2094" s="12">
        <v>16.5</v>
      </c>
      <c r="Q2094" s="12">
        <v>7.99</v>
      </c>
      <c r="R2094" s="11">
        <v>7.99</v>
      </c>
      <c r="S2094" s="13">
        <f t="shared" si="325"/>
        <v>177.99944444444446</v>
      </c>
      <c r="T2094" s="11">
        <v>36</v>
      </c>
      <c r="U2094" s="11">
        <v>802</v>
      </c>
      <c r="V2094" s="14">
        <f t="shared" si="326"/>
        <v>6407.9800000000005</v>
      </c>
      <c r="W2094" s="11">
        <v>64</v>
      </c>
      <c r="X2094" s="11">
        <v>85</v>
      </c>
      <c r="Y2094" s="11">
        <v>38093981952</v>
      </c>
      <c r="Z2094" s="11">
        <v>109559482</v>
      </c>
      <c r="AA2094" s="15">
        <f t="shared" si="327"/>
        <v>42026.719178240739</v>
      </c>
      <c r="AB2094" s="16" t="str">
        <f t="shared" si="328"/>
        <v>点击查看</v>
      </c>
      <c r="AC2094" s="11">
        <f t="shared" si="329"/>
        <v>2014</v>
      </c>
      <c r="AD2094" s="11"/>
      <c r="AE2094" s="11" t="s">
        <v>7354</v>
      </c>
      <c r="AF2094" s="11" t="s">
        <v>8820</v>
      </c>
      <c r="AG2094" s="11" t="s">
        <v>13735</v>
      </c>
    </row>
    <row r="2095" spans="1:33" x14ac:dyDescent="0.15">
      <c r="A2095" s="11" t="s">
        <v>14690</v>
      </c>
      <c r="B2095" s="11" t="s">
        <v>14894</v>
      </c>
      <c r="C2095" s="11" t="s">
        <v>14691</v>
      </c>
      <c r="D2095" s="11"/>
      <c r="E2095" s="11" t="s">
        <v>17</v>
      </c>
      <c r="F2095" s="11" t="s">
        <v>17</v>
      </c>
      <c r="G2095" s="11" t="s">
        <v>17</v>
      </c>
      <c r="H2095" s="11" t="s">
        <v>10483</v>
      </c>
      <c r="I2095" s="11" t="str">
        <f t="shared" si="320"/>
        <v>卖家未填</v>
      </c>
      <c r="J2095" s="11" t="str">
        <f t="shared" si="321"/>
        <v>800</v>
      </c>
      <c r="K2095" s="11" t="str">
        <f t="shared" si="322"/>
        <v>卖家未填</v>
      </c>
      <c r="L2095" s="11" t="str">
        <f t="shared" si="323"/>
        <v>卖家未填</v>
      </c>
      <c r="M2095" s="11" t="str">
        <f t="shared" si="324"/>
        <v>蔓越莓蛋糕干800g</v>
      </c>
      <c r="N2095" s="11" t="s">
        <v>1951</v>
      </c>
      <c r="O2095" s="11" t="s">
        <v>5034</v>
      </c>
      <c r="P2095" s="12">
        <v>80</v>
      </c>
      <c r="Q2095" s="12">
        <v>39.799999999999997</v>
      </c>
      <c r="R2095" s="11">
        <v>39.799999999999997</v>
      </c>
      <c r="S2095" s="13">
        <f t="shared" si="325"/>
        <v>59.88598130841121</v>
      </c>
      <c r="T2095" s="11">
        <v>107</v>
      </c>
      <c r="U2095" s="11">
        <v>161</v>
      </c>
      <c r="V2095" s="14">
        <f t="shared" si="326"/>
        <v>6407.7999999999993</v>
      </c>
      <c r="W2095" s="11">
        <v>622</v>
      </c>
      <c r="X2095" s="11">
        <v>710</v>
      </c>
      <c r="Y2095" s="11">
        <v>41845840359</v>
      </c>
      <c r="Z2095" s="11">
        <v>105935904</v>
      </c>
      <c r="AA2095" s="15" t="str">
        <f t="shared" si="327"/>
        <v/>
      </c>
      <c r="AB2095" s="16" t="str">
        <f t="shared" si="328"/>
        <v>点击查看</v>
      </c>
      <c r="AC2095" s="11">
        <f t="shared" si="329"/>
        <v>1900</v>
      </c>
      <c r="AD2095" s="11"/>
      <c r="AE2095" s="11"/>
      <c r="AF2095" s="11" t="s">
        <v>8748</v>
      </c>
      <c r="AG2095" s="11" t="s">
        <v>12335</v>
      </c>
    </row>
    <row r="2096" spans="1:33" x14ac:dyDescent="0.15">
      <c r="A2096" s="11" t="s">
        <v>14673</v>
      </c>
      <c r="B2096" s="11" t="s">
        <v>15466</v>
      </c>
      <c r="C2096" s="11" t="s">
        <v>14674</v>
      </c>
      <c r="D2096" s="11"/>
      <c r="E2096" s="11" t="s">
        <v>14719</v>
      </c>
      <c r="F2096" s="11" t="s">
        <v>14814</v>
      </c>
      <c r="G2096" s="11" t="s">
        <v>98</v>
      </c>
      <c r="H2096" s="11" t="s">
        <v>9535</v>
      </c>
      <c r="I2096" s="11" t="str">
        <f t="shared" si="320"/>
        <v>卖家未填</v>
      </c>
      <c r="J2096" s="11" t="str">
        <f t="shared" si="321"/>
        <v>200</v>
      </c>
      <c r="K2096" s="11" t="str">
        <f t="shared" si="322"/>
        <v>卖家未填</v>
      </c>
      <c r="L2096" s="11" t="str">
        <f t="shared" si="323"/>
        <v>卖家未填</v>
      </c>
      <c r="M2096" s="11" t="str">
        <f t="shared" si="324"/>
        <v>蔓越莓</v>
      </c>
      <c r="N2096" s="11" t="s">
        <v>1574</v>
      </c>
      <c r="O2096" s="11" t="s">
        <v>4459</v>
      </c>
      <c r="P2096" s="12">
        <v>23</v>
      </c>
      <c r="Q2096" s="12">
        <v>9.9</v>
      </c>
      <c r="R2096" s="11">
        <v>9.9</v>
      </c>
      <c r="S2096" s="13">
        <f t="shared" si="325"/>
        <v>41.059615384615384</v>
      </c>
      <c r="T2096" s="11">
        <v>156</v>
      </c>
      <c r="U2096" s="11">
        <v>647</v>
      </c>
      <c r="V2096" s="14">
        <f t="shared" si="326"/>
        <v>6405.3</v>
      </c>
      <c r="W2096" s="11">
        <v>1010</v>
      </c>
      <c r="X2096" s="11">
        <v>833</v>
      </c>
      <c r="Y2096" s="11">
        <v>40556339368</v>
      </c>
      <c r="Z2096" s="11">
        <v>112321617</v>
      </c>
      <c r="AA2096" s="15" t="str">
        <f t="shared" si="327"/>
        <v/>
      </c>
      <c r="AB2096" s="16" t="str">
        <f t="shared" si="328"/>
        <v>点击查看</v>
      </c>
      <c r="AC2096" s="11">
        <f t="shared" si="329"/>
        <v>1900</v>
      </c>
      <c r="AD2096" s="11"/>
      <c r="AE2096" s="11"/>
      <c r="AF2096" s="11" t="s">
        <v>7964</v>
      </c>
      <c r="AG2096" s="11" t="s">
        <v>11979</v>
      </c>
    </row>
    <row r="2097" spans="1:33" x14ac:dyDescent="0.15">
      <c r="A2097" s="11" t="s">
        <v>14703</v>
      </c>
      <c r="B2097" s="11" t="s">
        <v>16034</v>
      </c>
      <c r="C2097" s="11" t="s">
        <v>14708</v>
      </c>
      <c r="D2097" s="17">
        <v>39746</v>
      </c>
      <c r="E2097" s="11" t="s">
        <v>14750</v>
      </c>
      <c r="F2097" s="11" t="s">
        <v>14752</v>
      </c>
      <c r="G2097" s="11" t="s">
        <v>45</v>
      </c>
      <c r="H2097" s="11" t="s">
        <v>9988</v>
      </c>
      <c r="I2097" s="11" t="str">
        <f t="shared" si="320"/>
        <v>小孩酥糖</v>
      </c>
      <c r="J2097" s="11" t="str">
        <f t="shared" si="321"/>
        <v>500</v>
      </c>
      <c r="K2097" s="11" t="str">
        <f t="shared" si="322"/>
        <v>卖家未填</v>
      </c>
      <c r="L2097" s="11" t="str">
        <f t="shared" si="323"/>
        <v>卖家未填</v>
      </c>
      <c r="M2097" s="11" t="str">
        <f t="shared" si="324"/>
        <v>花生酥糖</v>
      </c>
      <c r="N2097" s="11" t="s">
        <v>3079</v>
      </c>
      <c r="O2097" s="11" t="s">
        <v>4460</v>
      </c>
      <c r="P2097" s="12">
        <v>25</v>
      </c>
      <c r="Q2097" s="12"/>
      <c r="R2097" s="11">
        <v>25</v>
      </c>
      <c r="S2097" s="13">
        <f t="shared" si="325"/>
        <v>145.45454545454547</v>
      </c>
      <c r="T2097" s="11">
        <v>44</v>
      </c>
      <c r="U2097" s="11">
        <v>256</v>
      </c>
      <c r="V2097" s="14">
        <f t="shared" si="326"/>
        <v>6400</v>
      </c>
      <c r="W2097" s="11">
        <v>50</v>
      </c>
      <c r="X2097" s="11">
        <v>357</v>
      </c>
      <c r="Y2097" s="11">
        <v>14013634334</v>
      </c>
      <c r="Z2097" s="11">
        <v>36547335</v>
      </c>
      <c r="AA2097" s="15">
        <f t="shared" si="327"/>
        <v>42028.818298611106</v>
      </c>
      <c r="AB2097" s="16" t="str">
        <f t="shared" si="328"/>
        <v>点击查看</v>
      </c>
      <c r="AC2097" s="11">
        <f t="shared" si="329"/>
        <v>2008</v>
      </c>
      <c r="AD2097" s="11"/>
      <c r="AE2097" s="11" t="s">
        <v>7151</v>
      </c>
      <c r="AF2097" s="11" t="s">
        <v>8999</v>
      </c>
      <c r="AG2097" s="11" t="s">
        <v>13416</v>
      </c>
    </row>
    <row r="2098" spans="1:33" x14ac:dyDescent="0.15">
      <c r="A2098" s="11" t="s">
        <v>14690</v>
      </c>
      <c r="B2098" s="11" t="s">
        <v>15525</v>
      </c>
      <c r="C2098" s="11" t="s">
        <v>14691</v>
      </c>
      <c r="D2098" s="11"/>
      <c r="E2098" s="11" t="s">
        <v>14713</v>
      </c>
      <c r="F2098" s="11" t="s">
        <v>14739</v>
      </c>
      <c r="G2098" s="11" t="s">
        <v>33</v>
      </c>
      <c r="H2098" s="11" t="s">
        <v>10455</v>
      </c>
      <c r="I2098" s="11" t="str">
        <f t="shared" si="320"/>
        <v>其他/other</v>
      </c>
      <c r="J2098" s="11" t="str">
        <f t="shared" si="321"/>
        <v>320</v>
      </c>
      <c r="K2098" s="11" t="str">
        <f t="shared" si="322"/>
        <v>非手工</v>
      </c>
      <c r="L2098" s="11" t="str">
        <f t="shared" si="323"/>
        <v>其他/other</v>
      </c>
      <c r="M2098" s="11" t="str">
        <f t="shared" si="324"/>
        <v>14</v>
      </c>
      <c r="N2098" s="11" t="s">
        <v>2305</v>
      </c>
      <c r="O2098" s="11" t="s">
        <v>4405</v>
      </c>
      <c r="P2098" s="12">
        <v>57.6</v>
      </c>
      <c r="Q2098" s="12"/>
      <c r="R2098" s="11">
        <v>57.6</v>
      </c>
      <c r="S2098" s="13">
        <f t="shared" si="325"/>
        <v>83.033766233766244</v>
      </c>
      <c r="T2098" s="11">
        <v>77</v>
      </c>
      <c r="U2098" s="11">
        <v>111</v>
      </c>
      <c r="V2098" s="14">
        <f t="shared" si="326"/>
        <v>6393.6</v>
      </c>
      <c r="W2098" s="11">
        <v>170</v>
      </c>
      <c r="X2098" s="11">
        <v>292</v>
      </c>
      <c r="Y2098" s="11">
        <v>40227152096</v>
      </c>
      <c r="Z2098" s="11">
        <v>112118385</v>
      </c>
      <c r="AA2098" s="15" t="str">
        <f t="shared" si="327"/>
        <v/>
      </c>
      <c r="AB2098" s="16" t="str">
        <f t="shared" si="328"/>
        <v>点击查看</v>
      </c>
      <c r="AC2098" s="11">
        <f t="shared" si="329"/>
        <v>1900</v>
      </c>
      <c r="AD2098" s="11"/>
      <c r="AE2098" s="11"/>
      <c r="AF2098" s="11" t="s">
        <v>8628</v>
      </c>
      <c r="AG2098" s="11" t="s">
        <v>12670</v>
      </c>
    </row>
    <row r="2099" spans="1:33" x14ac:dyDescent="0.15">
      <c r="A2099" s="11" t="s">
        <v>14705</v>
      </c>
      <c r="B2099" s="11" t="s">
        <v>16186</v>
      </c>
      <c r="C2099" s="11" t="s">
        <v>14706</v>
      </c>
      <c r="D2099" s="17">
        <v>38952</v>
      </c>
      <c r="E2099" s="11" t="s">
        <v>14723</v>
      </c>
      <c r="F2099" s="11" t="s">
        <v>14745</v>
      </c>
      <c r="G2099" s="11" t="s">
        <v>39</v>
      </c>
      <c r="H2099" s="11" t="s">
        <v>16462</v>
      </c>
      <c r="I2099" s="11" t="str">
        <f t="shared" si="320"/>
        <v>果仁巧克力</v>
      </c>
      <c r="J2099" s="11" t="str">
        <f t="shared" si="321"/>
        <v>592</v>
      </c>
      <c r="K2099" s="11" t="str">
        <f t="shared" si="322"/>
        <v>卖家未填</v>
      </c>
      <c r="L2099" s="11" t="str">
        <f t="shared" si="323"/>
        <v>卖家未填</v>
      </c>
      <c r="M2099" s="11" t="str">
        <f t="shared" si="324"/>
        <v>卖家未填</v>
      </c>
      <c r="N2099" s="11" t="s">
        <v>3516</v>
      </c>
      <c r="O2099" s="11" t="s">
        <v>5538</v>
      </c>
      <c r="P2099" s="12">
        <v>68</v>
      </c>
      <c r="Q2099" s="12"/>
      <c r="R2099" s="11">
        <v>68</v>
      </c>
      <c r="S2099" s="13">
        <f t="shared" si="325"/>
        <v>188</v>
      </c>
      <c r="T2099" s="11">
        <v>34</v>
      </c>
      <c r="U2099" s="11">
        <v>94</v>
      </c>
      <c r="V2099" s="14">
        <f t="shared" si="326"/>
        <v>6392</v>
      </c>
      <c r="W2099" s="11">
        <v>62</v>
      </c>
      <c r="X2099" s="11">
        <v>85</v>
      </c>
      <c r="Y2099" s="11">
        <v>37307967574</v>
      </c>
      <c r="Z2099" s="11">
        <v>33870335</v>
      </c>
      <c r="AA2099" s="15">
        <f t="shared" si="327"/>
        <v>42028.637361111112</v>
      </c>
      <c r="AB2099" s="16" t="str">
        <f t="shared" si="328"/>
        <v>点击查看</v>
      </c>
      <c r="AC2099" s="11">
        <f t="shared" si="329"/>
        <v>2006</v>
      </c>
      <c r="AD2099" s="11"/>
      <c r="AE2099" s="11" t="s">
        <v>7419</v>
      </c>
      <c r="AF2099" s="11" t="s">
        <v>8053</v>
      </c>
      <c r="AG2099" s="11" t="s">
        <v>13839</v>
      </c>
    </row>
    <row r="2100" spans="1:33" x14ac:dyDescent="0.15">
      <c r="A2100" s="11" t="s">
        <v>14671</v>
      </c>
      <c r="B2100" s="11" t="s">
        <v>15137</v>
      </c>
      <c r="C2100" s="11" t="s">
        <v>14675</v>
      </c>
      <c r="D2100" s="17">
        <v>40098</v>
      </c>
      <c r="E2100" s="11" t="s">
        <v>17</v>
      </c>
      <c r="F2100" s="11" t="s">
        <v>17</v>
      </c>
      <c r="G2100" s="11" t="s">
        <v>17</v>
      </c>
      <c r="H2100" s="11" t="s">
        <v>9663</v>
      </c>
      <c r="I2100" s="11" t="str">
        <f t="shared" si="320"/>
        <v>卖家未填</v>
      </c>
      <c r="J2100" s="11" t="str">
        <f t="shared" si="321"/>
        <v>200</v>
      </c>
      <c r="K2100" s="11" t="str">
        <f t="shared" si="322"/>
        <v>卖家未填</v>
      </c>
      <c r="L2100" s="11" t="str">
        <f t="shared" si="323"/>
        <v>卖家未填</v>
      </c>
      <c r="M2100" s="11" t="str">
        <f t="shared" si="324"/>
        <v>酸小熊橡皮糖</v>
      </c>
      <c r="N2100" s="11" t="s">
        <v>1097</v>
      </c>
      <c r="O2100" s="11" t="s">
        <v>4415</v>
      </c>
      <c r="P2100" s="12">
        <v>18</v>
      </c>
      <c r="Q2100" s="12">
        <v>9.1999999999999993</v>
      </c>
      <c r="R2100" s="11">
        <v>9.1999999999999993</v>
      </c>
      <c r="S2100" s="13">
        <f t="shared" si="325"/>
        <v>20.797394136807814</v>
      </c>
      <c r="T2100" s="11">
        <v>307</v>
      </c>
      <c r="U2100" s="11">
        <v>694</v>
      </c>
      <c r="V2100" s="14">
        <f t="shared" si="326"/>
        <v>6384.7999999999993</v>
      </c>
      <c r="W2100" s="11">
        <v>106</v>
      </c>
      <c r="X2100" s="11">
        <v>459</v>
      </c>
      <c r="Y2100" s="11">
        <v>42672147928</v>
      </c>
      <c r="Z2100" s="11">
        <v>59499107</v>
      </c>
      <c r="AA2100" s="15">
        <f t="shared" si="327"/>
        <v>42030.689513888894</v>
      </c>
      <c r="AB2100" s="16" t="str">
        <f t="shared" si="328"/>
        <v>点击查看</v>
      </c>
      <c r="AC2100" s="11">
        <f t="shared" si="329"/>
        <v>2009</v>
      </c>
      <c r="AD2100" s="11"/>
      <c r="AE2100" s="11" t="s">
        <v>6090</v>
      </c>
      <c r="AF2100" s="11" t="s">
        <v>8448</v>
      </c>
      <c r="AG2100" s="11" t="s">
        <v>11536</v>
      </c>
    </row>
    <row r="2101" spans="1:33" x14ac:dyDescent="0.15">
      <c r="A2101" s="11" t="s">
        <v>14701</v>
      </c>
      <c r="B2101" s="11" t="s">
        <v>15271</v>
      </c>
      <c r="C2101" s="11" t="s">
        <v>14702</v>
      </c>
      <c r="D2101" s="11"/>
      <c r="E2101" s="11" t="s">
        <v>17</v>
      </c>
      <c r="F2101" s="11" t="s">
        <v>17</v>
      </c>
      <c r="G2101" s="11" t="s">
        <v>17</v>
      </c>
      <c r="H2101" s="11" t="s">
        <v>10399</v>
      </c>
      <c r="I2101" s="11" t="str">
        <f t="shared" si="320"/>
        <v>桂发祥</v>
      </c>
      <c r="J2101" s="11" t="str">
        <f t="shared" si="321"/>
        <v>500</v>
      </c>
      <c r="K2101" s="11" t="str">
        <f t="shared" si="322"/>
        <v>卖家未填</v>
      </c>
      <c r="L2101" s="11" t="str">
        <f t="shared" si="323"/>
        <v>卖家未填</v>
      </c>
      <c r="M2101" s="11" t="str">
        <f t="shared" si="324"/>
        <v>十八街多味麻花500g</v>
      </c>
      <c r="N2101" s="11" t="s">
        <v>3436</v>
      </c>
      <c r="O2101" s="11" t="s">
        <v>4666</v>
      </c>
      <c r="P2101" s="12">
        <v>48</v>
      </c>
      <c r="Q2101" s="12">
        <v>42</v>
      </c>
      <c r="R2101" s="11">
        <v>42</v>
      </c>
      <c r="S2101" s="13">
        <f t="shared" si="325"/>
        <v>177.33333333333334</v>
      </c>
      <c r="T2101" s="11">
        <v>36</v>
      </c>
      <c r="U2101" s="11">
        <v>152</v>
      </c>
      <c r="V2101" s="14">
        <f t="shared" si="326"/>
        <v>6384</v>
      </c>
      <c r="W2101" s="11">
        <v>934</v>
      </c>
      <c r="X2101" s="11">
        <v>844</v>
      </c>
      <c r="Y2101" s="11">
        <v>13572158924</v>
      </c>
      <c r="Z2101" s="11">
        <v>67714908</v>
      </c>
      <c r="AA2101" s="15" t="str">
        <f t="shared" si="327"/>
        <v/>
      </c>
      <c r="AB2101" s="16" t="str">
        <f t="shared" si="328"/>
        <v>点击查看</v>
      </c>
      <c r="AC2101" s="11">
        <f t="shared" si="329"/>
        <v>1900</v>
      </c>
      <c r="AD2101" s="11"/>
      <c r="AE2101" s="11"/>
      <c r="AF2101" s="11" t="s">
        <v>8384</v>
      </c>
      <c r="AG2101" s="11" t="s">
        <v>13759</v>
      </c>
    </row>
    <row r="2102" spans="1:33" x14ac:dyDescent="0.15">
      <c r="A2102" s="11" t="s">
        <v>14701</v>
      </c>
      <c r="B2102" s="11" t="s">
        <v>16316</v>
      </c>
      <c r="C2102" s="11" t="s">
        <v>14702</v>
      </c>
      <c r="D2102" s="11"/>
      <c r="E2102" s="11" t="s">
        <v>14721</v>
      </c>
      <c r="F2102" s="11" t="s">
        <v>14725</v>
      </c>
      <c r="G2102" s="11" t="s">
        <v>24</v>
      </c>
      <c r="H2102" s="11" t="s">
        <v>10582</v>
      </c>
      <c r="I2102" s="11" t="str">
        <f t="shared" si="320"/>
        <v>卖家未填</v>
      </c>
      <c r="J2102" s="11" t="str">
        <f t="shared" si="321"/>
        <v>1310</v>
      </c>
      <c r="K2102" s="11" t="str">
        <f t="shared" si="322"/>
        <v>卖家未填</v>
      </c>
      <c r="L2102" s="11" t="str">
        <f t="shared" si="323"/>
        <v>卖家未填</v>
      </c>
      <c r="M2102" s="11" t="str">
        <f t="shared" si="324"/>
        <v>大礼包</v>
      </c>
      <c r="N2102" s="11" t="s">
        <v>3947</v>
      </c>
      <c r="O2102" s="11"/>
      <c r="P2102" s="12">
        <v>198</v>
      </c>
      <c r="Q2102" s="12">
        <v>168</v>
      </c>
      <c r="R2102" s="11">
        <v>168</v>
      </c>
      <c r="S2102" s="13">
        <f t="shared" si="325"/>
        <v>236.44444444444446</v>
      </c>
      <c r="T2102" s="11">
        <v>27</v>
      </c>
      <c r="U2102" s="11">
        <v>38</v>
      </c>
      <c r="V2102" s="14">
        <f t="shared" si="326"/>
        <v>6384</v>
      </c>
      <c r="W2102" s="11">
        <v>24</v>
      </c>
      <c r="X2102" s="11">
        <v>11</v>
      </c>
      <c r="Y2102" s="11">
        <v>43281088289</v>
      </c>
      <c r="Z2102" s="11">
        <v>113421526</v>
      </c>
      <c r="AA2102" s="15" t="str">
        <f t="shared" si="327"/>
        <v/>
      </c>
      <c r="AB2102" s="16" t="str">
        <f t="shared" si="328"/>
        <v>点击查看</v>
      </c>
      <c r="AC2102" s="11">
        <f t="shared" si="329"/>
        <v>1900</v>
      </c>
      <c r="AD2102" s="11"/>
      <c r="AE2102" s="11"/>
      <c r="AF2102" s="11" t="s">
        <v>9333</v>
      </c>
      <c r="AG2102" s="11" t="s">
        <v>14257</v>
      </c>
    </row>
    <row r="2103" spans="1:33" x14ac:dyDescent="0.15">
      <c r="A2103" s="11" t="s">
        <v>14673</v>
      </c>
      <c r="B2103" s="11" t="s">
        <v>15230</v>
      </c>
      <c r="C2103" s="11" t="s">
        <v>14674</v>
      </c>
      <c r="D2103" s="11"/>
      <c r="E2103" s="11" t="s">
        <v>14723</v>
      </c>
      <c r="F2103" s="11" t="s">
        <v>14724</v>
      </c>
      <c r="G2103" s="11" t="s">
        <v>23</v>
      </c>
      <c r="H2103" s="11" t="s">
        <v>10386</v>
      </c>
      <c r="I2103" s="11" t="str">
        <f t="shared" si="320"/>
        <v>卖家未填</v>
      </c>
      <c r="J2103" s="11" t="str">
        <f t="shared" si="321"/>
        <v>200</v>
      </c>
      <c r="K2103" s="11" t="str">
        <f t="shared" si="322"/>
        <v>卖家未填</v>
      </c>
      <c r="L2103" s="11" t="str">
        <f t="shared" si="323"/>
        <v>卖家未填</v>
      </c>
      <c r="M2103" s="11" t="str">
        <f t="shared" si="324"/>
        <v>爆米花两包</v>
      </c>
      <c r="N2103" s="11" t="s">
        <v>856</v>
      </c>
      <c r="O2103" s="11"/>
      <c r="P2103" s="12">
        <v>24</v>
      </c>
      <c r="Q2103" s="12">
        <v>8.6</v>
      </c>
      <c r="R2103" s="11">
        <v>8.6</v>
      </c>
      <c r="S2103" s="13">
        <f t="shared" si="325"/>
        <v>12.619009900990099</v>
      </c>
      <c r="T2103" s="11">
        <v>505</v>
      </c>
      <c r="U2103" s="11">
        <v>741</v>
      </c>
      <c r="V2103" s="14">
        <f t="shared" si="326"/>
        <v>6372.5999999999995</v>
      </c>
      <c r="W2103" s="11">
        <v>1083</v>
      </c>
      <c r="X2103" s="11">
        <v>757</v>
      </c>
      <c r="Y2103" s="11">
        <v>41877019901</v>
      </c>
      <c r="Z2103" s="11">
        <v>113931931</v>
      </c>
      <c r="AA2103" s="15" t="str">
        <f t="shared" si="327"/>
        <v/>
      </c>
      <c r="AB2103" s="16" t="str">
        <f t="shared" si="328"/>
        <v>点击查看</v>
      </c>
      <c r="AC2103" s="11">
        <f t="shared" si="329"/>
        <v>1900</v>
      </c>
      <c r="AD2103" s="11"/>
      <c r="AE2103" s="11"/>
      <c r="AF2103" s="11" t="s">
        <v>8344</v>
      </c>
      <c r="AG2103" s="11" t="s">
        <v>11316</v>
      </c>
    </row>
    <row r="2104" spans="1:33" x14ac:dyDescent="0.15">
      <c r="A2104" s="11" t="s">
        <v>14690</v>
      </c>
      <c r="B2104" s="11" t="s">
        <v>14923</v>
      </c>
      <c r="C2104" s="11" t="s">
        <v>14691</v>
      </c>
      <c r="D2104" s="11"/>
      <c r="E2104" s="11" t="s">
        <v>14719</v>
      </c>
      <c r="F2104" s="11" t="s">
        <v>14733</v>
      </c>
      <c r="G2104" s="11" t="s">
        <v>29</v>
      </c>
      <c r="H2104" s="11" t="s">
        <v>9940</v>
      </c>
      <c r="I2104" s="11" t="str">
        <f t="shared" si="320"/>
        <v>鼓浪屿馅饼</v>
      </c>
      <c r="J2104" s="11" t="str">
        <f t="shared" si="321"/>
        <v>1200</v>
      </c>
      <c r="K2104" s="11" t="str">
        <f t="shared" si="322"/>
        <v>卖家未填</v>
      </c>
      <c r="L2104" s="11" t="str">
        <f t="shared" si="323"/>
        <v>卖家未填</v>
      </c>
      <c r="M2104" s="11" t="str">
        <f t="shared" si="324"/>
        <v>馅饼礼盒1200g</v>
      </c>
      <c r="N2104" s="11" t="s">
        <v>2061</v>
      </c>
      <c r="O2104" s="11"/>
      <c r="P2104" s="12">
        <v>66</v>
      </c>
      <c r="Q2104" s="12">
        <v>35.799999999999997</v>
      </c>
      <c r="R2104" s="11">
        <v>35.799999999999997</v>
      </c>
      <c r="S2104" s="13">
        <f t="shared" si="325"/>
        <v>65.694845360824743</v>
      </c>
      <c r="T2104" s="11">
        <v>97</v>
      </c>
      <c r="U2104" s="11">
        <v>178</v>
      </c>
      <c r="V2104" s="14">
        <f t="shared" si="326"/>
        <v>6372.4</v>
      </c>
      <c r="W2104" s="11">
        <v>344</v>
      </c>
      <c r="X2104" s="11">
        <v>358</v>
      </c>
      <c r="Y2104" s="11">
        <v>19753673103</v>
      </c>
      <c r="Z2104" s="11">
        <v>104553243</v>
      </c>
      <c r="AA2104" s="15" t="str">
        <f t="shared" si="327"/>
        <v/>
      </c>
      <c r="AB2104" s="16" t="str">
        <f t="shared" si="328"/>
        <v>点击查看</v>
      </c>
      <c r="AC2104" s="11">
        <f t="shared" si="329"/>
        <v>1900</v>
      </c>
      <c r="AD2104" s="11"/>
      <c r="AE2104" s="11"/>
      <c r="AF2104" s="11" t="s">
        <v>8165</v>
      </c>
      <c r="AG2104" s="11" t="s">
        <v>12435</v>
      </c>
    </row>
    <row r="2105" spans="1:33" x14ac:dyDescent="0.15">
      <c r="A2105" s="11" t="s">
        <v>14693</v>
      </c>
      <c r="B2105" s="11" t="s">
        <v>9446</v>
      </c>
      <c r="C2105" s="11" t="s">
        <v>14693</v>
      </c>
      <c r="D2105" s="11"/>
      <c r="E2105" s="11" t="s">
        <v>17</v>
      </c>
      <c r="F2105" s="11" t="s">
        <v>17</v>
      </c>
      <c r="G2105" s="11" t="s">
        <v>17</v>
      </c>
      <c r="H2105" s="11" t="s">
        <v>8360</v>
      </c>
      <c r="I2105" s="11" t="str">
        <f t="shared" si="320"/>
        <v>卖家未填</v>
      </c>
      <c r="J2105" s="11" t="str">
        <f t="shared" si="321"/>
        <v>卖家未填</v>
      </c>
      <c r="K2105" s="11" t="str">
        <f t="shared" si="322"/>
        <v>卖家未填</v>
      </c>
      <c r="L2105" s="11" t="str">
        <f t="shared" si="323"/>
        <v>卖家未填</v>
      </c>
      <c r="M2105" s="11" t="str">
        <f t="shared" si="324"/>
        <v>卖家未填</v>
      </c>
      <c r="N2105" s="11" t="s">
        <v>1963</v>
      </c>
      <c r="O2105" s="11"/>
      <c r="P2105" s="12">
        <v>9.9</v>
      </c>
      <c r="Q2105" s="12">
        <v>6.9</v>
      </c>
      <c r="R2105" s="11">
        <v>6.9</v>
      </c>
      <c r="S2105" s="13">
        <f t="shared" si="325"/>
        <v>60.016981132075472</v>
      </c>
      <c r="T2105" s="11">
        <v>106</v>
      </c>
      <c r="U2105" s="11">
        <v>922</v>
      </c>
      <c r="V2105" s="14">
        <f t="shared" si="326"/>
        <v>6361.8</v>
      </c>
      <c r="W2105" s="11">
        <v>3920</v>
      </c>
      <c r="X2105" s="11">
        <v>224</v>
      </c>
      <c r="Y2105" s="11">
        <v>37942043724</v>
      </c>
      <c r="Z2105" s="11">
        <v>101717810</v>
      </c>
      <c r="AA2105" s="15" t="str">
        <f t="shared" si="327"/>
        <v/>
      </c>
      <c r="AB2105" s="16" t="str">
        <f t="shared" si="328"/>
        <v>点击查看</v>
      </c>
      <c r="AC2105" s="11">
        <f t="shared" si="329"/>
        <v>1900</v>
      </c>
      <c r="AD2105" s="11"/>
      <c r="AE2105" s="11"/>
      <c r="AF2105" s="11" t="s">
        <v>8360</v>
      </c>
      <c r="AG2105" s="11"/>
    </row>
    <row r="2106" spans="1:33" x14ac:dyDescent="0.15">
      <c r="A2106" s="11" t="s">
        <v>14690</v>
      </c>
      <c r="B2106" s="11" t="s">
        <v>15831</v>
      </c>
      <c r="C2106" s="11" t="s">
        <v>14691</v>
      </c>
      <c r="D2106" s="11"/>
      <c r="E2106" s="11" t="s">
        <v>14715</v>
      </c>
      <c r="F2106" s="11" t="s">
        <v>14718</v>
      </c>
      <c r="G2106" s="11" t="s">
        <v>19</v>
      </c>
      <c r="H2106" s="11" t="s">
        <v>9071</v>
      </c>
      <c r="I2106" s="11" t="str">
        <f t="shared" si="320"/>
        <v>稻香村糕点</v>
      </c>
      <c r="J2106" s="11" t="str">
        <f t="shared" si="321"/>
        <v>400</v>
      </c>
      <c r="K2106" s="11" t="str">
        <f t="shared" si="322"/>
        <v>卖家未填</v>
      </c>
      <c r="L2106" s="11" t="str">
        <f t="shared" si="323"/>
        <v>卖家未填</v>
      </c>
      <c r="M2106" s="11" t="str">
        <f t="shared" si="324"/>
        <v>400克凤梨酥</v>
      </c>
      <c r="N2106" s="11" t="s">
        <v>2499</v>
      </c>
      <c r="O2106" s="11" t="s">
        <v>5199</v>
      </c>
      <c r="P2106" s="12">
        <v>44</v>
      </c>
      <c r="Q2106" s="12">
        <v>22</v>
      </c>
      <c r="R2106" s="11">
        <v>22</v>
      </c>
      <c r="S2106" s="13">
        <f t="shared" si="325"/>
        <v>96.333333333333329</v>
      </c>
      <c r="T2106" s="11">
        <v>66</v>
      </c>
      <c r="U2106" s="11">
        <v>289</v>
      </c>
      <c r="V2106" s="14">
        <f t="shared" si="326"/>
        <v>6358</v>
      </c>
      <c r="W2106" s="11">
        <v>372</v>
      </c>
      <c r="X2106" s="11">
        <v>891</v>
      </c>
      <c r="Y2106" s="11">
        <v>8022975526</v>
      </c>
      <c r="Z2106" s="11">
        <v>63042160</v>
      </c>
      <c r="AA2106" s="15" t="str">
        <f t="shared" si="327"/>
        <v/>
      </c>
      <c r="AB2106" s="16" t="str">
        <f t="shared" si="328"/>
        <v>点击查看</v>
      </c>
      <c r="AC2106" s="11">
        <f t="shared" si="329"/>
        <v>1900</v>
      </c>
      <c r="AD2106" s="11"/>
      <c r="AE2106" s="11"/>
      <c r="AF2106" s="11" t="s">
        <v>8222</v>
      </c>
      <c r="AG2106" s="11" t="s">
        <v>12856</v>
      </c>
    </row>
    <row r="2107" spans="1:33" x14ac:dyDescent="0.15">
      <c r="A2107" s="11" t="s">
        <v>14690</v>
      </c>
      <c r="B2107" s="11" t="s">
        <v>15954</v>
      </c>
      <c r="C2107" s="11" t="s">
        <v>14691</v>
      </c>
      <c r="D2107" s="11"/>
      <c r="E2107" s="11" t="s">
        <v>14715</v>
      </c>
      <c r="F2107" s="11" t="s">
        <v>14749</v>
      </c>
      <c r="G2107" s="11" t="s">
        <v>43</v>
      </c>
      <c r="H2107" s="11" t="s">
        <v>10543</v>
      </c>
      <c r="I2107" s="11" t="str">
        <f t="shared" si="320"/>
        <v>金陵糕点</v>
      </c>
      <c r="J2107" s="11" t="str">
        <f t="shared" si="321"/>
        <v>280</v>
      </c>
      <c r="K2107" s="11" t="str">
        <f t="shared" si="322"/>
        <v>卖家未填</v>
      </c>
      <c r="L2107" s="11" t="str">
        <f t="shared" si="323"/>
        <v>卖家未填</v>
      </c>
      <c r="M2107" s="11" t="str">
        <f t="shared" si="324"/>
        <v>金陵馅饼</v>
      </c>
      <c r="N2107" s="11" t="s">
        <v>2844</v>
      </c>
      <c r="O2107" s="11" t="s">
        <v>4637</v>
      </c>
      <c r="P2107" s="12">
        <v>48</v>
      </c>
      <c r="Q2107" s="12">
        <v>23.9</v>
      </c>
      <c r="R2107" s="11">
        <v>23.9</v>
      </c>
      <c r="S2107" s="13">
        <f t="shared" si="325"/>
        <v>122.2576923076923</v>
      </c>
      <c r="T2107" s="11">
        <v>52</v>
      </c>
      <c r="U2107" s="11">
        <v>266</v>
      </c>
      <c r="V2107" s="14">
        <f t="shared" si="326"/>
        <v>6357.4</v>
      </c>
      <c r="W2107" s="11">
        <v>380</v>
      </c>
      <c r="X2107" s="11">
        <v>748</v>
      </c>
      <c r="Y2107" s="11">
        <v>35104716459</v>
      </c>
      <c r="Z2107" s="11">
        <v>106116322</v>
      </c>
      <c r="AA2107" s="15" t="str">
        <f t="shared" si="327"/>
        <v/>
      </c>
      <c r="AB2107" s="16" t="str">
        <f t="shared" si="328"/>
        <v>点击查看</v>
      </c>
      <c r="AC2107" s="11">
        <f t="shared" si="329"/>
        <v>1900</v>
      </c>
      <c r="AD2107" s="11"/>
      <c r="AE2107" s="11"/>
      <c r="AF2107" s="11" t="s">
        <v>9046</v>
      </c>
      <c r="AG2107" s="11" t="s">
        <v>13187</v>
      </c>
    </row>
    <row r="2108" spans="1:33" x14ac:dyDescent="0.15">
      <c r="A2108" s="11" t="s">
        <v>14673</v>
      </c>
      <c r="B2108" s="11" t="s">
        <v>15002</v>
      </c>
      <c r="C2108" s="11" t="s">
        <v>14674</v>
      </c>
      <c r="D2108" s="11"/>
      <c r="E2108" s="11" t="s">
        <v>14742</v>
      </c>
      <c r="F2108" s="11" t="s">
        <v>14760</v>
      </c>
      <c r="G2108" s="11" t="s">
        <v>51</v>
      </c>
      <c r="H2108" s="11" t="s">
        <v>10336</v>
      </c>
      <c r="I2108" s="11" t="str">
        <f t="shared" si="320"/>
        <v>卖家未填</v>
      </c>
      <c r="J2108" s="11" t="str">
        <f t="shared" si="321"/>
        <v>200</v>
      </c>
      <c r="K2108" s="11" t="str">
        <f t="shared" si="322"/>
        <v>卖家未填</v>
      </c>
      <c r="L2108" s="11" t="str">
        <f t="shared" si="323"/>
        <v>卖家未填</v>
      </c>
      <c r="M2108" s="11" t="str">
        <f t="shared" si="324"/>
        <v>曲奇饼干</v>
      </c>
      <c r="N2108" s="11" t="s">
        <v>1603</v>
      </c>
      <c r="O2108" s="11" t="s">
        <v>4379</v>
      </c>
      <c r="P2108" s="12">
        <v>80</v>
      </c>
      <c r="Q2108" s="12">
        <v>24.8</v>
      </c>
      <c r="R2108" s="11">
        <v>24.8</v>
      </c>
      <c r="S2108" s="13">
        <f t="shared" si="325"/>
        <v>42.045033112582786</v>
      </c>
      <c r="T2108" s="11">
        <v>151</v>
      </c>
      <c r="U2108" s="11">
        <v>256</v>
      </c>
      <c r="V2108" s="14">
        <f t="shared" si="326"/>
        <v>6348.8</v>
      </c>
      <c r="W2108" s="11">
        <v>164</v>
      </c>
      <c r="X2108" s="11">
        <v>106</v>
      </c>
      <c r="Y2108" s="11">
        <v>42559448008</v>
      </c>
      <c r="Z2108" s="11">
        <v>111862558</v>
      </c>
      <c r="AA2108" s="15" t="str">
        <f t="shared" si="327"/>
        <v/>
      </c>
      <c r="AB2108" s="16" t="str">
        <f t="shared" si="328"/>
        <v>点击查看</v>
      </c>
      <c r="AC2108" s="11">
        <f t="shared" si="329"/>
        <v>1900</v>
      </c>
      <c r="AD2108" s="11"/>
      <c r="AE2108" s="11"/>
      <c r="AF2108" s="11" t="s">
        <v>8089</v>
      </c>
      <c r="AG2108" s="11" t="s">
        <v>12008</v>
      </c>
    </row>
    <row r="2109" spans="1:33" x14ac:dyDescent="0.15">
      <c r="A2109" s="11" t="s">
        <v>14687</v>
      </c>
      <c r="B2109" s="11" t="s">
        <v>15778</v>
      </c>
      <c r="C2109" s="11" t="s">
        <v>14696</v>
      </c>
      <c r="D2109" s="17">
        <v>41419</v>
      </c>
      <c r="E2109" s="11" t="s">
        <v>9903</v>
      </c>
      <c r="F2109" s="11" t="s">
        <v>14848</v>
      </c>
      <c r="G2109" s="11" t="s">
        <v>131</v>
      </c>
      <c r="H2109" s="11" t="s">
        <v>9573</v>
      </c>
      <c r="I2109" s="11" t="str">
        <f t="shared" si="320"/>
        <v>卖家未填</v>
      </c>
      <c r="J2109" s="11" t="str">
        <f t="shared" si="321"/>
        <v>250</v>
      </c>
      <c r="K2109" s="11" t="str">
        <f t="shared" si="322"/>
        <v>卖家未填</v>
      </c>
      <c r="L2109" s="11" t="str">
        <f t="shared" si="323"/>
        <v>卖家未填</v>
      </c>
      <c r="M2109" s="11" t="str">
        <f t="shared" si="324"/>
        <v>牛轧糖</v>
      </c>
      <c r="N2109" s="18" t="s">
        <v>10611</v>
      </c>
      <c r="O2109" s="11" t="s">
        <v>5185</v>
      </c>
      <c r="P2109" s="12">
        <v>69</v>
      </c>
      <c r="Q2109" s="12"/>
      <c r="R2109" s="11">
        <v>69</v>
      </c>
      <c r="S2109" s="13">
        <f t="shared" si="325"/>
        <v>89.408450704225359</v>
      </c>
      <c r="T2109" s="11">
        <v>71</v>
      </c>
      <c r="U2109" s="11">
        <v>92</v>
      </c>
      <c r="V2109" s="14">
        <f t="shared" si="326"/>
        <v>6348</v>
      </c>
      <c r="W2109" s="11"/>
      <c r="X2109" s="11"/>
      <c r="Y2109" s="11">
        <v>35776019332</v>
      </c>
      <c r="Z2109" s="11">
        <v>104374282</v>
      </c>
      <c r="AA2109" s="15">
        <f t="shared" si="327"/>
        <v>42029.754259259258</v>
      </c>
      <c r="AB2109" s="16" t="str">
        <f t="shared" si="328"/>
        <v>点击查看</v>
      </c>
      <c r="AC2109" s="11">
        <f t="shared" si="329"/>
        <v>2013</v>
      </c>
      <c r="AD2109" s="11"/>
      <c r="AE2109" s="11" t="s">
        <v>6736</v>
      </c>
      <c r="AF2109" s="11" t="s">
        <v>8245</v>
      </c>
      <c r="AG2109" s="11" t="s">
        <v>12780</v>
      </c>
    </row>
    <row r="2110" spans="1:33" x14ac:dyDescent="0.15">
      <c r="A2110" s="11" t="s">
        <v>14687</v>
      </c>
      <c r="B2110" s="11" t="s">
        <v>15570</v>
      </c>
      <c r="C2110" s="11" t="s">
        <v>14686</v>
      </c>
      <c r="D2110" s="17">
        <v>41897</v>
      </c>
      <c r="E2110" s="11" t="s">
        <v>20</v>
      </c>
      <c r="F2110" s="11" t="s">
        <v>20</v>
      </c>
      <c r="G2110" s="11" t="s">
        <v>20</v>
      </c>
      <c r="H2110" s="11" t="s">
        <v>9705</v>
      </c>
      <c r="I2110" s="11" t="str">
        <f t="shared" si="320"/>
        <v>果仁巧克力</v>
      </c>
      <c r="J2110" s="11" t="str">
        <f t="shared" si="321"/>
        <v>100</v>
      </c>
      <c r="K2110" s="11" t="str">
        <f t="shared" si="322"/>
        <v>非手工</v>
      </c>
      <c r="L2110" s="11" t="str">
        <f t="shared" si="323"/>
        <v>其他/other</v>
      </c>
      <c r="M2110" s="11" t="str">
        <f t="shared" si="324"/>
        <v>HERSHEY’S /好时 100g好时巧珍珠扁桃仁牛奶巧克力（袋装）</v>
      </c>
      <c r="N2110" s="11" t="s">
        <v>2718</v>
      </c>
      <c r="O2110" s="11" t="s">
        <v>4504</v>
      </c>
      <c r="P2110" s="12">
        <v>19</v>
      </c>
      <c r="Q2110" s="12">
        <v>16.5</v>
      </c>
      <c r="R2110" s="11">
        <v>16.5</v>
      </c>
      <c r="S2110" s="13">
        <f t="shared" si="325"/>
        <v>111.15789473684211</v>
      </c>
      <c r="T2110" s="11">
        <v>57</v>
      </c>
      <c r="U2110" s="11">
        <v>384</v>
      </c>
      <c r="V2110" s="14">
        <f t="shared" si="326"/>
        <v>6336</v>
      </c>
      <c r="W2110" s="11">
        <v>20</v>
      </c>
      <c r="X2110" s="11">
        <v>68</v>
      </c>
      <c r="Y2110" s="11">
        <v>42957910613</v>
      </c>
      <c r="Z2110" s="11">
        <v>113572184</v>
      </c>
      <c r="AA2110" s="15">
        <f t="shared" si="327"/>
        <v>42029.785254629634</v>
      </c>
      <c r="AB2110" s="16" t="str">
        <f t="shared" si="328"/>
        <v>点击查看</v>
      </c>
      <c r="AC2110" s="11">
        <f t="shared" si="329"/>
        <v>2014</v>
      </c>
      <c r="AD2110" s="11"/>
      <c r="AE2110" s="11" t="s">
        <v>6911</v>
      </c>
      <c r="AF2110" s="11" t="s">
        <v>8525</v>
      </c>
      <c r="AG2110" s="11" t="s">
        <v>13064</v>
      </c>
    </row>
    <row r="2111" spans="1:33" x14ac:dyDescent="0.15">
      <c r="A2111" s="11" t="s">
        <v>14703</v>
      </c>
      <c r="B2111" s="11" t="s">
        <v>15496</v>
      </c>
      <c r="C2111" s="11" t="s">
        <v>14708</v>
      </c>
      <c r="D2111" s="17">
        <v>41468</v>
      </c>
      <c r="E2111" s="11" t="s">
        <v>17</v>
      </c>
      <c r="F2111" s="11" t="s">
        <v>17</v>
      </c>
      <c r="G2111" s="11" t="s">
        <v>17</v>
      </c>
      <c r="H2111" s="11" t="s">
        <v>9763</v>
      </c>
      <c r="I2111" s="11" t="str">
        <f t="shared" si="320"/>
        <v>卖家未填</v>
      </c>
      <c r="J2111" s="11" t="str">
        <f t="shared" si="321"/>
        <v>500</v>
      </c>
      <c r="K2111" s="11" t="str">
        <f t="shared" si="322"/>
        <v>卖家未填</v>
      </c>
      <c r="L2111" s="11" t="str">
        <f t="shared" si="323"/>
        <v>卖家未填</v>
      </c>
      <c r="M2111" s="11" t="str">
        <f t="shared" si="324"/>
        <v>混合味杏仁牛轧</v>
      </c>
      <c r="N2111" s="11" t="s">
        <v>3206</v>
      </c>
      <c r="O2111" s="11" t="s">
        <v>4483</v>
      </c>
      <c r="P2111" s="12">
        <v>120</v>
      </c>
      <c r="Q2111" s="12">
        <v>88</v>
      </c>
      <c r="R2111" s="11">
        <v>88</v>
      </c>
      <c r="S2111" s="13">
        <f t="shared" si="325"/>
        <v>154.53658536585365</v>
      </c>
      <c r="T2111" s="11">
        <v>41</v>
      </c>
      <c r="U2111" s="11">
        <v>72</v>
      </c>
      <c r="V2111" s="14">
        <f t="shared" si="326"/>
        <v>6336</v>
      </c>
      <c r="W2111" s="11">
        <v>41</v>
      </c>
      <c r="X2111" s="11">
        <v>246</v>
      </c>
      <c r="Y2111" s="11">
        <v>19141901679</v>
      </c>
      <c r="Z2111" s="11">
        <v>105314638</v>
      </c>
      <c r="AA2111" s="15">
        <f t="shared" si="327"/>
        <v>42029.484375</v>
      </c>
      <c r="AB2111" s="16" t="str">
        <f t="shared" si="328"/>
        <v>点击查看</v>
      </c>
      <c r="AC2111" s="11">
        <f t="shared" si="329"/>
        <v>2013</v>
      </c>
      <c r="AD2111" s="11"/>
      <c r="AE2111" s="11" t="s">
        <v>7224</v>
      </c>
      <c r="AF2111" s="11" t="s">
        <v>8648</v>
      </c>
      <c r="AG2111" s="11" t="s">
        <v>13541</v>
      </c>
    </row>
    <row r="2112" spans="1:33" x14ac:dyDescent="0.15">
      <c r="A2112" s="11" t="s">
        <v>14701</v>
      </c>
      <c r="B2112" s="11" t="s">
        <v>16301</v>
      </c>
      <c r="C2112" s="11" t="s">
        <v>14702</v>
      </c>
      <c r="D2112" s="11"/>
      <c r="E2112" s="11" t="s">
        <v>20</v>
      </c>
      <c r="F2112" s="11" t="s">
        <v>20</v>
      </c>
      <c r="G2112" s="11" t="s">
        <v>20</v>
      </c>
      <c r="H2112" s="11" t="s">
        <v>9632</v>
      </c>
      <c r="I2112" s="11" t="str">
        <f t="shared" si="320"/>
        <v>卖家未填</v>
      </c>
      <c r="J2112" s="11" t="str">
        <f t="shared" si="321"/>
        <v>卖家未填</v>
      </c>
      <c r="K2112" s="11" t="str">
        <f t="shared" si="322"/>
        <v>卖家未填</v>
      </c>
      <c r="L2112" s="11" t="str">
        <f t="shared" si="323"/>
        <v>卖家未填</v>
      </c>
      <c r="M2112" s="11" t="str">
        <f t="shared" si="324"/>
        <v>1500g 礼包</v>
      </c>
      <c r="N2112" s="11" t="s">
        <v>3898</v>
      </c>
      <c r="O2112" s="11" t="s">
        <v>5645</v>
      </c>
      <c r="P2112" s="12">
        <v>102</v>
      </c>
      <c r="Q2112" s="12">
        <v>72</v>
      </c>
      <c r="R2112" s="11">
        <v>72</v>
      </c>
      <c r="S2112" s="13">
        <f t="shared" si="325"/>
        <v>234.66666666666666</v>
      </c>
      <c r="T2112" s="11">
        <v>27</v>
      </c>
      <c r="U2112" s="11">
        <v>88</v>
      </c>
      <c r="V2112" s="14">
        <f t="shared" si="326"/>
        <v>6336</v>
      </c>
      <c r="W2112" s="11">
        <v>416</v>
      </c>
      <c r="X2112" s="11">
        <v>421</v>
      </c>
      <c r="Y2112" s="11">
        <v>16725593988</v>
      </c>
      <c r="Z2112" s="11">
        <v>63644812</v>
      </c>
      <c r="AA2112" s="15" t="str">
        <f t="shared" si="327"/>
        <v/>
      </c>
      <c r="AB2112" s="16" t="str">
        <f t="shared" si="328"/>
        <v>点击查看</v>
      </c>
      <c r="AC2112" s="11">
        <f t="shared" si="329"/>
        <v>1900</v>
      </c>
      <c r="AD2112" s="11"/>
      <c r="AE2112" s="11"/>
      <c r="AF2112" s="11" t="s">
        <v>8167</v>
      </c>
      <c r="AG2112" s="11" t="s">
        <v>14210</v>
      </c>
    </row>
    <row r="2113" spans="1:33" x14ac:dyDescent="0.15">
      <c r="A2113" s="11" t="s">
        <v>14687</v>
      </c>
      <c r="B2113" s="11" t="s">
        <v>15691</v>
      </c>
      <c r="C2113" s="11" t="s">
        <v>14689</v>
      </c>
      <c r="D2113" s="17">
        <v>41385</v>
      </c>
      <c r="E2113" s="11" t="s">
        <v>14715</v>
      </c>
      <c r="F2113" s="11" t="s">
        <v>14833</v>
      </c>
      <c r="G2113" s="11" t="s">
        <v>119</v>
      </c>
      <c r="H2113" s="11" t="s">
        <v>9842</v>
      </c>
      <c r="I2113" s="11" t="str">
        <f t="shared" si="320"/>
        <v>卖家未填</v>
      </c>
      <c r="J2113" s="11" t="str">
        <f t="shared" si="321"/>
        <v>600</v>
      </c>
      <c r="K2113" s="11" t="str">
        <f t="shared" si="322"/>
        <v>卖家未填</v>
      </c>
      <c r="L2113" s="11" t="str">
        <f t="shared" si="323"/>
        <v>卖家未填</v>
      </c>
      <c r="M2113" s="11" t="str">
        <f t="shared" si="324"/>
        <v>卖家未填</v>
      </c>
      <c r="N2113" s="11" t="s">
        <v>2060</v>
      </c>
      <c r="O2113" s="11" t="s">
        <v>4601</v>
      </c>
      <c r="P2113" s="12">
        <v>168</v>
      </c>
      <c r="Q2113" s="12">
        <v>55</v>
      </c>
      <c r="R2113" s="11">
        <v>55</v>
      </c>
      <c r="S2113" s="13">
        <f t="shared" si="325"/>
        <v>65.206185567010309</v>
      </c>
      <c r="T2113" s="11">
        <v>97</v>
      </c>
      <c r="U2113" s="11">
        <v>115</v>
      </c>
      <c r="V2113" s="14">
        <f t="shared" si="326"/>
        <v>6325</v>
      </c>
      <c r="W2113" s="11">
        <v>61</v>
      </c>
      <c r="X2113" s="11">
        <v>42</v>
      </c>
      <c r="Y2113" s="11">
        <v>43267553631</v>
      </c>
      <c r="Z2113" s="11">
        <v>103650365</v>
      </c>
      <c r="AA2113" s="15">
        <f t="shared" si="327"/>
        <v>42026.687395833331</v>
      </c>
      <c r="AB2113" s="16" t="str">
        <f t="shared" si="328"/>
        <v>点击查看</v>
      </c>
      <c r="AC2113" s="11">
        <f t="shared" si="329"/>
        <v>2013</v>
      </c>
      <c r="AD2113" s="11"/>
      <c r="AE2113" s="11" t="s">
        <v>6530</v>
      </c>
      <c r="AF2113" s="11" t="s">
        <v>8790</v>
      </c>
      <c r="AG2113" s="11" t="s">
        <v>12434</v>
      </c>
    </row>
    <row r="2114" spans="1:33" x14ac:dyDescent="0.15">
      <c r="A2114" s="11" t="s">
        <v>14677</v>
      </c>
      <c r="B2114" s="11" t="s">
        <v>9446</v>
      </c>
      <c r="C2114" s="11" t="s">
        <v>14677</v>
      </c>
      <c r="D2114" s="11"/>
      <c r="E2114" s="11" t="s">
        <v>17</v>
      </c>
      <c r="F2114" s="11" t="s">
        <v>17</v>
      </c>
      <c r="G2114" s="11" t="s">
        <v>17</v>
      </c>
      <c r="H2114" s="11" t="s">
        <v>9500</v>
      </c>
      <c r="I2114" s="11" t="str">
        <f t="shared" ref="I2114:I2177" si="330">IF(AH$1="","",IFERROR(TRIM(MID($AG2114,FIND(":",$AG2114,FIND(AH$1,$AG2114))+1,FIND("=",$AG2114,FIND(AH$1,$AG2114))-FIND(":",$AG2114,FIND(AH$1,$AG2114))-1)),"卖家未填"))</f>
        <v>卖家未填</v>
      </c>
      <c r="J2114" s="11" t="str">
        <f t="shared" ref="J2114:J2177" si="331">IF(AI$1="","",IFERROR(TRIM(MID($AG2114,FIND(":",$AG2114,FIND(AI$1,$AG2114))+1,FIND("=",$AG2114,FIND(AI$1,$AG2114))-FIND(":",$AG2114,FIND(AI$1,$AG2114))-1)),"卖家未填"))</f>
        <v>卖家未填</v>
      </c>
      <c r="K2114" s="11" t="str">
        <f t="shared" ref="K2114:K2177" si="332">IF(AJ$1="","",IFERROR(TRIM(MID($AG2114,FIND(":",$AG2114,FIND(AJ$1,$AG2114))+1,FIND("=",$AG2114,FIND(AJ$1,$AG2114))-FIND(":",$AG2114,FIND(AJ$1,$AG2114))-1)),"卖家未填"))</f>
        <v>卖家未填</v>
      </c>
      <c r="L2114" s="11" t="str">
        <f t="shared" ref="L2114:L2177" si="333">IF(AK$1="","",IFERROR(TRIM(MID($AG2114,FIND(":",$AG2114,FIND(AK$1,$AG2114))+1,FIND("=",$AG2114,FIND(AK$1,$AG2114))-FIND(":",$AG2114,FIND(AK$1,$AG2114))-1)),"卖家未填"))</f>
        <v>卖家未填</v>
      </c>
      <c r="M2114" s="11" t="str">
        <f t="shared" ref="M2114:M2177" si="334">IF(AL$1="","",IFERROR(TRIM(MID($AG2114,FIND(":",$AG2114,FIND(AL$1,$AG2114))+1,FIND("=",$AG2114,FIND(AL$1,$AG2114))-FIND(":",$AG2114,FIND(AL$1,$AG2114))-1)),"卖家未填"))</f>
        <v>卖家未填</v>
      </c>
      <c r="N2114" s="11" t="s">
        <v>1549</v>
      </c>
      <c r="O2114" s="11"/>
      <c r="P2114" s="12">
        <v>28.9</v>
      </c>
      <c r="Q2114" s="12">
        <v>22.9</v>
      </c>
      <c r="R2114" s="11">
        <v>22.9</v>
      </c>
      <c r="S2114" s="13">
        <f t="shared" ref="S2114:S2177" si="335">IFERROR(V2114/T2114,"0")</f>
        <v>39.257142857142853</v>
      </c>
      <c r="T2114" s="11">
        <v>161</v>
      </c>
      <c r="U2114" s="11">
        <v>276</v>
      </c>
      <c r="V2114" s="14">
        <f t="shared" ref="V2114:V2177" si="336">R2114*U2114</f>
        <v>6320.4</v>
      </c>
      <c r="W2114" s="11">
        <v>354</v>
      </c>
      <c r="X2114" s="11">
        <v>79</v>
      </c>
      <c r="Y2114" s="11">
        <v>38396315419</v>
      </c>
      <c r="Z2114" s="11">
        <v>101717810</v>
      </c>
      <c r="AA2114" s="15" t="str">
        <f t="shared" ref="AA2114:AA2177" si="337">IFERROR((MID(AE2114,FIND("ends=",AE2114)+5,FIND("000&amp;starts",AE2114)-FIND("ends=",AE2114)-5)+8*3600)/86400+70*365+19,"")</f>
        <v/>
      </c>
      <c r="AB2114" s="16" t="str">
        <f t="shared" ref="AB2114:AB2177" si="338">HYPERLINK("http://item.taobao.com/item.htm?id="&amp;Y2114,"点击查看")</f>
        <v>点击查看</v>
      </c>
      <c r="AC2114" s="11">
        <f t="shared" ref="AC2114:AC2177" si="339">YEAR(D2114)</f>
        <v>1900</v>
      </c>
      <c r="AD2114" s="11"/>
      <c r="AE2114" s="11"/>
      <c r="AF2114" s="11"/>
      <c r="AG2114" s="11"/>
    </row>
    <row r="2115" spans="1:33" x14ac:dyDescent="0.15">
      <c r="A2115" s="11" t="s">
        <v>14694</v>
      </c>
      <c r="B2115" s="11" t="s">
        <v>15710</v>
      </c>
      <c r="C2115" s="11" t="s">
        <v>14695</v>
      </c>
      <c r="D2115" s="17">
        <v>41771</v>
      </c>
      <c r="E2115" s="11" t="s">
        <v>14719</v>
      </c>
      <c r="F2115" s="11" t="s">
        <v>14767</v>
      </c>
      <c r="G2115" s="11" t="s">
        <v>56</v>
      </c>
      <c r="H2115" s="11" t="s">
        <v>9852</v>
      </c>
      <c r="I2115" s="11" t="str">
        <f t="shared" si="330"/>
        <v>卖家未填</v>
      </c>
      <c r="J2115" s="11" t="str">
        <f t="shared" si="331"/>
        <v>200</v>
      </c>
      <c r="K2115" s="11" t="str">
        <f t="shared" si="332"/>
        <v>卖家未填</v>
      </c>
      <c r="L2115" s="11" t="str">
        <f t="shared" si="333"/>
        <v>卖家未填</v>
      </c>
      <c r="M2115" s="11" t="str">
        <f t="shared" si="334"/>
        <v>原味、土味、芒果、荔枝、桂圆、抹茶、释迦、葡萄</v>
      </c>
      <c r="N2115" s="11" t="s">
        <v>2117</v>
      </c>
      <c r="O2115" s="11" t="s">
        <v>4613</v>
      </c>
      <c r="P2115" s="12">
        <v>20</v>
      </c>
      <c r="Q2115" s="12"/>
      <c r="R2115" s="11">
        <v>20</v>
      </c>
      <c r="S2115" s="13">
        <f t="shared" si="335"/>
        <v>67.956989247311824</v>
      </c>
      <c r="T2115" s="11">
        <v>93</v>
      </c>
      <c r="U2115" s="11">
        <v>316</v>
      </c>
      <c r="V2115" s="14">
        <f t="shared" si="336"/>
        <v>6320</v>
      </c>
      <c r="W2115" s="11">
        <v>39</v>
      </c>
      <c r="X2115" s="11">
        <v>45</v>
      </c>
      <c r="Y2115" s="11">
        <v>42586640433</v>
      </c>
      <c r="Z2115" s="11">
        <v>110822493</v>
      </c>
      <c r="AA2115" s="15">
        <f t="shared" si="337"/>
        <v>42030.371203703704</v>
      </c>
      <c r="AB2115" s="16" t="str">
        <f t="shared" si="338"/>
        <v>点击查看</v>
      </c>
      <c r="AC2115" s="11">
        <f t="shared" si="339"/>
        <v>2014</v>
      </c>
      <c r="AD2115" s="11"/>
      <c r="AE2115" s="11" t="s">
        <v>6561</v>
      </c>
      <c r="AF2115" s="11" t="s">
        <v>8809</v>
      </c>
      <c r="AG2115" s="11" t="s">
        <v>12489</v>
      </c>
    </row>
    <row r="2116" spans="1:33" ht="22.5" x14ac:dyDescent="0.15">
      <c r="A2116" s="11" t="s">
        <v>14705</v>
      </c>
      <c r="B2116" s="11" t="s">
        <v>16272</v>
      </c>
      <c r="C2116" s="11" t="s">
        <v>14706</v>
      </c>
      <c r="D2116" s="17">
        <v>41333</v>
      </c>
      <c r="E2116" s="11" t="s">
        <v>14723</v>
      </c>
      <c r="F2116" s="11" t="s">
        <v>14745</v>
      </c>
      <c r="G2116" s="11" t="s">
        <v>39</v>
      </c>
      <c r="H2116" s="11" t="s">
        <v>16462</v>
      </c>
      <c r="I2116" s="11" t="str">
        <f t="shared" si="330"/>
        <v>果仁巧克力</v>
      </c>
      <c r="J2116" s="11" t="str">
        <f t="shared" si="331"/>
        <v>375</v>
      </c>
      <c r="K2116" s="11" t="str">
        <f t="shared" si="332"/>
        <v>手工</v>
      </c>
      <c r="L2116" s="11" t="str">
        <f t="shared" si="333"/>
        <v>松露型</v>
      </c>
      <c r="M2116" s="11" t="str">
        <f t="shared" si="334"/>
        <v>卖家未填</v>
      </c>
      <c r="N2116" s="18" t="s">
        <v>10622</v>
      </c>
      <c r="O2116" s="11" t="s">
        <v>5625</v>
      </c>
      <c r="P2116" s="12">
        <v>59</v>
      </c>
      <c r="Q2116" s="12"/>
      <c r="R2116" s="11">
        <v>59</v>
      </c>
      <c r="S2116" s="13">
        <f t="shared" si="335"/>
        <v>217.68965517241378</v>
      </c>
      <c r="T2116" s="11">
        <v>29</v>
      </c>
      <c r="U2116" s="11">
        <v>107</v>
      </c>
      <c r="V2116" s="14">
        <f t="shared" si="336"/>
        <v>6313</v>
      </c>
      <c r="W2116" s="11">
        <v>13</v>
      </c>
      <c r="X2116" s="11">
        <v>71</v>
      </c>
      <c r="Y2116" s="11">
        <v>18019782349</v>
      </c>
      <c r="Z2116" s="11">
        <v>102412362</v>
      </c>
      <c r="AA2116" s="15">
        <f t="shared" si="337"/>
        <v>42028.99695601852</v>
      </c>
      <c r="AB2116" s="16" t="str">
        <f t="shared" si="338"/>
        <v>点击查看</v>
      </c>
      <c r="AC2116" s="11">
        <f t="shared" si="339"/>
        <v>2013</v>
      </c>
      <c r="AD2116" s="11"/>
      <c r="AE2116" s="11" t="s">
        <v>7595</v>
      </c>
      <c r="AF2116" s="11" t="s">
        <v>8053</v>
      </c>
      <c r="AG2116" s="11" t="s">
        <v>14121</v>
      </c>
    </row>
    <row r="2117" spans="1:33" x14ac:dyDescent="0.15">
      <c r="A2117" s="11" t="s">
        <v>14673</v>
      </c>
      <c r="B2117" s="11" t="s">
        <v>14944</v>
      </c>
      <c r="C2117" s="11" t="s">
        <v>14674</v>
      </c>
      <c r="D2117" s="11"/>
      <c r="E2117" s="11" t="s">
        <v>14713</v>
      </c>
      <c r="F2117" s="11" t="s">
        <v>14717</v>
      </c>
      <c r="G2117" s="11" t="s">
        <v>18</v>
      </c>
      <c r="H2117" s="11" t="s">
        <v>9564</v>
      </c>
      <c r="I2117" s="11" t="str">
        <f t="shared" si="330"/>
        <v>黑巧克力</v>
      </c>
      <c r="J2117" s="11" t="str">
        <f t="shared" si="331"/>
        <v>90</v>
      </c>
      <c r="K2117" s="11" t="str">
        <f t="shared" si="332"/>
        <v>卖家未填</v>
      </c>
      <c r="L2117" s="11" t="str">
        <f t="shared" si="333"/>
        <v>卖家未填</v>
      </c>
      <c r="M2117" s="11" t="str">
        <f t="shared" si="334"/>
        <v>黑加纳巧克力90g</v>
      </c>
      <c r="N2117" s="11" t="s">
        <v>1165</v>
      </c>
      <c r="O2117" s="11" t="s">
        <v>4393</v>
      </c>
      <c r="P2117" s="12">
        <v>14.9</v>
      </c>
      <c r="Q2117" s="12">
        <v>10.9</v>
      </c>
      <c r="R2117" s="11">
        <v>10.9</v>
      </c>
      <c r="S2117" s="13">
        <f t="shared" si="335"/>
        <v>22.866304347826087</v>
      </c>
      <c r="T2117" s="11">
        <v>276</v>
      </c>
      <c r="U2117" s="11">
        <v>579</v>
      </c>
      <c r="V2117" s="14">
        <f t="shared" si="336"/>
        <v>6311.1</v>
      </c>
      <c r="W2117" s="11">
        <v>3439</v>
      </c>
      <c r="X2117" s="11">
        <v>3579</v>
      </c>
      <c r="Y2117" s="11">
        <v>27316608122</v>
      </c>
      <c r="Z2117" s="11">
        <v>68602432</v>
      </c>
      <c r="AA2117" s="15" t="str">
        <f t="shared" si="337"/>
        <v/>
      </c>
      <c r="AB2117" s="16" t="str">
        <f t="shared" si="338"/>
        <v>点击查看</v>
      </c>
      <c r="AC2117" s="11">
        <f t="shared" si="339"/>
        <v>1900</v>
      </c>
      <c r="AD2117" s="11"/>
      <c r="AE2117" s="11"/>
      <c r="AF2117" s="11" t="s">
        <v>8064</v>
      </c>
      <c r="AG2117" s="11" t="s">
        <v>11597</v>
      </c>
    </row>
    <row r="2118" spans="1:33" x14ac:dyDescent="0.15">
      <c r="A2118" s="11" t="s">
        <v>14703</v>
      </c>
      <c r="B2118" s="11" t="s">
        <v>16195</v>
      </c>
      <c r="C2118" s="11" t="s">
        <v>14707</v>
      </c>
      <c r="D2118" s="17">
        <v>41289</v>
      </c>
      <c r="E2118" s="11" t="s">
        <v>14723</v>
      </c>
      <c r="F2118" s="11" t="s">
        <v>14745</v>
      </c>
      <c r="G2118" s="11" t="s">
        <v>39</v>
      </c>
      <c r="H2118" s="11" t="s">
        <v>9516</v>
      </c>
      <c r="I2118" s="11" t="str">
        <f t="shared" si="330"/>
        <v>黑巧克力</v>
      </c>
      <c r="J2118" s="11" t="str">
        <f t="shared" si="331"/>
        <v>200</v>
      </c>
      <c r="K2118" s="11" t="str">
        <f t="shared" si="332"/>
        <v>非手工</v>
      </c>
      <c r="L2118" s="11" t="str">
        <f t="shared" si="333"/>
        <v>其他/other</v>
      </c>
      <c r="M2118" s="11" t="str">
        <f t="shared" si="334"/>
        <v>软心黑巧克力球</v>
      </c>
      <c r="N2118" s="11" t="s">
        <v>3536</v>
      </c>
      <c r="O2118" s="11" t="s">
        <v>5546</v>
      </c>
      <c r="P2118" s="12">
        <v>27.91</v>
      </c>
      <c r="Q2118" s="12"/>
      <c r="R2118" s="11">
        <v>27.91</v>
      </c>
      <c r="S2118" s="13">
        <f t="shared" si="335"/>
        <v>185.51941176470586</v>
      </c>
      <c r="T2118" s="11">
        <v>34</v>
      </c>
      <c r="U2118" s="11">
        <v>226</v>
      </c>
      <c r="V2118" s="14">
        <f t="shared" si="336"/>
        <v>6307.66</v>
      </c>
      <c r="W2118" s="11">
        <v>18</v>
      </c>
      <c r="X2118" s="11">
        <v>50</v>
      </c>
      <c r="Y2118" s="11">
        <v>42732633316</v>
      </c>
      <c r="Z2118" s="11">
        <v>101949502</v>
      </c>
      <c r="AA2118" s="15">
        <f t="shared" si="337"/>
        <v>42031.152083333334</v>
      </c>
      <c r="AB2118" s="16" t="str">
        <f t="shared" si="338"/>
        <v>点击查看</v>
      </c>
      <c r="AC2118" s="11">
        <f t="shared" si="339"/>
        <v>2013</v>
      </c>
      <c r="AD2118" s="11"/>
      <c r="AE2118" s="11" t="s">
        <v>7433</v>
      </c>
      <c r="AF2118" s="11" t="s">
        <v>8111</v>
      </c>
      <c r="AG2118" s="11" t="s">
        <v>13860</v>
      </c>
    </row>
    <row r="2119" spans="1:33" x14ac:dyDescent="0.15">
      <c r="A2119" s="11" t="s">
        <v>14673</v>
      </c>
      <c r="B2119" s="11" t="s">
        <v>15511</v>
      </c>
      <c r="C2119" s="11" t="s">
        <v>14674</v>
      </c>
      <c r="D2119" s="11"/>
      <c r="E2119" s="11" t="s">
        <v>20</v>
      </c>
      <c r="F2119" s="11" t="s">
        <v>20</v>
      </c>
      <c r="G2119" s="11" t="s">
        <v>20</v>
      </c>
      <c r="H2119" s="11" t="s">
        <v>10098</v>
      </c>
      <c r="I2119" s="11" t="str">
        <f t="shared" si="330"/>
        <v>卖家未填</v>
      </c>
      <c r="J2119" s="11" t="str">
        <f t="shared" si="331"/>
        <v>150</v>
      </c>
      <c r="K2119" s="11" t="str">
        <f t="shared" si="332"/>
        <v>卖家未填</v>
      </c>
      <c r="L2119" s="11" t="str">
        <f t="shared" si="333"/>
        <v>卖家未填</v>
      </c>
      <c r="M2119" s="11" t="str">
        <f t="shared" si="334"/>
        <v>棉花糖</v>
      </c>
      <c r="N2119" s="11" t="s">
        <v>1755</v>
      </c>
      <c r="O2119" s="11"/>
      <c r="P2119" s="12">
        <v>17.38</v>
      </c>
      <c r="Q2119" s="12">
        <v>10.42</v>
      </c>
      <c r="R2119" s="11">
        <v>10.42</v>
      </c>
      <c r="S2119" s="13">
        <f t="shared" si="335"/>
        <v>48.868992248062021</v>
      </c>
      <c r="T2119" s="11">
        <v>129</v>
      </c>
      <c r="U2119" s="11">
        <v>605</v>
      </c>
      <c r="V2119" s="14">
        <f t="shared" si="336"/>
        <v>6304.1</v>
      </c>
      <c r="W2119" s="11">
        <v>1565</v>
      </c>
      <c r="X2119" s="11">
        <v>5130</v>
      </c>
      <c r="Y2119" s="11">
        <v>18679767897</v>
      </c>
      <c r="Z2119" s="11">
        <v>66728946</v>
      </c>
      <c r="AA2119" s="15" t="str">
        <f t="shared" si="337"/>
        <v/>
      </c>
      <c r="AB2119" s="16" t="str">
        <f t="shared" si="338"/>
        <v>点击查看</v>
      </c>
      <c r="AC2119" s="11">
        <f t="shared" si="339"/>
        <v>1900</v>
      </c>
      <c r="AD2119" s="11"/>
      <c r="AE2119" s="11"/>
      <c r="AF2119" s="11" t="s">
        <v>8619</v>
      </c>
      <c r="AG2119" s="11" t="s">
        <v>12151</v>
      </c>
    </row>
    <row r="2120" spans="1:33" x14ac:dyDescent="0.15">
      <c r="A2120" s="11" t="s">
        <v>14673</v>
      </c>
      <c r="B2120" s="11" t="s">
        <v>15024</v>
      </c>
      <c r="C2120" s="11" t="s">
        <v>14674</v>
      </c>
      <c r="D2120" s="11"/>
      <c r="E2120" s="11" t="s">
        <v>14742</v>
      </c>
      <c r="F2120" s="11" t="s">
        <v>14765</v>
      </c>
      <c r="G2120" s="11" t="s">
        <v>55</v>
      </c>
      <c r="H2120" s="11" t="s">
        <v>10444</v>
      </c>
      <c r="I2120" s="11" t="str">
        <f t="shared" si="330"/>
        <v>卖家未填</v>
      </c>
      <c r="J2120" s="11" t="str">
        <f t="shared" si="331"/>
        <v>216</v>
      </c>
      <c r="K2120" s="11" t="str">
        <f t="shared" si="332"/>
        <v>卖家未填</v>
      </c>
      <c r="L2120" s="11" t="str">
        <f t="shared" si="333"/>
        <v>卖家未填</v>
      </c>
      <c r="M2120" s="11" t="str">
        <f t="shared" si="334"/>
        <v>可瑞安奶油蛋卷216g</v>
      </c>
      <c r="N2120" s="11" t="s">
        <v>1704</v>
      </c>
      <c r="O2120" s="11"/>
      <c r="P2120" s="12">
        <v>41.1</v>
      </c>
      <c r="Q2120" s="12">
        <v>16.899999999999999</v>
      </c>
      <c r="R2120" s="11">
        <v>16.899999999999999</v>
      </c>
      <c r="S2120" s="13">
        <f t="shared" si="335"/>
        <v>46.350735294117648</v>
      </c>
      <c r="T2120" s="11">
        <v>136</v>
      </c>
      <c r="U2120" s="11">
        <v>373</v>
      </c>
      <c r="V2120" s="14">
        <f t="shared" si="336"/>
        <v>6303.7</v>
      </c>
      <c r="W2120" s="11">
        <v>132</v>
      </c>
      <c r="X2120" s="11">
        <v>249</v>
      </c>
      <c r="Y2120" s="11">
        <v>41460836007</v>
      </c>
      <c r="Z2120" s="11">
        <v>113731847</v>
      </c>
      <c r="AA2120" s="15" t="str">
        <f t="shared" si="337"/>
        <v/>
      </c>
      <c r="AB2120" s="16" t="str">
        <f t="shared" si="338"/>
        <v>点击查看</v>
      </c>
      <c r="AC2120" s="11">
        <f t="shared" si="339"/>
        <v>1900</v>
      </c>
      <c r="AD2120" s="11"/>
      <c r="AE2120" s="11"/>
      <c r="AF2120" s="11" t="s">
        <v>8577</v>
      </c>
      <c r="AG2120" s="11" t="s">
        <v>12104</v>
      </c>
    </row>
    <row r="2121" spans="1:33" x14ac:dyDescent="0.15">
      <c r="A2121" s="11" t="s">
        <v>14673</v>
      </c>
      <c r="B2121" s="11" t="s">
        <v>14916</v>
      </c>
      <c r="C2121" s="11" t="s">
        <v>14674</v>
      </c>
      <c r="D2121" s="11"/>
      <c r="E2121" s="11" t="s">
        <v>17</v>
      </c>
      <c r="F2121" s="11" t="s">
        <v>17</v>
      </c>
      <c r="G2121" s="11" t="s">
        <v>17</v>
      </c>
      <c r="H2121" s="11" t="s">
        <v>9905</v>
      </c>
      <c r="I2121" s="11" t="str">
        <f t="shared" si="330"/>
        <v>白巧克力</v>
      </c>
      <c r="J2121" s="11" t="str">
        <f t="shared" si="331"/>
        <v>128</v>
      </c>
      <c r="K2121" s="11" t="str">
        <f t="shared" si="332"/>
        <v>非手工</v>
      </c>
      <c r="L2121" s="11" t="str">
        <f t="shared" si="333"/>
        <v>卖家未填</v>
      </c>
      <c r="M2121" s="11" t="str">
        <f t="shared" si="334"/>
        <v>巧乐脆 白 128g</v>
      </c>
      <c r="N2121" s="11" t="s">
        <v>1303</v>
      </c>
      <c r="O2121" s="11"/>
      <c r="P2121" s="12">
        <v>42.2</v>
      </c>
      <c r="Q2121" s="12">
        <v>20</v>
      </c>
      <c r="R2121" s="11">
        <v>20</v>
      </c>
      <c r="S2121" s="13">
        <f t="shared" si="335"/>
        <v>27.753303964757709</v>
      </c>
      <c r="T2121" s="11">
        <v>227</v>
      </c>
      <c r="U2121" s="11">
        <v>315</v>
      </c>
      <c r="V2121" s="14">
        <f t="shared" si="336"/>
        <v>6300</v>
      </c>
      <c r="W2121" s="11">
        <v>3212</v>
      </c>
      <c r="X2121" s="11">
        <v>1375</v>
      </c>
      <c r="Y2121" s="11">
        <v>21063028591</v>
      </c>
      <c r="Z2121" s="11">
        <v>62070456</v>
      </c>
      <c r="AA2121" s="15" t="str">
        <f t="shared" si="337"/>
        <v/>
      </c>
      <c r="AB2121" s="16" t="str">
        <f t="shared" si="338"/>
        <v>点击查看</v>
      </c>
      <c r="AC2121" s="11">
        <f t="shared" si="339"/>
        <v>1900</v>
      </c>
      <c r="AD2121" s="11"/>
      <c r="AE2121" s="11"/>
      <c r="AF2121" s="11" t="s">
        <v>7961</v>
      </c>
      <c r="AG2121" s="11" t="s">
        <v>11727</v>
      </c>
    </row>
    <row r="2122" spans="1:33" x14ac:dyDescent="0.15">
      <c r="A2122" s="11" t="s">
        <v>14671</v>
      </c>
      <c r="B2122" s="11" t="s">
        <v>15633</v>
      </c>
      <c r="C2122" s="11" t="s">
        <v>14682</v>
      </c>
      <c r="D2122" s="17">
        <v>41820</v>
      </c>
      <c r="E2122" s="11" t="s">
        <v>14719</v>
      </c>
      <c r="F2122" s="11" t="s">
        <v>14720</v>
      </c>
      <c r="G2122" s="11" t="s">
        <v>21</v>
      </c>
      <c r="H2122" s="11" t="s">
        <v>9550</v>
      </c>
      <c r="I2122" s="11" t="str">
        <f t="shared" si="330"/>
        <v>卖家未填</v>
      </c>
      <c r="J2122" s="11" t="str">
        <f t="shared" si="331"/>
        <v>720</v>
      </c>
      <c r="K2122" s="11" t="str">
        <f t="shared" si="332"/>
        <v>卖家未填</v>
      </c>
      <c r="L2122" s="11" t="str">
        <f t="shared" si="333"/>
        <v>卖家未填</v>
      </c>
      <c r="M2122" s="11" t="str">
        <f t="shared" si="334"/>
        <v>其它</v>
      </c>
      <c r="N2122" s="11" t="s">
        <v>1490</v>
      </c>
      <c r="O2122" s="11" t="s">
        <v>4886</v>
      </c>
      <c r="P2122" s="12">
        <v>35</v>
      </c>
      <c r="Q2122" s="12"/>
      <c r="R2122" s="11">
        <v>35</v>
      </c>
      <c r="S2122" s="13">
        <f t="shared" si="335"/>
        <v>55.752212389380531</v>
      </c>
      <c r="T2122" s="11">
        <v>113</v>
      </c>
      <c r="U2122" s="11">
        <v>180</v>
      </c>
      <c r="V2122" s="14">
        <f t="shared" si="336"/>
        <v>6300</v>
      </c>
      <c r="W2122" s="11">
        <v>19</v>
      </c>
      <c r="X2122" s="11">
        <v>206</v>
      </c>
      <c r="Y2122" s="11">
        <v>41600808879</v>
      </c>
      <c r="Z2122" s="11">
        <v>111804274</v>
      </c>
      <c r="AA2122" s="15">
        <f t="shared" si="337"/>
        <v>42028.4375</v>
      </c>
      <c r="AB2122" s="16" t="str">
        <f t="shared" si="338"/>
        <v>点击查看</v>
      </c>
      <c r="AC2122" s="11">
        <f t="shared" si="339"/>
        <v>2014</v>
      </c>
      <c r="AD2122" s="11"/>
      <c r="AE2122" s="11" t="s">
        <v>6445</v>
      </c>
      <c r="AF2122" s="11" t="s">
        <v>8197</v>
      </c>
      <c r="AG2122" s="11" t="s">
        <v>11904</v>
      </c>
    </row>
    <row r="2123" spans="1:33" x14ac:dyDescent="0.15">
      <c r="A2123" s="11" t="s">
        <v>14687</v>
      </c>
      <c r="B2123" s="11" t="s">
        <v>14973</v>
      </c>
      <c r="C2123" s="11" t="s">
        <v>14688</v>
      </c>
      <c r="D2123" s="17">
        <v>39212</v>
      </c>
      <c r="E2123" s="11" t="s">
        <v>14713</v>
      </c>
      <c r="F2123" s="11" t="s">
        <v>14717</v>
      </c>
      <c r="G2123" s="11" t="s">
        <v>18</v>
      </c>
      <c r="H2123" s="11" t="s">
        <v>9489</v>
      </c>
      <c r="I2123" s="11" t="str">
        <f t="shared" si="330"/>
        <v>卖家未填</v>
      </c>
      <c r="J2123" s="11" t="str">
        <f t="shared" si="331"/>
        <v>2100</v>
      </c>
      <c r="K2123" s="11" t="str">
        <f t="shared" si="332"/>
        <v>卖家未填</v>
      </c>
      <c r="L2123" s="11" t="str">
        <f t="shared" si="333"/>
        <v>卖家未填</v>
      </c>
      <c r="M2123" s="11" t="str">
        <f t="shared" si="334"/>
        <v>肉松饼2.1Kg</v>
      </c>
      <c r="N2123" s="11" t="s">
        <v>2399</v>
      </c>
      <c r="O2123" s="11" t="s">
        <v>5179</v>
      </c>
      <c r="P2123" s="12">
        <v>158</v>
      </c>
      <c r="Q2123" s="12">
        <v>60</v>
      </c>
      <c r="R2123" s="11">
        <v>60</v>
      </c>
      <c r="S2123" s="13">
        <f t="shared" si="335"/>
        <v>87.5</v>
      </c>
      <c r="T2123" s="11">
        <v>72</v>
      </c>
      <c r="U2123" s="11">
        <v>105</v>
      </c>
      <c r="V2123" s="14">
        <f t="shared" si="336"/>
        <v>6300</v>
      </c>
      <c r="W2123" s="11">
        <v>111</v>
      </c>
      <c r="X2123" s="11">
        <v>173</v>
      </c>
      <c r="Y2123" s="11">
        <v>41301614197</v>
      </c>
      <c r="Z2123" s="11">
        <v>34477525</v>
      </c>
      <c r="AA2123" s="15">
        <f t="shared" si="337"/>
        <v>42030.398159722223</v>
      </c>
      <c r="AB2123" s="16" t="str">
        <f t="shared" si="338"/>
        <v>点击查看</v>
      </c>
      <c r="AC2123" s="11">
        <f t="shared" si="339"/>
        <v>2007</v>
      </c>
      <c r="AD2123" s="11"/>
      <c r="AE2123" s="11" t="s">
        <v>6726</v>
      </c>
      <c r="AF2123" s="11" t="s">
        <v>8011</v>
      </c>
      <c r="AG2123" s="11" t="s">
        <v>12762</v>
      </c>
    </row>
    <row r="2124" spans="1:33" x14ac:dyDescent="0.15">
      <c r="A2124" s="11" t="s">
        <v>14703</v>
      </c>
      <c r="B2124" s="11" t="s">
        <v>16065</v>
      </c>
      <c r="C2124" s="11" t="s">
        <v>14700</v>
      </c>
      <c r="D2124" s="17">
        <v>39922</v>
      </c>
      <c r="E2124" s="11" t="s">
        <v>17</v>
      </c>
      <c r="F2124" s="11" t="s">
        <v>17</v>
      </c>
      <c r="G2124" s="11" t="s">
        <v>17</v>
      </c>
      <c r="H2124" s="11" t="s">
        <v>10098</v>
      </c>
      <c r="I2124" s="11" t="str">
        <f t="shared" si="330"/>
        <v>卖家未填</v>
      </c>
      <c r="J2124" s="11" t="str">
        <f t="shared" si="331"/>
        <v>250</v>
      </c>
      <c r="K2124" s="11" t="str">
        <f t="shared" si="332"/>
        <v>卖家未填</v>
      </c>
      <c r="L2124" s="11" t="str">
        <f t="shared" si="333"/>
        <v>卖家未填</v>
      </c>
      <c r="M2124" s="11" t="str">
        <f t="shared" si="334"/>
        <v>果冰晶喜字糖</v>
      </c>
      <c r="N2124" s="11" t="s">
        <v>3166</v>
      </c>
      <c r="O2124" s="11" t="s">
        <v>5430</v>
      </c>
      <c r="P2124" s="12">
        <v>29.88</v>
      </c>
      <c r="Q2124" s="12">
        <v>23.9</v>
      </c>
      <c r="R2124" s="11">
        <v>23.9</v>
      </c>
      <c r="S2124" s="13">
        <f t="shared" si="335"/>
        <v>149.65952380952382</v>
      </c>
      <c r="T2124" s="11">
        <v>42</v>
      </c>
      <c r="U2124" s="11">
        <v>263</v>
      </c>
      <c r="V2124" s="14">
        <f t="shared" si="336"/>
        <v>6285.7</v>
      </c>
      <c r="W2124" s="11">
        <v>83</v>
      </c>
      <c r="X2124" s="11">
        <v>4284</v>
      </c>
      <c r="Y2124" s="11">
        <v>15440766784</v>
      </c>
      <c r="Z2124" s="11">
        <v>57928905</v>
      </c>
      <c r="AA2124" s="15">
        <f t="shared" si="337"/>
        <v>42030.498379629629</v>
      </c>
      <c r="AB2124" s="16" t="str">
        <f t="shared" si="338"/>
        <v>点击查看</v>
      </c>
      <c r="AC2124" s="11">
        <f t="shared" si="339"/>
        <v>2009</v>
      </c>
      <c r="AD2124" s="11"/>
      <c r="AE2124" s="11" t="s">
        <v>7202</v>
      </c>
      <c r="AF2124" s="11" t="s">
        <v>9149</v>
      </c>
      <c r="AG2124" s="11" t="s">
        <v>13504</v>
      </c>
    </row>
    <row r="2125" spans="1:33" x14ac:dyDescent="0.15">
      <c r="A2125" s="11" t="s">
        <v>14671</v>
      </c>
      <c r="B2125" s="11" t="s">
        <v>15281</v>
      </c>
      <c r="C2125" s="11" t="s">
        <v>14676</v>
      </c>
      <c r="D2125" s="17">
        <v>40441</v>
      </c>
      <c r="E2125" s="11" t="s">
        <v>14719</v>
      </c>
      <c r="F2125" s="11" t="s">
        <v>14733</v>
      </c>
      <c r="G2125" s="11" t="s">
        <v>29</v>
      </c>
      <c r="H2125" s="11" t="s">
        <v>9491</v>
      </c>
      <c r="I2125" s="11" t="str">
        <f t="shared" si="330"/>
        <v>卖家未填</v>
      </c>
      <c r="J2125" s="11" t="str">
        <f t="shared" si="331"/>
        <v>250</v>
      </c>
      <c r="K2125" s="11" t="str">
        <f t="shared" si="332"/>
        <v>卖家未填</v>
      </c>
      <c r="L2125" s="11" t="str">
        <f t="shared" si="333"/>
        <v>卖家未填</v>
      </c>
      <c r="M2125" s="11" t="str">
        <f t="shared" si="334"/>
        <v>阿尔卑斯散装250g</v>
      </c>
      <c r="N2125" s="11" t="s">
        <v>1513</v>
      </c>
      <c r="O2125" s="11" t="s">
        <v>4893</v>
      </c>
      <c r="P2125" s="12">
        <v>8.9</v>
      </c>
      <c r="Q2125" s="12"/>
      <c r="R2125" s="11">
        <v>8.9</v>
      </c>
      <c r="S2125" s="13">
        <f t="shared" si="335"/>
        <v>37.179881656804739</v>
      </c>
      <c r="T2125" s="11">
        <v>169</v>
      </c>
      <c r="U2125" s="11">
        <v>706</v>
      </c>
      <c r="V2125" s="14">
        <f t="shared" si="336"/>
        <v>6283.4000000000005</v>
      </c>
      <c r="W2125" s="11">
        <v>2512</v>
      </c>
      <c r="X2125" s="11">
        <v>2135</v>
      </c>
      <c r="Y2125" s="11">
        <v>41544309712</v>
      </c>
      <c r="Z2125" s="11">
        <v>62844628</v>
      </c>
      <c r="AA2125" s="15">
        <f t="shared" si="337"/>
        <v>42032.375</v>
      </c>
      <c r="AB2125" s="16" t="str">
        <f t="shared" si="338"/>
        <v>点击查看</v>
      </c>
      <c r="AC2125" s="11">
        <f t="shared" si="339"/>
        <v>2010</v>
      </c>
      <c r="AD2125" s="11"/>
      <c r="AE2125" s="11" t="s">
        <v>6270</v>
      </c>
      <c r="AF2125" s="11" t="s">
        <v>8025</v>
      </c>
      <c r="AG2125" s="11" t="s">
        <v>11924</v>
      </c>
    </row>
    <row r="2126" spans="1:33" x14ac:dyDescent="0.15">
      <c r="A2126" s="11" t="s">
        <v>14687</v>
      </c>
      <c r="B2126" s="11" t="s">
        <v>15703</v>
      </c>
      <c r="C2126" s="11" t="s">
        <v>14686</v>
      </c>
      <c r="D2126" s="17">
        <v>41795</v>
      </c>
      <c r="E2126" s="11" t="s">
        <v>14715</v>
      </c>
      <c r="F2126" s="11" t="s">
        <v>14718</v>
      </c>
      <c r="G2126" s="11" t="s">
        <v>19</v>
      </c>
      <c r="H2126" s="11" t="s">
        <v>9849</v>
      </c>
      <c r="I2126" s="11" t="str">
        <f t="shared" si="330"/>
        <v>卖家未填</v>
      </c>
      <c r="J2126" s="11" t="str">
        <f t="shared" si="331"/>
        <v>1550</v>
      </c>
      <c r="K2126" s="11" t="str">
        <f t="shared" si="332"/>
        <v>卖家未填</v>
      </c>
      <c r="L2126" s="11" t="str">
        <f t="shared" si="333"/>
        <v>卖家未填</v>
      </c>
      <c r="M2126" s="11" t="str">
        <f t="shared" si="334"/>
        <v>组合系列</v>
      </c>
      <c r="N2126" s="11" t="s">
        <v>687</v>
      </c>
      <c r="O2126" s="11" t="s">
        <v>4944</v>
      </c>
      <c r="P2126" s="12">
        <v>68</v>
      </c>
      <c r="Q2126" s="12">
        <v>52.8</v>
      </c>
      <c r="R2126" s="11">
        <v>52.8</v>
      </c>
      <c r="S2126" s="13">
        <f t="shared" si="335"/>
        <v>66.138947368421057</v>
      </c>
      <c r="T2126" s="11">
        <v>95</v>
      </c>
      <c r="U2126" s="11">
        <v>119</v>
      </c>
      <c r="V2126" s="14">
        <f t="shared" si="336"/>
        <v>6283.2</v>
      </c>
      <c r="W2126" s="11">
        <v>85</v>
      </c>
      <c r="X2126" s="11">
        <v>123</v>
      </c>
      <c r="Y2126" s="11">
        <v>42687733218</v>
      </c>
      <c r="Z2126" s="11">
        <v>111309771</v>
      </c>
      <c r="AA2126" s="15">
        <f t="shared" si="337"/>
        <v>42028.858240740738</v>
      </c>
      <c r="AB2126" s="16" t="str">
        <f t="shared" si="338"/>
        <v>点击查看</v>
      </c>
      <c r="AC2126" s="11">
        <f t="shared" si="339"/>
        <v>2014</v>
      </c>
      <c r="AD2126" s="11"/>
      <c r="AE2126" s="11" t="s">
        <v>6550</v>
      </c>
      <c r="AF2126" s="11" t="s">
        <v>8803</v>
      </c>
      <c r="AG2126" s="11" t="s">
        <v>12468</v>
      </c>
    </row>
    <row r="2127" spans="1:33" x14ac:dyDescent="0.15">
      <c r="A2127" s="11" t="s">
        <v>14690</v>
      </c>
      <c r="B2127" s="11" t="s">
        <v>15683</v>
      </c>
      <c r="C2127" s="11" t="s">
        <v>14691</v>
      </c>
      <c r="D2127" s="11"/>
      <c r="E2127" s="11" t="s">
        <v>14723</v>
      </c>
      <c r="F2127" s="11" t="s">
        <v>14815</v>
      </c>
      <c r="G2127" s="11" t="s">
        <v>99</v>
      </c>
      <c r="H2127" s="11" t="s">
        <v>10492</v>
      </c>
      <c r="I2127" s="11" t="str">
        <f t="shared" si="330"/>
        <v>卖家未填</v>
      </c>
      <c r="J2127" s="11" t="str">
        <f t="shared" si="331"/>
        <v>208</v>
      </c>
      <c r="K2127" s="11" t="str">
        <f t="shared" si="332"/>
        <v>卖家未填</v>
      </c>
      <c r="L2127" s="11" t="str">
        <f t="shared" si="333"/>
        <v>卖家未填</v>
      </c>
      <c r="M2127" s="11" t="str">
        <f t="shared" si="334"/>
        <v>杏粒杏仁饼</v>
      </c>
      <c r="N2127" s="11" t="s">
        <v>2209</v>
      </c>
      <c r="O2127" s="11"/>
      <c r="P2127" s="12">
        <v>35</v>
      </c>
      <c r="Q2127" s="12">
        <v>31.5</v>
      </c>
      <c r="R2127" s="11">
        <v>31.5</v>
      </c>
      <c r="S2127" s="13">
        <f t="shared" si="335"/>
        <v>74.625</v>
      </c>
      <c r="T2127" s="11">
        <v>84</v>
      </c>
      <c r="U2127" s="11">
        <v>199</v>
      </c>
      <c r="V2127" s="14">
        <f t="shared" si="336"/>
        <v>6268.5</v>
      </c>
      <c r="W2127" s="11">
        <v>2013</v>
      </c>
      <c r="X2127" s="11">
        <v>3106</v>
      </c>
      <c r="Y2127" s="11">
        <v>16134958489</v>
      </c>
      <c r="Z2127" s="11">
        <v>73454540</v>
      </c>
      <c r="AA2127" s="15" t="str">
        <f t="shared" si="337"/>
        <v/>
      </c>
      <c r="AB2127" s="16" t="str">
        <f t="shared" si="338"/>
        <v>点击查看</v>
      </c>
      <c r="AC2127" s="11">
        <f t="shared" si="339"/>
        <v>1900</v>
      </c>
      <c r="AD2127" s="11"/>
      <c r="AE2127" s="11"/>
      <c r="AF2127" s="11" t="s">
        <v>8781</v>
      </c>
      <c r="AG2127" s="11" t="s">
        <v>12577</v>
      </c>
    </row>
    <row r="2128" spans="1:33" x14ac:dyDescent="0.15">
      <c r="A2128" s="11" t="s">
        <v>14673</v>
      </c>
      <c r="B2128" s="11" t="s">
        <v>15357</v>
      </c>
      <c r="C2128" s="11" t="s">
        <v>14674</v>
      </c>
      <c r="D2128" s="11"/>
      <c r="E2128" s="11" t="s">
        <v>14713</v>
      </c>
      <c r="F2128" s="11" t="s">
        <v>14816</v>
      </c>
      <c r="G2128" s="11" t="s">
        <v>100</v>
      </c>
      <c r="H2128" s="11" t="s">
        <v>9636</v>
      </c>
      <c r="I2128" s="11" t="str">
        <f t="shared" si="330"/>
        <v>卖家未填</v>
      </c>
      <c r="J2128" s="11" t="str">
        <f t="shared" si="331"/>
        <v>227</v>
      </c>
      <c r="K2128" s="11" t="str">
        <f t="shared" si="332"/>
        <v>卖家未填</v>
      </c>
      <c r="L2128" s="11" t="str">
        <f t="shared" si="333"/>
        <v>卖家未填</v>
      </c>
      <c r="M2128" s="11" t="str">
        <f t="shared" si="334"/>
        <v>大白兔奶糖 227g</v>
      </c>
      <c r="N2128" s="11" t="s">
        <v>1197</v>
      </c>
      <c r="O2128" s="11" t="s">
        <v>4764</v>
      </c>
      <c r="P2128" s="12">
        <v>28</v>
      </c>
      <c r="Q2128" s="12">
        <v>10.6</v>
      </c>
      <c r="R2128" s="11">
        <v>10.6</v>
      </c>
      <c r="S2128" s="13">
        <f t="shared" si="335"/>
        <v>23.819771863117868</v>
      </c>
      <c r="T2128" s="11">
        <v>263</v>
      </c>
      <c r="U2128" s="11">
        <v>591</v>
      </c>
      <c r="V2128" s="14">
        <f t="shared" si="336"/>
        <v>6264.5999999999995</v>
      </c>
      <c r="W2128" s="11">
        <v>584</v>
      </c>
      <c r="X2128" s="11">
        <v>617</v>
      </c>
      <c r="Y2128" s="11">
        <v>42591067698</v>
      </c>
      <c r="Z2128" s="11">
        <v>67911844</v>
      </c>
      <c r="AA2128" s="15" t="str">
        <f t="shared" si="337"/>
        <v/>
      </c>
      <c r="AB2128" s="16" t="str">
        <f t="shared" si="338"/>
        <v>点击查看</v>
      </c>
      <c r="AC2128" s="11">
        <f t="shared" si="339"/>
        <v>1900</v>
      </c>
      <c r="AD2128" s="11"/>
      <c r="AE2128" s="11"/>
      <c r="AF2128" s="11" t="s">
        <v>8485</v>
      </c>
      <c r="AG2128" s="11" t="s">
        <v>11626</v>
      </c>
    </row>
    <row r="2129" spans="1:33" x14ac:dyDescent="0.15">
      <c r="A2129" s="11" t="s">
        <v>14687</v>
      </c>
      <c r="B2129" s="11" t="s">
        <v>15442</v>
      </c>
      <c r="C2129" s="11" t="s">
        <v>14689</v>
      </c>
      <c r="D2129" s="17">
        <v>41066</v>
      </c>
      <c r="E2129" s="11" t="s">
        <v>17</v>
      </c>
      <c r="F2129" s="11" t="s">
        <v>17</v>
      </c>
      <c r="G2129" s="11" t="s">
        <v>17</v>
      </c>
      <c r="H2129" s="11" t="s">
        <v>9553</v>
      </c>
      <c r="I2129" s="11" t="str">
        <f t="shared" si="330"/>
        <v>卖家未填</v>
      </c>
      <c r="J2129" s="11" t="str">
        <f t="shared" si="331"/>
        <v>5000</v>
      </c>
      <c r="K2129" s="11" t="str">
        <f t="shared" si="332"/>
        <v>卖家未填</v>
      </c>
      <c r="L2129" s="11" t="str">
        <f t="shared" si="333"/>
        <v>卖家未填</v>
      </c>
      <c r="M2129" s="11" t="str">
        <f t="shared" si="334"/>
        <v>椒盐苏打</v>
      </c>
      <c r="N2129" s="11" t="s">
        <v>2922</v>
      </c>
      <c r="O2129" s="11" t="s">
        <v>4959</v>
      </c>
      <c r="P2129" s="12">
        <v>77</v>
      </c>
      <c r="Q2129" s="12">
        <v>72.8</v>
      </c>
      <c r="R2129" s="11">
        <v>72.8</v>
      </c>
      <c r="S2129" s="13">
        <f t="shared" si="335"/>
        <v>127.77142857142857</v>
      </c>
      <c r="T2129" s="11">
        <v>49</v>
      </c>
      <c r="U2129" s="11">
        <v>86</v>
      </c>
      <c r="V2129" s="14">
        <f t="shared" si="336"/>
        <v>6260.8</v>
      </c>
      <c r="W2129" s="11">
        <v>97</v>
      </c>
      <c r="X2129" s="11">
        <v>78</v>
      </c>
      <c r="Y2129" s="11">
        <v>40592775307</v>
      </c>
      <c r="Z2129" s="11">
        <v>72240749</v>
      </c>
      <c r="AA2129" s="15">
        <f t="shared" si="337"/>
        <v>42026.77134259259</v>
      </c>
      <c r="AB2129" s="16" t="str">
        <f t="shared" si="338"/>
        <v>点击查看</v>
      </c>
      <c r="AC2129" s="11">
        <f t="shared" si="339"/>
        <v>2012</v>
      </c>
      <c r="AD2129" s="11"/>
      <c r="AE2129" s="11" t="s">
        <v>7040</v>
      </c>
      <c r="AF2129" s="11" t="s">
        <v>8204</v>
      </c>
      <c r="AG2129" s="11" t="s">
        <v>13263</v>
      </c>
    </row>
    <row r="2130" spans="1:33" x14ac:dyDescent="0.15">
      <c r="A2130" s="11" t="s">
        <v>14673</v>
      </c>
      <c r="B2130" s="11" t="s">
        <v>14896</v>
      </c>
      <c r="C2130" s="11" t="s">
        <v>14674</v>
      </c>
      <c r="D2130" s="11"/>
      <c r="E2130" s="11" t="s">
        <v>20</v>
      </c>
      <c r="F2130" s="11" t="s">
        <v>20</v>
      </c>
      <c r="G2130" s="11" t="s">
        <v>20</v>
      </c>
      <c r="H2130" s="11" t="s">
        <v>9519</v>
      </c>
      <c r="I2130" s="11" t="str">
        <f t="shared" si="330"/>
        <v>卖家未填</v>
      </c>
      <c r="J2130" s="11" t="str">
        <f t="shared" si="331"/>
        <v>500</v>
      </c>
      <c r="K2130" s="11" t="str">
        <f t="shared" si="332"/>
        <v>卖家未填</v>
      </c>
      <c r="L2130" s="11" t="str">
        <f t="shared" si="333"/>
        <v>卖家未填</v>
      </c>
      <c r="M2130" s="11" t="str">
        <f t="shared" si="334"/>
        <v>脆皮鲜乳球　夹心软糖（什锦味）</v>
      </c>
      <c r="N2130" s="11" t="s">
        <v>1427</v>
      </c>
      <c r="O2130" s="11"/>
      <c r="P2130" s="12">
        <v>19.8</v>
      </c>
      <c r="Q2130" s="12">
        <v>9.8000000000000007</v>
      </c>
      <c r="R2130" s="11">
        <v>9.8000000000000007</v>
      </c>
      <c r="S2130" s="13">
        <f t="shared" si="335"/>
        <v>33.153191489361703</v>
      </c>
      <c r="T2130" s="11">
        <v>188</v>
      </c>
      <c r="U2130" s="11">
        <v>636</v>
      </c>
      <c r="V2130" s="14">
        <f t="shared" si="336"/>
        <v>6232.8</v>
      </c>
      <c r="W2130" s="11">
        <v>528</v>
      </c>
      <c r="X2130" s="11">
        <v>250</v>
      </c>
      <c r="Y2130" s="11">
        <v>39471696313</v>
      </c>
      <c r="Z2130" s="11">
        <v>65141806</v>
      </c>
      <c r="AA2130" s="15" t="str">
        <f t="shared" si="337"/>
        <v/>
      </c>
      <c r="AB2130" s="16" t="str">
        <f t="shared" si="338"/>
        <v>点击查看</v>
      </c>
      <c r="AC2130" s="11">
        <f t="shared" si="339"/>
        <v>1900</v>
      </c>
      <c r="AD2130" s="11"/>
      <c r="AE2130" s="11"/>
      <c r="AF2130" s="11" t="s">
        <v>8028</v>
      </c>
      <c r="AG2130" s="11" t="s">
        <v>11840</v>
      </c>
    </row>
    <row r="2131" spans="1:33" x14ac:dyDescent="0.15">
      <c r="A2131" s="11" t="s">
        <v>14671</v>
      </c>
      <c r="B2131" s="11" t="s">
        <v>15573</v>
      </c>
      <c r="C2131" s="11" t="s">
        <v>14678</v>
      </c>
      <c r="D2131" s="17">
        <v>39039</v>
      </c>
      <c r="E2131" s="11" t="s">
        <v>14715</v>
      </c>
      <c r="F2131" s="11" t="s">
        <v>14718</v>
      </c>
      <c r="G2131" s="11" t="s">
        <v>19</v>
      </c>
      <c r="H2131" s="11" t="s">
        <v>9776</v>
      </c>
      <c r="I2131" s="11" t="str">
        <f t="shared" si="330"/>
        <v>卖家未填</v>
      </c>
      <c r="J2131" s="11" t="str">
        <f t="shared" si="331"/>
        <v>630</v>
      </c>
      <c r="K2131" s="11" t="str">
        <f t="shared" si="332"/>
        <v>卖家未填</v>
      </c>
      <c r="L2131" s="11" t="str">
        <f t="shared" si="333"/>
        <v>卖家未填</v>
      </c>
      <c r="M2131" s="11" t="str">
        <f t="shared" si="334"/>
        <v>其它</v>
      </c>
      <c r="N2131" s="11" t="s">
        <v>1723</v>
      </c>
      <c r="O2131" s="11" t="s">
        <v>4958</v>
      </c>
      <c r="P2131" s="12">
        <v>20.5</v>
      </c>
      <c r="Q2131" s="12"/>
      <c r="R2131" s="11">
        <v>20.5</v>
      </c>
      <c r="S2131" s="13">
        <f t="shared" si="335"/>
        <v>46.857142857142854</v>
      </c>
      <c r="T2131" s="11">
        <v>133</v>
      </c>
      <c r="U2131" s="11">
        <v>304</v>
      </c>
      <c r="V2131" s="14">
        <f t="shared" si="336"/>
        <v>6232</v>
      </c>
      <c r="W2131" s="11">
        <v>194</v>
      </c>
      <c r="X2131" s="11">
        <v>1282</v>
      </c>
      <c r="Y2131" s="11">
        <v>268156887</v>
      </c>
      <c r="Z2131" s="11">
        <v>34059593</v>
      </c>
      <c r="AA2131" s="15">
        <f t="shared" si="337"/>
        <v>42029.848344907412</v>
      </c>
      <c r="AB2131" s="16" t="str">
        <f t="shared" si="338"/>
        <v>点击查看</v>
      </c>
      <c r="AC2131" s="11">
        <f t="shared" si="339"/>
        <v>2006</v>
      </c>
      <c r="AD2131" s="11"/>
      <c r="AE2131" s="11" t="s">
        <v>6358</v>
      </c>
      <c r="AF2131" s="11" t="s">
        <v>8675</v>
      </c>
      <c r="AG2131" s="11" t="s">
        <v>12122</v>
      </c>
    </row>
    <row r="2132" spans="1:33" x14ac:dyDescent="0.15">
      <c r="A2132" s="11" t="s">
        <v>14673</v>
      </c>
      <c r="B2132" s="11" t="s">
        <v>15025</v>
      </c>
      <c r="C2132" s="11" t="s">
        <v>14674</v>
      </c>
      <c r="D2132" s="11"/>
      <c r="E2132" s="11" t="s">
        <v>14726</v>
      </c>
      <c r="F2132" s="11" t="s">
        <v>14727</v>
      </c>
      <c r="G2132" s="11" t="s">
        <v>25</v>
      </c>
      <c r="H2132" s="11" t="s">
        <v>9648</v>
      </c>
      <c r="I2132" s="11" t="str">
        <f t="shared" si="330"/>
        <v>卖家未填</v>
      </c>
      <c r="J2132" s="11" t="str">
        <f t="shared" si="331"/>
        <v>50</v>
      </c>
      <c r="K2132" s="11" t="str">
        <f t="shared" si="332"/>
        <v>卖家未填</v>
      </c>
      <c r="L2132" s="11" t="str">
        <f t="shared" si="333"/>
        <v>卖家未填</v>
      </c>
      <c r="M2132" s="11" t="str">
        <f t="shared" si="334"/>
        <v>2014散装4</v>
      </c>
      <c r="N2132" s="11" t="s">
        <v>1254</v>
      </c>
      <c r="O2132" s="11" t="s">
        <v>4461</v>
      </c>
      <c r="P2132" s="12">
        <v>11</v>
      </c>
      <c r="Q2132" s="12">
        <v>5.5</v>
      </c>
      <c r="R2132" s="11">
        <v>5.5</v>
      </c>
      <c r="S2132" s="13">
        <f t="shared" si="335"/>
        <v>25.331300813008131</v>
      </c>
      <c r="T2132" s="11">
        <v>246</v>
      </c>
      <c r="U2132" s="11">
        <v>1133</v>
      </c>
      <c r="V2132" s="14">
        <f t="shared" si="336"/>
        <v>6231.5</v>
      </c>
      <c r="W2132" s="11">
        <v>987</v>
      </c>
      <c r="X2132" s="11">
        <v>191</v>
      </c>
      <c r="Y2132" s="11">
        <v>40353858954</v>
      </c>
      <c r="Z2132" s="11">
        <v>72432369</v>
      </c>
      <c r="AA2132" s="15" t="str">
        <f t="shared" si="337"/>
        <v/>
      </c>
      <c r="AB2132" s="16" t="str">
        <f t="shared" si="338"/>
        <v>点击查看</v>
      </c>
      <c r="AC2132" s="11">
        <f t="shared" si="339"/>
        <v>1900</v>
      </c>
      <c r="AD2132" s="11"/>
      <c r="AE2132" s="11"/>
      <c r="AF2132" s="11" t="s">
        <v>8115</v>
      </c>
      <c r="AG2132" s="11" t="s">
        <v>11678</v>
      </c>
    </row>
    <row r="2133" spans="1:33" x14ac:dyDescent="0.15">
      <c r="A2133" s="11" t="s">
        <v>14703</v>
      </c>
      <c r="B2133" s="11" t="s">
        <v>16345</v>
      </c>
      <c r="C2133" s="11" t="s">
        <v>14700</v>
      </c>
      <c r="D2133" s="17">
        <v>40115</v>
      </c>
      <c r="E2133" s="11" t="s">
        <v>17</v>
      </c>
      <c r="F2133" s="11" t="s">
        <v>17</v>
      </c>
      <c r="G2133" s="11" t="s">
        <v>17</v>
      </c>
      <c r="H2133" s="11" t="s">
        <v>9664</v>
      </c>
      <c r="I2133" s="11" t="str">
        <f t="shared" si="330"/>
        <v>卖家未填</v>
      </c>
      <c r="J2133" s="11" t="str">
        <f t="shared" si="331"/>
        <v>1500</v>
      </c>
      <c r="K2133" s="11" t="str">
        <f t="shared" si="332"/>
        <v>卖家未填</v>
      </c>
      <c r="L2133" s="11" t="str">
        <f t="shared" si="333"/>
        <v>卖家未填</v>
      </c>
      <c r="M2133" s="11" t="str">
        <f t="shared" si="334"/>
        <v>卖家未填</v>
      </c>
      <c r="N2133" s="11" t="s">
        <v>4034</v>
      </c>
      <c r="O2133" s="11" t="s">
        <v>4729</v>
      </c>
      <c r="P2133" s="12">
        <v>338</v>
      </c>
      <c r="Q2133" s="12">
        <v>182.52</v>
      </c>
      <c r="R2133" s="11">
        <v>182.52</v>
      </c>
      <c r="S2133" s="13">
        <f t="shared" si="335"/>
        <v>238.68</v>
      </c>
      <c r="T2133" s="11">
        <v>26</v>
      </c>
      <c r="U2133" s="11">
        <v>34</v>
      </c>
      <c r="V2133" s="14">
        <f t="shared" si="336"/>
        <v>6205.68</v>
      </c>
      <c r="W2133" s="11">
        <v>181</v>
      </c>
      <c r="X2133" s="11">
        <v>9097</v>
      </c>
      <c r="Y2133" s="11">
        <v>36164965743</v>
      </c>
      <c r="Z2133" s="11">
        <v>59672869</v>
      </c>
      <c r="AA2133" s="15">
        <f t="shared" si="337"/>
        <v>42031.847256944442</v>
      </c>
      <c r="AB2133" s="16" t="str">
        <f t="shared" si="338"/>
        <v>点击查看</v>
      </c>
      <c r="AC2133" s="11">
        <f t="shared" si="339"/>
        <v>2009</v>
      </c>
      <c r="AD2133" s="11"/>
      <c r="AE2133" s="11" t="s">
        <v>7746</v>
      </c>
      <c r="AF2133" s="11" t="s">
        <v>8450</v>
      </c>
      <c r="AG2133" s="11" t="s">
        <v>14341</v>
      </c>
    </row>
    <row r="2134" spans="1:33" x14ac:dyDescent="0.15">
      <c r="A2134" s="11" t="s">
        <v>14687</v>
      </c>
      <c r="B2134" s="11" t="s">
        <v>15078</v>
      </c>
      <c r="C2134" s="11" t="s">
        <v>14692</v>
      </c>
      <c r="D2134" s="17">
        <v>41498</v>
      </c>
      <c r="E2134" s="11" t="s">
        <v>17</v>
      </c>
      <c r="F2134" s="11" t="s">
        <v>17</v>
      </c>
      <c r="G2134" s="11" t="s">
        <v>17</v>
      </c>
      <c r="H2134" s="11" t="s">
        <v>1</v>
      </c>
      <c r="I2134" s="11" t="str">
        <f t="shared" si="330"/>
        <v>卖家未填</v>
      </c>
      <c r="J2134" s="11" t="str">
        <f t="shared" si="331"/>
        <v>300</v>
      </c>
      <c r="K2134" s="11" t="str">
        <f t="shared" si="332"/>
        <v>卖家未填</v>
      </c>
      <c r="L2134" s="11" t="str">
        <f t="shared" si="333"/>
        <v>卖家未填</v>
      </c>
      <c r="M2134" s="11" t="str">
        <f t="shared" si="334"/>
        <v>卖家未填</v>
      </c>
      <c r="N2134" s="11" t="s">
        <v>2150</v>
      </c>
      <c r="O2134" s="11" t="s">
        <v>4828</v>
      </c>
      <c r="P2134" s="12">
        <v>44</v>
      </c>
      <c r="Q2134" s="12"/>
      <c r="R2134" s="11">
        <v>44</v>
      </c>
      <c r="S2134" s="13">
        <f t="shared" si="335"/>
        <v>69.707865168539328</v>
      </c>
      <c r="T2134" s="11">
        <v>89</v>
      </c>
      <c r="U2134" s="11">
        <v>141</v>
      </c>
      <c r="V2134" s="14">
        <f t="shared" si="336"/>
        <v>6204</v>
      </c>
      <c r="W2134" s="11">
        <v>21</v>
      </c>
      <c r="X2134" s="11">
        <v>58</v>
      </c>
      <c r="Y2134" s="11">
        <v>42906179401</v>
      </c>
      <c r="Z2134" s="11">
        <v>105843019</v>
      </c>
      <c r="AA2134" s="15">
        <f t="shared" si="337"/>
        <v>42027.773310185185</v>
      </c>
      <c r="AB2134" s="16" t="str">
        <f t="shared" si="338"/>
        <v>点击查看</v>
      </c>
      <c r="AC2134" s="11">
        <f t="shared" si="339"/>
        <v>2013</v>
      </c>
      <c r="AD2134" s="11"/>
      <c r="AE2134" s="11" t="s">
        <v>6576</v>
      </c>
      <c r="AF2134" s="11" t="s">
        <v>8179</v>
      </c>
      <c r="AG2134" s="11" t="s">
        <v>12521</v>
      </c>
    </row>
    <row r="2135" spans="1:33" x14ac:dyDescent="0.15">
      <c r="A2135" s="11" t="s">
        <v>14687</v>
      </c>
      <c r="B2135" s="11" t="s">
        <v>15839</v>
      </c>
      <c r="C2135" s="11" t="s">
        <v>14689</v>
      </c>
      <c r="D2135" s="17">
        <v>41219</v>
      </c>
      <c r="E2135" s="11" t="s">
        <v>14756</v>
      </c>
      <c r="F2135" s="11" t="s">
        <v>14795</v>
      </c>
      <c r="G2135" s="11" t="s">
        <v>79</v>
      </c>
      <c r="H2135" s="11" t="s">
        <v>9500</v>
      </c>
      <c r="I2135" s="11" t="str">
        <f t="shared" si="330"/>
        <v>卖家未填</v>
      </c>
      <c r="J2135" s="11" t="str">
        <f t="shared" si="331"/>
        <v>250</v>
      </c>
      <c r="K2135" s="11" t="str">
        <f t="shared" si="332"/>
        <v>卖家未填</v>
      </c>
      <c r="L2135" s="11" t="str">
        <f t="shared" si="333"/>
        <v>卖家未填</v>
      </c>
      <c r="M2135" s="11" t="str">
        <f t="shared" si="334"/>
        <v>卖家未填</v>
      </c>
      <c r="N2135" s="11" t="s">
        <v>2500</v>
      </c>
      <c r="O2135" s="11" t="s">
        <v>4508</v>
      </c>
      <c r="P2135" s="12">
        <v>30</v>
      </c>
      <c r="Q2135" s="12">
        <v>15.8</v>
      </c>
      <c r="R2135" s="11">
        <v>15.8</v>
      </c>
      <c r="S2135" s="13">
        <f t="shared" si="335"/>
        <v>93.842424242424244</v>
      </c>
      <c r="T2135" s="11">
        <v>66</v>
      </c>
      <c r="U2135" s="11">
        <v>392</v>
      </c>
      <c r="V2135" s="14">
        <f t="shared" si="336"/>
        <v>6193.6</v>
      </c>
      <c r="W2135" s="11">
        <v>62</v>
      </c>
      <c r="X2135" s="11">
        <v>51</v>
      </c>
      <c r="Y2135" s="11">
        <v>43056825675</v>
      </c>
      <c r="Z2135" s="11">
        <v>100891829</v>
      </c>
      <c r="AA2135" s="15">
        <f t="shared" si="337"/>
        <v>42030.638888888891</v>
      </c>
      <c r="AB2135" s="16" t="str">
        <f t="shared" si="338"/>
        <v>点击查看</v>
      </c>
      <c r="AC2135" s="11">
        <f t="shared" si="339"/>
        <v>2012</v>
      </c>
      <c r="AD2135" s="11"/>
      <c r="AE2135" s="11" t="s">
        <v>6775</v>
      </c>
      <c r="AF2135" s="11"/>
      <c r="AG2135" s="11" t="s">
        <v>12857</v>
      </c>
    </row>
    <row r="2136" spans="1:33" x14ac:dyDescent="0.15">
      <c r="A2136" s="11" t="s">
        <v>14701</v>
      </c>
      <c r="B2136" s="11" t="s">
        <v>15430</v>
      </c>
      <c r="C2136" s="11" t="s">
        <v>14702</v>
      </c>
      <c r="D2136" s="11"/>
      <c r="E2136" s="11" t="s">
        <v>14723</v>
      </c>
      <c r="F2136" s="11" t="s">
        <v>14778</v>
      </c>
      <c r="G2136" s="11" t="s">
        <v>65</v>
      </c>
      <c r="H2136" s="11" t="s">
        <v>8665</v>
      </c>
      <c r="I2136" s="11" t="str">
        <f t="shared" si="330"/>
        <v>卖家未填</v>
      </c>
      <c r="J2136" s="11" t="str">
        <f t="shared" si="331"/>
        <v>342</v>
      </c>
      <c r="K2136" s="11" t="str">
        <f t="shared" si="332"/>
        <v>卖家未填</v>
      </c>
      <c r="L2136" s="11" t="str">
        <f t="shared" si="333"/>
        <v>卖家未填</v>
      </c>
      <c r="M2136" s="11" t="str">
        <f t="shared" si="334"/>
        <v>新年糖 342g</v>
      </c>
      <c r="N2136" s="11" t="s">
        <v>3553</v>
      </c>
      <c r="O2136" s="11" t="s">
        <v>4838</v>
      </c>
      <c r="P2136" s="12">
        <v>48.54</v>
      </c>
      <c r="Q2136" s="12">
        <v>19.899999999999999</v>
      </c>
      <c r="R2136" s="11">
        <v>19.899999999999999</v>
      </c>
      <c r="S2136" s="13">
        <f t="shared" si="335"/>
        <v>187.54242424242423</v>
      </c>
      <c r="T2136" s="11">
        <v>33</v>
      </c>
      <c r="U2136" s="11">
        <v>311</v>
      </c>
      <c r="V2136" s="14">
        <f t="shared" si="336"/>
        <v>6188.9</v>
      </c>
      <c r="W2136" s="11">
        <v>23</v>
      </c>
      <c r="X2136" s="11">
        <v>133</v>
      </c>
      <c r="Y2136" s="11">
        <v>43200185873</v>
      </c>
      <c r="Z2136" s="11">
        <v>105765354</v>
      </c>
      <c r="AA2136" s="15" t="str">
        <f t="shared" si="337"/>
        <v/>
      </c>
      <c r="AB2136" s="16" t="str">
        <f t="shared" si="338"/>
        <v>点击查看</v>
      </c>
      <c r="AC2136" s="11">
        <f t="shared" si="339"/>
        <v>1900</v>
      </c>
      <c r="AD2136" s="11"/>
      <c r="AE2136" s="11"/>
      <c r="AF2136" s="11" t="s">
        <v>8130</v>
      </c>
      <c r="AG2136" s="11" t="s">
        <v>13876</v>
      </c>
    </row>
    <row r="2137" spans="1:33" x14ac:dyDescent="0.15">
      <c r="A2137" s="11" t="s">
        <v>14677</v>
      </c>
      <c r="B2137" s="11" t="s">
        <v>9446</v>
      </c>
      <c r="C2137" s="11" t="s">
        <v>14677</v>
      </c>
      <c r="D2137" s="11"/>
      <c r="E2137" s="11" t="s">
        <v>17</v>
      </c>
      <c r="F2137" s="11" t="s">
        <v>17</v>
      </c>
      <c r="G2137" s="11" t="s">
        <v>17</v>
      </c>
      <c r="H2137" s="11" t="s">
        <v>9564</v>
      </c>
      <c r="I2137" s="11" t="str">
        <f t="shared" si="330"/>
        <v>卖家未填</v>
      </c>
      <c r="J2137" s="11" t="str">
        <f t="shared" si="331"/>
        <v>卖家未填</v>
      </c>
      <c r="K2137" s="11" t="str">
        <f t="shared" si="332"/>
        <v>卖家未填</v>
      </c>
      <c r="L2137" s="11" t="str">
        <f t="shared" si="333"/>
        <v>卖家未填</v>
      </c>
      <c r="M2137" s="11" t="str">
        <f t="shared" si="334"/>
        <v>卖家未填</v>
      </c>
      <c r="N2137" s="11" t="s">
        <v>1163</v>
      </c>
      <c r="O2137" s="11" t="s">
        <v>4754</v>
      </c>
      <c r="P2137" s="12">
        <v>14.9</v>
      </c>
      <c r="Q2137" s="12">
        <v>14.5</v>
      </c>
      <c r="R2137" s="11">
        <v>14.5</v>
      </c>
      <c r="S2137" s="13">
        <f t="shared" si="335"/>
        <v>22.299638989169676</v>
      </c>
      <c r="T2137" s="11">
        <v>277</v>
      </c>
      <c r="U2137" s="11">
        <v>426</v>
      </c>
      <c r="V2137" s="14">
        <f t="shared" si="336"/>
        <v>6177</v>
      </c>
      <c r="W2137" s="11">
        <v>4080</v>
      </c>
      <c r="X2137" s="11">
        <v>424</v>
      </c>
      <c r="Y2137" s="11">
        <v>21847680046</v>
      </c>
      <c r="Z2137" s="11">
        <v>101717810</v>
      </c>
      <c r="AA2137" s="15" t="str">
        <f t="shared" si="337"/>
        <v/>
      </c>
      <c r="AB2137" s="16" t="str">
        <f t="shared" si="338"/>
        <v>点击查看</v>
      </c>
      <c r="AC2137" s="11">
        <f t="shared" si="339"/>
        <v>1900</v>
      </c>
      <c r="AD2137" s="11"/>
      <c r="AE2137" s="11"/>
      <c r="AF2137" s="11" t="s">
        <v>8170</v>
      </c>
      <c r="AG2137" s="11"/>
    </row>
    <row r="2138" spans="1:33" x14ac:dyDescent="0.15">
      <c r="A2138" s="11" t="s">
        <v>14687</v>
      </c>
      <c r="B2138" s="11" t="s">
        <v>14963</v>
      </c>
      <c r="C2138" s="11" t="s">
        <v>14688</v>
      </c>
      <c r="D2138" s="17">
        <v>39706</v>
      </c>
      <c r="E2138" s="11" t="s">
        <v>14723</v>
      </c>
      <c r="F2138" s="11" t="s">
        <v>14724</v>
      </c>
      <c r="G2138" s="11" t="s">
        <v>23</v>
      </c>
      <c r="H2138" s="11" t="s">
        <v>9812</v>
      </c>
      <c r="I2138" s="11" t="str">
        <f t="shared" si="330"/>
        <v>卖家未填</v>
      </c>
      <c r="J2138" s="11" t="str">
        <f t="shared" si="331"/>
        <v>190</v>
      </c>
      <c r="K2138" s="11" t="str">
        <f t="shared" si="332"/>
        <v>卖家未填</v>
      </c>
      <c r="L2138" s="11" t="str">
        <f t="shared" si="333"/>
        <v>卖家未填</v>
      </c>
      <c r="M2138" s="11" t="str">
        <f t="shared" si="334"/>
        <v>饼干</v>
      </c>
      <c r="N2138" s="11" t="s">
        <v>1926</v>
      </c>
      <c r="O2138" s="11" t="s">
        <v>5026</v>
      </c>
      <c r="P2138" s="12">
        <v>22</v>
      </c>
      <c r="Q2138" s="12"/>
      <c r="R2138" s="11">
        <v>22</v>
      </c>
      <c r="S2138" s="13">
        <f t="shared" si="335"/>
        <v>56</v>
      </c>
      <c r="T2138" s="11">
        <v>110</v>
      </c>
      <c r="U2138" s="11">
        <v>280</v>
      </c>
      <c r="V2138" s="14">
        <f t="shared" si="336"/>
        <v>6160</v>
      </c>
      <c r="W2138" s="11">
        <v>159</v>
      </c>
      <c r="X2138" s="11">
        <v>712</v>
      </c>
      <c r="Y2138" s="11">
        <v>12567222704</v>
      </c>
      <c r="Z2138" s="11">
        <v>36355612</v>
      </c>
      <c r="AA2138" s="15">
        <f t="shared" si="337"/>
        <v>42027.610023148147</v>
      </c>
      <c r="AB2138" s="16" t="str">
        <f t="shared" si="338"/>
        <v>点击查看</v>
      </c>
      <c r="AC2138" s="11">
        <f t="shared" si="339"/>
        <v>2008</v>
      </c>
      <c r="AD2138" s="11"/>
      <c r="AE2138" s="11" t="s">
        <v>6468</v>
      </c>
      <c r="AF2138" s="11" t="s">
        <v>8738</v>
      </c>
      <c r="AG2138" s="11" t="s">
        <v>12314</v>
      </c>
    </row>
    <row r="2139" spans="1:33" x14ac:dyDescent="0.15">
      <c r="A2139" s="11" t="s">
        <v>14687</v>
      </c>
      <c r="B2139" s="11" t="s">
        <v>15413</v>
      </c>
      <c r="C2139" s="11" t="s">
        <v>14692</v>
      </c>
      <c r="D2139" s="17">
        <v>41765</v>
      </c>
      <c r="E2139" s="11" t="s">
        <v>14719</v>
      </c>
      <c r="F2139" s="11" t="s">
        <v>14733</v>
      </c>
      <c r="G2139" s="11" t="s">
        <v>29</v>
      </c>
      <c r="H2139" s="11" t="s">
        <v>4</v>
      </c>
      <c r="I2139" s="11" t="str">
        <f t="shared" si="330"/>
        <v>厦门蛋黄酥</v>
      </c>
      <c r="J2139" s="11" t="str">
        <f t="shared" si="331"/>
        <v>180</v>
      </c>
      <c r="K2139" s="11" t="str">
        <f t="shared" si="332"/>
        <v>卖家未填</v>
      </c>
      <c r="L2139" s="11" t="str">
        <f t="shared" si="333"/>
        <v>卖家未填</v>
      </c>
      <c r="M2139" s="11" t="str">
        <f t="shared" si="334"/>
        <v>卖家未填</v>
      </c>
      <c r="N2139" s="11" t="s">
        <v>2143</v>
      </c>
      <c r="O2139" s="11" t="s">
        <v>5097</v>
      </c>
      <c r="P2139" s="12">
        <v>70</v>
      </c>
      <c r="Q2139" s="12">
        <v>35</v>
      </c>
      <c r="R2139" s="11">
        <v>35</v>
      </c>
      <c r="S2139" s="13">
        <f t="shared" si="335"/>
        <v>68.444444444444443</v>
      </c>
      <c r="T2139" s="11">
        <v>90</v>
      </c>
      <c r="U2139" s="11">
        <v>176</v>
      </c>
      <c r="V2139" s="14">
        <f t="shared" si="336"/>
        <v>6160</v>
      </c>
      <c r="W2139" s="11">
        <v>175</v>
      </c>
      <c r="X2139" s="11">
        <v>347</v>
      </c>
      <c r="Y2139" s="11">
        <v>39090502399</v>
      </c>
      <c r="Z2139" s="11">
        <v>110690934</v>
      </c>
      <c r="AA2139" s="15">
        <f t="shared" si="337"/>
        <v>42030.876944444448</v>
      </c>
      <c r="AB2139" s="16" t="str">
        <f t="shared" si="338"/>
        <v>点击查看</v>
      </c>
      <c r="AC2139" s="11">
        <f t="shared" si="339"/>
        <v>2014</v>
      </c>
      <c r="AD2139" s="11"/>
      <c r="AE2139" s="11" t="s">
        <v>6573</v>
      </c>
      <c r="AF2139" s="11" t="s">
        <v>8532</v>
      </c>
      <c r="AG2139" s="11" t="s">
        <v>12515</v>
      </c>
    </row>
    <row r="2140" spans="1:33" x14ac:dyDescent="0.15">
      <c r="A2140" s="11" t="s">
        <v>14687</v>
      </c>
      <c r="B2140" s="11" t="s">
        <v>15258</v>
      </c>
      <c r="C2140" s="11" t="s">
        <v>14689</v>
      </c>
      <c r="D2140" s="17">
        <v>41468</v>
      </c>
      <c r="E2140" s="11" t="s">
        <v>20</v>
      </c>
      <c r="F2140" s="11" t="s">
        <v>20</v>
      </c>
      <c r="G2140" s="11" t="s">
        <v>20</v>
      </c>
      <c r="H2140" s="11" t="s">
        <v>9571</v>
      </c>
      <c r="I2140" s="11" t="str">
        <f t="shared" si="330"/>
        <v>卖家未填</v>
      </c>
      <c r="J2140" s="11" t="str">
        <f t="shared" si="331"/>
        <v>800</v>
      </c>
      <c r="K2140" s="11" t="str">
        <f t="shared" si="332"/>
        <v>卖家未填</v>
      </c>
      <c r="L2140" s="11" t="str">
        <f t="shared" si="333"/>
        <v>卖家未填</v>
      </c>
      <c r="M2140" s="11" t="str">
        <f t="shared" si="334"/>
        <v>卖家未填</v>
      </c>
      <c r="N2140" s="11" t="s">
        <v>2645</v>
      </c>
      <c r="O2140" s="11" t="s">
        <v>5262</v>
      </c>
      <c r="P2140" s="12">
        <v>28</v>
      </c>
      <c r="Q2140" s="12">
        <v>17.8</v>
      </c>
      <c r="R2140" s="11">
        <v>17.8</v>
      </c>
      <c r="S2140" s="13">
        <f t="shared" si="335"/>
        <v>102.64666666666668</v>
      </c>
      <c r="T2140" s="11">
        <v>60</v>
      </c>
      <c r="U2140" s="11">
        <v>346</v>
      </c>
      <c r="V2140" s="14">
        <f t="shared" si="336"/>
        <v>6158.8</v>
      </c>
      <c r="W2140" s="11">
        <v>201</v>
      </c>
      <c r="X2140" s="11">
        <v>269</v>
      </c>
      <c r="Y2140" s="11">
        <v>41242898897</v>
      </c>
      <c r="Z2140" s="11">
        <v>105320119</v>
      </c>
      <c r="AA2140" s="15">
        <f t="shared" si="337"/>
        <v>42027.315358796295</v>
      </c>
      <c r="AB2140" s="16" t="str">
        <f t="shared" si="338"/>
        <v>点击查看</v>
      </c>
      <c r="AC2140" s="11">
        <f t="shared" si="339"/>
        <v>2013</v>
      </c>
      <c r="AD2140" s="11"/>
      <c r="AE2140" s="11" t="s">
        <v>6867</v>
      </c>
      <c r="AF2140" s="11" t="s">
        <v>8243</v>
      </c>
      <c r="AG2140" s="11" t="s">
        <v>12994</v>
      </c>
    </row>
    <row r="2141" spans="1:33" x14ac:dyDescent="0.15">
      <c r="A2141" s="11" t="s">
        <v>14687</v>
      </c>
      <c r="B2141" s="11" t="s">
        <v>15548</v>
      </c>
      <c r="C2141" s="11" t="s">
        <v>14696</v>
      </c>
      <c r="D2141" s="17">
        <v>38875</v>
      </c>
      <c r="E2141" s="11" t="s">
        <v>20</v>
      </c>
      <c r="F2141" s="11" t="s">
        <v>20</v>
      </c>
      <c r="G2141" s="11" t="s">
        <v>20</v>
      </c>
      <c r="H2141" s="11" t="s">
        <v>9071</v>
      </c>
      <c r="I2141" s="11" t="str">
        <f t="shared" si="330"/>
        <v>稻香村糕点</v>
      </c>
      <c r="J2141" s="11" t="str">
        <f t="shared" si="331"/>
        <v>卖家未填</v>
      </c>
      <c r="K2141" s="11" t="str">
        <f t="shared" si="332"/>
        <v>卖家未填</v>
      </c>
      <c r="L2141" s="11" t="str">
        <f t="shared" si="333"/>
        <v>卖家未填</v>
      </c>
      <c r="M2141" s="11" t="str">
        <f t="shared" si="334"/>
        <v>礼盒</v>
      </c>
      <c r="N2141" s="11" t="s">
        <v>2848</v>
      </c>
      <c r="O2141" s="11"/>
      <c r="P2141" s="12">
        <v>91.9</v>
      </c>
      <c r="Q2141" s="12"/>
      <c r="R2141" s="11">
        <v>91.9</v>
      </c>
      <c r="S2141" s="13">
        <f t="shared" si="335"/>
        <v>118.40961538461539</v>
      </c>
      <c r="T2141" s="11">
        <v>52</v>
      </c>
      <c r="U2141" s="11">
        <v>67</v>
      </c>
      <c r="V2141" s="14">
        <f t="shared" si="336"/>
        <v>6157.3</v>
      </c>
      <c r="W2141" s="11"/>
      <c r="X2141" s="11"/>
      <c r="Y2141" s="11">
        <v>7233721403</v>
      </c>
      <c r="Z2141" s="11">
        <v>33718957</v>
      </c>
      <c r="AA2141" s="15">
        <f t="shared" si="337"/>
        <v>42032.408472222218</v>
      </c>
      <c r="AB2141" s="16" t="str">
        <f t="shared" si="338"/>
        <v>点击查看</v>
      </c>
      <c r="AC2141" s="11">
        <f t="shared" si="339"/>
        <v>2006</v>
      </c>
      <c r="AD2141" s="11"/>
      <c r="AE2141" s="11" t="s">
        <v>6987</v>
      </c>
      <c r="AF2141" s="11" t="s">
        <v>8300</v>
      </c>
      <c r="AG2141" s="11" t="s">
        <v>13190</v>
      </c>
    </row>
    <row r="2142" spans="1:33" x14ac:dyDescent="0.15">
      <c r="A2142" s="11" t="s">
        <v>14671</v>
      </c>
      <c r="B2142" s="11" t="s">
        <v>15506</v>
      </c>
      <c r="C2142" s="11" t="s">
        <v>14676</v>
      </c>
      <c r="D2142" s="17">
        <v>40232</v>
      </c>
      <c r="E2142" s="11" t="s">
        <v>14713</v>
      </c>
      <c r="F2142" s="11" t="s">
        <v>14785</v>
      </c>
      <c r="G2142" s="11" t="s">
        <v>71</v>
      </c>
      <c r="H2142" s="11" t="s">
        <v>9746</v>
      </c>
      <c r="I2142" s="11" t="str">
        <f t="shared" si="330"/>
        <v>卖家未填</v>
      </c>
      <c r="J2142" s="11" t="str">
        <f t="shared" si="331"/>
        <v>520</v>
      </c>
      <c r="K2142" s="11" t="str">
        <f t="shared" si="332"/>
        <v>卖家未填</v>
      </c>
      <c r="L2142" s="11" t="str">
        <f t="shared" si="333"/>
        <v>卖家未填</v>
      </c>
      <c r="M2142" s="11" t="str">
        <f t="shared" si="334"/>
        <v>卖家未填</v>
      </c>
      <c r="N2142" s="11" t="s">
        <v>1560</v>
      </c>
      <c r="O2142" s="11" t="s">
        <v>4905</v>
      </c>
      <c r="P2142" s="12">
        <v>50</v>
      </c>
      <c r="Q2142" s="12">
        <v>33.799999999999997</v>
      </c>
      <c r="R2142" s="11">
        <v>33.799999999999997</v>
      </c>
      <c r="S2142" s="13">
        <f t="shared" si="335"/>
        <v>38.93417721518987</v>
      </c>
      <c r="T2142" s="11">
        <v>158</v>
      </c>
      <c r="U2142" s="11">
        <v>182</v>
      </c>
      <c r="V2142" s="14">
        <f t="shared" si="336"/>
        <v>6151.5999999999995</v>
      </c>
      <c r="W2142" s="11">
        <v>1376</v>
      </c>
      <c r="X2142" s="11">
        <v>8557</v>
      </c>
      <c r="Y2142" s="11">
        <v>37175016034</v>
      </c>
      <c r="Z2142" s="11">
        <v>60576803</v>
      </c>
      <c r="AA2142" s="15">
        <f t="shared" si="337"/>
        <v>42025.905497685184</v>
      </c>
      <c r="AB2142" s="16" t="str">
        <f t="shared" si="338"/>
        <v>点击查看</v>
      </c>
      <c r="AC2142" s="11">
        <f t="shared" si="339"/>
        <v>2010</v>
      </c>
      <c r="AD2142" s="11"/>
      <c r="AE2142" s="11" t="s">
        <v>6285</v>
      </c>
      <c r="AF2142" s="11" t="s">
        <v>8615</v>
      </c>
      <c r="AG2142" s="11" t="s">
        <v>11965</v>
      </c>
    </row>
    <row r="2143" spans="1:33" x14ac:dyDescent="0.15">
      <c r="A2143" s="11" t="s">
        <v>14671</v>
      </c>
      <c r="B2143" s="11" t="s">
        <v>15318</v>
      </c>
      <c r="C2143" s="11" t="s">
        <v>14676</v>
      </c>
      <c r="D2143" s="17">
        <v>40223</v>
      </c>
      <c r="E2143" s="11" t="s">
        <v>14737</v>
      </c>
      <c r="F2143" s="11" t="s">
        <v>14791</v>
      </c>
      <c r="G2143" s="11" t="s">
        <v>76</v>
      </c>
      <c r="H2143" s="11" t="s">
        <v>9500</v>
      </c>
      <c r="I2143" s="11" t="str">
        <f t="shared" si="330"/>
        <v>卖家未填</v>
      </c>
      <c r="J2143" s="11" t="str">
        <f t="shared" si="331"/>
        <v>500</v>
      </c>
      <c r="K2143" s="11" t="str">
        <f t="shared" si="332"/>
        <v>卖家未填</v>
      </c>
      <c r="L2143" s="11" t="str">
        <f t="shared" si="333"/>
        <v>卖家未填</v>
      </c>
      <c r="M2143" s="11" t="str">
        <f t="shared" si="334"/>
        <v>卖家未填</v>
      </c>
      <c r="N2143" s="11" t="s">
        <v>1082</v>
      </c>
      <c r="O2143" s="11" t="s">
        <v>4399</v>
      </c>
      <c r="P2143" s="12">
        <v>18</v>
      </c>
      <c r="Q2143" s="12">
        <v>8.8000000000000007</v>
      </c>
      <c r="R2143" s="11">
        <v>8.8000000000000007</v>
      </c>
      <c r="S2143" s="13">
        <f t="shared" si="335"/>
        <v>19.499682539682542</v>
      </c>
      <c r="T2143" s="11">
        <v>315</v>
      </c>
      <c r="U2143" s="11">
        <v>698</v>
      </c>
      <c r="V2143" s="14">
        <f t="shared" si="336"/>
        <v>6142.4000000000005</v>
      </c>
      <c r="W2143" s="11">
        <v>142</v>
      </c>
      <c r="X2143" s="11">
        <v>563</v>
      </c>
      <c r="Y2143" s="11">
        <v>8417505977</v>
      </c>
      <c r="Z2143" s="11">
        <v>60544233</v>
      </c>
      <c r="AA2143" s="15">
        <f t="shared" si="337"/>
        <v>42031.416666666672</v>
      </c>
      <c r="AB2143" s="16" t="str">
        <f t="shared" si="338"/>
        <v>点击查看</v>
      </c>
      <c r="AC2143" s="11">
        <f t="shared" si="339"/>
        <v>2010</v>
      </c>
      <c r="AD2143" s="11"/>
      <c r="AE2143" s="11" t="s">
        <v>6083</v>
      </c>
      <c r="AF2143" s="11"/>
      <c r="AG2143" s="11" t="s">
        <v>11521</v>
      </c>
    </row>
    <row r="2144" spans="1:33" x14ac:dyDescent="0.15">
      <c r="A2144" s="11" t="s">
        <v>14703</v>
      </c>
      <c r="B2144" s="11" t="s">
        <v>16077</v>
      </c>
      <c r="C2144" s="11" t="s">
        <v>14707</v>
      </c>
      <c r="D2144" s="17">
        <v>41877</v>
      </c>
      <c r="E2144" s="11" t="s">
        <v>14715</v>
      </c>
      <c r="F2144" s="11" t="s">
        <v>14838</v>
      </c>
      <c r="G2144" s="11" t="s">
        <v>124</v>
      </c>
      <c r="H2144" s="11" t="s">
        <v>10102</v>
      </c>
      <c r="I2144" s="11" t="str">
        <f t="shared" si="330"/>
        <v>卖家未填</v>
      </c>
      <c r="J2144" s="11" t="str">
        <f t="shared" si="331"/>
        <v>2100</v>
      </c>
      <c r="K2144" s="11" t="str">
        <f t="shared" si="332"/>
        <v>卖家未填</v>
      </c>
      <c r="L2144" s="11" t="str">
        <f t="shared" si="333"/>
        <v>卖家未填</v>
      </c>
      <c r="M2144" s="11" t="str">
        <f t="shared" si="334"/>
        <v>无糖礼包</v>
      </c>
      <c r="N2144" s="11" t="s">
        <v>3199</v>
      </c>
      <c r="O2144" s="11" t="s">
        <v>5019</v>
      </c>
      <c r="P2144" s="12">
        <v>99</v>
      </c>
      <c r="Q2144" s="12"/>
      <c r="R2144" s="11">
        <v>99</v>
      </c>
      <c r="S2144" s="13">
        <f t="shared" si="335"/>
        <v>149.70731707317074</v>
      </c>
      <c r="T2144" s="11">
        <v>41</v>
      </c>
      <c r="U2144" s="11">
        <v>62</v>
      </c>
      <c r="V2144" s="14">
        <f t="shared" si="336"/>
        <v>6138</v>
      </c>
      <c r="W2144" s="11">
        <v>58</v>
      </c>
      <c r="X2144" s="11">
        <v>177</v>
      </c>
      <c r="Y2144" s="11">
        <v>40982249003</v>
      </c>
      <c r="Z2144" s="11">
        <v>113108422</v>
      </c>
      <c r="AA2144" s="15">
        <f t="shared" si="337"/>
        <v>42027.469224537039</v>
      </c>
      <c r="AB2144" s="16" t="str">
        <f t="shared" si="338"/>
        <v>点击查看</v>
      </c>
      <c r="AC2144" s="11">
        <f t="shared" si="339"/>
        <v>2014</v>
      </c>
      <c r="AD2144" s="11"/>
      <c r="AE2144" s="11" t="s">
        <v>7219</v>
      </c>
      <c r="AF2144" s="11" t="s">
        <v>9154</v>
      </c>
      <c r="AG2144" s="11" t="s">
        <v>13534</v>
      </c>
    </row>
    <row r="2145" spans="1:33" x14ac:dyDescent="0.15">
      <c r="A2145" s="11" t="s">
        <v>14673</v>
      </c>
      <c r="B2145" s="11" t="s">
        <v>15202</v>
      </c>
      <c r="C2145" s="11" t="s">
        <v>14674</v>
      </c>
      <c r="D2145" s="11"/>
      <c r="E2145" s="11" t="s">
        <v>17</v>
      </c>
      <c r="F2145" s="11" t="s">
        <v>17</v>
      </c>
      <c r="G2145" s="11" t="s">
        <v>17</v>
      </c>
      <c r="H2145" s="11" t="s">
        <v>10374</v>
      </c>
      <c r="I2145" s="11" t="str">
        <f t="shared" si="330"/>
        <v>卖家未填</v>
      </c>
      <c r="J2145" s="11" t="str">
        <f t="shared" si="331"/>
        <v>80</v>
      </c>
      <c r="K2145" s="11" t="str">
        <f t="shared" si="332"/>
        <v>卖家未填</v>
      </c>
      <c r="L2145" s="11" t="str">
        <f t="shared" si="333"/>
        <v>卖家未填</v>
      </c>
      <c r="M2145" s="11" t="str">
        <f t="shared" si="334"/>
        <v>11281043</v>
      </c>
      <c r="N2145" s="11" t="s">
        <v>1180</v>
      </c>
      <c r="O2145" s="11" t="s">
        <v>4380</v>
      </c>
      <c r="P2145" s="12">
        <v>30</v>
      </c>
      <c r="Q2145" s="12">
        <v>17</v>
      </c>
      <c r="R2145" s="11">
        <v>17</v>
      </c>
      <c r="S2145" s="13">
        <f t="shared" si="335"/>
        <v>22.729629629629631</v>
      </c>
      <c r="T2145" s="11">
        <v>270</v>
      </c>
      <c r="U2145" s="11">
        <v>361</v>
      </c>
      <c r="V2145" s="14">
        <f t="shared" si="336"/>
        <v>6137</v>
      </c>
      <c r="W2145" s="11">
        <v>542</v>
      </c>
      <c r="X2145" s="11">
        <v>751</v>
      </c>
      <c r="Y2145" s="11">
        <v>40221470253</v>
      </c>
      <c r="Z2145" s="11">
        <v>111887580</v>
      </c>
      <c r="AA2145" s="15" t="str">
        <f t="shared" si="337"/>
        <v/>
      </c>
      <c r="AB2145" s="16" t="str">
        <f t="shared" si="338"/>
        <v>点击查看</v>
      </c>
      <c r="AC2145" s="11">
        <f t="shared" si="339"/>
        <v>1900</v>
      </c>
      <c r="AD2145" s="11"/>
      <c r="AE2145" s="11"/>
      <c r="AF2145" s="11" t="s">
        <v>8305</v>
      </c>
      <c r="AG2145" s="11" t="s">
        <v>11612</v>
      </c>
    </row>
    <row r="2146" spans="1:33" x14ac:dyDescent="0.15">
      <c r="A2146" s="11" t="s">
        <v>14690</v>
      </c>
      <c r="B2146" s="11" t="s">
        <v>15124</v>
      </c>
      <c r="C2146" s="11" t="s">
        <v>14691</v>
      </c>
      <c r="D2146" s="11"/>
      <c r="E2146" s="11" t="s">
        <v>20</v>
      </c>
      <c r="F2146" s="11" t="s">
        <v>20</v>
      </c>
      <c r="G2146" s="11" t="s">
        <v>20</v>
      </c>
      <c r="H2146" s="11" t="s">
        <v>8449</v>
      </c>
      <c r="I2146" s="11" t="str">
        <f t="shared" si="330"/>
        <v>卖家未填</v>
      </c>
      <c r="J2146" s="11" t="str">
        <f t="shared" si="331"/>
        <v>500</v>
      </c>
      <c r="K2146" s="11" t="str">
        <f t="shared" si="332"/>
        <v>卖家未填</v>
      </c>
      <c r="L2146" s="11" t="str">
        <f t="shared" si="333"/>
        <v>卖家未填</v>
      </c>
      <c r="M2146" s="11" t="str">
        <f t="shared" si="334"/>
        <v>黑糖话梅</v>
      </c>
      <c r="N2146" s="11" t="s">
        <v>2253</v>
      </c>
      <c r="O2146" s="11" t="s">
        <v>4540</v>
      </c>
      <c r="P2146" s="12">
        <v>88.9</v>
      </c>
      <c r="Q2146" s="12">
        <v>19.899999999999999</v>
      </c>
      <c r="R2146" s="11">
        <v>19.899999999999999</v>
      </c>
      <c r="S2146" s="13">
        <f t="shared" si="335"/>
        <v>75.669135802469128</v>
      </c>
      <c r="T2146" s="11">
        <v>81</v>
      </c>
      <c r="U2146" s="11">
        <v>308</v>
      </c>
      <c r="V2146" s="14">
        <f t="shared" si="336"/>
        <v>6129.2</v>
      </c>
      <c r="W2146" s="11">
        <v>1029</v>
      </c>
      <c r="X2146" s="11">
        <v>551</v>
      </c>
      <c r="Y2146" s="11">
        <v>37437195832</v>
      </c>
      <c r="Z2146" s="11">
        <v>108848056</v>
      </c>
      <c r="AA2146" s="15" t="str">
        <f t="shared" si="337"/>
        <v/>
      </c>
      <c r="AB2146" s="16" t="str">
        <f t="shared" si="338"/>
        <v>点击查看</v>
      </c>
      <c r="AC2146" s="11">
        <f t="shared" si="339"/>
        <v>1900</v>
      </c>
      <c r="AD2146" s="11"/>
      <c r="AE2146" s="11"/>
      <c r="AF2146" s="11" t="s">
        <v>8174</v>
      </c>
      <c r="AG2146" s="11" t="s">
        <v>12617</v>
      </c>
    </row>
    <row r="2147" spans="1:33" x14ac:dyDescent="0.15">
      <c r="A2147" s="11" t="s">
        <v>14690</v>
      </c>
      <c r="B2147" s="11" t="s">
        <v>14915</v>
      </c>
      <c r="C2147" s="11" t="s">
        <v>14691</v>
      </c>
      <c r="D2147" s="11"/>
      <c r="E2147" s="11" t="s">
        <v>14713</v>
      </c>
      <c r="F2147" s="11" t="s">
        <v>14717</v>
      </c>
      <c r="G2147" s="11" t="s">
        <v>18</v>
      </c>
      <c r="H2147" s="11" t="s">
        <v>9780</v>
      </c>
      <c r="I2147" s="11" t="str">
        <f t="shared" si="330"/>
        <v>卖家未填</v>
      </c>
      <c r="J2147" s="11" t="str">
        <f t="shared" si="331"/>
        <v>500</v>
      </c>
      <c r="K2147" s="11" t="str">
        <f t="shared" si="332"/>
        <v>卖家未填</v>
      </c>
      <c r="L2147" s="11" t="str">
        <f t="shared" si="333"/>
        <v>卖家未填</v>
      </c>
      <c r="M2147" s="11" t="str">
        <f t="shared" si="334"/>
        <v>软糖散称500g</v>
      </c>
      <c r="N2147" s="11" t="s">
        <v>2721</v>
      </c>
      <c r="O2147" s="11"/>
      <c r="P2147" s="12">
        <v>19.899999999999999</v>
      </c>
      <c r="Q2147" s="12">
        <v>14.8</v>
      </c>
      <c r="R2147" s="11">
        <v>14.8</v>
      </c>
      <c r="S2147" s="13">
        <f t="shared" si="335"/>
        <v>107.49473684210528</v>
      </c>
      <c r="T2147" s="11">
        <v>57</v>
      </c>
      <c r="U2147" s="11">
        <v>414</v>
      </c>
      <c r="V2147" s="14">
        <f t="shared" si="336"/>
        <v>6127.2000000000007</v>
      </c>
      <c r="W2147" s="11">
        <v>48</v>
      </c>
      <c r="X2147" s="11">
        <v>73</v>
      </c>
      <c r="Y2147" s="11">
        <v>43408395927</v>
      </c>
      <c r="Z2147" s="11">
        <v>60072094</v>
      </c>
      <c r="AA2147" s="15" t="str">
        <f t="shared" si="337"/>
        <v/>
      </c>
      <c r="AB2147" s="16" t="str">
        <f t="shared" si="338"/>
        <v>点击查看</v>
      </c>
      <c r="AC2147" s="11">
        <f t="shared" si="339"/>
        <v>1900</v>
      </c>
      <c r="AD2147" s="11"/>
      <c r="AE2147" s="11"/>
      <c r="AF2147" s="11" t="s">
        <v>7978</v>
      </c>
      <c r="AG2147" s="11" t="s">
        <v>13067</v>
      </c>
    </row>
    <row r="2148" spans="1:33" x14ac:dyDescent="0.15">
      <c r="A2148" s="11" t="s">
        <v>14690</v>
      </c>
      <c r="B2148" s="11" t="s">
        <v>14915</v>
      </c>
      <c r="C2148" s="11" t="s">
        <v>14691</v>
      </c>
      <c r="D2148" s="11"/>
      <c r="E2148" s="11" t="s">
        <v>14713</v>
      </c>
      <c r="F2148" s="11" t="s">
        <v>14717</v>
      </c>
      <c r="G2148" s="11" t="s">
        <v>18</v>
      </c>
      <c r="H2148" s="11" t="s">
        <v>9780</v>
      </c>
      <c r="I2148" s="11" t="str">
        <f t="shared" si="330"/>
        <v>卖家未填</v>
      </c>
      <c r="J2148" s="11" t="str">
        <f t="shared" si="331"/>
        <v>468</v>
      </c>
      <c r="K2148" s="11" t="str">
        <f t="shared" si="332"/>
        <v>卖家未填</v>
      </c>
      <c r="L2148" s="11" t="str">
        <f t="shared" si="333"/>
        <v>卖家未填</v>
      </c>
      <c r="M2148" s="11" t="str">
        <f t="shared" si="334"/>
        <v>优果奶酥硬糖 468g</v>
      </c>
      <c r="N2148" s="11" t="s">
        <v>373</v>
      </c>
      <c r="O2148" s="11"/>
      <c r="P2148" s="12">
        <v>32.799999999999997</v>
      </c>
      <c r="Q2148" s="12">
        <v>21.8</v>
      </c>
      <c r="R2148" s="11">
        <v>21.8</v>
      </c>
      <c r="S2148" s="13">
        <f t="shared" si="335"/>
        <v>91.429850746268656</v>
      </c>
      <c r="T2148" s="11">
        <v>67</v>
      </c>
      <c r="U2148" s="11">
        <v>281</v>
      </c>
      <c r="V2148" s="14">
        <f t="shared" si="336"/>
        <v>6125.8</v>
      </c>
      <c r="W2148" s="11">
        <v>38</v>
      </c>
      <c r="X2148" s="11">
        <v>41</v>
      </c>
      <c r="Y2148" s="11">
        <v>43287359419</v>
      </c>
      <c r="Z2148" s="11">
        <v>60072094</v>
      </c>
      <c r="AA2148" s="15" t="str">
        <f t="shared" si="337"/>
        <v/>
      </c>
      <c r="AB2148" s="16" t="str">
        <f t="shared" si="338"/>
        <v>点击查看</v>
      </c>
      <c r="AC2148" s="11">
        <f t="shared" si="339"/>
        <v>1900</v>
      </c>
      <c r="AD2148" s="11"/>
      <c r="AE2148" s="11"/>
      <c r="AF2148" s="11" t="s">
        <v>7978</v>
      </c>
      <c r="AG2148" s="11" t="s">
        <v>12843</v>
      </c>
    </row>
    <row r="2149" spans="1:33" x14ac:dyDescent="0.15">
      <c r="A2149" s="11" t="s">
        <v>14671</v>
      </c>
      <c r="B2149" s="11" t="s">
        <v>15632</v>
      </c>
      <c r="C2149" s="11" t="s">
        <v>14682</v>
      </c>
      <c r="D2149" s="17">
        <v>41922</v>
      </c>
      <c r="E2149" s="11" t="s">
        <v>14713</v>
      </c>
      <c r="F2149" s="11" t="s">
        <v>14717</v>
      </c>
      <c r="G2149" s="11" t="s">
        <v>18</v>
      </c>
      <c r="H2149" s="11" t="s">
        <v>9780</v>
      </c>
      <c r="I2149" s="11" t="str">
        <f t="shared" si="330"/>
        <v>卖家未填</v>
      </c>
      <c r="J2149" s="11" t="str">
        <f t="shared" si="331"/>
        <v>468</v>
      </c>
      <c r="K2149" s="11" t="str">
        <f t="shared" si="332"/>
        <v>卖家未填</v>
      </c>
      <c r="L2149" s="11" t="str">
        <f t="shared" si="333"/>
        <v>卖家未填</v>
      </c>
      <c r="M2149" s="11" t="str">
        <f t="shared" si="334"/>
        <v>黑糖话梅硬糖468g</v>
      </c>
      <c r="N2149" s="11" t="s">
        <v>1886</v>
      </c>
      <c r="O2149" s="11" t="s">
        <v>5010</v>
      </c>
      <c r="P2149" s="12">
        <v>36.799999999999997</v>
      </c>
      <c r="Q2149" s="12">
        <v>24.8</v>
      </c>
      <c r="R2149" s="11">
        <v>24.8</v>
      </c>
      <c r="S2149" s="13">
        <f t="shared" si="335"/>
        <v>54.208849557522129</v>
      </c>
      <c r="T2149" s="11">
        <v>113</v>
      </c>
      <c r="U2149" s="11">
        <v>247</v>
      </c>
      <c r="V2149" s="14">
        <f t="shared" si="336"/>
        <v>6125.6</v>
      </c>
      <c r="W2149" s="11">
        <v>41</v>
      </c>
      <c r="X2149" s="11">
        <v>43</v>
      </c>
      <c r="Y2149" s="11">
        <v>43063864865</v>
      </c>
      <c r="Z2149" s="11">
        <v>114144308</v>
      </c>
      <c r="AA2149" s="15">
        <f t="shared" si="337"/>
        <v>42025.81313657407</v>
      </c>
      <c r="AB2149" s="16" t="str">
        <f t="shared" si="338"/>
        <v>点击查看</v>
      </c>
      <c r="AC2149" s="11">
        <f t="shared" si="339"/>
        <v>2014</v>
      </c>
      <c r="AD2149" s="11"/>
      <c r="AE2149" s="11" t="s">
        <v>6443</v>
      </c>
      <c r="AF2149" s="11" t="s">
        <v>8680</v>
      </c>
      <c r="AG2149" s="11" t="s">
        <v>12276</v>
      </c>
    </row>
    <row r="2150" spans="1:33" x14ac:dyDescent="0.15">
      <c r="A2150" s="11" t="s">
        <v>14693</v>
      </c>
      <c r="B2150" s="11" t="s">
        <v>9448</v>
      </c>
      <c r="C2150" s="11" t="s">
        <v>14693</v>
      </c>
      <c r="D2150" s="11"/>
      <c r="E2150" s="11" t="s">
        <v>20</v>
      </c>
      <c r="F2150" s="11" t="s">
        <v>20</v>
      </c>
      <c r="G2150" s="11" t="s">
        <v>20</v>
      </c>
      <c r="H2150" s="11" t="s">
        <v>9564</v>
      </c>
      <c r="I2150" s="11" t="str">
        <f t="shared" si="330"/>
        <v>卖家未填</v>
      </c>
      <c r="J2150" s="11" t="str">
        <f t="shared" si="331"/>
        <v>卖家未填</v>
      </c>
      <c r="K2150" s="11" t="str">
        <f t="shared" si="332"/>
        <v>卖家未填</v>
      </c>
      <c r="L2150" s="11" t="str">
        <f t="shared" si="333"/>
        <v>卖家未填</v>
      </c>
      <c r="M2150" s="11" t="str">
        <f t="shared" si="334"/>
        <v>卖家未填</v>
      </c>
      <c r="N2150" s="11" t="s">
        <v>2081</v>
      </c>
      <c r="O2150" s="11" t="s">
        <v>5073</v>
      </c>
      <c r="P2150" s="12">
        <v>118</v>
      </c>
      <c r="Q2150" s="12">
        <v>39</v>
      </c>
      <c r="R2150" s="11">
        <v>39</v>
      </c>
      <c r="S2150" s="13">
        <f t="shared" si="335"/>
        <v>63.78125</v>
      </c>
      <c r="T2150" s="11">
        <v>96</v>
      </c>
      <c r="U2150" s="11">
        <v>157</v>
      </c>
      <c r="V2150" s="14">
        <f t="shared" si="336"/>
        <v>6123</v>
      </c>
      <c r="W2150" s="11">
        <v>105</v>
      </c>
      <c r="X2150" s="11">
        <v>93</v>
      </c>
      <c r="Y2150" s="11">
        <v>42443427925</v>
      </c>
      <c r="Z2150" s="11">
        <v>101717810</v>
      </c>
      <c r="AA2150" s="15" t="str">
        <f t="shared" si="337"/>
        <v/>
      </c>
      <c r="AB2150" s="16" t="str">
        <f t="shared" si="338"/>
        <v>点击查看</v>
      </c>
      <c r="AC2150" s="11">
        <f t="shared" si="339"/>
        <v>1900</v>
      </c>
      <c r="AD2150" s="11"/>
      <c r="AE2150" s="11"/>
      <c r="AF2150" s="11" t="s">
        <v>8170</v>
      </c>
      <c r="AG2150" s="11"/>
    </row>
    <row r="2151" spans="1:33" x14ac:dyDescent="0.15">
      <c r="A2151" s="11" t="s">
        <v>14673</v>
      </c>
      <c r="B2151" s="11" t="s">
        <v>14892</v>
      </c>
      <c r="C2151" s="11" t="s">
        <v>14674</v>
      </c>
      <c r="D2151" s="11"/>
      <c r="E2151" s="11" t="s">
        <v>17</v>
      </c>
      <c r="F2151" s="11" t="s">
        <v>17</v>
      </c>
      <c r="G2151" s="11" t="s">
        <v>17</v>
      </c>
      <c r="H2151" s="11" t="s">
        <v>9720</v>
      </c>
      <c r="I2151" s="11" t="str">
        <f t="shared" si="330"/>
        <v>夹心巧克力</v>
      </c>
      <c r="J2151" s="11" t="str">
        <f t="shared" si="331"/>
        <v>100</v>
      </c>
      <c r="K2151" s="11" t="str">
        <f t="shared" si="332"/>
        <v>手工</v>
      </c>
      <c r="L2151" s="11" t="str">
        <f t="shared" si="333"/>
        <v>排块</v>
      </c>
      <c r="M2151" s="11" t="str">
        <f t="shared" si="334"/>
        <v>榛子酱香巧克力10颗组合</v>
      </c>
      <c r="N2151" s="11" t="s">
        <v>1783</v>
      </c>
      <c r="O2151" s="11"/>
      <c r="P2151" s="12">
        <v>190</v>
      </c>
      <c r="Q2151" s="12">
        <v>15.9</v>
      </c>
      <c r="R2151" s="11">
        <v>15.9</v>
      </c>
      <c r="S2151" s="13">
        <f t="shared" si="335"/>
        <v>48.583333333333336</v>
      </c>
      <c r="T2151" s="11">
        <v>126</v>
      </c>
      <c r="U2151" s="11">
        <v>385</v>
      </c>
      <c r="V2151" s="14">
        <f t="shared" si="336"/>
        <v>6121.5</v>
      </c>
      <c r="W2151" s="11">
        <v>1291</v>
      </c>
      <c r="X2151" s="11">
        <v>1143</v>
      </c>
      <c r="Y2151" s="11">
        <v>35676961597</v>
      </c>
      <c r="Z2151" s="11">
        <v>68130401</v>
      </c>
      <c r="AA2151" s="15" t="str">
        <f t="shared" si="337"/>
        <v/>
      </c>
      <c r="AB2151" s="16" t="str">
        <f t="shared" si="338"/>
        <v>点击查看</v>
      </c>
      <c r="AC2151" s="11">
        <f t="shared" si="339"/>
        <v>1900</v>
      </c>
      <c r="AD2151" s="11"/>
      <c r="AE2151" s="11"/>
      <c r="AF2151" s="11" t="s">
        <v>7963</v>
      </c>
      <c r="AG2151" s="11" t="s">
        <v>12179</v>
      </c>
    </row>
    <row r="2152" spans="1:33" x14ac:dyDescent="0.15">
      <c r="A2152" s="11" t="s">
        <v>14671</v>
      </c>
      <c r="B2152" s="11" t="s">
        <v>15037</v>
      </c>
      <c r="C2152" s="11" t="s">
        <v>14675</v>
      </c>
      <c r="D2152" s="17">
        <v>38517</v>
      </c>
      <c r="E2152" s="11" t="s">
        <v>20</v>
      </c>
      <c r="F2152" s="11" t="s">
        <v>20</v>
      </c>
      <c r="G2152" s="11" t="s">
        <v>20</v>
      </c>
      <c r="H2152" s="11" t="s">
        <v>9502</v>
      </c>
      <c r="I2152" s="11" t="str">
        <f t="shared" si="330"/>
        <v>卖家未填</v>
      </c>
      <c r="J2152" s="11" t="str">
        <f t="shared" si="331"/>
        <v>300</v>
      </c>
      <c r="K2152" s="11" t="str">
        <f t="shared" si="332"/>
        <v>卖家未填</v>
      </c>
      <c r="L2152" s="11" t="str">
        <f t="shared" si="333"/>
        <v>卖家未填</v>
      </c>
      <c r="M2152" s="11" t="str">
        <f t="shared" si="334"/>
        <v>牛奶味面包干</v>
      </c>
      <c r="N2152" s="11" t="s">
        <v>1528</v>
      </c>
      <c r="O2152" s="11" t="s">
        <v>4546</v>
      </c>
      <c r="P2152" s="12">
        <v>13.5</v>
      </c>
      <c r="Q2152" s="12">
        <v>9.9</v>
      </c>
      <c r="R2152" s="11">
        <v>9.9</v>
      </c>
      <c r="S2152" s="13">
        <f t="shared" si="335"/>
        <v>37.020000000000003</v>
      </c>
      <c r="T2152" s="11">
        <v>165</v>
      </c>
      <c r="U2152" s="11">
        <v>617</v>
      </c>
      <c r="V2152" s="14">
        <f t="shared" si="336"/>
        <v>6108.3</v>
      </c>
      <c r="W2152" s="11">
        <v>191</v>
      </c>
      <c r="X2152" s="11">
        <v>1697</v>
      </c>
      <c r="Y2152" s="11">
        <v>4127903899</v>
      </c>
      <c r="Z2152" s="11">
        <v>33166567</v>
      </c>
      <c r="AA2152" s="15">
        <f t="shared" si="337"/>
        <v>42030.846250000002</v>
      </c>
      <c r="AB2152" s="16" t="str">
        <f t="shared" si="338"/>
        <v>点击查看</v>
      </c>
      <c r="AC2152" s="11">
        <f t="shared" si="339"/>
        <v>2005</v>
      </c>
      <c r="AD2152" s="11"/>
      <c r="AE2152" s="11" t="s">
        <v>6275</v>
      </c>
      <c r="AF2152" s="11" t="s">
        <v>8066</v>
      </c>
      <c r="AG2152" s="11" t="s">
        <v>11938</v>
      </c>
    </row>
    <row r="2153" spans="1:33" x14ac:dyDescent="0.15">
      <c r="A2153" s="11" t="s">
        <v>14687</v>
      </c>
      <c r="B2153" s="11" t="s">
        <v>15829</v>
      </c>
      <c r="C2153" s="11" t="s">
        <v>14689</v>
      </c>
      <c r="D2153" s="17">
        <v>40813</v>
      </c>
      <c r="E2153" s="11" t="s">
        <v>20</v>
      </c>
      <c r="F2153" s="11" t="s">
        <v>20</v>
      </c>
      <c r="G2153" s="11" t="s">
        <v>20</v>
      </c>
      <c r="H2153" s="11" t="s">
        <v>9942</v>
      </c>
      <c r="I2153" s="11" t="str">
        <f t="shared" si="330"/>
        <v>黑巧克力</v>
      </c>
      <c r="J2153" s="11" t="str">
        <f t="shared" si="331"/>
        <v>300</v>
      </c>
      <c r="K2153" s="11" t="str">
        <f t="shared" si="332"/>
        <v>手工</v>
      </c>
      <c r="L2153" s="11" t="str">
        <f t="shared" si="333"/>
        <v>松露型</v>
      </c>
      <c r="M2153" s="11" t="str">
        <f t="shared" si="334"/>
        <v>卖家未填</v>
      </c>
      <c r="N2153" s="11" t="s">
        <v>2742</v>
      </c>
      <c r="O2153" s="11" t="s">
        <v>4726</v>
      </c>
      <c r="P2153" s="12">
        <v>199</v>
      </c>
      <c r="Q2153" s="12">
        <v>109</v>
      </c>
      <c r="R2153" s="11">
        <v>109</v>
      </c>
      <c r="S2153" s="13">
        <f t="shared" si="335"/>
        <v>109</v>
      </c>
      <c r="T2153" s="11">
        <v>56</v>
      </c>
      <c r="U2153" s="11">
        <v>56</v>
      </c>
      <c r="V2153" s="14">
        <f t="shared" si="336"/>
        <v>6104</v>
      </c>
      <c r="W2153" s="11">
        <v>312</v>
      </c>
      <c r="X2153" s="11">
        <v>3811</v>
      </c>
      <c r="Y2153" s="11">
        <v>16362490582</v>
      </c>
      <c r="Z2153" s="11">
        <v>68979573</v>
      </c>
      <c r="AA2153" s="15">
        <f t="shared" si="337"/>
        <v>42027.667222222226</v>
      </c>
      <c r="AB2153" s="16" t="str">
        <f t="shared" si="338"/>
        <v>点击查看</v>
      </c>
      <c r="AC2153" s="11">
        <f t="shared" si="339"/>
        <v>2011</v>
      </c>
      <c r="AD2153" s="11"/>
      <c r="AE2153" s="11" t="s">
        <v>6928</v>
      </c>
      <c r="AF2153" s="11" t="s">
        <v>8931</v>
      </c>
      <c r="AG2153" s="11" t="s">
        <v>13088</v>
      </c>
    </row>
    <row r="2154" spans="1:33" x14ac:dyDescent="0.15">
      <c r="A2154" s="11" t="s">
        <v>14673</v>
      </c>
      <c r="B2154" s="11" t="s">
        <v>15261</v>
      </c>
      <c r="C2154" s="11" t="s">
        <v>14674</v>
      </c>
      <c r="D2154" s="11"/>
      <c r="E2154" s="11" t="s">
        <v>14719</v>
      </c>
      <c r="F2154" s="11" t="s">
        <v>14740</v>
      </c>
      <c r="G2154" s="11" t="s">
        <v>36</v>
      </c>
      <c r="H2154" s="11" t="s">
        <v>10396</v>
      </c>
      <c r="I2154" s="11" t="str">
        <f t="shared" si="330"/>
        <v>厦门蛋黄酥</v>
      </c>
      <c r="J2154" s="11" t="str">
        <f t="shared" si="331"/>
        <v>200</v>
      </c>
      <c r="K2154" s="11" t="str">
        <f t="shared" si="332"/>
        <v>卖家未填</v>
      </c>
      <c r="L2154" s="11" t="str">
        <f t="shared" si="333"/>
        <v>卖家未填</v>
      </c>
      <c r="M2154" s="11" t="str">
        <f t="shared" si="334"/>
        <v>蛋黄酥（莲蓉）50g*4个</v>
      </c>
      <c r="N2154" s="11" t="s">
        <v>1515</v>
      </c>
      <c r="O2154" s="11" t="s">
        <v>4382</v>
      </c>
      <c r="P2154" s="12">
        <v>18.8</v>
      </c>
      <c r="Q2154" s="12">
        <v>18.8</v>
      </c>
      <c r="R2154" s="11">
        <v>18.8</v>
      </c>
      <c r="S2154" s="13">
        <f t="shared" si="335"/>
        <v>36.257142857142853</v>
      </c>
      <c r="T2154" s="11">
        <v>168</v>
      </c>
      <c r="U2154" s="11">
        <v>324</v>
      </c>
      <c r="V2154" s="14">
        <f t="shared" si="336"/>
        <v>6091.2</v>
      </c>
      <c r="W2154" s="11">
        <v>1500</v>
      </c>
      <c r="X2154" s="11">
        <v>3856</v>
      </c>
      <c r="Y2154" s="11">
        <v>38116065689</v>
      </c>
      <c r="Z2154" s="11">
        <v>106341204</v>
      </c>
      <c r="AA2154" s="15" t="str">
        <f t="shared" si="337"/>
        <v/>
      </c>
      <c r="AB2154" s="16" t="str">
        <f t="shared" si="338"/>
        <v>点击查看</v>
      </c>
      <c r="AC2154" s="11">
        <f t="shared" si="339"/>
        <v>1900</v>
      </c>
      <c r="AD2154" s="11"/>
      <c r="AE2154" s="11"/>
      <c r="AF2154" s="11" t="s">
        <v>8372</v>
      </c>
      <c r="AG2154" s="11" t="s">
        <v>11926</v>
      </c>
    </row>
    <row r="2155" spans="1:33" x14ac:dyDescent="0.15">
      <c r="A2155" s="11" t="s">
        <v>14673</v>
      </c>
      <c r="B2155" s="11" t="s">
        <v>15328</v>
      </c>
      <c r="C2155" s="11" t="s">
        <v>14674</v>
      </c>
      <c r="D2155" s="11"/>
      <c r="E2155" s="11" t="s">
        <v>17</v>
      </c>
      <c r="F2155" s="11" t="s">
        <v>17</v>
      </c>
      <c r="G2155" s="11" t="s">
        <v>17</v>
      </c>
      <c r="H2155" s="11" t="s">
        <v>9798</v>
      </c>
      <c r="I2155" s="11" t="str">
        <f t="shared" si="330"/>
        <v>松露巧克力</v>
      </c>
      <c r="J2155" s="11" t="str">
        <f t="shared" si="331"/>
        <v>250</v>
      </c>
      <c r="K2155" s="11" t="str">
        <f t="shared" si="332"/>
        <v>非手工</v>
      </c>
      <c r="L2155" s="11" t="str">
        <f t="shared" si="333"/>
        <v>松露型</v>
      </c>
      <c r="M2155" s="11" t="str">
        <f t="shared" si="334"/>
        <v>松露巧克力（黑色传统）250g</v>
      </c>
      <c r="N2155" s="11" t="s">
        <v>1717</v>
      </c>
      <c r="O2155" s="11" t="s">
        <v>4373</v>
      </c>
      <c r="P2155" s="12">
        <v>58</v>
      </c>
      <c r="Q2155" s="12">
        <v>29</v>
      </c>
      <c r="R2155" s="11">
        <v>29</v>
      </c>
      <c r="S2155" s="13">
        <f t="shared" si="335"/>
        <v>45.447761194029852</v>
      </c>
      <c r="T2155" s="11">
        <v>134</v>
      </c>
      <c r="U2155" s="11">
        <v>210</v>
      </c>
      <c r="V2155" s="14">
        <f t="shared" si="336"/>
        <v>6090</v>
      </c>
      <c r="W2155" s="11">
        <v>477</v>
      </c>
      <c r="X2155" s="11">
        <v>340</v>
      </c>
      <c r="Y2155" s="11">
        <v>42103667689</v>
      </c>
      <c r="Z2155" s="11">
        <v>68982162</v>
      </c>
      <c r="AA2155" s="15" t="str">
        <f t="shared" si="337"/>
        <v/>
      </c>
      <c r="AB2155" s="16" t="str">
        <f t="shared" si="338"/>
        <v>点击查看</v>
      </c>
      <c r="AC2155" s="11">
        <f t="shared" si="339"/>
        <v>1900</v>
      </c>
      <c r="AD2155" s="11"/>
      <c r="AE2155" s="11"/>
      <c r="AF2155" s="11" t="s">
        <v>8371</v>
      </c>
      <c r="AG2155" s="11" t="s">
        <v>12117</v>
      </c>
    </row>
    <row r="2156" spans="1:33" x14ac:dyDescent="0.15">
      <c r="A2156" s="11" t="s">
        <v>14673</v>
      </c>
      <c r="B2156" s="11" t="s">
        <v>15144</v>
      </c>
      <c r="C2156" s="11" t="s">
        <v>14674</v>
      </c>
      <c r="D2156" s="11"/>
      <c r="E2156" s="11" t="s">
        <v>14742</v>
      </c>
      <c r="F2156" s="11" t="s">
        <v>14783</v>
      </c>
      <c r="G2156" s="11" t="s">
        <v>69</v>
      </c>
      <c r="H2156" s="11" t="s">
        <v>10361</v>
      </c>
      <c r="I2156" s="11" t="str">
        <f t="shared" si="330"/>
        <v>黑巧克力</v>
      </c>
      <c r="J2156" s="11" t="str">
        <f t="shared" si="331"/>
        <v>500</v>
      </c>
      <c r="K2156" s="11" t="str">
        <f t="shared" si="332"/>
        <v>手工</v>
      </c>
      <c r="L2156" s="11" t="str">
        <f t="shared" si="333"/>
        <v>其他/other</v>
      </c>
      <c r="M2156" s="11" t="str">
        <f t="shared" si="334"/>
        <v>酒心巧克力</v>
      </c>
      <c r="N2156" s="11" t="s">
        <v>1669</v>
      </c>
      <c r="O2156" s="11" t="s">
        <v>4459</v>
      </c>
      <c r="P2156" s="12">
        <v>58</v>
      </c>
      <c r="Q2156" s="12">
        <v>11.8</v>
      </c>
      <c r="R2156" s="11">
        <v>11.8</v>
      </c>
      <c r="S2156" s="13">
        <f t="shared" si="335"/>
        <v>43.182978723404254</v>
      </c>
      <c r="T2156" s="11">
        <v>141</v>
      </c>
      <c r="U2156" s="11">
        <v>516</v>
      </c>
      <c r="V2156" s="14">
        <f t="shared" si="336"/>
        <v>6088.8</v>
      </c>
      <c r="W2156" s="11">
        <v>2051</v>
      </c>
      <c r="X2156" s="11">
        <v>2055</v>
      </c>
      <c r="Y2156" s="11">
        <v>36903076358</v>
      </c>
      <c r="Z2156" s="11">
        <v>108157191</v>
      </c>
      <c r="AA2156" s="15" t="str">
        <f t="shared" si="337"/>
        <v/>
      </c>
      <c r="AB2156" s="16" t="str">
        <f t="shared" si="338"/>
        <v>点击查看</v>
      </c>
      <c r="AC2156" s="11">
        <f t="shared" si="339"/>
        <v>1900</v>
      </c>
      <c r="AD2156" s="11"/>
      <c r="AE2156" s="11"/>
      <c r="AF2156" s="11" t="s">
        <v>8241</v>
      </c>
      <c r="AG2156" s="11" t="s">
        <v>12074</v>
      </c>
    </row>
    <row r="2157" spans="1:33" x14ac:dyDescent="0.15">
      <c r="A2157" s="11" t="s">
        <v>14671</v>
      </c>
      <c r="B2157" s="11" t="s">
        <v>15458</v>
      </c>
      <c r="C2157" s="11" t="s">
        <v>14672</v>
      </c>
      <c r="D2157" s="17">
        <v>41760</v>
      </c>
      <c r="E2157" s="11" t="s">
        <v>14713</v>
      </c>
      <c r="F2157" s="11" t="s">
        <v>14785</v>
      </c>
      <c r="G2157" s="11" t="s">
        <v>71</v>
      </c>
      <c r="H2157" s="11" t="s">
        <v>9726</v>
      </c>
      <c r="I2157" s="11" t="str">
        <f t="shared" si="330"/>
        <v>卖家未填</v>
      </c>
      <c r="J2157" s="11" t="str">
        <f t="shared" si="331"/>
        <v>480</v>
      </c>
      <c r="K2157" s="11" t="str">
        <f t="shared" si="332"/>
        <v>卖家未填</v>
      </c>
      <c r="L2157" s="11" t="str">
        <f t="shared" si="333"/>
        <v>卖家未填</v>
      </c>
      <c r="M2157" s="11" t="str">
        <f t="shared" si="334"/>
        <v>卖家未填</v>
      </c>
      <c r="N2157" s="11" t="s">
        <v>1443</v>
      </c>
      <c r="O2157" s="11" t="s">
        <v>4872</v>
      </c>
      <c r="P2157" s="12">
        <v>46</v>
      </c>
      <c r="Q2157" s="12">
        <v>28.8</v>
      </c>
      <c r="R2157" s="11">
        <v>28.8</v>
      </c>
      <c r="S2157" s="13">
        <f t="shared" si="335"/>
        <v>33.20655737704918</v>
      </c>
      <c r="T2157" s="11">
        <v>183</v>
      </c>
      <c r="U2157" s="11">
        <v>211</v>
      </c>
      <c r="V2157" s="14">
        <f t="shared" si="336"/>
        <v>6076.8</v>
      </c>
      <c r="W2157" s="11">
        <v>70</v>
      </c>
      <c r="X2157" s="11">
        <v>298</v>
      </c>
      <c r="Y2157" s="11">
        <v>42580096802</v>
      </c>
      <c r="Z2157" s="11">
        <v>110594500</v>
      </c>
      <c r="AA2157" s="15">
        <f t="shared" si="337"/>
        <v>42029.9375</v>
      </c>
      <c r="AB2157" s="16" t="str">
        <f t="shared" si="338"/>
        <v>点击查看</v>
      </c>
      <c r="AC2157" s="11">
        <f t="shared" si="339"/>
        <v>2014</v>
      </c>
      <c r="AD2157" s="11"/>
      <c r="AE2157" s="11" t="s">
        <v>6236</v>
      </c>
      <c r="AF2157" s="11" t="s">
        <v>8574</v>
      </c>
      <c r="AG2157" s="11" t="s">
        <v>11857</v>
      </c>
    </row>
    <row r="2158" spans="1:33" x14ac:dyDescent="0.15">
      <c r="A2158" s="11" t="s">
        <v>14701</v>
      </c>
      <c r="B2158" s="11" t="s">
        <v>14945</v>
      </c>
      <c r="C2158" s="11" t="s">
        <v>14702</v>
      </c>
      <c r="D2158" s="11"/>
      <c r="E2158" s="11" t="s">
        <v>14723</v>
      </c>
      <c r="F2158" s="11" t="s">
        <v>14745</v>
      </c>
      <c r="G2158" s="11" t="s">
        <v>39</v>
      </c>
      <c r="H2158" s="11" t="s">
        <v>16462</v>
      </c>
      <c r="I2158" s="11" t="str">
        <f t="shared" si="330"/>
        <v>牛奶巧克力</v>
      </c>
      <c r="J2158" s="11" t="str">
        <f t="shared" si="331"/>
        <v>645</v>
      </c>
      <c r="K2158" s="11" t="str">
        <f t="shared" si="332"/>
        <v>卖家未填</v>
      </c>
      <c r="L2158" s="11" t="str">
        <f t="shared" si="333"/>
        <v>排块</v>
      </c>
      <c r="M2158" s="11" t="str">
        <f t="shared" si="334"/>
        <v>缤纷乐T2x3x9组合装</v>
      </c>
      <c r="N2158" s="11" t="s">
        <v>3105</v>
      </c>
      <c r="O2158" s="11"/>
      <c r="P2158" s="12">
        <v>151.16</v>
      </c>
      <c r="Q2158" s="12">
        <v>98</v>
      </c>
      <c r="R2158" s="11">
        <v>98</v>
      </c>
      <c r="S2158" s="13">
        <f t="shared" si="335"/>
        <v>138.09090909090909</v>
      </c>
      <c r="T2158" s="11">
        <v>44</v>
      </c>
      <c r="U2158" s="11">
        <v>62</v>
      </c>
      <c r="V2158" s="14">
        <f t="shared" si="336"/>
        <v>6076</v>
      </c>
      <c r="W2158" s="11">
        <v>95</v>
      </c>
      <c r="X2158" s="11">
        <v>144</v>
      </c>
      <c r="Y2158" s="11">
        <v>41061506691</v>
      </c>
      <c r="Z2158" s="11">
        <v>104996073</v>
      </c>
      <c r="AA2158" s="15" t="str">
        <f t="shared" si="337"/>
        <v/>
      </c>
      <c r="AB2158" s="16" t="str">
        <f t="shared" si="338"/>
        <v>点击查看</v>
      </c>
      <c r="AC2158" s="11">
        <f t="shared" si="339"/>
        <v>1900</v>
      </c>
      <c r="AD2158" s="11"/>
      <c r="AE2158" s="11"/>
      <c r="AF2158" s="11" t="s">
        <v>8024</v>
      </c>
      <c r="AG2158" s="11" t="s">
        <v>13441</v>
      </c>
    </row>
    <row r="2159" spans="1:33" x14ac:dyDescent="0.15">
      <c r="A2159" s="11" t="s">
        <v>14687</v>
      </c>
      <c r="B2159" s="11" t="s">
        <v>15608</v>
      </c>
      <c r="C2159" s="11" t="s">
        <v>14692</v>
      </c>
      <c r="D2159" s="17">
        <v>40005</v>
      </c>
      <c r="E2159" s="11" t="s">
        <v>14723</v>
      </c>
      <c r="F2159" s="11" t="s">
        <v>14724</v>
      </c>
      <c r="G2159" s="11" t="s">
        <v>23</v>
      </c>
      <c r="H2159" s="11" t="s">
        <v>9855</v>
      </c>
      <c r="I2159" s="11" t="str">
        <f t="shared" si="330"/>
        <v>卖家未填</v>
      </c>
      <c r="J2159" s="11" t="str">
        <f t="shared" si="331"/>
        <v>318</v>
      </c>
      <c r="K2159" s="11" t="str">
        <f t="shared" si="332"/>
        <v>卖家未填</v>
      </c>
      <c r="L2159" s="11" t="str">
        <f t="shared" si="333"/>
        <v>卖家未填</v>
      </c>
      <c r="M2159" s="11" t="str">
        <f t="shared" si="334"/>
        <v>牛奶糖（牛奶原味）318g</v>
      </c>
      <c r="N2159" s="11" t="s">
        <v>976</v>
      </c>
      <c r="O2159" s="11" t="s">
        <v>5088</v>
      </c>
      <c r="P2159" s="12">
        <v>16.8</v>
      </c>
      <c r="Q2159" s="12">
        <v>14.5</v>
      </c>
      <c r="R2159" s="11">
        <v>14.5</v>
      </c>
      <c r="S2159" s="13">
        <f t="shared" si="335"/>
        <v>65.880434782608702</v>
      </c>
      <c r="T2159" s="11">
        <v>92</v>
      </c>
      <c r="U2159" s="11">
        <v>418</v>
      </c>
      <c r="V2159" s="14">
        <f t="shared" si="336"/>
        <v>6061</v>
      </c>
      <c r="W2159" s="11">
        <v>90</v>
      </c>
      <c r="X2159" s="11">
        <v>765</v>
      </c>
      <c r="Y2159" s="11">
        <v>19259112642</v>
      </c>
      <c r="Z2159" s="11">
        <v>58715431</v>
      </c>
      <c r="AA2159" s="15">
        <f t="shared" si="337"/>
        <v>42032.021215277782</v>
      </c>
      <c r="AB2159" s="16" t="str">
        <f t="shared" si="338"/>
        <v>点击查看</v>
      </c>
      <c r="AC2159" s="11">
        <f t="shared" si="339"/>
        <v>2009</v>
      </c>
      <c r="AD2159" s="11"/>
      <c r="AE2159" s="11" t="s">
        <v>6565</v>
      </c>
      <c r="AF2159" s="11" t="s">
        <v>8812</v>
      </c>
      <c r="AG2159" s="11" t="s">
        <v>12496</v>
      </c>
    </row>
    <row r="2160" spans="1:33" x14ac:dyDescent="0.15">
      <c r="A2160" s="11" t="s">
        <v>14673</v>
      </c>
      <c r="B2160" s="11" t="s">
        <v>14908</v>
      </c>
      <c r="C2160" s="11" t="s">
        <v>14674</v>
      </c>
      <c r="D2160" s="11"/>
      <c r="E2160" s="11" t="s">
        <v>17</v>
      </c>
      <c r="F2160" s="11" t="s">
        <v>17</v>
      </c>
      <c r="G2160" s="11" t="s">
        <v>17</v>
      </c>
      <c r="H2160" s="11" t="s">
        <v>10046</v>
      </c>
      <c r="I2160" s="11" t="str">
        <f t="shared" si="330"/>
        <v>卖家未填</v>
      </c>
      <c r="J2160" s="11" t="str">
        <f t="shared" si="331"/>
        <v>200</v>
      </c>
      <c r="K2160" s="11" t="str">
        <f t="shared" si="332"/>
        <v>卖家未填</v>
      </c>
      <c r="L2160" s="11" t="str">
        <f t="shared" si="333"/>
        <v>卖家未填</v>
      </c>
      <c r="M2160" s="11" t="str">
        <f t="shared" si="334"/>
        <v>黑糖麦芽糖饼200g</v>
      </c>
      <c r="N2160" s="11" t="s">
        <v>1033</v>
      </c>
      <c r="O2160" s="11" t="s">
        <v>4380</v>
      </c>
      <c r="P2160" s="12">
        <v>9.9</v>
      </c>
      <c r="Q2160" s="12"/>
      <c r="R2160" s="11">
        <v>9.9</v>
      </c>
      <c r="S2160" s="13">
        <f t="shared" si="335"/>
        <v>17.067042253521127</v>
      </c>
      <c r="T2160" s="11">
        <v>355</v>
      </c>
      <c r="U2160" s="11">
        <v>612</v>
      </c>
      <c r="V2160" s="14">
        <f t="shared" si="336"/>
        <v>6058.8</v>
      </c>
      <c r="W2160" s="11">
        <v>1455</v>
      </c>
      <c r="X2160" s="11">
        <v>544</v>
      </c>
      <c r="Y2160" s="11">
        <v>38929677254</v>
      </c>
      <c r="Z2160" s="11">
        <v>109853035</v>
      </c>
      <c r="AA2160" s="15" t="str">
        <f t="shared" si="337"/>
        <v/>
      </c>
      <c r="AB2160" s="16" t="str">
        <f t="shared" si="338"/>
        <v>点击查看</v>
      </c>
      <c r="AC2160" s="11">
        <f t="shared" si="339"/>
        <v>1900</v>
      </c>
      <c r="AD2160" s="11"/>
      <c r="AE2160" s="11"/>
      <c r="AF2160" s="11" t="s">
        <v>8423</v>
      </c>
      <c r="AG2160" s="11" t="s">
        <v>11474</v>
      </c>
    </row>
    <row r="2161" spans="1:33" x14ac:dyDescent="0.15">
      <c r="A2161" s="11" t="s">
        <v>14671</v>
      </c>
      <c r="B2161" s="11" t="s">
        <v>14963</v>
      </c>
      <c r="C2161" s="11" t="s">
        <v>14675</v>
      </c>
      <c r="D2161" s="17">
        <v>39706</v>
      </c>
      <c r="E2161" s="11" t="s">
        <v>14723</v>
      </c>
      <c r="F2161" s="11" t="s">
        <v>14724</v>
      </c>
      <c r="G2161" s="11" t="s">
        <v>23</v>
      </c>
      <c r="H2161" s="11" t="s">
        <v>9601</v>
      </c>
      <c r="I2161" s="11" t="str">
        <f t="shared" si="330"/>
        <v>卖家未填</v>
      </c>
      <c r="J2161" s="11" t="str">
        <f t="shared" si="331"/>
        <v>127</v>
      </c>
      <c r="K2161" s="11" t="str">
        <f t="shared" si="332"/>
        <v>卖家未填</v>
      </c>
      <c r="L2161" s="11" t="str">
        <f t="shared" si="333"/>
        <v>卖家未填</v>
      </c>
      <c r="M2161" s="11" t="str">
        <f t="shared" si="334"/>
        <v>pocky</v>
      </c>
      <c r="N2161" s="11" t="s">
        <v>1696</v>
      </c>
      <c r="O2161" s="11" t="s">
        <v>4950</v>
      </c>
      <c r="P2161" s="12">
        <v>22</v>
      </c>
      <c r="Q2161" s="12"/>
      <c r="R2161" s="11">
        <v>22</v>
      </c>
      <c r="S2161" s="13">
        <f t="shared" si="335"/>
        <v>44.160583941605836</v>
      </c>
      <c r="T2161" s="11">
        <v>137</v>
      </c>
      <c r="U2161" s="11">
        <v>275</v>
      </c>
      <c r="V2161" s="14">
        <f t="shared" si="336"/>
        <v>6050</v>
      </c>
      <c r="W2161" s="11">
        <v>119</v>
      </c>
      <c r="X2161" s="11">
        <v>1235</v>
      </c>
      <c r="Y2161" s="11">
        <v>25455704865</v>
      </c>
      <c r="Z2161" s="11">
        <v>36355612</v>
      </c>
      <c r="AA2161" s="15">
        <f t="shared" si="337"/>
        <v>42028.817800925928</v>
      </c>
      <c r="AB2161" s="16" t="str">
        <f t="shared" si="338"/>
        <v>点击查看</v>
      </c>
      <c r="AC2161" s="11">
        <f t="shared" si="339"/>
        <v>2008</v>
      </c>
      <c r="AD2161" s="11"/>
      <c r="AE2161" s="11" t="s">
        <v>6345</v>
      </c>
      <c r="AF2161" s="11" t="s">
        <v>8308</v>
      </c>
      <c r="AG2161" s="11" t="s">
        <v>12097</v>
      </c>
    </row>
    <row r="2162" spans="1:33" x14ac:dyDescent="0.15">
      <c r="A2162" s="11" t="s">
        <v>14703</v>
      </c>
      <c r="B2162" s="11" t="s">
        <v>16328</v>
      </c>
      <c r="C2162" s="11" t="s">
        <v>14707</v>
      </c>
      <c r="D2162" s="17">
        <v>41981</v>
      </c>
      <c r="E2162" s="11" t="s">
        <v>14719</v>
      </c>
      <c r="F2162" s="11" t="s">
        <v>14733</v>
      </c>
      <c r="G2162" s="11" t="s">
        <v>29</v>
      </c>
      <c r="H2162" s="11" t="s">
        <v>9695</v>
      </c>
      <c r="I2162" s="11" t="str">
        <f t="shared" si="330"/>
        <v>卖家未填</v>
      </c>
      <c r="J2162" s="11" t="str">
        <f t="shared" si="331"/>
        <v>150</v>
      </c>
      <c r="K2162" s="11" t="str">
        <f t="shared" si="332"/>
        <v>卖家未填</v>
      </c>
      <c r="L2162" s="11" t="str">
        <f t="shared" si="333"/>
        <v>卖家未填</v>
      </c>
      <c r="M2162" s="11" t="str">
        <f t="shared" si="334"/>
        <v>休闲食品</v>
      </c>
      <c r="N2162" s="11" t="s">
        <v>3976</v>
      </c>
      <c r="O2162" s="11" t="s">
        <v>4793</v>
      </c>
      <c r="P2162" s="12">
        <v>68</v>
      </c>
      <c r="Q2162" s="12">
        <v>28.8</v>
      </c>
      <c r="R2162" s="11">
        <v>28.8</v>
      </c>
      <c r="S2162" s="13">
        <f t="shared" si="335"/>
        <v>232.61538461538461</v>
      </c>
      <c r="T2162" s="11">
        <v>26</v>
      </c>
      <c r="U2162" s="11">
        <v>210</v>
      </c>
      <c r="V2162" s="14">
        <f t="shared" si="336"/>
        <v>6048</v>
      </c>
      <c r="W2162" s="11">
        <v>27</v>
      </c>
      <c r="X2162" s="11">
        <v>28</v>
      </c>
      <c r="Y2162" s="11">
        <v>42885456512</v>
      </c>
      <c r="Z2162" s="11">
        <v>115701128</v>
      </c>
      <c r="AA2162" s="15">
        <f t="shared" si="337"/>
        <v>42026.854664351849</v>
      </c>
      <c r="AB2162" s="16" t="str">
        <f t="shared" si="338"/>
        <v>点击查看</v>
      </c>
      <c r="AC2162" s="11">
        <f t="shared" si="339"/>
        <v>2014</v>
      </c>
      <c r="AD2162" s="11"/>
      <c r="AE2162" s="11" t="s">
        <v>7707</v>
      </c>
      <c r="AF2162" s="11" t="s">
        <v>8511</v>
      </c>
      <c r="AG2162" s="11" t="s">
        <v>11710</v>
      </c>
    </row>
    <row r="2163" spans="1:33" x14ac:dyDescent="0.15">
      <c r="A2163" s="11" t="s">
        <v>14687</v>
      </c>
      <c r="B2163" s="11" t="s">
        <v>15731</v>
      </c>
      <c r="C2163" s="11" t="s">
        <v>14686</v>
      </c>
      <c r="D2163" s="17">
        <v>39575</v>
      </c>
      <c r="E2163" s="11" t="s">
        <v>14839</v>
      </c>
      <c r="F2163" s="11" t="s">
        <v>14840</v>
      </c>
      <c r="G2163" s="11" t="s">
        <v>125</v>
      </c>
      <c r="H2163" s="11" t="s">
        <v>9870</v>
      </c>
      <c r="I2163" s="11" t="str">
        <f t="shared" si="330"/>
        <v>卖家未填</v>
      </c>
      <c r="J2163" s="11" t="str">
        <f t="shared" si="331"/>
        <v>1050</v>
      </c>
      <c r="K2163" s="11" t="str">
        <f t="shared" si="332"/>
        <v>卖家未填</v>
      </c>
      <c r="L2163" s="11" t="str">
        <f t="shared" si="333"/>
        <v>卖家未填</v>
      </c>
      <c r="M2163" s="11" t="str">
        <f t="shared" si="334"/>
        <v>卖家未填</v>
      </c>
      <c r="N2163" s="11" t="s">
        <v>2183</v>
      </c>
      <c r="O2163" s="11" t="s">
        <v>5110</v>
      </c>
      <c r="P2163" s="12">
        <v>29</v>
      </c>
      <c r="Q2163" s="12">
        <v>22.9</v>
      </c>
      <c r="R2163" s="11">
        <v>22.9</v>
      </c>
      <c r="S2163" s="13">
        <f t="shared" si="335"/>
        <v>69.489655172413791</v>
      </c>
      <c r="T2163" s="11">
        <v>87</v>
      </c>
      <c r="U2163" s="11">
        <v>264</v>
      </c>
      <c r="V2163" s="14">
        <f t="shared" si="336"/>
        <v>6045.5999999999995</v>
      </c>
      <c r="W2163" s="11">
        <v>51</v>
      </c>
      <c r="X2163" s="11">
        <v>134</v>
      </c>
      <c r="Y2163" s="11">
        <v>42922408553</v>
      </c>
      <c r="Z2163" s="11">
        <v>35767588</v>
      </c>
      <c r="AA2163" s="15">
        <f t="shared" si="337"/>
        <v>42032.51667824074</v>
      </c>
      <c r="AB2163" s="16" t="str">
        <f t="shared" si="338"/>
        <v>点击查看</v>
      </c>
      <c r="AC2163" s="11">
        <f t="shared" si="339"/>
        <v>2008</v>
      </c>
      <c r="AD2163" s="11"/>
      <c r="AE2163" s="11" t="s">
        <v>6596</v>
      </c>
      <c r="AF2163" s="11" t="s">
        <v>8835</v>
      </c>
      <c r="AG2163" s="11" t="s">
        <v>12552</v>
      </c>
    </row>
    <row r="2164" spans="1:33" x14ac:dyDescent="0.15">
      <c r="A2164" s="11" t="s">
        <v>14711</v>
      </c>
      <c r="B2164" s="11" t="s">
        <v>9447</v>
      </c>
      <c r="C2164" s="11" t="s">
        <v>14711</v>
      </c>
      <c r="D2164" s="11"/>
      <c r="E2164" s="11" t="s">
        <v>14723</v>
      </c>
      <c r="F2164" s="11" t="s">
        <v>14724</v>
      </c>
      <c r="G2164" s="11" t="s">
        <v>23</v>
      </c>
      <c r="H2164" s="11" t="s">
        <v>8229</v>
      </c>
      <c r="I2164" s="11" t="str">
        <f t="shared" si="330"/>
        <v>卖家未填</v>
      </c>
      <c r="J2164" s="11" t="str">
        <f t="shared" si="331"/>
        <v>卖家未填</v>
      </c>
      <c r="K2164" s="11" t="str">
        <f t="shared" si="332"/>
        <v>卖家未填</v>
      </c>
      <c r="L2164" s="11" t="str">
        <f t="shared" si="333"/>
        <v>卖家未填</v>
      </c>
      <c r="M2164" s="11" t="str">
        <f t="shared" si="334"/>
        <v>卖家未填</v>
      </c>
      <c r="N2164" s="11" t="s">
        <v>3829</v>
      </c>
      <c r="O2164" s="11"/>
      <c r="P2164" s="12">
        <v>108</v>
      </c>
      <c r="Q2164" s="12">
        <v>92.9</v>
      </c>
      <c r="R2164" s="11">
        <v>92.9</v>
      </c>
      <c r="S2164" s="13">
        <f t="shared" si="335"/>
        <v>208.22413793103448</v>
      </c>
      <c r="T2164" s="11">
        <v>29</v>
      </c>
      <c r="U2164" s="11">
        <v>65</v>
      </c>
      <c r="V2164" s="14">
        <f t="shared" si="336"/>
        <v>6038.5</v>
      </c>
      <c r="W2164" s="11">
        <v>225</v>
      </c>
      <c r="X2164" s="11">
        <v>185</v>
      </c>
      <c r="Y2164" s="11">
        <v>38663122234</v>
      </c>
      <c r="Z2164" s="11">
        <v>101717810</v>
      </c>
      <c r="AA2164" s="15" t="str">
        <f t="shared" si="337"/>
        <v/>
      </c>
      <c r="AB2164" s="16" t="str">
        <f t="shared" si="338"/>
        <v>点击查看</v>
      </c>
      <c r="AC2164" s="11">
        <f t="shared" si="339"/>
        <v>1900</v>
      </c>
      <c r="AD2164" s="11"/>
      <c r="AE2164" s="11"/>
      <c r="AF2164" s="11" t="s">
        <v>8229</v>
      </c>
      <c r="AG2164" s="11"/>
    </row>
    <row r="2165" spans="1:33" x14ac:dyDescent="0.15">
      <c r="A2165" s="11" t="s">
        <v>14671</v>
      </c>
      <c r="B2165" s="11" t="s">
        <v>15410</v>
      </c>
      <c r="C2165" s="11" t="s">
        <v>14676</v>
      </c>
      <c r="D2165" s="17">
        <v>40080</v>
      </c>
      <c r="E2165" s="11" t="s">
        <v>14729</v>
      </c>
      <c r="F2165" s="11" t="s">
        <v>14776</v>
      </c>
      <c r="G2165" s="11" t="s">
        <v>63</v>
      </c>
      <c r="H2165" s="11" t="s">
        <v>9500</v>
      </c>
      <c r="I2165" s="11" t="str">
        <f t="shared" si="330"/>
        <v>卖家未填</v>
      </c>
      <c r="J2165" s="11" t="str">
        <f t="shared" si="331"/>
        <v>340</v>
      </c>
      <c r="K2165" s="11" t="str">
        <f t="shared" si="332"/>
        <v>卖家未填</v>
      </c>
      <c r="L2165" s="11" t="str">
        <f t="shared" si="333"/>
        <v>卖家未填</v>
      </c>
      <c r="M2165" s="11" t="str">
        <f t="shared" si="334"/>
        <v>卖家未填</v>
      </c>
      <c r="N2165" s="11" t="s">
        <v>1323</v>
      </c>
      <c r="O2165" s="11" t="s">
        <v>4816</v>
      </c>
      <c r="P2165" s="12">
        <v>38</v>
      </c>
      <c r="Q2165" s="12">
        <v>15.8</v>
      </c>
      <c r="R2165" s="11">
        <v>15.8</v>
      </c>
      <c r="S2165" s="13">
        <f t="shared" si="335"/>
        <v>27.434545454545457</v>
      </c>
      <c r="T2165" s="11">
        <v>220</v>
      </c>
      <c r="U2165" s="11">
        <v>382</v>
      </c>
      <c r="V2165" s="14">
        <f t="shared" si="336"/>
        <v>6035.6</v>
      </c>
      <c r="W2165" s="11">
        <v>570</v>
      </c>
      <c r="X2165" s="11">
        <v>3884</v>
      </c>
      <c r="Y2165" s="11">
        <v>16517882485</v>
      </c>
      <c r="Z2165" s="11">
        <v>59358918</v>
      </c>
      <c r="AA2165" s="15">
        <f t="shared" si="337"/>
        <v>42026.916365740741</v>
      </c>
      <c r="AB2165" s="16" t="str">
        <f t="shared" si="338"/>
        <v>点击查看</v>
      </c>
      <c r="AC2165" s="11">
        <f t="shared" si="339"/>
        <v>2009</v>
      </c>
      <c r="AD2165" s="11"/>
      <c r="AE2165" s="11" t="s">
        <v>6180</v>
      </c>
      <c r="AF2165" s="11"/>
      <c r="AG2165" s="11" t="s">
        <v>11745</v>
      </c>
    </row>
    <row r="2166" spans="1:33" x14ac:dyDescent="0.15">
      <c r="A2166" s="11" t="s">
        <v>14687</v>
      </c>
      <c r="B2166" s="11" t="s">
        <v>15838</v>
      </c>
      <c r="C2166" s="11" t="s">
        <v>14692</v>
      </c>
      <c r="D2166" s="17">
        <v>40661</v>
      </c>
      <c r="E2166" s="11" t="s">
        <v>14723</v>
      </c>
      <c r="F2166" s="11" t="s">
        <v>14724</v>
      </c>
      <c r="G2166" s="11" t="s">
        <v>23</v>
      </c>
      <c r="H2166" s="11" t="s">
        <v>9489</v>
      </c>
      <c r="I2166" s="11" t="str">
        <f t="shared" si="330"/>
        <v>卖家未填</v>
      </c>
      <c r="J2166" s="11" t="str">
        <f t="shared" si="331"/>
        <v>2000</v>
      </c>
      <c r="K2166" s="11" t="str">
        <f t="shared" si="332"/>
        <v>卖家未填</v>
      </c>
      <c r="L2166" s="11" t="str">
        <f t="shared" si="333"/>
        <v>卖家未填</v>
      </c>
      <c r="M2166" s="11" t="str">
        <f t="shared" si="334"/>
        <v>肉松饼</v>
      </c>
      <c r="N2166" s="11" t="s">
        <v>2985</v>
      </c>
      <c r="O2166" s="11" t="s">
        <v>4967</v>
      </c>
      <c r="P2166" s="12">
        <v>75</v>
      </c>
      <c r="Q2166" s="12">
        <v>58</v>
      </c>
      <c r="R2166" s="11">
        <v>58</v>
      </c>
      <c r="S2166" s="13">
        <f t="shared" si="335"/>
        <v>128.34042553191489</v>
      </c>
      <c r="T2166" s="11">
        <v>47</v>
      </c>
      <c r="U2166" s="11">
        <v>104</v>
      </c>
      <c r="V2166" s="14">
        <f t="shared" si="336"/>
        <v>6032</v>
      </c>
      <c r="W2166" s="11">
        <v>464</v>
      </c>
      <c r="X2166" s="11">
        <v>635</v>
      </c>
      <c r="Y2166" s="11">
        <v>38692422253</v>
      </c>
      <c r="Z2166" s="11">
        <v>66465237</v>
      </c>
      <c r="AA2166" s="15">
        <f t="shared" si="337"/>
        <v>42030.570567129631</v>
      </c>
      <c r="AB2166" s="16" t="str">
        <f t="shared" si="338"/>
        <v>点击查看</v>
      </c>
      <c r="AC2166" s="11">
        <f t="shared" si="339"/>
        <v>2011</v>
      </c>
      <c r="AD2166" s="11"/>
      <c r="AE2166" s="11" t="s">
        <v>7083</v>
      </c>
      <c r="AF2166" s="11" t="s">
        <v>8011</v>
      </c>
      <c r="AG2166" s="11" t="s">
        <v>13326</v>
      </c>
    </row>
    <row r="2167" spans="1:33" x14ac:dyDescent="0.15">
      <c r="A2167" s="11" t="s">
        <v>14701</v>
      </c>
      <c r="B2167" s="11" t="s">
        <v>16121</v>
      </c>
      <c r="C2167" s="11" t="s">
        <v>14702</v>
      </c>
      <c r="D2167" s="11"/>
      <c r="E2167" s="11" t="s">
        <v>20</v>
      </c>
      <c r="F2167" s="11" t="s">
        <v>20</v>
      </c>
      <c r="G2167" s="11" t="s">
        <v>20</v>
      </c>
      <c r="H2167" s="11" t="s">
        <v>10498</v>
      </c>
      <c r="I2167" s="11" t="str">
        <f t="shared" si="330"/>
        <v>卖家未填</v>
      </c>
      <c r="J2167" s="11" t="str">
        <f t="shared" si="331"/>
        <v>1000</v>
      </c>
      <c r="K2167" s="11" t="str">
        <f t="shared" si="332"/>
        <v>卖家未填</v>
      </c>
      <c r="L2167" s="11" t="str">
        <f t="shared" si="333"/>
        <v>卖家未填</v>
      </c>
      <c r="M2167" s="11" t="str">
        <f t="shared" si="334"/>
        <v>芒果1000g</v>
      </c>
      <c r="N2167" s="11" t="s">
        <v>3357</v>
      </c>
      <c r="O2167" s="11"/>
      <c r="P2167" s="12">
        <v>159</v>
      </c>
      <c r="Q2167" s="12">
        <v>58</v>
      </c>
      <c r="R2167" s="11">
        <v>58</v>
      </c>
      <c r="S2167" s="13">
        <f t="shared" si="335"/>
        <v>163.02702702702703</v>
      </c>
      <c r="T2167" s="11">
        <v>37</v>
      </c>
      <c r="U2167" s="11">
        <v>104</v>
      </c>
      <c r="V2167" s="14">
        <f t="shared" si="336"/>
        <v>6032</v>
      </c>
      <c r="W2167" s="11">
        <v>1209</v>
      </c>
      <c r="X2167" s="11">
        <v>2224</v>
      </c>
      <c r="Y2167" s="11">
        <v>18520861400</v>
      </c>
      <c r="Z2167" s="11">
        <v>103987165</v>
      </c>
      <c r="AA2167" s="15" t="str">
        <f t="shared" si="337"/>
        <v/>
      </c>
      <c r="AB2167" s="16" t="str">
        <f t="shared" si="338"/>
        <v>点击查看</v>
      </c>
      <c r="AC2167" s="11">
        <f t="shared" si="339"/>
        <v>1900</v>
      </c>
      <c r="AD2167" s="11"/>
      <c r="AE2167" s="11"/>
      <c r="AF2167" s="11" t="s">
        <v>8802</v>
      </c>
      <c r="AG2167" s="11" t="s">
        <v>13684</v>
      </c>
    </row>
    <row r="2168" spans="1:33" x14ac:dyDescent="0.15">
      <c r="A2168" s="11" t="s">
        <v>14673</v>
      </c>
      <c r="B2168" s="11" t="s">
        <v>15651</v>
      </c>
      <c r="C2168" s="11" t="s">
        <v>14674</v>
      </c>
      <c r="D2168" s="11"/>
      <c r="E2168" s="11" t="s">
        <v>20</v>
      </c>
      <c r="F2168" s="11" t="s">
        <v>20</v>
      </c>
      <c r="G2168" s="11" t="s">
        <v>20</v>
      </c>
      <c r="H2168" s="11" t="s">
        <v>10480</v>
      </c>
      <c r="I2168" s="11" t="str">
        <f t="shared" si="330"/>
        <v>卖家未填</v>
      </c>
      <c r="J2168" s="11" t="str">
        <f t="shared" si="331"/>
        <v>900</v>
      </c>
      <c r="K2168" s="11" t="str">
        <f t="shared" si="332"/>
        <v>卖家未填</v>
      </c>
      <c r="L2168" s="11" t="str">
        <f t="shared" si="333"/>
        <v>卖家未填</v>
      </c>
      <c r="M2168" s="11" t="str">
        <f t="shared" si="334"/>
        <v>北京酥450g</v>
      </c>
      <c r="N2168" s="11" t="s">
        <v>1923</v>
      </c>
      <c r="O2168" s="11"/>
      <c r="P2168" s="12">
        <v>50</v>
      </c>
      <c r="Q2168" s="12">
        <v>23</v>
      </c>
      <c r="R2168" s="11">
        <v>23</v>
      </c>
      <c r="S2168" s="13">
        <f t="shared" si="335"/>
        <v>54.288288288288285</v>
      </c>
      <c r="T2168" s="11">
        <v>111</v>
      </c>
      <c r="U2168" s="11">
        <v>262</v>
      </c>
      <c r="V2168" s="14">
        <f t="shared" si="336"/>
        <v>6026</v>
      </c>
      <c r="W2168" s="11">
        <v>84</v>
      </c>
      <c r="X2168" s="11">
        <v>183</v>
      </c>
      <c r="Y2168" s="11">
        <v>43242618658</v>
      </c>
      <c r="Z2168" s="11">
        <v>100817938</v>
      </c>
      <c r="AA2168" s="15" t="str">
        <f t="shared" si="337"/>
        <v/>
      </c>
      <c r="AB2168" s="16" t="str">
        <f t="shared" si="338"/>
        <v>点击查看</v>
      </c>
      <c r="AC2168" s="11">
        <f t="shared" si="339"/>
        <v>1900</v>
      </c>
      <c r="AD2168" s="11"/>
      <c r="AE2168" s="11"/>
      <c r="AF2168" s="11" t="s">
        <v>8737</v>
      </c>
      <c r="AG2168" s="11" t="s">
        <v>12311</v>
      </c>
    </row>
    <row r="2169" spans="1:33" x14ac:dyDescent="0.15">
      <c r="A2169" s="11" t="s">
        <v>14671</v>
      </c>
      <c r="B2169" s="11" t="s">
        <v>15458</v>
      </c>
      <c r="C2169" s="11" t="s">
        <v>14672</v>
      </c>
      <c r="D2169" s="17">
        <v>41760</v>
      </c>
      <c r="E2169" s="11" t="s">
        <v>14713</v>
      </c>
      <c r="F2169" s="11" t="s">
        <v>14785</v>
      </c>
      <c r="G2169" s="11" t="s">
        <v>71</v>
      </c>
      <c r="H2169" s="11" t="s">
        <v>9770</v>
      </c>
      <c r="I2169" s="11" t="str">
        <f t="shared" si="330"/>
        <v>卖家未填</v>
      </c>
      <c r="J2169" s="11" t="str">
        <f t="shared" si="331"/>
        <v>680</v>
      </c>
      <c r="K2169" s="11" t="str">
        <f t="shared" si="332"/>
        <v>卖家未填</v>
      </c>
      <c r="L2169" s="11" t="str">
        <f t="shared" si="333"/>
        <v>卖家未填</v>
      </c>
      <c r="M2169" s="11" t="str">
        <f t="shared" si="334"/>
        <v>卖家未填</v>
      </c>
      <c r="N2169" s="11" t="s">
        <v>1683</v>
      </c>
      <c r="O2169" s="11" t="s">
        <v>4946</v>
      </c>
      <c r="P2169" s="12">
        <v>86</v>
      </c>
      <c r="Q2169" s="12">
        <v>39.9</v>
      </c>
      <c r="R2169" s="11">
        <v>39.9</v>
      </c>
      <c r="S2169" s="13">
        <f t="shared" si="335"/>
        <v>43.658695652173911</v>
      </c>
      <c r="T2169" s="11">
        <v>138</v>
      </c>
      <c r="U2169" s="11">
        <v>151</v>
      </c>
      <c r="V2169" s="14">
        <f t="shared" si="336"/>
        <v>6024.9</v>
      </c>
      <c r="W2169" s="11">
        <v>362</v>
      </c>
      <c r="X2169" s="11">
        <v>1216</v>
      </c>
      <c r="Y2169" s="11">
        <v>39783804305</v>
      </c>
      <c r="Z2169" s="11">
        <v>110594500</v>
      </c>
      <c r="AA2169" s="15">
        <f t="shared" si="337"/>
        <v>42026.485520833332</v>
      </c>
      <c r="AB2169" s="16" t="str">
        <f t="shared" si="338"/>
        <v>点击查看</v>
      </c>
      <c r="AC2169" s="11">
        <f t="shared" si="339"/>
        <v>2014</v>
      </c>
      <c r="AD2169" s="11"/>
      <c r="AE2169" s="11" t="s">
        <v>6340</v>
      </c>
      <c r="AF2169" s="11" t="s">
        <v>8664</v>
      </c>
      <c r="AG2169" s="11" t="s">
        <v>12087</v>
      </c>
    </row>
    <row r="2170" spans="1:33" x14ac:dyDescent="0.15">
      <c r="A2170" s="11" t="s">
        <v>14690</v>
      </c>
      <c r="B2170" s="11" t="s">
        <v>14892</v>
      </c>
      <c r="C2170" s="11" t="s">
        <v>14691</v>
      </c>
      <c r="D2170" s="11"/>
      <c r="E2170" s="11" t="s">
        <v>17</v>
      </c>
      <c r="F2170" s="11" t="s">
        <v>17</v>
      </c>
      <c r="G2170" s="11" t="s">
        <v>17</v>
      </c>
      <c r="H2170" s="11" t="s">
        <v>9720</v>
      </c>
      <c r="I2170" s="11" t="str">
        <f t="shared" si="330"/>
        <v>卖家未填</v>
      </c>
      <c r="J2170" s="11" t="str">
        <f t="shared" si="331"/>
        <v>400</v>
      </c>
      <c r="K2170" s="11" t="str">
        <f t="shared" si="332"/>
        <v>卖家未填</v>
      </c>
      <c r="L2170" s="11" t="str">
        <f t="shared" si="333"/>
        <v>卖家未填</v>
      </c>
      <c r="M2170" s="11" t="str">
        <f t="shared" si="334"/>
        <v>海苔肉松曲奇400克组合</v>
      </c>
      <c r="N2170" s="11" t="s">
        <v>2324</v>
      </c>
      <c r="O2170" s="11"/>
      <c r="P2170" s="12">
        <v>145</v>
      </c>
      <c r="Q2170" s="12">
        <v>19.8</v>
      </c>
      <c r="R2170" s="11">
        <v>19.8</v>
      </c>
      <c r="S2170" s="13">
        <f t="shared" si="335"/>
        <v>79.2</v>
      </c>
      <c r="T2170" s="11">
        <v>76</v>
      </c>
      <c r="U2170" s="11">
        <v>304</v>
      </c>
      <c r="V2170" s="14">
        <f t="shared" si="336"/>
        <v>6019.2</v>
      </c>
      <c r="W2170" s="11">
        <v>1085</v>
      </c>
      <c r="X2170" s="11">
        <v>894</v>
      </c>
      <c r="Y2170" s="11">
        <v>36554434178</v>
      </c>
      <c r="Z2170" s="11">
        <v>68130401</v>
      </c>
      <c r="AA2170" s="15" t="str">
        <f t="shared" si="337"/>
        <v/>
      </c>
      <c r="AB2170" s="16" t="str">
        <f t="shared" si="338"/>
        <v>点击查看</v>
      </c>
      <c r="AC2170" s="11">
        <f t="shared" si="339"/>
        <v>1900</v>
      </c>
      <c r="AD2170" s="11"/>
      <c r="AE2170" s="11"/>
      <c r="AF2170" s="11" t="s">
        <v>7963</v>
      </c>
      <c r="AG2170" s="11" t="s">
        <v>12690</v>
      </c>
    </row>
    <row r="2171" spans="1:33" x14ac:dyDescent="0.15">
      <c r="A2171" s="11" t="s">
        <v>14701</v>
      </c>
      <c r="B2171" s="11" t="s">
        <v>14892</v>
      </c>
      <c r="C2171" s="11" t="s">
        <v>14702</v>
      </c>
      <c r="D2171" s="11"/>
      <c r="E2171" s="11" t="s">
        <v>17</v>
      </c>
      <c r="F2171" s="11" t="s">
        <v>17</v>
      </c>
      <c r="G2171" s="11" t="s">
        <v>17</v>
      </c>
      <c r="H2171" s="11" t="s">
        <v>9720</v>
      </c>
      <c r="I2171" s="11" t="str">
        <f t="shared" si="330"/>
        <v>松露巧克力</v>
      </c>
      <c r="J2171" s="11" t="str">
        <f t="shared" si="331"/>
        <v>1000</v>
      </c>
      <c r="K2171" s="11" t="str">
        <f t="shared" si="332"/>
        <v>手工</v>
      </c>
      <c r="L2171" s="11" t="str">
        <f t="shared" si="333"/>
        <v>松露型</v>
      </c>
      <c r="M2171" s="11" t="str">
        <f t="shared" si="334"/>
        <v>黑森林松露巧克力1000克</v>
      </c>
      <c r="N2171" s="11" t="s">
        <v>3051</v>
      </c>
      <c r="O2171" s="11"/>
      <c r="P2171" s="12">
        <v>94</v>
      </c>
      <c r="Q2171" s="12">
        <v>46.3</v>
      </c>
      <c r="R2171" s="11">
        <v>46.3</v>
      </c>
      <c r="S2171" s="13">
        <f t="shared" si="335"/>
        <v>133.75555555555556</v>
      </c>
      <c r="T2171" s="11">
        <v>45</v>
      </c>
      <c r="U2171" s="11">
        <v>130</v>
      </c>
      <c r="V2171" s="14">
        <f t="shared" si="336"/>
        <v>6019</v>
      </c>
      <c r="W2171" s="11">
        <v>1542</v>
      </c>
      <c r="X2171" s="11">
        <v>1192</v>
      </c>
      <c r="Y2171" s="11">
        <v>35192665959</v>
      </c>
      <c r="Z2171" s="11">
        <v>68130401</v>
      </c>
      <c r="AA2171" s="15" t="str">
        <f t="shared" si="337"/>
        <v/>
      </c>
      <c r="AB2171" s="16" t="str">
        <f t="shared" si="338"/>
        <v>点击查看</v>
      </c>
      <c r="AC2171" s="11">
        <f t="shared" si="339"/>
        <v>1900</v>
      </c>
      <c r="AD2171" s="11"/>
      <c r="AE2171" s="11"/>
      <c r="AF2171" s="11" t="s">
        <v>7963</v>
      </c>
      <c r="AG2171" s="11" t="s">
        <v>13389</v>
      </c>
    </row>
    <row r="2172" spans="1:33" x14ac:dyDescent="0.15">
      <c r="A2172" s="11" t="s">
        <v>14703</v>
      </c>
      <c r="B2172" s="11" t="s">
        <v>16067</v>
      </c>
      <c r="C2172" s="11" t="s">
        <v>14700</v>
      </c>
      <c r="D2172" s="17">
        <v>40630</v>
      </c>
      <c r="E2172" s="11" t="s">
        <v>14729</v>
      </c>
      <c r="F2172" s="11" t="s">
        <v>14730</v>
      </c>
      <c r="G2172" s="11" t="s">
        <v>27</v>
      </c>
      <c r="H2172" s="11" t="s">
        <v>9533</v>
      </c>
      <c r="I2172" s="11" t="str">
        <f t="shared" si="330"/>
        <v>卖家未填</v>
      </c>
      <c r="J2172" s="11" t="str">
        <f t="shared" si="331"/>
        <v>2000</v>
      </c>
      <c r="K2172" s="11" t="str">
        <f t="shared" si="332"/>
        <v>卖家未填</v>
      </c>
      <c r="L2172" s="11" t="str">
        <f t="shared" si="333"/>
        <v>卖家未填</v>
      </c>
      <c r="M2172" s="11" t="str">
        <f t="shared" si="334"/>
        <v>肉松饼2kg</v>
      </c>
      <c r="N2172" s="11" t="s">
        <v>3168</v>
      </c>
      <c r="O2172" s="11" t="s">
        <v>4824</v>
      </c>
      <c r="P2172" s="12">
        <v>108</v>
      </c>
      <c r="Q2172" s="12">
        <v>38.799999999999997</v>
      </c>
      <c r="R2172" s="11">
        <v>38.799999999999997</v>
      </c>
      <c r="S2172" s="13">
        <f t="shared" si="335"/>
        <v>143.1904761904762</v>
      </c>
      <c r="T2172" s="11">
        <v>42</v>
      </c>
      <c r="U2172" s="11">
        <v>155</v>
      </c>
      <c r="V2172" s="14">
        <f t="shared" si="336"/>
        <v>6014</v>
      </c>
      <c r="W2172" s="11">
        <v>18</v>
      </c>
      <c r="X2172" s="11">
        <v>24</v>
      </c>
      <c r="Y2172" s="11">
        <v>43313906051</v>
      </c>
      <c r="Z2172" s="11">
        <v>65784108</v>
      </c>
      <c r="AA2172" s="15">
        <f t="shared" si="337"/>
        <v>42030.589479166665</v>
      </c>
      <c r="AB2172" s="16" t="str">
        <f t="shared" si="338"/>
        <v>点击查看</v>
      </c>
      <c r="AC2172" s="11">
        <f t="shared" si="339"/>
        <v>2011</v>
      </c>
      <c r="AD2172" s="11"/>
      <c r="AE2172" s="11" t="s">
        <v>7204</v>
      </c>
      <c r="AF2172" s="11" t="s">
        <v>8157</v>
      </c>
      <c r="AG2172" s="11" t="s">
        <v>13506</v>
      </c>
    </row>
    <row r="2173" spans="1:33" x14ac:dyDescent="0.15">
      <c r="A2173" s="11" t="s">
        <v>14703</v>
      </c>
      <c r="B2173" s="11" t="s">
        <v>16156</v>
      </c>
      <c r="C2173" s="11" t="s">
        <v>14708</v>
      </c>
      <c r="D2173" s="17">
        <v>40237</v>
      </c>
      <c r="E2173" s="11" t="s">
        <v>14723</v>
      </c>
      <c r="F2173" s="11" t="s">
        <v>14745</v>
      </c>
      <c r="G2173" s="11" t="s">
        <v>39</v>
      </c>
      <c r="H2173" s="11" t="s">
        <v>16462</v>
      </c>
      <c r="I2173" s="11" t="str">
        <f t="shared" si="330"/>
        <v>果仁巧克力</v>
      </c>
      <c r="J2173" s="11" t="str">
        <f t="shared" si="331"/>
        <v>375</v>
      </c>
      <c r="K2173" s="11" t="str">
        <f t="shared" si="332"/>
        <v>手工</v>
      </c>
      <c r="L2173" s="11" t="str">
        <f t="shared" si="333"/>
        <v>其他/other</v>
      </c>
      <c r="M2173" s="11" t="str">
        <f t="shared" si="334"/>
        <v>T30</v>
      </c>
      <c r="N2173" s="11" t="s">
        <v>3427</v>
      </c>
      <c r="O2173" s="11" t="s">
        <v>4411</v>
      </c>
      <c r="P2173" s="12">
        <v>75</v>
      </c>
      <c r="Q2173" s="12">
        <v>66</v>
      </c>
      <c r="R2173" s="11">
        <v>66</v>
      </c>
      <c r="S2173" s="13">
        <f t="shared" si="335"/>
        <v>166.83333333333334</v>
      </c>
      <c r="T2173" s="11">
        <v>36</v>
      </c>
      <c r="U2173" s="11">
        <v>91</v>
      </c>
      <c r="V2173" s="14">
        <f t="shared" si="336"/>
        <v>6006</v>
      </c>
      <c r="W2173" s="11">
        <v>61</v>
      </c>
      <c r="X2173" s="11">
        <v>171</v>
      </c>
      <c r="Y2173" s="11">
        <v>42570148139</v>
      </c>
      <c r="Z2173" s="11">
        <v>60613259</v>
      </c>
      <c r="AA2173" s="15">
        <f t="shared" si="337"/>
        <v>42029.481354166666</v>
      </c>
      <c r="AB2173" s="16" t="str">
        <f t="shared" si="338"/>
        <v>点击查看</v>
      </c>
      <c r="AC2173" s="11">
        <f t="shared" si="339"/>
        <v>2010</v>
      </c>
      <c r="AD2173" s="11"/>
      <c r="AE2173" s="11" t="s">
        <v>7366</v>
      </c>
      <c r="AF2173" s="11" t="s">
        <v>8972</v>
      </c>
      <c r="AG2173" s="11" t="s">
        <v>13750</v>
      </c>
    </row>
    <row r="2174" spans="1:33" x14ac:dyDescent="0.15">
      <c r="A2174" s="11" t="s">
        <v>14703</v>
      </c>
      <c r="B2174" s="11" t="s">
        <v>15664</v>
      </c>
      <c r="C2174" s="11" t="s">
        <v>14704</v>
      </c>
      <c r="D2174" s="17">
        <v>41495</v>
      </c>
      <c r="E2174" s="11" t="s">
        <v>14713</v>
      </c>
      <c r="F2174" s="11" t="s">
        <v>14717</v>
      </c>
      <c r="G2174" s="11" t="s">
        <v>18</v>
      </c>
      <c r="H2174" s="11" t="s">
        <v>9823</v>
      </c>
      <c r="I2174" s="11" t="str">
        <f t="shared" si="330"/>
        <v>卖家未填</v>
      </c>
      <c r="J2174" s="11" t="str">
        <f t="shared" si="331"/>
        <v>500</v>
      </c>
      <c r="K2174" s="11" t="str">
        <f t="shared" si="332"/>
        <v>卖家未填</v>
      </c>
      <c r="L2174" s="11" t="str">
        <f t="shared" si="333"/>
        <v>卖家未填</v>
      </c>
      <c r="M2174" s="11" t="str">
        <f t="shared" si="334"/>
        <v>卖家未填</v>
      </c>
      <c r="N2174" s="11" t="s">
        <v>3218</v>
      </c>
      <c r="O2174" s="11" t="s">
        <v>5397</v>
      </c>
      <c r="P2174" s="12">
        <v>118</v>
      </c>
      <c r="Q2174" s="12">
        <v>38</v>
      </c>
      <c r="R2174" s="11">
        <v>38</v>
      </c>
      <c r="S2174" s="13">
        <f t="shared" si="335"/>
        <v>146.4390243902439</v>
      </c>
      <c r="T2174" s="11">
        <v>41</v>
      </c>
      <c r="U2174" s="11">
        <v>158</v>
      </c>
      <c r="V2174" s="14">
        <f t="shared" si="336"/>
        <v>6004</v>
      </c>
      <c r="W2174" s="11">
        <v>67</v>
      </c>
      <c r="X2174" s="11">
        <v>184</v>
      </c>
      <c r="Y2174" s="11">
        <v>40249558347</v>
      </c>
      <c r="Z2174" s="11">
        <v>105790302</v>
      </c>
      <c r="AA2174" s="15">
        <f t="shared" si="337"/>
        <v>42031.781701388885</v>
      </c>
      <c r="AB2174" s="16" t="str">
        <f t="shared" si="338"/>
        <v>点击查看</v>
      </c>
      <c r="AC2174" s="11">
        <f t="shared" si="339"/>
        <v>2013</v>
      </c>
      <c r="AD2174" s="11"/>
      <c r="AE2174" s="11" t="s">
        <v>7233</v>
      </c>
      <c r="AF2174" s="11" t="s">
        <v>8759</v>
      </c>
      <c r="AG2174" s="11" t="s">
        <v>13553</v>
      </c>
    </row>
    <row r="2175" spans="1:33" x14ac:dyDescent="0.15">
      <c r="A2175" s="11" t="s">
        <v>14690</v>
      </c>
      <c r="B2175" s="11" t="s">
        <v>15373</v>
      </c>
      <c r="C2175" s="11" t="s">
        <v>14691</v>
      </c>
      <c r="D2175" s="11"/>
      <c r="E2175" s="11" t="s">
        <v>20</v>
      </c>
      <c r="F2175" s="11" t="s">
        <v>20</v>
      </c>
      <c r="G2175" s="11" t="s">
        <v>20</v>
      </c>
      <c r="H2175" s="11" t="s">
        <v>8665</v>
      </c>
      <c r="I2175" s="11" t="str">
        <f t="shared" si="330"/>
        <v>卖家未填</v>
      </c>
      <c r="J2175" s="11" t="str">
        <f t="shared" si="331"/>
        <v>500</v>
      </c>
      <c r="K2175" s="11" t="str">
        <f t="shared" si="332"/>
        <v>卖家未填</v>
      </c>
      <c r="L2175" s="11" t="str">
        <f t="shared" si="333"/>
        <v>卖家未填</v>
      </c>
      <c r="M2175" s="11" t="str">
        <f t="shared" si="334"/>
        <v>喜糖 新年糖多糖果组合</v>
      </c>
      <c r="N2175" s="11" t="s">
        <v>2478</v>
      </c>
      <c r="O2175" s="11" t="s">
        <v>4377</v>
      </c>
      <c r="P2175" s="12">
        <v>25</v>
      </c>
      <c r="Q2175" s="12">
        <v>20</v>
      </c>
      <c r="R2175" s="11">
        <v>20</v>
      </c>
      <c r="S2175" s="13">
        <f t="shared" si="335"/>
        <v>89.552238805970148</v>
      </c>
      <c r="T2175" s="11">
        <v>67</v>
      </c>
      <c r="U2175" s="11">
        <v>300</v>
      </c>
      <c r="V2175" s="14">
        <f t="shared" si="336"/>
        <v>6000</v>
      </c>
      <c r="W2175" s="11">
        <v>2132</v>
      </c>
      <c r="X2175" s="11">
        <v>2443</v>
      </c>
      <c r="Y2175" s="11">
        <v>20803816856</v>
      </c>
      <c r="Z2175" s="11">
        <v>62614436</v>
      </c>
      <c r="AA2175" s="15" t="str">
        <f t="shared" si="337"/>
        <v/>
      </c>
      <c r="AB2175" s="16" t="str">
        <f t="shared" si="338"/>
        <v>点击查看</v>
      </c>
      <c r="AC2175" s="11">
        <f t="shared" si="339"/>
        <v>1900</v>
      </c>
      <c r="AD2175" s="11"/>
      <c r="AE2175" s="11"/>
      <c r="AF2175" s="11" t="s">
        <v>8130</v>
      </c>
      <c r="AG2175" s="11" t="s">
        <v>12837</v>
      </c>
    </row>
    <row r="2176" spans="1:33" x14ac:dyDescent="0.15">
      <c r="A2176" s="11" t="s">
        <v>14673</v>
      </c>
      <c r="B2176" s="11" t="s">
        <v>14894</v>
      </c>
      <c r="C2176" s="11" t="s">
        <v>14674</v>
      </c>
      <c r="D2176" s="11"/>
      <c r="E2176" s="11" t="s">
        <v>17</v>
      </c>
      <c r="F2176" s="11" t="s">
        <v>17</v>
      </c>
      <c r="G2176" s="11" t="s">
        <v>17</v>
      </c>
      <c r="H2176" s="11" t="s">
        <v>9485</v>
      </c>
      <c r="I2176" s="11" t="str">
        <f t="shared" si="330"/>
        <v>卖家未填</v>
      </c>
      <c r="J2176" s="11" t="str">
        <f t="shared" si="331"/>
        <v>720</v>
      </c>
      <c r="K2176" s="11" t="str">
        <f t="shared" si="332"/>
        <v>卖家未填</v>
      </c>
      <c r="L2176" s="11" t="str">
        <f t="shared" si="333"/>
        <v>卖家未填</v>
      </c>
      <c r="M2176" s="11" t="str">
        <f t="shared" si="334"/>
        <v>爱尚咪咪虾味条720g</v>
      </c>
      <c r="N2176" s="11" t="s">
        <v>1495</v>
      </c>
      <c r="O2176" s="11" t="s">
        <v>4372</v>
      </c>
      <c r="P2176" s="12">
        <v>42</v>
      </c>
      <c r="Q2176" s="12">
        <v>17.899999999999999</v>
      </c>
      <c r="R2176" s="11">
        <v>17.899999999999999</v>
      </c>
      <c r="S2176" s="13">
        <f t="shared" si="335"/>
        <v>34.863372093023251</v>
      </c>
      <c r="T2176" s="11">
        <v>172</v>
      </c>
      <c r="U2176" s="11">
        <v>335</v>
      </c>
      <c r="V2176" s="14">
        <f t="shared" si="336"/>
        <v>5996.4999999999991</v>
      </c>
      <c r="W2176" s="11">
        <v>164</v>
      </c>
      <c r="X2176" s="11">
        <v>179</v>
      </c>
      <c r="Y2176" s="11">
        <v>42463743386</v>
      </c>
      <c r="Z2176" s="11">
        <v>105935904</v>
      </c>
      <c r="AA2176" s="15" t="str">
        <f t="shared" si="337"/>
        <v/>
      </c>
      <c r="AB2176" s="16" t="str">
        <f t="shared" si="338"/>
        <v>点击查看</v>
      </c>
      <c r="AC2176" s="11">
        <f t="shared" si="339"/>
        <v>1900</v>
      </c>
      <c r="AD2176" s="11"/>
      <c r="AE2176" s="11"/>
      <c r="AF2176" s="11" t="s">
        <v>8594</v>
      </c>
      <c r="AG2176" s="11" t="s">
        <v>11908</v>
      </c>
    </row>
    <row r="2177" spans="1:33" x14ac:dyDescent="0.15">
      <c r="A2177" s="11" t="s">
        <v>14703</v>
      </c>
      <c r="B2177" s="11" t="s">
        <v>16294</v>
      </c>
      <c r="C2177" s="11" t="s">
        <v>14704</v>
      </c>
      <c r="D2177" s="17">
        <v>40237</v>
      </c>
      <c r="E2177" s="11" t="s">
        <v>14719</v>
      </c>
      <c r="F2177" s="11" t="s">
        <v>14814</v>
      </c>
      <c r="G2177" s="11" t="s">
        <v>98</v>
      </c>
      <c r="H2177" s="11" t="s">
        <v>10212</v>
      </c>
      <c r="I2177" s="11" t="str">
        <f t="shared" si="330"/>
        <v>卖家未填</v>
      </c>
      <c r="J2177" s="11" t="str">
        <f t="shared" si="331"/>
        <v>2500</v>
      </c>
      <c r="K2177" s="11" t="str">
        <f t="shared" si="332"/>
        <v>卖家未填</v>
      </c>
      <c r="L2177" s="11" t="str">
        <f t="shared" si="333"/>
        <v>卖家未填</v>
      </c>
      <c r="M2177" s="11" t="str">
        <f t="shared" si="334"/>
        <v>卖家未填</v>
      </c>
      <c r="N2177" s="11" t="s">
        <v>3872</v>
      </c>
      <c r="O2177" s="11" t="s">
        <v>4841</v>
      </c>
      <c r="P2177" s="12">
        <v>49</v>
      </c>
      <c r="Q2177" s="12"/>
      <c r="R2177" s="11">
        <v>49</v>
      </c>
      <c r="S2177" s="13">
        <f t="shared" si="335"/>
        <v>213.5</v>
      </c>
      <c r="T2177" s="11">
        <v>28</v>
      </c>
      <c r="U2177" s="11">
        <v>122</v>
      </c>
      <c r="V2177" s="14">
        <f t="shared" si="336"/>
        <v>5978</v>
      </c>
      <c r="W2177" s="11">
        <v>45</v>
      </c>
      <c r="X2177" s="11">
        <v>66</v>
      </c>
      <c r="Y2177" s="11">
        <v>40575549277</v>
      </c>
      <c r="Z2177" s="11">
        <v>60608960</v>
      </c>
      <c r="AA2177" s="15">
        <f t="shared" si="337"/>
        <v>42030.870844907404</v>
      </c>
      <c r="AB2177" s="16" t="str">
        <f t="shared" si="338"/>
        <v>点击查看</v>
      </c>
      <c r="AC2177" s="11">
        <f t="shared" si="339"/>
        <v>2010</v>
      </c>
      <c r="AD2177" s="11"/>
      <c r="AE2177" s="11" t="s">
        <v>7638</v>
      </c>
      <c r="AF2177" s="11" t="s">
        <v>9314</v>
      </c>
      <c r="AG2177" s="11" t="s">
        <v>14187</v>
      </c>
    </row>
    <row r="2178" spans="1:33" x14ac:dyDescent="0.15">
      <c r="A2178" s="11" t="s">
        <v>14687</v>
      </c>
      <c r="B2178" s="11" t="s">
        <v>14987</v>
      </c>
      <c r="C2178" s="11" t="s">
        <v>14689</v>
      </c>
      <c r="D2178" s="17">
        <v>40308</v>
      </c>
      <c r="E2178" s="11" t="s">
        <v>17</v>
      </c>
      <c r="F2178" s="11" t="s">
        <v>17</v>
      </c>
      <c r="G2178" s="11" t="s">
        <v>17</v>
      </c>
      <c r="H2178" s="11" t="s">
        <v>9506</v>
      </c>
      <c r="I2178" s="11" t="str">
        <f t="shared" ref="I2178:I2241" si="340">IF(AH$1="","",IFERROR(TRIM(MID($AG2178,FIND(":",$AG2178,FIND(AH$1,$AG2178))+1,FIND("=",$AG2178,FIND(AH$1,$AG2178))-FIND(":",$AG2178,FIND(AH$1,$AG2178))-1)),"卖家未填"))</f>
        <v>卖家未填</v>
      </c>
      <c r="J2178" s="11" t="str">
        <f t="shared" ref="J2178:J2241" si="341">IF(AI$1="","",IFERROR(TRIM(MID($AG2178,FIND(":",$AG2178,FIND(AI$1,$AG2178))+1,FIND("=",$AG2178,FIND(AI$1,$AG2178))-FIND(":",$AG2178,FIND(AI$1,$AG2178))-1)),"卖家未填"))</f>
        <v>1500</v>
      </c>
      <c r="K2178" s="11" t="str">
        <f t="shared" ref="K2178:K2241" si="342">IF(AJ$1="","",IFERROR(TRIM(MID($AG2178,FIND(":",$AG2178,FIND(AJ$1,$AG2178))+1,FIND("=",$AG2178,FIND(AJ$1,$AG2178))-FIND(":",$AG2178,FIND(AJ$1,$AG2178))-1)),"卖家未填"))</f>
        <v>卖家未填</v>
      </c>
      <c r="L2178" s="11" t="str">
        <f t="shared" ref="L2178:L2241" si="343">IF(AK$1="","",IFERROR(TRIM(MID($AG2178,FIND(":",$AG2178,FIND(AK$1,$AG2178))+1,FIND("=",$AG2178,FIND(AK$1,$AG2178))-FIND(":",$AG2178,FIND(AK$1,$AG2178))-1)),"卖家未填"))</f>
        <v>卖家未填</v>
      </c>
      <c r="M2178" s="11" t="str">
        <f t="shared" ref="M2178:M2241" si="344">IF(AL$1="","",IFERROR(TRIM(MID($AG2178,FIND(":",$AG2178,FIND(AL$1,$AG2178))+1,FIND("=",$AG2178,FIND(AL$1,$AG2178))-FIND(":",$AG2178,FIND(AL$1,$AG2178))-1)),"卖家未填"))</f>
        <v>卖家未填</v>
      </c>
      <c r="N2178" s="11" t="s">
        <v>2513</v>
      </c>
      <c r="O2178" s="11" t="s">
        <v>4545</v>
      </c>
      <c r="P2178" s="12">
        <v>129</v>
      </c>
      <c r="Q2178" s="12">
        <v>58</v>
      </c>
      <c r="R2178" s="11">
        <v>58</v>
      </c>
      <c r="S2178" s="13">
        <f t="shared" ref="S2178:S2241" si="345">IFERROR(V2178/T2178,"0")</f>
        <v>91.907692307692301</v>
      </c>
      <c r="T2178" s="11">
        <v>65</v>
      </c>
      <c r="U2178" s="11">
        <v>103</v>
      </c>
      <c r="V2178" s="14">
        <f t="shared" ref="V2178:V2241" si="346">R2178*U2178</f>
        <v>5974</v>
      </c>
      <c r="W2178" s="11">
        <v>21</v>
      </c>
      <c r="X2178" s="11">
        <v>118</v>
      </c>
      <c r="Y2178" s="11">
        <v>42816650236</v>
      </c>
      <c r="Z2178" s="11">
        <v>61370438</v>
      </c>
      <c r="AA2178" s="15">
        <f t="shared" ref="AA2178:AA2241" si="347">IFERROR((MID(AE2178,FIND("ends=",AE2178)+5,FIND("000&amp;starts",AE2178)-FIND("ends=",AE2178)-5)+8*3600)/86400+70*365+19,"")</f>
        <v>42029.480995370366</v>
      </c>
      <c r="AB2178" s="16" t="str">
        <f t="shared" ref="AB2178:AB2241" si="348">HYPERLINK("http://item.taobao.com/item.htm?id="&amp;Y2178,"点击查看")</f>
        <v>点击查看</v>
      </c>
      <c r="AC2178" s="11">
        <f t="shared" ref="AC2178:AC2241" si="349">YEAR(D2178)</f>
        <v>2010</v>
      </c>
      <c r="AD2178" s="11"/>
      <c r="AE2178" s="11" t="s">
        <v>6784</v>
      </c>
      <c r="AF2178" s="11" t="s">
        <v>8072</v>
      </c>
      <c r="AG2178" s="11" t="s">
        <v>12870</v>
      </c>
    </row>
    <row r="2179" spans="1:33" x14ac:dyDescent="0.15">
      <c r="A2179" s="11" t="s">
        <v>14671</v>
      </c>
      <c r="B2179" s="11" t="s">
        <v>15264</v>
      </c>
      <c r="C2179" s="11" t="s">
        <v>14676</v>
      </c>
      <c r="D2179" s="17">
        <v>39919</v>
      </c>
      <c r="E2179" s="11" t="s">
        <v>87</v>
      </c>
      <c r="F2179" s="11" t="s">
        <v>87</v>
      </c>
      <c r="G2179" s="11" t="s">
        <v>87</v>
      </c>
      <c r="H2179" s="11" t="s">
        <v>9790</v>
      </c>
      <c r="I2179" s="11" t="str">
        <f t="shared" si="340"/>
        <v>牛奶巧克力</v>
      </c>
      <c r="J2179" s="11" t="str">
        <f t="shared" si="341"/>
        <v>300</v>
      </c>
      <c r="K2179" s="11" t="str">
        <f t="shared" si="342"/>
        <v>手工</v>
      </c>
      <c r="L2179" s="11" t="str">
        <f t="shared" si="343"/>
        <v>卖家未填</v>
      </c>
      <c r="M2179" s="11" t="str">
        <f t="shared" si="344"/>
        <v>卖家未填</v>
      </c>
      <c r="N2179" s="11" t="s">
        <v>1814</v>
      </c>
      <c r="O2179" s="11" t="s">
        <v>4662</v>
      </c>
      <c r="P2179" s="12">
        <v>129</v>
      </c>
      <c r="Q2179" s="12">
        <v>39.799999999999997</v>
      </c>
      <c r="R2179" s="11">
        <v>39.799999999999997</v>
      </c>
      <c r="S2179" s="13">
        <f t="shared" si="345"/>
        <v>48.536585365853661</v>
      </c>
      <c r="T2179" s="11">
        <v>123</v>
      </c>
      <c r="U2179" s="11">
        <v>150</v>
      </c>
      <c r="V2179" s="14">
        <f t="shared" si="346"/>
        <v>5970</v>
      </c>
      <c r="W2179" s="11">
        <v>802</v>
      </c>
      <c r="X2179" s="11">
        <v>4080</v>
      </c>
      <c r="Y2179" s="11">
        <v>25156652798</v>
      </c>
      <c r="Z2179" s="11">
        <v>57898705</v>
      </c>
      <c r="AA2179" s="15">
        <f t="shared" si="347"/>
        <v>42031.688043981485</v>
      </c>
      <c r="AB2179" s="16" t="str">
        <f t="shared" si="348"/>
        <v>点击查看</v>
      </c>
      <c r="AC2179" s="11">
        <f t="shared" si="349"/>
        <v>2009</v>
      </c>
      <c r="AD2179" s="11"/>
      <c r="AE2179" s="11" t="s">
        <v>6406</v>
      </c>
      <c r="AF2179" s="11" t="s">
        <v>8704</v>
      </c>
      <c r="AG2179" s="11" t="s">
        <v>12208</v>
      </c>
    </row>
    <row r="2180" spans="1:33" x14ac:dyDescent="0.15">
      <c r="A2180" s="11" t="s">
        <v>14690</v>
      </c>
      <c r="B2180" s="11" t="s">
        <v>15025</v>
      </c>
      <c r="C2180" s="11" t="s">
        <v>14691</v>
      </c>
      <c r="D2180" s="11"/>
      <c r="E2180" s="11" t="s">
        <v>14726</v>
      </c>
      <c r="F2180" s="11" t="s">
        <v>14727</v>
      </c>
      <c r="G2180" s="11" t="s">
        <v>25</v>
      </c>
      <c r="H2180" s="11" t="s">
        <v>9648</v>
      </c>
      <c r="I2180" s="11" t="str">
        <f t="shared" si="340"/>
        <v>卖家未填</v>
      </c>
      <c r="J2180" s="11" t="str">
        <f t="shared" si="341"/>
        <v>400</v>
      </c>
      <c r="K2180" s="11" t="str">
        <f t="shared" si="342"/>
        <v>卖家未填</v>
      </c>
      <c r="L2180" s="11" t="str">
        <f t="shared" si="343"/>
        <v>卖家未填</v>
      </c>
      <c r="M2180" s="11" t="str">
        <f t="shared" si="344"/>
        <v>新品系列五</v>
      </c>
      <c r="N2180" s="11" t="s">
        <v>2831</v>
      </c>
      <c r="O2180" s="11" t="s">
        <v>4461</v>
      </c>
      <c r="P2180" s="12">
        <v>96</v>
      </c>
      <c r="Q2180" s="12">
        <v>48</v>
      </c>
      <c r="R2180" s="11">
        <v>48</v>
      </c>
      <c r="S2180" s="13">
        <f t="shared" si="345"/>
        <v>112.30188679245283</v>
      </c>
      <c r="T2180" s="11">
        <v>53</v>
      </c>
      <c r="U2180" s="11">
        <v>124</v>
      </c>
      <c r="V2180" s="14">
        <f t="shared" si="346"/>
        <v>5952</v>
      </c>
      <c r="W2180" s="11">
        <v>1942</v>
      </c>
      <c r="X2180" s="11">
        <v>972</v>
      </c>
      <c r="Y2180" s="11">
        <v>36979411015</v>
      </c>
      <c r="Z2180" s="11">
        <v>72432369</v>
      </c>
      <c r="AA2180" s="15" t="str">
        <f t="shared" si="347"/>
        <v/>
      </c>
      <c r="AB2180" s="16" t="str">
        <f t="shared" si="348"/>
        <v>点击查看</v>
      </c>
      <c r="AC2180" s="11">
        <f t="shared" si="349"/>
        <v>1900</v>
      </c>
      <c r="AD2180" s="11"/>
      <c r="AE2180" s="11"/>
      <c r="AF2180" s="11" t="s">
        <v>8115</v>
      </c>
      <c r="AG2180" s="11" t="s">
        <v>13174</v>
      </c>
    </row>
    <row r="2181" spans="1:33" x14ac:dyDescent="0.15">
      <c r="A2181" s="11" t="s">
        <v>14690</v>
      </c>
      <c r="B2181" s="11" t="s">
        <v>14946</v>
      </c>
      <c r="C2181" s="11" t="s">
        <v>14691</v>
      </c>
      <c r="D2181" s="11"/>
      <c r="E2181" s="11" t="s">
        <v>17</v>
      </c>
      <c r="F2181" s="11" t="s">
        <v>17</v>
      </c>
      <c r="G2181" s="11" t="s">
        <v>17</v>
      </c>
      <c r="H2181" s="11" t="s">
        <v>9905</v>
      </c>
      <c r="I2181" s="11" t="str">
        <f t="shared" si="340"/>
        <v>松露巧克力</v>
      </c>
      <c r="J2181" s="11" t="str">
        <f t="shared" si="341"/>
        <v>808</v>
      </c>
      <c r="K2181" s="11" t="str">
        <f t="shared" si="342"/>
        <v>手工</v>
      </c>
      <c r="L2181" s="11" t="str">
        <f t="shared" si="343"/>
        <v>松露型</v>
      </c>
      <c r="M2181" s="11" t="str">
        <f t="shared" si="344"/>
        <v>组合装聚划算</v>
      </c>
      <c r="N2181" s="11" t="s">
        <v>2409</v>
      </c>
      <c r="O2181" s="11" t="s">
        <v>4401</v>
      </c>
      <c r="P2181" s="12">
        <v>137.9</v>
      </c>
      <c r="Q2181" s="12">
        <v>39.9</v>
      </c>
      <c r="R2181" s="11">
        <v>39.9</v>
      </c>
      <c r="S2181" s="13">
        <f t="shared" si="345"/>
        <v>82.570833333333326</v>
      </c>
      <c r="T2181" s="11">
        <v>72</v>
      </c>
      <c r="U2181" s="11">
        <v>149</v>
      </c>
      <c r="V2181" s="14">
        <f t="shared" si="346"/>
        <v>5945.0999999999995</v>
      </c>
      <c r="W2181" s="11">
        <v>455</v>
      </c>
      <c r="X2181" s="11">
        <v>519</v>
      </c>
      <c r="Y2181" s="11">
        <v>35366744199</v>
      </c>
      <c r="Z2181" s="11">
        <v>69686591</v>
      </c>
      <c r="AA2181" s="15" t="str">
        <f t="shared" si="347"/>
        <v/>
      </c>
      <c r="AB2181" s="16" t="str">
        <f t="shared" si="348"/>
        <v>点击查看</v>
      </c>
      <c r="AC2181" s="11">
        <f t="shared" si="349"/>
        <v>1900</v>
      </c>
      <c r="AD2181" s="11"/>
      <c r="AE2181" s="11"/>
      <c r="AF2181" s="11" t="s">
        <v>7961</v>
      </c>
      <c r="AG2181" s="11" t="s">
        <v>12771</v>
      </c>
    </row>
    <row r="2182" spans="1:33" x14ac:dyDescent="0.15">
      <c r="A2182" s="11" t="s">
        <v>14687</v>
      </c>
      <c r="B2182" s="11" t="s">
        <v>15682</v>
      </c>
      <c r="C2182" s="11" t="s">
        <v>14686</v>
      </c>
      <c r="D2182" s="17">
        <v>39950</v>
      </c>
      <c r="E2182" s="11" t="s">
        <v>14713</v>
      </c>
      <c r="F2182" s="11" t="s">
        <v>14717</v>
      </c>
      <c r="G2182" s="11" t="s">
        <v>18</v>
      </c>
      <c r="H2182" s="11" t="s">
        <v>9836</v>
      </c>
      <c r="I2182" s="11" t="str">
        <f t="shared" si="340"/>
        <v>卖家未填</v>
      </c>
      <c r="J2182" s="11" t="str">
        <f t="shared" si="341"/>
        <v>230</v>
      </c>
      <c r="K2182" s="11" t="str">
        <f t="shared" si="342"/>
        <v>卖家未填</v>
      </c>
      <c r="L2182" s="11" t="str">
        <f t="shared" si="343"/>
        <v>卖家未填</v>
      </c>
      <c r="M2182" s="11" t="str">
        <f t="shared" si="344"/>
        <v>卖家未填</v>
      </c>
      <c r="N2182" s="11" t="s">
        <v>2031</v>
      </c>
      <c r="O2182" s="11" t="s">
        <v>5054</v>
      </c>
      <c r="P2182" s="12">
        <v>12</v>
      </c>
      <c r="Q2182" s="12"/>
      <c r="R2182" s="11">
        <v>12</v>
      </c>
      <c r="S2182" s="13">
        <f t="shared" si="345"/>
        <v>59.4</v>
      </c>
      <c r="T2182" s="11">
        <v>100</v>
      </c>
      <c r="U2182" s="11">
        <v>495</v>
      </c>
      <c r="V2182" s="14">
        <f t="shared" si="346"/>
        <v>5940</v>
      </c>
      <c r="W2182" s="11">
        <v>216</v>
      </c>
      <c r="X2182" s="11">
        <v>1782</v>
      </c>
      <c r="Y2182" s="11">
        <v>19331893437</v>
      </c>
      <c r="Z2182" s="11">
        <v>58204480</v>
      </c>
      <c r="AA2182" s="15">
        <f t="shared" si="347"/>
        <v>42030.405833333338</v>
      </c>
      <c r="AB2182" s="16" t="str">
        <f t="shared" si="348"/>
        <v>点击查看</v>
      </c>
      <c r="AC2182" s="11">
        <f t="shared" si="349"/>
        <v>2009</v>
      </c>
      <c r="AD2182" s="11"/>
      <c r="AE2182" s="11" t="s">
        <v>6515</v>
      </c>
      <c r="AF2182" s="11" t="s">
        <v>8780</v>
      </c>
      <c r="AG2182" s="11" t="s">
        <v>12406</v>
      </c>
    </row>
    <row r="2183" spans="1:33" x14ac:dyDescent="0.15">
      <c r="A2183" s="11" t="s">
        <v>14671</v>
      </c>
      <c r="B2183" s="11" t="s">
        <v>15363</v>
      </c>
      <c r="C2183" s="11" t="s">
        <v>14676</v>
      </c>
      <c r="D2183" s="17">
        <v>41901</v>
      </c>
      <c r="E2183" s="11" t="s">
        <v>17</v>
      </c>
      <c r="F2183" s="11" t="s">
        <v>17</v>
      </c>
      <c r="G2183" s="11" t="s">
        <v>17</v>
      </c>
      <c r="H2183" s="11" t="s">
        <v>9584</v>
      </c>
      <c r="I2183" s="11" t="str">
        <f t="shared" si="340"/>
        <v>夹心巧克力</v>
      </c>
      <c r="J2183" s="11" t="str">
        <f t="shared" si="341"/>
        <v>540</v>
      </c>
      <c r="K2183" s="11" t="str">
        <f t="shared" si="342"/>
        <v>非手工</v>
      </c>
      <c r="L2183" s="11" t="str">
        <f t="shared" si="343"/>
        <v>排块</v>
      </c>
      <c r="M2183" s="11" t="str">
        <f t="shared" si="344"/>
        <v>士力架全家桶460g</v>
      </c>
      <c r="N2183" s="11" t="s">
        <v>1860</v>
      </c>
      <c r="O2183" s="11" t="s">
        <v>5000</v>
      </c>
      <c r="P2183" s="12">
        <v>32</v>
      </c>
      <c r="Q2183" s="12">
        <v>30.6</v>
      </c>
      <c r="R2183" s="11">
        <v>30.6</v>
      </c>
      <c r="S2183" s="13">
        <f t="shared" si="345"/>
        <v>50.738461538461543</v>
      </c>
      <c r="T2183" s="11">
        <v>117</v>
      </c>
      <c r="U2183" s="11">
        <v>194</v>
      </c>
      <c r="V2183" s="14">
        <f t="shared" si="346"/>
        <v>5936.4000000000005</v>
      </c>
      <c r="W2183" s="11">
        <v>115</v>
      </c>
      <c r="X2183" s="11">
        <v>115</v>
      </c>
      <c r="Y2183" s="11">
        <v>42334043722</v>
      </c>
      <c r="Z2183" s="11">
        <v>113674870</v>
      </c>
      <c r="AA2183" s="15">
        <f t="shared" si="347"/>
        <v>42032.448206018518</v>
      </c>
      <c r="AB2183" s="16" t="str">
        <f t="shared" si="348"/>
        <v>点击查看</v>
      </c>
      <c r="AC2183" s="11">
        <f t="shared" si="349"/>
        <v>2014</v>
      </c>
      <c r="AD2183" s="11"/>
      <c r="AE2183" s="11" t="s">
        <v>6425</v>
      </c>
      <c r="AF2183" s="11" t="s">
        <v>8267</v>
      </c>
      <c r="AG2183" s="11" t="s">
        <v>12251</v>
      </c>
    </row>
    <row r="2184" spans="1:33" x14ac:dyDescent="0.15">
      <c r="A2184" s="11" t="s">
        <v>14703</v>
      </c>
      <c r="B2184" s="11" t="s">
        <v>16436</v>
      </c>
      <c r="C2184" s="11" t="s">
        <v>14700</v>
      </c>
      <c r="D2184" s="17">
        <v>40038</v>
      </c>
      <c r="E2184" s="11" t="s">
        <v>17</v>
      </c>
      <c r="F2184" s="11" t="s">
        <v>17</v>
      </c>
      <c r="G2184" s="11" t="s">
        <v>17</v>
      </c>
      <c r="H2184" s="11" t="s">
        <v>9785</v>
      </c>
      <c r="I2184" s="11" t="str">
        <f t="shared" si="340"/>
        <v>卖家未填</v>
      </c>
      <c r="J2184" s="11" t="str">
        <f t="shared" si="341"/>
        <v>500</v>
      </c>
      <c r="K2184" s="11" t="str">
        <f t="shared" si="342"/>
        <v>卖家未填</v>
      </c>
      <c r="L2184" s="11" t="str">
        <f t="shared" si="343"/>
        <v>卖家未填</v>
      </c>
      <c r="M2184" s="11" t="str">
        <f t="shared" si="344"/>
        <v>南枣核桃糕</v>
      </c>
      <c r="N2184" s="11" t="s">
        <v>4322</v>
      </c>
      <c r="O2184" s="11" t="s">
        <v>4679</v>
      </c>
      <c r="P2184" s="12">
        <v>110</v>
      </c>
      <c r="Q2184" s="12">
        <v>106</v>
      </c>
      <c r="R2184" s="11">
        <v>106</v>
      </c>
      <c r="S2184" s="13">
        <f t="shared" si="345"/>
        <v>269.81818181818181</v>
      </c>
      <c r="T2184" s="11">
        <v>22</v>
      </c>
      <c r="U2184" s="11">
        <v>56</v>
      </c>
      <c r="V2184" s="14">
        <f t="shared" si="346"/>
        <v>5936</v>
      </c>
      <c r="W2184" s="11">
        <v>114</v>
      </c>
      <c r="X2184" s="11">
        <v>1429</v>
      </c>
      <c r="Y2184" s="11">
        <v>16540450670</v>
      </c>
      <c r="Z2184" s="11">
        <v>58998022</v>
      </c>
      <c r="AA2184" s="15">
        <f t="shared" si="347"/>
        <v>42032.918263888889</v>
      </c>
      <c r="AB2184" s="16" t="str">
        <f t="shared" si="348"/>
        <v>点击查看</v>
      </c>
      <c r="AC2184" s="11">
        <f t="shared" si="349"/>
        <v>2009</v>
      </c>
      <c r="AD2184" s="11"/>
      <c r="AE2184" s="11" t="s">
        <v>7926</v>
      </c>
      <c r="AF2184" s="11" t="s">
        <v>8689</v>
      </c>
      <c r="AG2184" s="11" t="s">
        <v>14622</v>
      </c>
    </row>
    <row r="2185" spans="1:33" x14ac:dyDescent="0.15">
      <c r="A2185" s="11" t="s">
        <v>14671</v>
      </c>
      <c r="B2185" s="11" t="s">
        <v>15579</v>
      </c>
      <c r="C2185" s="11" t="s">
        <v>14678</v>
      </c>
      <c r="D2185" s="17">
        <v>41341</v>
      </c>
      <c r="E2185" s="11" t="s">
        <v>14742</v>
      </c>
      <c r="F2185" s="11" t="s">
        <v>14764</v>
      </c>
      <c r="G2185" s="11" t="s">
        <v>53</v>
      </c>
      <c r="H2185" s="11" t="s">
        <v>9781</v>
      </c>
      <c r="I2185" s="11" t="str">
        <f t="shared" si="340"/>
        <v>沂南高粱饴</v>
      </c>
      <c r="J2185" s="11" t="str">
        <f t="shared" si="341"/>
        <v>500</v>
      </c>
      <c r="K2185" s="11" t="str">
        <f t="shared" si="342"/>
        <v>卖家未填</v>
      </c>
      <c r="L2185" s="11" t="str">
        <f t="shared" si="343"/>
        <v>卖家未填</v>
      </c>
      <c r="M2185" s="11" t="str">
        <f t="shared" si="344"/>
        <v>高粱饴糖500g</v>
      </c>
      <c r="N2185" s="11" t="s">
        <v>1736</v>
      </c>
      <c r="O2185" s="11" t="s">
        <v>4565</v>
      </c>
      <c r="P2185" s="12">
        <v>19.8</v>
      </c>
      <c r="Q2185" s="12">
        <v>8.6999999999999993</v>
      </c>
      <c r="R2185" s="11">
        <v>8.6999999999999993</v>
      </c>
      <c r="S2185" s="13">
        <f t="shared" si="345"/>
        <v>45.226717557251909</v>
      </c>
      <c r="T2185" s="11">
        <v>131</v>
      </c>
      <c r="U2185" s="11">
        <v>681</v>
      </c>
      <c r="V2185" s="14">
        <f t="shared" si="346"/>
        <v>5924.7</v>
      </c>
      <c r="W2185" s="11">
        <v>561</v>
      </c>
      <c r="X2185" s="11">
        <v>712</v>
      </c>
      <c r="Y2185" s="11">
        <v>38236714381</v>
      </c>
      <c r="Z2185" s="11">
        <v>102598765</v>
      </c>
      <c r="AA2185" s="15">
        <f t="shared" si="347"/>
        <v>42026.85873842593</v>
      </c>
      <c r="AB2185" s="16" t="str">
        <f t="shared" si="348"/>
        <v>点击查看</v>
      </c>
      <c r="AC2185" s="11">
        <f t="shared" si="349"/>
        <v>2013</v>
      </c>
      <c r="AD2185" s="11"/>
      <c r="AE2185" s="11" t="s">
        <v>6368</v>
      </c>
      <c r="AF2185" s="11" t="s">
        <v>8681</v>
      </c>
      <c r="AG2185" s="11" t="s">
        <v>12134</v>
      </c>
    </row>
    <row r="2186" spans="1:33" x14ac:dyDescent="0.15">
      <c r="A2186" s="11" t="s">
        <v>14671</v>
      </c>
      <c r="B2186" s="11" t="s">
        <v>15082</v>
      </c>
      <c r="C2186" s="11" t="s">
        <v>14676</v>
      </c>
      <c r="D2186" s="17">
        <v>40769</v>
      </c>
      <c r="E2186" s="11" t="s">
        <v>14768</v>
      </c>
      <c r="F2186" s="11" t="s">
        <v>14769</v>
      </c>
      <c r="G2186" s="11" t="s">
        <v>57</v>
      </c>
      <c r="H2186" s="11" t="s">
        <v>9723</v>
      </c>
      <c r="I2186" s="11" t="str">
        <f t="shared" si="340"/>
        <v>卖家未填</v>
      </c>
      <c r="J2186" s="11" t="str">
        <f t="shared" si="341"/>
        <v>500</v>
      </c>
      <c r="K2186" s="11" t="str">
        <f t="shared" si="342"/>
        <v>卖家未填</v>
      </c>
      <c r="L2186" s="11" t="str">
        <f t="shared" si="343"/>
        <v>卖家未填</v>
      </c>
      <c r="M2186" s="11" t="str">
        <f t="shared" si="344"/>
        <v>卖家未填</v>
      </c>
      <c r="N2186" s="11" t="s">
        <v>1425</v>
      </c>
      <c r="O2186" s="11" t="s">
        <v>4861</v>
      </c>
      <c r="P2186" s="12">
        <v>29.9</v>
      </c>
      <c r="Q2186" s="12">
        <v>12.9</v>
      </c>
      <c r="R2186" s="11">
        <v>12.9</v>
      </c>
      <c r="S2186" s="13">
        <f t="shared" si="345"/>
        <v>31.495212765957447</v>
      </c>
      <c r="T2186" s="11">
        <v>188</v>
      </c>
      <c r="U2186" s="11">
        <v>459</v>
      </c>
      <c r="V2186" s="14">
        <f t="shared" si="346"/>
        <v>5921.1</v>
      </c>
      <c r="W2186" s="11">
        <v>153</v>
      </c>
      <c r="X2186" s="11">
        <v>189</v>
      </c>
      <c r="Y2186" s="11">
        <v>18830890886</v>
      </c>
      <c r="Z2186" s="11">
        <v>68334920</v>
      </c>
      <c r="AA2186" s="15">
        <f t="shared" si="347"/>
        <v>42031.614606481482</v>
      </c>
      <c r="AB2186" s="16" t="str">
        <f t="shared" si="348"/>
        <v>点击查看</v>
      </c>
      <c r="AC2186" s="11">
        <f t="shared" si="349"/>
        <v>2011</v>
      </c>
      <c r="AD2186" s="11"/>
      <c r="AE2186" s="11" t="s">
        <v>6225</v>
      </c>
      <c r="AF2186" s="11" t="s">
        <v>8569</v>
      </c>
      <c r="AG2186" s="11" t="s">
        <v>11838</v>
      </c>
    </row>
    <row r="2187" spans="1:33" x14ac:dyDescent="0.15">
      <c r="A2187" s="11" t="s">
        <v>14703</v>
      </c>
      <c r="B2187" s="11" t="s">
        <v>16159</v>
      </c>
      <c r="C2187" s="11" t="s">
        <v>14707</v>
      </c>
      <c r="D2187" s="17">
        <v>41502</v>
      </c>
      <c r="E2187" s="11" t="s">
        <v>14719</v>
      </c>
      <c r="F2187" s="11" t="s">
        <v>14767</v>
      </c>
      <c r="G2187" s="11" t="s">
        <v>56</v>
      </c>
      <c r="H2187" s="11" t="s">
        <v>10135</v>
      </c>
      <c r="I2187" s="11" t="str">
        <f t="shared" si="340"/>
        <v>卖家未填</v>
      </c>
      <c r="J2187" s="11" t="str">
        <f t="shared" si="341"/>
        <v>1600</v>
      </c>
      <c r="K2187" s="11" t="str">
        <f t="shared" si="342"/>
        <v>卖家未填</v>
      </c>
      <c r="L2187" s="11" t="str">
        <f t="shared" si="343"/>
        <v>卖家未填</v>
      </c>
      <c r="M2187" s="11" t="str">
        <f t="shared" si="344"/>
        <v>卖家未填</v>
      </c>
      <c r="N2187" s="11" t="s">
        <v>3439</v>
      </c>
      <c r="O2187" s="11" t="s">
        <v>5509</v>
      </c>
      <c r="P2187" s="12">
        <v>148</v>
      </c>
      <c r="Q2187" s="12"/>
      <c r="R2187" s="11">
        <v>148</v>
      </c>
      <c r="S2187" s="13">
        <f t="shared" si="345"/>
        <v>164.44444444444446</v>
      </c>
      <c r="T2187" s="11">
        <v>36</v>
      </c>
      <c r="U2187" s="11">
        <v>40</v>
      </c>
      <c r="V2187" s="14">
        <f t="shared" si="346"/>
        <v>5920</v>
      </c>
      <c r="W2187" s="11">
        <v>37</v>
      </c>
      <c r="X2187" s="11">
        <v>63</v>
      </c>
      <c r="Y2187" s="11">
        <v>41969130475</v>
      </c>
      <c r="Z2187" s="11">
        <v>105910841</v>
      </c>
      <c r="AA2187" s="15">
        <f t="shared" si="347"/>
        <v>42030.833680555559</v>
      </c>
      <c r="AB2187" s="16" t="str">
        <f t="shared" si="348"/>
        <v>点击查看</v>
      </c>
      <c r="AC2187" s="11">
        <f t="shared" si="349"/>
        <v>2013</v>
      </c>
      <c r="AD2187" s="11"/>
      <c r="AE2187" s="11" t="s">
        <v>7371</v>
      </c>
      <c r="AF2187" s="11" t="s">
        <v>9204</v>
      </c>
      <c r="AG2187" s="11" t="s">
        <v>13762</v>
      </c>
    </row>
    <row r="2188" spans="1:33" x14ac:dyDescent="0.15">
      <c r="A2188" s="11" t="s">
        <v>14673</v>
      </c>
      <c r="B2188" s="11" t="s">
        <v>15337</v>
      </c>
      <c r="C2188" s="11" t="s">
        <v>14674</v>
      </c>
      <c r="D2188" s="11"/>
      <c r="E2188" s="11" t="s">
        <v>14715</v>
      </c>
      <c r="F2188" s="11" t="s">
        <v>14718</v>
      </c>
      <c r="G2188" s="11" t="s">
        <v>19</v>
      </c>
      <c r="H2188" s="11" t="s">
        <v>9716</v>
      </c>
      <c r="I2188" s="11" t="str">
        <f t="shared" si="340"/>
        <v>卖家未填</v>
      </c>
      <c r="J2188" s="11" t="str">
        <f t="shared" si="341"/>
        <v>250</v>
      </c>
      <c r="K2188" s="11" t="str">
        <f t="shared" si="342"/>
        <v>卖家未填</v>
      </c>
      <c r="L2188" s="11" t="str">
        <f t="shared" si="343"/>
        <v>卖家未填</v>
      </c>
      <c r="M2188" s="11" t="str">
        <f t="shared" si="344"/>
        <v>婚礼喜奶糖散称250g</v>
      </c>
      <c r="N2188" s="11" t="s">
        <v>1511</v>
      </c>
      <c r="O2188" s="11"/>
      <c r="P2188" s="12">
        <v>6.88</v>
      </c>
      <c r="Q2188" s="12"/>
      <c r="R2188" s="11">
        <v>6.88</v>
      </c>
      <c r="S2188" s="13">
        <f t="shared" si="345"/>
        <v>34.969940828402365</v>
      </c>
      <c r="T2188" s="11">
        <v>169</v>
      </c>
      <c r="U2188" s="11">
        <v>859</v>
      </c>
      <c r="V2188" s="14">
        <f t="shared" si="346"/>
        <v>5909.92</v>
      </c>
      <c r="W2188" s="11"/>
      <c r="X2188" s="11"/>
      <c r="Y2188" s="11">
        <v>40630014698</v>
      </c>
      <c r="Z2188" s="11">
        <v>67730290</v>
      </c>
      <c r="AA2188" s="15" t="str">
        <f t="shared" si="347"/>
        <v/>
      </c>
      <c r="AB2188" s="16" t="str">
        <f t="shared" si="348"/>
        <v>点击查看</v>
      </c>
      <c r="AC2188" s="11">
        <f t="shared" si="349"/>
        <v>1900</v>
      </c>
      <c r="AD2188" s="11"/>
      <c r="AE2188" s="11"/>
      <c r="AF2188" s="11" t="s">
        <v>8601</v>
      </c>
      <c r="AG2188" s="11" t="s">
        <v>11922</v>
      </c>
    </row>
    <row r="2189" spans="1:33" x14ac:dyDescent="0.15">
      <c r="A2189" s="11" t="s">
        <v>14690</v>
      </c>
      <c r="B2189" s="11" t="s">
        <v>15291</v>
      </c>
      <c r="C2189" s="11" t="s">
        <v>14691</v>
      </c>
      <c r="D2189" s="11"/>
      <c r="E2189" s="11" t="s">
        <v>20</v>
      </c>
      <c r="F2189" s="11" t="s">
        <v>20</v>
      </c>
      <c r="G2189" s="11" t="s">
        <v>20</v>
      </c>
      <c r="H2189" s="11" t="s">
        <v>10403</v>
      </c>
      <c r="I2189" s="11" t="str">
        <f t="shared" si="340"/>
        <v>卖家未填</v>
      </c>
      <c r="J2189" s="11" t="str">
        <f t="shared" si="341"/>
        <v>515</v>
      </c>
      <c r="K2189" s="11" t="str">
        <f t="shared" si="342"/>
        <v>卖家未填</v>
      </c>
      <c r="L2189" s="11" t="str">
        <f t="shared" si="343"/>
        <v>卖家未填</v>
      </c>
      <c r="M2189" s="11" t="str">
        <f t="shared" si="344"/>
        <v>曲奇饼干</v>
      </c>
      <c r="N2189" s="11" t="s">
        <v>1989</v>
      </c>
      <c r="O2189" s="11" t="s">
        <v>4692</v>
      </c>
      <c r="P2189" s="12">
        <v>78</v>
      </c>
      <c r="Q2189" s="12">
        <v>29.99</v>
      </c>
      <c r="R2189" s="11">
        <v>29.99</v>
      </c>
      <c r="S2189" s="13">
        <f t="shared" si="345"/>
        <v>57.359514563106792</v>
      </c>
      <c r="T2189" s="11">
        <v>103</v>
      </c>
      <c r="U2189" s="11">
        <v>197</v>
      </c>
      <c r="V2189" s="14">
        <f t="shared" si="346"/>
        <v>5908.03</v>
      </c>
      <c r="W2189" s="11">
        <v>945</v>
      </c>
      <c r="X2189" s="11">
        <v>334</v>
      </c>
      <c r="Y2189" s="11">
        <v>36386937126</v>
      </c>
      <c r="Z2189" s="11">
        <v>107242438</v>
      </c>
      <c r="AA2189" s="15" t="str">
        <f t="shared" si="347"/>
        <v/>
      </c>
      <c r="AB2189" s="16" t="str">
        <f t="shared" si="348"/>
        <v>点击查看</v>
      </c>
      <c r="AC2189" s="11">
        <f t="shared" si="349"/>
        <v>1900</v>
      </c>
      <c r="AD2189" s="11"/>
      <c r="AE2189" s="11"/>
      <c r="AF2189" s="11" t="s">
        <v>8415</v>
      </c>
      <c r="AG2189" s="11" t="s">
        <v>12367</v>
      </c>
    </row>
    <row r="2190" spans="1:33" x14ac:dyDescent="0.15">
      <c r="A2190" s="11" t="s">
        <v>14687</v>
      </c>
      <c r="B2190" s="11" t="s">
        <v>15547</v>
      </c>
      <c r="C2190" s="11" t="s">
        <v>14689</v>
      </c>
      <c r="D2190" s="17">
        <v>40738</v>
      </c>
      <c r="E2190" s="11" t="s">
        <v>17</v>
      </c>
      <c r="F2190" s="11" t="s">
        <v>17</v>
      </c>
      <c r="G2190" s="11" t="s">
        <v>17</v>
      </c>
      <c r="H2190" s="11" t="s">
        <v>9763</v>
      </c>
      <c r="I2190" s="11" t="str">
        <f t="shared" si="340"/>
        <v>卖家未填</v>
      </c>
      <c r="J2190" s="11" t="str">
        <f t="shared" si="341"/>
        <v>250</v>
      </c>
      <c r="K2190" s="11" t="str">
        <f t="shared" si="342"/>
        <v>卖家未填</v>
      </c>
      <c r="L2190" s="11" t="str">
        <f t="shared" si="343"/>
        <v>卖家未填</v>
      </c>
      <c r="M2190" s="11" t="str">
        <f t="shared" si="344"/>
        <v>地瓜牛奶味牛轧糖</v>
      </c>
      <c r="N2190" s="11" t="s">
        <v>2800</v>
      </c>
      <c r="O2190" s="11" t="s">
        <v>4969</v>
      </c>
      <c r="P2190" s="12">
        <v>75</v>
      </c>
      <c r="Q2190" s="12">
        <v>48</v>
      </c>
      <c r="R2190" s="11">
        <v>48</v>
      </c>
      <c r="S2190" s="13">
        <f t="shared" si="345"/>
        <v>109.33333333333333</v>
      </c>
      <c r="T2190" s="11">
        <v>54</v>
      </c>
      <c r="U2190" s="11">
        <v>123</v>
      </c>
      <c r="V2190" s="14">
        <f t="shared" si="346"/>
        <v>5904</v>
      </c>
      <c r="W2190" s="11">
        <v>50</v>
      </c>
      <c r="X2190" s="11">
        <v>451</v>
      </c>
      <c r="Y2190" s="11">
        <v>21294980367</v>
      </c>
      <c r="Z2190" s="11">
        <v>67852588</v>
      </c>
      <c r="AA2190" s="15">
        <f t="shared" si="347"/>
        <v>42029.760671296295</v>
      </c>
      <c r="AB2190" s="16" t="str">
        <f t="shared" si="348"/>
        <v>点击查看</v>
      </c>
      <c r="AC2190" s="11">
        <f t="shared" si="349"/>
        <v>2011</v>
      </c>
      <c r="AD2190" s="11"/>
      <c r="AE2190" s="11" t="s">
        <v>6956</v>
      </c>
      <c r="AF2190" s="11" t="s">
        <v>8648</v>
      </c>
      <c r="AG2190" s="11" t="s">
        <v>13143</v>
      </c>
    </row>
    <row r="2191" spans="1:33" x14ac:dyDescent="0.15">
      <c r="A2191" s="11" t="s">
        <v>14690</v>
      </c>
      <c r="B2191" s="11" t="s">
        <v>14998</v>
      </c>
      <c r="C2191" s="11" t="s">
        <v>14691</v>
      </c>
      <c r="D2191" s="11"/>
      <c r="E2191" s="11" t="s">
        <v>14726</v>
      </c>
      <c r="F2191" s="11" t="s">
        <v>14727</v>
      </c>
      <c r="G2191" s="11" t="s">
        <v>25</v>
      </c>
      <c r="H2191" s="11" t="s">
        <v>10485</v>
      </c>
      <c r="I2191" s="11" t="str">
        <f t="shared" si="340"/>
        <v>卖家未填</v>
      </c>
      <c r="J2191" s="11" t="str">
        <f t="shared" si="341"/>
        <v>500</v>
      </c>
      <c r="K2191" s="11" t="str">
        <f t="shared" si="342"/>
        <v>卖家未填</v>
      </c>
      <c r="L2191" s="11" t="str">
        <f t="shared" si="343"/>
        <v>卖家未填</v>
      </c>
      <c r="M2191" s="11" t="str">
        <f t="shared" si="344"/>
        <v>绿豆糕</v>
      </c>
      <c r="N2191" s="11" t="s">
        <v>1961</v>
      </c>
      <c r="O2191" s="11" t="s">
        <v>4437</v>
      </c>
      <c r="P2191" s="12">
        <v>36</v>
      </c>
      <c r="Q2191" s="12">
        <v>16.8</v>
      </c>
      <c r="R2191" s="11">
        <v>16.8</v>
      </c>
      <c r="S2191" s="13">
        <f t="shared" si="345"/>
        <v>55.471698113207545</v>
      </c>
      <c r="T2191" s="11">
        <v>106</v>
      </c>
      <c r="U2191" s="11">
        <v>350</v>
      </c>
      <c r="V2191" s="14">
        <f t="shared" si="346"/>
        <v>5880</v>
      </c>
      <c r="W2191" s="11">
        <v>1283</v>
      </c>
      <c r="X2191" s="11">
        <v>1058</v>
      </c>
      <c r="Y2191" s="11">
        <v>36497907235</v>
      </c>
      <c r="Z2191" s="11">
        <v>66463352</v>
      </c>
      <c r="AA2191" s="15" t="str">
        <f t="shared" si="347"/>
        <v/>
      </c>
      <c r="AB2191" s="16" t="str">
        <f t="shared" si="348"/>
        <v>点击查看</v>
      </c>
      <c r="AC2191" s="11">
        <f t="shared" si="349"/>
        <v>1900</v>
      </c>
      <c r="AD2191" s="11"/>
      <c r="AE2191" s="11"/>
      <c r="AF2191" s="11" t="s">
        <v>8754</v>
      </c>
      <c r="AG2191" s="11" t="s">
        <v>12343</v>
      </c>
    </row>
    <row r="2192" spans="1:33" x14ac:dyDescent="0.15">
      <c r="A2192" s="11" t="s">
        <v>14690</v>
      </c>
      <c r="B2192" s="11" t="s">
        <v>15617</v>
      </c>
      <c r="C2192" s="11" t="s">
        <v>14691</v>
      </c>
      <c r="D2192" s="11"/>
      <c r="E2192" s="11" t="s">
        <v>14713</v>
      </c>
      <c r="F2192" s="11" t="s">
        <v>14717</v>
      </c>
      <c r="G2192" s="11" t="s">
        <v>18</v>
      </c>
      <c r="H2192" s="11" t="s">
        <v>10477</v>
      </c>
      <c r="I2192" s="11" t="str">
        <f t="shared" si="340"/>
        <v>卖家未填</v>
      </c>
      <c r="J2192" s="11" t="str">
        <f t="shared" si="341"/>
        <v>700</v>
      </c>
      <c r="K2192" s="11" t="str">
        <f t="shared" si="342"/>
        <v>卖家未填</v>
      </c>
      <c r="L2192" s="11" t="str">
        <f t="shared" si="343"/>
        <v>卖家未填</v>
      </c>
      <c r="M2192" s="11" t="str">
        <f t="shared" si="344"/>
        <v>杭州缤纷小吃礼</v>
      </c>
      <c r="N2192" s="11" t="s">
        <v>2554</v>
      </c>
      <c r="O2192" s="11"/>
      <c r="P2192" s="12">
        <v>64.209999999999994</v>
      </c>
      <c r="Q2192" s="12">
        <v>48.9</v>
      </c>
      <c r="R2192" s="11">
        <v>48.9</v>
      </c>
      <c r="S2192" s="13">
        <f t="shared" si="345"/>
        <v>93.142857142857139</v>
      </c>
      <c r="T2192" s="11">
        <v>63</v>
      </c>
      <c r="U2192" s="11">
        <v>120</v>
      </c>
      <c r="V2192" s="14">
        <f t="shared" si="346"/>
        <v>5868</v>
      </c>
      <c r="W2192" s="11">
        <v>370</v>
      </c>
      <c r="X2192" s="11">
        <v>413</v>
      </c>
      <c r="Y2192" s="11">
        <v>37795129342</v>
      </c>
      <c r="Z2192" s="11">
        <v>105936042</v>
      </c>
      <c r="AA2192" s="15" t="str">
        <f t="shared" si="347"/>
        <v/>
      </c>
      <c r="AB2192" s="16" t="str">
        <f t="shared" si="348"/>
        <v>点击查看</v>
      </c>
      <c r="AC2192" s="11">
        <f t="shared" si="349"/>
        <v>1900</v>
      </c>
      <c r="AD2192" s="11"/>
      <c r="AE2192" s="11"/>
      <c r="AF2192" s="11" t="s">
        <v>8715</v>
      </c>
      <c r="AG2192" s="11" t="s">
        <v>12907</v>
      </c>
    </row>
    <row r="2193" spans="1:33" x14ac:dyDescent="0.15">
      <c r="A2193" s="11" t="s">
        <v>14687</v>
      </c>
      <c r="B2193" s="11" t="s">
        <v>15785</v>
      </c>
      <c r="C2193" s="11" t="s">
        <v>14686</v>
      </c>
      <c r="D2193" s="17">
        <v>41579</v>
      </c>
      <c r="E2193" s="11" t="s">
        <v>14726</v>
      </c>
      <c r="F2193" s="11" t="s">
        <v>14727</v>
      </c>
      <c r="G2193" s="11" t="s">
        <v>25</v>
      </c>
      <c r="H2193" s="11" t="s">
        <v>9910</v>
      </c>
      <c r="I2193" s="11" t="str">
        <f t="shared" si="340"/>
        <v>卖家未填</v>
      </c>
      <c r="J2193" s="11" t="str">
        <f t="shared" si="341"/>
        <v>660</v>
      </c>
      <c r="K2193" s="11" t="str">
        <f t="shared" si="342"/>
        <v>卖家未填</v>
      </c>
      <c r="L2193" s="11" t="str">
        <f t="shared" si="343"/>
        <v>卖家未填</v>
      </c>
      <c r="M2193" s="11" t="str">
        <f t="shared" si="344"/>
        <v>真知棒棒棒糖礼盒</v>
      </c>
      <c r="N2193" s="11" t="s">
        <v>2322</v>
      </c>
      <c r="O2193" s="11" t="s">
        <v>5155</v>
      </c>
      <c r="P2193" s="12">
        <v>69</v>
      </c>
      <c r="Q2193" s="12"/>
      <c r="R2193" s="11">
        <v>69</v>
      </c>
      <c r="S2193" s="13">
        <f t="shared" si="345"/>
        <v>77.171052631578945</v>
      </c>
      <c r="T2193" s="11">
        <v>76</v>
      </c>
      <c r="U2193" s="11">
        <v>85</v>
      </c>
      <c r="V2193" s="14">
        <f t="shared" si="346"/>
        <v>5865</v>
      </c>
      <c r="W2193" s="11">
        <v>132</v>
      </c>
      <c r="X2193" s="11">
        <v>1583</v>
      </c>
      <c r="Y2193" s="11">
        <v>37795406679</v>
      </c>
      <c r="Z2193" s="11">
        <v>107189983</v>
      </c>
      <c r="AA2193" s="15">
        <f t="shared" si="347"/>
        <v>42031.636030092588</v>
      </c>
      <c r="AB2193" s="16" t="str">
        <f t="shared" si="348"/>
        <v>点击查看</v>
      </c>
      <c r="AC2193" s="11">
        <f t="shared" si="349"/>
        <v>2013</v>
      </c>
      <c r="AD2193" s="11"/>
      <c r="AE2193" s="11" t="s">
        <v>6678</v>
      </c>
      <c r="AF2193" s="11" t="s">
        <v>8888</v>
      </c>
      <c r="AG2193" s="11" t="s">
        <v>12688</v>
      </c>
    </row>
    <row r="2194" spans="1:33" x14ac:dyDescent="0.15">
      <c r="A2194" s="11" t="s">
        <v>14673</v>
      </c>
      <c r="B2194" s="11" t="s">
        <v>14922</v>
      </c>
      <c r="C2194" s="11" t="s">
        <v>14674</v>
      </c>
      <c r="D2194" s="11"/>
      <c r="E2194" s="11" t="s">
        <v>14731</v>
      </c>
      <c r="F2194" s="11" t="s">
        <v>14732</v>
      </c>
      <c r="G2194" s="11" t="s">
        <v>28</v>
      </c>
      <c r="H2194" s="11" t="s">
        <v>10315</v>
      </c>
      <c r="I2194" s="11" t="str">
        <f t="shared" si="340"/>
        <v>卖家未填</v>
      </c>
      <c r="J2194" s="11" t="str">
        <f t="shared" si="341"/>
        <v>450</v>
      </c>
      <c r="K2194" s="11" t="str">
        <f t="shared" si="342"/>
        <v>卖家未填</v>
      </c>
      <c r="L2194" s="11" t="str">
        <f t="shared" si="343"/>
        <v>卖家未填</v>
      </c>
      <c r="M2194" s="11" t="str">
        <f t="shared" si="344"/>
        <v>FDZB002</v>
      </c>
      <c r="N2194" s="11" t="s">
        <v>1547</v>
      </c>
      <c r="O2194" s="11" t="s">
        <v>4902</v>
      </c>
      <c r="P2194" s="12">
        <v>47.8</v>
      </c>
      <c r="Q2194" s="12">
        <v>23.9</v>
      </c>
      <c r="R2194" s="11">
        <v>23.9</v>
      </c>
      <c r="S2194" s="13">
        <f t="shared" si="345"/>
        <v>36.369565217391305</v>
      </c>
      <c r="T2194" s="11">
        <v>161</v>
      </c>
      <c r="U2194" s="11">
        <v>245</v>
      </c>
      <c r="V2194" s="14">
        <f t="shared" si="346"/>
        <v>5855.5</v>
      </c>
      <c r="W2194" s="11">
        <v>222</v>
      </c>
      <c r="X2194" s="11">
        <v>247</v>
      </c>
      <c r="Y2194" s="11">
        <v>42365077064</v>
      </c>
      <c r="Z2194" s="11">
        <v>110970505</v>
      </c>
      <c r="AA2194" s="15" t="str">
        <f t="shared" si="347"/>
        <v/>
      </c>
      <c r="AB2194" s="16" t="str">
        <f t="shared" si="348"/>
        <v>点击查看</v>
      </c>
      <c r="AC2194" s="11">
        <f t="shared" si="349"/>
        <v>1900</v>
      </c>
      <c r="AD2194" s="11"/>
      <c r="AE2194" s="11"/>
      <c r="AF2194" s="11" t="s">
        <v>7992</v>
      </c>
      <c r="AG2194" s="11" t="s">
        <v>11956</v>
      </c>
    </row>
    <row r="2195" spans="1:33" x14ac:dyDescent="0.15">
      <c r="A2195" s="11" t="s">
        <v>14687</v>
      </c>
      <c r="B2195" s="11" t="s">
        <v>15721</v>
      </c>
      <c r="C2195" s="11" t="s">
        <v>14686</v>
      </c>
      <c r="D2195" s="17">
        <v>41822</v>
      </c>
      <c r="E2195" s="11" t="s">
        <v>14758</v>
      </c>
      <c r="F2195" s="11" t="s">
        <v>14759</v>
      </c>
      <c r="G2195" s="11" t="s">
        <v>50</v>
      </c>
      <c r="H2195" s="11" t="s">
        <v>9712</v>
      </c>
      <c r="I2195" s="11" t="str">
        <f t="shared" si="340"/>
        <v>卖家未填</v>
      </c>
      <c r="J2195" s="11" t="str">
        <f t="shared" si="341"/>
        <v>410</v>
      </c>
      <c r="K2195" s="11" t="str">
        <f t="shared" si="342"/>
        <v>卖家未填</v>
      </c>
      <c r="L2195" s="11" t="str">
        <f t="shared" si="343"/>
        <v>卖家未填</v>
      </c>
      <c r="M2195" s="11" t="str">
        <f t="shared" si="344"/>
        <v>410g</v>
      </c>
      <c r="N2195" s="11" t="s">
        <v>2153</v>
      </c>
      <c r="O2195" s="11" t="s">
        <v>5099</v>
      </c>
      <c r="P2195" s="12">
        <v>8</v>
      </c>
      <c r="Q2195" s="12">
        <v>6.5</v>
      </c>
      <c r="R2195" s="11">
        <v>6.5</v>
      </c>
      <c r="S2195" s="13">
        <f t="shared" si="345"/>
        <v>65.730337078651687</v>
      </c>
      <c r="T2195" s="11">
        <v>89</v>
      </c>
      <c r="U2195" s="11">
        <v>900</v>
      </c>
      <c r="V2195" s="14">
        <f t="shared" si="346"/>
        <v>5850</v>
      </c>
      <c r="W2195" s="11">
        <v>39</v>
      </c>
      <c r="X2195" s="11">
        <v>121</v>
      </c>
      <c r="Y2195" s="11">
        <v>42447573689</v>
      </c>
      <c r="Z2195" s="11">
        <v>111872701</v>
      </c>
      <c r="AA2195" s="15">
        <f t="shared" si="347"/>
        <v>42029.056944444441</v>
      </c>
      <c r="AB2195" s="16" t="str">
        <f t="shared" si="348"/>
        <v>点击查看</v>
      </c>
      <c r="AC2195" s="11">
        <f t="shared" si="349"/>
        <v>2014</v>
      </c>
      <c r="AD2195" s="11"/>
      <c r="AE2195" s="11" t="s">
        <v>6578</v>
      </c>
      <c r="AF2195" s="11" t="s">
        <v>8543</v>
      </c>
      <c r="AG2195" s="11" t="s">
        <v>12524</v>
      </c>
    </row>
    <row r="2196" spans="1:33" x14ac:dyDescent="0.15">
      <c r="A2196" s="11" t="s">
        <v>14673</v>
      </c>
      <c r="B2196" s="11" t="s">
        <v>15005</v>
      </c>
      <c r="C2196" s="11" t="s">
        <v>14674</v>
      </c>
      <c r="D2196" s="11"/>
      <c r="E2196" s="11" t="s">
        <v>17</v>
      </c>
      <c r="F2196" s="11" t="s">
        <v>17</v>
      </c>
      <c r="G2196" s="11" t="s">
        <v>17</v>
      </c>
      <c r="H2196" s="11" t="s">
        <v>10475</v>
      </c>
      <c r="I2196" s="11" t="str">
        <f t="shared" si="340"/>
        <v>卖家未填</v>
      </c>
      <c r="J2196" s="11" t="str">
        <f t="shared" si="341"/>
        <v>360</v>
      </c>
      <c r="K2196" s="11" t="str">
        <f t="shared" si="342"/>
        <v>卖家未填</v>
      </c>
      <c r="L2196" s="11" t="str">
        <f t="shared" si="343"/>
        <v>卖家未填</v>
      </c>
      <c r="M2196" s="11" t="str">
        <f t="shared" si="344"/>
        <v>什锦羊羹360g(豆沙琼脂糕)</v>
      </c>
      <c r="N2196" s="11" t="s">
        <v>1839</v>
      </c>
      <c r="O2196" s="11"/>
      <c r="P2196" s="12">
        <v>76.94</v>
      </c>
      <c r="Q2196" s="12">
        <v>29.5</v>
      </c>
      <c r="R2196" s="11">
        <v>29.5</v>
      </c>
      <c r="S2196" s="13">
        <f t="shared" si="345"/>
        <v>48.674999999999997</v>
      </c>
      <c r="T2196" s="11">
        <v>120</v>
      </c>
      <c r="U2196" s="11">
        <v>198</v>
      </c>
      <c r="V2196" s="14">
        <f t="shared" si="346"/>
        <v>5841</v>
      </c>
      <c r="W2196" s="11">
        <v>786</v>
      </c>
      <c r="X2196" s="11">
        <v>3400</v>
      </c>
      <c r="Y2196" s="11">
        <v>40484483045</v>
      </c>
      <c r="Z2196" s="11">
        <v>108174580</v>
      </c>
      <c r="AA2196" s="15" t="str">
        <f t="shared" si="347"/>
        <v/>
      </c>
      <c r="AB2196" s="16" t="str">
        <f t="shared" si="348"/>
        <v>点击查看</v>
      </c>
      <c r="AC2196" s="11">
        <f t="shared" si="349"/>
        <v>1900</v>
      </c>
      <c r="AD2196" s="11"/>
      <c r="AE2196" s="11"/>
      <c r="AF2196" s="11" t="s">
        <v>8710</v>
      </c>
      <c r="AG2196" s="11" t="s">
        <v>12231</v>
      </c>
    </row>
    <row r="2197" spans="1:33" x14ac:dyDescent="0.15">
      <c r="A2197" s="11" t="s">
        <v>14690</v>
      </c>
      <c r="B2197" s="11" t="s">
        <v>14930</v>
      </c>
      <c r="C2197" s="11" t="s">
        <v>14691</v>
      </c>
      <c r="D2197" s="11"/>
      <c r="E2197" s="11" t="s">
        <v>34</v>
      </c>
      <c r="F2197" s="11" t="s">
        <v>34</v>
      </c>
      <c r="G2197" s="11" t="s">
        <v>34</v>
      </c>
      <c r="H2197" s="11" t="s">
        <v>9557</v>
      </c>
      <c r="I2197" s="11" t="str">
        <f t="shared" si="340"/>
        <v>黑巧克力</v>
      </c>
      <c r="J2197" s="11" t="str">
        <f t="shared" si="341"/>
        <v>280</v>
      </c>
      <c r="K2197" s="11" t="str">
        <f t="shared" si="342"/>
        <v>手工</v>
      </c>
      <c r="L2197" s="11" t="str">
        <f t="shared" si="343"/>
        <v>其他/other</v>
      </c>
      <c r="M2197" s="11" t="str">
        <f t="shared" si="344"/>
        <v>巧克力礼盒5×5卡纸盒</v>
      </c>
      <c r="N2197" s="11" t="s">
        <v>2258</v>
      </c>
      <c r="O2197" s="11" t="s">
        <v>4392</v>
      </c>
      <c r="P2197" s="12">
        <v>128</v>
      </c>
      <c r="Q2197" s="12">
        <v>49.9</v>
      </c>
      <c r="R2197" s="11">
        <v>49.9</v>
      </c>
      <c r="S2197" s="13">
        <f t="shared" si="345"/>
        <v>72.077777777777783</v>
      </c>
      <c r="T2197" s="11">
        <v>81</v>
      </c>
      <c r="U2197" s="11">
        <v>117</v>
      </c>
      <c r="V2197" s="14">
        <f t="shared" si="346"/>
        <v>5838.3</v>
      </c>
      <c r="W2197" s="11">
        <v>101</v>
      </c>
      <c r="X2197" s="11">
        <v>405</v>
      </c>
      <c r="Y2197" s="11">
        <v>37678837979</v>
      </c>
      <c r="Z2197" s="11">
        <v>73384769</v>
      </c>
      <c r="AA2197" s="15" t="str">
        <f t="shared" si="347"/>
        <v/>
      </c>
      <c r="AB2197" s="16" t="str">
        <f t="shared" si="348"/>
        <v>点击查看</v>
      </c>
      <c r="AC2197" s="11">
        <f t="shared" si="349"/>
        <v>1900</v>
      </c>
      <c r="AD2197" s="11"/>
      <c r="AE2197" s="11"/>
      <c r="AF2197" s="11" t="s">
        <v>8003</v>
      </c>
      <c r="AG2197" s="11" t="s">
        <v>12622</v>
      </c>
    </row>
    <row r="2198" spans="1:33" x14ac:dyDescent="0.15">
      <c r="A2198" s="11" t="s">
        <v>14677</v>
      </c>
      <c r="B2198" s="11" t="s">
        <v>9446</v>
      </c>
      <c r="C2198" s="11" t="s">
        <v>14677</v>
      </c>
      <c r="D2198" s="11"/>
      <c r="E2198" s="11" t="s">
        <v>17</v>
      </c>
      <c r="F2198" s="11" t="s">
        <v>17</v>
      </c>
      <c r="G2198" s="11" t="s">
        <v>17</v>
      </c>
      <c r="H2198" s="11" t="s">
        <v>8414</v>
      </c>
      <c r="I2198" s="11" t="str">
        <f t="shared" si="340"/>
        <v>卖家未填</v>
      </c>
      <c r="J2198" s="11" t="str">
        <f t="shared" si="341"/>
        <v>卖家未填</v>
      </c>
      <c r="K2198" s="11" t="str">
        <f t="shared" si="342"/>
        <v>卖家未填</v>
      </c>
      <c r="L2198" s="11" t="str">
        <f t="shared" si="343"/>
        <v>卖家未填</v>
      </c>
      <c r="M2198" s="11" t="str">
        <f t="shared" si="344"/>
        <v>卖家未填</v>
      </c>
      <c r="N2198" s="11" t="s">
        <v>1006</v>
      </c>
      <c r="O2198" s="11"/>
      <c r="P2198" s="12">
        <v>26</v>
      </c>
      <c r="Q2198" s="12">
        <v>9.9</v>
      </c>
      <c r="R2198" s="11">
        <v>9.9</v>
      </c>
      <c r="S2198" s="13">
        <f t="shared" si="345"/>
        <v>15.675000000000001</v>
      </c>
      <c r="T2198" s="11">
        <v>372</v>
      </c>
      <c r="U2198" s="11">
        <v>589</v>
      </c>
      <c r="V2198" s="14">
        <f t="shared" si="346"/>
        <v>5831.1</v>
      </c>
      <c r="W2198" s="11">
        <v>818</v>
      </c>
      <c r="X2198" s="11">
        <v>190</v>
      </c>
      <c r="Y2198" s="11">
        <v>40811091284</v>
      </c>
      <c r="Z2198" s="11">
        <v>101717810</v>
      </c>
      <c r="AA2198" s="15" t="str">
        <f t="shared" si="347"/>
        <v/>
      </c>
      <c r="AB2198" s="16" t="str">
        <f t="shared" si="348"/>
        <v>点击查看</v>
      </c>
      <c r="AC2198" s="11">
        <f t="shared" si="349"/>
        <v>1900</v>
      </c>
      <c r="AD2198" s="11"/>
      <c r="AE2198" s="11"/>
      <c r="AF2198" s="11" t="s">
        <v>8414</v>
      </c>
      <c r="AG2198" s="11"/>
    </row>
    <row r="2199" spans="1:33" x14ac:dyDescent="0.15">
      <c r="A2199" s="11" t="s">
        <v>14703</v>
      </c>
      <c r="B2199" s="11" t="s">
        <v>15878</v>
      </c>
      <c r="C2199" s="11" t="s">
        <v>14704</v>
      </c>
      <c r="D2199" s="17">
        <v>40784</v>
      </c>
      <c r="E2199" s="11" t="s">
        <v>17</v>
      </c>
      <c r="F2199" s="11" t="s">
        <v>17</v>
      </c>
      <c r="G2199" s="11" t="s">
        <v>17</v>
      </c>
      <c r="H2199" s="11" t="s">
        <v>9972</v>
      </c>
      <c r="I2199" s="11" t="str">
        <f t="shared" si="340"/>
        <v>卖家未填</v>
      </c>
      <c r="J2199" s="11" t="str">
        <f t="shared" si="341"/>
        <v>130</v>
      </c>
      <c r="K2199" s="11" t="str">
        <f t="shared" si="342"/>
        <v>卖家未填</v>
      </c>
      <c r="L2199" s="11" t="str">
        <f t="shared" si="343"/>
        <v>卖家未填</v>
      </c>
      <c r="M2199" s="11" t="str">
        <f t="shared" si="344"/>
        <v>薄饼</v>
      </c>
      <c r="N2199" s="11" t="s">
        <v>3927</v>
      </c>
      <c r="O2199" s="11" t="s">
        <v>5656</v>
      </c>
      <c r="P2199" s="12">
        <v>23.5</v>
      </c>
      <c r="Q2199" s="12">
        <v>18.8</v>
      </c>
      <c r="R2199" s="11">
        <v>18.8</v>
      </c>
      <c r="S2199" s="13">
        <f t="shared" si="345"/>
        <v>215.85185185185185</v>
      </c>
      <c r="T2199" s="11">
        <v>27</v>
      </c>
      <c r="U2199" s="11">
        <v>310</v>
      </c>
      <c r="V2199" s="14">
        <f t="shared" si="346"/>
        <v>5828</v>
      </c>
      <c r="W2199" s="11">
        <v>88</v>
      </c>
      <c r="X2199" s="11">
        <v>133</v>
      </c>
      <c r="Y2199" s="11">
        <v>41020227850</v>
      </c>
      <c r="Z2199" s="11">
        <v>68567287</v>
      </c>
      <c r="AA2199" s="15">
        <f t="shared" si="347"/>
        <v>42029.416666666672</v>
      </c>
      <c r="AB2199" s="16" t="str">
        <f t="shared" si="348"/>
        <v>点击查看</v>
      </c>
      <c r="AC2199" s="11">
        <f t="shared" si="349"/>
        <v>2011</v>
      </c>
      <c r="AD2199" s="11"/>
      <c r="AE2199" s="11" t="s">
        <v>7674</v>
      </c>
      <c r="AF2199" s="11" t="s">
        <v>8979</v>
      </c>
      <c r="AG2199" s="11" t="s">
        <v>14237</v>
      </c>
    </row>
    <row r="2200" spans="1:33" x14ac:dyDescent="0.15">
      <c r="A2200" s="11" t="s">
        <v>14690</v>
      </c>
      <c r="B2200" s="11" t="s">
        <v>15543</v>
      </c>
      <c r="C2200" s="11" t="s">
        <v>14691</v>
      </c>
      <c r="D2200" s="11"/>
      <c r="E2200" s="11" t="s">
        <v>14742</v>
      </c>
      <c r="F2200" s="11" t="s">
        <v>14765</v>
      </c>
      <c r="G2200" s="11" t="s">
        <v>55</v>
      </c>
      <c r="H2200" s="11" t="s">
        <v>10458</v>
      </c>
      <c r="I2200" s="11" t="str">
        <f t="shared" si="340"/>
        <v>卖家未填</v>
      </c>
      <c r="J2200" s="11" t="str">
        <f t="shared" si="341"/>
        <v>216</v>
      </c>
      <c r="K2200" s="11" t="str">
        <f t="shared" si="342"/>
        <v>卖家未填</v>
      </c>
      <c r="L2200" s="11" t="str">
        <f t="shared" si="343"/>
        <v>卖家未填</v>
      </c>
      <c r="M2200" s="11" t="str">
        <f t="shared" si="344"/>
        <v>帕克大叔水晶整包</v>
      </c>
      <c r="N2200" s="11" t="s">
        <v>2451</v>
      </c>
      <c r="O2200" s="11"/>
      <c r="P2200" s="12">
        <v>68</v>
      </c>
      <c r="Q2200" s="12">
        <v>44.8</v>
      </c>
      <c r="R2200" s="11">
        <v>44.8</v>
      </c>
      <c r="S2200" s="13">
        <f t="shared" si="345"/>
        <v>84.405797101449281</v>
      </c>
      <c r="T2200" s="11">
        <v>69</v>
      </c>
      <c r="U2200" s="11">
        <v>130</v>
      </c>
      <c r="V2200" s="14">
        <f t="shared" si="346"/>
        <v>5824</v>
      </c>
      <c r="W2200" s="11">
        <v>238</v>
      </c>
      <c r="X2200" s="11">
        <v>1021</v>
      </c>
      <c r="Y2200" s="11">
        <v>40499824059</v>
      </c>
      <c r="Z2200" s="11">
        <v>111044025</v>
      </c>
      <c r="AA2200" s="15" t="str">
        <f t="shared" si="347"/>
        <v/>
      </c>
      <c r="AB2200" s="16" t="str">
        <f t="shared" si="348"/>
        <v>点击查看</v>
      </c>
      <c r="AC2200" s="11">
        <f t="shared" si="349"/>
        <v>1900</v>
      </c>
      <c r="AD2200" s="11"/>
      <c r="AE2200" s="11"/>
      <c r="AF2200" s="11" t="s">
        <v>8646</v>
      </c>
      <c r="AG2200" s="11" t="s">
        <v>12812</v>
      </c>
    </row>
    <row r="2201" spans="1:33" x14ac:dyDescent="0.15">
      <c r="A2201" s="11" t="s">
        <v>14703</v>
      </c>
      <c r="B2201" s="11" t="s">
        <v>15956</v>
      </c>
      <c r="C2201" s="11" t="s">
        <v>14700</v>
      </c>
      <c r="D2201" s="17">
        <v>39150</v>
      </c>
      <c r="E2201" s="11" t="s">
        <v>14723</v>
      </c>
      <c r="F2201" s="11" t="s">
        <v>14745</v>
      </c>
      <c r="G2201" s="11" t="s">
        <v>39</v>
      </c>
      <c r="H2201" s="11" t="s">
        <v>16462</v>
      </c>
      <c r="I2201" s="11" t="str">
        <f t="shared" si="340"/>
        <v>果仁巧克力</v>
      </c>
      <c r="J2201" s="11" t="str">
        <f t="shared" si="341"/>
        <v>375</v>
      </c>
      <c r="K2201" s="11" t="str">
        <f t="shared" si="342"/>
        <v>卖家未填</v>
      </c>
      <c r="L2201" s="11" t="str">
        <f t="shared" si="343"/>
        <v>卖家未填</v>
      </c>
      <c r="M2201" s="11" t="str">
        <f t="shared" si="344"/>
        <v>卖家未填</v>
      </c>
      <c r="N2201" s="11" t="s">
        <v>3295</v>
      </c>
      <c r="O2201" s="11" t="s">
        <v>5470</v>
      </c>
      <c r="P2201" s="12">
        <v>59.9</v>
      </c>
      <c r="Q2201" s="12"/>
      <c r="R2201" s="11">
        <v>59.9</v>
      </c>
      <c r="S2201" s="13">
        <f t="shared" si="345"/>
        <v>148.98205128205129</v>
      </c>
      <c r="T2201" s="11">
        <v>39</v>
      </c>
      <c r="U2201" s="11">
        <v>97</v>
      </c>
      <c r="V2201" s="14">
        <f t="shared" si="346"/>
        <v>5810.3</v>
      </c>
      <c r="W2201" s="11">
        <v>59</v>
      </c>
      <c r="X2201" s="11">
        <v>2153</v>
      </c>
      <c r="Y2201" s="11">
        <v>15950941788</v>
      </c>
      <c r="Z2201" s="11">
        <v>34303418</v>
      </c>
      <c r="AA2201" s="15">
        <f t="shared" si="347"/>
        <v>42030.583506944444</v>
      </c>
      <c r="AB2201" s="16" t="str">
        <f t="shared" si="348"/>
        <v>点击查看</v>
      </c>
      <c r="AC2201" s="11">
        <f t="shared" si="349"/>
        <v>2007</v>
      </c>
      <c r="AD2201" s="11"/>
      <c r="AE2201" s="11" t="s">
        <v>7287</v>
      </c>
      <c r="AF2201" s="11" t="s">
        <v>8053</v>
      </c>
      <c r="AG2201" s="11" t="s">
        <v>13625</v>
      </c>
    </row>
    <row r="2202" spans="1:33" x14ac:dyDescent="0.15">
      <c r="A2202" s="11" t="s">
        <v>14671</v>
      </c>
      <c r="B2202" s="11" t="s">
        <v>14963</v>
      </c>
      <c r="C2202" s="11" t="s">
        <v>14675</v>
      </c>
      <c r="D2202" s="17">
        <v>39706</v>
      </c>
      <c r="E2202" s="11" t="s">
        <v>14723</v>
      </c>
      <c r="F2202" s="11" t="s">
        <v>14724</v>
      </c>
      <c r="G2202" s="11" t="s">
        <v>23</v>
      </c>
      <c r="H2202" s="11" t="s">
        <v>9527</v>
      </c>
      <c r="I2202" s="11" t="str">
        <f t="shared" si="340"/>
        <v>卖家未填</v>
      </c>
      <c r="J2202" s="11" t="str">
        <f t="shared" si="341"/>
        <v>108</v>
      </c>
      <c r="K2202" s="11" t="str">
        <f t="shared" si="342"/>
        <v>卖家未填</v>
      </c>
      <c r="L2202" s="11" t="str">
        <f t="shared" si="343"/>
        <v>卖家未填</v>
      </c>
      <c r="M2202" s="11" t="str">
        <f t="shared" si="344"/>
        <v>饼干系列</v>
      </c>
      <c r="N2202" s="11" t="s">
        <v>983</v>
      </c>
      <c r="O2202" s="11" t="s">
        <v>4683</v>
      </c>
      <c r="P2202" s="12">
        <v>8</v>
      </c>
      <c r="Q2202" s="12"/>
      <c r="R2202" s="11">
        <v>8</v>
      </c>
      <c r="S2202" s="13">
        <f t="shared" si="345"/>
        <v>14.816326530612244</v>
      </c>
      <c r="T2202" s="11">
        <v>392</v>
      </c>
      <c r="U2202" s="11">
        <v>726</v>
      </c>
      <c r="V2202" s="14">
        <f t="shared" si="346"/>
        <v>5808</v>
      </c>
      <c r="W2202" s="11">
        <v>443</v>
      </c>
      <c r="X2202" s="11">
        <v>2079</v>
      </c>
      <c r="Y2202" s="11">
        <v>38584963595</v>
      </c>
      <c r="Z2202" s="11">
        <v>36355612</v>
      </c>
      <c r="AA2202" s="15">
        <f t="shared" si="347"/>
        <v>42026.756597222222</v>
      </c>
      <c r="AB2202" s="16" t="str">
        <f t="shared" si="348"/>
        <v>点击查看</v>
      </c>
      <c r="AC2202" s="11">
        <f t="shared" si="349"/>
        <v>2008</v>
      </c>
      <c r="AD2202" s="11"/>
      <c r="AE2202" s="11" t="s">
        <v>6050</v>
      </c>
      <c r="AF2202" s="11" t="s">
        <v>8141</v>
      </c>
      <c r="AG2202" s="11" t="s">
        <v>11430</v>
      </c>
    </row>
    <row r="2203" spans="1:33" x14ac:dyDescent="0.15">
      <c r="A2203" s="11" t="s">
        <v>14687</v>
      </c>
      <c r="B2203" s="11" t="s">
        <v>15137</v>
      </c>
      <c r="C2203" s="11" t="s">
        <v>14688</v>
      </c>
      <c r="D2203" s="17">
        <v>40098</v>
      </c>
      <c r="E2203" s="11" t="s">
        <v>17</v>
      </c>
      <c r="F2203" s="11" t="s">
        <v>17</v>
      </c>
      <c r="G2203" s="11" t="s">
        <v>17</v>
      </c>
      <c r="H2203" s="11" t="s">
        <v>9832</v>
      </c>
      <c r="I2203" s="11" t="str">
        <f t="shared" si="340"/>
        <v>卖家未填</v>
      </c>
      <c r="J2203" s="11" t="str">
        <f t="shared" si="341"/>
        <v>15</v>
      </c>
      <c r="K2203" s="11" t="str">
        <f t="shared" si="342"/>
        <v>卖家未填</v>
      </c>
      <c r="L2203" s="11" t="str">
        <f t="shared" si="343"/>
        <v>卖家未填</v>
      </c>
      <c r="M2203" s="11" t="str">
        <f t="shared" si="344"/>
        <v>卖家未填</v>
      </c>
      <c r="N2203" s="11" t="s">
        <v>2012</v>
      </c>
      <c r="O2203" s="11" t="s">
        <v>5047</v>
      </c>
      <c r="P2203" s="12">
        <v>9.58</v>
      </c>
      <c r="Q2203" s="12">
        <v>8.5</v>
      </c>
      <c r="R2203" s="11">
        <v>8.5</v>
      </c>
      <c r="S2203" s="13">
        <f t="shared" si="345"/>
        <v>57.480198019801982</v>
      </c>
      <c r="T2203" s="11">
        <v>101</v>
      </c>
      <c r="U2203" s="11">
        <v>683</v>
      </c>
      <c r="V2203" s="14">
        <f t="shared" si="346"/>
        <v>5805.5</v>
      </c>
      <c r="W2203" s="11">
        <v>580</v>
      </c>
      <c r="X2203" s="11">
        <v>2593</v>
      </c>
      <c r="Y2203" s="11">
        <v>15754799929</v>
      </c>
      <c r="Z2203" s="11">
        <v>59499107</v>
      </c>
      <c r="AA2203" s="15">
        <f t="shared" si="347"/>
        <v>42027.47356481482</v>
      </c>
      <c r="AB2203" s="16" t="str">
        <f t="shared" si="348"/>
        <v>点击查看</v>
      </c>
      <c r="AC2203" s="11">
        <f t="shared" si="349"/>
        <v>2009</v>
      </c>
      <c r="AD2203" s="11"/>
      <c r="AE2203" s="11" t="s">
        <v>6506</v>
      </c>
      <c r="AF2203" s="11" t="s">
        <v>8773</v>
      </c>
      <c r="AG2203" s="11" t="s">
        <v>12388</v>
      </c>
    </row>
    <row r="2204" spans="1:33" x14ac:dyDescent="0.15">
      <c r="A2204" s="11" t="s">
        <v>14671</v>
      </c>
      <c r="B2204" s="11" t="s">
        <v>15535</v>
      </c>
      <c r="C2204" s="11" t="s">
        <v>14672</v>
      </c>
      <c r="D2204" s="17">
        <v>40109</v>
      </c>
      <c r="E2204" s="11" t="s">
        <v>14735</v>
      </c>
      <c r="F2204" s="11" t="s">
        <v>14748</v>
      </c>
      <c r="G2204" s="11" t="s">
        <v>42</v>
      </c>
      <c r="H2204" s="11" t="s">
        <v>9760</v>
      </c>
      <c r="I2204" s="11" t="str">
        <f t="shared" si="340"/>
        <v>卖家未填</v>
      </c>
      <c r="J2204" s="11" t="str">
        <f t="shared" si="341"/>
        <v>1050</v>
      </c>
      <c r="K2204" s="11" t="str">
        <f t="shared" si="342"/>
        <v>卖家未填</v>
      </c>
      <c r="L2204" s="11" t="str">
        <f t="shared" si="343"/>
        <v>卖家未填</v>
      </c>
      <c r="M2204" s="11" t="str">
        <f t="shared" si="344"/>
        <v>手造麻薯7口味套餐</v>
      </c>
      <c r="N2204" s="11" t="s">
        <v>1901</v>
      </c>
      <c r="O2204" s="11" t="s">
        <v>5014</v>
      </c>
      <c r="P2204" s="12">
        <v>110.7</v>
      </c>
      <c r="Q2204" s="12">
        <v>39.979999999999997</v>
      </c>
      <c r="R2204" s="11">
        <v>39.979999999999997</v>
      </c>
      <c r="S2204" s="13">
        <f t="shared" si="345"/>
        <v>51.759821428571421</v>
      </c>
      <c r="T2204" s="11">
        <v>112</v>
      </c>
      <c r="U2204" s="11">
        <v>145</v>
      </c>
      <c r="V2204" s="14">
        <f t="shared" si="346"/>
        <v>5797.0999999999995</v>
      </c>
      <c r="W2204" s="11"/>
      <c r="X2204" s="11"/>
      <c r="Y2204" s="11">
        <v>41736232991</v>
      </c>
      <c r="Z2204" s="11">
        <v>59604904</v>
      </c>
      <c r="AA2204" s="15">
        <f t="shared" si="347"/>
        <v>42028.664548611108</v>
      </c>
      <c r="AB2204" s="16" t="str">
        <f t="shared" si="348"/>
        <v>点击查看</v>
      </c>
      <c r="AC2204" s="11">
        <f t="shared" si="349"/>
        <v>2009</v>
      </c>
      <c r="AD2204" s="11"/>
      <c r="AE2204" s="11" t="s">
        <v>6452</v>
      </c>
      <c r="AF2204" s="11" t="s">
        <v>8639</v>
      </c>
      <c r="AG2204" s="11" t="s">
        <v>12291</v>
      </c>
    </row>
    <row r="2205" spans="1:33" x14ac:dyDescent="0.15">
      <c r="A2205" s="11" t="s">
        <v>14687</v>
      </c>
      <c r="B2205" s="11" t="s">
        <v>15874</v>
      </c>
      <c r="C2205" s="11" t="s">
        <v>14692</v>
      </c>
      <c r="D2205" s="17">
        <v>40643</v>
      </c>
      <c r="E2205" s="11" t="s">
        <v>14723</v>
      </c>
      <c r="F2205" s="11" t="s">
        <v>14745</v>
      </c>
      <c r="G2205" s="11" t="s">
        <v>39</v>
      </c>
      <c r="H2205" s="11" t="s">
        <v>16462</v>
      </c>
      <c r="I2205" s="11" t="str">
        <f t="shared" si="340"/>
        <v>夹心巧克力</v>
      </c>
      <c r="J2205" s="11" t="str">
        <f t="shared" si="341"/>
        <v>300</v>
      </c>
      <c r="K2205" s="11" t="str">
        <f t="shared" si="342"/>
        <v>手工</v>
      </c>
      <c r="L2205" s="11" t="str">
        <f t="shared" si="343"/>
        <v>松露型</v>
      </c>
      <c r="M2205" s="11" t="str">
        <f t="shared" si="344"/>
        <v>T24</v>
      </c>
      <c r="N2205" s="11" t="s">
        <v>2775</v>
      </c>
      <c r="O2205" s="11" t="s">
        <v>5300</v>
      </c>
      <c r="P2205" s="12">
        <v>116</v>
      </c>
      <c r="Q2205" s="12">
        <v>69</v>
      </c>
      <c r="R2205" s="11">
        <v>69</v>
      </c>
      <c r="S2205" s="13">
        <f t="shared" si="345"/>
        <v>105.38181818181818</v>
      </c>
      <c r="T2205" s="11">
        <v>55</v>
      </c>
      <c r="U2205" s="11">
        <v>84</v>
      </c>
      <c r="V2205" s="14">
        <f t="shared" si="346"/>
        <v>5796</v>
      </c>
      <c r="W2205" s="11">
        <v>169</v>
      </c>
      <c r="X2205" s="11">
        <v>243</v>
      </c>
      <c r="Y2205" s="11">
        <v>41789046845</v>
      </c>
      <c r="Z2205" s="11">
        <v>66081028</v>
      </c>
      <c r="AA2205" s="15">
        <f t="shared" si="347"/>
        <v>42029.789224537039</v>
      </c>
      <c r="AB2205" s="16" t="str">
        <f t="shared" si="348"/>
        <v>点击查看</v>
      </c>
      <c r="AC2205" s="11">
        <f t="shared" si="349"/>
        <v>2011</v>
      </c>
      <c r="AD2205" s="11"/>
      <c r="AE2205" s="11" t="s">
        <v>6943</v>
      </c>
      <c r="AF2205" s="11" t="s">
        <v>8972</v>
      </c>
      <c r="AG2205" s="11" t="s">
        <v>13120</v>
      </c>
    </row>
    <row r="2206" spans="1:33" x14ac:dyDescent="0.15">
      <c r="A2206" s="11" t="s">
        <v>14677</v>
      </c>
      <c r="B2206" s="11" t="s">
        <v>9446</v>
      </c>
      <c r="C2206" s="11" t="s">
        <v>14677</v>
      </c>
      <c r="D2206" s="11"/>
      <c r="E2206" s="11" t="s">
        <v>17</v>
      </c>
      <c r="F2206" s="11" t="s">
        <v>17</v>
      </c>
      <c r="G2206" s="11" t="s">
        <v>17</v>
      </c>
      <c r="H2206" s="11" t="s">
        <v>8042</v>
      </c>
      <c r="I2206" s="11" t="str">
        <f t="shared" si="340"/>
        <v>卖家未填</v>
      </c>
      <c r="J2206" s="11" t="str">
        <f t="shared" si="341"/>
        <v>卖家未填</v>
      </c>
      <c r="K2206" s="11" t="str">
        <f t="shared" si="342"/>
        <v>卖家未填</v>
      </c>
      <c r="L2206" s="11" t="str">
        <f t="shared" si="343"/>
        <v>卖家未填</v>
      </c>
      <c r="M2206" s="11" t="str">
        <f t="shared" si="344"/>
        <v>卖家未填</v>
      </c>
      <c r="N2206" s="11" t="s">
        <v>1030</v>
      </c>
      <c r="O2206" s="11"/>
      <c r="P2206" s="12">
        <v>15</v>
      </c>
      <c r="Q2206" s="12">
        <v>12</v>
      </c>
      <c r="R2206" s="11">
        <v>12</v>
      </c>
      <c r="S2206" s="13">
        <f t="shared" si="345"/>
        <v>16.247191011235955</v>
      </c>
      <c r="T2206" s="11">
        <v>356</v>
      </c>
      <c r="U2206" s="11">
        <v>482</v>
      </c>
      <c r="V2206" s="14">
        <f t="shared" si="346"/>
        <v>5784</v>
      </c>
      <c r="W2206" s="11">
        <v>1912</v>
      </c>
      <c r="X2206" s="11">
        <v>85</v>
      </c>
      <c r="Y2206" s="11">
        <v>36777760228</v>
      </c>
      <c r="Z2206" s="11">
        <v>101717810</v>
      </c>
      <c r="AA2206" s="15" t="str">
        <f t="shared" si="347"/>
        <v/>
      </c>
      <c r="AB2206" s="16" t="str">
        <f t="shared" si="348"/>
        <v>点击查看</v>
      </c>
      <c r="AC2206" s="11">
        <f t="shared" si="349"/>
        <v>1900</v>
      </c>
      <c r="AD2206" s="11"/>
      <c r="AE2206" s="11"/>
      <c r="AF2206" s="11" t="s">
        <v>8042</v>
      </c>
      <c r="AG2206" s="11"/>
    </row>
    <row r="2207" spans="1:33" x14ac:dyDescent="0.15">
      <c r="A2207" s="11" t="s">
        <v>14677</v>
      </c>
      <c r="B2207" s="11" t="s">
        <v>9446</v>
      </c>
      <c r="C2207" s="11" t="s">
        <v>14677</v>
      </c>
      <c r="D2207" s="11"/>
      <c r="E2207" s="11" t="s">
        <v>17</v>
      </c>
      <c r="F2207" s="11" t="s">
        <v>17</v>
      </c>
      <c r="G2207" s="11" t="s">
        <v>17</v>
      </c>
      <c r="H2207" s="11" t="s">
        <v>8187</v>
      </c>
      <c r="I2207" s="11" t="str">
        <f t="shared" si="340"/>
        <v>卖家未填</v>
      </c>
      <c r="J2207" s="11" t="str">
        <f t="shared" si="341"/>
        <v>卖家未填</v>
      </c>
      <c r="K2207" s="11" t="str">
        <f t="shared" si="342"/>
        <v>卖家未填</v>
      </c>
      <c r="L2207" s="11" t="str">
        <f t="shared" si="343"/>
        <v>卖家未填</v>
      </c>
      <c r="M2207" s="11" t="str">
        <f t="shared" si="344"/>
        <v>卖家未填</v>
      </c>
      <c r="N2207" s="11" t="s">
        <v>1370</v>
      </c>
      <c r="O2207" s="11"/>
      <c r="P2207" s="12">
        <v>19.8</v>
      </c>
      <c r="Q2207" s="12"/>
      <c r="R2207" s="11">
        <v>19.8</v>
      </c>
      <c r="S2207" s="13">
        <f t="shared" si="345"/>
        <v>28.480788177339903</v>
      </c>
      <c r="T2207" s="11">
        <v>203</v>
      </c>
      <c r="U2207" s="11">
        <v>292</v>
      </c>
      <c r="V2207" s="14">
        <f t="shared" si="346"/>
        <v>5781.6</v>
      </c>
      <c r="W2207" s="11">
        <v>1875</v>
      </c>
      <c r="X2207" s="11">
        <v>182</v>
      </c>
      <c r="Y2207" s="11">
        <v>20652735291</v>
      </c>
      <c r="Z2207" s="11">
        <v>101717810</v>
      </c>
      <c r="AA2207" s="15" t="str">
        <f t="shared" si="347"/>
        <v/>
      </c>
      <c r="AB2207" s="16" t="str">
        <f t="shared" si="348"/>
        <v>点击查看</v>
      </c>
      <c r="AC2207" s="11">
        <f t="shared" si="349"/>
        <v>1900</v>
      </c>
      <c r="AD2207" s="11"/>
      <c r="AE2207" s="11"/>
      <c r="AF2207" s="11" t="s">
        <v>8187</v>
      </c>
      <c r="AG2207" s="11"/>
    </row>
    <row r="2208" spans="1:33" x14ac:dyDescent="0.15">
      <c r="A2208" s="11" t="s">
        <v>14687</v>
      </c>
      <c r="B2208" s="11" t="s">
        <v>15550</v>
      </c>
      <c r="C2208" s="11" t="s">
        <v>14686</v>
      </c>
      <c r="D2208" s="17">
        <v>41317</v>
      </c>
      <c r="E2208" s="11" t="s">
        <v>14715</v>
      </c>
      <c r="F2208" s="11" t="s">
        <v>14749</v>
      </c>
      <c r="G2208" s="11" t="s">
        <v>43</v>
      </c>
      <c r="H2208" s="11" t="s">
        <v>9838</v>
      </c>
      <c r="I2208" s="11" t="str">
        <f t="shared" si="340"/>
        <v>卖家未填</v>
      </c>
      <c r="J2208" s="11" t="str">
        <f t="shared" si="341"/>
        <v>600</v>
      </c>
      <c r="K2208" s="11" t="str">
        <f t="shared" si="342"/>
        <v>卖家未填</v>
      </c>
      <c r="L2208" s="11" t="str">
        <f t="shared" si="343"/>
        <v>卖家未填</v>
      </c>
      <c r="M2208" s="11" t="str">
        <f t="shared" si="344"/>
        <v>蓝莓提子600g</v>
      </c>
      <c r="N2208" s="11" t="s">
        <v>2044</v>
      </c>
      <c r="O2208" s="11" t="s">
        <v>4885</v>
      </c>
      <c r="P2208" s="12">
        <v>38</v>
      </c>
      <c r="Q2208" s="12">
        <v>28.9</v>
      </c>
      <c r="R2208" s="11">
        <v>28.9</v>
      </c>
      <c r="S2208" s="13">
        <f t="shared" si="345"/>
        <v>58.383838383838381</v>
      </c>
      <c r="T2208" s="11">
        <v>99</v>
      </c>
      <c r="U2208" s="11">
        <v>200</v>
      </c>
      <c r="V2208" s="14">
        <f t="shared" si="346"/>
        <v>5780</v>
      </c>
      <c r="W2208" s="11">
        <v>242</v>
      </c>
      <c r="X2208" s="11">
        <v>544</v>
      </c>
      <c r="Y2208" s="11">
        <v>40297680822</v>
      </c>
      <c r="Z2208" s="11">
        <v>102201656</v>
      </c>
      <c r="AA2208" s="15">
        <f t="shared" si="347"/>
        <v>42028.416666666672</v>
      </c>
      <c r="AB2208" s="16" t="str">
        <f t="shared" si="348"/>
        <v>点击查看</v>
      </c>
      <c r="AC2208" s="11">
        <f t="shared" si="349"/>
        <v>2013</v>
      </c>
      <c r="AD2208" s="11"/>
      <c r="AE2208" s="11" t="s">
        <v>6520</v>
      </c>
      <c r="AF2208" s="11" t="s">
        <v>8786</v>
      </c>
      <c r="AG2208" s="11" t="s">
        <v>12418</v>
      </c>
    </row>
    <row r="2209" spans="1:33" x14ac:dyDescent="0.15">
      <c r="A2209" s="11" t="s">
        <v>14690</v>
      </c>
      <c r="B2209" s="11" t="s">
        <v>15042</v>
      </c>
      <c r="C2209" s="11" t="s">
        <v>14691</v>
      </c>
      <c r="D2209" s="11"/>
      <c r="E2209" s="11" t="s">
        <v>14719</v>
      </c>
      <c r="F2209" s="11" t="s">
        <v>14733</v>
      </c>
      <c r="G2209" s="11" t="s">
        <v>29</v>
      </c>
      <c r="H2209" s="11" t="s">
        <v>8549</v>
      </c>
      <c r="I2209" s="11" t="str">
        <f t="shared" si="340"/>
        <v>卖家未填</v>
      </c>
      <c r="J2209" s="11" t="str">
        <f t="shared" si="341"/>
        <v>488</v>
      </c>
      <c r="K2209" s="11" t="str">
        <f t="shared" si="342"/>
        <v>卖家未填</v>
      </c>
      <c r="L2209" s="11" t="str">
        <f t="shared" si="343"/>
        <v>卖家未填</v>
      </c>
      <c r="M2209" s="11" t="str">
        <f t="shared" si="344"/>
        <v>好百贝单包</v>
      </c>
      <c r="N2209" s="11" t="s">
        <v>2477</v>
      </c>
      <c r="O2209" s="11" t="s">
        <v>4474</v>
      </c>
      <c r="P2209" s="12">
        <v>22.8</v>
      </c>
      <c r="Q2209" s="12">
        <v>9.9</v>
      </c>
      <c r="R2209" s="11">
        <v>9.9</v>
      </c>
      <c r="S2209" s="13">
        <f t="shared" si="345"/>
        <v>86.144776119402977</v>
      </c>
      <c r="T2209" s="11">
        <v>67</v>
      </c>
      <c r="U2209" s="11">
        <v>583</v>
      </c>
      <c r="V2209" s="14">
        <f t="shared" si="346"/>
        <v>5771.7</v>
      </c>
      <c r="W2209" s="11">
        <v>65096</v>
      </c>
      <c r="X2209" s="11">
        <v>12600</v>
      </c>
      <c r="Y2209" s="11">
        <v>25372416928</v>
      </c>
      <c r="Z2209" s="11">
        <v>104334277</v>
      </c>
      <c r="AA2209" s="15" t="str">
        <f t="shared" si="347"/>
        <v/>
      </c>
      <c r="AB2209" s="16" t="str">
        <f t="shared" si="348"/>
        <v>点击查看</v>
      </c>
      <c r="AC2209" s="11">
        <f t="shared" si="349"/>
        <v>1900</v>
      </c>
      <c r="AD2209" s="11"/>
      <c r="AE2209" s="11"/>
      <c r="AF2209" s="11" t="s">
        <v>8136</v>
      </c>
      <c r="AG2209" s="11" t="s">
        <v>12836</v>
      </c>
    </row>
    <row r="2210" spans="1:33" x14ac:dyDescent="0.15">
      <c r="A2210" s="11" t="s">
        <v>14687</v>
      </c>
      <c r="B2210" s="11" t="s">
        <v>15521</v>
      </c>
      <c r="C2210" s="11" t="s">
        <v>14686</v>
      </c>
      <c r="D2210" s="17">
        <v>41926</v>
      </c>
      <c r="E2210" s="11" t="s">
        <v>14726</v>
      </c>
      <c r="F2210" s="11" t="s">
        <v>14727</v>
      </c>
      <c r="G2210" s="11" t="s">
        <v>25</v>
      </c>
      <c r="H2210" s="11" t="s">
        <v>9648</v>
      </c>
      <c r="I2210" s="11" t="str">
        <f t="shared" si="340"/>
        <v>卖家未填</v>
      </c>
      <c r="J2210" s="11" t="str">
        <f t="shared" si="341"/>
        <v>500</v>
      </c>
      <c r="K2210" s="11" t="str">
        <f t="shared" si="342"/>
        <v>卖家未填</v>
      </c>
      <c r="L2210" s="11" t="str">
        <f t="shared" si="343"/>
        <v>卖家未填</v>
      </c>
      <c r="M2210" s="11" t="str">
        <f t="shared" si="344"/>
        <v>家庭装</v>
      </c>
      <c r="N2210" s="11" t="s">
        <v>2559</v>
      </c>
      <c r="O2210" s="11" t="s">
        <v>4735</v>
      </c>
      <c r="P2210" s="12">
        <v>80</v>
      </c>
      <c r="Q2210" s="12">
        <v>36</v>
      </c>
      <c r="R2210" s="11">
        <v>36</v>
      </c>
      <c r="S2210" s="13">
        <f t="shared" si="345"/>
        <v>91.428571428571431</v>
      </c>
      <c r="T2210" s="11">
        <v>63</v>
      </c>
      <c r="U2210" s="11">
        <v>160</v>
      </c>
      <c r="V2210" s="14">
        <f t="shared" si="346"/>
        <v>5760</v>
      </c>
      <c r="W2210" s="11">
        <v>22</v>
      </c>
      <c r="X2210" s="11">
        <v>30</v>
      </c>
      <c r="Y2210" s="11">
        <v>41724596774</v>
      </c>
      <c r="Z2210" s="11">
        <v>114237296</v>
      </c>
      <c r="AA2210" s="15">
        <f t="shared" si="347"/>
        <v>42028.598761574074</v>
      </c>
      <c r="AB2210" s="16" t="str">
        <f t="shared" si="348"/>
        <v>点击查看</v>
      </c>
      <c r="AC2210" s="11">
        <f t="shared" si="349"/>
        <v>2014</v>
      </c>
      <c r="AD2210" s="11"/>
      <c r="AE2210" s="11" t="s">
        <v>6808</v>
      </c>
      <c r="AF2210" s="11" t="s">
        <v>8422</v>
      </c>
      <c r="AG2210" s="11" t="s">
        <v>12912</v>
      </c>
    </row>
    <row r="2211" spans="1:33" x14ac:dyDescent="0.15">
      <c r="A2211" s="11" t="s">
        <v>14671</v>
      </c>
      <c r="B2211" s="11" t="s">
        <v>14911</v>
      </c>
      <c r="C2211" s="11" t="s">
        <v>14675</v>
      </c>
      <c r="D2211" s="17">
        <v>40243</v>
      </c>
      <c r="E2211" s="11" t="s">
        <v>17</v>
      </c>
      <c r="F2211" s="11" t="s">
        <v>17</v>
      </c>
      <c r="G2211" s="11" t="s">
        <v>17</v>
      </c>
      <c r="H2211" s="11" t="s">
        <v>8700</v>
      </c>
      <c r="I2211" s="11" t="str">
        <f t="shared" si="340"/>
        <v>卖家未填</v>
      </c>
      <c r="J2211" s="11" t="str">
        <f t="shared" si="341"/>
        <v>800</v>
      </c>
      <c r="K2211" s="11" t="str">
        <f t="shared" si="342"/>
        <v>卖家未填</v>
      </c>
      <c r="L2211" s="11" t="str">
        <f t="shared" si="343"/>
        <v>卖家未填</v>
      </c>
      <c r="M2211" s="11" t="str">
        <f t="shared" si="344"/>
        <v>Aji尼西亚惊奇脆片饼干200g(发酵饼干)</v>
      </c>
      <c r="N2211" s="11" t="s">
        <v>1787</v>
      </c>
      <c r="O2211" s="11" t="s">
        <v>4471</v>
      </c>
      <c r="P2211" s="12">
        <v>60</v>
      </c>
      <c r="Q2211" s="12">
        <v>25.8</v>
      </c>
      <c r="R2211" s="11">
        <v>25.8</v>
      </c>
      <c r="S2211" s="13">
        <f t="shared" si="345"/>
        <v>45.661904761904765</v>
      </c>
      <c r="T2211" s="11">
        <v>126</v>
      </c>
      <c r="U2211" s="11">
        <v>223</v>
      </c>
      <c r="V2211" s="14">
        <f t="shared" si="346"/>
        <v>5753.4000000000005</v>
      </c>
      <c r="W2211" s="11">
        <v>711</v>
      </c>
      <c r="X2211" s="11">
        <v>805</v>
      </c>
      <c r="Y2211" s="11">
        <v>40531502124</v>
      </c>
      <c r="Z2211" s="11">
        <v>60663144</v>
      </c>
      <c r="AA2211" s="15">
        <f t="shared" si="347"/>
        <v>42030.63690972222</v>
      </c>
      <c r="AB2211" s="16" t="str">
        <f t="shared" si="348"/>
        <v>点击查看</v>
      </c>
      <c r="AC2211" s="11">
        <f t="shared" si="349"/>
        <v>2010</v>
      </c>
      <c r="AD2211" s="11"/>
      <c r="AE2211" s="11" t="s">
        <v>6390</v>
      </c>
      <c r="AF2211" s="11" t="s">
        <v>8696</v>
      </c>
      <c r="AG2211" s="11" t="s">
        <v>12183</v>
      </c>
    </row>
    <row r="2212" spans="1:33" x14ac:dyDescent="0.15">
      <c r="A2212" s="11" t="s">
        <v>14671</v>
      </c>
      <c r="B2212" s="11" t="s">
        <v>15640</v>
      </c>
      <c r="C2212" s="11" t="s">
        <v>14678</v>
      </c>
      <c r="D2212" s="17">
        <v>40510</v>
      </c>
      <c r="E2212" s="11" t="s">
        <v>14737</v>
      </c>
      <c r="F2212" s="11" t="s">
        <v>14738</v>
      </c>
      <c r="G2212" s="11" t="s">
        <v>32</v>
      </c>
      <c r="H2212" s="11" t="s">
        <v>9500</v>
      </c>
      <c r="I2212" s="11" t="str">
        <f t="shared" si="340"/>
        <v>卖家未填</v>
      </c>
      <c r="J2212" s="11" t="str">
        <f t="shared" si="341"/>
        <v>500</v>
      </c>
      <c r="K2212" s="11" t="str">
        <f t="shared" si="342"/>
        <v>卖家未填</v>
      </c>
      <c r="L2212" s="11" t="str">
        <f t="shared" si="343"/>
        <v>卖家未填</v>
      </c>
      <c r="M2212" s="11" t="str">
        <f t="shared" si="344"/>
        <v>卖家未填</v>
      </c>
      <c r="N2212" s="11" t="s">
        <v>1906</v>
      </c>
      <c r="O2212" s="11" t="s">
        <v>5016</v>
      </c>
      <c r="P2212" s="12">
        <v>14.9</v>
      </c>
      <c r="Q2212" s="12"/>
      <c r="R2212" s="11">
        <v>14.9</v>
      </c>
      <c r="S2212" s="13">
        <f t="shared" si="345"/>
        <v>51.351785714285718</v>
      </c>
      <c r="T2212" s="11">
        <v>112</v>
      </c>
      <c r="U2212" s="11">
        <v>386</v>
      </c>
      <c r="V2212" s="14">
        <f t="shared" si="346"/>
        <v>5751.4000000000005</v>
      </c>
      <c r="W2212" s="11">
        <v>64</v>
      </c>
      <c r="X2212" s="11">
        <v>127</v>
      </c>
      <c r="Y2212" s="11">
        <v>36962513249</v>
      </c>
      <c r="Z2212" s="11">
        <v>63684136</v>
      </c>
      <c r="AA2212" s="15">
        <f t="shared" si="347"/>
        <v>42031.54524305556</v>
      </c>
      <c r="AB2212" s="16" t="str">
        <f t="shared" si="348"/>
        <v>点击查看</v>
      </c>
      <c r="AC2212" s="11">
        <f t="shared" si="349"/>
        <v>2010</v>
      </c>
      <c r="AD2212" s="11"/>
      <c r="AE2212" s="11" t="s">
        <v>6454</v>
      </c>
      <c r="AF2212" s="11"/>
      <c r="AG2212" s="11" t="s">
        <v>12296</v>
      </c>
    </row>
    <row r="2213" spans="1:33" x14ac:dyDescent="0.15">
      <c r="A2213" s="11" t="s">
        <v>14703</v>
      </c>
      <c r="B2213" s="11" t="s">
        <v>15693</v>
      </c>
      <c r="C2213" s="11" t="s">
        <v>14704</v>
      </c>
      <c r="D2213" s="17">
        <v>41490</v>
      </c>
      <c r="E2213" s="11" t="s">
        <v>14723</v>
      </c>
      <c r="F2213" s="11" t="s">
        <v>14841</v>
      </c>
      <c r="G2213" s="11" t="s">
        <v>126</v>
      </c>
      <c r="H2213" s="11" t="s">
        <v>10170</v>
      </c>
      <c r="I2213" s="11" t="str">
        <f t="shared" si="340"/>
        <v>卖家未填</v>
      </c>
      <c r="J2213" s="11" t="str">
        <f t="shared" si="341"/>
        <v>500</v>
      </c>
      <c r="K2213" s="11" t="str">
        <f t="shared" si="342"/>
        <v>卖家未填</v>
      </c>
      <c r="L2213" s="11" t="str">
        <f t="shared" si="343"/>
        <v>卖家未填</v>
      </c>
      <c r="M2213" s="11" t="str">
        <f t="shared" si="344"/>
        <v>卖家未填</v>
      </c>
      <c r="N2213" s="11" t="s">
        <v>3624</v>
      </c>
      <c r="O2213" s="11" t="s">
        <v>5240</v>
      </c>
      <c r="P2213" s="12">
        <v>19</v>
      </c>
      <c r="Q2213" s="12"/>
      <c r="R2213" s="11">
        <v>19</v>
      </c>
      <c r="S2213" s="13">
        <f t="shared" si="345"/>
        <v>179.3125</v>
      </c>
      <c r="T2213" s="11">
        <v>32</v>
      </c>
      <c r="U2213" s="11">
        <v>302</v>
      </c>
      <c r="V2213" s="14">
        <f t="shared" si="346"/>
        <v>5738</v>
      </c>
      <c r="W2213" s="11">
        <v>24</v>
      </c>
      <c r="X2213" s="11">
        <v>81</v>
      </c>
      <c r="Y2213" s="11">
        <v>36912920038</v>
      </c>
      <c r="Z2213" s="11">
        <v>105698724</v>
      </c>
      <c r="AA2213" s="15">
        <f t="shared" si="347"/>
        <v>42027.854629629626</v>
      </c>
      <c r="AB2213" s="16" t="str">
        <f t="shared" si="348"/>
        <v>点击查看</v>
      </c>
      <c r="AC2213" s="11">
        <f t="shared" si="349"/>
        <v>2013</v>
      </c>
      <c r="AD2213" s="11"/>
      <c r="AE2213" s="11" t="s">
        <v>7485</v>
      </c>
      <c r="AF2213" s="11" t="s">
        <v>9254</v>
      </c>
      <c r="AG2213" s="11" t="s">
        <v>13945</v>
      </c>
    </row>
    <row r="2214" spans="1:33" x14ac:dyDescent="0.15">
      <c r="A2214" s="11" t="s">
        <v>14690</v>
      </c>
      <c r="B2214" s="11" t="s">
        <v>14940</v>
      </c>
      <c r="C2214" s="11" t="s">
        <v>14691</v>
      </c>
      <c r="D2214" s="11"/>
      <c r="E2214" s="11" t="s">
        <v>14713</v>
      </c>
      <c r="F2214" s="11" t="s">
        <v>14717</v>
      </c>
      <c r="G2214" s="11" t="s">
        <v>18</v>
      </c>
      <c r="H2214" s="11" t="s">
        <v>9534</v>
      </c>
      <c r="I2214" s="11" t="str">
        <f t="shared" si="340"/>
        <v>卖家未填</v>
      </c>
      <c r="J2214" s="11" t="str">
        <f t="shared" si="341"/>
        <v>478</v>
      </c>
      <c r="K2214" s="11" t="str">
        <f t="shared" si="342"/>
        <v>卖家未填</v>
      </c>
      <c r="L2214" s="11" t="str">
        <f t="shared" si="343"/>
        <v>卖家未填</v>
      </c>
      <c r="M2214" s="11" t="str">
        <f t="shared" si="344"/>
        <v>黑糖话梅糖 478g</v>
      </c>
      <c r="N2214" s="11" t="s">
        <v>2793</v>
      </c>
      <c r="O2214" s="11" t="s">
        <v>4379</v>
      </c>
      <c r="P2214" s="12">
        <v>39.9</v>
      </c>
      <c r="Q2214" s="12">
        <v>10.5</v>
      </c>
      <c r="R2214" s="11">
        <v>10.5</v>
      </c>
      <c r="S2214" s="13">
        <f t="shared" si="345"/>
        <v>106.16666666666667</v>
      </c>
      <c r="T2214" s="11">
        <v>54</v>
      </c>
      <c r="U2214" s="11">
        <v>546</v>
      </c>
      <c r="V2214" s="14">
        <f t="shared" si="346"/>
        <v>5733</v>
      </c>
      <c r="W2214" s="11">
        <v>31</v>
      </c>
      <c r="X2214" s="11">
        <v>59</v>
      </c>
      <c r="Y2214" s="11">
        <v>43096188398</v>
      </c>
      <c r="Z2214" s="11">
        <v>57302400</v>
      </c>
      <c r="AA2214" s="15" t="str">
        <f t="shared" si="347"/>
        <v/>
      </c>
      <c r="AB2214" s="16" t="str">
        <f t="shared" si="348"/>
        <v>点击查看</v>
      </c>
      <c r="AC2214" s="11">
        <f t="shared" si="349"/>
        <v>1900</v>
      </c>
      <c r="AD2214" s="11"/>
      <c r="AE2214" s="11"/>
      <c r="AF2214" s="11" t="s">
        <v>7990</v>
      </c>
      <c r="AG2214" s="11" t="s">
        <v>13136</v>
      </c>
    </row>
    <row r="2215" spans="1:33" x14ac:dyDescent="0.15">
      <c r="A2215" s="11" t="s">
        <v>14687</v>
      </c>
      <c r="B2215" s="11" t="s">
        <v>15735</v>
      </c>
      <c r="C2215" s="11" t="s">
        <v>14686</v>
      </c>
      <c r="D2215" s="17">
        <v>41708</v>
      </c>
      <c r="E2215" s="11" t="s">
        <v>14715</v>
      </c>
      <c r="F2215" s="11" t="s">
        <v>14728</v>
      </c>
      <c r="G2215" s="11" t="s">
        <v>26</v>
      </c>
      <c r="H2215" s="11" t="s">
        <v>8549</v>
      </c>
      <c r="I2215" s="11" t="str">
        <f t="shared" si="340"/>
        <v>卖家未填</v>
      </c>
      <c r="J2215" s="11" t="str">
        <f t="shared" si="341"/>
        <v>488</v>
      </c>
      <c r="K2215" s="11" t="str">
        <f t="shared" si="342"/>
        <v>卖家未填</v>
      </c>
      <c r="L2215" s="11" t="str">
        <f t="shared" si="343"/>
        <v>卖家未填</v>
      </c>
      <c r="M2215" s="11" t="str">
        <f t="shared" si="344"/>
        <v>麦片巧克力脆酥棒</v>
      </c>
      <c r="N2215" s="11" t="s">
        <v>2193</v>
      </c>
      <c r="O2215" s="11" t="s">
        <v>5114</v>
      </c>
      <c r="P2215" s="12">
        <v>16.8</v>
      </c>
      <c r="Q2215" s="12">
        <v>9.9</v>
      </c>
      <c r="R2215" s="11">
        <v>9.9</v>
      </c>
      <c r="S2215" s="13">
        <f t="shared" si="345"/>
        <v>66.65232558139536</v>
      </c>
      <c r="T2215" s="11">
        <v>86</v>
      </c>
      <c r="U2215" s="11">
        <v>579</v>
      </c>
      <c r="V2215" s="14">
        <f t="shared" si="346"/>
        <v>5732.1</v>
      </c>
      <c r="W2215" s="11">
        <v>228</v>
      </c>
      <c r="X2215" s="11">
        <v>406</v>
      </c>
      <c r="Y2215" s="11">
        <v>41700456872</v>
      </c>
      <c r="Z2215" s="11">
        <v>109336785</v>
      </c>
      <c r="AA2215" s="15">
        <f t="shared" si="347"/>
        <v>42031.416666666672</v>
      </c>
      <c r="AB2215" s="16" t="str">
        <f t="shared" si="348"/>
        <v>点击查看</v>
      </c>
      <c r="AC2215" s="11">
        <f t="shared" si="349"/>
        <v>2014</v>
      </c>
      <c r="AD2215" s="11"/>
      <c r="AE2215" s="11" t="s">
        <v>6603</v>
      </c>
      <c r="AF2215" s="11" t="s">
        <v>8839</v>
      </c>
      <c r="AG2215" s="11" t="s">
        <v>12562</v>
      </c>
    </row>
    <row r="2216" spans="1:33" x14ac:dyDescent="0.15">
      <c r="A2216" s="11" t="s">
        <v>14703</v>
      </c>
      <c r="B2216" s="11" t="s">
        <v>15111</v>
      </c>
      <c r="C2216" s="11" t="s">
        <v>14708</v>
      </c>
      <c r="D2216" s="17">
        <v>39669</v>
      </c>
      <c r="E2216" s="11" t="s">
        <v>14723</v>
      </c>
      <c r="F2216" s="11" t="s">
        <v>14724</v>
      </c>
      <c r="G2216" s="11" t="s">
        <v>23</v>
      </c>
      <c r="H2216" s="11" t="s">
        <v>10109</v>
      </c>
      <c r="I2216" s="11" t="str">
        <f t="shared" si="340"/>
        <v>卖家未填</v>
      </c>
      <c r="J2216" s="11" t="str">
        <f t="shared" si="341"/>
        <v>1000</v>
      </c>
      <c r="K2216" s="11" t="str">
        <f t="shared" si="342"/>
        <v>卖家未填</v>
      </c>
      <c r="L2216" s="11" t="str">
        <f t="shared" si="343"/>
        <v>卖家未填</v>
      </c>
      <c r="M2216" s="11" t="str">
        <f t="shared" si="344"/>
        <v>杂果软糖</v>
      </c>
      <c r="N2216" s="11" t="s">
        <v>3227</v>
      </c>
      <c r="O2216" s="11" t="s">
        <v>5263</v>
      </c>
      <c r="P2216" s="12">
        <v>44</v>
      </c>
      <c r="Q2216" s="12"/>
      <c r="R2216" s="11">
        <v>44</v>
      </c>
      <c r="S2216" s="13">
        <f t="shared" si="345"/>
        <v>143</v>
      </c>
      <c r="T2216" s="11">
        <v>40</v>
      </c>
      <c r="U2216" s="11">
        <v>130</v>
      </c>
      <c r="V2216" s="14">
        <f t="shared" si="346"/>
        <v>5720</v>
      </c>
      <c r="W2216" s="11">
        <v>45</v>
      </c>
      <c r="X2216" s="11">
        <v>471</v>
      </c>
      <c r="Y2216" s="11">
        <v>1688515338</v>
      </c>
      <c r="Z2216" s="11">
        <v>36202350</v>
      </c>
      <c r="AA2216" s="15">
        <f t="shared" si="347"/>
        <v>42025.821261574078</v>
      </c>
      <c r="AB2216" s="16" t="str">
        <f t="shared" si="348"/>
        <v>点击查看</v>
      </c>
      <c r="AC2216" s="11">
        <f t="shared" si="349"/>
        <v>2008</v>
      </c>
      <c r="AD2216" s="11"/>
      <c r="AE2216" s="11" t="s">
        <v>7239</v>
      </c>
      <c r="AF2216" s="11" t="s">
        <v>9161</v>
      </c>
      <c r="AG2216" s="11" t="s">
        <v>13560</v>
      </c>
    </row>
    <row r="2217" spans="1:33" x14ac:dyDescent="0.15">
      <c r="A2217" s="11" t="s">
        <v>14701</v>
      </c>
      <c r="B2217" s="11" t="s">
        <v>15102</v>
      </c>
      <c r="C2217" s="11" t="s">
        <v>14702</v>
      </c>
      <c r="D2217" s="11"/>
      <c r="E2217" s="11" t="s">
        <v>14713</v>
      </c>
      <c r="F2217" s="11" t="s">
        <v>14739</v>
      </c>
      <c r="G2217" s="11" t="s">
        <v>33</v>
      </c>
      <c r="H2217" s="11" t="s">
        <v>16462</v>
      </c>
      <c r="I2217" s="11" t="str">
        <f t="shared" si="340"/>
        <v>果仁巧克力</v>
      </c>
      <c r="J2217" s="11" t="str">
        <f t="shared" si="341"/>
        <v>312</v>
      </c>
      <c r="K2217" s="11" t="str">
        <f t="shared" si="342"/>
        <v>非手工</v>
      </c>
      <c r="L2217" s="11" t="str">
        <f t="shared" si="343"/>
        <v>卖家未填</v>
      </c>
      <c r="M2217" s="11" t="str">
        <f t="shared" si="344"/>
        <v>25格方形金花DIY礼盒套装</v>
      </c>
      <c r="N2217" s="11" t="s">
        <v>4300</v>
      </c>
      <c r="O2217" s="11" t="s">
        <v>5771</v>
      </c>
      <c r="P2217" s="12">
        <v>168</v>
      </c>
      <c r="Q2217" s="12">
        <v>88</v>
      </c>
      <c r="R2217" s="11">
        <v>88</v>
      </c>
      <c r="S2217" s="13">
        <f t="shared" si="345"/>
        <v>248.69565217391303</v>
      </c>
      <c r="T2217" s="11">
        <v>23</v>
      </c>
      <c r="U2217" s="11">
        <v>65</v>
      </c>
      <c r="V2217" s="14">
        <f t="shared" si="346"/>
        <v>5720</v>
      </c>
      <c r="W2217" s="11">
        <v>192</v>
      </c>
      <c r="X2217" s="11">
        <v>132</v>
      </c>
      <c r="Y2217" s="11">
        <v>35665219112</v>
      </c>
      <c r="Z2217" s="11">
        <v>105082407</v>
      </c>
      <c r="AA2217" s="15" t="str">
        <f t="shared" si="347"/>
        <v/>
      </c>
      <c r="AB2217" s="16" t="str">
        <f t="shared" si="348"/>
        <v>点击查看</v>
      </c>
      <c r="AC2217" s="11">
        <f t="shared" si="349"/>
        <v>1900</v>
      </c>
      <c r="AD2217" s="11"/>
      <c r="AE2217" s="11"/>
      <c r="AF2217" s="11" t="s">
        <v>8024</v>
      </c>
      <c r="AG2217" s="11" t="s">
        <v>14602</v>
      </c>
    </row>
    <row r="2218" spans="1:33" x14ac:dyDescent="0.15">
      <c r="A2218" s="11" t="s">
        <v>14671</v>
      </c>
      <c r="B2218" s="11" t="s">
        <v>15397</v>
      </c>
      <c r="C2218" s="11" t="s">
        <v>14678</v>
      </c>
      <c r="D2218" s="17">
        <v>40626</v>
      </c>
      <c r="E2218" s="11" t="s">
        <v>14735</v>
      </c>
      <c r="F2218" s="11" t="s">
        <v>14748</v>
      </c>
      <c r="G2218" s="11" t="s">
        <v>42</v>
      </c>
      <c r="H2218" s="11" t="s">
        <v>9774</v>
      </c>
      <c r="I2218" s="11" t="str">
        <f t="shared" si="340"/>
        <v>卖家未填</v>
      </c>
      <c r="J2218" s="11" t="str">
        <f t="shared" si="341"/>
        <v>500</v>
      </c>
      <c r="K2218" s="11" t="str">
        <f t="shared" si="342"/>
        <v>卖家未填</v>
      </c>
      <c r="L2218" s="11" t="str">
        <f t="shared" si="343"/>
        <v>卖家未填</v>
      </c>
      <c r="M2218" s="11" t="str">
        <f t="shared" si="344"/>
        <v>薄荷味硬糖</v>
      </c>
      <c r="N2218" s="11" t="s">
        <v>1921</v>
      </c>
      <c r="O2218" s="11" t="s">
        <v>5025</v>
      </c>
      <c r="P2218" s="12">
        <v>12.99</v>
      </c>
      <c r="Q2218" s="12"/>
      <c r="R2218" s="11">
        <v>12.99</v>
      </c>
      <c r="S2218" s="13">
        <f t="shared" si="345"/>
        <v>51.491891891891896</v>
      </c>
      <c r="T2218" s="11">
        <v>111</v>
      </c>
      <c r="U2218" s="11">
        <v>440</v>
      </c>
      <c r="V2218" s="14">
        <f t="shared" si="346"/>
        <v>5715.6</v>
      </c>
      <c r="W2218" s="11">
        <v>142</v>
      </c>
      <c r="X2218" s="11">
        <v>115</v>
      </c>
      <c r="Y2218" s="11">
        <v>39260409925</v>
      </c>
      <c r="Z2218" s="11">
        <v>65690348</v>
      </c>
      <c r="AA2218" s="15">
        <f t="shared" si="347"/>
        <v>42031.761249999996</v>
      </c>
      <c r="AB2218" s="16" t="str">
        <f t="shared" si="348"/>
        <v>点击查看</v>
      </c>
      <c r="AC2218" s="11">
        <f t="shared" si="349"/>
        <v>2011</v>
      </c>
      <c r="AD2218" s="11"/>
      <c r="AE2218" s="11" t="s">
        <v>6466</v>
      </c>
      <c r="AF2218" s="11" t="s">
        <v>8670</v>
      </c>
      <c r="AG2218" s="11" t="s">
        <v>12309</v>
      </c>
    </row>
    <row r="2219" spans="1:33" x14ac:dyDescent="0.15">
      <c r="A2219" s="11" t="s">
        <v>14671</v>
      </c>
      <c r="B2219" s="11" t="s">
        <v>14899</v>
      </c>
      <c r="C2219" s="11" t="s">
        <v>14675</v>
      </c>
      <c r="D2219" s="17">
        <v>40935</v>
      </c>
      <c r="E2219" s="11" t="s">
        <v>17</v>
      </c>
      <c r="F2219" s="11" t="s">
        <v>17</v>
      </c>
      <c r="G2219" s="11" t="s">
        <v>17</v>
      </c>
      <c r="H2219" s="11" t="s">
        <v>9669</v>
      </c>
      <c r="I2219" s="11" t="str">
        <f t="shared" si="340"/>
        <v>卖家未填</v>
      </c>
      <c r="J2219" s="11" t="str">
        <f t="shared" si="341"/>
        <v>500</v>
      </c>
      <c r="K2219" s="11" t="str">
        <f t="shared" si="342"/>
        <v>卖家未填</v>
      </c>
      <c r="L2219" s="11" t="str">
        <f t="shared" si="343"/>
        <v>卖家未填</v>
      </c>
      <c r="M2219" s="11" t="str">
        <f t="shared" si="344"/>
        <v>三角塔</v>
      </c>
      <c r="N2219" s="11" t="s">
        <v>447</v>
      </c>
      <c r="O2219" s="11" t="s">
        <v>4761</v>
      </c>
      <c r="P2219" s="12">
        <v>11.8</v>
      </c>
      <c r="Q2219" s="12">
        <v>10.8</v>
      </c>
      <c r="R2219" s="11">
        <v>10.8</v>
      </c>
      <c r="S2219" s="13">
        <f t="shared" si="345"/>
        <v>21.478195488721806</v>
      </c>
      <c r="T2219" s="11">
        <v>266</v>
      </c>
      <c r="U2219" s="11">
        <v>529</v>
      </c>
      <c r="V2219" s="14">
        <f t="shared" si="346"/>
        <v>5713.2000000000007</v>
      </c>
      <c r="W2219" s="11">
        <v>848</v>
      </c>
      <c r="X2219" s="11">
        <v>2065</v>
      </c>
      <c r="Y2219" s="11">
        <v>35228586172</v>
      </c>
      <c r="Z2219" s="11">
        <v>70310120</v>
      </c>
      <c r="AA2219" s="15">
        <f t="shared" si="347"/>
        <v>42031.375</v>
      </c>
      <c r="AB2219" s="16" t="str">
        <f t="shared" si="348"/>
        <v>点击查看</v>
      </c>
      <c r="AC2219" s="11">
        <f t="shared" si="349"/>
        <v>2012</v>
      </c>
      <c r="AD2219" s="11"/>
      <c r="AE2219" s="11" t="s">
        <v>6124</v>
      </c>
      <c r="AF2219" s="11" t="s">
        <v>8461</v>
      </c>
      <c r="AG2219" s="11" t="s">
        <v>11619</v>
      </c>
    </row>
    <row r="2220" spans="1:33" x14ac:dyDescent="0.15">
      <c r="A2220" s="11" t="s">
        <v>14673</v>
      </c>
      <c r="B2220" s="11" t="s">
        <v>15116</v>
      </c>
      <c r="C2220" s="11" t="s">
        <v>14674</v>
      </c>
      <c r="D2220" s="11"/>
      <c r="E2220" s="11" t="s">
        <v>14719</v>
      </c>
      <c r="F2220" s="11" t="s">
        <v>14740</v>
      </c>
      <c r="G2220" s="11" t="s">
        <v>36</v>
      </c>
      <c r="H2220" s="11" t="s">
        <v>10036</v>
      </c>
      <c r="I2220" s="11" t="str">
        <f t="shared" si="340"/>
        <v>卖家未填</v>
      </c>
      <c r="J2220" s="11" t="str">
        <f t="shared" si="341"/>
        <v>800</v>
      </c>
      <c r="K2220" s="11" t="str">
        <f t="shared" si="342"/>
        <v>卖家未填</v>
      </c>
      <c r="L2220" s="11" t="str">
        <f t="shared" si="343"/>
        <v>卖家未填</v>
      </c>
      <c r="M2220" s="11" t="str">
        <f t="shared" si="344"/>
        <v>铜锣烧红豆味800g</v>
      </c>
      <c r="N2220" s="11" t="s">
        <v>1564</v>
      </c>
      <c r="O2220" s="11"/>
      <c r="P2220" s="12">
        <v>60</v>
      </c>
      <c r="Q2220" s="12">
        <v>27.9</v>
      </c>
      <c r="R2220" s="11">
        <v>27.9</v>
      </c>
      <c r="S2220" s="13">
        <f t="shared" si="345"/>
        <v>36.252229299363051</v>
      </c>
      <c r="T2220" s="11">
        <v>157</v>
      </c>
      <c r="U2220" s="11">
        <v>204</v>
      </c>
      <c r="V2220" s="14">
        <f t="shared" si="346"/>
        <v>5691.5999999999995</v>
      </c>
      <c r="W2220" s="11">
        <v>823</v>
      </c>
      <c r="X2220" s="11">
        <v>520</v>
      </c>
      <c r="Y2220" s="11">
        <v>39512766115</v>
      </c>
      <c r="Z2220" s="11">
        <v>102599840</v>
      </c>
      <c r="AA2220" s="15" t="str">
        <f t="shared" si="347"/>
        <v/>
      </c>
      <c r="AB2220" s="16" t="str">
        <f t="shared" si="348"/>
        <v>点击查看</v>
      </c>
      <c r="AC2220" s="11">
        <f t="shared" si="349"/>
        <v>1900</v>
      </c>
      <c r="AD2220" s="11"/>
      <c r="AE2220" s="11"/>
      <c r="AF2220" s="11" t="s">
        <v>8105</v>
      </c>
      <c r="AG2220" s="11" t="s">
        <v>11970</v>
      </c>
    </row>
    <row r="2221" spans="1:33" x14ac:dyDescent="0.15">
      <c r="A2221" s="11" t="s">
        <v>14701</v>
      </c>
      <c r="B2221" s="11" t="s">
        <v>15430</v>
      </c>
      <c r="C2221" s="11" t="s">
        <v>14702</v>
      </c>
      <c r="D2221" s="11"/>
      <c r="E2221" s="11" t="s">
        <v>14723</v>
      </c>
      <c r="F2221" s="11" t="s">
        <v>14778</v>
      </c>
      <c r="G2221" s="11" t="s">
        <v>65</v>
      </c>
      <c r="H2221" s="11" t="s">
        <v>8665</v>
      </c>
      <c r="I2221" s="11" t="str">
        <f t="shared" si="340"/>
        <v>卖家未填</v>
      </c>
      <c r="J2221" s="11" t="str">
        <f t="shared" si="341"/>
        <v>250</v>
      </c>
      <c r="K2221" s="11" t="str">
        <f t="shared" si="342"/>
        <v>卖家未填</v>
      </c>
      <c r="L2221" s="11" t="str">
        <f t="shared" si="343"/>
        <v>卖家未填</v>
      </c>
      <c r="M2221" s="11" t="str">
        <f t="shared" si="344"/>
        <v>浓99特浓鲜奶糖 250g</v>
      </c>
      <c r="N2221" s="11" t="s">
        <v>3032</v>
      </c>
      <c r="O2221" s="11" t="s">
        <v>4838</v>
      </c>
      <c r="P2221" s="12">
        <v>66.400000000000006</v>
      </c>
      <c r="Q2221" s="12">
        <v>19.899999999999999</v>
      </c>
      <c r="R2221" s="11">
        <v>19.899999999999999</v>
      </c>
      <c r="S2221" s="13">
        <f t="shared" si="345"/>
        <v>126.47555555555554</v>
      </c>
      <c r="T2221" s="11">
        <v>45</v>
      </c>
      <c r="U2221" s="11">
        <v>286</v>
      </c>
      <c r="V2221" s="14">
        <f t="shared" si="346"/>
        <v>5691.4</v>
      </c>
      <c r="W2221" s="11">
        <v>37</v>
      </c>
      <c r="X2221" s="11">
        <v>82</v>
      </c>
      <c r="Y2221" s="11">
        <v>43162454559</v>
      </c>
      <c r="Z2221" s="11">
        <v>105765354</v>
      </c>
      <c r="AA2221" s="15" t="str">
        <f t="shared" si="347"/>
        <v/>
      </c>
      <c r="AB2221" s="16" t="str">
        <f t="shared" si="348"/>
        <v>点击查看</v>
      </c>
      <c r="AC2221" s="11">
        <f t="shared" si="349"/>
        <v>1900</v>
      </c>
      <c r="AD2221" s="11"/>
      <c r="AE2221" s="11"/>
      <c r="AF2221" s="11" t="s">
        <v>8130</v>
      </c>
      <c r="AG2221" s="11" t="s">
        <v>13372</v>
      </c>
    </row>
    <row r="2222" spans="1:33" x14ac:dyDescent="0.15">
      <c r="A2222" s="11" t="s">
        <v>14673</v>
      </c>
      <c r="B2222" s="11" t="s">
        <v>15514</v>
      </c>
      <c r="C2222" s="11" t="s">
        <v>14674</v>
      </c>
      <c r="D2222" s="11"/>
      <c r="E2222" s="11" t="s">
        <v>14721</v>
      </c>
      <c r="F2222" s="11" t="s">
        <v>14725</v>
      </c>
      <c r="G2222" s="11" t="s">
        <v>24</v>
      </c>
      <c r="H2222" s="11" t="s">
        <v>10454</v>
      </c>
      <c r="I2222" s="11" t="str">
        <f t="shared" si="340"/>
        <v>卖家未填</v>
      </c>
      <c r="J2222" s="11" t="str">
        <f t="shared" si="341"/>
        <v>420</v>
      </c>
      <c r="K2222" s="11" t="str">
        <f t="shared" si="342"/>
        <v>卖家未填</v>
      </c>
      <c r="L2222" s="11" t="str">
        <f t="shared" si="343"/>
        <v>卖家未填</v>
      </c>
      <c r="M2222" s="11" t="str">
        <f t="shared" si="344"/>
        <v>金砖肉松蛋糕400g</v>
      </c>
      <c r="N2222" s="11" t="s">
        <v>1580</v>
      </c>
      <c r="O2222" s="11" t="s">
        <v>4911</v>
      </c>
      <c r="P2222" s="12">
        <v>19.899999999999999</v>
      </c>
      <c r="Q2222" s="12">
        <v>18.899999999999999</v>
      </c>
      <c r="R2222" s="11">
        <v>18.899999999999999</v>
      </c>
      <c r="S2222" s="13">
        <f t="shared" si="345"/>
        <v>36.702580645161291</v>
      </c>
      <c r="T2222" s="11">
        <v>155</v>
      </c>
      <c r="U2222" s="11">
        <v>301</v>
      </c>
      <c r="V2222" s="14">
        <f t="shared" si="346"/>
        <v>5688.9</v>
      </c>
      <c r="W2222" s="11">
        <v>864</v>
      </c>
      <c r="X2222" s="11">
        <v>787</v>
      </c>
      <c r="Y2222" s="11">
        <v>42514061831</v>
      </c>
      <c r="Z2222" s="11">
        <v>112060792</v>
      </c>
      <c r="AA2222" s="15" t="str">
        <f t="shared" si="347"/>
        <v/>
      </c>
      <c r="AB2222" s="16" t="str">
        <f t="shared" si="348"/>
        <v>点击查看</v>
      </c>
      <c r="AC2222" s="11">
        <f t="shared" si="349"/>
        <v>1900</v>
      </c>
      <c r="AD2222" s="11"/>
      <c r="AE2222" s="11"/>
      <c r="AF2222" s="11" t="s">
        <v>8623</v>
      </c>
      <c r="AG2222" s="11" t="s">
        <v>11986</v>
      </c>
    </row>
    <row r="2223" spans="1:33" x14ac:dyDescent="0.15">
      <c r="A2223" s="11" t="s">
        <v>14690</v>
      </c>
      <c r="B2223" s="11" t="s">
        <v>15285</v>
      </c>
      <c r="C2223" s="11" t="s">
        <v>14691</v>
      </c>
      <c r="D2223" s="11"/>
      <c r="E2223" s="11" t="s">
        <v>17</v>
      </c>
      <c r="F2223" s="11" t="s">
        <v>17</v>
      </c>
      <c r="G2223" s="11" t="s">
        <v>17</v>
      </c>
      <c r="H2223" s="11" t="s">
        <v>9578</v>
      </c>
      <c r="I2223" s="11" t="str">
        <f t="shared" si="340"/>
        <v>大白兔奶糖</v>
      </c>
      <c r="J2223" s="11" t="str">
        <f t="shared" si="341"/>
        <v>380</v>
      </c>
      <c r="K2223" s="11" t="str">
        <f t="shared" si="342"/>
        <v>卖家未填</v>
      </c>
      <c r="L2223" s="11" t="str">
        <f t="shared" si="343"/>
        <v>卖家未填</v>
      </c>
      <c r="M2223" s="11" t="str">
        <f t="shared" si="344"/>
        <v>大白兔奶糖 380g</v>
      </c>
      <c r="N2223" s="11" t="s">
        <v>2058</v>
      </c>
      <c r="O2223" s="11" t="s">
        <v>4684</v>
      </c>
      <c r="P2223" s="12">
        <v>22</v>
      </c>
      <c r="Q2223" s="12"/>
      <c r="R2223" s="11">
        <v>22</v>
      </c>
      <c r="S2223" s="13">
        <f t="shared" si="345"/>
        <v>58.515463917525771</v>
      </c>
      <c r="T2223" s="11">
        <v>97</v>
      </c>
      <c r="U2223" s="11">
        <v>258</v>
      </c>
      <c r="V2223" s="14">
        <f t="shared" si="346"/>
        <v>5676</v>
      </c>
      <c r="W2223" s="11">
        <v>187</v>
      </c>
      <c r="X2223" s="11">
        <v>109</v>
      </c>
      <c r="Y2223" s="11">
        <v>41701191741</v>
      </c>
      <c r="Z2223" s="11">
        <v>103440388</v>
      </c>
      <c r="AA2223" s="15" t="str">
        <f t="shared" si="347"/>
        <v/>
      </c>
      <c r="AB2223" s="16" t="str">
        <f t="shared" si="348"/>
        <v>点击查看</v>
      </c>
      <c r="AC2223" s="11">
        <f t="shared" si="349"/>
        <v>1900</v>
      </c>
      <c r="AD2223" s="11"/>
      <c r="AE2223" s="11"/>
      <c r="AF2223" s="11" t="s">
        <v>8291</v>
      </c>
      <c r="AG2223" s="11" t="s">
        <v>12432</v>
      </c>
    </row>
    <row r="2224" spans="1:33" x14ac:dyDescent="0.15">
      <c r="A2224" s="11" t="s">
        <v>14701</v>
      </c>
      <c r="B2224" s="11" t="s">
        <v>15373</v>
      </c>
      <c r="C2224" s="11" t="s">
        <v>14702</v>
      </c>
      <c r="D2224" s="11"/>
      <c r="E2224" s="11" t="s">
        <v>20</v>
      </c>
      <c r="F2224" s="11" t="s">
        <v>20</v>
      </c>
      <c r="G2224" s="11" t="s">
        <v>20</v>
      </c>
      <c r="H2224" s="11" t="s">
        <v>9071</v>
      </c>
      <c r="I2224" s="11" t="str">
        <f t="shared" si="340"/>
        <v>稻香村糕点</v>
      </c>
      <c r="J2224" s="11" t="str">
        <f t="shared" si="341"/>
        <v>1600</v>
      </c>
      <c r="K2224" s="11" t="str">
        <f t="shared" si="342"/>
        <v>卖家未填</v>
      </c>
      <c r="L2224" s="11" t="str">
        <f t="shared" si="343"/>
        <v>卖家未填</v>
      </c>
      <c r="M2224" s="11" t="str">
        <f t="shared" si="344"/>
        <v>糖醇糕点礼盒1.6kg 组合</v>
      </c>
      <c r="N2224" s="11" t="s">
        <v>3711</v>
      </c>
      <c r="O2224" s="11" t="s">
        <v>4377</v>
      </c>
      <c r="P2224" s="12">
        <v>52.5</v>
      </c>
      <c r="Q2224" s="12">
        <v>81</v>
      </c>
      <c r="R2224" s="11">
        <v>81</v>
      </c>
      <c r="S2224" s="13">
        <f t="shared" si="345"/>
        <v>182.90322580645162</v>
      </c>
      <c r="T2224" s="11">
        <v>31</v>
      </c>
      <c r="U2224" s="11">
        <v>70</v>
      </c>
      <c r="V2224" s="14">
        <f t="shared" si="346"/>
        <v>5670</v>
      </c>
      <c r="W2224" s="11">
        <v>624</v>
      </c>
      <c r="X2224" s="11">
        <v>936</v>
      </c>
      <c r="Y2224" s="11">
        <v>20745339822</v>
      </c>
      <c r="Z2224" s="11">
        <v>62614436</v>
      </c>
      <c r="AA2224" s="15" t="str">
        <f t="shared" si="347"/>
        <v/>
      </c>
      <c r="AB2224" s="16" t="str">
        <f t="shared" si="348"/>
        <v>点击查看</v>
      </c>
      <c r="AC2224" s="11">
        <f t="shared" si="349"/>
        <v>1900</v>
      </c>
      <c r="AD2224" s="11"/>
      <c r="AE2224" s="11"/>
      <c r="AF2224" s="11" t="s">
        <v>8222</v>
      </c>
      <c r="AG2224" s="11" t="s">
        <v>14030</v>
      </c>
    </row>
    <row r="2225" spans="1:33" x14ac:dyDescent="0.15">
      <c r="A2225" s="11" t="s">
        <v>14711</v>
      </c>
      <c r="B2225" s="11" t="s">
        <v>9446</v>
      </c>
      <c r="C2225" s="11" t="s">
        <v>14711</v>
      </c>
      <c r="D2225" s="11"/>
      <c r="E2225" s="11" t="s">
        <v>17</v>
      </c>
      <c r="F2225" s="11" t="s">
        <v>17</v>
      </c>
      <c r="G2225" s="11" t="s">
        <v>17</v>
      </c>
      <c r="H2225" s="11" t="s">
        <v>8414</v>
      </c>
      <c r="I2225" s="11" t="str">
        <f t="shared" si="340"/>
        <v>卖家未填</v>
      </c>
      <c r="J2225" s="11" t="str">
        <f t="shared" si="341"/>
        <v>卖家未填</v>
      </c>
      <c r="K2225" s="11" t="str">
        <f t="shared" si="342"/>
        <v>卖家未填</v>
      </c>
      <c r="L2225" s="11" t="str">
        <f t="shared" si="343"/>
        <v>卖家未填</v>
      </c>
      <c r="M2225" s="11" t="str">
        <f t="shared" si="344"/>
        <v>卖家未填</v>
      </c>
      <c r="N2225" s="11" t="s">
        <v>3902</v>
      </c>
      <c r="O2225" s="11"/>
      <c r="P2225" s="12">
        <v>98</v>
      </c>
      <c r="Q2225" s="12">
        <v>36.799999999999997</v>
      </c>
      <c r="R2225" s="11">
        <v>36.799999999999997</v>
      </c>
      <c r="S2225" s="13">
        <f t="shared" si="345"/>
        <v>209.8962962962963</v>
      </c>
      <c r="T2225" s="11">
        <v>27</v>
      </c>
      <c r="U2225" s="11">
        <v>154</v>
      </c>
      <c r="V2225" s="14">
        <f t="shared" si="346"/>
        <v>5667.2</v>
      </c>
      <c r="W2225" s="11">
        <v>105</v>
      </c>
      <c r="X2225" s="11">
        <v>43</v>
      </c>
      <c r="Y2225" s="11">
        <v>39426751369</v>
      </c>
      <c r="Z2225" s="11">
        <v>101717810</v>
      </c>
      <c r="AA2225" s="15" t="str">
        <f t="shared" si="347"/>
        <v/>
      </c>
      <c r="AB2225" s="16" t="str">
        <f t="shared" si="348"/>
        <v>点击查看</v>
      </c>
      <c r="AC2225" s="11">
        <f t="shared" si="349"/>
        <v>1900</v>
      </c>
      <c r="AD2225" s="11"/>
      <c r="AE2225" s="11"/>
      <c r="AF2225" s="11" t="s">
        <v>8414</v>
      </c>
      <c r="AG2225" s="11"/>
    </row>
    <row r="2226" spans="1:33" x14ac:dyDescent="0.15">
      <c r="A2226" s="11" t="s">
        <v>14687</v>
      </c>
      <c r="B2226" s="11" t="s">
        <v>15810</v>
      </c>
      <c r="C2226" s="11" t="s">
        <v>14686</v>
      </c>
      <c r="D2226" s="17">
        <v>41442</v>
      </c>
      <c r="E2226" s="11" t="s">
        <v>14719</v>
      </c>
      <c r="F2226" s="11" t="s">
        <v>14720</v>
      </c>
      <c r="G2226" s="11" t="s">
        <v>21</v>
      </c>
      <c r="H2226" s="11" t="s">
        <v>9929</v>
      </c>
      <c r="I2226" s="11" t="str">
        <f t="shared" si="340"/>
        <v>杜浔酥糖</v>
      </c>
      <c r="J2226" s="11" t="str">
        <f t="shared" si="341"/>
        <v>400</v>
      </c>
      <c r="K2226" s="11" t="str">
        <f t="shared" si="342"/>
        <v>卖家未填</v>
      </c>
      <c r="L2226" s="11" t="str">
        <f t="shared" si="343"/>
        <v>卖家未填</v>
      </c>
      <c r="M2226" s="11" t="str">
        <f t="shared" si="344"/>
        <v>卖家未填</v>
      </c>
      <c r="N2226" s="11" t="s">
        <v>2406</v>
      </c>
      <c r="O2226" s="11" t="s">
        <v>5181</v>
      </c>
      <c r="P2226" s="12">
        <v>35</v>
      </c>
      <c r="Q2226" s="12">
        <v>13.8</v>
      </c>
      <c r="R2226" s="11">
        <v>13.8</v>
      </c>
      <c r="S2226" s="13">
        <f t="shared" si="345"/>
        <v>78.583333333333329</v>
      </c>
      <c r="T2226" s="11">
        <v>72</v>
      </c>
      <c r="U2226" s="11">
        <v>410</v>
      </c>
      <c r="V2226" s="14">
        <f t="shared" si="346"/>
        <v>5658</v>
      </c>
      <c r="W2226" s="11">
        <v>745</v>
      </c>
      <c r="X2226" s="11">
        <v>1091</v>
      </c>
      <c r="Y2226" s="11">
        <v>40592981430</v>
      </c>
      <c r="Z2226" s="11">
        <v>104814725</v>
      </c>
      <c r="AA2226" s="15">
        <f t="shared" si="347"/>
        <v>42032.416666666672</v>
      </c>
      <c r="AB2226" s="16" t="str">
        <f t="shared" si="348"/>
        <v>点击查看</v>
      </c>
      <c r="AC2226" s="11">
        <f t="shared" si="349"/>
        <v>2013</v>
      </c>
      <c r="AD2226" s="11"/>
      <c r="AE2226" s="11" t="s">
        <v>6729</v>
      </c>
      <c r="AF2226" s="11" t="s">
        <v>8916</v>
      </c>
      <c r="AG2226" s="11" t="s">
        <v>12768</v>
      </c>
    </row>
    <row r="2227" spans="1:33" x14ac:dyDescent="0.15">
      <c r="A2227" s="11" t="s">
        <v>14690</v>
      </c>
      <c r="B2227" s="11" t="s">
        <v>15305</v>
      </c>
      <c r="C2227" s="11" t="s">
        <v>14691</v>
      </c>
      <c r="D2227" s="11"/>
      <c r="E2227" s="11" t="s">
        <v>20</v>
      </c>
      <c r="F2227" s="11" t="s">
        <v>20</v>
      </c>
      <c r="G2227" s="11" t="s">
        <v>20</v>
      </c>
      <c r="H2227" s="11" t="s">
        <v>9865</v>
      </c>
      <c r="I2227" s="11" t="str">
        <f t="shared" si="340"/>
        <v>卖家未填</v>
      </c>
      <c r="J2227" s="11" t="str">
        <f t="shared" si="341"/>
        <v>2100</v>
      </c>
      <c r="K2227" s="11" t="str">
        <f t="shared" si="342"/>
        <v>卖家未填</v>
      </c>
      <c r="L2227" s="11" t="str">
        <f t="shared" si="343"/>
        <v>卖家未填</v>
      </c>
      <c r="M2227" s="11" t="str">
        <f t="shared" si="344"/>
        <v>金丝肉松饼整箱</v>
      </c>
      <c r="N2227" s="11" t="s">
        <v>2767</v>
      </c>
      <c r="O2227" s="11" t="s">
        <v>4373</v>
      </c>
      <c r="P2227" s="12">
        <v>30.95</v>
      </c>
      <c r="Q2227" s="12">
        <v>46.7</v>
      </c>
      <c r="R2227" s="11">
        <v>46.7</v>
      </c>
      <c r="S2227" s="13">
        <f t="shared" si="345"/>
        <v>102.74000000000001</v>
      </c>
      <c r="T2227" s="11">
        <v>55</v>
      </c>
      <c r="U2227" s="11">
        <v>121</v>
      </c>
      <c r="V2227" s="14">
        <f t="shared" si="346"/>
        <v>5650.7000000000007</v>
      </c>
      <c r="W2227" s="11">
        <v>6621</v>
      </c>
      <c r="X2227" s="11">
        <v>3528</v>
      </c>
      <c r="Y2227" s="11">
        <v>36459182729</v>
      </c>
      <c r="Z2227" s="11">
        <v>106739573</v>
      </c>
      <c r="AA2227" s="15" t="str">
        <f t="shared" si="347"/>
        <v/>
      </c>
      <c r="AB2227" s="16" t="str">
        <f t="shared" si="348"/>
        <v>点击查看</v>
      </c>
      <c r="AC2227" s="11">
        <f t="shared" si="349"/>
        <v>1900</v>
      </c>
      <c r="AD2227" s="11"/>
      <c r="AE2227" s="11"/>
      <c r="AF2227" s="11" t="s">
        <v>8144</v>
      </c>
      <c r="AG2227" s="11" t="s">
        <v>13113</v>
      </c>
    </row>
    <row r="2228" spans="1:33" x14ac:dyDescent="0.15">
      <c r="A2228" s="11" t="s">
        <v>14690</v>
      </c>
      <c r="B2228" s="11" t="s">
        <v>15203</v>
      </c>
      <c r="C2228" s="11" t="s">
        <v>14691</v>
      </c>
      <c r="D2228" s="11"/>
      <c r="E2228" s="11" t="s">
        <v>14723</v>
      </c>
      <c r="F2228" s="11" t="s">
        <v>14745</v>
      </c>
      <c r="G2228" s="11" t="s">
        <v>39</v>
      </c>
      <c r="H2228" s="11" t="s">
        <v>9645</v>
      </c>
      <c r="I2228" s="11" t="str">
        <f t="shared" si="340"/>
        <v>卖家未填</v>
      </c>
      <c r="J2228" s="11" t="str">
        <f t="shared" si="341"/>
        <v>540</v>
      </c>
      <c r="K2228" s="11" t="str">
        <f t="shared" si="342"/>
        <v>卖家未填</v>
      </c>
      <c r="L2228" s="11" t="str">
        <f t="shared" si="343"/>
        <v>卖家未填</v>
      </c>
      <c r="M2228" s="11" t="str">
        <f t="shared" si="344"/>
        <v>丽芝士组合套餐</v>
      </c>
      <c r="N2228" s="11" t="s">
        <v>2025</v>
      </c>
      <c r="O2228" s="11" t="s">
        <v>4393</v>
      </c>
      <c r="P2228" s="12">
        <v>66.67</v>
      </c>
      <c r="Q2228" s="12">
        <v>34</v>
      </c>
      <c r="R2228" s="11">
        <v>34</v>
      </c>
      <c r="S2228" s="13">
        <f t="shared" si="345"/>
        <v>56.44</v>
      </c>
      <c r="T2228" s="11">
        <v>100</v>
      </c>
      <c r="U2228" s="11">
        <v>166</v>
      </c>
      <c r="V2228" s="14">
        <f t="shared" si="346"/>
        <v>5644</v>
      </c>
      <c r="W2228" s="11">
        <v>2227</v>
      </c>
      <c r="X2228" s="11">
        <v>2400</v>
      </c>
      <c r="Y2228" s="11">
        <v>38355555524</v>
      </c>
      <c r="Z2228" s="11">
        <v>105359922</v>
      </c>
      <c r="AA2228" s="15" t="str">
        <f t="shared" si="347"/>
        <v/>
      </c>
      <c r="AB2228" s="16" t="str">
        <f t="shared" si="348"/>
        <v>点击查看</v>
      </c>
      <c r="AC2228" s="11">
        <f t="shared" si="349"/>
        <v>1900</v>
      </c>
      <c r="AD2228" s="11"/>
      <c r="AE2228" s="11"/>
      <c r="AF2228" s="11" t="s">
        <v>8281</v>
      </c>
      <c r="AG2228" s="11" t="s">
        <v>12401</v>
      </c>
    </row>
    <row r="2229" spans="1:33" x14ac:dyDescent="0.15">
      <c r="A2229" s="11" t="s">
        <v>14673</v>
      </c>
      <c r="B2229" s="11" t="s">
        <v>15068</v>
      </c>
      <c r="C2229" s="11" t="s">
        <v>14674</v>
      </c>
      <c r="D2229" s="11"/>
      <c r="E2229" s="11" t="s">
        <v>20</v>
      </c>
      <c r="F2229" s="11" t="s">
        <v>20</v>
      </c>
      <c r="G2229" s="11" t="s">
        <v>20</v>
      </c>
      <c r="H2229" s="11" t="s">
        <v>9632</v>
      </c>
      <c r="I2229" s="11" t="str">
        <f t="shared" si="340"/>
        <v>卖家未填</v>
      </c>
      <c r="J2229" s="11" t="str">
        <f t="shared" si="341"/>
        <v>150</v>
      </c>
      <c r="K2229" s="11" t="str">
        <f t="shared" si="342"/>
        <v>卖家未填</v>
      </c>
      <c r="L2229" s="11" t="str">
        <f t="shared" si="343"/>
        <v>卖家未填</v>
      </c>
      <c r="M2229" s="11" t="str">
        <f t="shared" si="344"/>
        <v>蜜麻花150g</v>
      </c>
      <c r="N2229" s="11" t="s">
        <v>1259</v>
      </c>
      <c r="O2229" s="11" t="s">
        <v>4486</v>
      </c>
      <c r="P2229" s="12">
        <v>19.8</v>
      </c>
      <c r="Q2229" s="12">
        <v>9.9</v>
      </c>
      <c r="R2229" s="11">
        <v>9.9</v>
      </c>
      <c r="S2229" s="13">
        <f t="shared" si="345"/>
        <v>23.277272727272727</v>
      </c>
      <c r="T2229" s="11">
        <v>242</v>
      </c>
      <c r="U2229" s="11">
        <v>569</v>
      </c>
      <c r="V2229" s="14">
        <f t="shared" si="346"/>
        <v>5633.1</v>
      </c>
      <c r="W2229" s="11">
        <v>2042</v>
      </c>
      <c r="X2229" s="11">
        <v>609</v>
      </c>
      <c r="Y2229" s="11">
        <v>24050432060</v>
      </c>
      <c r="Z2229" s="11">
        <v>58011778</v>
      </c>
      <c r="AA2229" s="15" t="str">
        <f t="shared" si="347"/>
        <v/>
      </c>
      <c r="AB2229" s="16" t="str">
        <f t="shared" si="348"/>
        <v>点击查看</v>
      </c>
      <c r="AC2229" s="11">
        <f t="shared" si="349"/>
        <v>1900</v>
      </c>
      <c r="AD2229" s="11"/>
      <c r="AE2229" s="11"/>
      <c r="AF2229" s="11" t="s">
        <v>8167</v>
      </c>
      <c r="AG2229" s="11" t="s">
        <v>11684</v>
      </c>
    </row>
    <row r="2230" spans="1:33" x14ac:dyDescent="0.15">
      <c r="A2230" s="11" t="s">
        <v>14693</v>
      </c>
      <c r="B2230" s="11" t="s">
        <v>9447</v>
      </c>
      <c r="C2230" s="11" t="s">
        <v>14693</v>
      </c>
      <c r="D2230" s="11"/>
      <c r="E2230" s="11" t="s">
        <v>14723</v>
      </c>
      <c r="F2230" s="11" t="s">
        <v>14724</v>
      </c>
      <c r="G2230" s="11" t="s">
        <v>23</v>
      </c>
      <c r="H2230" s="11" t="s">
        <v>8061</v>
      </c>
      <c r="I2230" s="11" t="str">
        <f t="shared" si="340"/>
        <v>卖家未填</v>
      </c>
      <c r="J2230" s="11" t="str">
        <f t="shared" si="341"/>
        <v>卖家未填</v>
      </c>
      <c r="K2230" s="11" t="str">
        <f t="shared" si="342"/>
        <v>卖家未填</v>
      </c>
      <c r="L2230" s="11" t="str">
        <f t="shared" si="343"/>
        <v>卖家未填</v>
      </c>
      <c r="M2230" s="11" t="str">
        <f t="shared" si="344"/>
        <v>卖家未填</v>
      </c>
      <c r="N2230" s="11" t="s">
        <v>1949</v>
      </c>
      <c r="O2230" s="11"/>
      <c r="P2230" s="12">
        <v>35</v>
      </c>
      <c r="Q2230" s="12">
        <v>19.899999999999999</v>
      </c>
      <c r="R2230" s="11">
        <v>19.899999999999999</v>
      </c>
      <c r="S2230" s="13">
        <f t="shared" si="345"/>
        <v>52.632710280373828</v>
      </c>
      <c r="T2230" s="11">
        <v>107</v>
      </c>
      <c r="U2230" s="11">
        <v>283</v>
      </c>
      <c r="V2230" s="14">
        <f t="shared" si="346"/>
        <v>5631.7</v>
      </c>
      <c r="W2230" s="11">
        <v>923</v>
      </c>
      <c r="X2230" s="11">
        <v>220</v>
      </c>
      <c r="Y2230" s="11">
        <v>36032416024</v>
      </c>
      <c r="Z2230" s="11">
        <v>101717810</v>
      </c>
      <c r="AA2230" s="15" t="str">
        <f t="shared" si="347"/>
        <v/>
      </c>
      <c r="AB2230" s="16" t="str">
        <f t="shared" si="348"/>
        <v>点击查看</v>
      </c>
      <c r="AC2230" s="11">
        <f t="shared" si="349"/>
        <v>1900</v>
      </c>
      <c r="AD2230" s="11"/>
      <c r="AE2230" s="11"/>
      <c r="AF2230" s="11" t="s">
        <v>8061</v>
      </c>
      <c r="AG2230" s="11"/>
    </row>
    <row r="2231" spans="1:33" x14ac:dyDescent="0.15">
      <c r="A2231" s="11" t="s">
        <v>14690</v>
      </c>
      <c r="B2231" s="11" t="s">
        <v>15586</v>
      </c>
      <c r="C2231" s="11" t="s">
        <v>14691</v>
      </c>
      <c r="D2231" s="11"/>
      <c r="E2231" s="11" t="s">
        <v>14719</v>
      </c>
      <c r="F2231" s="11" t="s">
        <v>14733</v>
      </c>
      <c r="G2231" s="11" t="s">
        <v>29</v>
      </c>
      <c r="H2231" s="11" t="s">
        <v>4</v>
      </c>
      <c r="I2231" s="11" t="str">
        <f t="shared" si="340"/>
        <v>厦门馅饼</v>
      </c>
      <c r="J2231" s="11" t="str">
        <f t="shared" si="341"/>
        <v>240</v>
      </c>
      <c r="K2231" s="11" t="str">
        <f t="shared" si="342"/>
        <v>卖家未填</v>
      </c>
      <c r="L2231" s="11" t="str">
        <f t="shared" si="343"/>
        <v>卖家未填</v>
      </c>
      <c r="M2231" s="11" t="str">
        <f t="shared" si="344"/>
        <v>老婆饼240g</v>
      </c>
      <c r="N2231" s="11" t="s">
        <v>2434</v>
      </c>
      <c r="O2231" s="11" t="s">
        <v>4966</v>
      </c>
      <c r="P2231" s="12">
        <v>60</v>
      </c>
      <c r="Q2231" s="12">
        <v>29.9</v>
      </c>
      <c r="R2231" s="11">
        <v>29.9</v>
      </c>
      <c r="S2231" s="13">
        <f t="shared" si="345"/>
        <v>80.302857142857135</v>
      </c>
      <c r="T2231" s="11">
        <v>70</v>
      </c>
      <c r="U2231" s="11">
        <v>188</v>
      </c>
      <c r="V2231" s="14">
        <f t="shared" si="346"/>
        <v>5621.2</v>
      </c>
      <c r="W2231" s="11">
        <v>68</v>
      </c>
      <c r="X2231" s="11">
        <v>155</v>
      </c>
      <c r="Y2231" s="11">
        <v>42900494417</v>
      </c>
      <c r="Z2231" s="11">
        <v>114610926</v>
      </c>
      <c r="AA2231" s="15" t="str">
        <f t="shared" si="347"/>
        <v/>
      </c>
      <c r="AB2231" s="16" t="str">
        <f t="shared" si="348"/>
        <v>点击查看</v>
      </c>
      <c r="AC2231" s="11">
        <f t="shared" si="349"/>
        <v>1900</v>
      </c>
      <c r="AD2231" s="11"/>
      <c r="AE2231" s="11"/>
      <c r="AF2231" s="11" t="s">
        <v>8686</v>
      </c>
      <c r="AG2231" s="11" t="s">
        <v>12797</v>
      </c>
    </row>
    <row r="2232" spans="1:33" x14ac:dyDescent="0.15">
      <c r="A2232" s="11" t="s">
        <v>14671</v>
      </c>
      <c r="B2232" s="11" t="s">
        <v>15332</v>
      </c>
      <c r="C2232" s="11" t="s">
        <v>14675</v>
      </c>
      <c r="D2232" s="17">
        <v>39229</v>
      </c>
      <c r="E2232" s="11" t="s">
        <v>17</v>
      </c>
      <c r="F2232" s="11" t="s">
        <v>17</v>
      </c>
      <c r="G2232" s="11" t="s">
        <v>17</v>
      </c>
      <c r="H2232" s="11" t="s">
        <v>9780</v>
      </c>
      <c r="I2232" s="11" t="str">
        <f t="shared" si="340"/>
        <v>卖家未填</v>
      </c>
      <c r="J2232" s="11" t="str">
        <f t="shared" si="341"/>
        <v>468</v>
      </c>
      <c r="K2232" s="11" t="str">
        <f t="shared" si="342"/>
        <v>卖家未填</v>
      </c>
      <c r="L2232" s="11" t="str">
        <f t="shared" si="343"/>
        <v>卖家未填</v>
      </c>
      <c r="M2232" s="11" t="str">
        <f t="shared" si="344"/>
        <v>金冠黑糖话梅468g</v>
      </c>
      <c r="N2232" s="11" t="s">
        <v>1895</v>
      </c>
      <c r="O2232" s="11" t="s">
        <v>5013</v>
      </c>
      <c r="P2232" s="12">
        <v>28.8</v>
      </c>
      <c r="Q2232" s="12">
        <v>23.8</v>
      </c>
      <c r="R2232" s="11">
        <v>23.8</v>
      </c>
      <c r="S2232" s="13">
        <f t="shared" si="345"/>
        <v>49.706194690265491</v>
      </c>
      <c r="T2232" s="11">
        <v>113</v>
      </c>
      <c r="U2232" s="11">
        <v>236</v>
      </c>
      <c r="V2232" s="14">
        <f t="shared" si="346"/>
        <v>5616.8</v>
      </c>
      <c r="W2232" s="11">
        <v>64</v>
      </c>
      <c r="X2232" s="11">
        <v>99</v>
      </c>
      <c r="Y2232" s="11">
        <v>41738087876</v>
      </c>
      <c r="Z2232" s="11">
        <v>34525198</v>
      </c>
      <c r="AA2232" s="15">
        <f t="shared" si="347"/>
        <v>42031.432395833333</v>
      </c>
      <c r="AB2232" s="16" t="str">
        <f t="shared" si="348"/>
        <v>点击查看</v>
      </c>
      <c r="AC2232" s="11">
        <f t="shared" si="349"/>
        <v>2007</v>
      </c>
      <c r="AD2232" s="11"/>
      <c r="AE2232" s="11" t="s">
        <v>6450</v>
      </c>
      <c r="AF2232" s="11" t="s">
        <v>8341</v>
      </c>
      <c r="AG2232" s="11" t="s">
        <v>12285</v>
      </c>
    </row>
    <row r="2233" spans="1:33" x14ac:dyDescent="0.15">
      <c r="A2233" s="11" t="s">
        <v>14673</v>
      </c>
      <c r="B2233" s="11" t="s">
        <v>15072</v>
      </c>
      <c r="C2233" s="11" t="s">
        <v>14674</v>
      </c>
      <c r="D2233" s="11"/>
      <c r="E2233" s="11" t="s">
        <v>20</v>
      </c>
      <c r="F2233" s="11" t="s">
        <v>20</v>
      </c>
      <c r="G2233" s="11" t="s">
        <v>20</v>
      </c>
      <c r="H2233" s="11" t="s">
        <v>8449</v>
      </c>
      <c r="I2233" s="11" t="str">
        <f t="shared" si="340"/>
        <v>卖家未填</v>
      </c>
      <c r="J2233" s="11" t="str">
        <f t="shared" si="341"/>
        <v>300</v>
      </c>
      <c r="K2233" s="11" t="str">
        <f t="shared" si="342"/>
        <v>卖家未填</v>
      </c>
      <c r="L2233" s="11" t="str">
        <f t="shared" si="343"/>
        <v>卖家未填</v>
      </c>
      <c r="M2233" s="11" t="str">
        <f t="shared" si="344"/>
        <v>老北京酥</v>
      </c>
      <c r="N2233" s="11" t="s">
        <v>1897</v>
      </c>
      <c r="O2233" s="11"/>
      <c r="P2233" s="12">
        <v>49.83</v>
      </c>
      <c r="Q2233" s="12">
        <v>9.9</v>
      </c>
      <c r="R2233" s="11">
        <v>9.9</v>
      </c>
      <c r="S2233" s="13">
        <f t="shared" si="345"/>
        <v>50.118749999999999</v>
      </c>
      <c r="T2233" s="11">
        <v>112</v>
      </c>
      <c r="U2233" s="11">
        <v>567</v>
      </c>
      <c r="V2233" s="14">
        <f t="shared" si="346"/>
        <v>5613.3</v>
      </c>
      <c r="W2233" s="11">
        <v>353</v>
      </c>
      <c r="X2233" s="11">
        <v>231</v>
      </c>
      <c r="Y2233" s="11">
        <v>37268998141</v>
      </c>
      <c r="Z2233" s="11">
        <v>102701981</v>
      </c>
      <c r="AA2233" s="15" t="str">
        <f t="shared" si="347"/>
        <v/>
      </c>
      <c r="AB2233" s="16" t="str">
        <f t="shared" si="348"/>
        <v>点击查看</v>
      </c>
      <c r="AC2233" s="11">
        <f t="shared" si="349"/>
        <v>1900</v>
      </c>
      <c r="AD2233" s="11"/>
      <c r="AE2233" s="11"/>
      <c r="AF2233" s="11" t="s">
        <v>8174</v>
      </c>
      <c r="AG2233" s="11" t="s">
        <v>12287</v>
      </c>
    </row>
    <row r="2234" spans="1:33" x14ac:dyDescent="0.15">
      <c r="A2234" s="11" t="s">
        <v>14701</v>
      </c>
      <c r="B2234" s="11" t="s">
        <v>15025</v>
      </c>
      <c r="C2234" s="11" t="s">
        <v>14702</v>
      </c>
      <c r="D2234" s="11"/>
      <c r="E2234" s="11" t="s">
        <v>14726</v>
      </c>
      <c r="F2234" s="11" t="s">
        <v>14727</v>
      </c>
      <c r="G2234" s="11" t="s">
        <v>25</v>
      </c>
      <c r="H2234" s="11" t="s">
        <v>9648</v>
      </c>
      <c r="I2234" s="11" t="str">
        <f t="shared" si="340"/>
        <v>卖家未填</v>
      </c>
      <c r="J2234" s="11" t="str">
        <f t="shared" si="341"/>
        <v>1000</v>
      </c>
      <c r="K2234" s="11" t="str">
        <f t="shared" si="342"/>
        <v>卖家未填</v>
      </c>
      <c r="L2234" s="11" t="str">
        <f t="shared" si="343"/>
        <v>卖家未填</v>
      </c>
      <c r="M2234" s="11" t="str">
        <f t="shared" si="344"/>
        <v>20枚云腿玫瑰酥</v>
      </c>
      <c r="N2234" s="11" t="s">
        <v>3776</v>
      </c>
      <c r="O2234" s="11" t="s">
        <v>4461</v>
      </c>
      <c r="P2234" s="12">
        <v>220</v>
      </c>
      <c r="Q2234" s="12">
        <v>110</v>
      </c>
      <c r="R2234" s="11">
        <v>110</v>
      </c>
      <c r="S2234" s="13">
        <f t="shared" si="345"/>
        <v>187</v>
      </c>
      <c r="T2234" s="11">
        <v>30</v>
      </c>
      <c r="U2234" s="11">
        <v>51</v>
      </c>
      <c r="V2234" s="14">
        <f t="shared" si="346"/>
        <v>5610</v>
      </c>
      <c r="W2234" s="11">
        <v>507</v>
      </c>
      <c r="X2234" s="11">
        <v>342</v>
      </c>
      <c r="Y2234" s="11">
        <v>38860118747</v>
      </c>
      <c r="Z2234" s="11">
        <v>72432369</v>
      </c>
      <c r="AA2234" s="15" t="str">
        <f t="shared" si="347"/>
        <v/>
      </c>
      <c r="AB2234" s="16" t="str">
        <f t="shared" si="348"/>
        <v>点击查看</v>
      </c>
      <c r="AC2234" s="11">
        <f t="shared" si="349"/>
        <v>1900</v>
      </c>
      <c r="AD2234" s="11"/>
      <c r="AE2234" s="11"/>
      <c r="AF2234" s="11" t="s">
        <v>8115</v>
      </c>
      <c r="AG2234" s="11" t="s">
        <v>14092</v>
      </c>
    </row>
    <row r="2235" spans="1:33" x14ac:dyDescent="0.15">
      <c r="A2235" s="11" t="s">
        <v>14687</v>
      </c>
      <c r="B2235" s="11" t="s">
        <v>15506</v>
      </c>
      <c r="C2235" s="11" t="s">
        <v>14689</v>
      </c>
      <c r="D2235" s="17">
        <v>40232</v>
      </c>
      <c r="E2235" s="11" t="s">
        <v>14713</v>
      </c>
      <c r="F2235" s="11" t="s">
        <v>14785</v>
      </c>
      <c r="G2235" s="11" t="s">
        <v>71</v>
      </c>
      <c r="H2235" s="11" t="s">
        <v>9746</v>
      </c>
      <c r="I2235" s="11" t="str">
        <f t="shared" si="340"/>
        <v>卖家未填</v>
      </c>
      <c r="J2235" s="11" t="str">
        <f t="shared" si="341"/>
        <v>680</v>
      </c>
      <c r="K2235" s="11" t="str">
        <f t="shared" si="342"/>
        <v>卖家未填</v>
      </c>
      <c r="L2235" s="11" t="str">
        <f t="shared" si="343"/>
        <v>卖家未填</v>
      </c>
      <c r="M2235" s="11" t="str">
        <f t="shared" si="344"/>
        <v>卖家未填</v>
      </c>
      <c r="N2235" s="11" t="s">
        <v>2542</v>
      </c>
      <c r="O2235" s="11" t="s">
        <v>5221</v>
      </c>
      <c r="P2235" s="12">
        <v>92</v>
      </c>
      <c r="Q2235" s="12">
        <v>72.8</v>
      </c>
      <c r="R2235" s="11">
        <v>72.8</v>
      </c>
      <c r="S2235" s="13">
        <f t="shared" si="345"/>
        <v>87.587499999999991</v>
      </c>
      <c r="T2235" s="11">
        <v>64</v>
      </c>
      <c r="U2235" s="11">
        <v>77</v>
      </c>
      <c r="V2235" s="14">
        <f t="shared" si="346"/>
        <v>5605.5999999999995</v>
      </c>
      <c r="W2235" s="11">
        <v>738</v>
      </c>
      <c r="X2235" s="11">
        <v>5170</v>
      </c>
      <c r="Y2235" s="11">
        <v>38156239462</v>
      </c>
      <c r="Z2235" s="11">
        <v>60576803</v>
      </c>
      <c r="AA2235" s="15">
        <f t="shared" si="347"/>
        <v>42029.879062499997</v>
      </c>
      <c r="AB2235" s="16" t="str">
        <f t="shared" si="348"/>
        <v>点击查看</v>
      </c>
      <c r="AC2235" s="11">
        <f t="shared" si="349"/>
        <v>2010</v>
      </c>
      <c r="AD2235" s="11"/>
      <c r="AE2235" s="11" t="s">
        <v>6799</v>
      </c>
      <c r="AF2235" s="11" t="s">
        <v>8615</v>
      </c>
      <c r="AG2235" s="11" t="s">
        <v>12897</v>
      </c>
    </row>
    <row r="2236" spans="1:33" x14ac:dyDescent="0.15">
      <c r="A2236" s="11" t="s">
        <v>14671</v>
      </c>
      <c r="B2236" s="11" t="s">
        <v>15065</v>
      </c>
      <c r="C2236" s="11" t="s">
        <v>14675</v>
      </c>
      <c r="D2236" s="17">
        <v>39504</v>
      </c>
      <c r="E2236" s="11" t="s">
        <v>17</v>
      </c>
      <c r="F2236" s="11" t="s">
        <v>17</v>
      </c>
      <c r="G2236" s="11" t="s">
        <v>17</v>
      </c>
      <c r="H2236" s="11" t="s">
        <v>9493</v>
      </c>
      <c r="I2236" s="11" t="str">
        <f t="shared" si="340"/>
        <v>卖家未填</v>
      </c>
      <c r="J2236" s="11" t="str">
        <f t="shared" si="341"/>
        <v>250</v>
      </c>
      <c r="K2236" s="11" t="str">
        <f t="shared" si="342"/>
        <v>卖家未填</v>
      </c>
      <c r="L2236" s="11" t="str">
        <f t="shared" si="343"/>
        <v>卖家未填</v>
      </c>
      <c r="M2236" s="11" t="str">
        <f t="shared" si="344"/>
        <v>77松塔</v>
      </c>
      <c r="N2236" s="11" t="s">
        <v>1367</v>
      </c>
      <c r="O2236" s="11" t="s">
        <v>4835</v>
      </c>
      <c r="P2236" s="12">
        <v>15.9</v>
      </c>
      <c r="Q2236" s="12"/>
      <c r="R2236" s="11">
        <v>15.9</v>
      </c>
      <c r="S2236" s="13">
        <f t="shared" si="345"/>
        <v>27.435294117647061</v>
      </c>
      <c r="T2236" s="11">
        <v>204</v>
      </c>
      <c r="U2236" s="11">
        <v>352</v>
      </c>
      <c r="V2236" s="14">
        <f t="shared" si="346"/>
        <v>5596.8</v>
      </c>
      <c r="W2236" s="11">
        <v>410</v>
      </c>
      <c r="X2236" s="11">
        <v>4623</v>
      </c>
      <c r="Y2236" s="11">
        <v>10601302714</v>
      </c>
      <c r="Z2236" s="11">
        <v>35391428</v>
      </c>
      <c r="AA2236" s="15">
        <f t="shared" si="347"/>
        <v>42028.66</v>
      </c>
      <c r="AB2236" s="16" t="str">
        <f t="shared" si="348"/>
        <v>点击查看</v>
      </c>
      <c r="AC2236" s="11">
        <f t="shared" si="349"/>
        <v>2008</v>
      </c>
      <c r="AD2236" s="11"/>
      <c r="AE2236" s="11" t="s">
        <v>6199</v>
      </c>
      <c r="AF2236" s="11" t="s">
        <v>8027</v>
      </c>
      <c r="AG2236" s="11" t="s">
        <v>11786</v>
      </c>
    </row>
    <row r="2237" spans="1:33" x14ac:dyDescent="0.15">
      <c r="A2237" s="11" t="s">
        <v>14671</v>
      </c>
      <c r="B2237" s="11" t="s">
        <v>15232</v>
      </c>
      <c r="C2237" s="11" t="s">
        <v>14678</v>
      </c>
      <c r="D2237" s="17">
        <v>40867</v>
      </c>
      <c r="E2237" s="11" t="s">
        <v>14713</v>
      </c>
      <c r="F2237" s="11" t="s">
        <v>14714</v>
      </c>
      <c r="G2237" s="11" t="s">
        <v>15</v>
      </c>
      <c r="H2237" s="11" t="s">
        <v>9491</v>
      </c>
      <c r="I2237" s="11" t="str">
        <f t="shared" si="340"/>
        <v>卖家未填</v>
      </c>
      <c r="J2237" s="11" t="str">
        <f t="shared" si="341"/>
        <v>250</v>
      </c>
      <c r="K2237" s="11" t="str">
        <f t="shared" si="342"/>
        <v>卖家未填</v>
      </c>
      <c r="L2237" s="11" t="str">
        <f t="shared" si="343"/>
        <v>卖家未填</v>
      </c>
      <c r="M2237" s="11" t="str">
        <f t="shared" si="344"/>
        <v>高级牛奶硬糖</v>
      </c>
      <c r="N2237" s="11" t="s">
        <v>1833</v>
      </c>
      <c r="O2237" s="11" t="s">
        <v>4686</v>
      </c>
      <c r="P2237" s="12">
        <v>8.4</v>
      </c>
      <c r="Q2237" s="12"/>
      <c r="R2237" s="11">
        <v>8.4</v>
      </c>
      <c r="S2237" s="13">
        <f t="shared" si="345"/>
        <v>46.234710743801656</v>
      </c>
      <c r="T2237" s="11">
        <v>121</v>
      </c>
      <c r="U2237" s="11">
        <v>666</v>
      </c>
      <c r="V2237" s="14">
        <f t="shared" si="346"/>
        <v>5594.4000000000005</v>
      </c>
      <c r="W2237" s="11">
        <v>177</v>
      </c>
      <c r="X2237" s="11">
        <v>248</v>
      </c>
      <c r="Y2237" s="11">
        <v>20454788693</v>
      </c>
      <c r="Z2237" s="11">
        <v>69725727</v>
      </c>
      <c r="AA2237" s="15">
        <f t="shared" si="347"/>
        <v>42031.654965277776</v>
      </c>
      <c r="AB2237" s="16" t="str">
        <f t="shared" si="348"/>
        <v>点击查看</v>
      </c>
      <c r="AC2237" s="11">
        <f t="shared" si="349"/>
        <v>2011</v>
      </c>
      <c r="AD2237" s="11"/>
      <c r="AE2237" s="11" t="s">
        <v>6412</v>
      </c>
      <c r="AF2237" s="11" t="s">
        <v>8025</v>
      </c>
      <c r="AG2237" s="11" t="s">
        <v>12225</v>
      </c>
    </row>
    <row r="2238" spans="1:33" x14ac:dyDescent="0.15">
      <c r="A2238" s="11" t="s">
        <v>14673</v>
      </c>
      <c r="B2238" s="11" t="s">
        <v>14960</v>
      </c>
      <c r="C2238" s="11" t="s">
        <v>14674</v>
      </c>
      <c r="D2238" s="11"/>
      <c r="E2238" s="11" t="s">
        <v>17</v>
      </c>
      <c r="F2238" s="11" t="s">
        <v>17</v>
      </c>
      <c r="G2238" s="11" t="s">
        <v>17</v>
      </c>
      <c r="H2238" s="11" t="s">
        <v>16462</v>
      </c>
      <c r="I2238" s="11" t="str">
        <f t="shared" si="340"/>
        <v>果仁巧克力</v>
      </c>
      <c r="J2238" s="11" t="str">
        <f t="shared" si="341"/>
        <v>37</v>
      </c>
      <c r="K2238" s="11" t="str">
        <f t="shared" si="342"/>
        <v>非手工</v>
      </c>
      <c r="L2238" s="11" t="str">
        <f t="shared" si="343"/>
        <v>巧克力豆</v>
      </c>
      <c r="M2238" s="11" t="str">
        <f t="shared" si="344"/>
        <v>卖家未填</v>
      </c>
      <c r="N2238" s="11" t="s">
        <v>1670</v>
      </c>
      <c r="O2238" s="11"/>
      <c r="P2238" s="12">
        <v>10.8</v>
      </c>
      <c r="Q2238" s="12">
        <v>7.5</v>
      </c>
      <c r="R2238" s="11">
        <v>7.5</v>
      </c>
      <c r="S2238" s="13">
        <f t="shared" si="345"/>
        <v>39.910714285714285</v>
      </c>
      <c r="T2238" s="11">
        <v>140</v>
      </c>
      <c r="U2238" s="11">
        <v>745</v>
      </c>
      <c r="V2238" s="14">
        <f t="shared" si="346"/>
        <v>5587.5</v>
      </c>
      <c r="W2238" s="11">
        <v>2198</v>
      </c>
      <c r="X2238" s="11">
        <v>800</v>
      </c>
      <c r="Y2238" s="11">
        <v>16050237143</v>
      </c>
      <c r="Z2238" s="11">
        <v>65466951</v>
      </c>
      <c r="AA2238" s="15" t="str">
        <f t="shared" si="347"/>
        <v/>
      </c>
      <c r="AB2238" s="16" t="str">
        <f t="shared" si="348"/>
        <v>点击查看</v>
      </c>
      <c r="AC2238" s="11">
        <f t="shared" si="349"/>
        <v>1900</v>
      </c>
      <c r="AD2238" s="11"/>
      <c r="AE2238" s="11"/>
      <c r="AF2238" s="11" t="s">
        <v>8060</v>
      </c>
      <c r="AG2238" s="11" t="s">
        <v>12075</v>
      </c>
    </row>
    <row r="2239" spans="1:33" x14ac:dyDescent="0.15">
      <c r="A2239" s="11" t="s">
        <v>14690</v>
      </c>
      <c r="B2239" s="11" t="s">
        <v>15156</v>
      </c>
      <c r="C2239" s="11" t="s">
        <v>14691</v>
      </c>
      <c r="D2239" s="11"/>
      <c r="E2239" s="11" t="s">
        <v>14713</v>
      </c>
      <c r="F2239" s="11" t="s">
        <v>14717</v>
      </c>
      <c r="G2239" s="11" t="s">
        <v>18</v>
      </c>
      <c r="H2239" s="11" t="s">
        <v>9532</v>
      </c>
      <c r="I2239" s="11" t="str">
        <f t="shared" si="340"/>
        <v>卖家未填</v>
      </c>
      <c r="J2239" s="11" t="str">
        <f t="shared" si="341"/>
        <v>500</v>
      </c>
      <c r="K2239" s="11" t="str">
        <f t="shared" si="342"/>
        <v>卖家未填</v>
      </c>
      <c r="L2239" s="11" t="str">
        <f t="shared" si="343"/>
        <v>卖家未填</v>
      </c>
      <c r="M2239" s="11" t="str">
        <f t="shared" si="344"/>
        <v>牛奶棒棒糖（奶茶味+巧克力味）</v>
      </c>
      <c r="N2239" s="11" t="s">
        <v>2173</v>
      </c>
      <c r="O2239" s="11" t="s">
        <v>4562</v>
      </c>
      <c r="P2239" s="12">
        <v>36</v>
      </c>
      <c r="Q2239" s="12">
        <v>30.5</v>
      </c>
      <c r="R2239" s="11">
        <v>30.5</v>
      </c>
      <c r="S2239" s="13">
        <f t="shared" si="345"/>
        <v>64.15517241379311</v>
      </c>
      <c r="T2239" s="11">
        <v>87</v>
      </c>
      <c r="U2239" s="11">
        <v>183</v>
      </c>
      <c r="V2239" s="14">
        <f t="shared" si="346"/>
        <v>5581.5</v>
      </c>
      <c r="W2239" s="11">
        <v>697</v>
      </c>
      <c r="X2239" s="11">
        <v>863</v>
      </c>
      <c r="Y2239" s="11">
        <v>14605391065</v>
      </c>
      <c r="Z2239" s="11">
        <v>67479794</v>
      </c>
      <c r="AA2239" s="15" t="str">
        <f t="shared" si="347"/>
        <v/>
      </c>
      <c r="AB2239" s="16" t="str">
        <f t="shared" si="348"/>
        <v>点击查看</v>
      </c>
      <c r="AC2239" s="11">
        <f t="shared" si="349"/>
        <v>1900</v>
      </c>
      <c r="AD2239" s="11"/>
      <c r="AE2239" s="11"/>
      <c r="AF2239" s="11" t="s">
        <v>7982</v>
      </c>
      <c r="AG2239" s="11" t="s">
        <v>12542</v>
      </c>
    </row>
    <row r="2240" spans="1:33" x14ac:dyDescent="0.15">
      <c r="A2240" s="11" t="s">
        <v>14673</v>
      </c>
      <c r="B2240" s="11" t="s">
        <v>15490</v>
      </c>
      <c r="C2240" s="11" t="s">
        <v>14674</v>
      </c>
      <c r="D2240" s="11"/>
      <c r="E2240" s="11" t="s">
        <v>17</v>
      </c>
      <c r="F2240" s="11" t="s">
        <v>17</v>
      </c>
      <c r="G2240" s="11" t="s">
        <v>17</v>
      </c>
      <c r="H2240" s="11" t="s">
        <v>9636</v>
      </c>
      <c r="I2240" s="11" t="str">
        <f t="shared" si="340"/>
        <v>卖家未填</v>
      </c>
      <c r="J2240" s="11" t="str">
        <f t="shared" si="341"/>
        <v>227</v>
      </c>
      <c r="K2240" s="11" t="str">
        <f t="shared" si="342"/>
        <v>卖家未填</v>
      </c>
      <c r="L2240" s="11" t="str">
        <f t="shared" si="343"/>
        <v>卖家未填</v>
      </c>
      <c r="M2240" s="11" t="str">
        <f t="shared" si="344"/>
        <v>奶糖糖果227g</v>
      </c>
      <c r="N2240" s="11" t="s">
        <v>1516</v>
      </c>
      <c r="O2240" s="11"/>
      <c r="P2240" s="12">
        <v>14.8</v>
      </c>
      <c r="Q2240" s="12" t="s">
        <v>10684</v>
      </c>
      <c r="R2240" s="11">
        <v>10.5</v>
      </c>
      <c r="S2240" s="13">
        <f t="shared" si="345"/>
        <v>33.1875</v>
      </c>
      <c r="T2240" s="11">
        <v>168</v>
      </c>
      <c r="U2240" s="11">
        <v>531</v>
      </c>
      <c r="V2240" s="14">
        <f t="shared" si="346"/>
        <v>5575.5</v>
      </c>
      <c r="W2240" s="11">
        <v>291</v>
      </c>
      <c r="X2240" s="11">
        <v>207</v>
      </c>
      <c r="Y2240" s="11">
        <v>41365864338</v>
      </c>
      <c r="Z2240" s="11">
        <v>73027325</v>
      </c>
      <c r="AA2240" s="15" t="str">
        <f t="shared" si="347"/>
        <v/>
      </c>
      <c r="AB2240" s="16" t="str">
        <f t="shared" si="348"/>
        <v>点击查看</v>
      </c>
      <c r="AC2240" s="11">
        <f t="shared" si="349"/>
        <v>1900</v>
      </c>
      <c r="AD2240" s="11"/>
      <c r="AE2240" s="11"/>
      <c r="AF2240" s="11" t="s">
        <v>8485</v>
      </c>
      <c r="AG2240" s="11" t="s">
        <v>11927</v>
      </c>
    </row>
    <row r="2241" spans="1:33" x14ac:dyDescent="0.15">
      <c r="A2241" s="11" t="s">
        <v>14671</v>
      </c>
      <c r="B2241" s="11" t="s">
        <v>15361</v>
      </c>
      <c r="C2241" s="11" t="s">
        <v>14676</v>
      </c>
      <c r="D2241" s="17">
        <v>41412</v>
      </c>
      <c r="E2241" s="11" t="s">
        <v>14719</v>
      </c>
      <c r="F2241" s="11" t="s">
        <v>14740</v>
      </c>
      <c r="G2241" s="11" t="s">
        <v>36</v>
      </c>
      <c r="H2241" s="11" t="s">
        <v>9681</v>
      </c>
      <c r="I2241" s="11" t="str">
        <f t="shared" si="340"/>
        <v>卖家未填</v>
      </c>
      <c r="J2241" s="11" t="str">
        <f t="shared" si="341"/>
        <v>300</v>
      </c>
      <c r="K2241" s="11" t="str">
        <f t="shared" si="342"/>
        <v>卖家未填</v>
      </c>
      <c r="L2241" s="11" t="str">
        <f t="shared" si="343"/>
        <v>卖家未填</v>
      </c>
      <c r="M2241" s="11" t="str">
        <f t="shared" si="344"/>
        <v>其它</v>
      </c>
      <c r="N2241" s="11" t="s">
        <v>1213</v>
      </c>
      <c r="O2241" s="11" t="s">
        <v>4769</v>
      </c>
      <c r="P2241" s="12">
        <v>55</v>
      </c>
      <c r="Q2241" s="12">
        <v>12.8</v>
      </c>
      <c r="R2241" s="11">
        <v>12.8</v>
      </c>
      <c r="S2241" s="13">
        <f t="shared" si="345"/>
        <v>21.415384615384614</v>
      </c>
      <c r="T2241" s="11">
        <v>260</v>
      </c>
      <c r="U2241" s="11">
        <v>435</v>
      </c>
      <c r="V2241" s="14">
        <f t="shared" si="346"/>
        <v>5568</v>
      </c>
      <c r="W2241" s="11">
        <v>81</v>
      </c>
      <c r="X2241" s="11">
        <v>203</v>
      </c>
      <c r="Y2241" s="11">
        <v>35346939738</v>
      </c>
      <c r="Z2241" s="11">
        <v>104235295</v>
      </c>
      <c r="AA2241" s="15">
        <f t="shared" si="347"/>
        <v>42030.416666666672</v>
      </c>
      <c r="AB2241" s="16" t="str">
        <f t="shared" si="348"/>
        <v>点击查看</v>
      </c>
      <c r="AC2241" s="11">
        <f t="shared" si="349"/>
        <v>2013</v>
      </c>
      <c r="AD2241" s="11"/>
      <c r="AE2241" s="11" t="s">
        <v>6132</v>
      </c>
      <c r="AF2241" s="11" t="s">
        <v>8490</v>
      </c>
      <c r="AG2241" s="11" t="s">
        <v>11642</v>
      </c>
    </row>
    <row r="2242" spans="1:33" x14ac:dyDescent="0.15">
      <c r="A2242" s="11" t="s">
        <v>14687</v>
      </c>
      <c r="B2242" s="11" t="s">
        <v>15753</v>
      </c>
      <c r="C2242" s="11" t="s">
        <v>14692</v>
      </c>
      <c r="D2242" s="17">
        <v>41226</v>
      </c>
      <c r="E2242" s="11" t="s">
        <v>17</v>
      </c>
      <c r="F2242" s="11" t="s">
        <v>17</v>
      </c>
      <c r="G2242" s="11" t="s">
        <v>17</v>
      </c>
      <c r="H2242" s="11" t="s">
        <v>9884</v>
      </c>
      <c r="I2242" s="11" t="str">
        <f t="shared" ref="I2242:I2305" si="350">IF(AH$1="","",IFERROR(TRIM(MID($AG2242,FIND(":",$AG2242,FIND(AH$1,$AG2242))+1,FIND("=",$AG2242,FIND(AH$1,$AG2242))-FIND(":",$AG2242,FIND(AH$1,$AG2242))-1)),"卖家未填"))</f>
        <v>卖家未填</v>
      </c>
      <c r="J2242" s="11" t="str">
        <f t="shared" ref="J2242:J2305" si="351">IF(AI$1="","",IFERROR(TRIM(MID($AG2242,FIND(":",$AG2242,FIND(AI$1,$AG2242))+1,FIND("=",$AG2242,FIND(AI$1,$AG2242))-FIND(":",$AG2242,FIND(AI$1,$AG2242))-1)),"卖家未填"))</f>
        <v>720</v>
      </c>
      <c r="K2242" s="11" t="str">
        <f t="shared" ref="K2242:K2305" si="352">IF(AJ$1="","",IFERROR(TRIM(MID($AG2242,FIND(":",$AG2242,FIND(AJ$1,$AG2242))+1,FIND("=",$AG2242,FIND(AJ$1,$AG2242))-FIND(":",$AG2242,FIND(AJ$1,$AG2242))-1)),"卖家未填"))</f>
        <v>卖家未填</v>
      </c>
      <c r="L2242" s="11" t="str">
        <f t="shared" ref="L2242:L2305" si="353">IF(AK$1="","",IFERROR(TRIM(MID($AG2242,FIND(":",$AG2242,FIND(AK$1,$AG2242))+1,FIND("=",$AG2242,FIND(AK$1,$AG2242))-FIND(":",$AG2242,FIND(AK$1,$AG2242))-1)),"卖家未填"))</f>
        <v>卖家未填</v>
      </c>
      <c r="M2242" s="11" t="str">
        <f t="shared" ref="M2242:M2305" si="354">IF(AL$1="","",IFERROR(TRIM(MID($AG2242,FIND(":",$AG2242,FIND(AL$1,$AG2242))+1,FIND("=",$AG2242,FIND(AL$1,$AG2242))-FIND(":",$AG2242,FIND(AL$1,$AG2242))-1)),"卖家未填"))</f>
        <v>卖家未填</v>
      </c>
      <c r="N2242" s="11" t="s">
        <v>2241</v>
      </c>
      <c r="O2242" s="11" t="s">
        <v>4962</v>
      </c>
      <c r="P2242" s="12">
        <v>50.8</v>
      </c>
      <c r="Q2242" s="12">
        <v>36.799999999999997</v>
      </c>
      <c r="R2242" s="11">
        <v>36.799999999999997</v>
      </c>
      <c r="S2242" s="13">
        <f t="shared" ref="S2242:S2305" si="355">IFERROR(V2242/T2242,"0")</f>
        <v>67.765853658536571</v>
      </c>
      <c r="T2242" s="11">
        <v>82</v>
      </c>
      <c r="U2242" s="11">
        <v>151</v>
      </c>
      <c r="V2242" s="14">
        <f t="shared" ref="V2242:V2305" si="356">R2242*U2242</f>
        <v>5556.7999999999993</v>
      </c>
      <c r="W2242" s="11">
        <v>215</v>
      </c>
      <c r="X2242" s="11">
        <v>1042</v>
      </c>
      <c r="Y2242" s="11">
        <v>40277117655</v>
      </c>
      <c r="Z2242" s="11">
        <v>101020286</v>
      </c>
      <c r="AA2242" s="15">
        <f t="shared" ref="AA2242:AA2305" si="357">IFERROR((MID(AE2242,FIND("ends=",AE2242)+5,FIND("000&amp;starts",AE2242)-FIND("ends=",AE2242)-5)+8*3600)/86400+70*365+19,"")</f>
        <v>42032.511030092588</v>
      </c>
      <c r="AB2242" s="16" t="str">
        <f t="shared" ref="AB2242:AB2305" si="358">HYPERLINK("http://item.taobao.com/item.htm?id="&amp;Y2242,"点击查看")</f>
        <v>点击查看</v>
      </c>
      <c r="AC2242" s="11">
        <f t="shared" ref="AC2242:AC2305" si="359">YEAR(D2242)</f>
        <v>2012</v>
      </c>
      <c r="AD2242" s="11"/>
      <c r="AE2242" s="11" t="s">
        <v>6632</v>
      </c>
      <c r="AF2242" s="11" t="s">
        <v>8855</v>
      </c>
      <c r="AG2242" s="11" t="s">
        <v>12605</v>
      </c>
    </row>
    <row r="2243" spans="1:33" x14ac:dyDescent="0.15">
      <c r="A2243" s="11" t="s">
        <v>14673</v>
      </c>
      <c r="B2243" s="11" t="s">
        <v>15455</v>
      </c>
      <c r="C2243" s="11" t="s">
        <v>14674</v>
      </c>
      <c r="D2243" s="11"/>
      <c r="E2243" s="11" t="s">
        <v>20</v>
      </c>
      <c r="F2243" s="11" t="s">
        <v>20</v>
      </c>
      <c r="G2243" s="11" t="s">
        <v>20</v>
      </c>
      <c r="H2243" s="11" t="s">
        <v>9868</v>
      </c>
      <c r="I2243" s="11" t="str">
        <f t="shared" si="350"/>
        <v>稻香村糕点</v>
      </c>
      <c r="J2243" s="11" t="str">
        <f t="shared" si="351"/>
        <v>卖家未填</v>
      </c>
      <c r="K2243" s="11" t="str">
        <f t="shared" si="352"/>
        <v>卖家未填</v>
      </c>
      <c r="L2243" s="11" t="str">
        <f t="shared" si="353"/>
        <v>卖家未填</v>
      </c>
      <c r="M2243" s="11" t="str">
        <f t="shared" si="354"/>
        <v>枣 花 酥 套装</v>
      </c>
      <c r="N2243" s="11" t="s">
        <v>1438</v>
      </c>
      <c r="O2243" s="11"/>
      <c r="P2243" s="12">
        <v>28</v>
      </c>
      <c r="Q2243" s="12">
        <v>10.5</v>
      </c>
      <c r="R2243" s="11">
        <v>10.5</v>
      </c>
      <c r="S2243" s="13">
        <f t="shared" si="355"/>
        <v>30.024324324324326</v>
      </c>
      <c r="T2243" s="11">
        <v>185</v>
      </c>
      <c r="U2243" s="11">
        <v>529</v>
      </c>
      <c r="V2243" s="14">
        <f t="shared" si="356"/>
        <v>5554.5</v>
      </c>
      <c r="W2243" s="11">
        <v>1662</v>
      </c>
      <c r="X2243" s="11">
        <v>719</v>
      </c>
      <c r="Y2243" s="11">
        <v>36382575733</v>
      </c>
      <c r="Z2243" s="11">
        <v>102168271</v>
      </c>
      <c r="AA2243" s="15" t="str">
        <f t="shared" si="357"/>
        <v/>
      </c>
      <c r="AB2243" s="16" t="str">
        <f t="shared" si="358"/>
        <v>点击查看</v>
      </c>
      <c r="AC2243" s="11">
        <f t="shared" si="359"/>
        <v>1900</v>
      </c>
      <c r="AD2243" s="11"/>
      <c r="AE2243" s="11"/>
      <c r="AF2243" s="11" t="s">
        <v>8121</v>
      </c>
      <c r="AG2243" s="11" t="s">
        <v>11852</v>
      </c>
    </row>
    <row r="2244" spans="1:33" x14ac:dyDescent="0.15">
      <c r="A2244" s="11" t="s">
        <v>14677</v>
      </c>
      <c r="B2244" s="11" t="s">
        <v>9447</v>
      </c>
      <c r="C2244" s="11" t="s">
        <v>14677</v>
      </c>
      <c r="D2244" s="11"/>
      <c r="E2244" s="11" t="s">
        <v>14723</v>
      </c>
      <c r="F2244" s="11" t="s">
        <v>14724</v>
      </c>
      <c r="G2244" s="11" t="s">
        <v>23</v>
      </c>
      <c r="H2244" s="11" t="s">
        <v>10359</v>
      </c>
      <c r="I2244" s="11" t="str">
        <f t="shared" si="350"/>
        <v>卖家未填</v>
      </c>
      <c r="J2244" s="11" t="str">
        <f t="shared" si="351"/>
        <v>卖家未填</v>
      </c>
      <c r="K2244" s="11" t="str">
        <f t="shared" si="352"/>
        <v>卖家未填</v>
      </c>
      <c r="L2244" s="11" t="str">
        <f t="shared" si="353"/>
        <v>卖家未填</v>
      </c>
      <c r="M2244" s="11" t="str">
        <f t="shared" si="354"/>
        <v>卖家未填</v>
      </c>
      <c r="N2244" s="11" t="s">
        <v>1872</v>
      </c>
      <c r="O2244" s="11" t="s">
        <v>4754</v>
      </c>
      <c r="P2244" s="12">
        <v>21.5</v>
      </c>
      <c r="Q2244" s="12">
        <v>18.5</v>
      </c>
      <c r="R2244" s="11">
        <v>18.5</v>
      </c>
      <c r="S2244" s="13">
        <f t="shared" si="355"/>
        <v>48.260869565217391</v>
      </c>
      <c r="T2244" s="11">
        <v>115</v>
      </c>
      <c r="U2244" s="11">
        <v>300</v>
      </c>
      <c r="V2244" s="14">
        <f t="shared" si="356"/>
        <v>5550</v>
      </c>
      <c r="W2244" s="11">
        <v>796</v>
      </c>
      <c r="X2244" s="11">
        <v>97</v>
      </c>
      <c r="Y2244" s="11">
        <v>18974773970</v>
      </c>
      <c r="Z2244" s="11">
        <v>101717810</v>
      </c>
      <c r="AA2244" s="15" t="str">
        <f t="shared" si="357"/>
        <v/>
      </c>
      <c r="AB2244" s="16" t="str">
        <f t="shared" si="358"/>
        <v>点击查看</v>
      </c>
      <c r="AC2244" s="11">
        <f t="shared" si="359"/>
        <v>1900</v>
      </c>
      <c r="AD2244" s="11"/>
      <c r="AE2244" s="11"/>
      <c r="AF2244" s="11" t="s">
        <v>8311</v>
      </c>
      <c r="AG2244" s="11"/>
    </row>
    <row r="2245" spans="1:33" x14ac:dyDescent="0.15">
      <c r="A2245" s="11" t="s">
        <v>14690</v>
      </c>
      <c r="B2245" s="11" t="s">
        <v>15430</v>
      </c>
      <c r="C2245" s="11" t="s">
        <v>14691</v>
      </c>
      <c r="D2245" s="11"/>
      <c r="E2245" s="11" t="s">
        <v>14723</v>
      </c>
      <c r="F2245" s="11" t="s">
        <v>14778</v>
      </c>
      <c r="G2245" s="11" t="s">
        <v>65</v>
      </c>
      <c r="H2245" s="11" t="s">
        <v>8665</v>
      </c>
      <c r="I2245" s="11" t="str">
        <f t="shared" si="350"/>
        <v>卖家未填</v>
      </c>
      <c r="J2245" s="11" t="str">
        <f t="shared" si="351"/>
        <v>200</v>
      </c>
      <c r="K2245" s="11" t="str">
        <f t="shared" si="352"/>
        <v>卖家未填</v>
      </c>
      <c r="L2245" s="11" t="str">
        <f t="shared" si="353"/>
        <v>卖家未填</v>
      </c>
      <c r="M2245" s="11" t="str">
        <f t="shared" si="354"/>
        <v>麦谷力200g</v>
      </c>
      <c r="N2245" s="11" t="s">
        <v>2719</v>
      </c>
      <c r="O2245" s="11" t="s">
        <v>4838</v>
      </c>
      <c r="P2245" s="12">
        <v>83</v>
      </c>
      <c r="Q2245" s="12">
        <v>19.899999999999999</v>
      </c>
      <c r="R2245" s="11">
        <v>19.899999999999999</v>
      </c>
      <c r="S2245" s="13">
        <f t="shared" si="355"/>
        <v>97.056140350877186</v>
      </c>
      <c r="T2245" s="11">
        <v>57</v>
      </c>
      <c r="U2245" s="11">
        <v>278</v>
      </c>
      <c r="V2245" s="14">
        <f t="shared" si="356"/>
        <v>5532.2</v>
      </c>
      <c r="W2245" s="11">
        <v>37</v>
      </c>
      <c r="X2245" s="11">
        <v>100</v>
      </c>
      <c r="Y2245" s="11">
        <v>42953969678</v>
      </c>
      <c r="Z2245" s="11">
        <v>105765354</v>
      </c>
      <c r="AA2245" s="15" t="str">
        <f t="shared" si="357"/>
        <v/>
      </c>
      <c r="AB2245" s="16" t="str">
        <f t="shared" si="358"/>
        <v>点击查看</v>
      </c>
      <c r="AC2245" s="11">
        <f t="shared" si="359"/>
        <v>1900</v>
      </c>
      <c r="AD2245" s="11"/>
      <c r="AE2245" s="11"/>
      <c r="AF2245" s="11" t="s">
        <v>8130</v>
      </c>
      <c r="AG2245" s="11" t="s">
        <v>13065</v>
      </c>
    </row>
    <row r="2246" spans="1:33" x14ac:dyDescent="0.15">
      <c r="A2246" s="11" t="s">
        <v>14673</v>
      </c>
      <c r="B2246" s="11" t="s">
        <v>15202</v>
      </c>
      <c r="C2246" s="11" t="s">
        <v>14674</v>
      </c>
      <c r="D2246" s="11"/>
      <c r="E2246" s="11" t="s">
        <v>17</v>
      </c>
      <c r="F2246" s="11" t="s">
        <v>17</v>
      </c>
      <c r="G2246" s="11" t="s">
        <v>17</v>
      </c>
      <c r="H2246" s="11" t="s">
        <v>10374</v>
      </c>
      <c r="I2246" s="11" t="str">
        <f t="shared" si="350"/>
        <v>卖家未填</v>
      </c>
      <c r="J2246" s="11" t="str">
        <f t="shared" si="351"/>
        <v>60</v>
      </c>
      <c r="K2246" s="11" t="str">
        <f t="shared" si="352"/>
        <v>卖家未填</v>
      </c>
      <c r="L2246" s="11" t="str">
        <f t="shared" si="353"/>
        <v>卖家未填</v>
      </c>
      <c r="M2246" s="11" t="str">
        <f t="shared" si="354"/>
        <v>11281036</v>
      </c>
      <c r="N2246" s="11" t="s">
        <v>1233</v>
      </c>
      <c r="O2246" s="11" t="s">
        <v>4380</v>
      </c>
      <c r="P2246" s="12">
        <v>30</v>
      </c>
      <c r="Q2246" s="12">
        <v>17</v>
      </c>
      <c r="R2246" s="11">
        <v>17</v>
      </c>
      <c r="S2246" s="13">
        <f t="shared" si="355"/>
        <v>21.837944664031621</v>
      </c>
      <c r="T2246" s="11">
        <v>253</v>
      </c>
      <c r="U2246" s="11">
        <v>325</v>
      </c>
      <c r="V2246" s="14">
        <f t="shared" si="356"/>
        <v>5525</v>
      </c>
      <c r="W2246" s="11">
        <v>470</v>
      </c>
      <c r="X2246" s="11">
        <v>1210</v>
      </c>
      <c r="Y2246" s="11">
        <v>40021751713</v>
      </c>
      <c r="Z2246" s="11">
        <v>111887580</v>
      </c>
      <c r="AA2246" s="15" t="str">
        <f t="shared" si="357"/>
        <v/>
      </c>
      <c r="AB2246" s="16" t="str">
        <f t="shared" si="358"/>
        <v>点击查看</v>
      </c>
      <c r="AC2246" s="11">
        <f t="shared" si="359"/>
        <v>1900</v>
      </c>
      <c r="AD2246" s="11"/>
      <c r="AE2246" s="11"/>
      <c r="AF2246" s="11" t="s">
        <v>8305</v>
      </c>
      <c r="AG2246" s="11" t="s">
        <v>11659</v>
      </c>
    </row>
    <row r="2247" spans="1:33" x14ac:dyDescent="0.15">
      <c r="A2247" s="11" t="s">
        <v>14687</v>
      </c>
      <c r="B2247" s="11" t="s">
        <v>15857</v>
      </c>
      <c r="C2247" s="11" t="s">
        <v>14686</v>
      </c>
      <c r="D2247" s="17">
        <v>41259</v>
      </c>
      <c r="E2247" s="11" t="s">
        <v>17</v>
      </c>
      <c r="F2247" s="11" t="s">
        <v>17</v>
      </c>
      <c r="G2247" s="11" t="s">
        <v>17</v>
      </c>
      <c r="H2247" s="11" t="s">
        <v>9599</v>
      </c>
      <c r="I2247" s="11" t="str">
        <f t="shared" si="350"/>
        <v>松露巧克力</v>
      </c>
      <c r="J2247" s="11" t="str">
        <f t="shared" si="351"/>
        <v>400</v>
      </c>
      <c r="K2247" s="11" t="str">
        <f t="shared" si="352"/>
        <v>手工</v>
      </c>
      <c r="L2247" s="11" t="str">
        <f t="shared" si="353"/>
        <v>松露型</v>
      </c>
      <c r="M2247" s="11" t="str">
        <f t="shared" si="354"/>
        <v>8口味松露巧克力400g</v>
      </c>
      <c r="N2247" s="11" t="s">
        <v>2881</v>
      </c>
      <c r="O2247" s="11" t="s">
        <v>4615</v>
      </c>
      <c r="P2247" s="12">
        <v>58</v>
      </c>
      <c r="Q2247" s="12">
        <v>19.899999999999999</v>
      </c>
      <c r="R2247" s="11">
        <v>19.899999999999999</v>
      </c>
      <c r="S2247" s="13">
        <f t="shared" si="355"/>
        <v>108.08431372549018</v>
      </c>
      <c r="T2247" s="11">
        <v>51</v>
      </c>
      <c r="U2247" s="11">
        <v>277</v>
      </c>
      <c r="V2247" s="14">
        <f t="shared" si="356"/>
        <v>5512.2999999999993</v>
      </c>
      <c r="W2247" s="11">
        <v>90</v>
      </c>
      <c r="X2247" s="11">
        <v>446</v>
      </c>
      <c r="Y2247" s="11">
        <v>41997981205</v>
      </c>
      <c r="Z2247" s="11">
        <v>101568117</v>
      </c>
      <c r="AA2247" s="15">
        <f t="shared" si="357"/>
        <v>42031.792731481481</v>
      </c>
      <c r="AB2247" s="16" t="str">
        <f t="shared" si="358"/>
        <v>点击查看</v>
      </c>
      <c r="AC2247" s="11">
        <f t="shared" si="359"/>
        <v>2012</v>
      </c>
      <c r="AD2247" s="11"/>
      <c r="AE2247" s="11" t="s">
        <v>7009</v>
      </c>
      <c r="AF2247" s="11" t="s">
        <v>8299</v>
      </c>
      <c r="AG2247" s="11" t="s">
        <v>13222</v>
      </c>
    </row>
    <row r="2248" spans="1:33" x14ac:dyDescent="0.15">
      <c r="A2248" s="11" t="s">
        <v>14690</v>
      </c>
      <c r="B2248" s="11" t="s">
        <v>14996</v>
      </c>
      <c r="C2248" s="11" t="s">
        <v>14691</v>
      </c>
      <c r="D2248" s="11"/>
      <c r="E2248" s="11" t="s">
        <v>14742</v>
      </c>
      <c r="F2248" s="11" t="s">
        <v>14753</v>
      </c>
      <c r="G2248" s="11" t="s">
        <v>46</v>
      </c>
      <c r="H2248" s="11" t="s">
        <v>10481</v>
      </c>
      <c r="I2248" s="11" t="str">
        <f t="shared" si="350"/>
        <v>卖家未填</v>
      </c>
      <c r="J2248" s="11" t="str">
        <f t="shared" si="351"/>
        <v>775</v>
      </c>
      <c r="K2248" s="11" t="str">
        <f t="shared" si="352"/>
        <v>卖家未填</v>
      </c>
      <c r="L2248" s="11" t="str">
        <f t="shared" si="353"/>
        <v>卖家未填</v>
      </c>
      <c r="M2248" s="11" t="str">
        <f t="shared" si="354"/>
        <v>零食组合</v>
      </c>
      <c r="N2248" s="11" t="s">
        <v>1932</v>
      </c>
      <c r="O2248" s="11" t="s">
        <v>4435</v>
      </c>
      <c r="P2248" s="12">
        <v>96</v>
      </c>
      <c r="Q2248" s="12">
        <v>38</v>
      </c>
      <c r="R2248" s="11">
        <v>38</v>
      </c>
      <c r="S2248" s="13">
        <f t="shared" si="355"/>
        <v>50.550458715596328</v>
      </c>
      <c r="T2248" s="11">
        <v>109</v>
      </c>
      <c r="U2248" s="11">
        <v>145</v>
      </c>
      <c r="V2248" s="14">
        <f t="shared" si="356"/>
        <v>5510</v>
      </c>
      <c r="W2248" s="11">
        <v>3602</v>
      </c>
      <c r="X2248" s="11">
        <v>4731</v>
      </c>
      <c r="Y2248" s="11">
        <v>37593287241</v>
      </c>
      <c r="Z2248" s="11">
        <v>108174905</v>
      </c>
      <c r="AA2248" s="15" t="str">
        <f t="shared" si="357"/>
        <v/>
      </c>
      <c r="AB2248" s="16" t="str">
        <f t="shared" si="358"/>
        <v>点击查看</v>
      </c>
      <c r="AC2248" s="11">
        <f t="shared" si="359"/>
        <v>1900</v>
      </c>
      <c r="AD2248" s="11"/>
      <c r="AE2248" s="11"/>
      <c r="AF2248" s="11" t="s">
        <v>8742</v>
      </c>
      <c r="AG2248" s="11" t="s">
        <v>12320</v>
      </c>
    </row>
    <row r="2249" spans="1:33" x14ac:dyDescent="0.15">
      <c r="A2249" s="11" t="s">
        <v>14690</v>
      </c>
      <c r="B2249" s="11" t="s">
        <v>15589</v>
      </c>
      <c r="C2249" s="11" t="s">
        <v>14691</v>
      </c>
      <c r="D2249" s="11"/>
      <c r="E2249" s="11" t="s">
        <v>17</v>
      </c>
      <c r="F2249" s="11" t="s">
        <v>17</v>
      </c>
      <c r="G2249" s="11" t="s">
        <v>17</v>
      </c>
      <c r="H2249" s="11" t="s">
        <v>10470</v>
      </c>
      <c r="I2249" s="11" t="str">
        <f t="shared" si="350"/>
        <v>夹心巧克力</v>
      </c>
      <c r="J2249" s="11" t="str">
        <f t="shared" si="351"/>
        <v>280</v>
      </c>
      <c r="K2249" s="11" t="str">
        <f t="shared" si="352"/>
        <v>手工</v>
      </c>
      <c r="L2249" s="11" t="str">
        <f t="shared" si="353"/>
        <v>其他/other</v>
      </c>
      <c r="M2249" s="11" t="str">
        <f t="shared" si="354"/>
        <v>进口料创意定制diy手工纯可可脂夹心酒心巧克力零食盒装</v>
      </c>
      <c r="N2249" s="11" t="s">
        <v>2486</v>
      </c>
      <c r="O2249" s="11"/>
      <c r="P2249" s="12">
        <v>138</v>
      </c>
      <c r="Q2249" s="12">
        <v>59</v>
      </c>
      <c r="R2249" s="11">
        <v>59</v>
      </c>
      <c r="S2249" s="13">
        <f t="shared" si="355"/>
        <v>81.895522388059703</v>
      </c>
      <c r="T2249" s="11">
        <v>67</v>
      </c>
      <c r="U2249" s="11">
        <v>93</v>
      </c>
      <c r="V2249" s="14">
        <f t="shared" si="356"/>
        <v>5487</v>
      </c>
      <c r="W2249" s="11">
        <v>3223</v>
      </c>
      <c r="X2249" s="11">
        <v>6079</v>
      </c>
      <c r="Y2249" s="11">
        <v>19097809463</v>
      </c>
      <c r="Z2249" s="11">
        <v>103682030</v>
      </c>
      <c r="AA2249" s="15" t="str">
        <f t="shared" si="357"/>
        <v/>
      </c>
      <c r="AB2249" s="16" t="str">
        <f t="shared" si="358"/>
        <v>点击查看</v>
      </c>
      <c r="AC2249" s="11">
        <f t="shared" si="359"/>
        <v>1900</v>
      </c>
      <c r="AD2249" s="11"/>
      <c r="AE2249" s="11"/>
      <c r="AF2249" s="11" t="s">
        <v>8690</v>
      </c>
      <c r="AG2249" s="11" t="s">
        <v>12846</v>
      </c>
    </row>
    <row r="2250" spans="1:33" x14ac:dyDescent="0.15">
      <c r="A2250" s="11" t="s">
        <v>14703</v>
      </c>
      <c r="B2250" s="11" t="s">
        <v>16033</v>
      </c>
      <c r="C2250" s="11" t="s">
        <v>14708</v>
      </c>
      <c r="D2250" s="17">
        <v>40121</v>
      </c>
      <c r="E2250" s="11" t="s">
        <v>14731</v>
      </c>
      <c r="F2250" s="11" t="s">
        <v>14732</v>
      </c>
      <c r="G2250" s="11" t="s">
        <v>28</v>
      </c>
      <c r="H2250" s="11" t="s">
        <v>10077</v>
      </c>
      <c r="I2250" s="11" t="str">
        <f t="shared" si="350"/>
        <v>其他/other</v>
      </c>
      <c r="J2250" s="11" t="str">
        <f t="shared" si="351"/>
        <v>500</v>
      </c>
      <c r="K2250" s="11" t="str">
        <f t="shared" si="352"/>
        <v>卖家未填</v>
      </c>
      <c r="L2250" s="11" t="str">
        <f t="shared" si="353"/>
        <v>卖家未填</v>
      </c>
      <c r="M2250" s="11" t="str">
        <f t="shared" si="354"/>
        <v>卖家未填</v>
      </c>
      <c r="N2250" s="11" t="s">
        <v>3077</v>
      </c>
      <c r="O2250" s="11" t="s">
        <v>4896</v>
      </c>
      <c r="P2250" s="12">
        <v>59</v>
      </c>
      <c r="Q2250" s="12"/>
      <c r="R2250" s="11">
        <v>59</v>
      </c>
      <c r="S2250" s="13">
        <f t="shared" si="355"/>
        <v>124.70454545454545</v>
      </c>
      <c r="T2250" s="11">
        <v>44</v>
      </c>
      <c r="U2250" s="11">
        <v>93</v>
      </c>
      <c r="V2250" s="14">
        <f t="shared" si="356"/>
        <v>5487</v>
      </c>
      <c r="W2250" s="11">
        <v>65</v>
      </c>
      <c r="X2250" s="11">
        <v>296</v>
      </c>
      <c r="Y2250" s="11">
        <v>14676797327</v>
      </c>
      <c r="Z2250" s="11">
        <v>59731745</v>
      </c>
      <c r="AA2250" s="15">
        <f t="shared" si="357"/>
        <v>42028.59946759259</v>
      </c>
      <c r="AB2250" s="16" t="str">
        <f t="shared" si="358"/>
        <v>点击查看</v>
      </c>
      <c r="AC2250" s="11">
        <f t="shared" si="359"/>
        <v>2009</v>
      </c>
      <c r="AD2250" s="11"/>
      <c r="AE2250" s="11" t="s">
        <v>7149</v>
      </c>
      <c r="AF2250" s="11" t="s">
        <v>9124</v>
      </c>
      <c r="AG2250" s="11" t="s">
        <v>13414</v>
      </c>
    </row>
    <row r="2251" spans="1:33" x14ac:dyDescent="0.15">
      <c r="A2251" s="11" t="s">
        <v>14687</v>
      </c>
      <c r="B2251" s="11" t="s">
        <v>15869</v>
      </c>
      <c r="C2251" s="11" t="s">
        <v>14686</v>
      </c>
      <c r="D2251" s="17">
        <v>39890</v>
      </c>
      <c r="E2251" s="11" t="s">
        <v>14715</v>
      </c>
      <c r="F2251" s="11" t="s">
        <v>14838</v>
      </c>
      <c r="G2251" s="11" t="s">
        <v>124</v>
      </c>
      <c r="H2251" s="11" t="s">
        <v>9966</v>
      </c>
      <c r="I2251" s="11" t="str">
        <f t="shared" si="350"/>
        <v>卖家未填</v>
      </c>
      <c r="J2251" s="11" t="str">
        <f t="shared" si="351"/>
        <v>978</v>
      </c>
      <c r="K2251" s="11" t="str">
        <f t="shared" si="352"/>
        <v>卖家未填</v>
      </c>
      <c r="L2251" s="11" t="str">
        <f t="shared" si="353"/>
        <v>卖家未填</v>
      </c>
      <c r="M2251" s="11" t="str">
        <f t="shared" si="354"/>
        <v>卖家未填</v>
      </c>
      <c r="N2251" s="11" t="s">
        <v>2591</v>
      </c>
      <c r="O2251" s="11" t="s">
        <v>5242</v>
      </c>
      <c r="P2251" s="12" t="s">
        <v>10694</v>
      </c>
      <c r="Q2251" s="12">
        <v>41.18</v>
      </c>
      <c r="R2251" s="11">
        <v>41.18</v>
      </c>
      <c r="S2251" s="13">
        <f t="shared" si="355"/>
        <v>88.337741935483862</v>
      </c>
      <c r="T2251" s="11">
        <v>62</v>
      </c>
      <c r="U2251" s="11">
        <v>133</v>
      </c>
      <c r="V2251" s="14">
        <f t="shared" si="356"/>
        <v>5476.94</v>
      </c>
      <c r="W2251" s="11">
        <v>55</v>
      </c>
      <c r="X2251" s="11">
        <v>127</v>
      </c>
      <c r="Y2251" s="11">
        <v>43323717844</v>
      </c>
      <c r="Z2251" s="11">
        <v>57521878</v>
      </c>
      <c r="AA2251" s="15">
        <f t="shared" si="357"/>
        <v>42029.020289351851</v>
      </c>
      <c r="AB2251" s="16" t="str">
        <f t="shared" si="358"/>
        <v>点击查看</v>
      </c>
      <c r="AC2251" s="11">
        <f t="shared" si="359"/>
        <v>2009</v>
      </c>
      <c r="AD2251" s="11"/>
      <c r="AE2251" s="11" t="s">
        <v>6833</v>
      </c>
      <c r="AF2251" s="11" t="s">
        <v>8967</v>
      </c>
      <c r="AG2251" s="11" t="s">
        <v>12943</v>
      </c>
    </row>
    <row r="2252" spans="1:33" x14ac:dyDescent="0.15">
      <c r="A2252" s="11" t="s">
        <v>14703</v>
      </c>
      <c r="B2252" s="11" t="s">
        <v>16039</v>
      </c>
      <c r="C2252" s="11" t="s">
        <v>14704</v>
      </c>
      <c r="D2252" s="17">
        <v>41198</v>
      </c>
      <c r="E2252" s="11" t="s">
        <v>14723</v>
      </c>
      <c r="F2252" s="11" t="s">
        <v>14745</v>
      </c>
      <c r="G2252" s="11" t="s">
        <v>39</v>
      </c>
      <c r="H2252" s="11" t="s">
        <v>10080</v>
      </c>
      <c r="I2252" s="11" t="str">
        <f t="shared" si="350"/>
        <v>卖家未填</v>
      </c>
      <c r="J2252" s="11" t="str">
        <f t="shared" si="351"/>
        <v>454</v>
      </c>
      <c r="K2252" s="11" t="str">
        <f t="shared" si="352"/>
        <v>卖家未填</v>
      </c>
      <c r="L2252" s="11" t="str">
        <f t="shared" si="353"/>
        <v>卖家未填</v>
      </c>
      <c r="M2252" s="11" t="str">
        <f t="shared" si="354"/>
        <v>瑞士糖</v>
      </c>
      <c r="N2252" s="11" t="s">
        <v>3094</v>
      </c>
      <c r="O2252" s="11" t="s">
        <v>5412</v>
      </c>
      <c r="P2252" s="12">
        <v>48</v>
      </c>
      <c r="Q2252" s="12">
        <v>16</v>
      </c>
      <c r="R2252" s="11">
        <v>16</v>
      </c>
      <c r="S2252" s="13">
        <f t="shared" si="355"/>
        <v>124.36363636363636</v>
      </c>
      <c r="T2252" s="11">
        <v>44</v>
      </c>
      <c r="U2252" s="11">
        <v>342</v>
      </c>
      <c r="V2252" s="14">
        <f t="shared" si="356"/>
        <v>5472</v>
      </c>
      <c r="W2252" s="11">
        <v>55</v>
      </c>
      <c r="X2252" s="11">
        <v>194</v>
      </c>
      <c r="Y2252" s="11">
        <v>42591665457</v>
      </c>
      <c r="Z2252" s="11">
        <v>100546452</v>
      </c>
      <c r="AA2252" s="15">
        <f t="shared" si="357"/>
        <v>42031.438703703709</v>
      </c>
      <c r="AB2252" s="16" t="str">
        <f t="shared" si="358"/>
        <v>点击查看</v>
      </c>
      <c r="AC2252" s="11">
        <f t="shared" si="359"/>
        <v>2012</v>
      </c>
      <c r="AD2252" s="11"/>
      <c r="AE2252" s="11" t="s">
        <v>7161</v>
      </c>
      <c r="AF2252" s="11" t="s">
        <v>9128</v>
      </c>
      <c r="AG2252" s="11" t="s">
        <v>13431</v>
      </c>
    </row>
    <row r="2253" spans="1:33" x14ac:dyDescent="0.15">
      <c r="A2253" s="11" t="s">
        <v>14673</v>
      </c>
      <c r="B2253" s="11" t="s">
        <v>14929</v>
      </c>
      <c r="C2253" s="11" t="s">
        <v>14674</v>
      </c>
      <c r="D2253" s="11"/>
      <c r="E2253" s="11" t="s">
        <v>17</v>
      </c>
      <c r="F2253" s="11" t="s">
        <v>17</v>
      </c>
      <c r="G2253" s="11" t="s">
        <v>17</v>
      </c>
      <c r="H2253" s="11" t="s">
        <v>10146</v>
      </c>
      <c r="I2253" s="11" t="str">
        <f t="shared" si="350"/>
        <v>牛奶巧克力</v>
      </c>
      <c r="J2253" s="11" t="str">
        <f t="shared" si="351"/>
        <v>500</v>
      </c>
      <c r="K2253" s="11" t="str">
        <f t="shared" si="352"/>
        <v>卖家未填</v>
      </c>
      <c r="L2253" s="11" t="str">
        <f t="shared" si="353"/>
        <v>巧克力棒</v>
      </c>
      <c r="M2253" s="11" t="str">
        <f t="shared" si="354"/>
        <v>牛奶味麦片巧克力500g</v>
      </c>
      <c r="N2253" s="11" t="s">
        <v>1220</v>
      </c>
      <c r="O2253" s="11" t="s">
        <v>4391</v>
      </c>
      <c r="P2253" s="12">
        <v>29.9</v>
      </c>
      <c r="Q2253" s="12">
        <v>12.8</v>
      </c>
      <c r="R2253" s="11">
        <v>12.8</v>
      </c>
      <c r="S2253" s="13">
        <f t="shared" si="355"/>
        <v>21.266926070038913</v>
      </c>
      <c r="T2253" s="11">
        <v>257</v>
      </c>
      <c r="U2253" s="11">
        <v>427</v>
      </c>
      <c r="V2253" s="14">
        <f t="shared" si="356"/>
        <v>5465.6</v>
      </c>
      <c r="W2253" s="11">
        <v>606</v>
      </c>
      <c r="X2253" s="11">
        <v>233</v>
      </c>
      <c r="Y2253" s="11">
        <v>41153056977</v>
      </c>
      <c r="Z2253" s="11">
        <v>105976338</v>
      </c>
      <c r="AA2253" s="15" t="str">
        <f t="shared" si="357"/>
        <v/>
      </c>
      <c r="AB2253" s="16" t="str">
        <f t="shared" si="358"/>
        <v>点击查看</v>
      </c>
      <c r="AC2253" s="11">
        <f t="shared" si="359"/>
        <v>1900</v>
      </c>
      <c r="AD2253" s="11"/>
      <c r="AE2253" s="11"/>
      <c r="AF2253" s="11" t="s">
        <v>8006</v>
      </c>
      <c r="AG2253" s="11" t="s">
        <v>11648</v>
      </c>
    </row>
    <row r="2254" spans="1:33" x14ac:dyDescent="0.15">
      <c r="A2254" s="11" t="s">
        <v>14687</v>
      </c>
      <c r="B2254" s="11" t="s">
        <v>15032</v>
      </c>
      <c r="C2254" s="11" t="s">
        <v>14686</v>
      </c>
      <c r="D2254" s="17">
        <v>41964</v>
      </c>
      <c r="E2254" s="11" t="s">
        <v>17</v>
      </c>
      <c r="F2254" s="11" t="s">
        <v>17</v>
      </c>
      <c r="G2254" s="11" t="s">
        <v>17</v>
      </c>
      <c r="H2254" s="11" t="s">
        <v>9905</v>
      </c>
      <c r="I2254" s="11" t="str">
        <f t="shared" si="350"/>
        <v>松露巧克力</v>
      </c>
      <c r="J2254" s="11" t="str">
        <f t="shared" si="351"/>
        <v>280</v>
      </c>
      <c r="K2254" s="11" t="str">
        <f t="shared" si="352"/>
        <v>卖家未填</v>
      </c>
      <c r="L2254" s="11" t="str">
        <f t="shared" si="353"/>
        <v>卖家未填</v>
      </c>
      <c r="M2254" s="11" t="str">
        <f t="shared" si="354"/>
        <v>礼盒</v>
      </c>
      <c r="N2254" s="11" t="s">
        <v>2302</v>
      </c>
      <c r="O2254" s="11" t="s">
        <v>5150</v>
      </c>
      <c r="P2254" s="12">
        <v>169</v>
      </c>
      <c r="Q2254" s="12">
        <v>39</v>
      </c>
      <c r="R2254" s="11">
        <v>39</v>
      </c>
      <c r="S2254" s="13">
        <f t="shared" si="355"/>
        <v>70.909090909090907</v>
      </c>
      <c r="T2254" s="11">
        <v>77</v>
      </c>
      <c r="U2254" s="11">
        <v>140</v>
      </c>
      <c r="V2254" s="14">
        <f t="shared" si="356"/>
        <v>5460</v>
      </c>
      <c r="W2254" s="11">
        <v>56</v>
      </c>
      <c r="X2254" s="11">
        <v>269</v>
      </c>
      <c r="Y2254" s="11">
        <v>42672137729</v>
      </c>
      <c r="Z2254" s="11">
        <v>115301654</v>
      </c>
      <c r="AA2254" s="15">
        <f t="shared" si="357"/>
        <v>42028.043657407412</v>
      </c>
      <c r="AB2254" s="16" t="str">
        <f t="shared" si="358"/>
        <v>点击查看</v>
      </c>
      <c r="AC2254" s="11">
        <f t="shared" si="359"/>
        <v>2014</v>
      </c>
      <c r="AD2254" s="11"/>
      <c r="AE2254" s="11" t="s">
        <v>6669</v>
      </c>
      <c r="AF2254" s="11" t="s">
        <v>8880</v>
      </c>
      <c r="AG2254" s="11" t="s">
        <v>12667</v>
      </c>
    </row>
    <row r="2255" spans="1:33" x14ac:dyDescent="0.15">
      <c r="A2255" s="11" t="s">
        <v>14705</v>
      </c>
      <c r="B2255" s="11" t="s">
        <v>15529</v>
      </c>
      <c r="C2255" s="11" t="s">
        <v>14706</v>
      </c>
      <c r="D2255" s="17">
        <v>40154</v>
      </c>
      <c r="E2255" s="11" t="s">
        <v>14768</v>
      </c>
      <c r="F2255" s="11" t="s">
        <v>14825</v>
      </c>
      <c r="G2255" s="11" t="s">
        <v>110</v>
      </c>
      <c r="H2255" s="11" t="s">
        <v>9756</v>
      </c>
      <c r="I2255" s="11" t="str">
        <f t="shared" si="350"/>
        <v>松露巧克力</v>
      </c>
      <c r="J2255" s="11" t="str">
        <f t="shared" si="351"/>
        <v>1000</v>
      </c>
      <c r="K2255" s="11" t="str">
        <f t="shared" si="352"/>
        <v>非手工</v>
      </c>
      <c r="L2255" s="11" t="str">
        <f t="shared" si="353"/>
        <v>松露型</v>
      </c>
      <c r="M2255" s="11" t="str">
        <f t="shared" si="354"/>
        <v>黑松露型巧克力</v>
      </c>
      <c r="N2255" s="11" t="s">
        <v>4206</v>
      </c>
      <c r="O2255" s="11" t="s">
        <v>4584</v>
      </c>
      <c r="P2255" s="12">
        <v>115</v>
      </c>
      <c r="Q2255" s="12">
        <v>105</v>
      </c>
      <c r="R2255" s="11">
        <v>105</v>
      </c>
      <c r="S2255" s="13">
        <f t="shared" si="355"/>
        <v>227.5</v>
      </c>
      <c r="T2255" s="11">
        <v>24</v>
      </c>
      <c r="U2255" s="11">
        <v>52</v>
      </c>
      <c r="V2255" s="14">
        <f t="shared" si="356"/>
        <v>5460</v>
      </c>
      <c r="W2255" s="11">
        <v>37</v>
      </c>
      <c r="X2255" s="11">
        <v>128</v>
      </c>
      <c r="Y2255" s="11">
        <v>7957726884</v>
      </c>
      <c r="Z2255" s="11">
        <v>60043717</v>
      </c>
      <c r="AA2255" s="15">
        <f t="shared" si="357"/>
        <v>42030.873865740738</v>
      </c>
      <c r="AB2255" s="16" t="str">
        <f t="shared" si="358"/>
        <v>点击查看</v>
      </c>
      <c r="AC2255" s="11">
        <f t="shared" si="359"/>
        <v>2009</v>
      </c>
      <c r="AD2255" s="11"/>
      <c r="AE2255" s="11" t="s">
        <v>7862</v>
      </c>
      <c r="AF2255" s="11" t="s">
        <v>8633</v>
      </c>
      <c r="AG2255" s="11" t="s">
        <v>14513</v>
      </c>
    </row>
    <row r="2256" spans="1:33" x14ac:dyDescent="0.15">
      <c r="A2256" s="11" t="s">
        <v>14673</v>
      </c>
      <c r="B2256" s="11" t="s">
        <v>15601</v>
      </c>
      <c r="C2256" s="11" t="s">
        <v>14674</v>
      </c>
      <c r="D2256" s="11"/>
      <c r="E2256" s="11" t="s">
        <v>14750</v>
      </c>
      <c r="F2256" s="11" t="s">
        <v>14752</v>
      </c>
      <c r="G2256" s="11" t="s">
        <v>45</v>
      </c>
      <c r="H2256" s="11" t="s">
        <v>9865</v>
      </c>
      <c r="I2256" s="11" t="str">
        <f t="shared" si="350"/>
        <v>卖家未填</v>
      </c>
      <c r="J2256" s="11" t="str">
        <f t="shared" si="351"/>
        <v>500</v>
      </c>
      <c r="K2256" s="11" t="str">
        <f t="shared" si="352"/>
        <v>卖家未填</v>
      </c>
      <c r="L2256" s="11" t="str">
        <f t="shared" si="353"/>
        <v>卖家未填</v>
      </c>
      <c r="M2256" s="11" t="str">
        <f t="shared" si="354"/>
        <v>粟米烧软糖500g</v>
      </c>
      <c r="N2256" s="11" t="s">
        <v>1803</v>
      </c>
      <c r="O2256" s="11"/>
      <c r="P2256" s="12">
        <v>28</v>
      </c>
      <c r="Q2256" s="12">
        <v>14.9</v>
      </c>
      <c r="R2256" s="11">
        <v>14.9</v>
      </c>
      <c r="S2256" s="13">
        <f t="shared" si="355"/>
        <v>43.979032258064521</v>
      </c>
      <c r="T2256" s="11">
        <v>124</v>
      </c>
      <c r="U2256" s="11">
        <v>366</v>
      </c>
      <c r="V2256" s="14">
        <f t="shared" si="356"/>
        <v>5453.4000000000005</v>
      </c>
      <c r="W2256" s="11">
        <v>125</v>
      </c>
      <c r="X2256" s="11">
        <v>220</v>
      </c>
      <c r="Y2256" s="11">
        <v>42167178583</v>
      </c>
      <c r="Z2256" s="11">
        <v>113909356</v>
      </c>
      <c r="AA2256" s="15" t="str">
        <f t="shared" si="357"/>
        <v/>
      </c>
      <c r="AB2256" s="16" t="str">
        <f t="shared" si="358"/>
        <v>点击查看</v>
      </c>
      <c r="AC2256" s="11">
        <f t="shared" si="359"/>
        <v>1900</v>
      </c>
      <c r="AD2256" s="11"/>
      <c r="AE2256" s="11"/>
      <c r="AF2256" s="11" t="s">
        <v>8144</v>
      </c>
      <c r="AG2256" s="11" t="s">
        <v>12197</v>
      </c>
    </row>
    <row r="2257" spans="1:33" x14ac:dyDescent="0.15">
      <c r="A2257" s="11" t="s">
        <v>14687</v>
      </c>
      <c r="B2257" s="11" t="s">
        <v>15888</v>
      </c>
      <c r="C2257" s="11" t="s">
        <v>14689</v>
      </c>
      <c r="D2257" s="17">
        <v>41407</v>
      </c>
      <c r="E2257" s="11" t="s">
        <v>14713</v>
      </c>
      <c r="F2257" s="11" t="s">
        <v>14717</v>
      </c>
      <c r="G2257" s="11" t="s">
        <v>18</v>
      </c>
      <c r="H2257" s="11" t="s">
        <v>9687</v>
      </c>
      <c r="I2257" s="11" t="str">
        <f t="shared" si="350"/>
        <v>卖家未填</v>
      </c>
      <c r="J2257" s="11" t="str">
        <f t="shared" si="351"/>
        <v>170</v>
      </c>
      <c r="K2257" s="11" t="str">
        <f t="shared" si="352"/>
        <v>卖家未填</v>
      </c>
      <c r="L2257" s="11" t="str">
        <f t="shared" si="353"/>
        <v>卖家未填</v>
      </c>
      <c r="M2257" s="11" t="str">
        <f t="shared" si="354"/>
        <v>玛修斯星际棒棒糖</v>
      </c>
      <c r="N2257" s="11" t="s">
        <v>2861</v>
      </c>
      <c r="O2257" s="11" t="s">
        <v>5325</v>
      </c>
      <c r="P2257" s="12">
        <v>168</v>
      </c>
      <c r="Q2257" s="12">
        <v>79</v>
      </c>
      <c r="R2257" s="11">
        <v>79</v>
      </c>
      <c r="S2257" s="13">
        <f t="shared" si="355"/>
        <v>106.88235294117646</v>
      </c>
      <c r="T2257" s="11">
        <v>51</v>
      </c>
      <c r="U2257" s="11">
        <v>69</v>
      </c>
      <c r="V2257" s="14">
        <f t="shared" si="356"/>
        <v>5451</v>
      </c>
      <c r="W2257" s="11">
        <v>49</v>
      </c>
      <c r="X2257" s="11">
        <v>343</v>
      </c>
      <c r="Y2257" s="11">
        <v>43055144477</v>
      </c>
      <c r="Z2257" s="11">
        <v>104114136</v>
      </c>
      <c r="AA2257" s="15">
        <f t="shared" si="357"/>
        <v>42027.709641203706</v>
      </c>
      <c r="AB2257" s="16" t="str">
        <f t="shared" si="358"/>
        <v>点击查看</v>
      </c>
      <c r="AC2257" s="11">
        <f t="shared" si="359"/>
        <v>2013</v>
      </c>
      <c r="AD2257" s="11"/>
      <c r="AE2257" s="11" t="s">
        <v>6998</v>
      </c>
      <c r="AF2257" s="11" t="s">
        <v>8499</v>
      </c>
      <c r="AG2257" s="11" t="s">
        <v>13203</v>
      </c>
    </row>
    <row r="2258" spans="1:33" x14ac:dyDescent="0.15">
      <c r="A2258" s="11" t="s">
        <v>14694</v>
      </c>
      <c r="B2258" s="11" t="s">
        <v>15462</v>
      </c>
      <c r="C2258" s="11" t="s">
        <v>14695</v>
      </c>
      <c r="D2258" s="17">
        <v>41332</v>
      </c>
      <c r="E2258" s="11" t="s">
        <v>17</v>
      </c>
      <c r="F2258" s="11" t="s">
        <v>17</v>
      </c>
      <c r="G2258" s="11" t="s">
        <v>17</v>
      </c>
      <c r="H2258" s="11" t="s">
        <v>9623</v>
      </c>
      <c r="I2258" s="11" t="str">
        <f t="shared" si="350"/>
        <v>黑巧克力</v>
      </c>
      <c r="J2258" s="11" t="str">
        <f t="shared" si="351"/>
        <v>100</v>
      </c>
      <c r="K2258" s="11" t="str">
        <f t="shared" si="352"/>
        <v>手工</v>
      </c>
      <c r="L2258" s="11" t="str">
        <f t="shared" si="353"/>
        <v>排块</v>
      </c>
      <c r="M2258" s="11" t="str">
        <f t="shared" si="354"/>
        <v>黑巧克力</v>
      </c>
      <c r="N2258" s="11" t="s">
        <v>2329</v>
      </c>
      <c r="O2258" s="11" t="s">
        <v>5156</v>
      </c>
      <c r="P2258" s="12">
        <v>40</v>
      </c>
      <c r="Q2258" s="12"/>
      <c r="R2258" s="11">
        <v>40</v>
      </c>
      <c r="S2258" s="13">
        <f t="shared" si="355"/>
        <v>72.533333333333331</v>
      </c>
      <c r="T2258" s="11">
        <v>75</v>
      </c>
      <c r="U2258" s="11">
        <v>136</v>
      </c>
      <c r="V2258" s="14">
        <f t="shared" si="356"/>
        <v>5440</v>
      </c>
      <c r="W2258" s="11">
        <v>100</v>
      </c>
      <c r="X2258" s="11">
        <v>575</v>
      </c>
      <c r="Y2258" s="11">
        <v>35210130474</v>
      </c>
      <c r="Z2258" s="11">
        <v>102386790</v>
      </c>
      <c r="AA2258" s="15">
        <f t="shared" si="357"/>
        <v>42026.417685185181</v>
      </c>
      <c r="AB2258" s="16" t="str">
        <f t="shared" si="358"/>
        <v>点击查看</v>
      </c>
      <c r="AC2258" s="11">
        <f t="shared" si="359"/>
        <v>2013</v>
      </c>
      <c r="AD2258" s="11"/>
      <c r="AE2258" s="11" t="s">
        <v>6681</v>
      </c>
      <c r="AF2258" s="11" t="s">
        <v>8364</v>
      </c>
      <c r="AG2258" s="11" t="s">
        <v>12694</v>
      </c>
    </row>
    <row r="2259" spans="1:33" x14ac:dyDescent="0.15">
      <c r="A2259" s="11" t="s">
        <v>14703</v>
      </c>
      <c r="B2259" s="11" t="s">
        <v>16255</v>
      </c>
      <c r="C2259" s="11" t="s">
        <v>14708</v>
      </c>
      <c r="D2259" s="17">
        <v>41204</v>
      </c>
      <c r="E2259" s="11" t="s">
        <v>14742</v>
      </c>
      <c r="F2259" s="11" t="s">
        <v>14755</v>
      </c>
      <c r="G2259" s="11" t="s">
        <v>48</v>
      </c>
      <c r="H2259" s="11" t="s">
        <v>9501</v>
      </c>
      <c r="I2259" s="11" t="str">
        <f t="shared" si="350"/>
        <v>卖家未填</v>
      </c>
      <c r="J2259" s="11" t="str">
        <f t="shared" si="351"/>
        <v>1660</v>
      </c>
      <c r="K2259" s="11" t="str">
        <f t="shared" si="352"/>
        <v>卖家未填</v>
      </c>
      <c r="L2259" s="11" t="str">
        <f t="shared" si="353"/>
        <v>卖家未填</v>
      </c>
      <c r="M2259" s="11" t="str">
        <f t="shared" si="354"/>
        <v>卖家未填</v>
      </c>
      <c r="N2259" s="11" t="s">
        <v>3766</v>
      </c>
      <c r="O2259" s="11" t="s">
        <v>5614</v>
      </c>
      <c r="P2259" s="12">
        <v>136</v>
      </c>
      <c r="Q2259" s="12"/>
      <c r="R2259" s="11">
        <v>136</v>
      </c>
      <c r="S2259" s="13">
        <f t="shared" si="355"/>
        <v>181.33333333333334</v>
      </c>
      <c r="T2259" s="11">
        <v>30</v>
      </c>
      <c r="U2259" s="11">
        <v>40</v>
      </c>
      <c r="V2259" s="14">
        <f t="shared" si="356"/>
        <v>5440</v>
      </c>
      <c r="W2259" s="11">
        <v>86</v>
      </c>
      <c r="X2259" s="11">
        <v>2764</v>
      </c>
      <c r="Y2259" s="11">
        <v>17691463814</v>
      </c>
      <c r="Z2259" s="11">
        <v>100647837</v>
      </c>
      <c r="AA2259" s="15">
        <f t="shared" si="357"/>
        <v>42031.367002314815</v>
      </c>
      <c r="AB2259" s="16" t="str">
        <f t="shared" si="358"/>
        <v>点击查看</v>
      </c>
      <c r="AC2259" s="11">
        <f t="shared" si="359"/>
        <v>2012</v>
      </c>
      <c r="AD2259" s="11"/>
      <c r="AE2259" s="11" t="s">
        <v>7573</v>
      </c>
      <c r="AF2259" s="11" t="s">
        <v>8058</v>
      </c>
      <c r="AG2259" s="11" t="s">
        <v>14083</v>
      </c>
    </row>
    <row r="2260" spans="1:33" x14ac:dyDescent="0.15">
      <c r="A2260" s="11" t="s">
        <v>14671</v>
      </c>
      <c r="B2260" s="11" t="s">
        <v>15405</v>
      </c>
      <c r="C2260" s="11" t="s">
        <v>14672</v>
      </c>
      <c r="D2260" s="17">
        <v>41798</v>
      </c>
      <c r="E2260" s="11" t="s">
        <v>14742</v>
      </c>
      <c r="F2260" s="11" t="s">
        <v>14820</v>
      </c>
      <c r="G2260" s="11" t="s">
        <v>105</v>
      </c>
      <c r="H2260" s="11" t="s">
        <v>9704</v>
      </c>
      <c r="I2260" s="11" t="str">
        <f t="shared" si="350"/>
        <v>松露巧克力</v>
      </c>
      <c r="J2260" s="11" t="str">
        <f t="shared" si="351"/>
        <v>300</v>
      </c>
      <c r="K2260" s="11" t="str">
        <f t="shared" si="352"/>
        <v>手工</v>
      </c>
      <c r="L2260" s="11" t="str">
        <f t="shared" si="353"/>
        <v>松露型</v>
      </c>
      <c r="M2260" s="11" t="str">
        <f t="shared" si="354"/>
        <v>卖家未填</v>
      </c>
      <c r="N2260" s="11" t="s">
        <v>1313</v>
      </c>
      <c r="O2260" s="11" t="s">
        <v>4809</v>
      </c>
      <c r="P2260" s="12">
        <v>9.9</v>
      </c>
      <c r="Q2260" s="12"/>
      <c r="R2260" s="11">
        <v>9.9</v>
      </c>
      <c r="S2260" s="13">
        <f t="shared" si="355"/>
        <v>24.372645739910315</v>
      </c>
      <c r="T2260" s="11">
        <v>223</v>
      </c>
      <c r="U2260" s="11">
        <v>549</v>
      </c>
      <c r="V2260" s="14">
        <f t="shared" si="356"/>
        <v>5435.1</v>
      </c>
      <c r="W2260" s="11">
        <v>171</v>
      </c>
      <c r="X2260" s="11">
        <v>409</v>
      </c>
      <c r="Y2260" s="11">
        <v>42573532301</v>
      </c>
      <c r="Z2260" s="11">
        <v>111382853</v>
      </c>
      <c r="AA2260" s="15">
        <f t="shared" si="357"/>
        <v>42027.375</v>
      </c>
      <c r="AB2260" s="16" t="str">
        <f t="shared" si="358"/>
        <v>点击查看</v>
      </c>
      <c r="AC2260" s="11">
        <f t="shared" si="359"/>
        <v>2014</v>
      </c>
      <c r="AD2260" s="11"/>
      <c r="AE2260" s="11" t="s">
        <v>6174</v>
      </c>
      <c r="AF2260" s="11" t="s">
        <v>8524</v>
      </c>
      <c r="AG2260" s="11" t="s">
        <v>11737</v>
      </c>
    </row>
    <row r="2261" spans="1:33" x14ac:dyDescent="0.15">
      <c r="A2261" s="11" t="s">
        <v>14687</v>
      </c>
      <c r="B2261" s="11" t="s">
        <v>15658</v>
      </c>
      <c r="C2261" s="11" t="s">
        <v>14692</v>
      </c>
      <c r="D2261" s="17">
        <v>41179</v>
      </c>
      <c r="E2261" s="11" t="s">
        <v>17</v>
      </c>
      <c r="F2261" s="11" t="s">
        <v>17</v>
      </c>
      <c r="G2261" s="11" t="s">
        <v>17</v>
      </c>
      <c r="H2261" s="11" t="s">
        <v>9905</v>
      </c>
      <c r="I2261" s="11" t="str">
        <f t="shared" si="350"/>
        <v>松露巧克力</v>
      </c>
      <c r="J2261" s="11" t="str">
        <f t="shared" si="351"/>
        <v>400</v>
      </c>
      <c r="K2261" s="11" t="str">
        <f t="shared" si="352"/>
        <v>手工</v>
      </c>
      <c r="L2261" s="11" t="str">
        <f t="shared" si="353"/>
        <v>松露型</v>
      </c>
      <c r="M2261" s="11" t="str">
        <f t="shared" si="354"/>
        <v>经典系列400克</v>
      </c>
      <c r="N2261" s="11" t="s">
        <v>1947</v>
      </c>
      <c r="O2261" s="11" t="s">
        <v>5033</v>
      </c>
      <c r="P2261" s="12">
        <v>49.9</v>
      </c>
      <c r="Q2261" s="12">
        <v>19.899999999999999</v>
      </c>
      <c r="R2261" s="11">
        <v>19.899999999999999</v>
      </c>
      <c r="S2261" s="13">
        <f t="shared" si="355"/>
        <v>50.302777777777777</v>
      </c>
      <c r="T2261" s="11">
        <v>108</v>
      </c>
      <c r="U2261" s="11">
        <v>273</v>
      </c>
      <c r="V2261" s="14">
        <f t="shared" si="356"/>
        <v>5432.7</v>
      </c>
      <c r="W2261" s="11">
        <v>136</v>
      </c>
      <c r="X2261" s="11">
        <v>746</v>
      </c>
      <c r="Y2261" s="11">
        <v>25988020627</v>
      </c>
      <c r="Z2261" s="11">
        <v>100301937</v>
      </c>
      <c r="AA2261" s="15">
        <f t="shared" si="357"/>
        <v>42031.68</v>
      </c>
      <c r="AB2261" s="16" t="str">
        <f t="shared" si="358"/>
        <v>点击查看</v>
      </c>
      <c r="AC2261" s="11">
        <f t="shared" si="359"/>
        <v>2012</v>
      </c>
      <c r="AD2261" s="11"/>
      <c r="AE2261" s="11" t="s">
        <v>6479</v>
      </c>
      <c r="AF2261" s="11" t="s">
        <v>8421</v>
      </c>
      <c r="AG2261" s="11" t="s">
        <v>12333</v>
      </c>
    </row>
    <row r="2262" spans="1:33" x14ac:dyDescent="0.15">
      <c r="A2262" s="11" t="s">
        <v>14673</v>
      </c>
      <c r="B2262" s="11" t="s">
        <v>15239</v>
      </c>
      <c r="C2262" s="11" t="s">
        <v>14674</v>
      </c>
      <c r="D2262" s="11"/>
      <c r="E2262" s="11" t="s">
        <v>14721</v>
      </c>
      <c r="F2262" s="11" t="s">
        <v>14725</v>
      </c>
      <c r="G2262" s="11" t="s">
        <v>24</v>
      </c>
      <c r="H2262" s="11" t="s">
        <v>9934</v>
      </c>
      <c r="I2262" s="11" t="str">
        <f t="shared" si="350"/>
        <v>卖家未填</v>
      </c>
      <c r="J2262" s="11" t="str">
        <f t="shared" si="351"/>
        <v>1000</v>
      </c>
      <c r="K2262" s="11" t="str">
        <f t="shared" si="352"/>
        <v>卖家未填</v>
      </c>
      <c r="L2262" s="11" t="str">
        <f t="shared" si="353"/>
        <v>卖家未填</v>
      </c>
      <c r="M2262" s="11" t="str">
        <f t="shared" si="354"/>
        <v>巧克力浆（代可可脂）+饼干粒1000g</v>
      </c>
      <c r="N2262" s="11" t="s">
        <v>1501</v>
      </c>
      <c r="O2262" s="11"/>
      <c r="P2262" s="12">
        <v>21</v>
      </c>
      <c r="Q2262" s="12">
        <v>20.5</v>
      </c>
      <c r="R2262" s="11">
        <v>20.5</v>
      </c>
      <c r="S2262" s="13">
        <f t="shared" si="355"/>
        <v>31.769005847953217</v>
      </c>
      <c r="T2262" s="11">
        <v>171</v>
      </c>
      <c r="U2262" s="11">
        <v>265</v>
      </c>
      <c r="V2262" s="14">
        <f t="shared" si="356"/>
        <v>5432.5</v>
      </c>
      <c r="W2262" s="11"/>
      <c r="X2262" s="11">
        <v>1064</v>
      </c>
      <c r="Y2262" s="11">
        <v>41251583140</v>
      </c>
      <c r="Z2262" s="11">
        <v>111167013</v>
      </c>
      <c r="AA2262" s="15" t="str">
        <f t="shared" si="357"/>
        <v/>
      </c>
      <c r="AB2262" s="16" t="str">
        <f t="shared" si="358"/>
        <v>点击查看</v>
      </c>
      <c r="AC2262" s="11">
        <f t="shared" si="359"/>
        <v>1900</v>
      </c>
      <c r="AD2262" s="11"/>
      <c r="AE2262" s="11"/>
      <c r="AF2262" s="11" t="s">
        <v>8595</v>
      </c>
      <c r="AG2262" s="11" t="s">
        <v>11913</v>
      </c>
    </row>
    <row r="2263" spans="1:33" x14ac:dyDescent="0.15">
      <c r="A2263" s="11" t="s">
        <v>14673</v>
      </c>
      <c r="B2263" s="11" t="s">
        <v>14940</v>
      </c>
      <c r="C2263" s="11" t="s">
        <v>14674</v>
      </c>
      <c r="D2263" s="11"/>
      <c r="E2263" s="11" t="s">
        <v>14713</v>
      </c>
      <c r="F2263" s="11" t="s">
        <v>14717</v>
      </c>
      <c r="G2263" s="11" t="s">
        <v>18</v>
      </c>
      <c r="H2263" s="11" t="s">
        <v>9744</v>
      </c>
      <c r="I2263" s="11" t="str">
        <f t="shared" si="350"/>
        <v>卖家未填</v>
      </c>
      <c r="J2263" s="11" t="str">
        <f t="shared" si="351"/>
        <v>118</v>
      </c>
      <c r="K2263" s="11" t="str">
        <f t="shared" si="352"/>
        <v>卖家未填</v>
      </c>
      <c r="L2263" s="11" t="str">
        <f t="shared" si="353"/>
        <v>卖家未填</v>
      </c>
      <c r="M2263" s="11" t="str">
        <f t="shared" si="354"/>
        <v>半糖牛轧118g(中度充气混合型)</v>
      </c>
      <c r="N2263" s="11" t="s">
        <v>1347</v>
      </c>
      <c r="O2263" s="11" t="s">
        <v>4499</v>
      </c>
      <c r="P2263" s="12">
        <v>19.899999999999999</v>
      </c>
      <c r="Q2263" s="12">
        <v>7.9</v>
      </c>
      <c r="R2263" s="11">
        <v>7.9</v>
      </c>
      <c r="S2263" s="13">
        <f t="shared" si="355"/>
        <v>25.600471698113207</v>
      </c>
      <c r="T2263" s="11">
        <v>212</v>
      </c>
      <c r="U2263" s="11">
        <v>687</v>
      </c>
      <c r="V2263" s="14">
        <f t="shared" si="356"/>
        <v>5427.3</v>
      </c>
      <c r="W2263" s="11">
        <v>349</v>
      </c>
      <c r="X2263" s="11">
        <v>153</v>
      </c>
      <c r="Y2263" s="11">
        <v>41376108117</v>
      </c>
      <c r="Z2263" s="11">
        <v>57302400</v>
      </c>
      <c r="AA2263" s="15" t="str">
        <f t="shared" si="357"/>
        <v/>
      </c>
      <c r="AB2263" s="16" t="str">
        <f t="shared" si="358"/>
        <v>点击查看</v>
      </c>
      <c r="AC2263" s="11">
        <f t="shared" si="359"/>
        <v>1900</v>
      </c>
      <c r="AD2263" s="11"/>
      <c r="AE2263" s="11"/>
      <c r="AF2263" s="11" t="s">
        <v>8539</v>
      </c>
      <c r="AG2263" s="11" t="s">
        <v>11768</v>
      </c>
    </row>
    <row r="2264" spans="1:33" x14ac:dyDescent="0.15">
      <c r="A2264" s="11" t="s">
        <v>14687</v>
      </c>
      <c r="B2264" s="11" t="s">
        <v>15747</v>
      </c>
      <c r="C2264" s="11" t="s">
        <v>14689</v>
      </c>
      <c r="D2264" s="17">
        <v>39806</v>
      </c>
      <c r="E2264" s="11" t="s">
        <v>20</v>
      </c>
      <c r="F2264" s="11" t="s">
        <v>20</v>
      </c>
      <c r="G2264" s="11" t="s">
        <v>20</v>
      </c>
      <c r="H2264" s="11" t="s">
        <v>9879</v>
      </c>
      <c r="I2264" s="11" t="str">
        <f t="shared" si="350"/>
        <v>卖家未填</v>
      </c>
      <c r="J2264" s="11" t="str">
        <f t="shared" si="351"/>
        <v>250</v>
      </c>
      <c r="K2264" s="11" t="str">
        <f t="shared" si="352"/>
        <v>卖家未填</v>
      </c>
      <c r="L2264" s="11" t="str">
        <f t="shared" si="353"/>
        <v>卖家未填</v>
      </c>
      <c r="M2264" s="11" t="str">
        <f t="shared" si="354"/>
        <v>卖家未填</v>
      </c>
      <c r="N2264" s="11" t="s">
        <v>2230</v>
      </c>
      <c r="O2264" s="11" t="s">
        <v>4375</v>
      </c>
      <c r="P2264" s="12">
        <v>39</v>
      </c>
      <c r="Q2264" s="12"/>
      <c r="R2264" s="11">
        <v>39</v>
      </c>
      <c r="S2264" s="13">
        <f t="shared" si="355"/>
        <v>66.109756097560975</v>
      </c>
      <c r="T2264" s="11">
        <v>82</v>
      </c>
      <c r="U2264" s="11">
        <v>139</v>
      </c>
      <c r="V2264" s="14">
        <f t="shared" si="356"/>
        <v>5421</v>
      </c>
      <c r="W2264" s="11">
        <v>177</v>
      </c>
      <c r="X2264" s="11">
        <v>3050</v>
      </c>
      <c r="Y2264" s="11">
        <v>26432472245</v>
      </c>
      <c r="Z2264" s="11">
        <v>36910076</v>
      </c>
      <c r="AA2264" s="15">
        <f t="shared" si="357"/>
        <v>42026.568993055553</v>
      </c>
      <c r="AB2264" s="16" t="str">
        <f t="shared" si="358"/>
        <v>点击查看</v>
      </c>
      <c r="AC2264" s="11">
        <f t="shared" si="359"/>
        <v>2008</v>
      </c>
      <c r="AD2264" s="11"/>
      <c r="AE2264" s="11" t="s">
        <v>6624</v>
      </c>
      <c r="AF2264" s="11" t="s">
        <v>8848</v>
      </c>
      <c r="AG2264" s="11" t="s">
        <v>12595</v>
      </c>
    </row>
    <row r="2265" spans="1:33" x14ac:dyDescent="0.15">
      <c r="A2265" s="11" t="s">
        <v>14673</v>
      </c>
      <c r="B2265" s="11" t="s">
        <v>15599</v>
      </c>
      <c r="C2265" s="11" t="s">
        <v>14674</v>
      </c>
      <c r="D2265" s="11"/>
      <c r="E2265" s="11" t="s">
        <v>14723</v>
      </c>
      <c r="F2265" s="11" t="s">
        <v>14835</v>
      </c>
      <c r="G2265" s="11" t="s">
        <v>121</v>
      </c>
      <c r="H2265" s="11" t="s">
        <v>10473</v>
      </c>
      <c r="I2265" s="11" t="str">
        <f t="shared" si="350"/>
        <v>卖家未填</v>
      </c>
      <c r="J2265" s="11" t="str">
        <f t="shared" si="351"/>
        <v>190</v>
      </c>
      <c r="K2265" s="11" t="str">
        <f t="shared" si="352"/>
        <v>卖家未填</v>
      </c>
      <c r="L2265" s="11" t="str">
        <f t="shared" si="353"/>
        <v>卖家未填</v>
      </c>
      <c r="M2265" s="11" t="str">
        <f t="shared" si="354"/>
        <v>糕点</v>
      </c>
      <c r="N2265" s="11" t="s">
        <v>1797</v>
      </c>
      <c r="O2265" s="11"/>
      <c r="P2265" s="12">
        <v>30</v>
      </c>
      <c r="Q2265" s="12">
        <v>13.8</v>
      </c>
      <c r="R2265" s="11">
        <v>13.8</v>
      </c>
      <c r="S2265" s="13">
        <f t="shared" si="355"/>
        <v>43.276800000000001</v>
      </c>
      <c r="T2265" s="11">
        <v>125</v>
      </c>
      <c r="U2265" s="11">
        <v>392</v>
      </c>
      <c r="V2265" s="14">
        <f t="shared" si="356"/>
        <v>5409.6</v>
      </c>
      <c r="W2265" s="11">
        <v>163</v>
      </c>
      <c r="X2265" s="11">
        <v>712</v>
      </c>
      <c r="Y2265" s="11">
        <v>38704928200</v>
      </c>
      <c r="Z2265" s="11">
        <v>110096332</v>
      </c>
      <c r="AA2265" s="15" t="str">
        <f t="shared" si="357"/>
        <v/>
      </c>
      <c r="AB2265" s="16" t="str">
        <f t="shared" si="358"/>
        <v>点击查看</v>
      </c>
      <c r="AC2265" s="11">
        <f t="shared" si="359"/>
        <v>1900</v>
      </c>
      <c r="AD2265" s="11"/>
      <c r="AE2265" s="11"/>
      <c r="AF2265" s="11" t="s">
        <v>8699</v>
      </c>
      <c r="AG2265" s="11" t="s">
        <v>12192</v>
      </c>
    </row>
    <row r="2266" spans="1:33" x14ac:dyDescent="0.15">
      <c r="A2266" s="11" t="s">
        <v>14701</v>
      </c>
      <c r="B2266" s="11" t="s">
        <v>15831</v>
      </c>
      <c r="C2266" s="11" t="s">
        <v>14702</v>
      </c>
      <c r="D2266" s="11"/>
      <c r="E2266" s="11" t="s">
        <v>14715</v>
      </c>
      <c r="F2266" s="11" t="s">
        <v>14718</v>
      </c>
      <c r="G2266" s="11" t="s">
        <v>19</v>
      </c>
      <c r="H2266" s="11" t="s">
        <v>9071</v>
      </c>
      <c r="I2266" s="11" t="str">
        <f t="shared" si="350"/>
        <v>苏州糕点</v>
      </c>
      <c r="J2266" s="11" t="str">
        <f t="shared" si="351"/>
        <v>1800</v>
      </c>
      <c r="K2266" s="11" t="str">
        <f t="shared" si="352"/>
        <v>卖家未填</v>
      </c>
      <c r="L2266" s="11" t="str">
        <f t="shared" si="353"/>
        <v>卖家未填</v>
      </c>
      <c r="M2266" s="11" t="str">
        <f t="shared" si="354"/>
        <v>礼盒系列</v>
      </c>
      <c r="N2266" s="11" t="s">
        <v>4099</v>
      </c>
      <c r="O2266" s="11" t="s">
        <v>5199</v>
      </c>
      <c r="P2266" s="12">
        <v>152</v>
      </c>
      <c r="Q2266" s="12">
        <v>76</v>
      </c>
      <c r="R2266" s="11">
        <v>76</v>
      </c>
      <c r="S2266" s="13">
        <f t="shared" si="355"/>
        <v>215.84</v>
      </c>
      <c r="T2266" s="11">
        <v>25</v>
      </c>
      <c r="U2266" s="11">
        <v>71</v>
      </c>
      <c r="V2266" s="14">
        <f t="shared" si="356"/>
        <v>5396</v>
      </c>
      <c r="W2266" s="11">
        <v>101</v>
      </c>
      <c r="X2266" s="11">
        <v>84</v>
      </c>
      <c r="Y2266" s="11">
        <v>37010169024</v>
      </c>
      <c r="Z2266" s="11">
        <v>63042160</v>
      </c>
      <c r="AA2266" s="15" t="str">
        <f t="shared" si="357"/>
        <v/>
      </c>
      <c r="AB2266" s="16" t="str">
        <f t="shared" si="358"/>
        <v>点击查看</v>
      </c>
      <c r="AC2266" s="11">
        <f t="shared" si="359"/>
        <v>1900</v>
      </c>
      <c r="AD2266" s="11"/>
      <c r="AE2266" s="11"/>
      <c r="AF2266" s="11" t="s">
        <v>8222</v>
      </c>
      <c r="AG2266" s="11" t="s">
        <v>14407</v>
      </c>
    </row>
    <row r="2267" spans="1:33" x14ac:dyDescent="0.15">
      <c r="A2267" s="11" t="s">
        <v>14677</v>
      </c>
      <c r="B2267" s="11" t="s">
        <v>9447</v>
      </c>
      <c r="C2267" s="11" t="s">
        <v>14677</v>
      </c>
      <c r="D2267" s="11"/>
      <c r="E2267" s="11" t="s">
        <v>14723</v>
      </c>
      <c r="F2267" s="11" t="s">
        <v>14724</v>
      </c>
      <c r="G2267" s="11" t="s">
        <v>23</v>
      </c>
      <c r="H2267" s="11" t="s">
        <v>8042</v>
      </c>
      <c r="I2267" s="11" t="str">
        <f t="shared" si="350"/>
        <v>卖家未填</v>
      </c>
      <c r="J2267" s="11" t="str">
        <f t="shared" si="351"/>
        <v>卖家未填</v>
      </c>
      <c r="K2267" s="11" t="str">
        <f t="shared" si="352"/>
        <v>卖家未填</v>
      </c>
      <c r="L2267" s="11" t="str">
        <f t="shared" si="353"/>
        <v>卖家未填</v>
      </c>
      <c r="M2267" s="11" t="str">
        <f t="shared" si="354"/>
        <v>卖家未填</v>
      </c>
      <c r="N2267" s="11" t="s">
        <v>670</v>
      </c>
      <c r="O2267" s="11"/>
      <c r="P2267" s="12">
        <v>38</v>
      </c>
      <c r="Q2267" s="12">
        <v>22</v>
      </c>
      <c r="R2267" s="11">
        <v>22</v>
      </c>
      <c r="S2267" s="13">
        <f t="shared" si="355"/>
        <v>35.228758169934643</v>
      </c>
      <c r="T2267" s="11">
        <v>153</v>
      </c>
      <c r="U2267" s="11">
        <v>245</v>
      </c>
      <c r="V2267" s="14">
        <f t="shared" si="356"/>
        <v>5390</v>
      </c>
      <c r="W2267" s="11">
        <v>253</v>
      </c>
      <c r="X2267" s="11">
        <v>30</v>
      </c>
      <c r="Y2267" s="11">
        <v>41611158246</v>
      </c>
      <c r="Z2267" s="11">
        <v>101717810</v>
      </c>
      <c r="AA2267" s="15" t="str">
        <f t="shared" si="357"/>
        <v/>
      </c>
      <c r="AB2267" s="16" t="str">
        <f t="shared" si="358"/>
        <v>点击查看</v>
      </c>
      <c r="AC2267" s="11">
        <f t="shared" si="359"/>
        <v>1900</v>
      </c>
      <c r="AD2267" s="11"/>
      <c r="AE2267" s="11"/>
      <c r="AF2267" s="11" t="s">
        <v>8042</v>
      </c>
      <c r="AG2267" s="11"/>
    </row>
    <row r="2268" spans="1:33" x14ac:dyDescent="0.15">
      <c r="A2268" s="11" t="s">
        <v>14701</v>
      </c>
      <c r="B2268" s="11" t="s">
        <v>16377</v>
      </c>
      <c r="C2268" s="11" t="s">
        <v>14702</v>
      </c>
      <c r="D2268" s="11"/>
      <c r="E2268" s="11" t="s">
        <v>14758</v>
      </c>
      <c r="F2268" s="11" t="s">
        <v>14798</v>
      </c>
      <c r="G2268" s="11" t="s">
        <v>82</v>
      </c>
      <c r="H2268" s="11" t="s">
        <v>10022</v>
      </c>
      <c r="I2268" s="11" t="str">
        <f t="shared" si="350"/>
        <v>卖家未填</v>
      </c>
      <c r="J2268" s="11" t="str">
        <f t="shared" si="351"/>
        <v>1000</v>
      </c>
      <c r="K2268" s="11" t="str">
        <f t="shared" si="352"/>
        <v>卖家未填</v>
      </c>
      <c r="L2268" s="11" t="str">
        <f t="shared" si="353"/>
        <v>卖家未填</v>
      </c>
      <c r="M2268" s="11" t="str">
        <f t="shared" si="354"/>
        <v>QS450313010066</v>
      </c>
      <c r="N2268" s="11" t="s">
        <v>4132</v>
      </c>
      <c r="O2268" s="11"/>
      <c r="P2268" s="12">
        <v>258</v>
      </c>
      <c r="Q2268" s="12">
        <v>98</v>
      </c>
      <c r="R2268" s="11">
        <v>98</v>
      </c>
      <c r="S2268" s="13">
        <f t="shared" si="355"/>
        <v>215.6</v>
      </c>
      <c r="T2268" s="11">
        <v>25</v>
      </c>
      <c r="U2268" s="11">
        <v>55</v>
      </c>
      <c r="V2268" s="14">
        <f t="shared" si="356"/>
        <v>5390</v>
      </c>
      <c r="W2268" s="11">
        <v>16</v>
      </c>
      <c r="X2268" s="11">
        <v>37</v>
      </c>
      <c r="Y2268" s="11">
        <v>43185980427</v>
      </c>
      <c r="Z2268" s="11">
        <v>106821562</v>
      </c>
      <c r="AA2268" s="15" t="str">
        <f t="shared" si="357"/>
        <v/>
      </c>
      <c r="AB2268" s="16" t="str">
        <f t="shared" si="358"/>
        <v>点击查看</v>
      </c>
      <c r="AC2268" s="11">
        <f t="shared" si="359"/>
        <v>1900</v>
      </c>
      <c r="AD2268" s="11"/>
      <c r="AE2268" s="11"/>
      <c r="AF2268" s="11" t="s">
        <v>9382</v>
      </c>
      <c r="AG2268" s="11" t="s">
        <v>14440</v>
      </c>
    </row>
    <row r="2269" spans="1:33" x14ac:dyDescent="0.15">
      <c r="A2269" s="11" t="s">
        <v>14671</v>
      </c>
      <c r="B2269" s="11" t="s">
        <v>15176</v>
      </c>
      <c r="C2269" s="11" t="s">
        <v>14676</v>
      </c>
      <c r="D2269" s="17">
        <v>40534</v>
      </c>
      <c r="E2269" s="11" t="s">
        <v>14713</v>
      </c>
      <c r="F2269" s="11" t="s">
        <v>14714</v>
      </c>
      <c r="G2269" s="11" t="s">
        <v>15</v>
      </c>
      <c r="H2269" s="11" t="s">
        <v>9784</v>
      </c>
      <c r="I2269" s="11" t="str">
        <f t="shared" si="350"/>
        <v>卖家未填</v>
      </c>
      <c r="J2269" s="11" t="str">
        <f t="shared" si="351"/>
        <v>336</v>
      </c>
      <c r="K2269" s="11" t="str">
        <f t="shared" si="352"/>
        <v>卖家未填</v>
      </c>
      <c r="L2269" s="11" t="str">
        <f t="shared" si="353"/>
        <v>卖家未填</v>
      </c>
      <c r="M2269" s="11" t="str">
        <f t="shared" si="354"/>
        <v>饼干</v>
      </c>
      <c r="N2269" s="11" t="s">
        <v>1758</v>
      </c>
      <c r="O2269" s="11" t="s">
        <v>4968</v>
      </c>
      <c r="P2269" s="12">
        <v>30</v>
      </c>
      <c r="Q2269" s="12">
        <v>15.8</v>
      </c>
      <c r="R2269" s="11">
        <v>15.8</v>
      </c>
      <c r="S2269" s="13">
        <f t="shared" si="355"/>
        <v>42.092187500000001</v>
      </c>
      <c r="T2269" s="11">
        <v>128</v>
      </c>
      <c r="U2269" s="11">
        <v>341</v>
      </c>
      <c r="V2269" s="14">
        <f t="shared" si="356"/>
        <v>5387.8</v>
      </c>
      <c r="W2269" s="11">
        <v>517</v>
      </c>
      <c r="X2269" s="11">
        <v>472</v>
      </c>
      <c r="Y2269" s="11">
        <v>38961338824</v>
      </c>
      <c r="Z2269" s="11">
        <v>64096678</v>
      </c>
      <c r="AA2269" s="15">
        <f t="shared" si="357"/>
        <v>42028.460243055553</v>
      </c>
      <c r="AB2269" s="16" t="str">
        <f t="shared" si="358"/>
        <v>点击查看</v>
      </c>
      <c r="AC2269" s="11">
        <f t="shared" si="359"/>
        <v>2010</v>
      </c>
      <c r="AD2269" s="11"/>
      <c r="AE2269" s="11" t="s">
        <v>6376</v>
      </c>
      <c r="AF2269" s="11" t="s">
        <v>8688</v>
      </c>
      <c r="AG2269" s="11" t="s">
        <v>12155</v>
      </c>
    </row>
    <row r="2270" spans="1:33" x14ac:dyDescent="0.15">
      <c r="A2270" s="11" t="s">
        <v>14693</v>
      </c>
      <c r="B2270" s="11" t="s">
        <v>9447</v>
      </c>
      <c r="C2270" s="11" t="s">
        <v>14693</v>
      </c>
      <c r="D2270" s="11"/>
      <c r="E2270" s="11" t="s">
        <v>14723</v>
      </c>
      <c r="F2270" s="11" t="s">
        <v>14724</v>
      </c>
      <c r="G2270" s="11" t="s">
        <v>23</v>
      </c>
      <c r="H2270" s="11" t="s">
        <v>8388</v>
      </c>
      <c r="I2270" s="11" t="str">
        <f t="shared" si="350"/>
        <v>卖家未填</v>
      </c>
      <c r="J2270" s="11" t="str">
        <f t="shared" si="351"/>
        <v>卖家未填</v>
      </c>
      <c r="K2270" s="11" t="str">
        <f t="shared" si="352"/>
        <v>卖家未填</v>
      </c>
      <c r="L2270" s="11" t="str">
        <f t="shared" si="353"/>
        <v>卖家未填</v>
      </c>
      <c r="M2270" s="11" t="str">
        <f t="shared" si="354"/>
        <v>卖家未填</v>
      </c>
      <c r="N2270" s="11" t="s">
        <v>1997</v>
      </c>
      <c r="O2270" s="11"/>
      <c r="P2270" s="12">
        <v>62</v>
      </c>
      <c r="Q2270" s="12">
        <v>26.8</v>
      </c>
      <c r="R2270" s="11">
        <v>26.8</v>
      </c>
      <c r="S2270" s="13">
        <f t="shared" si="355"/>
        <v>52.299029126213597</v>
      </c>
      <c r="T2270" s="11">
        <v>103</v>
      </c>
      <c r="U2270" s="11">
        <v>201</v>
      </c>
      <c r="V2270" s="14">
        <f t="shared" si="356"/>
        <v>5386.8</v>
      </c>
      <c r="W2270" s="11">
        <v>113</v>
      </c>
      <c r="X2270" s="11">
        <v>48</v>
      </c>
      <c r="Y2270" s="11">
        <v>40973733104</v>
      </c>
      <c r="Z2270" s="11">
        <v>101717810</v>
      </c>
      <c r="AA2270" s="15" t="str">
        <f t="shared" si="357"/>
        <v/>
      </c>
      <c r="AB2270" s="16" t="str">
        <f t="shared" si="358"/>
        <v>点击查看</v>
      </c>
      <c r="AC2270" s="11">
        <f t="shared" si="359"/>
        <v>1900</v>
      </c>
      <c r="AD2270" s="11"/>
      <c r="AE2270" s="11"/>
      <c r="AF2270" s="11" t="s">
        <v>8388</v>
      </c>
      <c r="AG2270" s="11"/>
    </row>
    <row r="2271" spans="1:33" x14ac:dyDescent="0.15">
      <c r="A2271" s="11" t="s">
        <v>14671</v>
      </c>
      <c r="B2271" s="11" t="s">
        <v>15570</v>
      </c>
      <c r="C2271" s="11" t="s">
        <v>14672</v>
      </c>
      <c r="D2271" s="17">
        <v>41897</v>
      </c>
      <c r="E2271" s="11" t="s">
        <v>20</v>
      </c>
      <c r="F2271" s="11" t="s">
        <v>20</v>
      </c>
      <c r="G2271" s="11" t="s">
        <v>20</v>
      </c>
      <c r="H2271" s="11" t="s">
        <v>9775</v>
      </c>
      <c r="I2271" s="11" t="str">
        <f t="shared" si="350"/>
        <v>卖家未填</v>
      </c>
      <c r="J2271" s="11" t="str">
        <f t="shared" si="351"/>
        <v>250</v>
      </c>
      <c r="K2271" s="11" t="str">
        <f t="shared" si="352"/>
        <v>卖家未填</v>
      </c>
      <c r="L2271" s="11" t="str">
        <f t="shared" si="353"/>
        <v>卖家未填</v>
      </c>
      <c r="M2271" s="11" t="str">
        <f t="shared" si="354"/>
        <v>麦维他轻怡消化饼250g</v>
      </c>
      <c r="N2271" s="11" t="s">
        <v>1706</v>
      </c>
      <c r="O2271" s="11" t="s">
        <v>4731</v>
      </c>
      <c r="P2271" s="12">
        <v>14.5</v>
      </c>
      <c r="Q2271" s="12">
        <v>5.5</v>
      </c>
      <c r="R2271" s="11">
        <v>5.5</v>
      </c>
      <c r="S2271" s="13">
        <f t="shared" si="355"/>
        <v>39.885185185185186</v>
      </c>
      <c r="T2271" s="11">
        <v>135</v>
      </c>
      <c r="U2271" s="11">
        <v>979</v>
      </c>
      <c r="V2271" s="14">
        <f t="shared" si="356"/>
        <v>5384.5</v>
      </c>
      <c r="W2271" s="11">
        <v>40</v>
      </c>
      <c r="X2271" s="11">
        <v>190</v>
      </c>
      <c r="Y2271" s="11">
        <v>42959257450</v>
      </c>
      <c r="Z2271" s="11">
        <v>113572184</v>
      </c>
      <c r="AA2271" s="15">
        <f t="shared" si="357"/>
        <v>42027.940694444449</v>
      </c>
      <c r="AB2271" s="16" t="str">
        <f t="shared" si="358"/>
        <v>点击查看</v>
      </c>
      <c r="AC2271" s="11">
        <f t="shared" si="359"/>
        <v>2014</v>
      </c>
      <c r="AD2271" s="11"/>
      <c r="AE2271" s="11" t="s">
        <v>6351</v>
      </c>
      <c r="AF2271" s="11" t="s">
        <v>8671</v>
      </c>
      <c r="AG2271" s="11" t="s">
        <v>12106</v>
      </c>
    </row>
    <row r="2272" spans="1:33" x14ac:dyDescent="0.15">
      <c r="A2272" s="11" t="s">
        <v>14690</v>
      </c>
      <c r="B2272" s="11" t="s">
        <v>14892</v>
      </c>
      <c r="C2272" s="11" t="s">
        <v>14691</v>
      </c>
      <c r="D2272" s="11"/>
      <c r="E2272" s="11" t="s">
        <v>17</v>
      </c>
      <c r="F2272" s="11" t="s">
        <v>17</v>
      </c>
      <c r="G2272" s="11" t="s">
        <v>17</v>
      </c>
      <c r="H2272" s="11" t="s">
        <v>9720</v>
      </c>
      <c r="I2272" s="11" t="str">
        <f t="shared" si="350"/>
        <v>卖家未填</v>
      </c>
      <c r="J2272" s="11" t="str">
        <f t="shared" si="351"/>
        <v>400</v>
      </c>
      <c r="K2272" s="11" t="str">
        <f t="shared" si="352"/>
        <v>卖家未填</v>
      </c>
      <c r="L2272" s="11" t="str">
        <f t="shared" si="353"/>
        <v>卖家未填</v>
      </c>
      <c r="M2272" s="11" t="str">
        <f t="shared" si="354"/>
        <v>榛子曲奇400克套装</v>
      </c>
      <c r="N2272" s="11" t="s">
        <v>2145</v>
      </c>
      <c r="O2272" s="11"/>
      <c r="P2272" s="12">
        <v>145</v>
      </c>
      <c r="Q2272" s="12">
        <v>19.5</v>
      </c>
      <c r="R2272" s="11">
        <v>19.5</v>
      </c>
      <c r="S2272" s="13">
        <f t="shared" si="355"/>
        <v>59.8</v>
      </c>
      <c r="T2272" s="11">
        <v>90</v>
      </c>
      <c r="U2272" s="11">
        <v>276</v>
      </c>
      <c r="V2272" s="14">
        <f t="shared" si="356"/>
        <v>5382</v>
      </c>
      <c r="W2272" s="11">
        <v>2257</v>
      </c>
      <c r="X2272" s="11">
        <v>949</v>
      </c>
      <c r="Y2272" s="11">
        <v>36565044390</v>
      </c>
      <c r="Z2272" s="11">
        <v>68130401</v>
      </c>
      <c r="AA2272" s="15" t="str">
        <f t="shared" si="357"/>
        <v/>
      </c>
      <c r="AB2272" s="16" t="str">
        <f t="shared" si="358"/>
        <v>点击查看</v>
      </c>
      <c r="AC2272" s="11">
        <f t="shared" si="359"/>
        <v>1900</v>
      </c>
      <c r="AD2272" s="11"/>
      <c r="AE2272" s="11"/>
      <c r="AF2272" s="11" t="s">
        <v>7963</v>
      </c>
      <c r="AG2272" s="11" t="s">
        <v>12517</v>
      </c>
    </row>
    <row r="2273" spans="1:33" x14ac:dyDescent="0.15">
      <c r="A2273" s="11" t="s">
        <v>14701</v>
      </c>
      <c r="B2273" s="11" t="s">
        <v>15092</v>
      </c>
      <c r="C2273" s="11" t="s">
        <v>14702</v>
      </c>
      <c r="D2273" s="11"/>
      <c r="E2273" s="11" t="s">
        <v>14723</v>
      </c>
      <c r="F2273" s="11" t="s">
        <v>14778</v>
      </c>
      <c r="G2273" s="11" t="s">
        <v>65</v>
      </c>
      <c r="H2273" s="11" t="s">
        <v>8001</v>
      </c>
      <c r="I2273" s="11" t="str">
        <f t="shared" si="350"/>
        <v>其他/other</v>
      </c>
      <c r="J2273" s="11" t="str">
        <f t="shared" si="351"/>
        <v>2500</v>
      </c>
      <c r="K2273" s="11" t="str">
        <f t="shared" si="352"/>
        <v>非手工</v>
      </c>
      <c r="L2273" s="11" t="str">
        <f t="shared" si="353"/>
        <v>其他/other</v>
      </c>
      <c r="M2273" s="11" t="str">
        <f t="shared" si="354"/>
        <v>年货休闲零食</v>
      </c>
      <c r="N2273" s="11" t="s">
        <v>4037</v>
      </c>
      <c r="O2273" s="11"/>
      <c r="P2273" s="12">
        <v>398</v>
      </c>
      <c r="Q2273" s="12">
        <v>138</v>
      </c>
      <c r="R2273" s="11">
        <v>138</v>
      </c>
      <c r="S2273" s="13">
        <f t="shared" si="355"/>
        <v>207</v>
      </c>
      <c r="T2273" s="11">
        <v>26</v>
      </c>
      <c r="U2273" s="11">
        <v>39</v>
      </c>
      <c r="V2273" s="14">
        <f t="shared" si="356"/>
        <v>5382</v>
      </c>
      <c r="W2273" s="11">
        <v>18</v>
      </c>
      <c r="X2273" s="11">
        <v>172</v>
      </c>
      <c r="Y2273" s="11">
        <v>42798985724</v>
      </c>
      <c r="Z2273" s="11">
        <v>105720299</v>
      </c>
      <c r="AA2273" s="15" t="str">
        <f t="shared" si="357"/>
        <v/>
      </c>
      <c r="AB2273" s="16" t="str">
        <f t="shared" si="358"/>
        <v>点击查看</v>
      </c>
      <c r="AC2273" s="11">
        <f t="shared" si="359"/>
        <v>1900</v>
      </c>
      <c r="AD2273" s="11"/>
      <c r="AE2273" s="11"/>
      <c r="AF2273" s="11" t="s">
        <v>8171</v>
      </c>
      <c r="AG2273" s="11" t="s">
        <v>14342</v>
      </c>
    </row>
    <row r="2274" spans="1:33" x14ac:dyDescent="0.15">
      <c r="A2274" s="11" t="s">
        <v>14687</v>
      </c>
      <c r="B2274" s="11" t="s">
        <v>15647</v>
      </c>
      <c r="C2274" s="11" t="s">
        <v>14686</v>
      </c>
      <c r="D2274" s="17">
        <v>41403</v>
      </c>
      <c r="E2274" s="11" t="s">
        <v>14729</v>
      </c>
      <c r="F2274" s="11" t="s">
        <v>14852</v>
      </c>
      <c r="G2274" s="11" t="s">
        <v>135</v>
      </c>
      <c r="H2274" s="11" t="s">
        <v>9946</v>
      </c>
      <c r="I2274" s="11" t="str">
        <f t="shared" si="350"/>
        <v>松露巧克力</v>
      </c>
      <c r="J2274" s="11" t="str">
        <f t="shared" si="351"/>
        <v>400</v>
      </c>
      <c r="K2274" s="11" t="str">
        <f t="shared" si="352"/>
        <v>手工</v>
      </c>
      <c r="L2274" s="11" t="str">
        <f t="shared" si="353"/>
        <v>其他/other</v>
      </c>
      <c r="M2274" s="11" t="str">
        <f t="shared" si="354"/>
        <v>卖家未填</v>
      </c>
      <c r="N2274" s="11" t="s">
        <v>2883</v>
      </c>
      <c r="O2274" s="11" t="s">
        <v>4615</v>
      </c>
      <c r="P2274" s="12">
        <v>58</v>
      </c>
      <c r="Q2274" s="12">
        <v>17.7</v>
      </c>
      <c r="R2274" s="11">
        <v>17.7</v>
      </c>
      <c r="S2274" s="13">
        <f t="shared" si="355"/>
        <v>105.50588235294119</v>
      </c>
      <c r="T2274" s="11">
        <v>51</v>
      </c>
      <c r="U2274" s="11">
        <v>304</v>
      </c>
      <c r="V2274" s="14">
        <f t="shared" si="356"/>
        <v>5380.8</v>
      </c>
      <c r="W2274" s="11">
        <v>102</v>
      </c>
      <c r="X2274" s="11">
        <v>336</v>
      </c>
      <c r="Y2274" s="11">
        <v>42777905951</v>
      </c>
      <c r="Z2274" s="11">
        <v>104025897</v>
      </c>
      <c r="AA2274" s="15">
        <f t="shared" si="357"/>
        <v>42032.5628125</v>
      </c>
      <c r="AB2274" s="16" t="str">
        <f t="shared" si="358"/>
        <v>点击查看</v>
      </c>
      <c r="AC2274" s="11">
        <f t="shared" si="359"/>
        <v>2013</v>
      </c>
      <c r="AD2274" s="11"/>
      <c r="AE2274" s="11" t="s">
        <v>7012</v>
      </c>
      <c r="AF2274" s="11" t="s">
        <v>8937</v>
      </c>
      <c r="AG2274" s="11" t="s">
        <v>13225</v>
      </c>
    </row>
    <row r="2275" spans="1:33" x14ac:dyDescent="0.15">
      <c r="A2275" s="11" t="s">
        <v>14690</v>
      </c>
      <c r="B2275" s="11" t="s">
        <v>15340</v>
      </c>
      <c r="C2275" s="11" t="s">
        <v>14691</v>
      </c>
      <c r="D2275" s="11"/>
      <c r="E2275" s="11" t="s">
        <v>14723</v>
      </c>
      <c r="F2275" s="11" t="s">
        <v>14724</v>
      </c>
      <c r="G2275" s="11" t="s">
        <v>23</v>
      </c>
      <c r="H2275" s="11" t="s">
        <v>10256</v>
      </c>
      <c r="I2275" s="11" t="str">
        <f t="shared" si="350"/>
        <v>卖家未填</v>
      </c>
      <c r="J2275" s="11" t="str">
        <f t="shared" si="351"/>
        <v>350</v>
      </c>
      <c r="K2275" s="11" t="str">
        <f t="shared" si="352"/>
        <v>卖家未填</v>
      </c>
      <c r="L2275" s="11" t="str">
        <f t="shared" si="353"/>
        <v>卖家未填</v>
      </c>
      <c r="M2275" s="11" t="str">
        <f t="shared" si="354"/>
        <v>什锦糖350g</v>
      </c>
      <c r="N2275" s="11" t="s">
        <v>2533</v>
      </c>
      <c r="O2275" s="11"/>
      <c r="P2275" s="12">
        <v>36.799999999999997</v>
      </c>
      <c r="Q2275" s="12">
        <v>33</v>
      </c>
      <c r="R2275" s="11">
        <v>33</v>
      </c>
      <c r="S2275" s="13">
        <f t="shared" si="355"/>
        <v>84.046875</v>
      </c>
      <c r="T2275" s="11">
        <v>64</v>
      </c>
      <c r="U2275" s="11">
        <v>163</v>
      </c>
      <c r="V2275" s="14">
        <f t="shared" si="356"/>
        <v>5379</v>
      </c>
      <c r="W2275" s="11">
        <v>470</v>
      </c>
      <c r="X2275" s="11">
        <v>259</v>
      </c>
      <c r="Y2275" s="11">
        <v>36315227127</v>
      </c>
      <c r="Z2275" s="11">
        <v>107421353</v>
      </c>
      <c r="AA2275" s="15" t="str">
        <f t="shared" si="357"/>
        <v/>
      </c>
      <c r="AB2275" s="16" t="str">
        <f t="shared" si="358"/>
        <v>点击查看</v>
      </c>
      <c r="AC2275" s="11">
        <f t="shared" si="359"/>
        <v>1900</v>
      </c>
      <c r="AD2275" s="11"/>
      <c r="AE2275" s="11"/>
      <c r="AF2275" s="11" t="s">
        <v>8459</v>
      </c>
      <c r="AG2275" s="11" t="s">
        <v>12889</v>
      </c>
    </row>
    <row r="2276" spans="1:33" x14ac:dyDescent="0.15">
      <c r="A2276" s="11" t="s">
        <v>14701</v>
      </c>
      <c r="B2276" s="11" t="s">
        <v>16163</v>
      </c>
      <c r="C2276" s="11" t="s">
        <v>14702</v>
      </c>
      <c r="D2276" s="11"/>
      <c r="E2276" s="11" t="s">
        <v>14719</v>
      </c>
      <c r="F2276" s="11" t="s">
        <v>14814</v>
      </c>
      <c r="G2276" s="11" t="s">
        <v>98</v>
      </c>
      <c r="H2276" s="11" t="s">
        <v>10564</v>
      </c>
      <c r="I2276" s="11" t="str">
        <f t="shared" si="350"/>
        <v>卖家未填</v>
      </c>
      <c r="J2276" s="11" t="str">
        <f t="shared" si="351"/>
        <v>1000</v>
      </c>
      <c r="K2276" s="11" t="str">
        <f t="shared" si="352"/>
        <v>卖家未填</v>
      </c>
      <c r="L2276" s="11" t="str">
        <f t="shared" si="353"/>
        <v>卖家未填</v>
      </c>
      <c r="M2276" s="11" t="str">
        <f t="shared" si="354"/>
        <v>松塔礼盒1000g</v>
      </c>
      <c r="N2276" s="11" t="s">
        <v>3450</v>
      </c>
      <c r="O2276" s="11" t="s">
        <v>5512</v>
      </c>
      <c r="P2276" s="12">
        <v>138</v>
      </c>
      <c r="Q2276" s="12">
        <v>88</v>
      </c>
      <c r="R2276" s="11">
        <v>88</v>
      </c>
      <c r="S2276" s="13">
        <f t="shared" si="355"/>
        <v>149.11111111111111</v>
      </c>
      <c r="T2276" s="11">
        <v>36</v>
      </c>
      <c r="U2276" s="11">
        <v>61</v>
      </c>
      <c r="V2276" s="14">
        <f t="shared" si="356"/>
        <v>5368</v>
      </c>
      <c r="W2276" s="11">
        <v>25</v>
      </c>
      <c r="X2276" s="11">
        <v>43</v>
      </c>
      <c r="Y2276" s="11">
        <v>43169290940</v>
      </c>
      <c r="Z2276" s="11">
        <v>70655953</v>
      </c>
      <c r="AA2276" s="15" t="str">
        <f t="shared" si="357"/>
        <v/>
      </c>
      <c r="AB2276" s="16" t="str">
        <f t="shared" si="358"/>
        <v>点击查看</v>
      </c>
      <c r="AC2276" s="11">
        <f t="shared" si="359"/>
        <v>1900</v>
      </c>
      <c r="AD2276" s="11"/>
      <c r="AE2276" s="11"/>
      <c r="AF2276" s="11" t="s">
        <v>9206</v>
      </c>
      <c r="AG2276" s="11" t="s">
        <v>13773</v>
      </c>
    </row>
    <row r="2277" spans="1:33" x14ac:dyDescent="0.15">
      <c r="A2277" s="11" t="s">
        <v>14687</v>
      </c>
      <c r="B2277" s="11" t="s">
        <v>15983</v>
      </c>
      <c r="C2277" s="11" t="s">
        <v>14692</v>
      </c>
      <c r="D2277" s="17">
        <v>41204</v>
      </c>
      <c r="E2277" s="11" t="s">
        <v>14719</v>
      </c>
      <c r="F2277" s="11" t="s">
        <v>14720</v>
      </c>
      <c r="G2277" s="11" t="s">
        <v>21</v>
      </c>
      <c r="H2277" s="11" t="s">
        <v>9673</v>
      </c>
      <c r="I2277" s="11" t="str">
        <f t="shared" si="350"/>
        <v>卖家未填</v>
      </c>
      <c r="J2277" s="11" t="str">
        <f t="shared" si="351"/>
        <v>500</v>
      </c>
      <c r="K2277" s="11" t="str">
        <f t="shared" si="352"/>
        <v>卖家未填</v>
      </c>
      <c r="L2277" s="11" t="str">
        <f t="shared" si="353"/>
        <v>卖家未填</v>
      </c>
      <c r="M2277" s="11" t="str">
        <f t="shared" si="354"/>
        <v>卖家未填</v>
      </c>
      <c r="N2277" s="11" t="s">
        <v>2949</v>
      </c>
      <c r="O2277" s="11" t="s">
        <v>5359</v>
      </c>
      <c r="P2277" s="12">
        <v>12.8</v>
      </c>
      <c r="Q2277" s="12"/>
      <c r="R2277" s="11">
        <v>12.8</v>
      </c>
      <c r="S2277" s="13">
        <f t="shared" si="355"/>
        <v>111.46666666666668</v>
      </c>
      <c r="T2277" s="11">
        <v>48</v>
      </c>
      <c r="U2277" s="11">
        <v>418</v>
      </c>
      <c r="V2277" s="14">
        <f t="shared" si="356"/>
        <v>5350.4000000000005</v>
      </c>
      <c r="W2277" s="11">
        <v>58</v>
      </c>
      <c r="X2277" s="11">
        <v>96</v>
      </c>
      <c r="Y2277" s="11">
        <v>18851274681</v>
      </c>
      <c r="Z2277" s="11">
        <v>100656912</v>
      </c>
      <c r="AA2277" s="15">
        <f t="shared" si="357"/>
        <v>42027.551782407405</v>
      </c>
      <c r="AB2277" s="16" t="str">
        <f t="shared" si="358"/>
        <v>点击查看</v>
      </c>
      <c r="AC2277" s="11">
        <f t="shared" si="359"/>
        <v>2012</v>
      </c>
      <c r="AD2277" s="11"/>
      <c r="AE2277" s="11" t="s">
        <v>7055</v>
      </c>
      <c r="AF2277" s="11" t="s">
        <v>8465</v>
      </c>
      <c r="AG2277" s="11" t="s">
        <v>13289</v>
      </c>
    </row>
    <row r="2278" spans="1:33" x14ac:dyDescent="0.15">
      <c r="A2278" s="11" t="s">
        <v>14687</v>
      </c>
      <c r="B2278" s="11" t="s">
        <v>15800</v>
      </c>
      <c r="C2278" s="11" t="s">
        <v>14697</v>
      </c>
      <c r="D2278" s="17">
        <v>41330</v>
      </c>
      <c r="E2278" s="11" t="s">
        <v>14719</v>
      </c>
      <c r="F2278" s="11" t="s">
        <v>14740</v>
      </c>
      <c r="G2278" s="11" t="s">
        <v>36</v>
      </c>
      <c r="H2278" s="11" t="s">
        <v>9922</v>
      </c>
      <c r="I2278" s="11" t="str">
        <f t="shared" si="350"/>
        <v>卖家未填</v>
      </c>
      <c r="J2278" s="11" t="str">
        <f t="shared" si="351"/>
        <v>468</v>
      </c>
      <c r="K2278" s="11" t="str">
        <f t="shared" si="352"/>
        <v>卖家未填</v>
      </c>
      <c r="L2278" s="11" t="str">
        <f t="shared" si="353"/>
        <v>卖家未填</v>
      </c>
      <c r="M2278" s="11" t="str">
        <f t="shared" si="354"/>
        <v>健德燕麦巧克力468</v>
      </c>
      <c r="N2278" s="11" t="s">
        <v>2373</v>
      </c>
      <c r="O2278" s="11" t="s">
        <v>4923</v>
      </c>
      <c r="P2278" s="12">
        <v>30</v>
      </c>
      <c r="Q2278" s="12"/>
      <c r="R2278" s="11">
        <v>30</v>
      </c>
      <c r="S2278" s="13">
        <f t="shared" si="355"/>
        <v>73.150684931506845</v>
      </c>
      <c r="T2278" s="11">
        <v>73</v>
      </c>
      <c r="U2278" s="11">
        <v>178</v>
      </c>
      <c r="V2278" s="14">
        <f t="shared" si="356"/>
        <v>5340</v>
      </c>
      <c r="W2278" s="11">
        <v>71</v>
      </c>
      <c r="X2278" s="11">
        <v>159</v>
      </c>
      <c r="Y2278" s="11">
        <v>43318996665</v>
      </c>
      <c r="Z2278" s="11">
        <v>102358542</v>
      </c>
      <c r="AA2278" s="15">
        <f t="shared" si="357"/>
        <v>42027.812268518523</v>
      </c>
      <c r="AB2278" s="16" t="str">
        <f t="shared" si="358"/>
        <v>点击查看</v>
      </c>
      <c r="AC2278" s="11">
        <f t="shared" si="359"/>
        <v>2013</v>
      </c>
      <c r="AD2278" s="11"/>
      <c r="AE2278" s="11" t="s">
        <v>6711</v>
      </c>
      <c r="AF2278" s="11" t="s">
        <v>8904</v>
      </c>
      <c r="AG2278" s="11" t="s">
        <v>12736</v>
      </c>
    </row>
    <row r="2279" spans="1:33" x14ac:dyDescent="0.15">
      <c r="A2279" s="11" t="s">
        <v>14690</v>
      </c>
      <c r="B2279" s="11" t="s">
        <v>15183</v>
      </c>
      <c r="C2279" s="11" t="s">
        <v>14691</v>
      </c>
      <c r="D2279" s="11"/>
      <c r="E2279" s="11" t="s">
        <v>14737</v>
      </c>
      <c r="F2279" s="11" t="s">
        <v>14791</v>
      </c>
      <c r="G2279" s="11" t="s">
        <v>76</v>
      </c>
      <c r="H2279" s="11" t="s">
        <v>8665</v>
      </c>
      <c r="I2279" s="11" t="str">
        <f t="shared" si="350"/>
        <v>卖家未填</v>
      </c>
      <c r="J2279" s="11" t="str">
        <f t="shared" si="351"/>
        <v>250</v>
      </c>
      <c r="K2279" s="11" t="str">
        <f t="shared" si="352"/>
        <v>卖家未填</v>
      </c>
      <c r="L2279" s="11" t="str">
        <f t="shared" si="353"/>
        <v>卖家未填</v>
      </c>
      <c r="M2279" s="11" t="str">
        <f t="shared" si="354"/>
        <v>糖散装250g</v>
      </c>
      <c r="N2279" s="11" t="s">
        <v>2317</v>
      </c>
      <c r="O2279" s="11" t="s">
        <v>4589</v>
      </c>
      <c r="P2279" s="12">
        <v>8.9</v>
      </c>
      <c r="Q2279" s="12">
        <v>7.92</v>
      </c>
      <c r="R2279" s="11">
        <v>7.92</v>
      </c>
      <c r="S2279" s="13">
        <f t="shared" si="355"/>
        <v>70.237894736842108</v>
      </c>
      <c r="T2279" s="11">
        <v>76</v>
      </c>
      <c r="U2279" s="11">
        <v>674</v>
      </c>
      <c r="V2279" s="14">
        <f t="shared" si="356"/>
        <v>5338.08</v>
      </c>
      <c r="W2279" s="11">
        <v>479</v>
      </c>
      <c r="X2279" s="11">
        <v>131</v>
      </c>
      <c r="Y2279" s="11">
        <v>23469412728</v>
      </c>
      <c r="Z2279" s="11">
        <v>71392634</v>
      </c>
      <c r="AA2279" s="15" t="str">
        <f t="shared" si="357"/>
        <v/>
      </c>
      <c r="AB2279" s="16" t="str">
        <f t="shared" si="358"/>
        <v>点击查看</v>
      </c>
      <c r="AC2279" s="11">
        <f t="shared" si="359"/>
        <v>1900</v>
      </c>
      <c r="AD2279" s="11"/>
      <c r="AE2279" s="11"/>
      <c r="AF2279" s="11" t="s">
        <v>8130</v>
      </c>
      <c r="AG2279" s="11" t="s">
        <v>12683</v>
      </c>
    </row>
    <row r="2280" spans="1:33" x14ac:dyDescent="0.15">
      <c r="A2280" s="11" t="s">
        <v>14673</v>
      </c>
      <c r="B2280" s="11" t="s">
        <v>14910</v>
      </c>
      <c r="C2280" s="11" t="s">
        <v>14674</v>
      </c>
      <c r="D2280" s="11"/>
      <c r="E2280" s="11" t="s">
        <v>17</v>
      </c>
      <c r="F2280" s="11" t="s">
        <v>17</v>
      </c>
      <c r="G2280" s="11" t="s">
        <v>17</v>
      </c>
      <c r="H2280" s="11" t="s">
        <v>9535</v>
      </c>
      <c r="I2280" s="11" t="str">
        <f t="shared" si="350"/>
        <v>松露巧克力</v>
      </c>
      <c r="J2280" s="11" t="str">
        <f t="shared" si="351"/>
        <v>408</v>
      </c>
      <c r="K2280" s="11" t="str">
        <f t="shared" si="352"/>
        <v>手工</v>
      </c>
      <c r="L2280" s="11" t="str">
        <f t="shared" si="353"/>
        <v>松露型</v>
      </c>
      <c r="M2280" s="11" t="str">
        <f t="shared" si="354"/>
        <v>松露巧克力(代可可脂)408g</v>
      </c>
      <c r="N2280" s="11" t="s">
        <v>1707</v>
      </c>
      <c r="O2280" s="11" t="s">
        <v>4437</v>
      </c>
      <c r="P2280" s="12">
        <v>78</v>
      </c>
      <c r="Q2280" s="12">
        <v>19.899999999999999</v>
      </c>
      <c r="R2280" s="11">
        <v>19.899999999999999</v>
      </c>
      <c r="S2280" s="13">
        <f t="shared" si="355"/>
        <v>39.505185185185184</v>
      </c>
      <c r="T2280" s="11">
        <v>135</v>
      </c>
      <c r="U2280" s="11">
        <v>268</v>
      </c>
      <c r="V2280" s="14">
        <f t="shared" si="356"/>
        <v>5333.2</v>
      </c>
      <c r="W2280" s="11">
        <v>150</v>
      </c>
      <c r="X2280" s="11">
        <v>148</v>
      </c>
      <c r="Y2280" s="11">
        <v>41946627102</v>
      </c>
      <c r="Z2280" s="11">
        <v>112475731</v>
      </c>
      <c r="AA2280" s="15" t="str">
        <f t="shared" si="357"/>
        <v/>
      </c>
      <c r="AB2280" s="16" t="str">
        <f t="shared" si="358"/>
        <v>点击查看</v>
      </c>
      <c r="AC2280" s="11">
        <f t="shared" si="359"/>
        <v>1900</v>
      </c>
      <c r="AD2280" s="11"/>
      <c r="AE2280" s="11"/>
      <c r="AF2280" s="11" t="s">
        <v>7964</v>
      </c>
      <c r="AG2280" s="11" t="s">
        <v>12107</v>
      </c>
    </row>
    <row r="2281" spans="1:33" x14ac:dyDescent="0.15">
      <c r="A2281" s="11" t="s">
        <v>14703</v>
      </c>
      <c r="B2281" s="11" t="s">
        <v>15686</v>
      </c>
      <c r="C2281" s="11" t="s">
        <v>14708</v>
      </c>
      <c r="D2281" s="17">
        <v>39871</v>
      </c>
      <c r="E2281" s="11" t="s">
        <v>14723</v>
      </c>
      <c r="F2281" s="11" t="s">
        <v>14724</v>
      </c>
      <c r="G2281" s="11" t="s">
        <v>23</v>
      </c>
      <c r="H2281" s="11" t="s">
        <v>9568</v>
      </c>
      <c r="I2281" s="11" t="str">
        <f t="shared" si="350"/>
        <v>其他/other</v>
      </c>
      <c r="J2281" s="11" t="str">
        <f t="shared" si="351"/>
        <v>190</v>
      </c>
      <c r="K2281" s="11" t="str">
        <f t="shared" si="352"/>
        <v>卖家未填</v>
      </c>
      <c r="L2281" s="11" t="str">
        <f t="shared" si="353"/>
        <v>卖家未填</v>
      </c>
      <c r="M2281" s="11" t="str">
        <f t="shared" si="354"/>
        <v>多彩巧克力</v>
      </c>
      <c r="N2281" s="11" t="s">
        <v>3177</v>
      </c>
      <c r="O2281" s="11" t="s">
        <v>5432</v>
      </c>
      <c r="P2281" s="12">
        <v>29.7</v>
      </c>
      <c r="Q2281" s="12">
        <v>21.5</v>
      </c>
      <c r="R2281" s="11">
        <v>21.5</v>
      </c>
      <c r="S2281" s="13">
        <f t="shared" si="355"/>
        <v>126.95238095238095</v>
      </c>
      <c r="T2281" s="11">
        <v>42</v>
      </c>
      <c r="U2281" s="11">
        <v>248</v>
      </c>
      <c r="V2281" s="14">
        <f t="shared" si="356"/>
        <v>5332</v>
      </c>
      <c r="W2281" s="11">
        <v>22</v>
      </c>
      <c r="X2281" s="11">
        <v>41</v>
      </c>
      <c r="Y2281" s="11">
        <v>41286064675</v>
      </c>
      <c r="Z2281" s="11">
        <v>57140433</v>
      </c>
      <c r="AA2281" s="15">
        <f t="shared" si="357"/>
        <v>42031.645833333328</v>
      </c>
      <c r="AB2281" s="16" t="str">
        <f t="shared" si="358"/>
        <v>点击查看</v>
      </c>
      <c r="AC2281" s="11">
        <f t="shared" si="359"/>
        <v>2009</v>
      </c>
      <c r="AD2281" s="11"/>
      <c r="AE2281" s="11" t="s">
        <v>7210</v>
      </c>
      <c r="AF2281" s="11" t="s">
        <v>8235</v>
      </c>
      <c r="AG2281" s="11" t="s">
        <v>13515</v>
      </c>
    </row>
    <row r="2282" spans="1:33" x14ac:dyDescent="0.15">
      <c r="A2282" s="11" t="s">
        <v>14701</v>
      </c>
      <c r="B2282" s="11" t="s">
        <v>15025</v>
      </c>
      <c r="C2282" s="11" t="s">
        <v>14702</v>
      </c>
      <c r="D2282" s="11"/>
      <c r="E2282" s="11" t="s">
        <v>14726</v>
      </c>
      <c r="F2282" s="11" t="s">
        <v>14727</v>
      </c>
      <c r="G2282" s="11" t="s">
        <v>25</v>
      </c>
      <c r="H2282" s="11" t="s">
        <v>9648</v>
      </c>
      <c r="I2282" s="11" t="str">
        <f t="shared" si="350"/>
        <v>卖家未填</v>
      </c>
      <c r="J2282" s="11" t="str">
        <f t="shared" si="351"/>
        <v>400</v>
      </c>
      <c r="K2282" s="11" t="str">
        <f t="shared" si="352"/>
        <v>卖家未填</v>
      </c>
      <c r="L2282" s="11" t="str">
        <f t="shared" si="353"/>
        <v>卖家未填</v>
      </c>
      <c r="M2282" s="11" t="str">
        <f t="shared" si="354"/>
        <v>新品礼盒二</v>
      </c>
      <c r="N2282" s="11" t="s">
        <v>3222</v>
      </c>
      <c r="O2282" s="11" t="s">
        <v>4461</v>
      </c>
      <c r="P2282" s="12">
        <v>96</v>
      </c>
      <c r="Q2282" s="12">
        <v>48</v>
      </c>
      <c r="R2282" s="11">
        <v>48</v>
      </c>
      <c r="S2282" s="13">
        <f t="shared" si="355"/>
        <v>129.95121951219511</v>
      </c>
      <c r="T2282" s="11">
        <v>41</v>
      </c>
      <c r="U2282" s="11">
        <v>111</v>
      </c>
      <c r="V2282" s="14">
        <f t="shared" si="356"/>
        <v>5328</v>
      </c>
      <c r="W2282" s="11">
        <v>1303</v>
      </c>
      <c r="X2282" s="11">
        <v>670</v>
      </c>
      <c r="Y2282" s="11">
        <v>36979095225</v>
      </c>
      <c r="Z2282" s="11">
        <v>72432369</v>
      </c>
      <c r="AA2282" s="15" t="str">
        <f t="shared" si="357"/>
        <v/>
      </c>
      <c r="AB2282" s="16" t="str">
        <f t="shared" si="358"/>
        <v>点击查看</v>
      </c>
      <c r="AC2282" s="11">
        <f t="shared" si="359"/>
        <v>1900</v>
      </c>
      <c r="AD2282" s="11"/>
      <c r="AE2282" s="11"/>
      <c r="AF2282" s="11" t="s">
        <v>8115</v>
      </c>
      <c r="AG2282" s="11" t="s">
        <v>13555</v>
      </c>
    </row>
    <row r="2283" spans="1:33" x14ac:dyDescent="0.15">
      <c r="A2283" s="11" t="s">
        <v>14671</v>
      </c>
      <c r="B2283" s="11" t="s">
        <v>15164</v>
      </c>
      <c r="C2283" s="11" t="s">
        <v>14676</v>
      </c>
      <c r="D2283" s="17">
        <v>39748</v>
      </c>
      <c r="E2283" s="11" t="s">
        <v>14768</v>
      </c>
      <c r="F2283" s="11" t="s">
        <v>14769</v>
      </c>
      <c r="G2283" s="11" t="s">
        <v>57</v>
      </c>
      <c r="H2283" s="11" t="s">
        <v>9794</v>
      </c>
      <c r="I2283" s="11" t="str">
        <f t="shared" si="350"/>
        <v>卖家未填</v>
      </c>
      <c r="J2283" s="11" t="str">
        <f t="shared" si="351"/>
        <v>245</v>
      </c>
      <c r="K2283" s="11" t="str">
        <f t="shared" si="352"/>
        <v>卖家未填</v>
      </c>
      <c r="L2283" s="11" t="str">
        <f t="shared" si="353"/>
        <v>卖家未填</v>
      </c>
      <c r="M2283" s="11" t="str">
        <f t="shared" si="354"/>
        <v>卖家未填</v>
      </c>
      <c r="N2283" s="11" t="s">
        <v>1844</v>
      </c>
      <c r="O2283" s="11" t="s">
        <v>4654</v>
      </c>
      <c r="P2283" s="12">
        <v>50</v>
      </c>
      <c r="Q2283" s="12">
        <v>29.9</v>
      </c>
      <c r="R2283" s="11">
        <v>29.9</v>
      </c>
      <c r="S2283" s="13">
        <f t="shared" si="355"/>
        <v>44.724369747899161</v>
      </c>
      <c r="T2283" s="11">
        <v>119</v>
      </c>
      <c r="U2283" s="11">
        <v>178</v>
      </c>
      <c r="V2283" s="14">
        <f t="shared" si="356"/>
        <v>5322.2</v>
      </c>
      <c r="W2283" s="11">
        <v>162</v>
      </c>
      <c r="X2283" s="11">
        <v>1510</v>
      </c>
      <c r="Y2283" s="11">
        <v>42072676803</v>
      </c>
      <c r="Z2283" s="11">
        <v>36560433</v>
      </c>
      <c r="AA2283" s="15">
        <f t="shared" si="357"/>
        <v>42027.719317129631</v>
      </c>
      <c r="AB2283" s="16" t="str">
        <f t="shared" si="358"/>
        <v>点击查看</v>
      </c>
      <c r="AC2283" s="11">
        <f t="shared" si="359"/>
        <v>2008</v>
      </c>
      <c r="AD2283" s="11"/>
      <c r="AE2283" s="11" t="s">
        <v>6417</v>
      </c>
      <c r="AF2283" s="11" t="s">
        <v>8713</v>
      </c>
      <c r="AG2283" s="11" t="s">
        <v>12236</v>
      </c>
    </row>
    <row r="2284" spans="1:33" x14ac:dyDescent="0.15">
      <c r="A2284" s="11" t="s">
        <v>14673</v>
      </c>
      <c r="B2284" s="11" t="s">
        <v>15202</v>
      </c>
      <c r="C2284" s="11" t="s">
        <v>14674</v>
      </c>
      <c r="D2284" s="11"/>
      <c r="E2284" s="11" t="s">
        <v>17</v>
      </c>
      <c r="F2284" s="11" t="s">
        <v>17</v>
      </c>
      <c r="G2284" s="11" t="s">
        <v>17</v>
      </c>
      <c r="H2284" s="11" t="s">
        <v>10374</v>
      </c>
      <c r="I2284" s="11" t="str">
        <f t="shared" si="350"/>
        <v>卖家未填</v>
      </c>
      <c r="J2284" s="11" t="str">
        <f t="shared" si="351"/>
        <v>85</v>
      </c>
      <c r="K2284" s="11" t="str">
        <f t="shared" si="352"/>
        <v>卖家未填</v>
      </c>
      <c r="L2284" s="11" t="str">
        <f t="shared" si="353"/>
        <v>卖家未填</v>
      </c>
      <c r="M2284" s="11" t="str">
        <f t="shared" si="354"/>
        <v>11281061</v>
      </c>
      <c r="N2284" s="11" t="s">
        <v>1505</v>
      </c>
      <c r="O2284" s="11" t="s">
        <v>4380</v>
      </c>
      <c r="P2284" s="12">
        <v>35</v>
      </c>
      <c r="Q2284" s="12">
        <v>28</v>
      </c>
      <c r="R2284" s="11">
        <v>28</v>
      </c>
      <c r="S2284" s="13">
        <f t="shared" si="355"/>
        <v>31.294117647058822</v>
      </c>
      <c r="T2284" s="11">
        <v>170</v>
      </c>
      <c r="U2284" s="11">
        <v>190</v>
      </c>
      <c r="V2284" s="14">
        <f t="shared" si="356"/>
        <v>5320</v>
      </c>
      <c r="W2284" s="11">
        <v>328</v>
      </c>
      <c r="X2284" s="11">
        <v>364</v>
      </c>
      <c r="Y2284" s="11">
        <v>40629186753</v>
      </c>
      <c r="Z2284" s="11">
        <v>111887580</v>
      </c>
      <c r="AA2284" s="15" t="str">
        <f t="shared" si="357"/>
        <v/>
      </c>
      <c r="AB2284" s="16" t="str">
        <f t="shared" si="358"/>
        <v>点击查看</v>
      </c>
      <c r="AC2284" s="11">
        <f t="shared" si="359"/>
        <v>1900</v>
      </c>
      <c r="AD2284" s="11"/>
      <c r="AE2284" s="11"/>
      <c r="AF2284" s="11" t="s">
        <v>8305</v>
      </c>
      <c r="AG2284" s="11" t="s">
        <v>11916</v>
      </c>
    </row>
    <row r="2285" spans="1:33" x14ac:dyDescent="0.15">
      <c r="A2285" s="11" t="s">
        <v>14690</v>
      </c>
      <c r="B2285" s="11" t="s">
        <v>15246</v>
      </c>
      <c r="C2285" s="11" t="s">
        <v>14691</v>
      </c>
      <c r="D2285" s="11"/>
      <c r="E2285" s="11" t="s">
        <v>14719</v>
      </c>
      <c r="F2285" s="11" t="s">
        <v>14740</v>
      </c>
      <c r="G2285" s="11" t="s">
        <v>36</v>
      </c>
      <c r="H2285" s="11" t="s">
        <v>9489</v>
      </c>
      <c r="I2285" s="11" t="str">
        <f t="shared" si="350"/>
        <v>卖家未填</v>
      </c>
      <c r="J2285" s="11" t="str">
        <f t="shared" si="351"/>
        <v>346</v>
      </c>
      <c r="K2285" s="11" t="str">
        <f t="shared" si="352"/>
        <v>卖家未填</v>
      </c>
      <c r="L2285" s="11" t="str">
        <f t="shared" si="353"/>
        <v>卖家未填</v>
      </c>
      <c r="M2285" s="11" t="str">
        <f t="shared" si="354"/>
        <v>友臣肉松饼346g</v>
      </c>
      <c r="N2285" s="11" t="s">
        <v>2138</v>
      </c>
      <c r="O2285" s="11" t="s">
        <v>4644</v>
      </c>
      <c r="P2285" s="12">
        <v>49</v>
      </c>
      <c r="Q2285" s="12">
        <v>21</v>
      </c>
      <c r="R2285" s="11">
        <v>21</v>
      </c>
      <c r="S2285" s="13">
        <f t="shared" si="355"/>
        <v>58.384615384615387</v>
      </c>
      <c r="T2285" s="11">
        <v>91</v>
      </c>
      <c r="U2285" s="11">
        <v>253</v>
      </c>
      <c r="V2285" s="14">
        <f t="shared" si="356"/>
        <v>5313</v>
      </c>
      <c r="W2285" s="11">
        <v>977</v>
      </c>
      <c r="X2285" s="11">
        <v>1878</v>
      </c>
      <c r="Y2285" s="11">
        <v>40150860467</v>
      </c>
      <c r="Z2285" s="11">
        <v>105082170</v>
      </c>
      <c r="AA2285" s="15" t="str">
        <f t="shared" si="357"/>
        <v/>
      </c>
      <c r="AB2285" s="16" t="str">
        <f t="shared" si="358"/>
        <v>点击查看</v>
      </c>
      <c r="AC2285" s="11">
        <f t="shared" si="359"/>
        <v>1900</v>
      </c>
      <c r="AD2285" s="11"/>
      <c r="AE2285" s="11"/>
      <c r="AF2285" s="11" t="s">
        <v>7966</v>
      </c>
      <c r="AG2285" s="11" t="s">
        <v>12510</v>
      </c>
    </row>
    <row r="2286" spans="1:33" x14ac:dyDescent="0.15">
      <c r="A2286" s="11" t="s">
        <v>14687</v>
      </c>
      <c r="B2286" s="11" t="s">
        <v>15138</v>
      </c>
      <c r="C2286" s="11" t="s">
        <v>14686</v>
      </c>
      <c r="D2286" s="17">
        <v>41629</v>
      </c>
      <c r="E2286" s="11" t="s">
        <v>17</v>
      </c>
      <c r="F2286" s="11" t="s">
        <v>17</v>
      </c>
      <c r="G2286" s="11" t="s">
        <v>17</v>
      </c>
      <c r="H2286" s="11" t="s">
        <v>9599</v>
      </c>
      <c r="I2286" s="11" t="str">
        <f t="shared" si="350"/>
        <v>松露巧克力</v>
      </c>
      <c r="J2286" s="11" t="str">
        <f t="shared" si="351"/>
        <v>400</v>
      </c>
      <c r="K2286" s="11" t="str">
        <f t="shared" si="352"/>
        <v>手工</v>
      </c>
      <c r="L2286" s="11" t="str">
        <f t="shared" si="353"/>
        <v>松露型</v>
      </c>
      <c r="M2286" s="11" t="str">
        <f t="shared" si="354"/>
        <v>松露巧克力（八合一）</v>
      </c>
      <c r="N2286" s="11" t="s">
        <v>2078</v>
      </c>
      <c r="O2286" s="11" t="s">
        <v>4615</v>
      </c>
      <c r="P2286" s="12">
        <v>58</v>
      </c>
      <c r="Q2286" s="12">
        <v>19.89</v>
      </c>
      <c r="R2286" s="11">
        <v>19.89</v>
      </c>
      <c r="S2286" s="13">
        <f t="shared" si="355"/>
        <v>55.319062500000001</v>
      </c>
      <c r="T2286" s="11">
        <v>96</v>
      </c>
      <c r="U2286" s="11">
        <v>267</v>
      </c>
      <c r="V2286" s="14">
        <f t="shared" si="356"/>
        <v>5310.63</v>
      </c>
      <c r="W2286" s="11">
        <v>81</v>
      </c>
      <c r="X2286" s="11">
        <v>215</v>
      </c>
      <c r="Y2286" s="11">
        <v>42421938493</v>
      </c>
      <c r="Z2286" s="11">
        <v>108101436</v>
      </c>
      <c r="AA2286" s="15">
        <f t="shared" si="357"/>
        <v>42028.68277777778</v>
      </c>
      <c r="AB2286" s="16" t="str">
        <f t="shared" si="358"/>
        <v>点击查看</v>
      </c>
      <c r="AC2286" s="11">
        <f t="shared" si="359"/>
        <v>2013</v>
      </c>
      <c r="AD2286" s="11"/>
      <c r="AE2286" s="11" t="s">
        <v>6541</v>
      </c>
      <c r="AF2286" s="11" t="s">
        <v>8299</v>
      </c>
      <c r="AG2286" s="11" t="s">
        <v>12452</v>
      </c>
    </row>
    <row r="2287" spans="1:33" x14ac:dyDescent="0.15">
      <c r="A2287" s="11" t="s">
        <v>14690</v>
      </c>
      <c r="B2287" s="11" t="s">
        <v>15406</v>
      </c>
      <c r="C2287" s="11" t="s">
        <v>14691</v>
      </c>
      <c r="D2287" s="11"/>
      <c r="E2287" s="11" t="s">
        <v>14723</v>
      </c>
      <c r="F2287" s="11" t="s">
        <v>14745</v>
      </c>
      <c r="G2287" s="11" t="s">
        <v>39</v>
      </c>
      <c r="H2287" s="11" t="s">
        <v>9734</v>
      </c>
      <c r="I2287" s="11" t="str">
        <f t="shared" si="350"/>
        <v>卖家未填</v>
      </c>
      <c r="J2287" s="11" t="str">
        <f t="shared" si="351"/>
        <v>1000</v>
      </c>
      <c r="K2287" s="11" t="str">
        <f t="shared" si="352"/>
        <v>卖家未填</v>
      </c>
      <c r="L2287" s="11" t="str">
        <f t="shared" si="353"/>
        <v>卖家未填</v>
      </c>
      <c r="M2287" s="11" t="str">
        <f t="shared" si="354"/>
        <v>梅尼耶干蛋糕（蛋糕类）1kg</v>
      </c>
      <c r="N2287" s="11" t="s">
        <v>2473</v>
      </c>
      <c r="O2287" s="11" t="s">
        <v>4811</v>
      </c>
      <c r="P2287" s="12">
        <v>112</v>
      </c>
      <c r="Q2287" s="12">
        <v>59</v>
      </c>
      <c r="R2287" s="11">
        <v>59</v>
      </c>
      <c r="S2287" s="13">
        <f t="shared" si="355"/>
        <v>78.088235294117652</v>
      </c>
      <c r="T2287" s="11">
        <v>68</v>
      </c>
      <c r="U2287" s="11">
        <v>90</v>
      </c>
      <c r="V2287" s="14">
        <f t="shared" si="356"/>
        <v>5310</v>
      </c>
      <c r="W2287" s="11">
        <v>190</v>
      </c>
      <c r="X2287" s="11">
        <v>194</v>
      </c>
      <c r="Y2287" s="11">
        <v>42435802041</v>
      </c>
      <c r="Z2287" s="11">
        <v>111536088</v>
      </c>
      <c r="AA2287" s="15" t="str">
        <f t="shared" si="357"/>
        <v/>
      </c>
      <c r="AB2287" s="16" t="str">
        <f t="shared" si="358"/>
        <v>点击查看</v>
      </c>
      <c r="AC2287" s="11">
        <f t="shared" si="359"/>
        <v>1900</v>
      </c>
      <c r="AD2287" s="11"/>
      <c r="AE2287" s="11"/>
      <c r="AF2287" s="11" t="s">
        <v>8206</v>
      </c>
      <c r="AG2287" s="11" t="s">
        <v>12832</v>
      </c>
    </row>
    <row r="2288" spans="1:33" x14ac:dyDescent="0.15">
      <c r="A2288" s="11" t="s">
        <v>14703</v>
      </c>
      <c r="B2288" s="11" t="s">
        <v>15248</v>
      </c>
      <c r="C2288" s="11" t="s">
        <v>14700</v>
      </c>
      <c r="D2288" s="17">
        <v>40137</v>
      </c>
      <c r="E2288" s="11" t="s">
        <v>14802</v>
      </c>
      <c r="F2288" s="11" t="s">
        <v>14803</v>
      </c>
      <c r="G2288" s="11" t="s">
        <v>86</v>
      </c>
      <c r="H2288" s="11" t="s">
        <v>9564</v>
      </c>
      <c r="I2288" s="11" t="str">
        <f t="shared" si="350"/>
        <v>卖家未填</v>
      </c>
      <c r="J2288" s="11" t="str">
        <f t="shared" si="351"/>
        <v>1448</v>
      </c>
      <c r="K2288" s="11" t="str">
        <f t="shared" si="352"/>
        <v>卖家未填</v>
      </c>
      <c r="L2288" s="11" t="str">
        <f t="shared" si="353"/>
        <v>卖家未填</v>
      </c>
      <c r="M2288" s="11" t="str">
        <f t="shared" si="354"/>
        <v>妈妈手饼干（酥性饼干）127g</v>
      </c>
      <c r="N2288" s="11" t="s">
        <v>3231</v>
      </c>
      <c r="O2288" s="11" t="s">
        <v>5444</v>
      </c>
      <c r="P2288" s="12">
        <v>168</v>
      </c>
      <c r="Q2288" s="12">
        <v>118</v>
      </c>
      <c r="R2288" s="11">
        <v>118</v>
      </c>
      <c r="S2288" s="13">
        <f t="shared" si="355"/>
        <v>132.75</v>
      </c>
      <c r="T2288" s="11">
        <v>40</v>
      </c>
      <c r="U2288" s="11">
        <v>45</v>
      </c>
      <c r="V2288" s="14">
        <f t="shared" si="356"/>
        <v>5310</v>
      </c>
      <c r="W2288" s="11">
        <v>443</v>
      </c>
      <c r="X2288" s="11">
        <v>2920</v>
      </c>
      <c r="Y2288" s="11">
        <v>39668216023</v>
      </c>
      <c r="Z2288" s="11">
        <v>59881703</v>
      </c>
      <c r="AA2288" s="15">
        <f t="shared" si="357"/>
        <v>42026.552256944444</v>
      </c>
      <c r="AB2288" s="16" t="str">
        <f t="shared" si="358"/>
        <v>点击查看</v>
      </c>
      <c r="AC2288" s="11">
        <f t="shared" si="359"/>
        <v>2009</v>
      </c>
      <c r="AD2288" s="11"/>
      <c r="AE2288" s="11" t="s">
        <v>7242</v>
      </c>
      <c r="AF2288" s="11" t="s">
        <v>8194</v>
      </c>
      <c r="AG2288" s="11" t="s">
        <v>13564</v>
      </c>
    </row>
    <row r="2289" spans="1:33" x14ac:dyDescent="0.15">
      <c r="A2289" s="11" t="s">
        <v>14687</v>
      </c>
      <c r="B2289" s="11" t="s">
        <v>15837</v>
      </c>
      <c r="C2289" s="11" t="s">
        <v>14686</v>
      </c>
      <c r="D2289" s="17">
        <v>39374</v>
      </c>
      <c r="E2289" s="11" t="s">
        <v>14780</v>
      </c>
      <c r="F2289" s="11" t="s">
        <v>14781</v>
      </c>
      <c r="G2289" s="11" t="s">
        <v>67</v>
      </c>
      <c r="H2289" s="11" t="s">
        <v>9500</v>
      </c>
      <c r="I2289" s="11" t="str">
        <f t="shared" si="350"/>
        <v>海南椰子糕</v>
      </c>
      <c r="J2289" s="11" t="str">
        <f t="shared" si="351"/>
        <v>800</v>
      </c>
      <c r="K2289" s="11" t="str">
        <f t="shared" si="352"/>
        <v>卖家未填</v>
      </c>
      <c r="L2289" s="11" t="str">
        <f t="shared" si="353"/>
        <v>卖家未填</v>
      </c>
      <c r="M2289" s="11" t="str">
        <f t="shared" si="354"/>
        <v>卖家未填</v>
      </c>
      <c r="N2289" s="11" t="s">
        <v>2492</v>
      </c>
      <c r="O2289" s="11" t="s">
        <v>5018</v>
      </c>
      <c r="P2289" s="12">
        <v>49</v>
      </c>
      <c r="Q2289" s="12">
        <v>39.9</v>
      </c>
      <c r="R2289" s="11">
        <v>39.9</v>
      </c>
      <c r="S2289" s="13">
        <f t="shared" si="355"/>
        <v>80.404545454545456</v>
      </c>
      <c r="T2289" s="11">
        <v>66</v>
      </c>
      <c r="U2289" s="11">
        <v>133</v>
      </c>
      <c r="V2289" s="14">
        <f t="shared" si="356"/>
        <v>5306.7</v>
      </c>
      <c r="W2289" s="11">
        <v>12</v>
      </c>
      <c r="X2289" s="11">
        <v>153</v>
      </c>
      <c r="Y2289" s="11">
        <v>43199680474</v>
      </c>
      <c r="Z2289" s="11">
        <v>34955903</v>
      </c>
      <c r="AA2289" s="15">
        <f t="shared" si="357"/>
        <v>42026.637754629628</v>
      </c>
      <c r="AB2289" s="16" t="str">
        <f t="shared" si="358"/>
        <v>点击查看</v>
      </c>
      <c r="AC2289" s="11">
        <f t="shared" si="359"/>
        <v>2007</v>
      </c>
      <c r="AD2289" s="11"/>
      <c r="AE2289" s="11" t="s">
        <v>6769</v>
      </c>
      <c r="AF2289" s="11"/>
      <c r="AG2289" s="11" t="s">
        <v>12849</v>
      </c>
    </row>
    <row r="2290" spans="1:33" x14ac:dyDescent="0.15">
      <c r="A2290" s="11" t="s">
        <v>14671</v>
      </c>
      <c r="B2290" s="11" t="s">
        <v>15647</v>
      </c>
      <c r="C2290" s="11" t="s">
        <v>14672</v>
      </c>
      <c r="D2290" s="17">
        <v>41403</v>
      </c>
      <c r="E2290" s="11" t="s">
        <v>14713</v>
      </c>
      <c r="F2290" s="11" t="s">
        <v>14717</v>
      </c>
      <c r="G2290" s="11" t="s">
        <v>18</v>
      </c>
      <c r="H2290" s="11" t="s">
        <v>9691</v>
      </c>
      <c r="I2290" s="11" t="str">
        <f t="shared" si="350"/>
        <v>松露巧克力</v>
      </c>
      <c r="J2290" s="11" t="str">
        <f t="shared" si="351"/>
        <v>405</v>
      </c>
      <c r="K2290" s="11" t="str">
        <f t="shared" si="352"/>
        <v>卖家未填</v>
      </c>
      <c r="L2290" s="11" t="str">
        <f t="shared" si="353"/>
        <v>卖家未填</v>
      </c>
      <c r="M2290" s="11" t="str">
        <f t="shared" si="354"/>
        <v>松露巧克力球</v>
      </c>
      <c r="N2290" s="11" t="s">
        <v>1916</v>
      </c>
      <c r="O2290" s="11" t="s">
        <v>5022</v>
      </c>
      <c r="P2290" s="12">
        <v>99</v>
      </c>
      <c r="Q2290" s="12">
        <v>19.5</v>
      </c>
      <c r="R2290" s="11">
        <v>19.5</v>
      </c>
      <c r="S2290" s="13">
        <f t="shared" si="355"/>
        <v>47.783783783783782</v>
      </c>
      <c r="T2290" s="11">
        <v>111</v>
      </c>
      <c r="U2290" s="11">
        <v>272</v>
      </c>
      <c r="V2290" s="14">
        <f t="shared" si="356"/>
        <v>5304</v>
      </c>
      <c r="W2290" s="11">
        <v>144</v>
      </c>
      <c r="X2290" s="11">
        <v>452</v>
      </c>
      <c r="Y2290" s="11">
        <v>40401755001</v>
      </c>
      <c r="Z2290" s="11">
        <v>104025897</v>
      </c>
      <c r="AA2290" s="15">
        <f t="shared" si="357"/>
        <v>42030.520601851851</v>
      </c>
      <c r="AB2290" s="16" t="str">
        <f t="shared" si="358"/>
        <v>点击查看</v>
      </c>
      <c r="AC2290" s="11">
        <f t="shared" si="359"/>
        <v>2013</v>
      </c>
      <c r="AD2290" s="11"/>
      <c r="AE2290" s="11" t="s">
        <v>6462</v>
      </c>
      <c r="AF2290" s="11" t="s">
        <v>7971</v>
      </c>
      <c r="AG2290" s="11" t="s">
        <v>12305</v>
      </c>
    </row>
    <row r="2291" spans="1:33" x14ac:dyDescent="0.15">
      <c r="A2291" s="11" t="s">
        <v>14690</v>
      </c>
      <c r="B2291" s="11" t="s">
        <v>15000</v>
      </c>
      <c r="C2291" s="11" t="s">
        <v>14691</v>
      </c>
      <c r="D2291" s="11"/>
      <c r="E2291" s="11" t="s">
        <v>17</v>
      </c>
      <c r="F2291" s="11" t="s">
        <v>17</v>
      </c>
      <c r="G2291" s="11" t="s">
        <v>17</v>
      </c>
      <c r="H2291" s="11" t="s">
        <v>9694</v>
      </c>
      <c r="I2291" s="11" t="str">
        <f t="shared" si="350"/>
        <v>卖家未填</v>
      </c>
      <c r="J2291" s="11" t="str">
        <f t="shared" si="351"/>
        <v>1518</v>
      </c>
      <c r="K2291" s="11" t="str">
        <f t="shared" si="352"/>
        <v>卖家未填</v>
      </c>
      <c r="L2291" s="11" t="str">
        <f t="shared" si="353"/>
        <v>卖家未填</v>
      </c>
      <c r="M2291" s="11" t="str">
        <f t="shared" si="354"/>
        <v>比利时风味饼干 散装1518g</v>
      </c>
      <c r="N2291" s="11" t="s">
        <v>2450</v>
      </c>
      <c r="O2291" s="11"/>
      <c r="P2291" s="12">
        <v>55</v>
      </c>
      <c r="Q2291" s="12">
        <v>39.799999999999997</v>
      </c>
      <c r="R2291" s="11">
        <v>39.799999999999997</v>
      </c>
      <c r="S2291" s="13">
        <f t="shared" si="355"/>
        <v>76.715942028985495</v>
      </c>
      <c r="T2291" s="11">
        <v>69</v>
      </c>
      <c r="U2291" s="11">
        <v>133</v>
      </c>
      <c r="V2291" s="14">
        <f t="shared" si="356"/>
        <v>5293.4</v>
      </c>
      <c r="W2291" s="11">
        <v>58</v>
      </c>
      <c r="X2291" s="11">
        <v>57</v>
      </c>
      <c r="Y2291" s="11">
        <v>42924025006</v>
      </c>
      <c r="Z2291" s="11">
        <v>106120357</v>
      </c>
      <c r="AA2291" s="15" t="str">
        <f t="shared" si="357"/>
        <v/>
      </c>
      <c r="AB2291" s="16" t="str">
        <f t="shared" si="358"/>
        <v>点击查看</v>
      </c>
      <c r="AC2291" s="11">
        <f t="shared" si="359"/>
        <v>1900</v>
      </c>
      <c r="AD2291" s="11"/>
      <c r="AE2291" s="11"/>
      <c r="AF2291" s="11" t="s">
        <v>8015</v>
      </c>
      <c r="AG2291" s="11" t="s">
        <v>12811</v>
      </c>
    </row>
    <row r="2292" spans="1:33" x14ac:dyDescent="0.15">
      <c r="A2292" s="11" t="s">
        <v>14671</v>
      </c>
      <c r="B2292" s="11" t="s">
        <v>14963</v>
      </c>
      <c r="C2292" s="11" t="s">
        <v>14675</v>
      </c>
      <c r="D2292" s="17">
        <v>39706</v>
      </c>
      <c r="E2292" s="11" t="s">
        <v>14723</v>
      </c>
      <c r="F2292" s="11" t="s">
        <v>14724</v>
      </c>
      <c r="G2292" s="11" t="s">
        <v>23</v>
      </c>
      <c r="H2292" s="11" t="s">
        <v>9527</v>
      </c>
      <c r="I2292" s="11" t="str">
        <f t="shared" si="350"/>
        <v>卖家未填</v>
      </c>
      <c r="J2292" s="11" t="str">
        <f t="shared" si="351"/>
        <v>200</v>
      </c>
      <c r="K2292" s="11" t="str">
        <f t="shared" si="352"/>
        <v>卖家未填</v>
      </c>
      <c r="L2292" s="11" t="str">
        <f t="shared" si="353"/>
        <v>卖家未填</v>
      </c>
      <c r="M2292" s="11" t="str">
        <f t="shared" si="354"/>
        <v>饼干系列</v>
      </c>
      <c r="N2292" s="11" t="s">
        <v>1340</v>
      </c>
      <c r="O2292" s="11" t="s">
        <v>4532</v>
      </c>
      <c r="P2292" s="12">
        <v>28</v>
      </c>
      <c r="Q2292" s="12">
        <v>14</v>
      </c>
      <c r="R2292" s="11">
        <v>14</v>
      </c>
      <c r="S2292" s="13">
        <f t="shared" si="355"/>
        <v>24.728971962616821</v>
      </c>
      <c r="T2292" s="11">
        <v>214</v>
      </c>
      <c r="U2292" s="11">
        <v>378</v>
      </c>
      <c r="V2292" s="14">
        <f t="shared" si="356"/>
        <v>5292</v>
      </c>
      <c r="W2292" s="11">
        <v>459</v>
      </c>
      <c r="X2292" s="11">
        <v>1792</v>
      </c>
      <c r="Y2292" s="11">
        <v>37309532378</v>
      </c>
      <c r="Z2292" s="11">
        <v>36355612</v>
      </c>
      <c r="AA2292" s="15">
        <f t="shared" si="357"/>
        <v>42026.584687499999</v>
      </c>
      <c r="AB2292" s="16" t="str">
        <f t="shared" si="358"/>
        <v>点击查看</v>
      </c>
      <c r="AC2292" s="11">
        <f t="shared" si="359"/>
        <v>2008</v>
      </c>
      <c r="AD2292" s="11"/>
      <c r="AE2292" s="11" t="s">
        <v>6188</v>
      </c>
      <c r="AF2292" s="11" t="s">
        <v>8141</v>
      </c>
      <c r="AG2292" s="11" t="s">
        <v>11762</v>
      </c>
    </row>
    <row r="2293" spans="1:33" x14ac:dyDescent="0.15">
      <c r="A2293" s="11" t="s">
        <v>14687</v>
      </c>
      <c r="B2293" s="11" t="s">
        <v>15928</v>
      </c>
      <c r="C2293" s="11" t="s">
        <v>14686</v>
      </c>
      <c r="D2293" s="17">
        <v>40926</v>
      </c>
      <c r="E2293" s="11" t="s">
        <v>14721</v>
      </c>
      <c r="F2293" s="11" t="s">
        <v>14725</v>
      </c>
      <c r="G2293" s="11" t="s">
        <v>24</v>
      </c>
      <c r="H2293" s="11" t="s">
        <v>8665</v>
      </c>
      <c r="I2293" s="11" t="str">
        <f t="shared" si="350"/>
        <v>夹心巧克力</v>
      </c>
      <c r="J2293" s="11" t="str">
        <f t="shared" si="351"/>
        <v>800</v>
      </c>
      <c r="K2293" s="11" t="str">
        <f t="shared" si="352"/>
        <v>非手工</v>
      </c>
      <c r="L2293" s="11" t="str">
        <f t="shared" si="353"/>
        <v>排块</v>
      </c>
      <c r="M2293" s="11" t="str">
        <f t="shared" si="354"/>
        <v>奇欧比牛奶巧克力桶装750g</v>
      </c>
      <c r="N2293" s="11" t="s">
        <v>2773</v>
      </c>
      <c r="O2293" s="11" t="s">
        <v>5018</v>
      </c>
      <c r="P2293" s="12">
        <v>49</v>
      </c>
      <c r="Q2293" s="12"/>
      <c r="R2293" s="11">
        <v>49</v>
      </c>
      <c r="S2293" s="13">
        <f t="shared" si="355"/>
        <v>96.218181818181819</v>
      </c>
      <c r="T2293" s="11">
        <v>55</v>
      </c>
      <c r="U2293" s="11">
        <v>108</v>
      </c>
      <c r="V2293" s="14">
        <f t="shared" si="356"/>
        <v>5292</v>
      </c>
      <c r="W2293" s="11">
        <v>56</v>
      </c>
      <c r="X2293" s="11">
        <v>284</v>
      </c>
      <c r="Y2293" s="11">
        <v>42440129031</v>
      </c>
      <c r="Z2293" s="11">
        <v>70285197</v>
      </c>
      <c r="AA2293" s="15">
        <f t="shared" si="357"/>
        <v>42027.837638888886</v>
      </c>
      <c r="AB2293" s="16" t="str">
        <f t="shared" si="358"/>
        <v>点击查看</v>
      </c>
      <c r="AC2293" s="11">
        <f t="shared" si="359"/>
        <v>2012</v>
      </c>
      <c r="AD2293" s="11"/>
      <c r="AE2293" s="11" t="s">
        <v>6942</v>
      </c>
      <c r="AF2293" s="11" t="s">
        <v>8347</v>
      </c>
      <c r="AG2293" s="11" t="s">
        <v>13119</v>
      </c>
    </row>
    <row r="2294" spans="1:33" x14ac:dyDescent="0.15">
      <c r="A2294" s="11" t="s">
        <v>14703</v>
      </c>
      <c r="B2294" s="11" t="s">
        <v>16174</v>
      </c>
      <c r="C2294" s="11" t="s">
        <v>14707</v>
      </c>
      <c r="D2294" s="17">
        <v>41894</v>
      </c>
      <c r="E2294" s="11" t="s">
        <v>14723</v>
      </c>
      <c r="F2294" s="11" t="s">
        <v>14724</v>
      </c>
      <c r="G2294" s="11" t="s">
        <v>23</v>
      </c>
      <c r="H2294" s="11" t="s">
        <v>9766</v>
      </c>
      <c r="I2294" s="11" t="str">
        <f t="shared" si="350"/>
        <v>卖家未填</v>
      </c>
      <c r="J2294" s="11" t="str">
        <f t="shared" si="351"/>
        <v>2400</v>
      </c>
      <c r="K2294" s="11" t="str">
        <f t="shared" si="352"/>
        <v>卖家未填</v>
      </c>
      <c r="L2294" s="11" t="str">
        <f t="shared" si="353"/>
        <v>卖家未填</v>
      </c>
      <c r="M2294" s="11" t="str">
        <f t="shared" si="354"/>
        <v>组合系列</v>
      </c>
      <c r="N2294" s="11" t="s">
        <v>3483</v>
      </c>
      <c r="O2294" s="11" t="s">
        <v>4546</v>
      </c>
      <c r="P2294" s="12">
        <v>108</v>
      </c>
      <c r="Q2294" s="12"/>
      <c r="R2294" s="11">
        <v>108</v>
      </c>
      <c r="S2294" s="13">
        <f t="shared" si="355"/>
        <v>151.19999999999999</v>
      </c>
      <c r="T2294" s="11">
        <v>35</v>
      </c>
      <c r="U2294" s="11">
        <v>49</v>
      </c>
      <c r="V2294" s="14">
        <f t="shared" si="356"/>
        <v>5292</v>
      </c>
      <c r="W2294" s="11">
        <v>36</v>
      </c>
      <c r="X2294" s="11">
        <v>79</v>
      </c>
      <c r="Y2294" s="11">
        <v>42421336478</v>
      </c>
      <c r="Z2294" s="11">
        <v>113504245</v>
      </c>
      <c r="AA2294" s="15">
        <f t="shared" si="357"/>
        <v>42029.52134259259</v>
      </c>
      <c r="AB2294" s="16" t="str">
        <f t="shared" si="358"/>
        <v>点击查看</v>
      </c>
      <c r="AC2294" s="11">
        <f t="shared" si="359"/>
        <v>2014</v>
      </c>
      <c r="AD2294" s="11"/>
      <c r="AE2294" s="11" t="s">
        <v>7396</v>
      </c>
      <c r="AF2294" s="11" t="s">
        <v>8652</v>
      </c>
      <c r="AG2294" s="11" t="s">
        <v>13804</v>
      </c>
    </row>
    <row r="2295" spans="1:33" x14ac:dyDescent="0.15">
      <c r="A2295" s="11" t="s">
        <v>14705</v>
      </c>
      <c r="B2295" s="11" t="s">
        <v>15453</v>
      </c>
      <c r="C2295" s="11" t="s">
        <v>14706</v>
      </c>
      <c r="D2295" s="17">
        <v>40217</v>
      </c>
      <c r="E2295" s="11" t="s">
        <v>14719</v>
      </c>
      <c r="F2295" s="11" t="s">
        <v>14733</v>
      </c>
      <c r="G2295" s="11" t="s">
        <v>29</v>
      </c>
      <c r="H2295" s="11" t="s">
        <v>10064</v>
      </c>
      <c r="I2295" s="11" t="str">
        <f t="shared" si="350"/>
        <v>卖家未填</v>
      </c>
      <c r="J2295" s="11" t="str">
        <f t="shared" si="351"/>
        <v>200</v>
      </c>
      <c r="K2295" s="11" t="str">
        <f t="shared" si="352"/>
        <v>卖家未填</v>
      </c>
      <c r="L2295" s="11" t="str">
        <f t="shared" si="353"/>
        <v>卖家未填</v>
      </c>
      <c r="M2295" s="11" t="str">
        <f t="shared" si="354"/>
        <v>凤梨酥</v>
      </c>
      <c r="N2295" s="11" t="s">
        <v>3035</v>
      </c>
      <c r="O2295" s="11" t="s">
        <v>5392</v>
      </c>
      <c r="P2295" s="12">
        <v>18.8</v>
      </c>
      <c r="Q2295" s="12">
        <v>12.8</v>
      </c>
      <c r="R2295" s="11">
        <v>12.8</v>
      </c>
      <c r="S2295" s="13">
        <f t="shared" si="355"/>
        <v>117.47555555555557</v>
      </c>
      <c r="T2295" s="11">
        <v>45</v>
      </c>
      <c r="U2295" s="11">
        <v>413</v>
      </c>
      <c r="V2295" s="14">
        <f t="shared" si="356"/>
        <v>5286.4000000000005</v>
      </c>
      <c r="W2295" s="11">
        <v>259</v>
      </c>
      <c r="X2295" s="11">
        <v>1367</v>
      </c>
      <c r="Y2295" s="11">
        <v>14615960723</v>
      </c>
      <c r="Z2295" s="11">
        <v>60529328</v>
      </c>
      <c r="AA2295" s="15">
        <f t="shared" si="357"/>
        <v>42026.842372685191</v>
      </c>
      <c r="AB2295" s="16" t="str">
        <f t="shared" si="358"/>
        <v>点击查看</v>
      </c>
      <c r="AC2295" s="11">
        <f t="shared" si="359"/>
        <v>2010</v>
      </c>
      <c r="AD2295" s="11"/>
      <c r="AE2295" s="11" t="s">
        <v>7117</v>
      </c>
      <c r="AF2295" s="11" t="s">
        <v>9109</v>
      </c>
      <c r="AG2295" s="11" t="s">
        <v>13375</v>
      </c>
    </row>
    <row r="2296" spans="1:33" x14ac:dyDescent="0.15">
      <c r="A2296" s="11" t="s">
        <v>14687</v>
      </c>
      <c r="B2296" s="11" t="s">
        <v>14963</v>
      </c>
      <c r="C2296" s="11" t="s">
        <v>14688</v>
      </c>
      <c r="D2296" s="17">
        <v>39706</v>
      </c>
      <c r="E2296" s="11" t="s">
        <v>14723</v>
      </c>
      <c r="F2296" s="11" t="s">
        <v>14724</v>
      </c>
      <c r="G2296" s="11" t="s">
        <v>23</v>
      </c>
      <c r="H2296" s="11" t="s">
        <v>9840</v>
      </c>
      <c r="I2296" s="11" t="str">
        <f t="shared" si="350"/>
        <v>卖家未填</v>
      </c>
      <c r="J2296" s="11" t="str">
        <f t="shared" si="351"/>
        <v>119</v>
      </c>
      <c r="K2296" s="11" t="str">
        <f t="shared" si="352"/>
        <v>卖家未填</v>
      </c>
      <c r="L2296" s="11" t="str">
        <f t="shared" si="353"/>
        <v>卖家未填</v>
      </c>
      <c r="M2296" s="11" t="str">
        <f t="shared" si="354"/>
        <v>POCKY</v>
      </c>
      <c r="N2296" s="11" t="s">
        <v>2051</v>
      </c>
      <c r="O2296" s="11" t="s">
        <v>5062</v>
      </c>
      <c r="P2296" s="12">
        <v>22</v>
      </c>
      <c r="Q2296" s="12"/>
      <c r="R2296" s="11">
        <v>22</v>
      </c>
      <c r="S2296" s="13">
        <f t="shared" si="355"/>
        <v>53.877551020408163</v>
      </c>
      <c r="T2296" s="11">
        <v>98</v>
      </c>
      <c r="U2296" s="11">
        <v>240</v>
      </c>
      <c r="V2296" s="14">
        <f t="shared" si="356"/>
        <v>5280</v>
      </c>
      <c r="W2296" s="11">
        <v>92</v>
      </c>
      <c r="X2296" s="11">
        <v>777</v>
      </c>
      <c r="Y2296" s="11">
        <v>18677565081</v>
      </c>
      <c r="Z2296" s="11">
        <v>36355612</v>
      </c>
      <c r="AA2296" s="15">
        <f t="shared" si="357"/>
        <v>42028.625023148154</v>
      </c>
      <c r="AB2296" s="16" t="str">
        <f t="shared" si="358"/>
        <v>点击查看</v>
      </c>
      <c r="AC2296" s="11">
        <f t="shared" si="359"/>
        <v>2008</v>
      </c>
      <c r="AD2296" s="11"/>
      <c r="AE2296" s="11" t="s">
        <v>6526</v>
      </c>
      <c r="AF2296" s="11" t="s">
        <v>8788</v>
      </c>
      <c r="AG2296" s="11" t="s">
        <v>12425</v>
      </c>
    </row>
    <row r="2297" spans="1:33" x14ac:dyDescent="0.15">
      <c r="A2297" s="11" t="s">
        <v>14698</v>
      </c>
      <c r="B2297" s="11" t="s">
        <v>15435</v>
      </c>
      <c r="C2297" s="11" t="s">
        <v>14691</v>
      </c>
      <c r="D2297" s="11"/>
      <c r="E2297" s="11" t="s">
        <v>112</v>
      </c>
      <c r="F2297" s="11" t="s">
        <v>112</v>
      </c>
      <c r="G2297" s="11" t="s">
        <v>112</v>
      </c>
      <c r="H2297" s="11" t="s">
        <v>10438</v>
      </c>
      <c r="I2297" s="11" t="str">
        <f t="shared" si="350"/>
        <v>卖家未填</v>
      </c>
      <c r="J2297" s="11" t="str">
        <f t="shared" si="351"/>
        <v>58</v>
      </c>
      <c r="K2297" s="11" t="str">
        <f t="shared" si="352"/>
        <v>卖家未填</v>
      </c>
      <c r="L2297" s="11" t="str">
        <f t="shared" si="353"/>
        <v>卖家未填</v>
      </c>
      <c r="M2297" s="11" t="str">
        <f t="shared" si="354"/>
        <v>卡乐B 杯装奶酪味薯条</v>
      </c>
      <c r="N2297" s="11" t="s">
        <v>2834</v>
      </c>
      <c r="O2297" s="11" t="s">
        <v>4843</v>
      </c>
      <c r="P2297" s="12">
        <v>38</v>
      </c>
      <c r="Q2297" s="12">
        <v>22</v>
      </c>
      <c r="R2297" s="11">
        <v>22</v>
      </c>
      <c r="S2297" s="13">
        <f t="shared" si="355"/>
        <v>101.53846153846153</v>
      </c>
      <c r="T2297" s="11">
        <v>52</v>
      </c>
      <c r="U2297" s="11">
        <v>240</v>
      </c>
      <c r="V2297" s="14">
        <f t="shared" si="356"/>
        <v>5280</v>
      </c>
      <c r="W2297" s="11">
        <v>34</v>
      </c>
      <c r="X2297" s="11">
        <v>105</v>
      </c>
      <c r="Y2297" s="11">
        <v>42193980450</v>
      </c>
      <c r="Z2297" s="11">
        <v>113239715</v>
      </c>
      <c r="AA2297" s="15" t="str">
        <f t="shared" si="357"/>
        <v/>
      </c>
      <c r="AB2297" s="16" t="str">
        <f t="shared" si="358"/>
        <v>点击查看</v>
      </c>
      <c r="AC2297" s="11">
        <f t="shared" si="359"/>
        <v>1900</v>
      </c>
      <c r="AD2297" s="11"/>
      <c r="AE2297" s="11"/>
      <c r="AF2297" s="11" t="s">
        <v>8552</v>
      </c>
      <c r="AG2297" s="11" t="s">
        <v>13177</v>
      </c>
    </row>
    <row r="2298" spans="1:33" x14ac:dyDescent="0.15">
      <c r="A2298" s="11" t="s">
        <v>14690</v>
      </c>
      <c r="B2298" s="11" t="s">
        <v>15124</v>
      </c>
      <c r="C2298" s="11" t="s">
        <v>14691</v>
      </c>
      <c r="D2298" s="11"/>
      <c r="E2298" s="11" t="s">
        <v>20</v>
      </c>
      <c r="F2298" s="11" t="s">
        <v>20</v>
      </c>
      <c r="G2298" s="11" t="s">
        <v>20</v>
      </c>
      <c r="H2298" s="11" t="s">
        <v>8449</v>
      </c>
      <c r="I2298" s="11" t="str">
        <f t="shared" si="350"/>
        <v>卖家未填</v>
      </c>
      <c r="J2298" s="11" t="str">
        <f t="shared" si="351"/>
        <v>500</v>
      </c>
      <c r="K2298" s="11" t="str">
        <f t="shared" si="352"/>
        <v>卖家未填</v>
      </c>
      <c r="L2298" s="11" t="str">
        <f t="shared" si="353"/>
        <v>卖家未填</v>
      </c>
      <c r="M2298" s="11" t="str">
        <f t="shared" si="354"/>
        <v>北京酥</v>
      </c>
      <c r="N2298" s="11" t="s">
        <v>2005</v>
      </c>
      <c r="O2298" s="11" t="s">
        <v>4540</v>
      </c>
      <c r="P2298" s="12">
        <v>59.9</v>
      </c>
      <c r="Q2298" s="12">
        <v>19.899999999999999</v>
      </c>
      <c r="R2298" s="11">
        <v>19.899999999999999</v>
      </c>
      <c r="S2298" s="13">
        <f t="shared" si="355"/>
        <v>51.700980392156865</v>
      </c>
      <c r="T2298" s="11">
        <v>102</v>
      </c>
      <c r="U2298" s="11">
        <v>265</v>
      </c>
      <c r="V2298" s="14">
        <f t="shared" si="356"/>
        <v>5273.5</v>
      </c>
      <c r="W2298" s="11">
        <v>443</v>
      </c>
      <c r="X2298" s="11">
        <v>329</v>
      </c>
      <c r="Y2298" s="11">
        <v>37446581804</v>
      </c>
      <c r="Z2298" s="11">
        <v>108848056</v>
      </c>
      <c r="AA2298" s="15" t="str">
        <f t="shared" si="357"/>
        <v/>
      </c>
      <c r="AB2298" s="16" t="str">
        <f t="shared" si="358"/>
        <v>点击查看</v>
      </c>
      <c r="AC2298" s="11">
        <f t="shared" si="359"/>
        <v>1900</v>
      </c>
      <c r="AD2298" s="11"/>
      <c r="AE2298" s="11"/>
      <c r="AF2298" s="11" t="s">
        <v>8174</v>
      </c>
      <c r="AG2298" s="11" t="s">
        <v>12381</v>
      </c>
    </row>
    <row r="2299" spans="1:33" x14ac:dyDescent="0.15">
      <c r="A2299" s="11" t="s">
        <v>14687</v>
      </c>
      <c r="B2299" s="11" t="s">
        <v>15764</v>
      </c>
      <c r="C2299" s="11" t="s">
        <v>14689</v>
      </c>
      <c r="D2299" s="17">
        <v>41042</v>
      </c>
      <c r="E2299" s="11" t="s">
        <v>14721</v>
      </c>
      <c r="F2299" s="11" t="s">
        <v>14725</v>
      </c>
      <c r="G2299" s="11" t="s">
        <v>24</v>
      </c>
      <c r="H2299" s="11" t="s">
        <v>9894</v>
      </c>
      <c r="I2299" s="11" t="str">
        <f t="shared" si="350"/>
        <v>卖家未填</v>
      </c>
      <c r="J2299" s="11" t="str">
        <f t="shared" si="351"/>
        <v>500</v>
      </c>
      <c r="K2299" s="11" t="str">
        <f t="shared" si="352"/>
        <v>卖家未填</v>
      </c>
      <c r="L2299" s="11" t="str">
        <f t="shared" si="353"/>
        <v>卖家未填</v>
      </c>
      <c r="M2299" s="11" t="str">
        <f t="shared" si="354"/>
        <v>卖家未填</v>
      </c>
      <c r="N2299" s="11" t="s">
        <v>2269</v>
      </c>
      <c r="O2299" s="11" t="s">
        <v>4897</v>
      </c>
      <c r="P2299" s="12">
        <v>40</v>
      </c>
      <c r="Q2299" s="12">
        <v>25.8</v>
      </c>
      <c r="R2299" s="11">
        <v>25.8</v>
      </c>
      <c r="S2299" s="13">
        <f t="shared" si="355"/>
        <v>66.622784810126575</v>
      </c>
      <c r="T2299" s="11">
        <v>79</v>
      </c>
      <c r="U2299" s="11">
        <v>204</v>
      </c>
      <c r="V2299" s="14">
        <f t="shared" si="356"/>
        <v>5263.2</v>
      </c>
      <c r="W2299" s="11">
        <v>36</v>
      </c>
      <c r="X2299" s="11">
        <v>118</v>
      </c>
      <c r="Y2299" s="11">
        <v>43047138505</v>
      </c>
      <c r="Z2299" s="11">
        <v>71878352</v>
      </c>
      <c r="AA2299" s="15">
        <f t="shared" si="357"/>
        <v>42027.58556712963</v>
      </c>
      <c r="AB2299" s="16" t="str">
        <f t="shared" si="358"/>
        <v>点击查看</v>
      </c>
      <c r="AC2299" s="11">
        <f t="shared" si="359"/>
        <v>2012</v>
      </c>
      <c r="AD2299" s="11"/>
      <c r="AE2299" s="11" t="s">
        <v>6648</v>
      </c>
      <c r="AF2299" s="11" t="s">
        <v>8867</v>
      </c>
      <c r="AG2299" s="11" t="s">
        <v>12634</v>
      </c>
    </row>
    <row r="2300" spans="1:33" x14ac:dyDescent="0.15">
      <c r="A2300" s="11" t="s">
        <v>14673</v>
      </c>
      <c r="B2300" s="11" t="s">
        <v>15213</v>
      </c>
      <c r="C2300" s="11" t="s">
        <v>14674</v>
      </c>
      <c r="D2300" s="11"/>
      <c r="E2300" s="11" t="s">
        <v>20</v>
      </c>
      <c r="F2300" s="11" t="s">
        <v>20</v>
      </c>
      <c r="G2300" s="11" t="s">
        <v>20</v>
      </c>
      <c r="H2300" s="11" t="s">
        <v>9209</v>
      </c>
      <c r="I2300" s="11" t="str">
        <f t="shared" si="350"/>
        <v>卖家未填</v>
      </c>
      <c r="J2300" s="11" t="str">
        <f t="shared" si="351"/>
        <v>1000</v>
      </c>
      <c r="K2300" s="11" t="str">
        <f t="shared" si="352"/>
        <v>卖家未填</v>
      </c>
      <c r="L2300" s="11" t="str">
        <f t="shared" si="353"/>
        <v>卖家未填</v>
      </c>
      <c r="M2300" s="11" t="str">
        <f t="shared" si="354"/>
        <v>煎饼250克*4份</v>
      </c>
      <c r="N2300" s="11" t="s">
        <v>1628</v>
      </c>
      <c r="O2300" s="11" t="s">
        <v>4373</v>
      </c>
      <c r="P2300" s="12">
        <v>54.9</v>
      </c>
      <c r="Q2300" s="12">
        <v>21.8</v>
      </c>
      <c r="R2300" s="11">
        <v>21.8</v>
      </c>
      <c r="S2300" s="13">
        <f t="shared" si="355"/>
        <v>36.233103448275862</v>
      </c>
      <c r="T2300" s="11">
        <v>145</v>
      </c>
      <c r="U2300" s="11">
        <v>241</v>
      </c>
      <c r="V2300" s="14">
        <f t="shared" si="356"/>
        <v>5253.8</v>
      </c>
      <c r="W2300" s="11">
        <v>1291</v>
      </c>
      <c r="X2300" s="11">
        <v>803</v>
      </c>
      <c r="Y2300" s="11">
        <v>35435855177</v>
      </c>
      <c r="Z2300" s="11">
        <v>72635909</v>
      </c>
      <c r="AA2300" s="15" t="str">
        <f t="shared" si="357"/>
        <v/>
      </c>
      <c r="AB2300" s="16" t="str">
        <f t="shared" si="358"/>
        <v>点击查看</v>
      </c>
      <c r="AC2300" s="11">
        <f t="shared" si="359"/>
        <v>1900</v>
      </c>
      <c r="AD2300" s="11"/>
      <c r="AE2300" s="11"/>
      <c r="AF2300" s="11" t="s">
        <v>8642</v>
      </c>
      <c r="AG2300" s="11" t="s">
        <v>12032</v>
      </c>
    </row>
    <row r="2301" spans="1:33" x14ac:dyDescent="0.15">
      <c r="A2301" s="11" t="s">
        <v>14687</v>
      </c>
      <c r="B2301" s="11" t="s">
        <v>14995</v>
      </c>
      <c r="C2301" s="11" t="s">
        <v>14689</v>
      </c>
      <c r="D2301" s="17">
        <v>41151</v>
      </c>
      <c r="E2301" s="11" t="s">
        <v>14713</v>
      </c>
      <c r="F2301" s="11" t="s">
        <v>14714</v>
      </c>
      <c r="G2301" s="11" t="s">
        <v>15</v>
      </c>
      <c r="H2301" s="11" t="s">
        <v>7983</v>
      </c>
      <c r="I2301" s="11" t="str">
        <f t="shared" si="350"/>
        <v>卖家未填</v>
      </c>
      <c r="J2301" s="11" t="str">
        <f t="shared" si="351"/>
        <v>420</v>
      </c>
      <c r="K2301" s="11" t="str">
        <f t="shared" si="352"/>
        <v>卖家未填</v>
      </c>
      <c r="L2301" s="11" t="str">
        <f t="shared" si="353"/>
        <v>卖家未填</v>
      </c>
      <c r="M2301" s="11" t="str">
        <f t="shared" si="354"/>
        <v>零食组合套餐</v>
      </c>
      <c r="N2301" s="11" t="s">
        <v>2242</v>
      </c>
      <c r="O2301" s="11" t="s">
        <v>5128</v>
      </c>
      <c r="P2301" s="12">
        <v>59.7</v>
      </c>
      <c r="Q2301" s="12"/>
      <c r="R2301" s="11">
        <v>59.7</v>
      </c>
      <c r="S2301" s="13">
        <f t="shared" si="355"/>
        <v>64.859259259259261</v>
      </c>
      <c r="T2301" s="11">
        <v>81</v>
      </c>
      <c r="U2301" s="11">
        <v>88</v>
      </c>
      <c r="V2301" s="14">
        <f t="shared" si="356"/>
        <v>5253.6</v>
      </c>
      <c r="W2301" s="11">
        <v>397</v>
      </c>
      <c r="X2301" s="11">
        <v>949</v>
      </c>
      <c r="Y2301" s="11">
        <v>40043157191</v>
      </c>
      <c r="Z2301" s="11">
        <v>73430709</v>
      </c>
      <c r="AA2301" s="15">
        <f t="shared" si="357"/>
        <v>42026.909618055557</v>
      </c>
      <c r="AB2301" s="16" t="str">
        <f t="shared" si="358"/>
        <v>点击查看</v>
      </c>
      <c r="AC2301" s="11">
        <f t="shared" si="359"/>
        <v>2012</v>
      </c>
      <c r="AD2301" s="11"/>
      <c r="AE2301" s="11" t="s">
        <v>6633</v>
      </c>
      <c r="AF2301" s="11" t="s">
        <v>8131</v>
      </c>
      <c r="AG2301" s="11" t="s">
        <v>12606</v>
      </c>
    </row>
    <row r="2302" spans="1:33" x14ac:dyDescent="0.15">
      <c r="A2302" s="11" t="s">
        <v>14687</v>
      </c>
      <c r="B2302" s="11" t="s">
        <v>15078</v>
      </c>
      <c r="C2302" s="11" t="s">
        <v>14692</v>
      </c>
      <c r="D2302" s="17">
        <v>41498</v>
      </c>
      <c r="E2302" s="11" t="s">
        <v>17</v>
      </c>
      <c r="F2302" s="11" t="s">
        <v>17</v>
      </c>
      <c r="G2302" s="11" t="s">
        <v>17</v>
      </c>
      <c r="H2302" s="11" t="s">
        <v>1</v>
      </c>
      <c r="I2302" s="11" t="str">
        <f t="shared" si="350"/>
        <v>卖家未填</v>
      </c>
      <c r="J2302" s="11" t="str">
        <f t="shared" si="351"/>
        <v>240</v>
      </c>
      <c r="K2302" s="11" t="str">
        <f t="shared" si="352"/>
        <v>卖家未填</v>
      </c>
      <c r="L2302" s="11" t="str">
        <f t="shared" si="353"/>
        <v>卖家未填</v>
      </c>
      <c r="M2302" s="11" t="str">
        <f t="shared" si="354"/>
        <v>卖家未填</v>
      </c>
      <c r="N2302" s="11" t="s">
        <v>2199</v>
      </c>
      <c r="O2302" s="11" t="s">
        <v>4672</v>
      </c>
      <c r="P2302" s="12">
        <v>46</v>
      </c>
      <c r="Q2302" s="12"/>
      <c r="R2302" s="11">
        <v>46</v>
      </c>
      <c r="S2302" s="13">
        <f t="shared" si="355"/>
        <v>61.694117647058825</v>
      </c>
      <c r="T2302" s="11">
        <v>85</v>
      </c>
      <c r="U2302" s="11">
        <v>114</v>
      </c>
      <c r="V2302" s="14">
        <f t="shared" si="356"/>
        <v>5244</v>
      </c>
      <c r="W2302" s="11">
        <v>45</v>
      </c>
      <c r="X2302" s="11">
        <v>69</v>
      </c>
      <c r="Y2302" s="11">
        <v>42386920049</v>
      </c>
      <c r="Z2302" s="11">
        <v>105843019</v>
      </c>
      <c r="AA2302" s="15">
        <f t="shared" si="357"/>
        <v>42027.702245370368</v>
      </c>
      <c r="AB2302" s="16" t="str">
        <f t="shared" si="358"/>
        <v>点击查看</v>
      </c>
      <c r="AC2302" s="11">
        <f t="shared" si="359"/>
        <v>2013</v>
      </c>
      <c r="AD2302" s="11"/>
      <c r="AE2302" s="11" t="s">
        <v>6606</v>
      </c>
      <c r="AF2302" s="11" t="s">
        <v>8179</v>
      </c>
      <c r="AG2302" s="11" t="s">
        <v>12567</v>
      </c>
    </row>
    <row r="2303" spans="1:33" x14ac:dyDescent="0.15">
      <c r="A2303" s="11" t="s">
        <v>14690</v>
      </c>
      <c r="B2303" s="11" t="s">
        <v>14980</v>
      </c>
      <c r="C2303" s="11" t="s">
        <v>14691</v>
      </c>
      <c r="D2303" s="11"/>
      <c r="E2303" s="11" t="s">
        <v>14742</v>
      </c>
      <c r="F2303" s="11" t="s">
        <v>14753</v>
      </c>
      <c r="G2303" s="11" t="s">
        <v>46</v>
      </c>
      <c r="H2303" s="11" t="s">
        <v>10071</v>
      </c>
      <c r="I2303" s="11" t="str">
        <f t="shared" si="350"/>
        <v>卖家未填</v>
      </c>
      <c r="J2303" s="11" t="str">
        <f t="shared" si="351"/>
        <v>476</v>
      </c>
      <c r="K2303" s="11" t="str">
        <f t="shared" si="352"/>
        <v>卖家未填</v>
      </c>
      <c r="L2303" s="11" t="str">
        <f t="shared" si="353"/>
        <v>卖家未填</v>
      </c>
      <c r="M2303" s="11" t="str">
        <f t="shared" si="354"/>
        <v>儿童零食礼包组合</v>
      </c>
      <c r="N2303" s="11" t="s">
        <v>2999</v>
      </c>
      <c r="O2303" s="11" t="s">
        <v>4598</v>
      </c>
      <c r="P2303" s="12">
        <v>180</v>
      </c>
      <c r="Q2303" s="12">
        <v>49</v>
      </c>
      <c r="R2303" s="11">
        <v>49</v>
      </c>
      <c r="S2303" s="13">
        <f t="shared" si="355"/>
        <v>111.55319148936171</v>
      </c>
      <c r="T2303" s="11">
        <v>47</v>
      </c>
      <c r="U2303" s="11">
        <v>107</v>
      </c>
      <c r="V2303" s="14">
        <f t="shared" si="356"/>
        <v>5243</v>
      </c>
      <c r="W2303" s="11">
        <v>478</v>
      </c>
      <c r="X2303" s="11">
        <v>1131</v>
      </c>
      <c r="Y2303" s="11">
        <v>38929970515</v>
      </c>
      <c r="Z2303" s="11">
        <v>104460772</v>
      </c>
      <c r="AA2303" s="15" t="str">
        <f t="shared" si="357"/>
        <v/>
      </c>
      <c r="AB2303" s="16" t="str">
        <f t="shared" si="358"/>
        <v>点击查看</v>
      </c>
      <c r="AC2303" s="11">
        <f t="shared" si="359"/>
        <v>1900</v>
      </c>
      <c r="AD2303" s="11"/>
      <c r="AE2303" s="11"/>
      <c r="AF2303" s="11" t="s">
        <v>9102</v>
      </c>
      <c r="AG2303" s="11" t="s">
        <v>13339</v>
      </c>
    </row>
    <row r="2304" spans="1:33" x14ac:dyDescent="0.15">
      <c r="A2304" s="11" t="s">
        <v>14673</v>
      </c>
      <c r="B2304" s="11" t="s">
        <v>14917</v>
      </c>
      <c r="C2304" s="11" t="s">
        <v>14674</v>
      </c>
      <c r="D2304" s="11"/>
      <c r="E2304" s="11" t="s">
        <v>14726</v>
      </c>
      <c r="F2304" s="11" t="s">
        <v>14727</v>
      </c>
      <c r="G2304" s="11" t="s">
        <v>25</v>
      </c>
      <c r="H2304" s="11" t="s">
        <v>10464</v>
      </c>
      <c r="I2304" s="11" t="str">
        <f t="shared" si="350"/>
        <v>卖家未填</v>
      </c>
      <c r="J2304" s="11" t="str">
        <f t="shared" si="351"/>
        <v>300</v>
      </c>
      <c r="K2304" s="11" t="str">
        <f t="shared" si="352"/>
        <v>卖家未填</v>
      </c>
      <c r="L2304" s="11" t="str">
        <f t="shared" si="353"/>
        <v>卖家未填</v>
      </c>
      <c r="M2304" s="11" t="str">
        <f t="shared" si="354"/>
        <v>立式豆末糖 300克</v>
      </c>
      <c r="N2304" s="11" t="s">
        <v>1668</v>
      </c>
      <c r="O2304" s="11" t="s">
        <v>4386</v>
      </c>
      <c r="P2304" s="12">
        <v>46.67</v>
      </c>
      <c r="Q2304" s="12">
        <v>10.8</v>
      </c>
      <c r="R2304" s="11">
        <v>10.8</v>
      </c>
      <c r="S2304" s="13">
        <f t="shared" si="355"/>
        <v>37.148936170212764</v>
      </c>
      <c r="T2304" s="11">
        <v>141</v>
      </c>
      <c r="U2304" s="11">
        <v>485</v>
      </c>
      <c r="V2304" s="14">
        <f t="shared" si="356"/>
        <v>5238</v>
      </c>
      <c r="W2304" s="11">
        <v>1211</v>
      </c>
      <c r="X2304" s="11">
        <v>1066</v>
      </c>
      <c r="Y2304" s="11">
        <v>35671629183</v>
      </c>
      <c r="Z2304" s="11">
        <v>61978591</v>
      </c>
      <c r="AA2304" s="15" t="str">
        <f t="shared" si="357"/>
        <v/>
      </c>
      <c r="AB2304" s="16" t="str">
        <f t="shared" si="358"/>
        <v>点击查看</v>
      </c>
      <c r="AC2304" s="11">
        <f t="shared" si="359"/>
        <v>1900</v>
      </c>
      <c r="AD2304" s="11"/>
      <c r="AE2304" s="11"/>
      <c r="AF2304" s="11" t="s">
        <v>8660</v>
      </c>
      <c r="AG2304" s="11" t="s">
        <v>12073</v>
      </c>
    </row>
    <row r="2305" spans="1:33" x14ac:dyDescent="0.15">
      <c r="A2305" s="11" t="s">
        <v>14693</v>
      </c>
      <c r="B2305" s="11" t="s">
        <v>9446</v>
      </c>
      <c r="C2305" s="11" t="s">
        <v>14693</v>
      </c>
      <c r="D2305" s="11"/>
      <c r="E2305" s="11" t="s">
        <v>17</v>
      </c>
      <c r="F2305" s="11" t="s">
        <v>17</v>
      </c>
      <c r="G2305" s="11" t="s">
        <v>17</v>
      </c>
      <c r="H2305" s="11" t="s">
        <v>9780</v>
      </c>
      <c r="I2305" s="11" t="str">
        <f t="shared" si="350"/>
        <v>卖家未填</v>
      </c>
      <c r="J2305" s="11" t="str">
        <f t="shared" si="351"/>
        <v>卖家未填</v>
      </c>
      <c r="K2305" s="11" t="str">
        <f t="shared" si="352"/>
        <v>卖家未填</v>
      </c>
      <c r="L2305" s="11" t="str">
        <f t="shared" si="353"/>
        <v>卖家未填</v>
      </c>
      <c r="M2305" s="11" t="str">
        <f t="shared" si="354"/>
        <v>卖家未填</v>
      </c>
      <c r="N2305" s="11" t="s">
        <v>2147</v>
      </c>
      <c r="O2305" s="11"/>
      <c r="P2305" s="12">
        <v>28</v>
      </c>
      <c r="Q2305" s="12"/>
      <c r="R2305" s="11">
        <v>28</v>
      </c>
      <c r="S2305" s="13">
        <f t="shared" si="355"/>
        <v>58.177777777777777</v>
      </c>
      <c r="T2305" s="11">
        <v>90</v>
      </c>
      <c r="U2305" s="11">
        <v>187</v>
      </c>
      <c r="V2305" s="14">
        <f t="shared" si="356"/>
        <v>5236</v>
      </c>
      <c r="W2305" s="11">
        <v>105</v>
      </c>
      <c r="X2305" s="11">
        <v>21</v>
      </c>
      <c r="Y2305" s="11">
        <v>42146352562</v>
      </c>
      <c r="Z2305" s="11">
        <v>101717810</v>
      </c>
      <c r="AA2305" s="15" t="str">
        <f t="shared" si="357"/>
        <v/>
      </c>
      <c r="AB2305" s="16" t="str">
        <f t="shared" si="358"/>
        <v>点击查看</v>
      </c>
      <c r="AC2305" s="11">
        <f t="shared" si="359"/>
        <v>1900</v>
      </c>
      <c r="AD2305" s="11"/>
      <c r="AE2305" s="11"/>
      <c r="AF2305" s="11" t="s">
        <v>8824</v>
      </c>
      <c r="AG2305" s="11"/>
    </row>
    <row r="2306" spans="1:33" x14ac:dyDescent="0.15">
      <c r="A2306" s="11" t="s">
        <v>14687</v>
      </c>
      <c r="B2306" s="11" t="s">
        <v>15253</v>
      </c>
      <c r="C2306" s="11" t="s">
        <v>14692</v>
      </c>
      <c r="D2306" s="17">
        <v>39381</v>
      </c>
      <c r="E2306" s="11" t="s">
        <v>14723</v>
      </c>
      <c r="F2306" s="11" t="s">
        <v>14724</v>
      </c>
      <c r="G2306" s="11" t="s">
        <v>23</v>
      </c>
      <c r="H2306" s="11" t="s">
        <v>9951</v>
      </c>
      <c r="I2306" s="11" t="str">
        <f t="shared" ref="I2306:I2369" si="360">IF(AH$1="","",IFERROR(TRIM(MID($AG2306,FIND(":",$AG2306,FIND(AH$1,$AG2306))+1,FIND("=",$AG2306,FIND(AH$1,$AG2306))-FIND(":",$AG2306,FIND(AH$1,$AG2306))-1)),"卖家未填"))</f>
        <v>卖家未填</v>
      </c>
      <c r="J2306" s="11" t="str">
        <f t="shared" ref="J2306:J2369" si="361">IF(AI$1="","",IFERROR(TRIM(MID($AG2306,FIND(":",$AG2306,FIND(AI$1,$AG2306))+1,FIND("=",$AG2306,FIND(AI$1,$AG2306))-FIND(":",$AG2306,FIND(AI$1,$AG2306))-1)),"卖家未填"))</f>
        <v>190</v>
      </c>
      <c r="K2306" s="11" t="str">
        <f t="shared" ref="K2306:K2369" si="362">IF(AJ$1="","",IFERROR(TRIM(MID($AG2306,FIND(":",$AG2306,FIND(AJ$1,$AG2306))+1,FIND("=",$AG2306,FIND(AJ$1,$AG2306))-FIND(":",$AG2306,FIND(AJ$1,$AG2306))-1)),"卖家未填"))</f>
        <v>卖家未填</v>
      </c>
      <c r="L2306" s="11" t="str">
        <f t="shared" ref="L2306:L2369" si="363">IF(AK$1="","",IFERROR(TRIM(MID($AG2306,FIND(":",$AG2306,FIND(AK$1,$AG2306))+1,FIND("=",$AG2306,FIND(AK$1,$AG2306))-FIND(":",$AG2306,FIND(AK$1,$AG2306))-1)),"卖家未填"))</f>
        <v>卖家未填</v>
      </c>
      <c r="M2306" s="11" t="str">
        <f t="shared" ref="M2306:M2369" si="364">IF(AL$1="","",IFERROR(TRIM(MID($AG2306,FIND(":",$AG2306,FIND(AL$1,$AG2306))+1,FIND("=",$AG2306,FIND(AL$1,$AG2306))-FIND(":",$AG2306,FIND(AL$1,$AG2306))-1)),"卖家未填"))</f>
        <v>一口凤梨酥</v>
      </c>
      <c r="N2306" s="11" t="s">
        <v>2511</v>
      </c>
      <c r="O2306" s="11" t="s">
        <v>5214</v>
      </c>
      <c r="P2306" s="12">
        <v>16.8</v>
      </c>
      <c r="Q2306" s="12">
        <v>16.46</v>
      </c>
      <c r="R2306" s="11">
        <v>16.46</v>
      </c>
      <c r="S2306" s="13">
        <f t="shared" ref="S2306:S2369" si="365">IFERROR(V2306/T2306,"0")</f>
        <v>80.527384615384619</v>
      </c>
      <c r="T2306" s="11">
        <v>65</v>
      </c>
      <c r="U2306" s="11">
        <v>318</v>
      </c>
      <c r="V2306" s="14">
        <f t="shared" ref="V2306:V2369" si="366">R2306*U2306</f>
        <v>5234.2800000000007</v>
      </c>
      <c r="W2306" s="11">
        <v>57</v>
      </c>
      <c r="X2306" s="11">
        <v>298</v>
      </c>
      <c r="Y2306" s="11">
        <v>36498214902</v>
      </c>
      <c r="Z2306" s="11">
        <v>34979511</v>
      </c>
      <c r="AA2306" s="15">
        <f t="shared" ref="AA2306:AA2369" si="367">IFERROR((MID(AE2306,FIND("ends=",AE2306)+5,FIND("000&amp;starts",AE2306)-FIND("ends=",AE2306)-5)+8*3600)/86400+70*365+19,"")</f>
        <v>42027.654016203705</v>
      </c>
      <c r="AB2306" s="16" t="str">
        <f t="shared" ref="AB2306:AB2369" si="368">HYPERLINK("http://item.taobao.com/item.htm?id="&amp;Y2306,"点击查看")</f>
        <v>点击查看</v>
      </c>
      <c r="AC2306" s="11">
        <f t="shared" ref="AC2306:AC2369" si="369">YEAR(D2306)</f>
        <v>2007</v>
      </c>
      <c r="AD2306" s="11"/>
      <c r="AE2306" s="11" t="s">
        <v>6783</v>
      </c>
      <c r="AF2306" s="11" t="s">
        <v>8942</v>
      </c>
      <c r="AG2306" s="11" t="s">
        <v>12868</v>
      </c>
    </row>
    <row r="2307" spans="1:33" x14ac:dyDescent="0.15">
      <c r="A2307" s="11" t="s">
        <v>14703</v>
      </c>
      <c r="B2307" s="11" t="s">
        <v>15797</v>
      </c>
      <c r="C2307" s="11" t="s">
        <v>14700</v>
      </c>
      <c r="D2307" s="17">
        <v>38643</v>
      </c>
      <c r="E2307" s="11" t="s">
        <v>20</v>
      </c>
      <c r="F2307" s="11" t="s">
        <v>20</v>
      </c>
      <c r="G2307" s="11" t="s">
        <v>20</v>
      </c>
      <c r="H2307" s="11" t="s">
        <v>9489</v>
      </c>
      <c r="I2307" s="11" t="str">
        <f t="shared" si="360"/>
        <v>卖家未填</v>
      </c>
      <c r="J2307" s="11" t="str">
        <f t="shared" si="361"/>
        <v>2100</v>
      </c>
      <c r="K2307" s="11" t="str">
        <f t="shared" si="362"/>
        <v>卖家未填</v>
      </c>
      <c r="L2307" s="11" t="str">
        <f t="shared" si="363"/>
        <v>卖家未填</v>
      </c>
      <c r="M2307" s="11" t="str">
        <f t="shared" si="364"/>
        <v>金丝肉松饼2100g/整箱</v>
      </c>
      <c r="N2307" s="11" t="s">
        <v>3034</v>
      </c>
      <c r="O2307" s="11" t="s">
        <v>5174</v>
      </c>
      <c r="P2307" s="12">
        <v>108</v>
      </c>
      <c r="Q2307" s="12">
        <v>51.8</v>
      </c>
      <c r="R2307" s="11">
        <v>51.8</v>
      </c>
      <c r="S2307" s="13">
        <f t="shared" si="365"/>
        <v>116.26222222222221</v>
      </c>
      <c r="T2307" s="11">
        <v>45</v>
      </c>
      <c r="U2307" s="11">
        <v>101</v>
      </c>
      <c r="V2307" s="14">
        <f t="shared" si="366"/>
        <v>5231.7999999999993</v>
      </c>
      <c r="W2307" s="11">
        <v>259</v>
      </c>
      <c r="X2307" s="11">
        <v>1502</v>
      </c>
      <c r="Y2307" s="11">
        <v>18620961326</v>
      </c>
      <c r="Z2307" s="11">
        <v>33302285</v>
      </c>
      <c r="AA2307" s="15">
        <f t="shared" si="367"/>
        <v>42026.668067129634</v>
      </c>
      <c r="AB2307" s="16" t="str">
        <f t="shared" si="368"/>
        <v>点击查看</v>
      </c>
      <c r="AC2307" s="11">
        <f t="shared" si="369"/>
        <v>2005</v>
      </c>
      <c r="AD2307" s="11"/>
      <c r="AE2307" s="11" t="s">
        <v>7116</v>
      </c>
      <c r="AF2307" s="11" t="s">
        <v>8011</v>
      </c>
      <c r="AG2307" s="11" t="s">
        <v>13374</v>
      </c>
    </row>
    <row r="2308" spans="1:33" x14ac:dyDescent="0.15">
      <c r="A2308" s="11" t="s">
        <v>14703</v>
      </c>
      <c r="B2308" s="11" t="s">
        <v>16222</v>
      </c>
      <c r="C2308" s="11" t="s">
        <v>14708</v>
      </c>
      <c r="D2308" s="17">
        <v>41644</v>
      </c>
      <c r="E2308" s="11" t="s">
        <v>14737</v>
      </c>
      <c r="F2308" s="11" t="s">
        <v>14738</v>
      </c>
      <c r="G2308" s="11" t="s">
        <v>32</v>
      </c>
      <c r="H2308" s="11" t="s">
        <v>8001</v>
      </c>
      <c r="I2308" s="11" t="str">
        <f t="shared" si="360"/>
        <v>其他/other</v>
      </c>
      <c r="J2308" s="11" t="str">
        <f t="shared" si="361"/>
        <v>831</v>
      </c>
      <c r="K2308" s="11" t="str">
        <f t="shared" si="362"/>
        <v>卖家未填</v>
      </c>
      <c r="L2308" s="11" t="str">
        <f t="shared" si="363"/>
        <v>卖家未填</v>
      </c>
      <c r="M2308" s="11" t="str">
        <f t="shared" si="364"/>
        <v>卖家未填</v>
      </c>
      <c r="N2308" s="11" t="s">
        <v>3637</v>
      </c>
      <c r="O2308" s="11" t="s">
        <v>5578</v>
      </c>
      <c r="P2308" s="12">
        <v>197.4</v>
      </c>
      <c r="Q2308" s="12">
        <v>96.8</v>
      </c>
      <c r="R2308" s="11">
        <v>96.8</v>
      </c>
      <c r="S2308" s="13">
        <f t="shared" si="365"/>
        <v>163.35</v>
      </c>
      <c r="T2308" s="11">
        <v>32</v>
      </c>
      <c r="U2308" s="11">
        <v>54</v>
      </c>
      <c r="V2308" s="14">
        <f t="shared" si="366"/>
        <v>5227.2</v>
      </c>
      <c r="W2308" s="11">
        <v>25</v>
      </c>
      <c r="X2308" s="11">
        <v>32</v>
      </c>
      <c r="Y2308" s="11">
        <v>42236241059</v>
      </c>
      <c r="Z2308" s="11">
        <v>108306793</v>
      </c>
      <c r="AA2308" s="15">
        <f t="shared" si="367"/>
        <v>42029.919328703705</v>
      </c>
      <c r="AB2308" s="16" t="str">
        <f t="shared" si="368"/>
        <v>点击查看</v>
      </c>
      <c r="AC2308" s="11">
        <f t="shared" si="369"/>
        <v>2014</v>
      </c>
      <c r="AD2308" s="11"/>
      <c r="AE2308" s="11" t="s">
        <v>7494</v>
      </c>
      <c r="AF2308" s="11" t="s">
        <v>8161</v>
      </c>
      <c r="AG2308" s="11" t="s">
        <v>13956</v>
      </c>
    </row>
    <row r="2309" spans="1:33" x14ac:dyDescent="0.15">
      <c r="A2309" s="11" t="s">
        <v>14687</v>
      </c>
      <c r="B2309" s="11" t="s">
        <v>14900</v>
      </c>
      <c r="C2309" s="11" t="s">
        <v>14689</v>
      </c>
      <c r="D2309" s="17">
        <v>40098</v>
      </c>
      <c r="E2309" s="11" t="s">
        <v>14713</v>
      </c>
      <c r="F2309" s="11" t="s">
        <v>14717</v>
      </c>
      <c r="G2309" s="11" t="s">
        <v>18</v>
      </c>
      <c r="H2309" s="11" t="s">
        <v>9691</v>
      </c>
      <c r="I2309" s="11" t="str">
        <f t="shared" si="360"/>
        <v>松露巧克力</v>
      </c>
      <c r="J2309" s="11" t="str">
        <f t="shared" si="361"/>
        <v>800</v>
      </c>
      <c r="K2309" s="11" t="str">
        <f t="shared" si="362"/>
        <v>手工</v>
      </c>
      <c r="L2309" s="11" t="str">
        <f t="shared" si="363"/>
        <v>松露型</v>
      </c>
      <c r="M2309" s="11" t="str">
        <f t="shared" si="364"/>
        <v>巧克力礼盒</v>
      </c>
      <c r="N2309" s="11" t="s">
        <v>2189</v>
      </c>
      <c r="O2309" s="11" t="s">
        <v>4615</v>
      </c>
      <c r="P2309" s="12">
        <v>116</v>
      </c>
      <c r="Q2309" s="12">
        <v>37.700000000000003</v>
      </c>
      <c r="R2309" s="11">
        <v>37.700000000000003</v>
      </c>
      <c r="S2309" s="13">
        <f t="shared" si="365"/>
        <v>60.495348837209306</v>
      </c>
      <c r="T2309" s="11">
        <v>86</v>
      </c>
      <c r="U2309" s="11">
        <v>138</v>
      </c>
      <c r="V2309" s="14">
        <f t="shared" si="366"/>
        <v>5202.6000000000004</v>
      </c>
      <c r="W2309" s="11">
        <v>150</v>
      </c>
      <c r="X2309" s="11">
        <v>345</v>
      </c>
      <c r="Y2309" s="11">
        <v>19432698684</v>
      </c>
      <c r="Z2309" s="11">
        <v>59494152</v>
      </c>
      <c r="AA2309" s="15">
        <f t="shared" si="367"/>
        <v>42029.428159722222</v>
      </c>
      <c r="AB2309" s="16" t="str">
        <f t="shared" si="368"/>
        <v>点击查看</v>
      </c>
      <c r="AC2309" s="11">
        <f t="shared" si="369"/>
        <v>2009</v>
      </c>
      <c r="AD2309" s="11"/>
      <c r="AE2309" s="11" t="s">
        <v>6600</v>
      </c>
      <c r="AF2309" s="11" t="s">
        <v>7971</v>
      </c>
      <c r="AG2309" s="11" t="s">
        <v>12558</v>
      </c>
    </row>
    <row r="2310" spans="1:33" x14ac:dyDescent="0.15">
      <c r="A2310" s="11" t="s">
        <v>14671</v>
      </c>
      <c r="B2310" s="11" t="s">
        <v>15509</v>
      </c>
      <c r="C2310" s="11" t="s">
        <v>14676</v>
      </c>
      <c r="D2310" s="17">
        <v>41803</v>
      </c>
      <c r="E2310" s="11" t="s">
        <v>14723</v>
      </c>
      <c r="F2310" s="11" t="s">
        <v>14745</v>
      </c>
      <c r="G2310" s="11" t="s">
        <v>39</v>
      </c>
      <c r="H2310" s="11" t="s">
        <v>9747</v>
      </c>
      <c r="I2310" s="11" t="str">
        <f t="shared" si="360"/>
        <v>卖家未填</v>
      </c>
      <c r="J2310" s="11" t="str">
        <f t="shared" si="361"/>
        <v>900</v>
      </c>
      <c r="K2310" s="11" t="str">
        <f t="shared" si="362"/>
        <v>卖家未填</v>
      </c>
      <c r="L2310" s="11" t="str">
        <f t="shared" si="363"/>
        <v>卖家未填</v>
      </c>
      <c r="M2310" s="11" t="str">
        <f t="shared" si="364"/>
        <v>卖家未填</v>
      </c>
      <c r="N2310" s="11" t="s">
        <v>1570</v>
      </c>
      <c r="O2310" s="11" t="s">
        <v>4594</v>
      </c>
      <c r="P2310" s="12">
        <v>40</v>
      </c>
      <c r="Q2310" s="12">
        <v>29.9</v>
      </c>
      <c r="R2310" s="11">
        <v>29.9</v>
      </c>
      <c r="S2310" s="13">
        <f t="shared" si="365"/>
        <v>33.349999999999994</v>
      </c>
      <c r="T2310" s="11">
        <v>156</v>
      </c>
      <c r="U2310" s="11">
        <v>174</v>
      </c>
      <c r="V2310" s="14">
        <f t="shared" si="366"/>
        <v>5202.5999999999995</v>
      </c>
      <c r="W2310" s="11">
        <v>262</v>
      </c>
      <c r="X2310" s="11">
        <v>713</v>
      </c>
      <c r="Y2310" s="11">
        <v>42461640979</v>
      </c>
      <c r="Z2310" s="11">
        <v>111481247</v>
      </c>
      <c r="AA2310" s="15">
        <f t="shared" si="367"/>
        <v>42026.967604166668</v>
      </c>
      <c r="AB2310" s="16" t="str">
        <f t="shared" si="368"/>
        <v>点击查看</v>
      </c>
      <c r="AC2310" s="11">
        <f t="shared" si="369"/>
        <v>2014</v>
      </c>
      <c r="AD2310" s="11"/>
      <c r="AE2310" s="11" t="s">
        <v>6289</v>
      </c>
      <c r="AF2310" s="11" t="s">
        <v>8617</v>
      </c>
      <c r="AG2310" s="11" t="s">
        <v>11975</v>
      </c>
    </row>
    <row r="2311" spans="1:33" x14ac:dyDescent="0.15">
      <c r="A2311" s="11" t="s">
        <v>14690</v>
      </c>
      <c r="B2311" s="11" t="s">
        <v>15671</v>
      </c>
      <c r="C2311" s="11" t="s">
        <v>14691</v>
      </c>
      <c r="D2311" s="11"/>
      <c r="E2311" s="11" t="s">
        <v>17</v>
      </c>
      <c r="F2311" s="11" t="s">
        <v>17</v>
      </c>
      <c r="G2311" s="11" t="s">
        <v>17</v>
      </c>
      <c r="H2311" s="11" t="s">
        <v>10546</v>
      </c>
      <c r="I2311" s="11" t="str">
        <f t="shared" si="360"/>
        <v>卖家未填</v>
      </c>
      <c r="J2311" s="11" t="str">
        <f t="shared" si="361"/>
        <v>550</v>
      </c>
      <c r="K2311" s="11" t="str">
        <f t="shared" si="362"/>
        <v>卖家未填</v>
      </c>
      <c r="L2311" s="11" t="str">
        <f t="shared" si="363"/>
        <v>卖家未填</v>
      </c>
      <c r="M2311" s="11" t="str">
        <f t="shared" si="364"/>
        <v>软糖多口味组合550g</v>
      </c>
      <c r="N2311" s="11" t="s">
        <v>2905</v>
      </c>
      <c r="O2311" s="11" t="s">
        <v>4369</v>
      </c>
      <c r="P2311" s="12">
        <v>65</v>
      </c>
      <c r="Q2311" s="12"/>
      <c r="R2311" s="11">
        <v>65</v>
      </c>
      <c r="S2311" s="13">
        <f t="shared" si="365"/>
        <v>104</v>
      </c>
      <c r="T2311" s="11">
        <v>50</v>
      </c>
      <c r="U2311" s="11">
        <v>80</v>
      </c>
      <c r="V2311" s="14">
        <f t="shared" si="366"/>
        <v>5200</v>
      </c>
      <c r="W2311" s="11">
        <v>451</v>
      </c>
      <c r="X2311" s="11">
        <v>544</v>
      </c>
      <c r="Y2311" s="11">
        <v>10430547533</v>
      </c>
      <c r="Z2311" s="11">
        <v>66449710</v>
      </c>
      <c r="AA2311" s="15" t="str">
        <f t="shared" si="367"/>
        <v/>
      </c>
      <c r="AB2311" s="16" t="str">
        <f t="shared" si="368"/>
        <v>点击查看</v>
      </c>
      <c r="AC2311" s="11">
        <f t="shared" si="369"/>
        <v>1900</v>
      </c>
      <c r="AD2311" s="11"/>
      <c r="AE2311" s="11"/>
      <c r="AF2311" s="11" t="s">
        <v>9064</v>
      </c>
      <c r="AG2311" s="11" t="s">
        <v>13247</v>
      </c>
    </row>
    <row r="2312" spans="1:33" x14ac:dyDescent="0.15">
      <c r="A2312" s="11" t="s">
        <v>14693</v>
      </c>
      <c r="B2312" s="11" t="s">
        <v>9446</v>
      </c>
      <c r="C2312" s="11" t="s">
        <v>14693</v>
      </c>
      <c r="D2312" s="11"/>
      <c r="E2312" s="11" t="s">
        <v>17</v>
      </c>
      <c r="F2312" s="11" t="s">
        <v>17</v>
      </c>
      <c r="G2312" s="11" t="s">
        <v>17</v>
      </c>
      <c r="H2312" s="11" t="s">
        <v>8043</v>
      </c>
      <c r="I2312" s="11" t="str">
        <f t="shared" si="360"/>
        <v>卖家未填</v>
      </c>
      <c r="J2312" s="11" t="str">
        <f t="shared" si="361"/>
        <v>卖家未填</v>
      </c>
      <c r="K2312" s="11" t="str">
        <f t="shared" si="362"/>
        <v>卖家未填</v>
      </c>
      <c r="L2312" s="11" t="str">
        <f t="shared" si="363"/>
        <v>卖家未填</v>
      </c>
      <c r="M2312" s="11" t="str">
        <f t="shared" si="364"/>
        <v>卖家未填</v>
      </c>
      <c r="N2312" s="11" t="s">
        <v>2159</v>
      </c>
      <c r="O2312" s="11"/>
      <c r="P2312" s="12">
        <v>52</v>
      </c>
      <c r="Q2312" s="12">
        <v>38.799999999999997</v>
      </c>
      <c r="R2312" s="11">
        <v>38.799999999999997</v>
      </c>
      <c r="S2312" s="13">
        <f t="shared" si="365"/>
        <v>58.417977528089885</v>
      </c>
      <c r="T2312" s="11">
        <v>89</v>
      </c>
      <c r="U2312" s="11">
        <v>134</v>
      </c>
      <c r="V2312" s="14">
        <f t="shared" si="366"/>
        <v>5199.2</v>
      </c>
      <c r="W2312" s="11">
        <v>341</v>
      </c>
      <c r="X2312" s="11">
        <v>92</v>
      </c>
      <c r="Y2312" s="11">
        <v>18487874345</v>
      </c>
      <c r="Z2312" s="11">
        <v>101717810</v>
      </c>
      <c r="AA2312" s="15" t="str">
        <f t="shared" si="367"/>
        <v/>
      </c>
      <c r="AB2312" s="16" t="str">
        <f t="shared" si="368"/>
        <v>点击查看</v>
      </c>
      <c r="AC2312" s="11">
        <f t="shared" si="369"/>
        <v>1900</v>
      </c>
      <c r="AD2312" s="11"/>
      <c r="AE2312" s="11"/>
      <c r="AF2312" s="11" t="s">
        <v>8043</v>
      </c>
      <c r="AG2312" s="11"/>
    </row>
    <row r="2313" spans="1:33" x14ac:dyDescent="0.15">
      <c r="A2313" s="11" t="s">
        <v>14687</v>
      </c>
      <c r="B2313" s="11" t="s">
        <v>15078</v>
      </c>
      <c r="C2313" s="11" t="s">
        <v>14692</v>
      </c>
      <c r="D2313" s="17">
        <v>41498</v>
      </c>
      <c r="E2313" s="11" t="s">
        <v>17</v>
      </c>
      <c r="F2313" s="11" t="s">
        <v>17</v>
      </c>
      <c r="G2313" s="11" t="s">
        <v>17</v>
      </c>
      <c r="H2313" s="11" t="s">
        <v>1</v>
      </c>
      <c r="I2313" s="11" t="str">
        <f t="shared" si="360"/>
        <v>卖家未填</v>
      </c>
      <c r="J2313" s="11" t="str">
        <f t="shared" si="361"/>
        <v>260</v>
      </c>
      <c r="K2313" s="11" t="str">
        <f t="shared" si="362"/>
        <v>卖家未填</v>
      </c>
      <c r="L2313" s="11" t="str">
        <f t="shared" si="363"/>
        <v>卖家未填</v>
      </c>
      <c r="M2313" s="11" t="str">
        <f t="shared" si="364"/>
        <v>其它</v>
      </c>
      <c r="N2313" s="11" t="s">
        <v>2858</v>
      </c>
      <c r="O2313" s="11" t="s">
        <v>5323</v>
      </c>
      <c r="P2313" s="12">
        <v>46</v>
      </c>
      <c r="Q2313" s="12"/>
      <c r="R2313" s="11">
        <v>46</v>
      </c>
      <c r="S2313" s="13">
        <f t="shared" si="365"/>
        <v>101.92156862745098</v>
      </c>
      <c r="T2313" s="11">
        <v>51</v>
      </c>
      <c r="U2313" s="11">
        <v>113</v>
      </c>
      <c r="V2313" s="14">
        <f t="shared" si="366"/>
        <v>5198</v>
      </c>
      <c r="W2313" s="11">
        <v>119</v>
      </c>
      <c r="X2313" s="11">
        <v>1071</v>
      </c>
      <c r="Y2313" s="11">
        <v>38258017483</v>
      </c>
      <c r="Z2313" s="11">
        <v>105843019</v>
      </c>
      <c r="AA2313" s="15">
        <f t="shared" si="367"/>
        <v>42026.994351851856</v>
      </c>
      <c r="AB2313" s="16" t="str">
        <f t="shared" si="368"/>
        <v>点击查看</v>
      </c>
      <c r="AC2313" s="11">
        <f t="shared" si="369"/>
        <v>2013</v>
      </c>
      <c r="AD2313" s="11"/>
      <c r="AE2313" s="11" t="s">
        <v>6996</v>
      </c>
      <c r="AF2313" s="11" t="s">
        <v>8179</v>
      </c>
      <c r="AG2313" s="11" t="s">
        <v>13200</v>
      </c>
    </row>
    <row r="2314" spans="1:33" x14ac:dyDescent="0.15">
      <c r="A2314" s="11" t="s">
        <v>14687</v>
      </c>
      <c r="B2314" s="11" t="s">
        <v>15826</v>
      </c>
      <c r="C2314" s="11" t="s">
        <v>14686</v>
      </c>
      <c r="D2314" s="17">
        <v>40366</v>
      </c>
      <c r="E2314" s="11" t="s">
        <v>14742</v>
      </c>
      <c r="F2314" s="11" t="s">
        <v>14764</v>
      </c>
      <c r="G2314" s="11" t="s">
        <v>53</v>
      </c>
      <c r="H2314" s="11" t="s">
        <v>9781</v>
      </c>
      <c r="I2314" s="11" t="str">
        <f t="shared" si="360"/>
        <v>卖家未填</v>
      </c>
      <c r="J2314" s="11" t="str">
        <f t="shared" si="361"/>
        <v>500</v>
      </c>
      <c r="K2314" s="11" t="str">
        <f t="shared" si="362"/>
        <v>卖家未填</v>
      </c>
      <c r="L2314" s="11" t="str">
        <f t="shared" si="363"/>
        <v>卖家未填</v>
      </c>
      <c r="M2314" s="11" t="str">
        <f t="shared" si="364"/>
        <v>高粱饴糖500g</v>
      </c>
      <c r="N2314" s="11" t="s">
        <v>2449</v>
      </c>
      <c r="O2314" s="11" t="s">
        <v>4841</v>
      </c>
      <c r="P2314" s="12">
        <v>9.8000000000000007</v>
      </c>
      <c r="Q2314" s="12"/>
      <c r="R2314" s="11">
        <v>9.8000000000000007</v>
      </c>
      <c r="S2314" s="13">
        <f t="shared" si="365"/>
        <v>75.275362318840578</v>
      </c>
      <c r="T2314" s="11">
        <v>69</v>
      </c>
      <c r="U2314" s="11">
        <v>530</v>
      </c>
      <c r="V2314" s="14">
        <f t="shared" si="366"/>
        <v>5194</v>
      </c>
      <c r="W2314" s="11">
        <v>488</v>
      </c>
      <c r="X2314" s="11">
        <v>941</v>
      </c>
      <c r="Y2314" s="11">
        <v>18859072085</v>
      </c>
      <c r="Z2314" s="11">
        <v>62049785</v>
      </c>
      <c r="AA2314" s="15">
        <f t="shared" si="367"/>
        <v>42026.416666666672</v>
      </c>
      <c r="AB2314" s="16" t="str">
        <f t="shared" si="368"/>
        <v>点击查看</v>
      </c>
      <c r="AC2314" s="11">
        <f t="shared" si="369"/>
        <v>2010</v>
      </c>
      <c r="AD2314" s="11"/>
      <c r="AE2314" s="11" t="s">
        <v>6754</v>
      </c>
      <c r="AF2314" s="11" t="s">
        <v>8681</v>
      </c>
      <c r="AG2314" s="11" t="s">
        <v>12810</v>
      </c>
    </row>
    <row r="2315" spans="1:33" x14ac:dyDescent="0.15">
      <c r="A2315" s="11" t="s">
        <v>14687</v>
      </c>
      <c r="B2315" s="11" t="s">
        <v>15854</v>
      </c>
      <c r="C2315" s="11" t="s">
        <v>14697</v>
      </c>
      <c r="D2315" s="17">
        <v>41421</v>
      </c>
      <c r="E2315" s="11" t="s">
        <v>20</v>
      </c>
      <c r="F2315" s="11" t="s">
        <v>20</v>
      </c>
      <c r="G2315" s="11" t="s">
        <v>20</v>
      </c>
      <c r="H2315" s="11" t="s">
        <v>9955</v>
      </c>
      <c r="I2315" s="11" t="str">
        <f t="shared" si="360"/>
        <v>卖家未填</v>
      </c>
      <c r="J2315" s="11" t="str">
        <f t="shared" si="361"/>
        <v>750</v>
      </c>
      <c r="K2315" s="11" t="str">
        <f t="shared" si="362"/>
        <v>卖家未填</v>
      </c>
      <c r="L2315" s="11" t="str">
        <f t="shared" si="363"/>
        <v>卖家未填</v>
      </c>
      <c r="M2315" s="11" t="str">
        <f t="shared" si="364"/>
        <v>卖家未填</v>
      </c>
      <c r="N2315" s="11" t="s">
        <v>2545</v>
      </c>
      <c r="O2315" s="11" t="s">
        <v>5223</v>
      </c>
      <c r="P2315" s="12">
        <v>19.8</v>
      </c>
      <c r="Q2315" s="12">
        <v>18.809999999999999</v>
      </c>
      <c r="R2315" s="11">
        <v>18.809999999999999</v>
      </c>
      <c r="S2315" s="13">
        <f t="shared" si="365"/>
        <v>81.118124999999992</v>
      </c>
      <c r="T2315" s="11">
        <v>64</v>
      </c>
      <c r="U2315" s="11">
        <v>276</v>
      </c>
      <c r="V2315" s="14">
        <f t="shared" si="366"/>
        <v>5191.5599999999995</v>
      </c>
      <c r="W2315" s="11">
        <v>28</v>
      </c>
      <c r="X2315" s="11">
        <v>82</v>
      </c>
      <c r="Y2315" s="11">
        <v>42603368406</v>
      </c>
      <c r="Z2315" s="11">
        <v>104417093</v>
      </c>
      <c r="AA2315" s="15">
        <f t="shared" si="367"/>
        <v>42030.978622685187</v>
      </c>
      <c r="AB2315" s="16" t="str">
        <f t="shared" si="368"/>
        <v>点击查看</v>
      </c>
      <c r="AC2315" s="11">
        <f t="shared" si="369"/>
        <v>2013</v>
      </c>
      <c r="AD2315" s="11"/>
      <c r="AE2315" s="11" t="s">
        <v>6801</v>
      </c>
      <c r="AF2315" s="11" t="s">
        <v>8948</v>
      </c>
      <c r="AG2315" s="11" t="s">
        <v>12900</v>
      </c>
    </row>
    <row r="2316" spans="1:33" x14ac:dyDescent="0.15">
      <c r="A2316" s="11" t="s">
        <v>14687</v>
      </c>
      <c r="B2316" s="11" t="s">
        <v>15790</v>
      </c>
      <c r="C2316" s="11" t="s">
        <v>14689</v>
      </c>
      <c r="D2316" s="17">
        <v>41365</v>
      </c>
      <c r="E2316" s="11" t="s">
        <v>17</v>
      </c>
      <c r="F2316" s="11" t="s">
        <v>17</v>
      </c>
      <c r="G2316" s="11" t="s">
        <v>17</v>
      </c>
      <c r="H2316" s="11" t="s">
        <v>8665</v>
      </c>
      <c r="I2316" s="11" t="str">
        <f t="shared" si="360"/>
        <v>卖家未填</v>
      </c>
      <c r="J2316" s="11" t="str">
        <f t="shared" si="361"/>
        <v>285</v>
      </c>
      <c r="K2316" s="11" t="str">
        <f t="shared" si="362"/>
        <v>卖家未填</v>
      </c>
      <c r="L2316" s="11" t="str">
        <f t="shared" si="363"/>
        <v>卖家未填</v>
      </c>
      <c r="M2316" s="11" t="str">
        <f t="shared" si="364"/>
        <v>牛轧糖</v>
      </c>
      <c r="N2316" s="11" t="s">
        <v>2339</v>
      </c>
      <c r="O2316" s="11" t="s">
        <v>5157</v>
      </c>
      <c r="P2316" s="12">
        <v>16.8</v>
      </c>
      <c r="Q2316" s="12"/>
      <c r="R2316" s="11">
        <v>16.8</v>
      </c>
      <c r="S2316" s="13">
        <f t="shared" si="365"/>
        <v>69.215999999999994</v>
      </c>
      <c r="T2316" s="11">
        <v>75</v>
      </c>
      <c r="U2316" s="11">
        <v>309</v>
      </c>
      <c r="V2316" s="14">
        <f t="shared" si="366"/>
        <v>5191.2</v>
      </c>
      <c r="W2316" s="11">
        <v>27</v>
      </c>
      <c r="X2316" s="11">
        <v>110</v>
      </c>
      <c r="Y2316" s="11">
        <v>36683431073</v>
      </c>
      <c r="Z2316" s="11">
        <v>103191364</v>
      </c>
      <c r="AA2316" s="15">
        <f t="shared" si="367"/>
        <v>42031.641793981486</v>
      </c>
      <c r="AB2316" s="16" t="str">
        <f t="shared" si="368"/>
        <v>点击查看</v>
      </c>
      <c r="AC2316" s="11">
        <f t="shared" si="369"/>
        <v>2013</v>
      </c>
      <c r="AD2316" s="11"/>
      <c r="AE2316" s="11" t="s">
        <v>6687</v>
      </c>
      <c r="AF2316" s="11" t="s">
        <v>8347</v>
      </c>
      <c r="AG2316" s="11" t="s">
        <v>12704</v>
      </c>
    </row>
    <row r="2317" spans="1:33" x14ac:dyDescent="0.15">
      <c r="A2317" s="11" t="s">
        <v>14703</v>
      </c>
      <c r="B2317" s="11" t="s">
        <v>16176</v>
      </c>
      <c r="C2317" s="11" t="s">
        <v>14704</v>
      </c>
      <c r="D2317" s="17">
        <v>41446</v>
      </c>
      <c r="E2317" s="11" t="s">
        <v>14723</v>
      </c>
      <c r="F2317" s="11" t="s">
        <v>14834</v>
      </c>
      <c r="G2317" s="11" t="s">
        <v>120</v>
      </c>
      <c r="H2317" s="11" t="s">
        <v>9900</v>
      </c>
      <c r="I2317" s="11" t="str">
        <f t="shared" si="360"/>
        <v>卖家未填</v>
      </c>
      <c r="J2317" s="11" t="str">
        <f t="shared" si="361"/>
        <v>88</v>
      </c>
      <c r="K2317" s="11" t="str">
        <f t="shared" si="362"/>
        <v>卖家未填</v>
      </c>
      <c r="L2317" s="11" t="str">
        <f t="shared" si="363"/>
        <v>卖家未填</v>
      </c>
      <c r="M2317" s="11" t="str">
        <f t="shared" si="364"/>
        <v>年货</v>
      </c>
      <c r="N2317" s="11" t="s">
        <v>3485</v>
      </c>
      <c r="O2317" s="11" t="s">
        <v>5524</v>
      </c>
      <c r="P2317" s="12">
        <v>128</v>
      </c>
      <c r="Q2317" s="12">
        <v>39.9</v>
      </c>
      <c r="R2317" s="11">
        <v>39.9</v>
      </c>
      <c r="S2317" s="13">
        <f t="shared" si="365"/>
        <v>148.19999999999999</v>
      </c>
      <c r="T2317" s="11">
        <v>35</v>
      </c>
      <c r="U2317" s="11">
        <v>130</v>
      </c>
      <c r="V2317" s="14">
        <f t="shared" si="366"/>
        <v>5187</v>
      </c>
      <c r="W2317" s="11">
        <v>34</v>
      </c>
      <c r="X2317" s="11">
        <v>74</v>
      </c>
      <c r="Y2317" s="11">
        <v>42947691443</v>
      </c>
      <c r="Z2317" s="11">
        <v>104899061</v>
      </c>
      <c r="AA2317" s="15">
        <f t="shared" si="367"/>
        <v>42030.460891203707</v>
      </c>
      <c r="AB2317" s="16" t="str">
        <f t="shared" si="368"/>
        <v>点击查看</v>
      </c>
      <c r="AC2317" s="11">
        <f t="shared" si="369"/>
        <v>2013</v>
      </c>
      <c r="AD2317" s="11"/>
      <c r="AE2317" s="11" t="s">
        <v>7398</v>
      </c>
      <c r="AF2317" s="11" t="s">
        <v>8875</v>
      </c>
      <c r="AG2317" s="11" t="s">
        <v>13806</v>
      </c>
    </row>
    <row r="2318" spans="1:33" x14ac:dyDescent="0.15">
      <c r="A2318" s="11" t="s">
        <v>14701</v>
      </c>
      <c r="B2318" s="11" t="s">
        <v>14980</v>
      </c>
      <c r="C2318" s="11" t="s">
        <v>14702</v>
      </c>
      <c r="D2318" s="11"/>
      <c r="E2318" s="11" t="s">
        <v>14742</v>
      </c>
      <c r="F2318" s="11" t="s">
        <v>14753</v>
      </c>
      <c r="G2318" s="11" t="s">
        <v>46</v>
      </c>
      <c r="H2318" s="11" t="s">
        <v>7983</v>
      </c>
      <c r="I2318" s="11" t="str">
        <f t="shared" si="360"/>
        <v>卖家未填</v>
      </c>
      <c r="J2318" s="11" t="str">
        <f t="shared" si="361"/>
        <v>415</v>
      </c>
      <c r="K2318" s="11" t="str">
        <f t="shared" si="362"/>
        <v>卖家未填</v>
      </c>
      <c r="L2318" s="11" t="str">
        <f t="shared" si="363"/>
        <v>卖家未填</v>
      </c>
      <c r="M2318" s="11" t="str">
        <f t="shared" si="364"/>
        <v>张君雅12包组合</v>
      </c>
      <c r="N2318" s="11" t="s">
        <v>3857</v>
      </c>
      <c r="O2318" s="11" t="s">
        <v>4392</v>
      </c>
      <c r="P2318" s="12">
        <v>98</v>
      </c>
      <c r="Q2318" s="12">
        <v>39.9</v>
      </c>
      <c r="R2318" s="11">
        <v>39.9</v>
      </c>
      <c r="S2318" s="13">
        <f t="shared" si="365"/>
        <v>185.25</v>
      </c>
      <c r="T2318" s="11">
        <v>28</v>
      </c>
      <c r="U2318" s="11">
        <v>130</v>
      </c>
      <c r="V2318" s="14">
        <f t="shared" si="366"/>
        <v>5187</v>
      </c>
      <c r="W2318" s="11">
        <v>274</v>
      </c>
      <c r="X2318" s="11">
        <v>250</v>
      </c>
      <c r="Y2318" s="11">
        <v>38958516050</v>
      </c>
      <c r="Z2318" s="11">
        <v>104460772</v>
      </c>
      <c r="AA2318" s="15" t="str">
        <f t="shared" si="367"/>
        <v/>
      </c>
      <c r="AB2318" s="16" t="str">
        <f t="shared" si="368"/>
        <v>点击查看</v>
      </c>
      <c r="AC2318" s="11">
        <f t="shared" si="369"/>
        <v>1900</v>
      </c>
      <c r="AD2318" s="11"/>
      <c r="AE2318" s="11"/>
      <c r="AF2318" s="11" t="s">
        <v>8023</v>
      </c>
      <c r="AG2318" s="11" t="s">
        <v>14171</v>
      </c>
    </row>
    <row r="2319" spans="1:33" x14ac:dyDescent="0.15">
      <c r="A2319" s="11" t="s">
        <v>14671</v>
      </c>
      <c r="B2319" s="11" t="s">
        <v>15448</v>
      </c>
      <c r="C2319" s="11" t="s">
        <v>14672</v>
      </c>
      <c r="D2319" s="17">
        <v>41880</v>
      </c>
      <c r="E2319" s="11" t="s">
        <v>14742</v>
      </c>
      <c r="F2319" s="11" t="s">
        <v>14753</v>
      </c>
      <c r="G2319" s="11" t="s">
        <v>46</v>
      </c>
      <c r="H2319" s="11" t="s">
        <v>9564</v>
      </c>
      <c r="I2319" s="11" t="str">
        <f t="shared" si="360"/>
        <v>卖家未填</v>
      </c>
      <c r="J2319" s="11" t="str">
        <f t="shared" si="361"/>
        <v>209</v>
      </c>
      <c r="K2319" s="11" t="str">
        <f t="shared" si="362"/>
        <v>卖家未填</v>
      </c>
      <c r="L2319" s="11" t="str">
        <f t="shared" si="363"/>
        <v>卖家未填</v>
      </c>
      <c r="M2319" s="11" t="str">
        <f t="shared" si="364"/>
        <v>多彩糖果209克</v>
      </c>
      <c r="N2319" s="11" t="s">
        <v>1421</v>
      </c>
      <c r="O2319" s="11" t="s">
        <v>4858</v>
      </c>
      <c r="P2319" s="12">
        <v>19</v>
      </c>
      <c r="Q2319" s="12">
        <v>12.8</v>
      </c>
      <c r="R2319" s="11">
        <v>12.8</v>
      </c>
      <c r="S2319" s="13">
        <f t="shared" si="365"/>
        <v>27.428571428571427</v>
      </c>
      <c r="T2319" s="11">
        <v>189</v>
      </c>
      <c r="U2319" s="11">
        <v>405</v>
      </c>
      <c r="V2319" s="14">
        <f t="shared" si="366"/>
        <v>5184</v>
      </c>
      <c r="W2319" s="11">
        <v>296</v>
      </c>
      <c r="X2319" s="11">
        <v>1436</v>
      </c>
      <c r="Y2319" s="11">
        <v>41323389999</v>
      </c>
      <c r="Z2319" s="11">
        <v>113166664</v>
      </c>
      <c r="AA2319" s="15">
        <f t="shared" si="367"/>
        <v>42032.559340277774</v>
      </c>
      <c r="AB2319" s="16" t="str">
        <f t="shared" si="368"/>
        <v>点击查看</v>
      </c>
      <c r="AC2319" s="11">
        <f t="shared" si="369"/>
        <v>2014</v>
      </c>
      <c r="AD2319" s="11"/>
      <c r="AE2319" s="11" t="s">
        <v>6222</v>
      </c>
      <c r="AF2319" s="11" t="s">
        <v>8226</v>
      </c>
      <c r="AG2319" s="11" t="s">
        <v>11834</v>
      </c>
    </row>
    <row r="2320" spans="1:33" x14ac:dyDescent="0.15">
      <c r="A2320" s="11" t="s">
        <v>14671</v>
      </c>
      <c r="B2320" s="11" t="s">
        <v>14685</v>
      </c>
      <c r="C2320" s="11" t="s">
        <v>14686</v>
      </c>
      <c r="D2320" s="17">
        <v>41736</v>
      </c>
      <c r="E2320" s="11" t="s">
        <v>14750</v>
      </c>
      <c r="F2320" s="11" t="s">
        <v>14751</v>
      </c>
      <c r="G2320" s="11" t="s">
        <v>44</v>
      </c>
      <c r="H2320" s="11" t="s">
        <v>9497</v>
      </c>
      <c r="I2320" s="11" t="str">
        <f t="shared" si="360"/>
        <v>张三芝麻糕</v>
      </c>
      <c r="J2320" s="11" t="str">
        <f t="shared" si="361"/>
        <v>500</v>
      </c>
      <c r="K2320" s="11" t="str">
        <f t="shared" si="362"/>
        <v>卖家未填</v>
      </c>
      <c r="L2320" s="11" t="str">
        <f t="shared" si="363"/>
        <v>卖家未填</v>
      </c>
      <c r="M2320" s="11" t="str">
        <f t="shared" si="364"/>
        <v>卖家未填</v>
      </c>
      <c r="N2320" s="11" t="s">
        <v>1925</v>
      </c>
      <c r="O2320" s="11" t="s">
        <v>4460</v>
      </c>
      <c r="P2320" s="12">
        <v>25</v>
      </c>
      <c r="Q2320" s="12">
        <v>14.5</v>
      </c>
      <c r="R2320" s="11">
        <v>14.5</v>
      </c>
      <c r="S2320" s="13">
        <f t="shared" si="365"/>
        <v>46.927272727272729</v>
      </c>
      <c r="T2320" s="11">
        <v>110</v>
      </c>
      <c r="U2320" s="11">
        <v>356</v>
      </c>
      <c r="V2320" s="14">
        <f t="shared" si="366"/>
        <v>5162</v>
      </c>
      <c r="W2320" s="11">
        <v>1060</v>
      </c>
      <c r="X2320" s="11">
        <v>1487</v>
      </c>
      <c r="Y2320" s="11">
        <v>40166199222</v>
      </c>
      <c r="Z2320" s="11">
        <v>110028283</v>
      </c>
      <c r="AA2320" s="15">
        <f t="shared" si="367"/>
        <v>42026.684027777781</v>
      </c>
      <c r="AB2320" s="16" t="str">
        <f t="shared" si="368"/>
        <v>点击查看</v>
      </c>
      <c r="AC2320" s="11">
        <f t="shared" si="369"/>
        <v>2014</v>
      </c>
      <c r="AD2320" s="11"/>
      <c r="AE2320" s="11" t="s">
        <v>6467</v>
      </c>
      <c r="AF2320" s="11" t="s">
        <v>8047</v>
      </c>
      <c r="AG2320" s="11" t="s">
        <v>12313</v>
      </c>
    </row>
    <row r="2321" spans="1:33" x14ac:dyDescent="0.15">
      <c r="A2321" s="11" t="s">
        <v>14703</v>
      </c>
      <c r="B2321" s="11" t="s">
        <v>15604</v>
      </c>
      <c r="C2321" s="11" t="s">
        <v>14708</v>
      </c>
      <c r="D2321" s="17">
        <v>40183</v>
      </c>
      <c r="E2321" s="11" t="s">
        <v>14721</v>
      </c>
      <c r="F2321" s="11" t="s">
        <v>14725</v>
      </c>
      <c r="G2321" s="11" t="s">
        <v>24</v>
      </c>
      <c r="H2321" s="11" t="s">
        <v>10211</v>
      </c>
      <c r="I2321" s="11" t="str">
        <f t="shared" si="360"/>
        <v>卖家未填</v>
      </c>
      <c r="J2321" s="11" t="str">
        <f t="shared" si="361"/>
        <v>3000</v>
      </c>
      <c r="K2321" s="11" t="str">
        <f t="shared" si="362"/>
        <v>卖家未填</v>
      </c>
      <c r="L2321" s="11" t="str">
        <f t="shared" si="363"/>
        <v>卖家未填</v>
      </c>
      <c r="M2321" s="11" t="str">
        <f t="shared" si="364"/>
        <v>面包干300g</v>
      </c>
      <c r="N2321" s="11" t="s">
        <v>3869</v>
      </c>
      <c r="O2321" s="11" t="s">
        <v>5640</v>
      </c>
      <c r="P2321" s="12">
        <v>289.86</v>
      </c>
      <c r="Q2321" s="12">
        <v>120</v>
      </c>
      <c r="R2321" s="11">
        <v>120</v>
      </c>
      <c r="S2321" s="13">
        <f t="shared" si="365"/>
        <v>184.28571428571428</v>
      </c>
      <c r="T2321" s="11">
        <v>28</v>
      </c>
      <c r="U2321" s="11">
        <v>43</v>
      </c>
      <c r="V2321" s="14">
        <f t="shared" si="366"/>
        <v>5160</v>
      </c>
      <c r="W2321" s="11">
        <v>26</v>
      </c>
      <c r="X2321" s="11">
        <v>40</v>
      </c>
      <c r="Y2321" s="11">
        <v>41965437741</v>
      </c>
      <c r="Z2321" s="11">
        <v>60297271</v>
      </c>
      <c r="AA2321" s="15">
        <f t="shared" si="367"/>
        <v>42030.750115740739</v>
      </c>
      <c r="AB2321" s="16" t="str">
        <f t="shared" si="368"/>
        <v>点击查看</v>
      </c>
      <c r="AC2321" s="11">
        <f t="shared" si="369"/>
        <v>2010</v>
      </c>
      <c r="AD2321" s="11"/>
      <c r="AE2321" s="11" t="s">
        <v>7637</v>
      </c>
      <c r="AF2321" s="11" t="s">
        <v>9313</v>
      </c>
      <c r="AG2321" s="11" t="s">
        <v>14184</v>
      </c>
    </row>
    <row r="2322" spans="1:33" x14ac:dyDescent="0.15">
      <c r="A2322" s="11" t="s">
        <v>14690</v>
      </c>
      <c r="B2322" s="11" t="s">
        <v>14894</v>
      </c>
      <c r="C2322" s="11" t="s">
        <v>14691</v>
      </c>
      <c r="D2322" s="11"/>
      <c r="E2322" s="11" t="s">
        <v>17</v>
      </c>
      <c r="F2322" s="11" t="s">
        <v>17</v>
      </c>
      <c r="G2322" s="11" t="s">
        <v>17</v>
      </c>
      <c r="H2322" s="11" t="s">
        <v>10509</v>
      </c>
      <c r="I2322" s="11" t="str">
        <f t="shared" si="360"/>
        <v>卖家未填</v>
      </c>
      <c r="J2322" s="11" t="str">
        <f t="shared" si="361"/>
        <v>300</v>
      </c>
      <c r="K2322" s="11" t="str">
        <f t="shared" si="362"/>
        <v>卖家未填</v>
      </c>
      <c r="L2322" s="11" t="str">
        <f t="shared" si="363"/>
        <v>卖家未填</v>
      </c>
      <c r="M2322" s="11" t="str">
        <f t="shared" si="364"/>
        <v>LIPO利葡面包干300g</v>
      </c>
      <c r="N2322" s="11" t="s">
        <v>2249</v>
      </c>
      <c r="O2322" s="11" t="s">
        <v>4372</v>
      </c>
      <c r="P2322" s="12">
        <v>39</v>
      </c>
      <c r="Q2322" s="12">
        <v>12.8</v>
      </c>
      <c r="R2322" s="11">
        <v>12.8</v>
      </c>
      <c r="S2322" s="13">
        <f t="shared" si="365"/>
        <v>63.683950617283955</v>
      </c>
      <c r="T2322" s="11">
        <v>81</v>
      </c>
      <c r="U2322" s="11">
        <v>403</v>
      </c>
      <c r="V2322" s="14">
        <f t="shared" si="366"/>
        <v>5158.4000000000005</v>
      </c>
      <c r="W2322" s="11">
        <v>6663</v>
      </c>
      <c r="X2322" s="11">
        <v>3100</v>
      </c>
      <c r="Y2322" s="11">
        <v>39370181955</v>
      </c>
      <c r="Z2322" s="11">
        <v>105935904</v>
      </c>
      <c r="AA2322" s="15" t="str">
        <f t="shared" si="367"/>
        <v/>
      </c>
      <c r="AB2322" s="16" t="str">
        <f t="shared" si="368"/>
        <v>点击查看</v>
      </c>
      <c r="AC2322" s="11">
        <f t="shared" si="369"/>
        <v>1900</v>
      </c>
      <c r="AD2322" s="11"/>
      <c r="AE2322" s="11"/>
      <c r="AF2322" s="11" t="s">
        <v>8859</v>
      </c>
      <c r="AG2322" s="11" t="s">
        <v>12613</v>
      </c>
    </row>
    <row r="2323" spans="1:33" ht="22.5" x14ac:dyDescent="0.15">
      <c r="A2323" s="11" t="s">
        <v>14687</v>
      </c>
      <c r="B2323" s="11" t="s">
        <v>15326</v>
      </c>
      <c r="C2323" s="11" t="s">
        <v>14689</v>
      </c>
      <c r="D2323" s="17">
        <v>40003</v>
      </c>
      <c r="E2323" s="11" t="s">
        <v>17</v>
      </c>
      <c r="F2323" s="11" t="s">
        <v>17</v>
      </c>
      <c r="G2323" s="11" t="s">
        <v>17</v>
      </c>
      <c r="H2323" s="11" t="s">
        <v>8001</v>
      </c>
      <c r="I2323" s="11" t="str">
        <f t="shared" si="360"/>
        <v>白巧克力</v>
      </c>
      <c r="J2323" s="11" t="str">
        <f t="shared" si="361"/>
        <v>600</v>
      </c>
      <c r="K2323" s="11" t="str">
        <f t="shared" si="362"/>
        <v>手工</v>
      </c>
      <c r="L2323" s="11" t="str">
        <f t="shared" si="363"/>
        <v>卖家未填</v>
      </c>
      <c r="M2323" s="11" t="str">
        <f t="shared" si="364"/>
        <v>德芙巧克力</v>
      </c>
      <c r="N2323" s="18" t="s">
        <v>10614</v>
      </c>
      <c r="O2323" s="11" t="s">
        <v>5283</v>
      </c>
      <c r="P2323" s="12">
        <v>299</v>
      </c>
      <c r="Q2323" s="12">
        <v>99</v>
      </c>
      <c r="R2323" s="11">
        <v>99</v>
      </c>
      <c r="S2323" s="13">
        <f t="shared" si="365"/>
        <v>90.315789473684205</v>
      </c>
      <c r="T2323" s="11">
        <v>57</v>
      </c>
      <c r="U2323" s="11">
        <v>52</v>
      </c>
      <c r="V2323" s="14">
        <f t="shared" si="366"/>
        <v>5148</v>
      </c>
      <c r="W2323" s="11">
        <v>31</v>
      </c>
      <c r="X2323" s="11">
        <v>1141</v>
      </c>
      <c r="Y2323" s="11">
        <v>14590728710</v>
      </c>
      <c r="Z2323" s="11">
        <v>58701746</v>
      </c>
      <c r="AA2323" s="15">
        <f t="shared" si="367"/>
        <v>42026.631643518514</v>
      </c>
      <c r="AB2323" s="16" t="str">
        <f t="shared" si="368"/>
        <v>点击查看</v>
      </c>
      <c r="AC2323" s="11">
        <f t="shared" si="369"/>
        <v>2009</v>
      </c>
      <c r="AD2323" s="11"/>
      <c r="AE2323" s="11" t="s">
        <v>6908</v>
      </c>
      <c r="AF2323" s="11" t="s">
        <v>8137</v>
      </c>
      <c r="AG2323" s="11" t="s">
        <v>13058</v>
      </c>
    </row>
    <row r="2324" spans="1:33" x14ac:dyDescent="0.15">
      <c r="A2324" s="11" t="s">
        <v>14687</v>
      </c>
      <c r="B2324" s="11" t="s">
        <v>15792</v>
      </c>
      <c r="C2324" s="11" t="s">
        <v>14697</v>
      </c>
      <c r="D2324" s="17">
        <v>41897</v>
      </c>
      <c r="E2324" s="11" t="s">
        <v>34</v>
      </c>
      <c r="F2324" s="11" t="s">
        <v>34</v>
      </c>
      <c r="G2324" s="11" t="s">
        <v>34</v>
      </c>
      <c r="H2324" s="11" t="s">
        <v>9913</v>
      </c>
      <c r="I2324" s="11" t="str">
        <f t="shared" si="360"/>
        <v>黑巧克力</v>
      </c>
      <c r="J2324" s="11" t="str">
        <f t="shared" si="361"/>
        <v>120</v>
      </c>
      <c r="K2324" s="11" t="str">
        <f t="shared" si="362"/>
        <v>手工</v>
      </c>
      <c r="L2324" s="11" t="str">
        <f t="shared" si="363"/>
        <v>排块</v>
      </c>
      <c r="M2324" s="11" t="str">
        <f t="shared" si="364"/>
        <v>纯黑100%巧克力</v>
      </c>
      <c r="N2324" s="11" t="s">
        <v>2345</v>
      </c>
      <c r="O2324" s="11" t="s">
        <v>5159</v>
      </c>
      <c r="P2324" s="12">
        <v>159</v>
      </c>
      <c r="Q2324" s="12">
        <v>39.9</v>
      </c>
      <c r="R2324" s="11">
        <v>39.9</v>
      </c>
      <c r="S2324" s="13">
        <f t="shared" si="365"/>
        <v>69.555405405405395</v>
      </c>
      <c r="T2324" s="11">
        <v>74</v>
      </c>
      <c r="U2324" s="11">
        <v>129</v>
      </c>
      <c r="V2324" s="14">
        <f t="shared" si="366"/>
        <v>5147.0999999999995</v>
      </c>
      <c r="W2324" s="11">
        <v>51</v>
      </c>
      <c r="X2324" s="11">
        <v>179</v>
      </c>
      <c r="Y2324" s="11">
        <v>43016260419</v>
      </c>
      <c r="Z2324" s="11">
        <v>113557960</v>
      </c>
      <c r="AA2324" s="15">
        <f t="shared" si="367"/>
        <v>42026.121168981481</v>
      </c>
      <c r="AB2324" s="16" t="str">
        <f t="shared" si="368"/>
        <v>点击查看</v>
      </c>
      <c r="AC2324" s="11">
        <f t="shared" si="369"/>
        <v>2014</v>
      </c>
      <c r="AD2324" s="11"/>
      <c r="AE2324" s="11" t="s">
        <v>6690</v>
      </c>
      <c r="AF2324" s="11" t="s">
        <v>8893</v>
      </c>
      <c r="AG2324" s="11" t="s">
        <v>12709</v>
      </c>
    </row>
    <row r="2325" spans="1:33" x14ac:dyDescent="0.15">
      <c r="A2325" s="11" t="s">
        <v>14703</v>
      </c>
      <c r="B2325" s="11" t="s">
        <v>16151</v>
      </c>
      <c r="C2325" s="11" t="s">
        <v>14704</v>
      </c>
      <c r="D2325" s="17">
        <v>41666</v>
      </c>
      <c r="E2325" s="11" t="s">
        <v>14723</v>
      </c>
      <c r="F2325" s="11" t="s">
        <v>14745</v>
      </c>
      <c r="G2325" s="11" t="s">
        <v>39</v>
      </c>
      <c r="H2325" s="11" t="s">
        <v>9595</v>
      </c>
      <c r="I2325" s="11" t="str">
        <f t="shared" si="360"/>
        <v>卖家未填</v>
      </c>
      <c r="J2325" s="11" t="str">
        <f t="shared" si="361"/>
        <v>460</v>
      </c>
      <c r="K2325" s="11" t="str">
        <f t="shared" si="362"/>
        <v>卖家未填</v>
      </c>
      <c r="L2325" s="11" t="str">
        <f t="shared" si="363"/>
        <v>卖家未填</v>
      </c>
      <c r="M2325" s="11" t="str">
        <f t="shared" si="364"/>
        <v>丽芝士纳宝帝奶酪威化饼干460g</v>
      </c>
      <c r="N2325" s="11" t="s">
        <v>3419</v>
      </c>
      <c r="O2325" s="11" t="s">
        <v>5503</v>
      </c>
      <c r="P2325" s="12">
        <v>16.989999999999998</v>
      </c>
      <c r="Q2325" s="12"/>
      <c r="R2325" s="11">
        <v>16.989999999999998</v>
      </c>
      <c r="S2325" s="13">
        <f t="shared" si="365"/>
        <v>142.52722222222221</v>
      </c>
      <c r="T2325" s="11">
        <v>36</v>
      </c>
      <c r="U2325" s="11">
        <v>302</v>
      </c>
      <c r="V2325" s="14">
        <f t="shared" si="366"/>
        <v>5130.9799999999996</v>
      </c>
      <c r="W2325" s="11">
        <v>60</v>
      </c>
      <c r="X2325" s="11">
        <v>102</v>
      </c>
      <c r="Y2325" s="11">
        <v>37234455941</v>
      </c>
      <c r="Z2325" s="11">
        <v>108528539</v>
      </c>
      <c r="AA2325" s="15">
        <f t="shared" si="367"/>
        <v>42027.798171296294</v>
      </c>
      <c r="AB2325" s="16" t="str">
        <f t="shared" si="368"/>
        <v>点击查看</v>
      </c>
      <c r="AC2325" s="11">
        <f t="shared" si="369"/>
        <v>2014</v>
      </c>
      <c r="AD2325" s="11"/>
      <c r="AE2325" s="11" t="s">
        <v>7359</v>
      </c>
      <c r="AF2325" s="11" t="s">
        <v>8290</v>
      </c>
      <c r="AG2325" s="11" t="s">
        <v>13742</v>
      </c>
    </row>
    <row r="2326" spans="1:33" x14ac:dyDescent="0.15">
      <c r="A2326" s="11" t="s">
        <v>14690</v>
      </c>
      <c r="B2326" s="11" t="s">
        <v>14999</v>
      </c>
      <c r="C2326" s="11" t="s">
        <v>14691</v>
      </c>
      <c r="D2326" s="11"/>
      <c r="E2326" s="11" t="s">
        <v>14726</v>
      </c>
      <c r="F2326" s="11" t="s">
        <v>14727</v>
      </c>
      <c r="G2326" s="11" t="s">
        <v>25</v>
      </c>
      <c r="H2326" s="11" t="s">
        <v>10313</v>
      </c>
      <c r="I2326" s="11" t="str">
        <f t="shared" si="360"/>
        <v>卖家未填</v>
      </c>
      <c r="J2326" s="11" t="str">
        <f t="shared" si="361"/>
        <v>720</v>
      </c>
      <c r="K2326" s="11" t="str">
        <f t="shared" si="362"/>
        <v>卖家未填</v>
      </c>
      <c r="L2326" s="11" t="str">
        <f t="shared" si="363"/>
        <v>卖家未填</v>
      </c>
      <c r="M2326" s="11" t="str">
        <f t="shared" si="364"/>
        <v>十八怪糖果糕点组合</v>
      </c>
      <c r="N2326" s="11" t="s">
        <v>2906</v>
      </c>
      <c r="O2326" s="11" t="s">
        <v>5345</v>
      </c>
      <c r="P2326" s="12">
        <v>27.71</v>
      </c>
      <c r="Q2326" s="12">
        <v>28</v>
      </c>
      <c r="R2326" s="11">
        <v>28</v>
      </c>
      <c r="S2326" s="13">
        <f t="shared" si="365"/>
        <v>102.48</v>
      </c>
      <c r="T2326" s="11">
        <v>50</v>
      </c>
      <c r="U2326" s="11">
        <v>183</v>
      </c>
      <c r="V2326" s="14">
        <f t="shared" si="366"/>
        <v>5124</v>
      </c>
      <c r="W2326" s="11">
        <v>978</v>
      </c>
      <c r="X2326" s="11">
        <v>921</v>
      </c>
      <c r="Y2326" s="11">
        <v>18164835874</v>
      </c>
      <c r="Z2326" s="11">
        <v>58808008</v>
      </c>
      <c r="AA2326" s="15" t="str">
        <f t="shared" si="367"/>
        <v/>
      </c>
      <c r="AB2326" s="16" t="str">
        <f t="shared" si="368"/>
        <v>点击查看</v>
      </c>
      <c r="AC2326" s="11">
        <f t="shared" si="369"/>
        <v>1900</v>
      </c>
      <c r="AD2326" s="11"/>
      <c r="AE2326" s="11"/>
      <c r="AF2326" s="11" t="s">
        <v>7986</v>
      </c>
      <c r="AG2326" s="11" t="s">
        <v>13248</v>
      </c>
    </row>
    <row r="2327" spans="1:33" x14ac:dyDescent="0.15">
      <c r="A2327" s="11" t="s">
        <v>14701</v>
      </c>
      <c r="B2327" s="11" t="s">
        <v>15526</v>
      </c>
      <c r="C2327" s="11" t="s">
        <v>14702</v>
      </c>
      <c r="D2327" s="11"/>
      <c r="E2327" s="11" t="s">
        <v>14713</v>
      </c>
      <c r="F2327" s="11" t="s">
        <v>14739</v>
      </c>
      <c r="G2327" s="11" t="s">
        <v>33</v>
      </c>
      <c r="H2327" s="11" t="s">
        <v>10456</v>
      </c>
      <c r="I2327" s="11" t="str">
        <f t="shared" si="360"/>
        <v>卖家未填</v>
      </c>
      <c r="J2327" s="11" t="str">
        <f t="shared" si="361"/>
        <v>540</v>
      </c>
      <c r="K2327" s="11" t="str">
        <f t="shared" si="362"/>
        <v>卖家未填</v>
      </c>
      <c r="L2327" s="11" t="str">
        <f t="shared" si="363"/>
        <v>卖家未填</v>
      </c>
      <c r="M2327" s="11" t="str">
        <f t="shared" si="364"/>
        <v>蛋黄酥</v>
      </c>
      <c r="N2327" s="11" t="s">
        <v>4148</v>
      </c>
      <c r="O2327" s="11" t="s">
        <v>4918</v>
      </c>
      <c r="P2327" s="12">
        <v>128</v>
      </c>
      <c r="Q2327" s="12"/>
      <c r="R2327" s="11">
        <v>128</v>
      </c>
      <c r="S2327" s="13">
        <f t="shared" si="365"/>
        <v>213.33333333333334</v>
      </c>
      <c r="T2327" s="11">
        <v>24</v>
      </c>
      <c r="U2327" s="11">
        <v>40</v>
      </c>
      <c r="V2327" s="14">
        <f t="shared" si="366"/>
        <v>5120</v>
      </c>
      <c r="W2327" s="11">
        <v>354</v>
      </c>
      <c r="X2327" s="11">
        <v>735</v>
      </c>
      <c r="Y2327" s="11">
        <v>35732874712</v>
      </c>
      <c r="Z2327" s="11">
        <v>106842369</v>
      </c>
      <c r="AA2327" s="15" t="str">
        <f t="shared" si="367"/>
        <v/>
      </c>
      <c r="AB2327" s="16" t="str">
        <f t="shared" si="368"/>
        <v>点击查看</v>
      </c>
      <c r="AC2327" s="11">
        <f t="shared" si="369"/>
        <v>1900</v>
      </c>
      <c r="AD2327" s="11"/>
      <c r="AE2327" s="11"/>
      <c r="AF2327" s="11" t="s">
        <v>8630</v>
      </c>
      <c r="AG2327" s="11" t="s">
        <v>14456</v>
      </c>
    </row>
    <row r="2328" spans="1:33" x14ac:dyDescent="0.15">
      <c r="A2328" s="11" t="s">
        <v>14687</v>
      </c>
      <c r="B2328" s="11" t="s">
        <v>15974</v>
      </c>
      <c r="C2328" s="11" t="s">
        <v>14689</v>
      </c>
      <c r="D2328" s="17">
        <v>38594</v>
      </c>
      <c r="E2328" s="11" t="s">
        <v>34</v>
      </c>
      <c r="F2328" s="11" t="s">
        <v>34</v>
      </c>
      <c r="G2328" s="11" t="s">
        <v>34</v>
      </c>
      <c r="H2328" s="11" t="s">
        <v>10032</v>
      </c>
      <c r="I2328" s="11" t="str">
        <f t="shared" si="360"/>
        <v>果仁巧克力</v>
      </c>
      <c r="J2328" s="11" t="str">
        <f t="shared" si="361"/>
        <v>648</v>
      </c>
      <c r="K2328" s="11" t="str">
        <f t="shared" si="362"/>
        <v>卖家未填</v>
      </c>
      <c r="L2328" s="11" t="str">
        <f t="shared" si="363"/>
        <v>卖家未填</v>
      </c>
      <c r="M2328" s="11" t="str">
        <f t="shared" si="364"/>
        <v>648克</v>
      </c>
      <c r="N2328" s="11" t="s">
        <v>2909</v>
      </c>
      <c r="O2328" s="11" t="s">
        <v>4721</v>
      </c>
      <c r="P2328" s="12">
        <v>120</v>
      </c>
      <c r="Q2328" s="12">
        <v>64.8</v>
      </c>
      <c r="R2328" s="11">
        <v>64.8</v>
      </c>
      <c r="S2328" s="13">
        <f t="shared" si="365"/>
        <v>102.384</v>
      </c>
      <c r="T2328" s="11">
        <v>50</v>
      </c>
      <c r="U2328" s="11">
        <v>79</v>
      </c>
      <c r="V2328" s="14">
        <f t="shared" si="366"/>
        <v>5119.2</v>
      </c>
      <c r="W2328" s="11">
        <v>53</v>
      </c>
      <c r="X2328" s="11">
        <v>185</v>
      </c>
      <c r="Y2328" s="11">
        <v>42147056449</v>
      </c>
      <c r="Z2328" s="11">
        <v>33245450</v>
      </c>
      <c r="AA2328" s="15">
        <f t="shared" si="367"/>
        <v>42030.625509259262</v>
      </c>
      <c r="AB2328" s="16" t="str">
        <f t="shared" si="368"/>
        <v>点击查看</v>
      </c>
      <c r="AC2328" s="11">
        <f t="shared" si="369"/>
        <v>2005</v>
      </c>
      <c r="AD2328" s="11"/>
      <c r="AE2328" s="11" t="s">
        <v>7031</v>
      </c>
      <c r="AF2328" s="11" t="s">
        <v>9065</v>
      </c>
      <c r="AG2328" s="11" t="s">
        <v>13251</v>
      </c>
    </row>
    <row r="2329" spans="1:33" x14ac:dyDescent="0.15">
      <c r="A2329" s="11" t="s">
        <v>14690</v>
      </c>
      <c r="B2329" s="11" t="s">
        <v>15478</v>
      </c>
      <c r="C2329" s="11" t="s">
        <v>14691</v>
      </c>
      <c r="D2329" s="11"/>
      <c r="E2329" s="11" t="s">
        <v>14756</v>
      </c>
      <c r="F2329" s="11" t="s">
        <v>14813</v>
      </c>
      <c r="G2329" s="11" t="s">
        <v>97</v>
      </c>
      <c r="H2329" s="11" t="s">
        <v>10514</v>
      </c>
      <c r="I2329" s="11" t="str">
        <f t="shared" si="360"/>
        <v>卖家未填</v>
      </c>
      <c r="J2329" s="11" t="str">
        <f t="shared" si="361"/>
        <v>980</v>
      </c>
      <c r="K2329" s="11" t="str">
        <f t="shared" si="362"/>
        <v>卖家未填</v>
      </c>
      <c r="L2329" s="11" t="str">
        <f t="shared" si="363"/>
        <v>卖家未填</v>
      </c>
      <c r="M2329" s="11" t="str">
        <f t="shared" si="364"/>
        <v>茶饼礼盒装</v>
      </c>
      <c r="N2329" s="11" t="s">
        <v>2789</v>
      </c>
      <c r="O2329" s="11" t="s">
        <v>4883</v>
      </c>
      <c r="P2329" s="12">
        <v>78</v>
      </c>
      <c r="Q2329" s="12">
        <v>36</v>
      </c>
      <c r="R2329" s="11">
        <v>36</v>
      </c>
      <c r="S2329" s="13">
        <f t="shared" si="365"/>
        <v>94.666666666666671</v>
      </c>
      <c r="T2329" s="11">
        <v>54</v>
      </c>
      <c r="U2329" s="11">
        <v>142</v>
      </c>
      <c r="V2329" s="14">
        <f t="shared" si="366"/>
        <v>5112</v>
      </c>
      <c r="W2329" s="11">
        <v>763</v>
      </c>
      <c r="X2329" s="11">
        <v>805</v>
      </c>
      <c r="Y2329" s="11">
        <v>35863872339</v>
      </c>
      <c r="Z2329" s="11">
        <v>106997108</v>
      </c>
      <c r="AA2329" s="15" t="str">
        <f t="shared" si="367"/>
        <v/>
      </c>
      <c r="AB2329" s="16" t="str">
        <f t="shared" si="368"/>
        <v>点击查看</v>
      </c>
      <c r="AC2329" s="11">
        <f t="shared" si="369"/>
        <v>1900</v>
      </c>
      <c r="AD2329" s="11"/>
      <c r="AE2329" s="11"/>
      <c r="AF2329" s="11" t="s">
        <v>8900</v>
      </c>
      <c r="AG2329" s="11" t="s">
        <v>13132</v>
      </c>
    </row>
    <row r="2330" spans="1:33" x14ac:dyDescent="0.15">
      <c r="A2330" s="11" t="s">
        <v>14693</v>
      </c>
      <c r="B2330" s="11" t="s">
        <v>9446</v>
      </c>
      <c r="C2330" s="11" t="s">
        <v>14693</v>
      </c>
      <c r="D2330" s="11"/>
      <c r="E2330" s="11" t="s">
        <v>17</v>
      </c>
      <c r="F2330" s="11" t="s">
        <v>17</v>
      </c>
      <c r="G2330" s="11" t="s">
        <v>17</v>
      </c>
      <c r="H2330" s="11" t="s">
        <v>9500</v>
      </c>
      <c r="I2330" s="11" t="str">
        <f t="shared" si="360"/>
        <v>卖家未填</v>
      </c>
      <c r="J2330" s="11" t="str">
        <f t="shared" si="361"/>
        <v>卖家未填</v>
      </c>
      <c r="K2330" s="11" t="str">
        <f t="shared" si="362"/>
        <v>卖家未填</v>
      </c>
      <c r="L2330" s="11" t="str">
        <f t="shared" si="363"/>
        <v>卖家未填</v>
      </c>
      <c r="M2330" s="11" t="str">
        <f t="shared" si="364"/>
        <v>卖家未填</v>
      </c>
      <c r="N2330" s="11" t="s">
        <v>2847</v>
      </c>
      <c r="O2330" s="11"/>
      <c r="P2330" s="12">
        <v>49.9</v>
      </c>
      <c r="Q2330" s="12">
        <v>32.9</v>
      </c>
      <c r="R2330" s="11">
        <v>32.9</v>
      </c>
      <c r="S2330" s="13">
        <f t="shared" si="365"/>
        <v>98.067307692307693</v>
      </c>
      <c r="T2330" s="11">
        <v>52</v>
      </c>
      <c r="U2330" s="11">
        <v>155</v>
      </c>
      <c r="V2330" s="14">
        <f t="shared" si="366"/>
        <v>5099.5</v>
      </c>
      <c r="W2330" s="11"/>
      <c r="X2330" s="11"/>
      <c r="Y2330" s="11">
        <v>38905803921</v>
      </c>
      <c r="Z2330" s="11">
        <v>101717810</v>
      </c>
      <c r="AA2330" s="15" t="str">
        <f t="shared" si="367"/>
        <v/>
      </c>
      <c r="AB2330" s="16" t="str">
        <f t="shared" si="368"/>
        <v>点击查看</v>
      </c>
      <c r="AC2330" s="11">
        <f t="shared" si="369"/>
        <v>1900</v>
      </c>
      <c r="AD2330" s="11"/>
      <c r="AE2330" s="11"/>
      <c r="AF2330" s="11"/>
      <c r="AG2330" s="11"/>
    </row>
    <row r="2331" spans="1:33" x14ac:dyDescent="0.15">
      <c r="A2331" s="11" t="s">
        <v>14690</v>
      </c>
      <c r="B2331" s="11" t="s">
        <v>15114</v>
      </c>
      <c r="C2331" s="11" t="s">
        <v>14691</v>
      </c>
      <c r="D2331" s="11"/>
      <c r="E2331" s="11" t="s">
        <v>14715</v>
      </c>
      <c r="F2331" s="11" t="s">
        <v>14749</v>
      </c>
      <c r="G2331" s="11" t="s">
        <v>43</v>
      </c>
      <c r="H2331" s="11" t="s">
        <v>10354</v>
      </c>
      <c r="I2331" s="11" t="str">
        <f t="shared" si="360"/>
        <v>卖家未填</v>
      </c>
      <c r="J2331" s="11" t="str">
        <f t="shared" si="361"/>
        <v>456</v>
      </c>
      <c r="K2331" s="11" t="str">
        <f t="shared" si="362"/>
        <v>卖家未填</v>
      </c>
      <c r="L2331" s="11" t="str">
        <f t="shared" si="363"/>
        <v>卖家未填</v>
      </c>
      <c r="M2331" s="11" t="str">
        <f t="shared" si="364"/>
        <v>456g</v>
      </c>
      <c r="N2331" s="11" t="s">
        <v>2640</v>
      </c>
      <c r="O2331" s="11"/>
      <c r="P2331" s="12">
        <v>98.8</v>
      </c>
      <c r="Q2331" s="12">
        <v>39.799999999999997</v>
      </c>
      <c r="R2331" s="11">
        <v>39.799999999999997</v>
      </c>
      <c r="S2331" s="13">
        <f t="shared" si="365"/>
        <v>84.906666666666666</v>
      </c>
      <c r="T2331" s="11">
        <v>60</v>
      </c>
      <c r="U2331" s="11">
        <v>128</v>
      </c>
      <c r="V2331" s="14">
        <f t="shared" si="366"/>
        <v>5094.3999999999996</v>
      </c>
      <c r="W2331" s="11">
        <v>605</v>
      </c>
      <c r="X2331" s="11">
        <v>468</v>
      </c>
      <c r="Y2331" s="11">
        <v>41199905406</v>
      </c>
      <c r="Z2331" s="11">
        <v>111572785</v>
      </c>
      <c r="AA2331" s="15" t="str">
        <f t="shared" si="367"/>
        <v/>
      </c>
      <c r="AB2331" s="16" t="str">
        <f t="shared" si="368"/>
        <v>点击查看</v>
      </c>
      <c r="AC2331" s="11">
        <f t="shared" si="369"/>
        <v>1900</v>
      </c>
      <c r="AD2331" s="11"/>
      <c r="AE2331" s="11"/>
      <c r="AF2331" s="11" t="s">
        <v>8214</v>
      </c>
      <c r="AG2331" s="11" t="s">
        <v>12989</v>
      </c>
    </row>
    <row r="2332" spans="1:33" x14ac:dyDescent="0.15">
      <c r="A2332" s="11" t="s">
        <v>14671</v>
      </c>
      <c r="B2332" s="11" t="s">
        <v>15363</v>
      </c>
      <c r="C2332" s="11" t="s">
        <v>14676</v>
      </c>
      <c r="D2332" s="17">
        <v>41901</v>
      </c>
      <c r="E2332" s="11" t="s">
        <v>17</v>
      </c>
      <c r="F2332" s="11" t="s">
        <v>17</v>
      </c>
      <c r="G2332" s="11" t="s">
        <v>17</v>
      </c>
      <c r="H2332" s="11" t="s">
        <v>9489</v>
      </c>
      <c r="I2332" s="11" t="str">
        <f t="shared" si="360"/>
        <v>卖家未填</v>
      </c>
      <c r="J2332" s="11" t="str">
        <f t="shared" si="361"/>
        <v>1100</v>
      </c>
      <c r="K2332" s="11" t="str">
        <f t="shared" si="362"/>
        <v>卖家未填</v>
      </c>
      <c r="L2332" s="11" t="str">
        <f t="shared" si="363"/>
        <v>卖家未填</v>
      </c>
      <c r="M2332" s="11" t="str">
        <f t="shared" si="364"/>
        <v>友臣30个装</v>
      </c>
      <c r="N2332" s="11" t="s">
        <v>1664</v>
      </c>
      <c r="O2332" s="11" t="s">
        <v>4943</v>
      </c>
      <c r="P2332" s="12">
        <v>58</v>
      </c>
      <c r="Q2332" s="12">
        <v>29.9</v>
      </c>
      <c r="R2332" s="11">
        <v>29.9</v>
      </c>
      <c r="S2332" s="13">
        <f t="shared" si="365"/>
        <v>36.049645390070921</v>
      </c>
      <c r="T2332" s="11">
        <v>141</v>
      </c>
      <c r="U2332" s="11">
        <v>170</v>
      </c>
      <c r="V2332" s="14">
        <f t="shared" si="366"/>
        <v>5083</v>
      </c>
      <c r="W2332" s="11">
        <v>143</v>
      </c>
      <c r="X2332" s="11">
        <v>141</v>
      </c>
      <c r="Y2332" s="11">
        <v>41816711063</v>
      </c>
      <c r="Z2332" s="11">
        <v>113674870</v>
      </c>
      <c r="AA2332" s="15">
        <f t="shared" si="367"/>
        <v>42031.529351851852</v>
      </c>
      <c r="AB2332" s="16" t="str">
        <f t="shared" si="368"/>
        <v>点击查看</v>
      </c>
      <c r="AC2332" s="11">
        <f t="shared" si="369"/>
        <v>2014</v>
      </c>
      <c r="AD2332" s="11"/>
      <c r="AE2332" s="11" t="s">
        <v>6335</v>
      </c>
      <c r="AF2332" s="11" t="s">
        <v>8011</v>
      </c>
      <c r="AG2332" s="11" t="s">
        <v>12069</v>
      </c>
    </row>
    <row r="2333" spans="1:33" x14ac:dyDescent="0.15">
      <c r="A2333" s="11" t="s">
        <v>14703</v>
      </c>
      <c r="B2333" s="11" t="s">
        <v>16133</v>
      </c>
      <c r="C2333" s="11" t="s">
        <v>14700</v>
      </c>
      <c r="D2333" s="17">
        <v>41625</v>
      </c>
      <c r="E2333" s="11" t="s">
        <v>14715</v>
      </c>
      <c r="F2333" s="11" t="s">
        <v>14773</v>
      </c>
      <c r="G2333" s="11" t="s">
        <v>60</v>
      </c>
      <c r="H2333" s="11" t="s">
        <v>9639</v>
      </c>
      <c r="I2333" s="11" t="str">
        <f t="shared" si="360"/>
        <v>三牛饼干</v>
      </c>
      <c r="J2333" s="11" t="str">
        <f t="shared" si="361"/>
        <v>1658</v>
      </c>
      <c r="K2333" s="11" t="str">
        <f t="shared" si="362"/>
        <v>卖家未填</v>
      </c>
      <c r="L2333" s="11" t="str">
        <f t="shared" si="363"/>
        <v>卖家未填</v>
      </c>
      <c r="M2333" s="11" t="str">
        <f t="shared" si="364"/>
        <v>一品蛋酥葡萄味</v>
      </c>
      <c r="N2333" s="11" t="s">
        <v>3381</v>
      </c>
      <c r="O2333" s="11" t="s">
        <v>5491</v>
      </c>
      <c r="P2333" s="12">
        <v>218</v>
      </c>
      <c r="Q2333" s="12">
        <v>108</v>
      </c>
      <c r="R2333" s="11">
        <v>108</v>
      </c>
      <c r="S2333" s="13">
        <f t="shared" si="365"/>
        <v>137.18918918918919</v>
      </c>
      <c r="T2333" s="11">
        <v>37</v>
      </c>
      <c r="U2333" s="11">
        <v>47</v>
      </c>
      <c r="V2333" s="14">
        <f t="shared" si="366"/>
        <v>5076</v>
      </c>
      <c r="W2333" s="11">
        <v>9</v>
      </c>
      <c r="X2333" s="11">
        <v>14</v>
      </c>
      <c r="Y2333" s="11">
        <v>42518546628</v>
      </c>
      <c r="Z2333" s="11">
        <v>108045579</v>
      </c>
      <c r="AA2333" s="15">
        <f t="shared" si="367"/>
        <v>42029.02989583333</v>
      </c>
      <c r="AB2333" s="16" t="str">
        <f t="shared" si="368"/>
        <v>点击查看</v>
      </c>
      <c r="AC2333" s="11">
        <f t="shared" si="369"/>
        <v>2013</v>
      </c>
      <c r="AD2333" s="11"/>
      <c r="AE2333" s="11" t="s">
        <v>7340</v>
      </c>
      <c r="AF2333" s="11" t="s">
        <v>8402</v>
      </c>
      <c r="AG2333" s="11" t="s">
        <v>13710</v>
      </c>
    </row>
    <row r="2334" spans="1:33" x14ac:dyDescent="0.15">
      <c r="A2334" s="11" t="s">
        <v>14690</v>
      </c>
      <c r="B2334" s="11" t="s">
        <v>16002</v>
      </c>
      <c r="C2334" s="11" t="s">
        <v>14691</v>
      </c>
      <c r="D2334" s="11"/>
      <c r="E2334" s="11" t="s">
        <v>14742</v>
      </c>
      <c r="F2334" s="11" t="s">
        <v>14755</v>
      </c>
      <c r="G2334" s="11" t="s">
        <v>48</v>
      </c>
      <c r="H2334" s="11" t="s">
        <v>9564</v>
      </c>
      <c r="I2334" s="11" t="str">
        <f t="shared" si="360"/>
        <v>卖家未填</v>
      </c>
      <c r="J2334" s="11" t="str">
        <f t="shared" si="361"/>
        <v>450</v>
      </c>
      <c r="K2334" s="11" t="str">
        <f t="shared" si="362"/>
        <v>卖家未填</v>
      </c>
      <c r="L2334" s="11" t="str">
        <f t="shared" si="363"/>
        <v>卖家未填</v>
      </c>
      <c r="M2334" s="11" t="str">
        <f t="shared" si="364"/>
        <v>杏仁糖90g</v>
      </c>
      <c r="N2334" s="11" t="s">
        <v>2991</v>
      </c>
      <c r="O2334" s="11" t="s">
        <v>4386</v>
      </c>
      <c r="P2334" s="12">
        <v>100</v>
      </c>
      <c r="Q2334" s="12">
        <v>48.8</v>
      </c>
      <c r="R2334" s="11">
        <v>48.8</v>
      </c>
      <c r="S2334" s="13">
        <f t="shared" si="365"/>
        <v>107.98297872340426</v>
      </c>
      <c r="T2334" s="11">
        <v>47</v>
      </c>
      <c r="U2334" s="11">
        <v>104</v>
      </c>
      <c r="V2334" s="14">
        <f t="shared" si="366"/>
        <v>5075.2</v>
      </c>
      <c r="W2334" s="11">
        <v>40</v>
      </c>
      <c r="X2334" s="11">
        <v>76</v>
      </c>
      <c r="Y2334" s="11">
        <v>42735289111</v>
      </c>
      <c r="Z2334" s="11">
        <v>112193550</v>
      </c>
      <c r="AA2334" s="15" t="str">
        <f t="shared" si="367"/>
        <v/>
      </c>
      <c r="AB2334" s="16" t="str">
        <f t="shared" si="368"/>
        <v>点击查看</v>
      </c>
      <c r="AC2334" s="11">
        <f t="shared" si="369"/>
        <v>1900</v>
      </c>
      <c r="AD2334" s="11"/>
      <c r="AE2334" s="11"/>
      <c r="AF2334" s="11" t="s">
        <v>8048</v>
      </c>
      <c r="AG2334" s="11" t="s">
        <v>13332</v>
      </c>
    </row>
    <row r="2335" spans="1:33" x14ac:dyDescent="0.15">
      <c r="A2335" s="11" t="s">
        <v>14690</v>
      </c>
      <c r="B2335" s="11" t="s">
        <v>14976</v>
      </c>
      <c r="C2335" s="11" t="s">
        <v>14691</v>
      </c>
      <c r="D2335" s="11"/>
      <c r="E2335" s="11" t="s">
        <v>14721</v>
      </c>
      <c r="F2335" s="11" t="s">
        <v>14725</v>
      </c>
      <c r="G2335" s="11" t="s">
        <v>24</v>
      </c>
      <c r="H2335" s="11" t="s">
        <v>10330</v>
      </c>
      <c r="I2335" s="11" t="str">
        <f t="shared" si="360"/>
        <v>夹心巧克力</v>
      </c>
      <c r="J2335" s="11" t="str">
        <f t="shared" si="361"/>
        <v>500</v>
      </c>
      <c r="K2335" s="11" t="str">
        <f t="shared" si="362"/>
        <v>卖家未填</v>
      </c>
      <c r="L2335" s="11" t="str">
        <f t="shared" si="363"/>
        <v>排块</v>
      </c>
      <c r="M2335" s="11" t="str">
        <f t="shared" si="364"/>
        <v>爱的珍藏巧克力500G</v>
      </c>
      <c r="N2335" s="11" t="s">
        <v>3024</v>
      </c>
      <c r="O2335" s="11" t="s">
        <v>4420</v>
      </c>
      <c r="P2335" s="12">
        <v>39.799999999999997</v>
      </c>
      <c r="Q2335" s="12">
        <v>29</v>
      </c>
      <c r="R2335" s="11">
        <v>29</v>
      </c>
      <c r="S2335" s="13">
        <f t="shared" si="365"/>
        <v>110.32608695652173</v>
      </c>
      <c r="T2335" s="11">
        <v>46</v>
      </c>
      <c r="U2335" s="11">
        <v>175</v>
      </c>
      <c r="V2335" s="14">
        <f t="shared" si="366"/>
        <v>5075</v>
      </c>
      <c r="W2335" s="11">
        <v>34</v>
      </c>
      <c r="X2335" s="11">
        <v>68</v>
      </c>
      <c r="Y2335" s="11">
        <v>42902115920</v>
      </c>
      <c r="Z2335" s="11">
        <v>110550550</v>
      </c>
      <c r="AA2335" s="15" t="str">
        <f t="shared" si="367"/>
        <v/>
      </c>
      <c r="AB2335" s="16" t="str">
        <f t="shared" si="368"/>
        <v>点击查看</v>
      </c>
      <c r="AC2335" s="11">
        <f t="shared" si="369"/>
        <v>1900</v>
      </c>
      <c r="AD2335" s="11"/>
      <c r="AE2335" s="11"/>
      <c r="AF2335" s="11" t="s">
        <v>8057</v>
      </c>
      <c r="AG2335" s="11" t="s">
        <v>13364</v>
      </c>
    </row>
    <row r="2336" spans="1:33" x14ac:dyDescent="0.15">
      <c r="A2336" s="11" t="s">
        <v>14687</v>
      </c>
      <c r="B2336" s="11" t="s">
        <v>15806</v>
      </c>
      <c r="C2336" s="11" t="s">
        <v>14689</v>
      </c>
      <c r="D2336" s="17">
        <v>39557</v>
      </c>
      <c r="E2336" s="11" t="s">
        <v>14735</v>
      </c>
      <c r="F2336" s="11" t="s">
        <v>14736</v>
      </c>
      <c r="G2336" s="11" t="s">
        <v>31</v>
      </c>
      <c r="H2336" s="11" t="s">
        <v>9554</v>
      </c>
      <c r="I2336" s="11" t="str">
        <f t="shared" si="360"/>
        <v>卖家未填</v>
      </c>
      <c r="J2336" s="11" t="str">
        <f t="shared" si="361"/>
        <v>468</v>
      </c>
      <c r="K2336" s="11" t="str">
        <f t="shared" si="362"/>
        <v>卖家未填</v>
      </c>
      <c r="L2336" s="11" t="str">
        <f t="shared" si="363"/>
        <v>卖家未填</v>
      </c>
      <c r="M2336" s="11" t="str">
        <f t="shared" si="364"/>
        <v>麦片巧克力</v>
      </c>
      <c r="N2336" s="11" t="s">
        <v>2388</v>
      </c>
      <c r="O2336" s="11" t="s">
        <v>5173</v>
      </c>
      <c r="P2336" s="12">
        <v>19</v>
      </c>
      <c r="Q2336" s="12">
        <v>9.93</v>
      </c>
      <c r="R2336" s="11">
        <v>9.93</v>
      </c>
      <c r="S2336" s="13">
        <f t="shared" si="365"/>
        <v>69.509999999999991</v>
      </c>
      <c r="T2336" s="11">
        <v>73</v>
      </c>
      <c r="U2336" s="11">
        <v>511</v>
      </c>
      <c r="V2336" s="14">
        <f t="shared" si="366"/>
        <v>5074.2299999999996</v>
      </c>
      <c r="W2336" s="11">
        <v>137</v>
      </c>
      <c r="X2336" s="11">
        <v>284</v>
      </c>
      <c r="Y2336" s="11">
        <v>37468163632</v>
      </c>
      <c r="Z2336" s="11">
        <v>35678550</v>
      </c>
      <c r="AA2336" s="15">
        <f t="shared" si="367"/>
        <v>42032.542534722219</v>
      </c>
      <c r="AB2336" s="16" t="str">
        <f t="shared" si="368"/>
        <v>点击查看</v>
      </c>
      <c r="AC2336" s="11">
        <f t="shared" si="369"/>
        <v>2008</v>
      </c>
      <c r="AD2336" s="11"/>
      <c r="AE2336" s="11" t="s">
        <v>6718</v>
      </c>
      <c r="AF2336" s="11" t="s">
        <v>8205</v>
      </c>
      <c r="AG2336" s="11" t="s">
        <v>12751</v>
      </c>
    </row>
    <row r="2337" spans="1:33" x14ac:dyDescent="0.15">
      <c r="A2337" s="11" t="s">
        <v>14671</v>
      </c>
      <c r="B2337" s="11" t="s">
        <v>15323</v>
      </c>
      <c r="C2337" s="11" t="s">
        <v>14678</v>
      </c>
      <c r="D2337" s="17">
        <v>40740</v>
      </c>
      <c r="E2337" s="11" t="s">
        <v>17</v>
      </c>
      <c r="F2337" s="11" t="s">
        <v>17</v>
      </c>
      <c r="G2337" s="11" t="s">
        <v>17</v>
      </c>
      <c r="H2337" s="11" t="s">
        <v>9489</v>
      </c>
      <c r="I2337" s="11" t="str">
        <f t="shared" si="360"/>
        <v>卖家未填</v>
      </c>
      <c r="J2337" s="11" t="str">
        <f t="shared" si="361"/>
        <v>950</v>
      </c>
      <c r="K2337" s="11" t="str">
        <f t="shared" si="362"/>
        <v>卖家未填</v>
      </c>
      <c r="L2337" s="11" t="str">
        <f t="shared" si="363"/>
        <v>卖家未填</v>
      </c>
      <c r="M2337" s="11" t="str">
        <f t="shared" si="364"/>
        <v>金丝肉松饼25个</v>
      </c>
      <c r="N2337" s="11" t="s">
        <v>1730</v>
      </c>
      <c r="O2337" s="11" t="s">
        <v>4725</v>
      </c>
      <c r="P2337" s="12">
        <v>40</v>
      </c>
      <c r="Q2337" s="12">
        <v>29.5</v>
      </c>
      <c r="R2337" s="11">
        <v>29.5</v>
      </c>
      <c r="S2337" s="13">
        <f t="shared" si="365"/>
        <v>38.439393939393938</v>
      </c>
      <c r="T2337" s="11">
        <v>132</v>
      </c>
      <c r="U2337" s="11">
        <v>172</v>
      </c>
      <c r="V2337" s="14">
        <f t="shared" si="366"/>
        <v>5074</v>
      </c>
      <c r="W2337" s="11">
        <v>279</v>
      </c>
      <c r="X2337" s="11">
        <v>320</v>
      </c>
      <c r="Y2337" s="11">
        <v>40399336002</v>
      </c>
      <c r="Z2337" s="11">
        <v>67890109</v>
      </c>
      <c r="AA2337" s="15">
        <f t="shared" si="367"/>
        <v>42027.820416666669</v>
      </c>
      <c r="AB2337" s="16" t="str">
        <f t="shared" si="368"/>
        <v>点击查看</v>
      </c>
      <c r="AC2337" s="11">
        <f t="shared" si="369"/>
        <v>2011</v>
      </c>
      <c r="AD2337" s="11"/>
      <c r="AE2337" s="11" t="s">
        <v>6363</v>
      </c>
      <c r="AF2337" s="11" t="s">
        <v>8011</v>
      </c>
      <c r="AG2337" s="11" t="s">
        <v>12128</v>
      </c>
    </row>
    <row r="2338" spans="1:33" x14ac:dyDescent="0.15">
      <c r="A2338" s="11" t="s">
        <v>14671</v>
      </c>
      <c r="B2338" s="11" t="s">
        <v>15605</v>
      </c>
      <c r="C2338" s="11" t="s">
        <v>14672</v>
      </c>
      <c r="D2338" s="17">
        <v>41876</v>
      </c>
      <c r="E2338" s="11" t="s">
        <v>14756</v>
      </c>
      <c r="F2338" s="11" t="s">
        <v>14813</v>
      </c>
      <c r="G2338" s="11" t="s">
        <v>97</v>
      </c>
      <c r="H2338" s="11" t="s">
        <v>9789</v>
      </c>
      <c r="I2338" s="11" t="str">
        <f t="shared" si="360"/>
        <v>卖家未填</v>
      </c>
      <c r="J2338" s="11" t="str">
        <f t="shared" si="361"/>
        <v>40</v>
      </c>
      <c r="K2338" s="11" t="str">
        <f t="shared" si="362"/>
        <v>卖家未填</v>
      </c>
      <c r="L2338" s="11" t="str">
        <f t="shared" si="363"/>
        <v>卖家未填</v>
      </c>
      <c r="M2338" s="11" t="str">
        <f t="shared" si="364"/>
        <v>卖家未填</v>
      </c>
      <c r="N2338" s="11" t="s">
        <v>1809</v>
      </c>
      <c r="O2338" s="11" t="s">
        <v>4987</v>
      </c>
      <c r="P2338" s="12">
        <v>9.9</v>
      </c>
      <c r="Q2338" s="12"/>
      <c r="R2338" s="11">
        <v>9.9</v>
      </c>
      <c r="S2338" s="13">
        <f t="shared" si="365"/>
        <v>40.877419354838715</v>
      </c>
      <c r="T2338" s="11">
        <v>124</v>
      </c>
      <c r="U2338" s="11">
        <v>512</v>
      </c>
      <c r="V2338" s="14">
        <f t="shared" si="366"/>
        <v>5068.8</v>
      </c>
      <c r="W2338" s="11">
        <v>301</v>
      </c>
      <c r="X2338" s="11">
        <v>1831</v>
      </c>
      <c r="Y2338" s="11">
        <v>41869461750</v>
      </c>
      <c r="Z2338" s="11">
        <v>113071455</v>
      </c>
      <c r="AA2338" s="15">
        <f t="shared" si="367"/>
        <v>42032.648460648154</v>
      </c>
      <c r="AB2338" s="16" t="str">
        <f t="shared" si="368"/>
        <v>点击查看</v>
      </c>
      <c r="AC2338" s="11">
        <f t="shared" si="369"/>
        <v>2014</v>
      </c>
      <c r="AD2338" s="11"/>
      <c r="AE2338" s="11" t="s">
        <v>6403</v>
      </c>
      <c r="AF2338" s="11" t="s">
        <v>8702</v>
      </c>
      <c r="AG2338" s="11" t="s">
        <v>12203</v>
      </c>
    </row>
    <row r="2339" spans="1:33" x14ac:dyDescent="0.15">
      <c r="A2339" s="11" t="s">
        <v>14687</v>
      </c>
      <c r="B2339" s="11" t="s">
        <v>15232</v>
      </c>
      <c r="C2339" s="11" t="s">
        <v>14692</v>
      </c>
      <c r="D2339" s="17">
        <v>40867</v>
      </c>
      <c r="E2339" s="11" t="s">
        <v>14713</v>
      </c>
      <c r="F2339" s="11" t="s">
        <v>14714</v>
      </c>
      <c r="G2339" s="11" t="s">
        <v>15</v>
      </c>
      <c r="H2339" s="11" t="s">
        <v>9780</v>
      </c>
      <c r="I2339" s="11" t="str">
        <f t="shared" si="360"/>
        <v>卖家未填</v>
      </c>
      <c r="J2339" s="11" t="str">
        <f t="shared" si="361"/>
        <v>250</v>
      </c>
      <c r="K2339" s="11" t="str">
        <f t="shared" si="362"/>
        <v>卖家未填</v>
      </c>
      <c r="L2339" s="11" t="str">
        <f t="shared" si="363"/>
        <v>卖家未填</v>
      </c>
      <c r="M2339" s="11" t="str">
        <f t="shared" si="364"/>
        <v>牛轧糖</v>
      </c>
      <c r="N2339" s="11" t="s">
        <v>2146</v>
      </c>
      <c r="O2339" s="11" t="s">
        <v>4960</v>
      </c>
      <c r="P2339" s="12">
        <v>10.5</v>
      </c>
      <c r="Q2339" s="12">
        <v>9</v>
      </c>
      <c r="R2339" s="11">
        <v>9</v>
      </c>
      <c r="S2339" s="13">
        <f t="shared" si="365"/>
        <v>56.3</v>
      </c>
      <c r="T2339" s="11">
        <v>90</v>
      </c>
      <c r="U2339" s="11">
        <v>563</v>
      </c>
      <c r="V2339" s="14">
        <f t="shared" si="366"/>
        <v>5067</v>
      </c>
      <c r="W2339" s="11">
        <v>72</v>
      </c>
      <c r="X2339" s="11">
        <v>102</v>
      </c>
      <c r="Y2339" s="11">
        <v>40735202223</v>
      </c>
      <c r="Z2339" s="11">
        <v>69725727</v>
      </c>
      <c r="AA2339" s="15">
        <f t="shared" si="367"/>
        <v>42031.654965277776</v>
      </c>
      <c r="AB2339" s="16" t="str">
        <f t="shared" si="368"/>
        <v>点击查看</v>
      </c>
      <c r="AC2339" s="11">
        <f t="shared" si="369"/>
        <v>2011</v>
      </c>
      <c r="AD2339" s="11"/>
      <c r="AE2339" s="11" t="s">
        <v>6575</v>
      </c>
      <c r="AF2339" s="11" t="s">
        <v>8341</v>
      </c>
      <c r="AG2339" s="11" t="s">
        <v>12518</v>
      </c>
    </row>
    <row r="2340" spans="1:33" x14ac:dyDescent="0.15">
      <c r="A2340" s="11" t="s">
        <v>14673</v>
      </c>
      <c r="B2340" s="11" t="s">
        <v>15592</v>
      </c>
      <c r="C2340" s="11" t="s">
        <v>14674</v>
      </c>
      <c r="D2340" s="11"/>
      <c r="E2340" s="11" t="s">
        <v>14750</v>
      </c>
      <c r="F2340" s="11" t="s">
        <v>14763</v>
      </c>
      <c r="G2340" s="11" t="s">
        <v>52</v>
      </c>
      <c r="H2340" s="11" t="s">
        <v>10472</v>
      </c>
      <c r="I2340" s="11" t="str">
        <f t="shared" si="360"/>
        <v>卖家未填</v>
      </c>
      <c r="J2340" s="11" t="str">
        <f t="shared" si="361"/>
        <v>1000</v>
      </c>
      <c r="K2340" s="11" t="str">
        <f t="shared" si="362"/>
        <v>卖家未填</v>
      </c>
      <c r="L2340" s="11" t="str">
        <f t="shared" si="363"/>
        <v>卖家未填</v>
      </c>
      <c r="M2340" s="11" t="str">
        <f t="shared" si="364"/>
        <v>脆皮鲜乳球 夹心软糖500g*2</v>
      </c>
      <c r="N2340" s="11" t="s">
        <v>1770</v>
      </c>
      <c r="O2340" s="11" t="s">
        <v>4405</v>
      </c>
      <c r="P2340" s="12">
        <v>28.5</v>
      </c>
      <c r="Q2340" s="12">
        <v>17.5</v>
      </c>
      <c r="R2340" s="11">
        <v>17.5</v>
      </c>
      <c r="S2340" s="13">
        <f t="shared" si="365"/>
        <v>39.822834645669289</v>
      </c>
      <c r="T2340" s="11">
        <v>127</v>
      </c>
      <c r="U2340" s="11">
        <v>289</v>
      </c>
      <c r="V2340" s="14">
        <f t="shared" si="366"/>
        <v>5057.5</v>
      </c>
      <c r="W2340" s="11">
        <v>150</v>
      </c>
      <c r="X2340" s="11">
        <v>465</v>
      </c>
      <c r="Y2340" s="11">
        <v>42522293134</v>
      </c>
      <c r="Z2340" s="11">
        <v>108055641</v>
      </c>
      <c r="AA2340" s="15" t="str">
        <f t="shared" si="367"/>
        <v/>
      </c>
      <c r="AB2340" s="16" t="str">
        <f t="shared" si="368"/>
        <v>点击查看</v>
      </c>
      <c r="AC2340" s="11">
        <f t="shared" si="369"/>
        <v>1900</v>
      </c>
      <c r="AD2340" s="11"/>
      <c r="AE2340" s="11"/>
      <c r="AF2340" s="11" t="s">
        <v>8694</v>
      </c>
      <c r="AG2340" s="11" t="s">
        <v>12167</v>
      </c>
    </row>
    <row r="2341" spans="1:33" x14ac:dyDescent="0.15">
      <c r="A2341" s="11" t="s">
        <v>14703</v>
      </c>
      <c r="B2341" s="11" t="s">
        <v>16064</v>
      </c>
      <c r="C2341" s="11" t="s">
        <v>14704</v>
      </c>
      <c r="D2341" s="17">
        <v>41882</v>
      </c>
      <c r="E2341" s="11" t="s">
        <v>20</v>
      </c>
      <c r="F2341" s="11" t="s">
        <v>20</v>
      </c>
      <c r="G2341" s="11" t="s">
        <v>20</v>
      </c>
      <c r="H2341" s="11" t="s">
        <v>9632</v>
      </c>
      <c r="I2341" s="11" t="str">
        <f t="shared" si="360"/>
        <v>卖家未填</v>
      </c>
      <c r="J2341" s="11" t="str">
        <f t="shared" si="361"/>
        <v>800</v>
      </c>
      <c r="K2341" s="11" t="str">
        <f t="shared" si="362"/>
        <v>卖家未填</v>
      </c>
      <c r="L2341" s="11" t="str">
        <f t="shared" si="363"/>
        <v>卖家未填</v>
      </c>
      <c r="M2341" s="11" t="str">
        <f t="shared" si="364"/>
        <v>礼包800G</v>
      </c>
      <c r="N2341" s="11" t="s">
        <v>3165</v>
      </c>
      <c r="O2341" s="11" t="s">
        <v>5429</v>
      </c>
      <c r="P2341" s="12">
        <v>24.79</v>
      </c>
      <c r="Q2341" s="12"/>
      <c r="R2341" s="11">
        <v>24.79</v>
      </c>
      <c r="S2341" s="13">
        <f t="shared" si="365"/>
        <v>120.40857142857142</v>
      </c>
      <c r="T2341" s="11">
        <v>42</v>
      </c>
      <c r="U2341" s="11">
        <v>204</v>
      </c>
      <c r="V2341" s="14">
        <f t="shared" si="366"/>
        <v>5057.16</v>
      </c>
      <c r="W2341" s="11">
        <v>72</v>
      </c>
      <c r="X2341" s="11">
        <v>46</v>
      </c>
      <c r="Y2341" s="11">
        <v>41049548397</v>
      </c>
      <c r="Z2341" s="11">
        <v>113229510</v>
      </c>
      <c r="AA2341" s="15">
        <f t="shared" si="367"/>
        <v>42030.049363425926</v>
      </c>
      <c r="AB2341" s="16" t="str">
        <f t="shared" si="368"/>
        <v>点击查看</v>
      </c>
      <c r="AC2341" s="11">
        <f t="shared" si="369"/>
        <v>2014</v>
      </c>
      <c r="AD2341" s="11"/>
      <c r="AE2341" s="11" t="s">
        <v>7201</v>
      </c>
      <c r="AF2341" s="11" t="s">
        <v>8385</v>
      </c>
      <c r="AG2341" s="11" t="s">
        <v>13502</v>
      </c>
    </row>
    <row r="2342" spans="1:33" x14ac:dyDescent="0.15">
      <c r="A2342" s="11" t="s">
        <v>14703</v>
      </c>
      <c r="B2342" s="11" t="s">
        <v>16080</v>
      </c>
      <c r="C2342" s="11" t="s">
        <v>14704</v>
      </c>
      <c r="D2342" s="17">
        <v>41568</v>
      </c>
      <c r="E2342" s="11" t="s">
        <v>14723</v>
      </c>
      <c r="F2342" s="11" t="s">
        <v>14778</v>
      </c>
      <c r="G2342" s="11" t="s">
        <v>65</v>
      </c>
      <c r="H2342" s="11" t="s">
        <v>10105</v>
      </c>
      <c r="I2342" s="11" t="str">
        <f t="shared" si="360"/>
        <v>卖家未填</v>
      </c>
      <c r="J2342" s="11" t="str">
        <f t="shared" si="361"/>
        <v>400</v>
      </c>
      <c r="K2342" s="11" t="str">
        <f t="shared" si="362"/>
        <v>卖家未填</v>
      </c>
      <c r="L2342" s="11" t="str">
        <f t="shared" si="363"/>
        <v>卖家未填</v>
      </c>
      <c r="M2342" s="11" t="str">
        <f t="shared" si="364"/>
        <v>组合系列</v>
      </c>
      <c r="N2342" s="11" t="s">
        <v>3204</v>
      </c>
      <c r="O2342" s="11" t="s">
        <v>4411</v>
      </c>
      <c r="P2342" s="12">
        <v>80</v>
      </c>
      <c r="Q2342" s="12">
        <v>64</v>
      </c>
      <c r="R2342" s="11">
        <v>64</v>
      </c>
      <c r="S2342" s="13">
        <f t="shared" si="365"/>
        <v>123.3170731707317</v>
      </c>
      <c r="T2342" s="11">
        <v>41</v>
      </c>
      <c r="U2342" s="11">
        <v>79</v>
      </c>
      <c r="V2342" s="14">
        <f t="shared" si="366"/>
        <v>5056</v>
      </c>
      <c r="W2342" s="11">
        <v>32</v>
      </c>
      <c r="X2342" s="11">
        <v>312</v>
      </c>
      <c r="Y2342" s="11">
        <v>40967660157</v>
      </c>
      <c r="Z2342" s="11">
        <v>106949450</v>
      </c>
      <c r="AA2342" s="15">
        <f t="shared" si="367"/>
        <v>42028.812847222223</v>
      </c>
      <c r="AB2342" s="16" t="str">
        <f t="shared" si="368"/>
        <v>点击查看</v>
      </c>
      <c r="AC2342" s="11">
        <f t="shared" si="369"/>
        <v>2013</v>
      </c>
      <c r="AD2342" s="11"/>
      <c r="AE2342" s="11" t="s">
        <v>7222</v>
      </c>
      <c r="AF2342" s="11" t="s">
        <v>9157</v>
      </c>
      <c r="AG2342" s="11" t="s">
        <v>13539</v>
      </c>
    </row>
    <row r="2343" spans="1:33" x14ac:dyDescent="0.15">
      <c r="A2343" s="11" t="s">
        <v>14673</v>
      </c>
      <c r="B2343" s="11" t="s">
        <v>15015</v>
      </c>
      <c r="C2343" s="11" t="s">
        <v>14674</v>
      </c>
      <c r="D2343" s="11"/>
      <c r="E2343" s="11" t="s">
        <v>14719</v>
      </c>
      <c r="F2343" s="11" t="s">
        <v>14740</v>
      </c>
      <c r="G2343" s="11" t="s">
        <v>36</v>
      </c>
      <c r="H2343" s="11" t="s">
        <v>10036</v>
      </c>
      <c r="I2343" s="11" t="str">
        <f t="shared" si="360"/>
        <v>卖家未填</v>
      </c>
      <c r="J2343" s="11" t="str">
        <f t="shared" si="361"/>
        <v>800</v>
      </c>
      <c r="K2343" s="11" t="str">
        <f t="shared" si="362"/>
        <v>卖家未填</v>
      </c>
      <c r="L2343" s="11" t="str">
        <f t="shared" si="363"/>
        <v>卖家未填</v>
      </c>
      <c r="M2343" s="11" t="str">
        <f t="shared" si="364"/>
        <v>回头客欧式蛋糕鸡蛋味800g</v>
      </c>
      <c r="N2343" s="11" t="s">
        <v>1674</v>
      </c>
      <c r="O2343" s="11"/>
      <c r="P2343" s="12">
        <v>58</v>
      </c>
      <c r="Q2343" s="12">
        <v>23.9</v>
      </c>
      <c r="R2343" s="11">
        <v>23.9</v>
      </c>
      <c r="S2343" s="13">
        <f t="shared" si="365"/>
        <v>36.279856115107911</v>
      </c>
      <c r="T2343" s="11">
        <v>139</v>
      </c>
      <c r="U2343" s="11">
        <v>211</v>
      </c>
      <c r="V2343" s="14">
        <f t="shared" si="366"/>
        <v>5042.8999999999996</v>
      </c>
      <c r="W2343" s="11">
        <v>504</v>
      </c>
      <c r="X2343" s="11">
        <v>299</v>
      </c>
      <c r="Y2343" s="11">
        <v>38740127120</v>
      </c>
      <c r="Z2343" s="11">
        <v>110409927</v>
      </c>
      <c r="AA2343" s="15" t="str">
        <f t="shared" si="367"/>
        <v/>
      </c>
      <c r="AB2343" s="16" t="str">
        <f t="shared" si="368"/>
        <v>点击查看</v>
      </c>
      <c r="AC2343" s="11">
        <f t="shared" si="369"/>
        <v>1900</v>
      </c>
      <c r="AD2343" s="11"/>
      <c r="AE2343" s="11"/>
      <c r="AF2343" s="11" t="s">
        <v>8105</v>
      </c>
      <c r="AG2343" s="11" t="s">
        <v>12079</v>
      </c>
    </row>
    <row r="2344" spans="1:33" x14ac:dyDescent="0.15">
      <c r="A2344" s="11" t="s">
        <v>14701</v>
      </c>
      <c r="B2344" s="11" t="s">
        <v>15087</v>
      </c>
      <c r="C2344" s="11" t="s">
        <v>14702</v>
      </c>
      <c r="D2344" s="11"/>
      <c r="E2344" s="11" t="s">
        <v>14723</v>
      </c>
      <c r="F2344" s="11" t="s">
        <v>14724</v>
      </c>
      <c r="G2344" s="11" t="s">
        <v>23</v>
      </c>
      <c r="H2344" s="11" t="s">
        <v>10556</v>
      </c>
      <c r="I2344" s="11" t="str">
        <f t="shared" si="360"/>
        <v>卖家未填</v>
      </c>
      <c r="J2344" s="11" t="str">
        <f t="shared" si="361"/>
        <v>1139</v>
      </c>
      <c r="K2344" s="11" t="str">
        <f t="shared" si="362"/>
        <v>卖家未填</v>
      </c>
      <c r="L2344" s="11" t="str">
        <f t="shared" si="363"/>
        <v>卖家未填</v>
      </c>
      <c r="M2344" s="11" t="str">
        <f t="shared" si="364"/>
        <v>零食大礼包组合</v>
      </c>
      <c r="N2344" s="11" t="s">
        <v>3377</v>
      </c>
      <c r="O2344" s="11" t="s">
        <v>4513</v>
      </c>
      <c r="P2344" s="12">
        <v>87.36</v>
      </c>
      <c r="Q2344" s="12">
        <v>98.8</v>
      </c>
      <c r="R2344" s="11">
        <v>98.8</v>
      </c>
      <c r="S2344" s="13">
        <f t="shared" si="365"/>
        <v>136.18378378378378</v>
      </c>
      <c r="T2344" s="11">
        <v>37</v>
      </c>
      <c r="U2344" s="11">
        <v>51</v>
      </c>
      <c r="V2344" s="14">
        <f t="shared" si="366"/>
        <v>5038.8</v>
      </c>
      <c r="W2344" s="11">
        <v>103</v>
      </c>
      <c r="X2344" s="11">
        <v>312</v>
      </c>
      <c r="Y2344" s="11">
        <v>40882775323</v>
      </c>
      <c r="Z2344" s="11">
        <v>72779622</v>
      </c>
      <c r="AA2344" s="15" t="str">
        <f t="shared" si="367"/>
        <v/>
      </c>
      <c r="AB2344" s="16" t="str">
        <f t="shared" si="368"/>
        <v>点击查看</v>
      </c>
      <c r="AC2344" s="11">
        <f t="shared" si="369"/>
        <v>1900</v>
      </c>
      <c r="AD2344" s="11"/>
      <c r="AE2344" s="11"/>
      <c r="AF2344" s="11" t="s">
        <v>9183</v>
      </c>
      <c r="AG2344" s="11" t="s">
        <v>13706</v>
      </c>
    </row>
    <row r="2345" spans="1:33" x14ac:dyDescent="0.15">
      <c r="A2345" s="11" t="s">
        <v>14701</v>
      </c>
      <c r="B2345" s="11" t="s">
        <v>15373</v>
      </c>
      <c r="C2345" s="11" t="s">
        <v>14702</v>
      </c>
      <c r="D2345" s="11"/>
      <c r="E2345" s="11" t="s">
        <v>20</v>
      </c>
      <c r="F2345" s="11" t="s">
        <v>20</v>
      </c>
      <c r="G2345" s="11" t="s">
        <v>20</v>
      </c>
      <c r="H2345" s="11" t="s">
        <v>9071</v>
      </c>
      <c r="I2345" s="11" t="str">
        <f t="shared" si="360"/>
        <v>稻香村江米条</v>
      </c>
      <c r="J2345" s="11" t="str">
        <f t="shared" si="361"/>
        <v>200</v>
      </c>
      <c r="K2345" s="11" t="str">
        <f t="shared" si="362"/>
        <v>卖家未填</v>
      </c>
      <c r="L2345" s="11" t="str">
        <f t="shared" si="363"/>
        <v>卖家未填</v>
      </c>
      <c r="M2345" s="11" t="str">
        <f t="shared" si="364"/>
        <v>京八件200g</v>
      </c>
      <c r="N2345" s="11" t="s">
        <v>3597</v>
      </c>
      <c r="O2345" s="11" t="s">
        <v>4377</v>
      </c>
      <c r="P2345" s="12">
        <v>36</v>
      </c>
      <c r="Q2345" s="12">
        <v>32.5</v>
      </c>
      <c r="R2345" s="11">
        <v>32.5</v>
      </c>
      <c r="S2345" s="13">
        <f t="shared" si="365"/>
        <v>152.65151515151516</v>
      </c>
      <c r="T2345" s="11">
        <v>33</v>
      </c>
      <c r="U2345" s="11">
        <v>155</v>
      </c>
      <c r="V2345" s="14">
        <f t="shared" si="366"/>
        <v>5037.5</v>
      </c>
      <c r="W2345" s="11">
        <v>1039</v>
      </c>
      <c r="X2345" s="11">
        <v>1178</v>
      </c>
      <c r="Y2345" s="11">
        <v>12651535674</v>
      </c>
      <c r="Z2345" s="11">
        <v>62614436</v>
      </c>
      <c r="AA2345" s="15" t="str">
        <f t="shared" si="367"/>
        <v/>
      </c>
      <c r="AB2345" s="16" t="str">
        <f t="shared" si="368"/>
        <v>点击查看</v>
      </c>
      <c r="AC2345" s="11">
        <f t="shared" si="369"/>
        <v>1900</v>
      </c>
      <c r="AD2345" s="11"/>
      <c r="AE2345" s="11"/>
      <c r="AF2345" s="11" t="s">
        <v>8222</v>
      </c>
      <c r="AG2345" s="11" t="s">
        <v>13918</v>
      </c>
    </row>
    <row r="2346" spans="1:33" x14ac:dyDescent="0.15">
      <c r="A2346" s="11" t="s">
        <v>14687</v>
      </c>
      <c r="B2346" s="11" t="s">
        <v>15744</v>
      </c>
      <c r="C2346" s="11" t="s">
        <v>14692</v>
      </c>
      <c r="D2346" s="17">
        <v>39966</v>
      </c>
      <c r="E2346" s="11" t="s">
        <v>20</v>
      </c>
      <c r="F2346" s="11" t="s">
        <v>20</v>
      </c>
      <c r="G2346" s="11" t="s">
        <v>20</v>
      </c>
      <c r="H2346" s="11" t="s">
        <v>8001</v>
      </c>
      <c r="I2346" s="11" t="str">
        <f t="shared" si="360"/>
        <v>牛奶巧克力</v>
      </c>
      <c r="J2346" s="11" t="str">
        <f t="shared" si="361"/>
        <v>500</v>
      </c>
      <c r="K2346" s="11" t="str">
        <f t="shared" si="362"/>
        <v>卖家未填</v>
      </c>
      <c r="L2346" s="11" t="str">
        <f t="shared" si="363"/>
        <v>卖家未填</v>
      </c>
      <c r="M2346" s="11" t="str">
        <f t="shared" si="364"/>
        <v>卖家未填</v>
      </c>
      <c r="N2346" s="11" t="s">
        <v>2304</v>
      </c>
      <c r="O2346" s="11" t="s">
        <v>5152</v>
      </c>
      <c r="P2346" s="12">
        <v>68</v>
      </c>
      <c r="Q2346" s="12">
        <v>39.9</v>
      </c>
      <c r="R2346" s="11">
        <v>39.9</v>
      </c>
      <c r="S2346" s="13">
        <f t="shared" si="365"/>
        <v>65.290909090909082</v>
      </c>
      <c r="T2346" s="11">
        <v>77</v>
      </c>
      <c r="U2346" s="11">
        <v>126</v>
      </c>
      <c r="V2346" s="14">
        <f t="shared" si="366"/>
        <v>5027.3999999999996</v>
      </c>
      <c r="W2346" s="11">
        <v>848</v>
      </c>
      <c r="X2346" s="11">
        <v>1273</v>
      </c>
      <c r="Y2346" s="11">
        <v>16835348842</v>
      </c>
      <c r="Z2346" s="11">
        <v>58365838</v>
      </c>
      <c r="AA2346" s="15">
        <f t="shared" si="367"/>
        <v>42029.831423611111</v>
      </c>
      <c r="AB2346" s="16" t="str">
        <f t="shared" si="368"/>
        <v>点击查看</v>
      </c>
      <c r="AC2346" s="11">
        <f t="shared" si="369"/>
        <v>2009</v>
      </c>
      <c r="AD2346" s="11"/>
      <c r="AE2346" s="11" t="s">
        <v>6671</v>
      </c>
      <c r="AF2346" s="11" t="s">
        <v>8161</v>
      </c>
      <c r="AG2346" s="11" t="s">
        <v>12669</v>
      </c>
    </row>
    <row r="2347" spans="1:33" x14ac:dyDescent="0.15">
      <c r="A2347" s="11" t="s">
        <v>14701</v>
      </c>
      <c r="B2347" s="11" t="s">
        <v>14916</v>
      </c>
      <c r="C2347" s="11" t="s">
        <v>14702</v>
      </c>
      <c r="D2347" s="11"/>
      <c r="E2347" s="11" t="s">
        <v>17</v>
      </c>
      <c r="F2347" s="11" t="s">
        <v>17</v>
      </c>
      <c r="G2347" s="11" t="s">
        <v>17</v>
      </c>
      <c r="H2347" s="11" t="s">
        <v>9905</v>
      </c>
      <c r="I2347" s="11" t="str">
        <f t="shared" si="360"/>
        <v>松露巧克力</v>
      </c>
      <c r="J2347" s="11" t="str">
        <f t="shared" si="361"/>
        <v>900</v>
      </c>
      <c r="K2347" s="11" t="str">
        <f t="shared" si="362"/>
        <v>手工</v>
      </c>
      <c r="L2347" s="11" t="str">
        <f t="shared" si="363"/>
        <v>松露型</v>
      </c>
      <c r="M2347" s="11" t="str">
        <f t="shared" si="364"/>
        <v>松露巧克力400g+400g+92g</v>
      </c>
      <c r="N2347" s="11" t="s">
        <v>3388</v>
      </c>
      <c r="O2347" s="11"/>
      <c r="P2347" s="12">
        <v>217.6</v>
      </c>
      <c r="Q2347" s="12">
        <v>79.8</v>
      </c>
      <c r="R2347" s="11">
        <v>79.8</v>
      </c>
      <c r="S2347" s="13">
        <f t="shared" si="365"/>
        <v>135.87567567567567</v>
      </c>
      <c r="T2347" s="11">
        <v>37</v>
      </c>
      <c r="U2347" s="11">
        <v>63</v>
      </c>
      <c r="V2347" s="14">
        <f t="shared" si="366"/>
        <v>5027.3999999999996</v>
      </c>
      <c r="W2347" s="11">
        <v>168</v>
      </c>
      <c r="X2347" s="11">
        <v>170</v>
      </c>
      <c r="Y2347" s="11">
        <v>41640779469</v>
      </c>
      <c r="Z2347" s="11">
        <v>62070456</v>
      </c>
      <c r="AA2347" s="15" t="str">
        <f t="shared" si="367"/>
        <v/>
      </c>
      <c r="AB2347" s="16" t="str">
        <f t="shared" si="368"/>
        <v>点击查看</v>
      </c>
      <c r="AC2347" s="11">
        <f t="shared" si="369"/>
        <v>1900</v>
      </c>
      <c r="AD2347" s="11"/>
      <c r="AE2347" s="11"/>
      <c r="AF2347" s="11" t="s">
        <v>7961</v>
      </c>
      <c r="AG2347" s="11" t="s">
        <v>13717</v>
      </c>
    </row>
    <row r="2348" spans="1:33" x14ac:dyDescent="0.15">
      <c r="A2348" s="11" t="s">
        <v>14673</v>
      </c>
      <c r="B2348" s="11" t="s">
        <v>15088</v>
      </c>
      <c r="C2348" s="11" t="s">
        <v>14674</v>
      </c>
      <c r="D2348" s="11"/>
      <c r="E2348" s="11" t="s">
        <v>14742</v>
      </c>
      <c r="F2348" s="11" t="s">
        <v>14765</v>
      </c>
      <c r="G2348" s="11" t="s">
        <v>55</v>
      </c>
      <c r="H2348" s="11" t="s">
        <v>8108</v>
      </c>
      <c r="I2348" s="11" t="str">
        <f t="shared" si="360"/>
        <v>卖家未填</v>
      </c>
      <c r="J2348" s="11" t="str">
        <f t="shared" si="361"/>
        <v>400</v>
      </c>
      <c r="K2348" s="11" t="str">
        <f t="shared" si="362"/>
        <v>卖家未填</v>
      </c>
      <c r="L2348" s="11" t="str">
        <f t="shared" si="363"/>
        <v>卖家未填</v>
      </c>
      <c r="M2348" s="11" t="str">
        <f t="shared" si="364"/>
        <v>大礼包</v>
      </c>
      <c r="N2348" s="11" t="s">
        <v>1614</v>
      </c>
      <c r="O2348" s="11" t="s">
        <v>4405</v>
      </c>
      <c r="P2348" s="12">
        <v>59.7</v>
      </c>
      <c r="Q2348" s="12">
        <v>25</v>
      </c>
      <c r="R2348" s="11">
        <v>25</v>
      </c>
      <c r="S2348" s="13">
        <f t="shared" si="365"/>
        <v>33.952702702702702</v>
      </c>
      <c r="T2348" s="11">
        <v>148</v>
      </c>
      <c r="U2348" s="11">
        <v>201</v>
      </c>
      <c r="V2348" s="14">
        <f t="shared" si="366"/>
        <v>5025</v>
      </c>
      <c r="W2348" s="11">
        <v>443</v>
      </c>
      <c r="X2348" s="11">
        <v>1215</v>
      </c>
      <c r="Y2348" s="11">
        <v>41550626212</v>
      </c>
      <c r="Z2348" s="11">
        <v>113907226</v>
      </c>
      <c r="AA2348" s="15" t="str">
        <f t="shared" si="367"/>
        <v/>
      </c>
      <c r="AB2348" s="16" t="str">
        <f t="shared" si="368"/>
        <v>点击查看</v>
      </c>
      <c r="AC2348" s="11">
        <f t="shared" si="369"/>
        <v>1900</v>
      </c>
      <c r="AD2348" s="11"/>
      <c r="AE2348" s="11"/>
      <c r="AF2348" s="11" t="s">
        <v>8301</v>
      </c>
      <c r="AG2348" s="11" t="s">
        <v>12019</v>
      </c>
    </row>
    <row r="2349" spans="1:33" x14ac:dyDescent="0.15">
      <c r="A2349" s="11" t="s">
        <v>14693</v>
      </c>
      <c r="B2349" s="11" t="s">
        <v>9446</v>
      </c>
      <c r="C2349" s="11" t="s">
        <v>14693</v>
      </c>
      <c r="D2349" s="11"/>
      <c r="E2349" s="11" t="s">
        <v>17</v>
      </c>
      <c r="F2349" s="11" t="s">
        <v>17</v>
      </c>
      <c r="G2349" s="11" t="s">
        <v>17</v>
      </c>
      <c r="H2349" s="11" t="s">
        <v>7985</v>
      </c>
      <c r="I2349" s="11" t="str">
        <f t="shared" si="360"/>
        <v>卖家未填</v>
      </c>
      <c r="J2349" s="11" t="str">
        <f t="shared" si="361"/>
        <v>卖家未填</v>
      </c>
      <c r="K2349" s="11" t="str">
        <f t="shared" si="362"/>
        <v>卖家未填</v>
      </c>
      <c r="L2349" s="11" t="str">
        <f t="shared" si="363"/>
        <v>卖家未填</v>
      </c>
      <c r="M2349" s="11" t="str">
        <f t="shared" si="364"/>
        <v>卖家未填</v>
      </c>
      <c r="N2349" s="11" t="s">
        <v>1241</v>
      </c>
      <c r="O2349" s="11"/>
      <c r="P2349" s="12">
        <v>49</v>
      </c>
      <c r="Q2349" s="12">
        <v>29.9</v>
      </c>
      <c r="R2349" s="11">
        <v>29.9</v>
      </c>
      <c r="S2349" s="13">
        <f t="shared" si="365"/>
        <v>46.511111111111113</v>
      </c>
      <c r="T2349" s="11">
        <v>108</v>
      </c>
      <c r="U2349" s="11">
        <v>168</v>
      </c>
      <c r="V2349" s="14">
        <f t="shared" si="366"/>
        <v>5023.2</v>
      </c>
      <c r="W2349" s="11">
        <v>1068</v>
      </c>
      <c r="X2349" s="11">
        <v>379</v>
      </c>
      <c r="Y2349" s="11">
        <v>40261417248</v>
      </c>
      <c r="Z2349" s="11">
        <v>101717810</v>
      </c>
      <c r="AA2349" s="15" t="str">
        <f t="shared" si="367"/>
        <v/>
      </c>
      <c r="AB2349" s="16" t="str">
        <f t="shared" si="368"/>
        <v>点击查看</v>
      </c>
      <c r="AC2349" s="11">
        <f t="shared" si="369"/>
        <v>1900</v>
      </c>
      <c r="AD2349" s="11"/>
      <c r="AE2349" s="11"/>
      <c r="AF2349" s="11" t="s">
        <v>7985</v>
      </c>
      <c r="AG2349" s="11"/>
    </row>
    <row r="2350" spans="1:33" x14ac:dyDescent="0.15">
      <c r="A2350" s="11" t="s">
        <v>14703</v>
      </c>
      <c r="B2350" s="11" t="s">
        <v>16442</v>
      </c>
      <c r="C2350" s="11" t="s">
        <v>14708</v>
      </c>
      <c r="D2350" s="17">
        <v>40847</v>
      </c>
      <c r="E2350" s="11" t="s">
        <v>20</v>
      </c>
      <c r="F2350" s="11" t="s">
        <v>20</v>
      </c>
      <c r="G2350" s="11" t="s">
        <v>20</v>
      </c>
      <c r="H2350" s="11" t="s">
        <v>9071</v>
      </c>
      <c r="I2350" s="11" t="str">
        <f t="shared" si="360"/>
        <v>卖家未填</v>
      </c>
      <c r="J2350" s="11" t="str">
        <f t="shared" si="361"/>
        <v>1650</v>
      </c>
      <c r="K2350" s="11" t="str">
        <f t="shared" si="362"/>
        <v>卖家未填</v>
      </c>
      <c r="L2350" s="11" t="str">
        <f t="shared" si="363"/>
        <v>卖家未填</v>
      </c>
      <c r="M2350" s="11" t="str">
        <f t="shared" si="364"/>
        <v>卖家未填</v>
      </c>
      <c r="N2350" s="11" t="s">
        <v>4337</v>
      </c>
      <c r="O2350" s="11" t="s">
        <v>5779</v>
      </c>
      <c r="P2350" s="12">
        <v>98</v>
      </c>
      <c r="Q2350" s="12">
        <v>62</v>
      </c>
      <c r="R2350" s="11">
        <v>62</v>
      </c>
      <c r="S2350" s="13">
        <f t="shared" si="365"/>
        <v>228.27272727272728</v>
      </c>
      <c r="T2350" s="11">
        <v>22</v>
      </c>
      <c r="U2350" s="11">
        <v>81</v>
      </c>
      <c r="V2350" s="14">
        <f t="shared" si="366"/>
        <v>5022</v>
      </c>
      <c r="W2350" s="11">
        <v>13</v>
      </c>
      <c r="X2350" s="11">
        <v>130</v>
      </c>
      <c r="Y2350" s="11">
        <v>19599607095</v>
      </c>
      <c r="Z2350" s="11">
        <v>69453414</v>
      </c>
      <c r="AA2350" s="15">
        <f t="shared" si="367"/>
        <v>42026.590358796297</v>
      </c>
      <c r="AB2350" s="16" t="str">
        <f t="shared" si="368"/>
        <v>点击查看</v>
      </c>
      <c r="AC2350" s="11">
        <f t="shared" si="369"/>
        <v>2011</v>
      </c>
      <c r="AD2350" s="11"/>
      <c r="AE2350" s="11" t="s">
        <v>7935</v>
      </c>
      <c r="AF2350" s="11" t="s">
        <v>8300</v>
      </c>
      <c r="AG2350" s="11" t="s">
        <v>14637</v>
      </c>
    </row>
    <row r="2351" spans="1:33" x14ac:dyDescent="0.15">
      <c r="A2351" s="11" t="s">
        <v>14690</v>
      </c>
      <c r="B2351" s="11" t="s">
        <v>15663</v>
      </c>
      <c r="C2351" s="11" t="s">
        <v>14691</v>
      </c>
      <c r="D2351" s="11"/>
      <c r="E2351" s="11" t="s">
        <v>14723</v>
      </c>
      <c r="F2351" s="11" t="s">
        <v>14745</v>
      </c>
      <c r="G2351" s="11" t="s">
        <v>39</v>
      </c>
      <c r="H2351" s="11" t="s">
        <v>10080</v>
      </c>
      <c r="I2351" s="11" t="str">
        <f t="shared" si="360"/>
        <v>卖家未填</v>
      </c>
      <c r="J2351" s="11" t="str">
        <f t="shared" si="361"/>
        <v>454</v>
      </c>
      <c r="K2351" s="11" t="str">
        <f t="shared" si="362"/>
        <v>卖家未填</v>
      </c>
      <c r="L2351" s="11" t="str">
        <f t="shared" si="363"/>
        <v>卖家未填</v>
      </c>
      <c r="M2351" s="11" t="str">
        <f t="shared" si="364"/>
        <v>瑞士糖454G</v>
      </c>
      <c r="N2351" s="11" t="s">
        <v>1966</v>
      </c>
      <c r="O2351" s="11" t="s">
        <v>4377</v>
      </c>
      <c r="P2351" s="12">
        <v>48</v>
      </c>
      <c r="Q2351" s="12">
        <v>15.99</v>
      </c>
      <c r="R2351" s="11">
        <v>15.99</v>
      </c>
      <c r="S2351" s="13">
        <f t="shared" si="365"/>
        <v>47.366603773584906</v>
      </c>
      <c r="T2351" s="11">
        <v>106</v>
      </c>
      <c r="U2351" s="11">
        <v>314</v>
      </c>
      <c r="V2351" s="14">
        <f t="shared" si="366"/>
        <v>5020.8599999999997</v>
      </c>
      <c r="W2351" s="11">
        <v>608</v>
      </c>
      <c r="X2351" s="11">
        <v>385</v>
      </c>
      <c r="Y2351" s="11">
        <v>36650265292</v>
      </c>
      <c r="Z2351" s="11">
        <v>107728865</v>
      </c>
      <c r="AA2351" s="15" t="str">
        <f t="shared" si="367"/>
        <v/>
      </c>
      <c r="AB2351" s="16" t="str">
        <f t="shared" si="368"/>
        <v>点击查看</v>
      </c>
      <c r="AC2351" s="11">
        <f t="shared" si="369"/>
        <v>1900</v>
      </c>
      <c r="AD2351" s="11"/>
      <c r="AE2351" s="11"/>
      <c r="AF2351" s="11" t="s">
        <v>8757</v>
      </c>
      <c r="AG2351" s="11" t="s">
        <v>12346</v>
      </c>
    </row>
    <row r="2352" spans="1:33" x14ac:dyDescent="0.15">
      <c r="A2352" s="11" t="s">
        <v>14687</v>
      </c>
      <c r="B2352" s="11" t="s">
        <v>15912</v>
      </c>
      <c r="C2352" s="11" t="s">
        <v>14689</v>
      </c>
      <c r="D2352" s="17">
        <v>38652</v>
      </c>
      <c r="E2352" s="11" t="s">
        <v>14719</v>
      </c>
      <c r="F2352" s="11" t="s">
        <v>14767</v>
      </c>
      <c r="G2352" s="11" t="s">
        <v>56</v>
      </c>
      <c r="H2352" s="11" t="s">
        <v>9998</v>
      </c>
      <c r="I2352" s="11" t="str">
        <f t="shared" si="360"/>
        <v>卖家未填</v>
      </c>
      <c r="J2352" s="11" t="str">
        <f t="shared" si="361"/>
        <v>1000</v>
      </c>
      <c r="K2352" s="11" t="str">
        <f t="shared" si="362"/>
        <v>卖家未填</v>
      </c>
      <c r="L2352" s="11" t="str">
        <f t="shared" si="363"/>
        <v>卖家未填</v>
      </c>
      <c r="M2352" s="11" t="str">
        <f t="shared" si="364"/>
        <v>卖家未填</v>
      </c>
      <c r="N2352" s="11" t="s">
        <v>2730</v>
      </c>
      <c r="O2352" s="11" t="s">
        <v>5290</v>
      </c>
      <c r="P2352" s="12">
        <v>28.6</v>
      </c>
      <c r="Q2352" s="12"/>
      <c r="R2352" s="11">
        <v>28.6</v>
      </c>
      <c r="S2352" s="13">
        <f t="shared" si="365"/>
        <v>89.375</v>
      </c>
      <c r="T2352" s="11">
        <v>56</v>
      </c>
      <c r="U2352" s="11">
        <v>175</v>
      </c>
      <c r="V2352" s="14">
        <f t="shared" si="366"/>
        <v>5005</v>
      </c>
      <c r="W2352" s="11">
        <v>52</v>
      </c>
      <c r="X2352" s="11">
        <v>333</v>
      </c>
      <c r="Y2352" s="11">
        <v>16023549161</v>
      </c>
      <c r="Z2352" s="11">
        <v>33314578</v>
      </c>
      <c r="AA2352" s="15">
        <f t="shared" si="367"/>
        <v>42025.935381944444</v>
      </c>
      <c r="AB2352" s="16" t="str">
        <f t="shared" si="368"/>
        <v>点击查看</v>
      </c>
      <c r="AC2352" s="11">
        <f t="shared" si="369"/>
        <v>2005</v>
      </c>
      <c r="AD2352" s="11"/>
      <c r="AE2352" s="11" t="s">
        <v>6919</v>
      </c>
      <c r="AF2352" s="11" t="s">
        <v>9013</v>
      </c>
      <c r="AG2352" s="11" t="s">
        <v>13076</v>
      </c>
    </row>
    <row r="2353" spans="1:33" x14ac:dyDescent="0.15">
      <c r="A2353" s="11" t="s">
        <v>14687</v>
      </c>
      <c r="B2353" s="11" t="s">
        <v>15772</v>
      </c>
      <c r="C2353" s="11" t="s">
        <v>14686</v>
      </c>
      <c r="D2353" s="17">
        <v>39879</v>
      </c>
      <c r="E2353" s="11" t="s">
        <v>14723</v>
      </c>
      <c r="F2353" s="11" t="s">
        <v>14724</v>
      </c>
      <c r="G2353" s="11" t="s">
        <v>23</v>
      </c>
      <c r="H2353" s="11" t="s">
        <v>9900</v>
      </c>
      <c r="I2353" s="11" t="str">
        <f t="shared" si="360"/>
        <v>呼伦贝尔牛轧糖</v>
      </c>
      <c r="J2353" s="11" t="str">
        <f t="shared" si="361"/>
        <v>258</v>
      </c>
      <c r="K2353" s="11" t="str">
        <f t="shared" si="362"/>
        <v>卖家未填</v>
      </c>
      <c r="L2353" s="11" t="str">
        <f t="shared" si="363"/>
        <v>卖家未填</v>
      </c>
      <c r="M2353" s="11" t="str">
        <f t="shared" si="364"/>
        <v>金元宝喜糖罐</v>
      </c>
      <c r="N2353" s="11" t="s">
        <v>2288</v>
      </c>
      <c r="O2353" s="11" t="s">
        <v>5142</v>
      </c>
      <c r="P2353" s="12">
        <v>49</v>
      </c>
      <c r="Q2353" s="12">
        <v>33.299999999999997</v>
      </c>
      <c r="R2353" s="11">
        <v>33.299999999999997</v>
      </c>
      <c r="S2353" s="13">
        <f t="shared" si="365"/>
        <v>64.038461538461533</v>
      </c>
      <c r="T2353" s="11">
        <v>78</v>
      </c>
      <c r="U2353" s="11">
        <v>150</v>
      </c>
      <c r="V2353" s="14">
        <f t="shared" si="366"/>
        <v>4995</v>
      </c>
      <c r="W2353" s="11">
        <v>64</v>
      </c>
      <c r="X2353" s="11">
        <v>158</v>
      </c>
      <c r="Y2353" s="11">
        <v>41731287641</v>
      </c>
      <c r="Z2353" s="11">
        <v>57225943</v>
      </c>
      <c r="AA2353" s="15">
        <f t="shared" si="367"/>
        <v>42026.416666666672</v>
      </c>
      <c r="AB2353" s="16" t="str">
        <f t="shared" si="368"/>
        <v>点击查看</v>
      </c>
      <c r="AC2353" s="11">
        <f t="shared" si="369"/>
        <v>2009</v>
      </c>
      <c r="AD2353" s="11"/>
      <c r="AE2353" s="11" t="s">
        <v>6659</v>
      </c>
      <c r="AF2353" s="11" t="s">
        <v>8875</v>
      </c>
      <c r="AG2353" s="11" t="s">
        <v>12652</v>
      </c>
    </row>
    <row r="2354" spans="1:33" x14ac:dyDescent="0.15">
      <c r="A2354" s="11" t="s">
        <v>14671</v>
      </c>
      <c r="B2354" s="11" t="s">
        <v>15290</v>
      </c>
      <c r="C2354" s="11" t="s">
        <v>14672</v>
      </c>
      <c r="D2354" s="17">
        <v>41833</v>
      </c>
      <c r="E2354" s="11" t="s">
        <v>14723</v>
      </c>
      <c r="F2354" s="11" t="s">
        <v>14745</v>
      </c>
      <c r="G2354" s="11" t="s">
        <v>39</v>
      </c>
      <c r="H2354" s="11" t="s">
        <v>9757</v>
      </c>
      <c r="I2354" s="11" t="str">
        <f t="shared" si="360"/>
        <v>卖家未填</v>
      </c>
      <c r="J2354" s="11" t="str">
        <f t="shared" si="361"/>
        <v>800</v>
      </c>
      <c r="K2354" s="11" t="str">
        <f t="shared" si="362"/>
        <v>卖家未填</v>
      </c>
      <c r="L2354" s="11" t="str">
        <f t="shared" si="363"/>
        <v>卖家未填</v>
      </c>
      <c r="M2354" s="11" t="str">
        <f t="shared" si="364"/>
        <v>卖家未填</v>
      </c>
      <c r="N2354" s="11" t="s">
        <v>1609</v>
      </c>
      <c r="O2354" s="11" t="s">
        <v>4545</v>
      </c>
      <c r="P2354" s="12">
        <v>68.8</v>
      </c>
      <c r="Q2354" s="12">
        <v>29.9</v>
      </c>
      <c r="R2354" s="11">
        <v>29.9</v>
      </c>
      <c r="S2354" s="13">
        <f t="shared" si="365"/>
        <v>33.512080536912755</v>
      </c>
      <c r="T2354" s="11">
        <v>149</v>
      </c>
      <c r="U2354" s="11">
        <v>167</v>
      </c>
      <c r="V2354" s="14">
        <f t="shared" si="366"/>
        <v>4993.3</v>
      </c>
      <c r="W2354" s="11">
        <v>244</v>
      </c>
      <c r="X2354" s="11">
        <v>666</v>
      </c>
      <c r="Y2354" s="11">
        <v>40778400101</v>
      </c>
      <c r="Z2354" s="11">
        <v>112099619</v>
      </c>
      <c r="AA2354" s="15">
        <f t="shared" si="367"/>
        <v>42026.84039351852</v>
      </c>
      <c r="AB2354" s="16" t="str">
        <f t="shared" si="368"/>
        <v>点击查看</v>
      </c>
      <c r="AC2354" s="11">
        <f t="shared" si="369"/>
        <v>2014</v>
      </c>
      <c r="AD2354" s="11"/>
      <c r="AE2354" s="11" t="s">
        <v>6307</v>
      </c>
      <c r="AF2354" s="11" t="s">
        <v>8634</v>
      </c>
      <c r="AG2354" s="11" t="s">
        <v>12014</v>
      </c>
    </row>
    <row r="2355" spans="1:33" x14ac:dyDescent="0.15">
      <c r="A2355" s="11" t="s">
        <v>14693</v>
      </c>
      <c r="B2355" s="11" t="s">
        <v>9447</v>
      </c>
      <c r="C2355" s="11" t="s">
        <v>14693</v>
      </c>
      <c r="D2355" s="11"/>
      <c r="E2355" s="11" t="s">
        <v>14723</v>
      </c>
      <c r="F2355" s="11" t="s">
        <v>14724</v>
      </c>
      <c r="G2355" s="11" t="s">
        <v>23</v>
      </c>
      <c r="H2355" s="11" t="s">
        <v>8468</v>
      </c>
      <c r="I2355" s="11" t="str">
        <f t="shared" si="360"/>
        <v>卖家未填</v>
      </c>
      <c r="J2355" s="11" t="str">
        <f t="shared" si="361"/>
        <v>卖家未填</v>
      </c>
      <c r="K2355" s="11" t="str">
        <f t="shared" si="362"/>
        <v>卖家未填</v>
      </c>
      <c r="L2355" s="11" t="str">
        <f t="shared" si="363"/>
        <v>卖家未填</v>
      </c>
      <c r="M2355" s="11" t="str">
        <f t="shared" si="364"/>
        <v>卖家未填</v>
      </c>
      <c r="N2355" s="11" t="s">
        <v>2003</v>
      </c>
      <c r="O2355" s="11"/>
      <c r="P2355" s="12">
        <v>18.8</v>
      </c>
      <c r="Q2355" s="12">
        <v>14.9</v>
      </c>
      <c r="R2355" s="11">
        <v>14.9</v>
      </c>
      <c r="S2355" s="13">
        <f t="shared" si="365"/>
        <v>48.936274509803923</v>
      </c>
      <c r="T2355" s="11">
        <v>102</v>
      </c>
      <c r="U2355" s="11">
        <v>335</v>
      </c>
      <c r="V2355" s="14">
        <f t="shared" si="366"/>
        <v>4991.5</v>
      </c>
      <c r="W2355" s="11">
        <v>1961</v>
      </c>
      <c r="X2355" s="11">
        <v>220</v>
      </c>
      <c r="Y2355" s="11">
        <v>36930894093</v>
      </c>
      <c r="Z2355" s="11">
        <v>101717810</v>
      </c>
      <c r="AA2355" s="15" t="str">
        <f t="shared" si="367"/>
        <v/>
      </c>
      <c r="AB2355" s="16" t="str">
        <f t="shared" si="368"/>
        <v>点击查看</v>
      </c>
      <c r="AC2355" s="11">
        <f t="shared" si="369"/>
        <v>1900</v>
      </c>
      <c r="AD2355" s="11"/>
      <c r="AE2355" s="11"/>
      <c r="AF2355" s="11" t="s">
        <v>8468</v>
      </c>
      <c r="AG2355" s="11"/>
    </row>
    <row r="2356" spans="1:33" x14ac:dyDescent="0.15">
      <c r="A2356" s="11" t="s">
        <v>14673</v>
      </c>
      <c r="B2356" s="11" t="s">
        <v>14940</v>
      </c>
      <c r="C2356" s="11" t="s">
        <v>14674</v>
      </c>
      <c r="D2356" s="11"/>
      <c r="E2356" s="11" t="s">
        <v>14713</v>
      </c>
      <c r="F2356" s="11" t="s">
        <v>14717</v>
      </c>
      <c r="G2356" s="11" t="s">
        <v>18</v>
      </c>
      <c r="H2356" s="11" t="s">
        <v>10337</v>
      </c>
      <c r="I2356" s="11" t="str">
        <f t="shared" si="360"/>
        <v>卖家未填</v>
      </c>
      <c r="J2356" s="11" t="str">
        <f t="shared" si="361"/>
        <v>468</v>
      </c>
      <c r="K2356" s="11" t="str">
        <f t="shared" si="362"/>
        <v>卖家未填</v>
      </c>
      <c r="L2356" s="11" t="str">
        <f t="shared" si="363"/>
        <v>卖家未填</v>
      </c>
      <c r="M2356" s="11" t="str">
        <f t="shared" si="364"/>
        <v>干吃汤圆花生味468g</v>
      </c>
      <c r="N2356" s="11" t="s">
        <v>871</v>
      </c>
      <c r="O2356" s="11" t="s">
        <v>4379</v>
      </c>
      <c r="P2356" s="12">
        <v>19.899999999999999</v>
      </c>
      <c r="Q2356" s="12">
        <v>6.9</v>
      </c>
      <c r="R2356" s="11">
        <v>6.9</v>
      </c>
      <c r="S2356" s="13">
        <f t="shared" si="365"/>
        <v>10.187730061349694</v>
      </c>
      <c r="T2356" s="11">
        <v>489</v>
      </c>
      <c r="U2356" s="11">
        <v>722</v>
      </c>
      <c r="V2356" s="14">
        <f t="shared" si="366"/>
        <v>4981.8</v>
      </c>
      <c r="W2356" s="11">
        <v>263</v>
      </c>
      <c r="X2356" s="11">
        <v>95</v>
      </c>
      <c r="Y2356" s="11">
        <v>43298128678</v>
      </c>
      <c r="Z2356" s="11">
        <v>57302400</v>
      </c>
      <c r="AA2356" s="15" t="str">
        <f t="shared" si="367"/>
        <v/>
      </c>
      <c r="AB2356" s="16" t="str">
        <f t="shared" si="368"/>
        <v>点击查看</v>
      </c>
      <c r="AC2356" s="11">
        <f t="shared" si="369"/>
        <v>1900</v>
      </c>
      <c r="AD2356" s="11"/>
      <c r="AE2356" s="11"/>
      <c r="AF2356" s="11" t="s">
        <v>8093</v>
      </c>
      <c r="AG2356" s="11" t="s">
        <v>11330</v>
      </c>
    </row>
    <row r="2357" spans="1:33" x14ac:dyDescent="0.15">
      <c r="A2357" s="11" t="s">
        <v>14673</v>
      </c>
      <c r="B2357" s="11" t="s">
        <v>14956</v>
      </c>
      <c r="C2357" s="11" t="s">
        <v>14674</v>
      </c>
      <c r="D2357" s="11"/>
      <c r="E2357" s="11" t="s">
        <v>14737</v>
      </c>
      <c r="F2357" s="11" t="s">
        <v>14747</v>
      </c>
      <c r="G2357" s="11" t="s">
        <v>41</v>
      </c>
      <c r="H2357" s="11" t="s">
        <v>10323</v>
      </c>
      <c r="I2357" s="11" t="str">
        <f t="shared" si="360"/>
        <v>崇阳小麻花</v>
      </c>
      <c r="J2357" s="11" t="str">
        <f t="shared" si="361"/>
        <v>500</v>
      </c>
      <c r="K2357" s="11" t="str">
        <f t="shared" si="362"/>
        <v>卖家未填</v>
      </c>
      <c r="L2357" s="11" t="str">
        <f t="shared" si="363"/>
        <v>卖家未填</v>
      </c>
      <c r="M2357" s="11" t="str">
        <f t="shared" si="364"/>
        <v>葱油咸味500克</v>
      </c>
      <c r="N2357" s="11" t="s">
        <v>1351</v>
      </c>
      <c r="O2357" s="11"/>
      <c r="P2357" s="12">
        <v>25.8</v>
      </c>
      <c r="Q2357" s="12">
        <v>9.9</v>
      </c>
      <c r="R2357" s="11">
        <v>9.9</v>
      </c>
      <c r="S2357" s="13">
        <f t="shared" si="365"/>
        <v>23.600473933649287</v>
      </c>
      <c r="T2357" s="11">
        <v>211</v>
      </c>
      <c r="U2357" s="11">
        <v>503</v>
      </c>
      <c r="V2357" s="14">
        <f t="shared" si="366"/>
        <v>4979.7</v>
      </c>
      <c r="W2357" s="11">
        <v>1074</v>
      </c>
      <c r="X2357" s="11">
        <v>233</v>
      </c>
      <c r="Y2357" s="11">
        <v>39653989634</v>
      </c>
      <c r="Z2357" s="11">
        <v>106952549</v>
      </c>
      <c r="AA2357" s="15" t="str">
        <f t="shared" si="367"/>
        <v/>
      </c>
      <c r="AB2357" s="16" t="str">
        <f t="shared" si="368"/>
        <v>点击查看</v>
      </c>
      <c r="AC2357" s="11">
        <f t="shared" si="369"/>
        <v>1900</v>
      </c>
      <c r="AD2357" s="11"/>
      <c r="AE2357" s="11"/>
      <c r="AF2357" s="11" t="s">
        <v>8036</v>
      </c>
      <c r="AG2357" s="11" t="s">
        <v>11772</v>
      </c>
    </row>
    <row r="2358" spans="1:33" x14ac:dyDescent="0.15">
      <c r="A2358" s="11" t="s">
        <v>14673</v>
      </c>
      <c r="B2358" s="11" t="s">
        <v>15492</v>
      </c>
      <c r="C2358" s="11" t="s">
        <v>14674</v>
      </c>
      <c r="D2358" s="11"/>
      <c r="E2358" s="11" t="s">
        <v>87</v>
      </c>
      <c r="F2358" s="11" t="s">
        <v>87</v>
      </c>
      <c r="G2358" s="11" t="s">
        <v>87</v>
      </c>
      <c r="H2358" s="11" t="s">
        <v>10449</v>
      </c>
      <c r="I2358" s="11" t="str">
        <f t="shared" si="360"/>
        <v>卖家未填</v>
      </c>
      <c r="J2358" s="11" t="str">
        <f t="shared" si="361"/>
        <v>400</v>
      </c>
      <c r="K2358" s="11" t="str">
        <f t="shared" si="362"/>
        <v>卖家未填</v>
      </c>
      <c r="L2358" s="11" t="str">
        <f t="shared" si="363"/>
        <v>卖家未填</v>
      </c>
      <c r="M2358" s="11" t="str">
        <f t="shared" si="364"/>
        <v>陈麻花</v>
      </c>
      <c r="N2358" s="11" t="s">
        <v>1518</v>
      </c>
      <c r="O2358" s="11" t="s">
        <v>4499</v>
      </c>
      <c r="P2358" s="12">
        <v>15</v>
      </c>
      <c r="Q2358" s="12">
        <v>9.9</v>
      </c>
      <c r="R2358" s="11">
        <v>9.9</v>
      </c>
      <c r="S2358" s="13">
        <f t="shared" si="365"/>
        <v>29.641071428571429</v>
      </c>
      <c r="T2358" s="11">
        <v>168</v>
      </c>
      <c r="U2358" s="11">
        <v>503</v>
      </c>
      <c r="V2358" s="14">
        <f t="shared" si="366"/>
        <v>4979.7</v>
      </c>
      <c r="W2358" s="11">
        <v>321</v>
      </c>
      <c r="X2358" s="11">
        <v>89</v>
      </c>
      <c r="Y2358" s="11">
        <v>18809606961</v>
      </c>
      <c r="Z2358" s="11">
        <v>104679321</v>
      </c>
      <c r="AA2358" s="15" t="str">
        <f t="shared" si="367"/>
        <v/>
      </c>
      <c r="AB2358" s="16" t="str">
        <f t="shared" si="368"/>
        <v>点击查看</v>
      </c>
      <c r="AC2358" s="11">
        <f t="shared" si="369"/>
        <v>1900</v>
      </c>
      <c r="AD2358" s="11"/>
      <c r="AE2358" s="11"/>
      <c r="AF2358" s="11" t="s">
        <v>8604</v>
      </c>
      <c r="AG2358" s="11" t="s">
        <v>11929</v>
      </c>
    </row>
    <row r="2359" spans="1:33" x14ac:dyDescent="0.15">
      <c r="A2359" s="11" t="s">
        <v>14703</v>
      </c>
      <c r="B2359" s="11" t="s">
        <v>14963</v>
      </c>
      <c r="C2359" s="11" t="s">
        <v>14709</v>
      </c>
      <c r="D2359" s="17">
        <v>39706</v>
      </c>
      <c r="E2359" s="11" t="s">
        <v>14723</v>
      </c>
      <c r="F2359" s="11" t="s">
        <v>14724</v>
      </c>
      <c r="G2359" s="11" t="s">
        <v>23</v>
      </c>
      <c r="H2359" s="11" t="s">
        <v>10166</v>
      </c>
      <c r="I2359" s="11" t="str">
        <f t="shared" si="360"/>
        <v>夹心巧克力</v>
      </c>
      <c r="J2359" s="11" t="str">
        <f t="shared" si="361"/>
        <v>145</v>
      </c>
      <c r="K2359" s="11" t="str">
        <f t="shared" si="362"/>
        <v>卖家未填</v>
      </c>
      <c r="L2359" s="11" t="str">
        <f t="shared" si="363"/>
        <v>卖家未填</v>
      </c>
      <c r="M2359" s="11" t="str">
        <f t="shared" si="364"/>
        <v>麦提兔巧克力</v>
      </c>
      <c r="N2359" s="11" t="s">
        <v>3614</v>
      </c>
      <c r="O2359" s="11" t="s">
        <v>5567</v>
      </c>
      <c r="P2359" s="12">
        <v>38</v>
      </c>
      <c r="Q2359" s="12"/>
      <c r="R2359" s="11">
        <v>38</v>
      </c>
      <c r="S2359" s="13">
        <f t="shared" si="365"/>
        <v>155.5625</v>
      </c>
      <c r="T2359" s="11">
        <v>32</v>
      </c>
      <c r="U2359" s="11">
        <v>131</v>
      </c>
      <c r="V2359" s="14">
        <f t="shared" si="366"/>
        <v>4978</v>
      </c>
      <c r="W2359" s="11">
        <v>5</v>
      </c>
      <c r="X2359" s="11">
        <v>74</v>
      </c>
      <c r="Y2359" s="11">
        <v>43368578246</v>
      </c>
      <c r="Z2359" s="11">
        <v>36355612</v>
      </c>
      <c r="AA2359" s="15">
        <f t="shared" si="367"/>
        <v>42026.785011574073</v>
      </c>
      <c r="AB2359" s="16" t="str">
        <f t="shared" si="368"/>
        <v>点击查看</v>
      </c>
      <c r="AC2359" s="11">
        <f t="shared" si="369"/>
        <v>2008</v>
      </c>
      <c r="AD2359" s="11"/>
      <c r="AE2359" s="11" t="s">
        <v>7476</v>
      </c>
      <c r="AF2359" s="11" t="s">
        <v>9249</v>
      </c>
      <c r="AG2359" s="11" t="s">
        <v>13934</v>
      </c>
    </row>
    <row r="2360" spans="1:33" x14ac:dyDescent="0.15">
      <c r="A2360" s="11" t="s">
        <v>14687</v>
      </c>
      <c r="B2360" s="11" t="s">
        <v>15096</v>
      </c>
      <c r="C2360" s="11" t="s">
        <v>14689</v>
      </c>
      <c r="D2360" s="17">
        <v>39333</v>
      </c>
      <c r="E2360" s="11" t="s">
        <v>14723</v>
      </c>
      <c r="F2360" s="11" t="s">
        <v>14724</v>
      </c>
      <c r="G2360" s="11" t="s">
        <v>23</v>
      </c>
      <c r="H2360" s="11" t="s">
        <v>9858</v>
      </c>
      <c r="I2360" s="11" t="str">
        <f t="shared" si="360"/>
        <v>卖家未填</v>
      </c>
      <c r="J2360" s="11" t="str">
        <f t="shared" si="361"/>
        <v>120</v>
      </c>
      <c r="K2360" s="11" t="str">
        <f t="shared" si="362"/>
        <v>卖家未填</v>
      </c>
      <c r="L2360" s="11" t="str">
        <f t="shared" si="363"/>
        <v>卖家未填</v>
      </c>
      <c r="M2360" s="11" t="str">
        <f t="shared" si="364"/>
        <v>卖家未填</v>
      </c>
      <c r="N2360" s="11" t="s">
        <v>2134</v>
      </c>
      <c r="O2360" s="11" t="s">
        <v>5092</v>
      </c>
      <c r="P2360" s="12">
        <v>69.900000000000006</v>
      </c>
      <c r="Q2360" s="12">
        <v>36</v>
      </c>
      <c r="R2360" s="11">
        <v>36</v>
      </c>
      <c r="S2360" s="13">
        <f t="shared" si="365"/>
        <v>54.593406593406591</v>
      </c>
      <c r="T2360" s="11">
        <v>91</v>
      </c>
      <c r="U2360" s="11">
        <v>138</v>
      </c>
      <c r="V2360" s="14">
        <f t="shared" si="366"/>
        <v>4968</v>
      </c>
      <c r="W2360" s="11">
        <v>62</v>
      </c>
      <c r="X2360" s="11">
        <v>516</v>
      </c>
      <c r="Y2360" s="11">
        <v>41105539148</v>
      </c>
      <c r="Z2360" s="11">
        <v>34825297</v>
      </c>
      <c r="AA2360" s="15">
        <f t="shared" si="367"/>
        <v>42031.503078703703</v>
      </c>
      <c r="AB2360" s="16" t="str">
        <f t="shared" si="368"/>
        <v>点击查看</v>
      </c>
      <c r="AC2360" s="11">
        <f t="shared" si="369"/>
        <v>2007</v>
      </c>
      <c r="AD2360" s="11"/>
      <c r="AE2360" s="11" t="s">
        <v>6568</v>
      </c>
      <c r="AF2360" s="11" t="s">
        <v>8817</v>
      </c>
      <c r="AG2360" s="11" t="s">
        <v>12507</v>
      </c>
    </row>
    <row r="2361" spans="1:33" x14ac:dyDescent="0.15">
      <c r="A2361" s="11" t="s">
        <v>14687</v>
      </c>
      <c r="B2361" s="11" t="s">
        <v>15686</v>
      </c>
      <c r="C2361" s="11" t="s">
        <v>14692</v>
      </c>
      <c r="D2361" s="17">
        <v>39871</v>
      </c>
      <c r="E2361" s="11" t="s">
        <v>14723</v>
      </c>
      <c r="F2361" s="11" t="s">
        <v>14724</v>
      </c>
      <c r="G2361" s="11" t="s">
        <v>23</v>
      </c>
      <c r="H2361" s="11" t="s">
        <v>9568</v>
      </c>
      <c r="I2361" s="11" t="str">
        <f t="shared" si="360"/>
        <v>牛奶巧克力</v>
      </c>
      <c r="J2361" s="11" t="str">
        <f t="shared" si="361"/>
        <v>170</v>
      </c>
      <c r="K2361" s="11" t="str">
        <f t="shared" si="362"/>
        <v>卖家未填</v>
      </c>
      <c r="L2361" s="11" t="str">
        <f t="shared" si="363"/>
        <v>卖家未填</v>
      </c>
      <c r="M2361" s="11" t="str">
        <f t="shared" si="364"/>
        <v>袋装巧克力</v>
      </c>
      <c r="N2361" s="11" t="s">
        <v>2042</v>
      </c>
      <c r="O2361" s="11" t="s">
        <v>5058</v>
      </c>
      <c r="P2361" s="12">
        <v>37</v>
      </c>
      <c r="Q2361" s="12">
        <v>23.75</v>
      </c>
      <c r="R2361" s="11">
        <v>23.75</v>
      </c>
      <c r="S2361" s="13">
        <f t="shared" si="365"/>
        <v>50.138888888888886</v>
      </c>
      <c r="T2361" s="11">
        <v>99</v>
      </c>
      <c r="U2361" s="11">
        <v>209</v>
      </c>
      <c r="V2361" s="14">
        <f t="shared" si="366"/>
        <v>4963.75</v>
      </c>
      <c r="W2361" s="11">
        <v>62</v>
      </c>
      <c r="X2361" s="11">
        <v>135</v>
      </c>
      <c r="Y2361" s="11">
        <v>38328587059</v>
      </c>
      <c r="Z2361" s="11">
        <v>57140433</v>
      </c>
      <c r="AA2361" s="15">
        <f t="shared" si="367"/>
        <v>42027.66851851852</v>
      </c>
      <c r="AB2361" s="16" t="str">
        <f t="shared" si="368"/>
        <v>点击查看</v>
      </c>
      <c r="AC2361" s="11">
        <f t="shared" si="369"/>
        <v>2009</v>
      </c>
      <c r="AD2361" s="11"/>
      <c r="AE2361" s="11" t="s">
        <v>6519</v>
      </c>
      <c r="AF2361" s="11" t="s">
        <v>8235</v>
      </c>
      <c r="AG2361" s="11" t="s">
        <v>12417</v>
      </c>
    </row>
    <row r="2362" spans="1:33" x14ac:dyDescent="0.15">
      <c r="A2362" s="11" t="s">
        <v>14703</v>
      </c>
      <c r="B2362" s="11" t="s">
        <v>15052</v>
      </c>
      <c r="C2362" s="11" t="s">
        <v>14700</v>
      </c>
      <c r="D2362" s="17">
        <v>40020</v>
      </c>
      <c r="E2362" s="11" t="s">
        <v>14715</v>
      </c>
      <c r="F2362" s="11" t="s">
        <v>14773</v>
      </c>
      <c r="G2362" s="11" t="s">
        <v>60</v>
      </c>
      <c r="H2362" s="11" t="s">
        <v>9509</v>
      </c>
      <c r="I2362" s="11" t="str">
        <f t="shared" si="360"/>
        <v>卖家未填</v>
      </c>
      <c r="J2362" s="11" t="str">
        <f t="shared" si="361"/>
        <v>2500</v>
      </c>
      <c r="K2362" s="11" t="str">
        <f t="shared" si="362"/>
        <v>卖家未填</v>
      </c>
      <c r="L2362" s="11" t="str">
        <f t="shared" si="363"/>
        <v>卖家未填</v>
      </c>
      <c r="M2362" s="11" t="str">
        <f t="shared" si="364"/>
        <v>陈皮糖</v>
      </c>
      <c r="N2362" s="11" t="s">
        <v>3312</v>
      </c>
      <c r="O2362" s="11" t="s">
        <v>5474</v>
      </c>
      <c r="P2362" s="12">
        <v>39.9</v>
      </c>
      <c r="Q2362" s="12"/>
      <c r="R2362" s="11">
        <v>39.9</v>
      </c>
      <c r="S2362" s="13">
        <f t="shared" si="365"/>
        <v>126.86153846153844</v>
      </c>
      <c r="T2362" s="11">
        <v>39</v>
      </c>
      <c r="U2362" s="11">
        <v>124</v>
      </c>
      <c r="V2362" s="14">
        <f t="shared" si="366"/>
        <v>4947.5999999999995</v>
      </c>
      <c r="W2362" s="11">
        <v>7</v>
      </c>
      <c r="X2362" s="11">
        <v>40</v>
      </c>
      <c r="Y2362" s="11">
        <v>42813144994</v>
      </c>
      <c r="Z2362" s="11">
        <v>58841255</v>
      </c>
      <c r="AA2362" s="15">
        <f t="shared" si="367"/>
        <v>42032.890798611115</v>
      </c>
      <c r="AB2362" s="16" t="str">
        <f t="shared" si="368"/>
        <v>点击查看</v>
      </c>
      <c r="AC2362" s="11">
        <f t="shared" si="369"/>
        <v>2009</v>
      </c>
      <c r="AD2362" s="11"/>
      <c r="AE2362" s="11" t="s">
        <v>7296</v>
      </c>
      <c r="AF2362" s="11" t="s">
        <v>8082</v>
      </c>
      <c r="AG2362" s="11" t="s">
        <v>13641</v>
      </c>
    </row>
    <row r="2363" spans="1:33" x14ac:dyDescent="0.15">
      <c r="A2363" s="11" t="s">
        <v>14705</v>
      </c>
      <c r="B2363" s="11" t="s">
        <v>15980</v>
      </c>
      <c r="C2363" s="11" t="s">
        <v>14706</v>
      </c>
      <c r="D2363" s="17">
        <v>41107</v>
      </c>
      <c r="E2363" s="11" t="s">
        <v>9903</v>
      </c>
      <c r="F2363" s="11" t="s">
        <v>14848</v>
      </c>
      <c r="G2363" s="11" t="s">
        <v>131</v>
      </c>
      <c r="H2363" s="11" t="s">
        <v>10278</v>
      </c>
      <c r="I2363" s="11" t="str">
        <f t="shared" si="360"/>
        <v>卖家未填</v>
      </c>
      <c r="J2363" s="11" t="str">
        <f t="shared" si="361"/>
        <v>500</v>
      </c>
      <c r="K2363" s="11" t="str">
        <f t="shared" si="362"/>
        <v>卖家未填</v>
      </c>
      <c r="L2363" s="11" t="str">
        <f t="shared" si="363"/>
        <v>卖家未填</v>
      </c>
      <c r="M2363" s="11" t="str">
        <f t="shared" si="364"/>
        <v>糕餅</v>
      </c>
      <c r="N2363" s="11" t="s">
        <v>4248</v>
      </c>
      <c r="O2363" s="11" t="s">
        <v>4530</v>
      </c>
      <c r="P2363" s="12">
        <v>90</v>
      </c>
      <c r="Q2363" s="12">
        <v>78.5</v>
      </c>
      <c r="R2363" s="11">
        <v>78.5</v>
      </c>
      <c r="S2363" s="13">
        <f t="shared" si="365"/>
        <v>215.02173913043478</v>
      </c>
      <c r="T2363" s="11">
        <v>23</v>
      </c>
      <c r="U2363" s="11">
        <v>63</v>
      </c>
      <c r="V2363" s="14">
        <f t="shared" si="366"/>
        <v>4945.5</v>
      </c>
      <c r="W2363" s="11">
        <v>50</v>
      </c>
      <c r="X2363" s="11">
        <v>499</v>
      </c>
      <c r="Y2363" s="11">
        <v>38019539669</v>
      </c>
      <c r="Z2363" s="11">
        <v>72836615</v>
      </c>
      <c r="AA2363" s="15">
        <f t="shared" si="367"/>
        <v>42026.960613425923</v>
      </c>
      <c r="AB2363" s="16" t="str">
        <f t="shared" si="368"/>
        <v>点击查看</v>
      </c>
      <c r="AC2363" s="11">
        <f t="shared" si="369"/>
        <v>2012</v>
      </c>
      <c r="AD2363" s="11"/>
      <c r="AE2363" s="11" t="s">
        <v>7878</v>
      </c>
      <c r="AF2363" s="11" t="s">
        <v>9407</v>
      </c>
      <c r="AG2363" s="11" t="s">
        <v>14552</v>
      </c>
    </row>
    <row r="2364" spans="1:33" x14ac:dyDescent="0.15">
      <c r="A2364" s="11" t="s">
        <v>14687</v>
      </c>
      <c r="B2364" s="11" t="s">
        <v>14963</v>
      </c>
      <c r="C2364" s="11" t="s">
        <v>14688</v>
      </c>
      <c r="D2364" s="17">
        <v>39706</v>
      </c>
      <c r="E2364" s="11" t="s">
        <v>14723</v>
      </c>
      <c r="F2364" s="11" t="s">
        <v>14724</v>
      </c>
      <c r="G2364" s="11" t="s">
        <v>23</v>
      </c>
      <c r="H2364" s="11" t="s">
        <v>9620</v>
      </c>
      <c r="I2364" s="11" t="str">
        <f t="shared" si="360"/>
        <v>卖家未填</v>
      </c>
      <c r="J2364" s="11" t="str">
        <f t="shared" si="361"/>
        <v>133</v>
      </c>
      <c r="K2364" s="11" t="str">
        <f t="shared" si="362"/>
        <v>卖家未填</v>
      </c>
      <c r="L2364" s="11" t="str">
        <f t="shared" si="363"/>
        <v>卖家未填</v>
      </c>
      <c r="M2364" s="11" t="str">
        <f t="shared" si="364"/>
        <v>云呢拿夹心饼</v>
      </c>
      <c r="N2364" s="11" t="s">
        <v>2047</v>
      </c>
      <c r="O2364" s="11" t="s">
        <v>5060</v>
      </c>
      <c r="P2364" s="12">
        <v>12</v>
      </c>
      <c r="Q2364" s="12"/>
      <c r="R2364" s="11">
        <v>12</v>
      </c>
      <c r="S2364" s="13">
        <f t="shared" si="365"/>
        <v>49.939393939393938</v>
      </c>
      <c r="T2364" s="11">
        <v>99</v>
      </c>
      <c r="U2364" s="11">
        <v>412</v>
      </c>
      <c r="V2364" s="14">
        <f t="shared" si="366"/>
        <v>4944</v>
      </c>
      <c r="W2364" s="11">
        <v>165</v>
      </c>
      <c r="X2364" s="11">
        <v>717</v>
      </c>
      <c r="Y2364" s="11">
        <v>14412310500</v>
      </c>
      <c r="Z2364" s="11">
        <v>36355612</v>
      </c>
      <c r="AA2364" s="15">
        <f t="shared" si="367"/>
        <v>42030.746631944443</v>
      </c>
      <c r="AB2364" s="16" t="str">
        <f t="shared" si="368"/>
        <v>点击查看</v>
      </c>
      <c r="AC2364" s="11">
        <f t="shared" si="369"/>
        <v>2008</v>
      </c>
      <c r="AD2364" s="11"/>
      <c r="AE2364" s="11" t="s">
        <v>6522</v>
      </c>
      <c r="AF2364" s="11" t="s">
        <v>8361</v>
      </c>
      <c r="AG2364" s="11" t="s">
        <v>12421</v>
      </c>
    </row>
    <row r="2365" spans="1:33" x14ac:dyDescent="0.15">
      <c r="A2365" s="11" t="s">
        <v>14705</v>
      </c>
      <c r="B2365" s="11" t="s">
        <v>15322</v>
      </c>
      <c r="C2365" s="11" t="s">
        <v>14706</v>
      </c>
      <c r="D2365" s="17">
        <v>40310</v>
      </c>
      <c r="E2365" s="11" t="s">
        <v>14719</v>
      </c>
      <c r="F2365" s="11" t="s">
        <v>14733</v>
      </c>
      <c r="G2365" s="11" t="s">
        <v>29</v>
      </c>
      <c r="H2365" s="11" t="s">
        <v>10200</v>
      </c>
      <c r="I2365" s="11" t="str">
        <f t="shared" si="360"/>
        <v>卖家未填</v>
      </c>
      <c r="J2365" s="11" t="str">
        <f t="shared" si="361"/>
        <v>450</v>
      </c>
      <c r="K2365" s="11" t="str">
        <f t="shared" si="362"/>
        <v>卖家未填</v>
      </c>
      <c r="L2365" s="11" t="str">
        <f t="shared" si="363"/>
        <v>卖家未填</v>
      </c>
      <c r="M2365" s="11" t="str">
        <f t="shared" si="364"/>
        <v>凤梨酥</v>
      </c>
      <c r="N2365" s="11" t="s">
        <v>3805</v>
      </c>
      <c r="O2365" s="11" t="s">
        <v>5626</v>
      </c>
      <c r="P2365" s="12">
        <v>128</v>
      </c>
      <c r="Q2365" s="12">
        <v>81</v>
      </c>
      <c r="R2365" s="11">
        <v>81</v>
      </c>
      <c r="S2365" s="13">
        <f t="shared" si="365"/>
        <v>170.37931034482759</v>
      </c>
      <c r="T2365" s="11">
        <v>29</v>
      </c>
      <c r="U2365" s="11">
        <v>61</v>
      </c>
      <c r="V2365" s="14">
        <f t="shared" si="366"/>
        <v>4941</v>
      </c>
      <c r="W2365" s="11">
        <v>130</v>
      </c>
      <c r="X2365" s="11">
        <v>5588</v>
      </c>
      <c r="Y2365" s="11">
        <v>37264231117</v>
      </c>
      <c r="Z2365" s="11">
        <v>61407989</v>
      </c>
      <c r="AA2365" s="15">
        <f t="shared" si="367"/>
        <v>42029.447453703702</v>
      </c>
      <c r="AB2365" s="16" t="str">
        <f t="shared" si="368"/>
        <v>点击查看</v>
      </c>
      <c r="AC2365" s="11">
        <f t="shared" si="369"/>
        <v>2010</v>
      </c>
      <c r="AD2365" s="11"/>
      <c r="AE2365" s="11" t="s">
        <v>7596</v>
      </c>
      <c r="AF2365" s="11" t="s">
        <v>9297</v>
      </c>
      <c r="AG2365" s="11" t="s">
        <v>14122</v>
      </c>
    </row>
    <row r="2366" spans="1:33" x14ac:dyDescent="0.15">
      <c r="A2366" s="11" t="s">
        <v>14673</v>
      </c>
      <c r="B2366" s="11" t="s">
        <v>15183</v>
      </c>
      <c r="C2366" s="11" t="s">
        <v>14674</v>
      </c>
      <c r="D2366" s="11"/>
      <c r="E2366" s="11" t="s">
        <v>14737</v>
      </c>
      <c r="F2366" s="11" t="s">
        <v>14791</v>
      </c>
      <c r="G2366" s="11" t="s">
        <v>76</v>
      </c>
      <c r="H2366" s="11" t="s">
        <v>9610</v>
      </c>
      <c r="I2366" s="11" t="str">
        <f t="shared" si="360"/>
        <v>夹心巧克力</v>
      </c>
      <c r="J2366" s="11" t="str">
        <f t="shared" si="361"/>
        <v>250</v>
      </c>
      <c r="K2366" s="11" t="str">
        <f t="shared" si="362"/>
        <v>卖家未填</v>
      </c>
      <c r="L2366" s="11" t="str">
        <f t="shared" si="363"/>
        <v>卖家未填</v>
      </c>
      <c r="M2366" s="11" t="str">
        <f t="shared" si="364"/>
        <v>纯味巧克力豆散装250g</v>
      </c>
      <c r="N2366" s="11" t="s">
        <v>1843</v>
      </c>
      <c r="O2366" s="11" t="s">
        <v>4589</v>
      </c>
      <c r="P2366" s="12">
        <v>8.8000000000000007</v>
      </c>
      <c r="Q2366" s="12">
        <v>8.36</v>
      </c>
      <c r="R2366" s="11">
        <v>8.36</v>
      </c>
      <c r="S2366" s="13">
        <f t="shared" si="365"/>
        <v>41.518991596638649</v>
      </c>
      <c r="T2366" s="11">
        <v>119</v>
      </c>
      <c r="U2366" s="11">
        <v>591</v>
      </c>
      <c r="V2366" s="14">
        <f t="shared" si="366"/>
        <v>4940.7599999999993</v>
      </c>
      <c r="W2366" s="11">
        <v>728</v>
      </c>
      <c r="X2366" s="11">
        <v>314</v>
      </c>
      <c r="Y2366" s="11">
        <v>16786496837</v>
      </c>
      <c r="Z2366" s="11">
        <v>71392634</v>
      </c>
      <c r="AA2366" s="15" t="str">
        <f t="shared" si="367"/>
        <v/>
      </c>
      <c r="AB2366" s="16" t="str">
        <f t="shared" si="368"/>
        <v>点击查看</v>
      </c>
      <c r="AC2366" s="11">
        <f t="shared" si="369"/>
        <v>1900</v>
      </c>
      <c r="AD2366" s="11"/>
      <c r="AE2366" s="11"/>
      <c r="AF2366" s="11" t="s">
        <v>8712</v>
      </c>
      <c r="AG2366" s="11" t="s">
        <v>12235</v>
      </c>
    </row>
    <row r="2367" spans="1:33" x14ac:dyDescent="0.15">
      <c r="A2367" s="11" t="s">
        <v>14703</v>
      </c>
      <c r="B2367" s="11" t="s">
        <v>16147</v>
      </c>
      <c r="C2367" s="11" t="s">
        <v>14708</v>
      </c>
      <c r="D2367" s="17">
        <v>38677</v>
      </c>
      <c r="E2367" s="11" t="s">
        <v>14750</v>
      </c>
      <c r="F2367" s="11" t="s">
        <v>14869</v>
      </c>
      <c r="G2367" s="11" t="s">
        <v>152</v>
      </c>
      <c r="H2367" s="11" t="s">
        <v>10131</v>
      </c>
      <c r="I2367" s="11" t="str">
        <f t="shared" si="360"/>
        <v>黄老五花生酥</v>
      </c>
      <c r="J2367" s="11" t="str">
        <f t="shared" si="361"/>
        <v>500</v>
      </c>
      <c r="K2367" s="11" t="str">
        <f t="shared" si="362"/>
        <v>卖家未填</v>
      </c>
      <c r="L2367" s="11" t="str">
        <f t="shared" si="363"/>
        <v>卖家未填</v>
      </c>
      <c r="M2367" s="11" t="str">
        <f t="shared" si="364"/>
        <v>卖家未填</v>
      </c>
      <c r="N2367" s="11" t="s">
        <v>3414</v>
      </c>
      <c r="O2367" s="11" t="s">
        <v>4791</v>
      </c>
      <c r="P2367" s="12">
        <v>56</v>
      </c>
      <c r="Q2367" s="12">
        <v>26.8</v>
      </c>
      <c r="R2367" s="11">
        <v>26.8</v>
      </c>
      <c r="S2367" s="13">
        <f t="shared" si="365"/>
        <v>136.97777777777776</v>
      </c>
      <c r="T2367" s="11">
        <v>36</v>
      </c>
      <c r="U2367" s="11">
        <v>184</v>
      </c>
      <c r="V2367" s="14">
        <f t="shared" si="366"/>
        <v>4931.2</v>
      </c>
      <c r="W2367" s="11">
        <v>75</v>
      </c>
      <c r="X2367" s="11">
        <v>40</v>
      </c>
      <c r="Y2367" s="11">
        <v>41849887945</v>
      </c>
      <c r="Z2367" s="11">
        <v>33352773</v>
      </c>
      <c r="AA2367" s="15">
        <f t="shared" si="367"/>
        <v>42026.939212962963</v>
      </c>
      <c r="AB2367" s="16" t="str">
        <f t="shared" si="368"/>
        <v>点击查看</v>
      </c>
      <c r="AC2367" s="11">
        <f t="shared" si="369"/>
        <v>2005</v>
      </c>
      <c r="AD2367" s="11"/>
      <c r="AE2367" s="11" t="s">
        <v>7356</v>
      </c>
      <c r="AF2367" s="11" t="s">
        <v>9198</v>
      </c>
      <c r="AG2367" s="11" t="s">
        <v>13737</v>
      </c>
    </row>
    <row r="2368" spans="1:33" x14ac:dyDescent="0.15">
      <c r="A2368" s="11" t="s">
        <v>14673</v>
      </c>
      <c r="B2368" s="11" t="s">
        <v>15051</v>
      </c>
      <c r="C2368" s="11" t="s">
        <v>14674</v>
      </c>
      <c r="D2368" s="11"/>
      <c r="E2368" s="11" t="s">
        <v>17</v>
      </c>
      <c r="F2368" s="11" t="s">
        <v>17</v>
      </c>
      <c r="G2368" s="11" t="s">
        <v>17</v>
      </c>
      <c r="H2368" s="11" t="s">
        <v>9554</v>
      </c>
      <c r="I2368" s="11" t="str">
        <f t="shared" si="360"/>
        <v>卖家未填</v>
      </c>
      <c r="J2368" s="11" t="str">
        <f t="shared" si="361"/>
        <v>468</v>
      </c>
      <c r="K2368" s="11" t="str">
        <f t="shared" si="362"/>
        <v>卖家未填</v>
      </c>
      <c r="L2368" s="11" t="str">
        <f t="shared" si="363"/>
        <v>卖家未填</v>
      </c>
      <c r="M2368" s="11" t="str">
        <f t="shared" si="364"/>
        <v>麦片巧克力468g</v>
      </c>
      <c r="N2368" s="11" t="s">
        <v>1637</v>
      </c>
      <c r="O2368" s="11"/>
      <c r="P2368" s="12">
        <v>11.8</v>
      </c>
      <c r="Q2368" s="12">
        <v>10.8</v>
      </c>
      <c r="R2368" s="11">
        <v>10.8</v>
      </c>
      <c r="S2368" s="13">
        <f t="shared" si="365"/>
        <v>33.964137931034486</v>
      </c>
      <c r="T2368" s="11">
        <v>145</v>
      </c>
      <c r="U2368" s="11">
        <v>456</v>
      </c>
      <c r="V2368" s="14">
        <f t="shared" si="366"/>
        <v>4924.8</v>
      </c>
      <c r="W2368" s="11">
        <v>213</v>
      </c>
      <c r="X2368" s="11">
        <v>83</v>
      </c>
      <c r="Y2368" s="11">
        <v>40367992426</v>
      </c>
      <c r="Z2368" s="11">
        <v>111153041</v>
      </c>
      <c r="AA2368" s="15" t="str">
        <f t="shared" si="367"/>
        <v/>
      </c>
      <c r="AB2368" s="16" t="str">
        <f t="shared" si="368"/>
        <v>点击查看</v>
      </c>
      <c r="AC2368" s="11">
        <f t="shared" si="369"/>
        <v>1900</v>
      </c>
      <c r="AD2368" s="11"/>
      <c r="AE2368" s="11"/>
      <c r="AF2368" s="11" t="s">
        <v>7968</v>
      </c>
      <c r="AG2368" s="11" t="s">
        <v>12041</v>
      </c>
    </row>
    <row r="2369" spans="1:33" x14ac:dyDescent="0.15">
      <c r="A2369" s="11" t="s">
        <v>14687</v>
      </c>
      <c r="B2369" s="11" t="s">
        <v>15221</v>
      </c>
      <c r="C2369" s="11" t="s">
        <v>14692</v>
      </c>
      <c r="D2369" s="17">
        <v>40831</v>
      </c>
      <c r="E2369" s="11" t="s">
        <v>14719</v>
      </c>
      <c r="F2369" s="11" t="s">
        <v>14740</v>
      </c>
      <c r="G2369" s="11" t="s">
        <v>36</v>
      </c>
      <c r="H2369" s="11" t="s">
        <v>9610</v>
      </c>
      <c r="I2369" s="11" t="str">
        <f t="shared" si="360"/>
        <v>卖家未填</v>
      </c>
      <c r="J2369" s="11" t="str">
        <f t="shared" si="361"/>
        <v>500</v>
      </c>
      <c r="K2369" s="11" t="str">
        <f t="shared" si="362"/>
        <v>卖家未填</v>
      </c>
      <c r="L2369" s="11" t="str">
        <f t="shared" si="363"/>
        <v>卖家未填</v>
      </c>
      <c r="M2369" s="11" t="str">
        <f t="shared" si="364"/>
        <v>巧克力饼干</v>
      </c>
      <c r="N2369" s="11" t="s">
        <v>2314</v>
      </c>
      <c r="O2369" s="11" t="s">
        <v>5154</v>
      </c>
      <c r="P2369" s="12">
        <v>59.9</v>
      </c>
      <c r="Q2369" s="12">
        <v>28.8</v>
      </c>
      <c r="R2369" s="11">
        <v>28.8</v>
      </c>
      <c r="S2369" s="13">
        <f t="shared" si="365"/>
        <v>63.958441558441564</v>
      </c>
      <c r="T2369" s="11">
        <v>77</v>
      </c>
      <c r="U2369" s="11">
        <v>171</v>
      </c>
      <c r="V2369" s="14">
        <f t="shared" si="366"/>
        <v>4924.8</v>
      </c>
      <c r="W2369" s="11">
        <v>80</v>
      </c>
      <c r="X2369" s="11">
        <v>267</v>
      </c>
      <c r="Y2369" s="11">
        <v>36911205161</v>
      </c>
      <c r="Z2369" s="11">
        <v>69240403</v>
      </c>
      <c r="AA2369" s="15">
        <f t="shared" si="367"/>
        <v>42032.737754629634</v>
      </c>
      <c r="AB2369" s="16" t="str">
        <f t="shared" si="368"/>
        <v>点击查看</v>
      </c>
      <c r="AC2369" s="11">
        <f t="shared" si="369"/>
        <v>2011</v>
      </c>
      <c r="AD2369" s="11"/>
      <c r="AE2369" s="11" t="s">
        <v>6676</v>
      </c>
      <c r="AF2369" s="11" t="s">
        <v>8328</v>
      </c>
      <c r="AG2369" s="11" t="s">
        <v>12680</v>
      </c>
    </row>
    <row r="2370" spans="1:33" x14ac:dyDescent="0.15">
      <c r="A2370" s="11" t="s">
        <v>14690</v>
      </c>
      <c r="B2370" s="11" t="s">
        <v>15213</v>
      </c>
      <c r="C2370" s="11" t="s">
        <v>14691</v>
      </c>
      <c r="D2370" s="11"/>
      <c r="E2370" s="11" t="s">
        <v>20</v>
      </c>
      <c r="F2370" s="11" t="s">
        <v>20</v>
      </c>
      <c r="G2370" s="11" t="s">
        <v>20</v>
      </c>
      <c r="H2370" s="11" t="s">
        <v>9865</v>
      </c>
      <c r="I2370" s="11" t="str">
        <f t="shared" ref="I2370:I2433" si="370">IF(AH$1="","",IFERROR(TRIM(MID($AG2370,FIND(":",$AG2370,FIND(AH$1,$AG2370))+1,FIND("=",$AG2370,FIND(AH$1,$AG2370))-FIND(":",$AG2370,FIND(AH$1,$AG2370))-1)),"卖家未填"))</f>
        <v>卖家未填</v>
      </c>
      <c r="J2370" s="11" t="str">
        <f t="shared" ref="J2370:J2433" si="371">IF(AI$1="","",IFERROR(TRIM(MID($AG2370,FIND(":",$AG2370,FIND(AI$1,$AG2370))+1,FIND("=",$AG2370,FIND(AI$1,$AG2370))-FIND(":",$AG2370,FIND(AI$1,$AG2370))-1)),"卖家未填"))</f>
        <v>2100</v>
      </c>
      <c r="K2370" s="11" t="str">
        <f t="shared" ref="K2370:K2433" si="372">IF(AJ$1="","",IFERROR(TRIM(MID($AG2370,FIND(":",$AG2370,FIND(AJ$1,$AG2370))+1,FIND("=",$AG2370,FIND(AJ$1,$AG2370))-FIND(":",$AG2370,FIND(AJ$1,$AG2370))-1)),"卖家未填"))</f>
        <v>卖家未填</v>
      </c>
      <c r="L2370" s="11" t="str">
        <f t="shared" ref="L2370:L2433" si="373">IF(AK$1="","",IFERROR(TRIM(MID($AG2370,FIND(":",$AG2370,FIND(AK$1,$AG2370))+1,FIND("=",$AG2370,FIND(AK$1,$AG2370))-FIND(":",$AG2370,FIND(AK$1,$AG2370))-1)),"卖家未填"))</f>
        <v>卖家未填</v>
      </c>
      <c r="M2370" s="11" t="str">
        <f t="shared" ref="M2370:M2433" si="374">IF(AL$1="","",IFERROR(TRIM(MID($AG2370,FIND(":",$AG2370,FIND(AL$1,$AG2370))+1,FIND("=",$AG2370,FIND(AL$1,$AG2370))-FIND(":",$AG2370,FIND(AL$1,$AG2370))-1)),"卖家未填"))</f>
        <v>金牌肉松饼2100g</v>
      </c>
      <c r="N2370" s="11" t="s">
        <v>2814</v>
      </c>
      <c r="O2370" s="11" t="s">
        <v>4373</v>
      </c>
      <c r="P2370" s="12">
        <v>130</v>
      </c>
      <c r="Q2370" s="12">
        <v>46.9</v>
      </c>
      <c r="R2370" s="11">
        <v>46.9</v>
      </c>
      <c r="S2370" s="13">
        <f t="shared" ref="S2370:S2433" si="375">IFERROR(V2370/T2370,"0")</f>
        <v>92.915094339622641</v>
      </c>
      <c r="T2370" s="11">
        <v>53</v>
      </c>
      <c r="U2370" s="11">
        <v>105</v>
      </c>
      <c r="V2370" s="14">
        <f t="shared" ref="V2370:V2433" si="376">R2370*U2370</f>
        <v>4924.5</v>
      </c>
      <c r="W2370" s="11">
        <v>1893</v>
      </c>
      <c r="X2370" s="11">
        <v>741</v>
      </c>
      <c r="Y2370" s="11">
        <v>36319012545</v>
      </c>
      <c r="Z2370" s="11">
        <v>72635909</v>
      </c>
      <c r="AA2370" s="15" t="str">
        <f t="shared" ref="AA2370:AA2433" si="377">IFERROR((MID(AE2370,FIND("ends=",AE2370)+5,FIND("000&amp;starts",AE2370)-FIND("ends=",AE2370)-5)+8*3600)/86400+70*365+19,"")</f>
        <v/>
      </c>
      <c r="AB2370" s="16" t="str">
        <f t="shared" ref="AB2370:AB2433" si="378">HYPERLINK("http://item.taobao.com/item.htm?id="&amp;Y2370,"点击查看")</f>
        <v>点击查看</v>
      </c>
      <c r="AC2370" s="11">
        <f t="shared" ref="AC2370:AC2433" si="379">YEAR(D2370)</f>
        <v>1900</v>
      </c>
      <c r="AD2370" s="11"/>
      <c r="AE2370" s="11"/>
      <c r="AF2370" s="11" t="s">
        <v>8144</v>
      </c>
      <c r="AG2370" s="11" t="s">
        <v>13157</v>
      </c>
    </row>
    <row r="2371" spans="1:33" x14ac:dyDescent="0.15">
      <c r="A2371" s="11" t="s">
        <v>14690</v>
      </c>
      <c r="B2371" s="11" t="s">
        <v>15075</v>
      </c>
      <c r="C2371" s="11" t="s">
        <v>14691</v>
      </c>
      <c r="D2371" s="11"/>
      <c r="E2371" s="11" t="s">
        <v>14713</v>
      </c>
      <c r="F2371" s="11" t="s">
        <v>14777</v>
      </c>
      <c r="G2371" s="11" t="s">
        <v>64</v>
      </c>
      <c r="H2371" s="11" t="s">
        <v>8002</v>
      </c>
      <c r="I2371" s="11" t="str">
        <f t="shared" si="370"/>
        <v>卖家未填</v>
      </c>
      <c r="J2371" s="11" t="str">
        <f t="shared" si="371"/>
        <v>163</v>
      </c>
      <c r="K2371" s="11" t="str">
        <f t="shared" si="372"/>
        <v>卖家未填</v>
      </c>
      <c r="L2371" s="11" t="str">
        <f t="shared" si="373"/>
        <v>卖家未填</v>
      </c>
      <c r="M2371" s="11" t="str">
        <f t="shared" si="374"/>
        <v>丹麦曲奇(饼干)163g</v>
      </c>
      <c r="N2371" s="11" t="s">
        <v>2543</v>
      </c>
      <c r="O2371" s="11" t="s">
        <v>4503</v>
      </c>
      <c r="P2371" s="12">
        <v>23.5</v>
      </c>
      <c r="Q2371" s="12">
        <v>11.8</v>
      </c>
      <c r="R2371" s="11">
        <v>11.8</v>
      </c>
      <c r="S2371" s="13">
        <f t="shared" si="375"/>
        <v>76.884375000000006</v>
      </c>
      <c r="T2371" s="11">
        <v>64</v>
      </c>
      <c r="U2371" s="11">
        <v>417</v>
      </c>
      <c r="V2371" s="14">
        <f t="shared" si="376"/>
        <v>4920.6000000000004</v>
      </c>
      <c r="W2371" s="11">
        <v>13256</v>
      </c>
      <c r="X2371" s="11">
        <v>5734</v>
      </c>
      <c r="Y2371" s="11">
        <v>25323256960</v>
      </c>
      <c r="Z2371" s="11">
        <v>69687746</v>
      </c>
      <c r="AA2371" s="15" t="str">
        <f t="shared" si="377"/>
        <v/>
      </c>
      <c r="AB2371" s="16" t="str">
        <f t="shared" si="378"/>
        <v>点击查看</v>
      </c>
      <c r="AC2371" s="11">
        <f t="shared" si="379"/>
        <v>1900</v>
      </c>
      <c r="AD2371" s="11"/>
      <c r="AE2371" s="11"/>
      <c r="AF2371" s="11" t="s">
        <v>8124</v>
      </c>
      <c r="AG2371" s="11" t="s">
        <v>12898</v>
      </c>
    </row>
    <row r="2372" spans="1:33" x14ac:dyDescent="0.15">
      <c r="A2372" s="11" t="s">
        <v>14690</v>
      </c>
      <c r="B2372" s="11" t="s">
        <v>15906</v>
      </c>
      <c r="C2372" s="11" t="s">
        <v>14691</v>
      </c>
      <c r="D2372" s="11"/>
      <c r="E2372" s="11" t="s">
        <v>14721</v>
      </c>
      <c r="F2372" s="11" t="s">
        <v>14725</v>
      </c>
      <c r="G2372" s="11" t="s">
        <v>24</v>
      </c>
      <c r="H2372" s="11" t="s">
        <v>10535</v>
      </c>
      <c r="I2372" s="11" t="str">
        <f t="shared" si="370"/>
        <v>卖家未填</v>
      </c>
      <c r="J2372" s="11" t="str">
        <f t="shared" si="371"/>
        <v>500</v>
      </c>
      <c r="K2372" s="11" t="str">
        <f t="shared" si="372"/>
        <v>卖家未填</v>
      </c>
      <c r="L2372" s="11" t="str">
        <f t="shared" si="373"/>
        <v>卖家未填</v>
      </c>
      <c r="M2372" s="11" t="str">
        <f t="shared" si="374"/>
        <v>玉米糖</v>
      </c>
      <c r="N2372" s="11" t="s">
        <v>2713</v>
      </c>
      <c r="O2372" s="11" t="s">
        <v>5284</v>
      </c>
      <c r="P2372" s="12">
        <v>25</v>
      </c>
      <c r="Q2372" s="12">
        <v>10.8</v>
      </c>
      <c r="R2372" s="11">
        <v>10.8</v>
      </c>
      <c r="S2372" s="13">
        <f t="shared" si="375"/>
        <v>86.21052631578948</v>
      </c>
      <c r="T2372" s="11">
        <v>57</v>
      </c>
      <c r="U2372" s="11">
        <v>455</v>
      </c>
      <c r="V2372" s="14">
        <f t="shared" si="376"/>
        <v>4914</v>
      </c>
      <c r="W2372" s="11">
        <v>61</v>
      </c>
      <c r="X2372" s="11">
        <v>160</v>
      </c>
      <c r="Y2372" s="11">
        <v>42150905365</v>
      </c>
      <c r="Z2372" s="11">
        <v>106997061</v>
      </c>
      <c r="AA2372" s="15" t="str">
        <f t="shared" si="377"/>
        <v/>
      </c>
      <c r="AB2372" s="16" t="str">
        <f t="shared" si="378"/>
        <v>点击查看</v>
      </c>
      <c r="AC2372" s="11">
        <f t="shared" si="379"/>
        <v>1900</v>
      </c>
      <c r="AD2372" s="11"/>
      <c r="AE2372" s="11"/>
      <c r="AF2372" s="11" t="s">
        <v>9004</v>
      </c>
      <c r="AG2372" s="11" t="s">
        <v>13059</v>
      </c>
    </row>
    <row r="2373" spans="1:33" x14ac:dyDescent="0.15">
      <c r="A2373" s="11" t="s">
        <v>14701</v>
      </c>
      <c r="B2373" s="11" t="s">
        <v>15142</v>
      </c>
      <c r="C2373" s="11" t="s">
        <v>14702</v>
      </c>
      <c r="D2373" s="11"/>
      <c r="E2373" s="11" t="s">
        <v>17</v>
      </c>
      <c r="F2373" s="11" t="s">
        <v>17</v>
      </c>
      <c r="G2373" s="11" t="s">
        <v>17</v>
      </c>
      <c r="H2373" s="11" t="s">
        <v>9798</v>
      </c>
      <c r="I2373" s="11" t="str">
        <f t="shared" si="370"/>
        <v>松露巧克力</v>
      </c>
      <c r="J2373" s="11" t="str">
        <f t="shared" si="371"/>
        <v>1000</v>
      </c>
      <c r="K2373" s="11" t="str">
        <f t="shared" si="372"/>
        <v>卖家未填</v>
      </c>
      <c r="L2373" s="11" t="str">
        <f t="shared" si="373"/>
        <v>松露型</v>
      </c>
      <c r="M2373" s="11" t="str">
        <f t="shared" si="374"/>
        <v>松露巧克力(黑色传统型HT1000T)</v>
      </c>
      <c r="N2373" s="11" t="s">
        <v>3870</v>
      </c>
      <c r="O2373" s="11"/>
      <c r="P2373" s="12">
        <v>198</v>
      </c>
      <c r="Q2373" s="12">
        <v>78</v>
      </c>
      <c r="R2373" s="11">
        <v>78</v>
      </c>
      <c r="S2373" s="13">
        <f t="shared" si="375"/>
        <v>175.5</v>
      </c>
      <c r="T2373" s="11">
        <v>28</v>
      </c>
      <c r="U2373" s="11">
        <v>63</v>
      </c>
      <c r="V2373" s="14">
        <f t="shared" si="376"/>
        <v>4914</v>
      </c>
      <c r="W2373" s="11">
        <v>42</v>
      </c>
      <c r="X2373" s="11">
        <v>40</v>
      </c>
      <c r="Y2373" s="11">
        <v>36918643083</v>
      </c>
      <c r="Z2373" s="11">
        <v>108241867</v>
      </c>
      <c r="AA2373" s="15" t="str">
        <f t="shared" si="377"/>
        <v/>
      </c>
      <c r="AB2373" s="16" t="str">
        <f t="shared" si="378"/>
        <v>点击查看</v>
      </c>
      <c r="AC2373" s="11">
        <f t="shared" si="379"/>
        <v>1900</v>
      </c>
      <c r="AD2373" s="11"/>
      <c r="AE2373" s="11"/>
      <c r="AF2373" s="11" t="s">
        <v>8371</v>
      </c>
      <c r="AG2373" s="11" t="s">
        <v>14185</v>
      </c>
    </row>
    <row r="2374" spans="1:33" x14ac:dyDescent="0.15">
      <c r="A2374" s="11" t="s">
        <v>14687</v>
      </c>
      <c r="B2374" s="11" t="s">
        <v>15349</v>
      </c>
      <c r="C2374" s="11" t="s">
        <v>14692</v>
      </c>
      <c r="D2374" s="17">
        <v>40181</v>
      </c>
      <c r="E2374" s="11" t="s">
        <v>14713</v>
      </c>
      <c r="F2374" s="11" t="s">
        <v>14746</v>
      </c>
      <c r="G2374" s="11" t="s">
        <v>40</v>
      </c>
      <c r="H2374" s="11" t="s">
        <v>9780</v>
      </c>
      <c r="I2374" s="11" t="str">
        <f t="shared" si="370"/>
        <v>卖家未填</v>
      </c>
      <c r="J2374" s="11" t="str">
        <f t="shared" si="371"/>
        <v>468</v>
      </c>
      <c r="K2374" s="11" t="str">
        <f t="shared" si="372"/>
        <v>卖家未填</v>
      </c>
      <c r="L2374" s="11" t="str">
        <f t="shared" si="373"/>
        <v>卖家未填</v>
      </c>
      <c r="M2374" s="11" t="str">
        <f t="shared" si="374"/>
        <v>黑糖话梅</v>
      </c>
      <c r="N2374" s="11" t="s">
        <v>2711</v>
      </c>
      <c r="O2374" s="11" t="s">
        <v>5227</v>
      </c>
      <c r="P2374" s="12">
        <v>26.2</v>
      </c>
      <c r="Q2374" s="12">
        <v>24.8</v>
      </c>
      <c r="R2374" s="11">
        <v>24.8</v>
      </c>
      <c r="S2374" s="13">
        <f t="shared" si="375"/>
        <v>86.147368421052647</v>
      </c>
      <c r="T2374" s="11">
        <v>57</v>
      </c>
      <c r="U2374" s="11">
        <v>198</v>
      </c>
      <c r="V2374" s="14">
        <f t="shared" si="376"/>
        <v>4910.4000000000005</v>
      </c>
      <c r="W2374" s="11">
        <v>88</v>
      </c>
      <c r="X2374" s="11">
        <v>87</v>
      </c>
      <c r="Y2374" s="11">
        <v>38358300329</v>
      </c>
      <c r="Z2374" s="11">
        <v>60285557</v>
      </c>
      <c r="AA2374" s="15">
        <f t="shared" si="377"/>
        <v>42026.431828703702</v>
      </c>
      <c r="AB2374" s="16" t="str">
        <f t="shared" si="378"/>
        <v>点击查看</v>
      </c>
      <c r="AC2374" s="11">
        <f t="shared" si="379"/>
        <v>2010</v>
      </c>
      <c r="AD2374" s="11"/>
      <c r="AE2374" s="11" t="s">
        <v>6907</v>
      </c>
      <c r="AF2374" s="11" t="s">
        <v>8341</v>
      </c>
      <c r="AG2374" s="11" t="s">
        <v>11309</v>
      </c>
    </row>
    <row r="2375" spans="1:33" x14ac:dyDescent="0.15">
      <c r="A2375" s="11" t="s">
        <v>14703</v>
      </c>
      <c r="B2375" s="11" t="s">
        <v>14963</v>
      </c>
      <c r="C2375" s="11" t="s">
        <v>14709</v>
      </c>
      <c r="D2375" s="17">
        <v>39706</v>
      </c>
      <c r="E2375" s="11" t="s">
        <v>14723</v>
      </c>
      <c r="F2375" s="11" t="s">
        <v>14724</v>
      </c>
      <c r="G2375" s="11" t="s">
        <v>23</v>
      </c>
      <c r="H2375" s="11" t="s">
        <v>10138</v>
      </c>
      <c r="I2375" s="11" t="str">
        <f t="shared" si="370"/>
        <v>卖家未填</v>
      </c>
      <c r="J2375" s="11" t="str">
        <f t="shared" si="371"/>
        <v>1000</v>
      </c>
      <c r="K2375" s="11" t="str">
        <f t="shared" si="372"/>
        <v>卖家未填</v>
      </c>
      <c r="L2375" s="11" t="str">
        <f t="shared" si="373"/>
        <v>卖家未填</v>
      </c>
      <c r="M2375" s="11" t="str">
        <f t="shared" si="374"/>
        <v>LOT100</v>
      </c>
      <c r="N2375" s="11" t="s">
        <v>3563</v>
      </c>
      <c r="O2375" s="11" t="s">
        <v>4546</v>
      </c>
      <c r="P2375" s="12">
        <v>45</v>
      </c>
      <c r="Q2375" s="12"/>
      <c r="R2375" s="11">
        <v>45</v>
      </c>
      <c r="S2375" s="13">
        <f t="shared" si="375"/>
        <v>148.63636363636363</v>
      </c>
      <c r="T2375" s="11">
        <v>33</v>
      </c>
      <c r="U2375" s="11">
        <v>109</v>
      </c>
      <c r="V2375" s="14">
        <f t="shared" si="376"/>
        <v>4905</v>
      </c>
      <c r="W2375" s="11">
        <v>56</v>
      </c>
      <c r="X2375" s="11">
        <v>862</v>
      </c>
      <c r="Y2375" s="11">
        <v>1842628588</v>
      </c>
      <c r="Z2375" s="11">
        <v>36355612</v>
      </c>
      <c r="AA2375" s="15">
        <f t="shared" si="377"/>
        <v>42026.868935185186</v>
      </c>
      <c r="AB2375" s="16" t="str">
        <f t="shared" si="378"/>
        <v>点击查看</v>
      </c>
      <c r="AC2375" s="11">
        <f t="shared" si="379"/>
        <v>2008</v>
      </c>
      <c r="AD2375" s="11"/>
      <c r="AE2375" s="11" t="s">
        <v>7445</v>
      </c>
      <c r="AF2375" s="11" t="s">
        <v>9210</v>
      </c>
      <c r="AG2375" s="11" t="s">
        <v>13885</v>
      </c>
    </row>
    <row r="2376" spans="1:33" x14ac:dyDescent="0.15">
      <c r="A2376" s="11" t="s">
        <v>14703</v>
      </c>
      <c r="B2376" s="11" t="s">
        <v>15521</v>
      </c>
      <c r="C2376" s="11" t="s">
        <v>14704</v>
      </c>
      <c r="D2376" s="17">
        <v>41926</v>
      </c>
      <c r="E2376" s="11" t="s">
        <v>14726</v>
      </c>
      <c r="F2376" s="11" t="s">
        <v>14727</v>
      </c>
      <c r="G2376" s="11" t="s">
        <v>25</v>
      </c>
      <c r="H2376" s="11" t="s">
        <v>9648</v>
      </c>
      <c r="I2376" s="11" t="str">
        <f t="shared" si="370"/>
        <v>卖家未填</v>
      </c>
      <c r="J2376" s="11" t="str">
        <f t="shared" si="371"/>
        <v>400</v>
      </c>
      <c r="K2376" s="11" t="str">
        <f t="shared" si="372"/>
        <v>卖家未填</v>
      </c>
      <c r="L2376" s="11" t="str">
        <f t="shared" si="373"/>
        <v>卖家未填</v>
      </c>
      <c r="M2376" s="11" t="str">
        <f t="shared" si="374"/>
        <v>8枚装礼盒</v>
      </c>
      <c r="N2376" s="11" t="s">
        <v>4262</v>
      </c>
      <c r="O2376" s="11" t="s">
        <v>4483</v>
      </c>
      <c r="P2376" s="12">
        <v>96</v>
      </c>
      <c r="Q2376" s="12">
        <v>48</v>
      </c>
      <c r="R2376" s="11">
        <v>48</v>
      </c>
      <c r="S2376" s="13">
        <f t="shared" si="375"/>
        <v>212.86956521739131</v>
      </c>
      <c r="T2376" s="11">
        <v>23</v>
      </c>
      <c r="U2376" s="11">
        <v>102</v>
      </c>
      <c r="V2376" s="14">
        <f t="shared" si="376"/>
        <v>4896</v>
      </c>
      <c r="W2376" s="11">
        <v>20</v>
      </c>
      <c r="X2376" s="11">
        <v>22</v>
      </c>
      <c r="Y2376" s="11">
        <v>41713637476</v>
      </c>
      <c r="Z2376" s="11">
        <v>114237296</v>
      </c>
      <c r="AA2376" s="15">
        <f t="shared" si="377"/>
        <v>42028.59878472222</v>
      </c>
      <c r="AB2376" s="16" t="str">
        <f t="shared" si="378"/>
        <v>点击查看</v>
      </c>
      <c r="AC2376" s="11">
        <f t="shared" si="379"/>
        <v>2014</v>
      </c>
      <c r="AD2376" s="11"/>
      <c r="AE2376" s="11" t="s">
        <v>7889</v>
      </c>
      <c r="AF2376" s="11" t="s">
        <v>8422</v>
      </c>
      <c r="AG2376" s="11" t="s">
        <v>14567</v>
      </c>
    </row>
    <row r="2377" spans="1:33" x14ac:dyDescent="0.15">
      <c r="A2377" s="11" t="s">
        <v>14687</v>
      </c>
      <c r="B2377" s="11" t="s">
        <v>15979</v>
      </c>
      <c r="C2377" s="11" t="s">
        <v>14689</v>
      </c>
      <c r="D2377" s="17">
        <v>41644</v>
      </c>
      <c r="E2377" s="11" t="s">
        <v>14713</v>
      </c>
      <c r="F2377" s="11" t="s">
        <v>14717</v>
      </c>
      <c r="G2377" s="11" t="s">
        <v>18</v>
      </c>
      <c r="H2377" s="11" t="s">
        <v>10041</v>
      </c>
      <c r="I2377" s="11" t="str">
        <f t="shared" si="370"/>
        <v>卖家未填</v>
      </c>
      <c r="J2377" s="11" t="str">
        <f t="shared" si="371"/>
        <v>1100</v>
      </c>
      <c r="K2377" s="11" t="str">
        <f t="shared" si="372"/>
        <v>卖家未填</v>
      </c>
      <c r="L2377" s="11" t="str">
        <f t="shared" si="373"/>
        <v>卖家未填</v>
      </c>
      <c r="M2377" s="11" t="str">
        <f t="shared" si="374"/>
        <v>零食礼盒</v>
      </c>
      <c r="N2377" s="11" t="s">
        <v>2930</v>
      </c>
      <c r="O2377" s="11" t="s">
        <v>5352</v>
      </c>
      <c r="P2377" s="12">
        <v>98</v>
      </c>
      <c r="Q2377" s="12">
        <v>32.799999999999997</v>
      </c>
      <c r="R2377" s="11">
        <v>32.799999999999997</v>
      </c>
      <c r="S2377" s="13">
        <f t="shared" si="375"/>
        <v>99.738775510204079</v>
      </c>
      <c r="T2377" s="11">
        <v>49</v>
      </c>
      <c r="U2377" s="11">
        <v>149</v>
      </c>
      <c r="V2377" s="14">
        <f t="shared" si="376"/>
        <v>4887.2</v>
      </c>
      <c r="W2377" s="11">
        <v>2976</v>
      </c>
      <c r="X2377" s="11">
        <v>7376</v>
      </c>
      <c r="Y2377" s="11">
        <v>39063529486</v>
      </c>
      <c r="Z2377" s="11">
        <v>108299226</v>
      </c>
      <c r="AA2377" s="15">
        <f t="shared" si="377"/>
        <v>42028.900995370372</v>
      </c>
      <c r="AB2377" s="16" t="str">
        <f t="shared" si="378"/>
        <v>点击查看</v>
      </c>
      <c r="AC2377" s="11">
        <f t="shared" si="379"/>
        <v>2014</v>
      </c>
      <c r="AD2377" s="11"/>
      <c r="AE2377" s="11" t="s">
        <v>7044</v>
      </c>
      <c r="AF2377" s="11" t="s">
        <v>9075</v>
      </c>
      <c r="AG2377" s="11" t="s">
        <v>13271</v>
      </c>
    </row>
    <row r="2378" spans="1:33" x14ac:dyDescent="0.15">
      <c r="A2378" s="11" t="s">
        <v>14690</v>
      </c>
      <c r="B2378" s="11" t="s">
        <v>14892</v>
      </c>
      <c r="C2378" s="11" t="s">
        <v>14691</v>
      </c>
      <c r="D2378" s="11"/>
      <c r="E2378" s="11" t="s">
        <v>17</v>
      </c>
      <c r="F2378" s="11" t="s">
        <v>17</v>
      </c>
      <c r="G2378" s="11" t="s">
        <v>17</v>
      </c>
      <c r="H2378" s="11" t="s">
        <v>9720</v>
      </c>
      <c r="I2378" s="11" t="str">
        <f t="shared" si="370"/>
        <v>松露巧克力</v>
      </c>
      <c r="J2378" s="11" t="str">
        <f t="shared" si="371"/>
        <v>816</v>
      </c>
      <c r="K2378" s="11" t="str">
        <f t="shared" si="372"/>
        <v>手工</v>
      </c>
      <c r="L2378" s="11" t="str">
        <f t="shared" si="373"/>
        <v>松露型</v>
      </c>
      <c r="M2378" s="11" t="str">
        <f t="shared" si="374"/>
        <v>松露巧克力组合</v>
      </c>
      <c r="N2378" s="11" t="s">
        <v>2697</v>
      </c>
      <c r="O2378" s="11"/>
      <c r="P2378" s="12">
        <v>159</v>
      </c>
      <c r="Q2378" s="12">
        <v>37.799999999999997</v>
      </c>
      <c r="R2378" s="11">
        <v>37.799999999999997</v>
      </c>
      <c r="S2378" s="13">
        <f t="shared" si="375"/>
        <v>84.072413793103451</v>
      </c>
      <c r="T2378" s="11">
        <v>58</v>
      </c>
      <c r="U2378" s="11">
        <v>129</v>
      </c>
      <c r="V2378" s="14">
        <f t="shared" si="376"/>
        <v>4876.2</v>
      </c>
      <c r="W2378" s="11">
        <v>456</v>
      </c>
      <c r="X2378" s="11">
        <v>428</v>
      </c>
      <c r="Y2378" s="11">
        <v>36343262892</v>
      </c>
      <c r="Z2378" s="11">
        <v>68130401</v>
      </c>
      <c r="AA2378" s="15" t="str">
        <f t="shared" si="377"/>
        <v/>
      </c>
      <c r="AB2378" s="16" t="str">
        <f t="shared" si="378"/>
        <v>点击查看</v>
      </c>
      <c r="AC2378" s="11">
        <f t="shared" si="379"/>
        <v>1900</v>
      </c>
      <c r="AD2378" s="11"/>
      <c r="AE2378" s="11"/>
      <c r="AF2378" s="11" t="s">
        <v>7963</v>
      </c>
      <c r="AG2378" s="11" t="s">
        <v>13044</v>
      </c>
    </row>
    <row r="2379" spans="1:33" x14ac:dyDescent="0.15">
      <c r="A2379" s="11" t="s">
        <v>14703</v>
      </c>
      <c r="B2379" s="11" t="s">
        <v>16437</v>
      </c>
      <c r="C2379" s="11" t="s">
        <v>14704</v>
      </c>
      <c r="D2379" s="17">
        <v>40845</v>
      </c>
      <c r="E2379" s="11" t="s">
        <v>14723</v>
      </c>
      <c r="F2379" s="11" t="s">
        <v>14745</v>
      </c>
      <c r="G2379" s="11" t="s">
        <v>39</v>
      </c>
      <c r="H2379" s="11" t="s">
        <v>10295</v>
      </c>
      <c r="I2379" s="11" t="str">
        <f t="shared" si="370"/>
        <v>卖家未填</v>
      </c>
      <c r="J2379" s="11" t="str">
        <f t="shared" si="371"/>
        <v>350</v>
      </c>
      <c r="K2379" s="11" t="str">
        <f t="shared" si="372"/>
        <v>卖家未填</v>
      </c>
      <c r="L2379" s="11" t="str">
        <f t="shared" si="373"/>
        <v>卖家未填</v>
      </c>
      <c r="M2379" s="11" t="str">
        <f t="shared" si="374"/>
        <v>瑞士糖水果软糖350g</v>
      </c>
      <c r="N2379" s="11" t="s">
        <v>4323</v>
      </c>
      <c r="O2379" s="11" t="s">
        <v>5776</v>
      </c>
      <c r="P2379" s="12">
        <v>65</v>
      </c>
      <c r="Q2379" s="12"/>
      <c r="R2379" s="11">
        <v>65</v>
      </c>
      <c r="S2379" s="13">
        <f t="shared" si="375"/>
        <v>221.59090909090909</v>
      </c>
      <c r="T2379" s="11">
        <v>22</v>
      </c>
      <c r="U2379" s="11">
        <v>75</v>
      </c>
      <c r="V2379" s="14">
        <f t="shared" si="376"/>
        <v>4875</v>
      </c>
      <c r="W2379" s="11">
        <v>28</v>
      </c>
      <c r="X2379" s="11">
        <v>56</v>
      </c>
      <c r="Y2379" s="11">
        <v>42895365778</v>
      </c>
      <c r="Z2379" s="11">
        <v>69424652</v>
      </c>
      <c r="AA2379" s="15">
        <f t="shared" si="377"/>
        <v>42025.936793981484</v>
      </c>
      <c r="AB2379" s="16" t="str">
        <f t="shared" si="378"/>
        <v>点击查看</v>
      </c>
      <c r="AC2379" s="11">
        <f t="shared" si="379"/>
        <v>2011</v>
      </c>
      <c r="AD2379" s="11"/>
      <c r="AE2379" s="11" t="s">
        <v>7927</v>
      </c>
      <c r="AF2379" s="11" t="s">
        <v>9430</v>
      </c>
      <c r="AG2379" s="11" t="s">
        <v>14623</v>
      </c>
    </row>
    <row r="2380" spans="1:33" x14ac:dyDescent="0.15">
      <c r="A2380" s="11" t="s">
        <v>14687</v>
      </c>
      <c r="B2380" s="11" t="s">
        <v>15597</v>
      </c>
      <c r="C2380" s="11" t="s">
        <v>14692</v>
      </c>
      <c r="D2380" s="17">
        <v>41692</v>
      </c>
      <c r="E2380" s="11" t="s">
        <v>14719</v>
      </c>
      <c r="F2380" s="11" t="s">
        <v>14733</v>
      </c>
      <c r="G2380" s="11" t="s">
        <v>29</v>
      </c>
      <c r="H2380" s="11" t="s">
        <v>9641</v>
      </c>
      <c r="I2380" s="11" t="str">
        <f t="shared" si="370"/>
        <v>厦门凤梨酥</v>
      </c>
      <c r="J2380" s="11" t="str">
        <f t="shared" si="371"/>
        <v>125</v>
      </c>
      <c r="K2380" s="11" t="str">
        <f t="shared" si="372"/>
        <v>卖家未填</v>
      </c>
      <c r="L2380" s="11" t="str">
        <f t="shared" si="373"/>
        <v>卖家未填</v>
      </c>
      <c r="M2380" s="11" t="str">
        <f t="shared" si="374"/>
        <v>黄远堂凤梨酥</v>
      </c>
      <c r="N2380" s="11" t="s">
        <v>2700</v>
      </c>
      <c r="O2380" s="11" t="s">
        <v>5067</v>
      </c>
      <c r="P2380" s="12">
        <v>29</v>
      </c>
      <c r="Q2380" s="12"/>
      <c r="R2380" s="11">
        <v>29</v>
      </c>
      <c r="S2380" s="13">
        <f t="shared" si="375"/>
        <v>84</v>
      </c>
      <c r="T2380" s="11">
        <v>58</v>
      </c>
      <c r="U2380" s="11">
        <v>168</v>
      </c>
      <c r="V2380" s="14">
        <f t="shared" si="376"/>
        <v>4872</v>
      </c>
      <c r="W2380" s="11">
        <v>56</v>
      </c>
      <c r="X2380" s="11">
        <v>110</v>
      </c>
      <c r="Y2380" s="11">
        <v>40077423175</v>
      </c>
      <c r="Z2380" s="11">
        <v>108909995</v>
      </c>
      <c r="AA2380" s="15">
        <f t="shared" si="377"/>
        <v>42030.817673611113</v>
      </c>
      <c r="AB2380" s="16" t="str">
        <f t="shared" si="378"/>
        <v>点击查看</v>
      </c>
      <c r="AC2380" s="11">
        <f t="shared" si="379"/>
        <v>2014</v>
      </c>
      <c r="AD2380" s="11"/>
      <c r="AE2380" s="11" t="s">
        <v>6902</v>
      </c>
      <c r="AF2380" s="11" t="s">
        <v>8404</v>
      </c>
      <c r="AG2380" s="11" t="s">
        <v>13048</v>
      </c>
    </row>
    <row r="2381" spans="1:33" x14ac:dyDescent="0.15">
      <c r="A2381" s="11" t="s">
        <v>14693</v>
      </c>
      <c r="B2381" s="11" t="s">
        <v>9447</v>
      </c>
      <c r="C2381" s="11" t="s">
        <v>14693</v>
      </c>
      <c r="D2381" s="11"/>
      <c r="E2381" s="11" t="s">
        <v>14723</v>
      </c>
      <c r="F2381" s="11" t="s">
        <v>14724</v>
      </c>
      <c r="G2381" s="11" t="s">
        <v>23</v>
      </c>
      <c r="H2381" s="11" t="s">
        <v>9027</v>
      </c>
      <c r="I2381" s="11" t="str">
        <f t="shared" si="370"/>
        <v>卖家未填</v>
      </c>
      <c r="J2381" s="11" t="str">
        <f t="shared" si="371"/>
        <v>卖家未填</v>
      </c>
      <c r="K2381" s="11" t="str">
        <f t="shared" si="372"/>
        <v>卖家未填</v>
      </c>
      <c r="L2381" s="11" t="str">
        <f t="shared" si="373"/>
        <v>卖家未填</v>
      </c>
      <c r="M2381" s="11" t="str">
        <f t="shared" si="374"/>
        <v>卖家未填</v>
      </c>
      <c r="N2381" s="11" t="s">
        <v>2783</v>
      </c>
      <c r="O2381" s="11"/>
      <c r="P2381" s="12">
        <v>145</v>
      </c>
      <c r="Q2381" s="12">
        <v>58.5</v>
      </c>
      <c r="R2381" s="11">
        <v>58.5</v>
      </c>
      <c r="S2381" s="13">
        <f t="shared" si="375"/>
        <v>88.281818181818181</v>
      </c>
      <c r="T2381" s="11">
        <v>55</v>
      </c>
      <c r="U2381" s="11">
        <v>83</v>
      </c>
      <c r="V2381" s="14">
        <f t="shared" si="376"/>
        <v>4855.5</v>
      </c>
      <c r="W2381" s="11">
        <v>262</v>
      </c>
      <c r="X2381" s="11">
        <v>80</v>
      </c>
      <c r="Y2381" s="11">
        <v>39570304468</v>
      </c>
      <c r="Z2381" s="11">
        <v>101717810</v>
      </c>
      <c r="AA2381" s="15" t="str">
        <f t="shared" si="377"/>
        <v/>
      </c>
      <c r="AB2381" s="16" t="str">
        <f t="shared" si="378"/>
        <v>点击查看</v>
      </c>
      <c r="AC2381" s="11">
        <f t="shared" si="379"/>
        <v>1900</v>
      </c>
      <c r="AD2381" s="11"/>
      <c r="AE2381" s="11"/>
      <c r="AF2381" s="11" t="s">
        <v>9027</v>
      </c>
      <c r="AG2381" s="11"/>
    </row>
    <row r="2382" spans="1:33" x14ac:dyDescent="0.15">
      <c r="A2382" s="11" t="s">
        <v>14673</v>
      </c>
      <c r="B2382" s="11" t="s">
        <v>14915</v>
      </c>
      <c r="C2382" s="11" t="s">
        <v>14674</v>
      </c>
      <c r="D2382" s="11"/>
      <c r="E2382" s="11" t="s">
        <v>14713</v>
      </c>
      <c r="F2382" s="11" t="s">
        <v>14717</v>
      </c>
      <c r="G2382" s="11" t="s">
        <v>18</v>
      </c>
      <c r="H2382" s="11" t="s">
        <v>10441</v>
      </c>
      <c r="I2382" s="11" t="str">
        <f t="shared" si="370"/>
        <v>卖家未填</v>
      </c>
      <c r="J2382" s="11" t="str">
        <f t="shared" si="371"/>
        <v>500</v>
      </c>
      <c r="K2382" s="11" t="str">
        <f t="shared" si="372"/>
        <v>卖家未填</v>
      </c>
      <c r="L2382" s="11" t="str">
        <f t="shared" si="373"/>
        <v>卖家未填</v>
      </c>
      <c r="M2382" s="11" t="str">
        <f t="shared" si="374"/>
        <v>米花糖散称500g</v>
      </c>
      <c r="N2382" s="11" t="s">
        <v>1408</v>
      </c>
      <c r="O2382" s="11"/>
      <c r="P2382" s="12">
        <v>25</v>
      </c>
      <c r="Q2382" s="12">
        <v>12.8</v>
      </c>
      <c r="R2382" s="11">
        <v>12.8</v>
      </c>
      <c r="S2382" s="13">
        <f t="shared" si="375"/>
        <v>25.266666666666666</v>
      </c>
      <c r="T2382" s="11">
        <v>192</v>
      </c>
      <c r="U2382" s="11">
        <v>379</v>
      </c>
      <c r="V2382" s="14">
        <f t="shared" si="376"/>
        <v>4851.2</v>
      </c>
      <c r="W2382" s="11">
        <v>940</v>
      </c>
      <c r="X2382" s="11">
        <v>462</v>
      </c>
      <c r="Y2382" s="11">
        <v>41801949338</v>
      </c>
      <c r="Z2382" s="11">
        <v>60072094</v>
      </c>
      <c r="AA2382" s="15" t="str">
        <f t="shared" si="377"/>
        <v/>
      </c>
      <c r="AB2382" s="16" t="str">
        <f t="shared" si="378"/>
        <v>点击查看</v>
      </c>
      <c r="AC2382" s="11">
        <f t="shared" si="379"/>
        <v>1900</v>
      </c>
      <c r="AD2382" s="11"/>
      <c r="AE2382" s="11"/>
      <c r="AF2382" s="11" t="s">
        <v>8561</v>
      </c>
      <c r="AG2382" s="11" t="s">
        <v>11822</v>
      </c>
    </row>
    <row r="2383" spans="1:33" x14ac:dyDescent="0.15">
      <c r="A2383" s="11" t="s">
        <v>14690</v>
      </c>
      <c r="B2383" s="11" t="s">
        <v>15814</v>
      </c>
      <c r="C2383" s="11" t="s">
        <v>14691</v>
      </c>
      <c r="D2383" s="11"/>
      <c r="E2383" s="11" t="s">
        <v>20</v>
      </c>
      <c r="F2383" s="11" t="s">
        <v>20</v>
      </c>
      <c r="G2383" s="11" t="s">
        <v>20</v>
      </c>
      <c r="H2383" s="11" t="s">
        <v>8665</v>
      </c>
      <c r="I2383" s="11" t="str">
        <f t="shared" si="370"/>
        <v>卖家未填</v>
      </c>
      <c r="J2383" s="11" t="str">
        <f t="shared" si="371"/>
        <v>500</v>
      </c>
      <c r="K2383" s="11" t="str">
        <f t="shared" si="372"/>
        <v>卖家未填</v>
      </c>
      <c r="L2383" s="11" t="str">
        <f t="shared" si="373"/>
        <v>卖家未填</v>
      </c>
      <c r="M2383" s="11" t="str">
        <f t="shared" si="374"/>
        <v>橡皮糖500g组合</v>
      </c>
      <c r="N2383" s="11" t="s">
        <v>2419</v>
      </c>
      <c r="O2383" s="11" t="s">
        <v>4373</v>
      </c>
      <c r="P2383" s="12">
        <v>39.799999999999997</v>
      </c>
      <c r="Q2383" s="12">
        <v>19.8</v>
      </c>
      <c r="R2383" s="11">
        <v>19.8</v>
      </c>
      <c r="S2383" s="13">
        <f t="shared" si="375"/>
        <v>68.323943661971825</v>
      </c>
      <c r="T2383" s="11">
        <v>71</v>
      </c>
      <c r="U2383" s="11">
        <v>245</v>
      </c>
      <c r="V2383" s="14">
        <f t="shared" si="376"/>
        <v>4851</v>
      </c>
      <c r="W2383" s="11">
        <v>43</v>
      </c>
      <c r="X2383" s="11">
        <v>148</v>
      </c>
      <c r="Y2383" s="11">
        <v>43135549700</v>
      </c>
      <c r="Z2383" s="11">
        <v>108161019</v>
      </c>
      <c r="AA2383" s="15" t="str">
        <f t="shared" si="377"/>
        <v/>
      </c>
      <c r="AB2383" s="16" t="str">
        <f t="shared" si="378"/>
        <v>点击查看</v>
      </c>
      <c r="AC2383" s="11">
        <f t="shared" si="379"/>
        <v>1900</v>
      </c>
      <c r="AD2383" s="11"/>
      <c r="AE2383" s="11"/>
      <c r="AF2383" s="11" t="s">
        <v>8130</v>
      </c>
      <c r="AG2383" s="11" t="s">
        <v>12782</v>
      </c>
    </row>
    <row r="2384" spans="1:33" x14ac:dyDescent="0.15">
      <c r="A2384" s="11" t="s">
        <v>14671</v>
      </c>
      <c r="B2384" s="11" t="s">
        <v>15587</v>
      </c>
      <c r="C2384" s="11" t="s">
        <v>14676</v>
      </c>
      <c r="D2384" s="17">
        <v>41395</v>
      </c>
      <c r="E2384" s="11" t="s">
        <v>14715</v>
      </c>
      <c r="F2384" s="11" t="s">
        <v>14833</v>
      </c>
      <c r="G2384" s="11" t="s">
        <v>119</v>
      </c>
      <c r="H2384" s="11" t="s">
        <v>9578</v>
      </c>
      <c r="I2384" s="11" t="str">
        <f t="shared" si="370"/>
        <v>卖家未填</v>
      </c>
      <c r="J2384" s="11" t="str">
        <f t="shared" si="371"/>
        <v>500</v>
      </c>
      <c r="K2384" s="11" t="str">
        <f t="shared" si="372"/>
        <v>卖家未填</v>
      </c>
      <c r="L2384" s="11" t="str">
        <f t="shared" si="373"/>
        <v>卖家未填</v>
      </c>
      <c r="M2384" s="11" t="str">
        <f t="shared" si="374"/>
        <v>话梅糖</v>
      </c>
      <c r="N2384" s="11" t="s">
        <v>1861</v>
      </c>
      <c r="O2384" s="11" t="s">
        <v>4891</v>
      </c>
      <c r="P2384" s="12">
        <v>15.8</v>
      </c>
      <c r="Q2384" s="12">
        <v>13</v>
      </c>
      <c r="R2384" s="11">
        <v>13</v>
      </c>
      <c r="S2384" s="13">
        <f t="shared" si="375"/>
        <v>41.801724137931032</v>
      </c>
      <c r="T2384" s="11">
        <v>116</v>
      </c>
      <c r="U2384" s="11">
        <v>373</v>
      </c>
      <c r="V2384" s="14">
        <f t="shared" si="376"/>
        <v>4849</v>
      </c>
      <c r="W2384" s="11">
        <v>90</v>
      </c>
      <c r="X2384" s="11">
        <v>275</v>
      </c>
      <c r="Y2384" s="11">
        <v>24818424555</v>
      </c>
      <c r="Z2384" s="11">
        <v>103857217</v>
      </c>
      <c r="AA2384" s="15">
        <f t="shared" si="377"/>
        <v>42026.382557870369</v>
      </c>
      <c r="AB2384" s="16" t="str">
        <f t="shared" si="378"/>
        <v>点击查看</v>
      </c>
      <c r="AC2384" s="11">
        <f t="shared" si="379"/>
        <v>2013</v>
      </c>
      <c r="AD2384" s="11"/>
      <c r="AE2384" s="11" t="s">
        <v>6426</v>
      </c>
      <c r="AF2384" s="11" t="s">
        <v>8256</v>
      </c>
      <c r="AG2384" s="11" t="s">
        <v>12252</v>
      </c>
    </row>
    <row r="2385" spans="1:33" x14ac:dyDescent="0.15">
      <c r="A2385" s="11" t="s">
        <v>14690</v>
      </c>
      <c r="B2385" s="11" t="s">
        <v>15285</v>
      </c>
      <c r="C2385" s="11" t="s">
        <v>14691</v>
      </c>
      <c r="D2385" s="11"/>
      <c r="E2385" s="11" t="s">
        <v>17</v>
      </c>
      <c r="F2385" s="11" t="s">
        <v>17</v>
      </c>
      <c r="G2385" s="11" t="s">
        <v>17</v>
      </c>
      <c r="H2385" s="11" t="s">
        <v>9578</v>
      </c>
      <c r="I2385" s="11" t="str">
        <f t="shared" si="370"/>
        <v>上海花生牛轧糖</v>
      </c>
      <c r="J2385" s="11" t="str">
        <f t="shared" si="371"/>
        <v>454</v>
      </c>
      <c r="K2385" s="11" t="str">
        <f t="shared" si="372"/>
        <v>卖家未填</v>
      </c>
      <c r="L2385" s="11" t="str">
        <f t="shared" si="373"/>
        <v>卖家未填</v>
      </c>
      <c r="M2385" s="11" t="str">
        <f t="shared" si="374"/>
        <v>花生牛轧糖454g</v>
      </c>
      <c r="N2385" s="11" t="s">
        <v>2443</v>
      </c>
      <c r="O2385" s="11" t="s">
        <v>4684</v>
      </c>
      <c r="P2385" s="12">
        <v>20.8</v>
      </c>
      <c r="Q2385" s="12"/>
      <c r="R2385" s="11">
        <v>20.8</v>
      </c>
      <c r="S2385" s="13">
        <f t="shared" si="375"/>
        <v>69.234285714285718</v>
      </c>
      <c r="T2385" s="11">
        <v>70</v>
      </c>
      <c r="U2385" s="11">
        <v>233</v>
      </c>
      <c r="V2385" s="14">
        <f t="shared" si="376"/>
        <v>4846.4000000000005</v>
      </c>
      <c r="W2385" s="11">
        <v>752</v>
      </c>
      <c r="X2385" s="11">
        <v>230</v>
      </c>
      <c r="Y2385" s="11">
        <v>20244165879</v>
      </c>
      <c r="Z2385" s="11">
        <v>103440388</v>
      </c>
      <c r="AA2385" s="15" t="str">
        <f t="shared" si="377"/>
        <v/>
      </c>
      <c r="AB2385" s="16" t="str">
        <f t="shared" si="378"/>
        <v>点击查看</v>
      </c>
      <c r="AC2385" s="11">
        <f t="shared" si="379"/>
        <v>1900</v>
      </c>
      <c r="AD2385" s="11"/>
      <c r="AE2385" s="11"/>
      <c r="AF2385" s="11" t="s">
        <v>8291</v>
      </c>
      <c r="AG2385" s="11" t="s">
        <v>12805</v>
      </c>
    </row>
    <row r="2386" spans="1:33" x14ac:dyDescent="0.15">
      <c r="A2386" s="11" t="s">
        <v>14677</v>
      </c>
      <c r="B2386" s="11" t="s">
        <v>9446</v>
      </c>
      <c r="C2386" s="11" t="s">
        <v>14677</v>
      </c>
      <c r="D2386" s="11"/>
      <c r="E2386" s="11" t="s">
        <v>17</v>
      </c>
      <c r="F2386" s="11" t="s">
        <v>17</v>
      </c>
      <c r="G2386" s="11" t="s">
        <v>17</v>
      </c>
      <c r="H2386" s="11" t="s">
        <v>8468</v>
      </c>
      <c r="I2386" s="11" t="str">
        <f t="shared" si="370"/>
        <v>卖家未填</v>
      </c>
      <c r="J2386" s="11" t="str">
        <f t="shared" si="371"/>
        <v>卖家未填</v>
      </c>
      <c r="K2386" s="11" t="str">
        <f t="shared" si="372"/>
        <v>卖家未填</v>
      </c>
      <c r="L2386" s="11" t="str">
        <f t="shared" si="373"/>
        <v>卖家未填</v>
      </c>
      <c r="M2386" s="11" t="str">
        <f t="shared" si="374"/>
        <v>卖家未填</v>
      </c>
      <c r="N2386" s="11" t="s">
        <v>1154</v>
      </c>
      <c r="O2386" s="11"/>
      <c r="P2386" s="12">
        <v>16.8</v>
      </c>
      <c r="Q2386" s="12">
        <v>11.9</v>
      </c>
      <c r="R2386" s="11">
        <v>11.9</v>
      </c>
      <c r="S2386" s="13">
        <f t="shared" si="375"/>
        <v>17.297499999999999</v>
      </c>
      <c r="T2386" s="11">
        <v>280</v>
      </c>
      <c r="U2386" s="11">
        <v>407</v>
      </c>
      <c r="V2386" s="14">
        <f t="shared" si="376"/>
        <v>4843.3</v>
      </c>
      <c r="W2386" s="11">
        <v>255</v>
      </c>
      <c r="X2386" s="11">
        <v>18</v>
      </c>
      <c r="Y2386" s="11">
        <v>42012222217</v>
      </c>
      <c r="Z2386" s="11">
        <v>101717810</v>
      </c>
      <c r="AA2386" s="15" t="str">
        <f t="shared" si="377"/>
        <v/>
      </c>
      <c r="AB2386" s="16" t="str">
        <f t="shared" si="378"/>
        <v>点击查看</v>
      </c>
      <c r="AC2386" s="11">
        <f t="shared" si="379"/>
        <v>1900</v>
      </c>
      <c r="AD2386" s="11"/>
      <c r="AE2386" s="11"/>
      <c r="AF2386" s="11" t="s">
        <v>8468</v>
      </c>
      <c r="AG2386" s="11"/>
    </row>
    <row r="2387" spans="1:33" x14ac:dyDescent="0.15">
      <c r="A2387" s="11" t="s">
        <v>14687</v>
      </c>
      <c r="B2387" s="11" t="s">
        <v>15756</v>
      </c>
      <c r="C2387" s="11" t="s">
        <v>14688</v>
      </c>
      <c r="D2387" s="17">
        <v>39516</v>
      </c>
      <c r="E2387" s="11" t="s">
        <v>17</v>
      </c>
      <c r="F2387" s="11" t="s">
        <v>17</v>
      </c>
      <c r="G2387" s="11" t="s">
        <v>17</v>
      </c>
      <c r="H2387" s="11" t="s">
        <v>9780</v>
      </c>
      <c r="I2387" s="11" t="str">
        <f t="shared" si="370"/>
        <v>卖家未填</v>
      </c>
      <c r="J2387" s="11" t="str">
        <f t="shared" si="371"/>
        <v>468</v>
      </c>
      <c r="K2387" s="11" t="str">
        <f t="shared" si="372"/>
        <v>卖家未填</v>
      </c>
      <c r="L2387" s="11" t="str">
        <f t="shared" si="373"/>
        <v>卖家未填</v>
      </c>
      <c r="M2387" s="11" t="str">
        <f t="shared" si="374"/>
        <v>优果奶酥468克</v>
      </c>
      <c r="N2387" s="11" t="s">
        <v>2248</v>
      </c>
      <c r="O2387" s="11" t="s">
        <v>4916</v>
      </c>
      <c r="P2387" s="12">
        <v>19.8</v>
      </c>
      <c r="Q2387" s="12"/>
      <c r="R2387" s="11">
        <v>19.8</v>
      </c>
      <c r="S2387" s="13">
        <f t="shared" si="375"/>
        <v>59.644444444444446</v>
      </c>
      <c r="T2387" s="11">
        <v>81</v>
      </c>
      <c r="U2387" s="11">
        <v>244</v>
      </c>
      <c r="V2387" s="14">
        <f t="shared" si="376"/>
        <v>4831.2</v>
      </c>
      <c r="W2387" s="11">
        <v>54</v>
      </c>
      <c r="X2387" s="11">
        <v>92</v>
      </c>
      <c r="Y2387" s="11">
        <v>41673236480</v>
      </c>
      <c r="Z2387" s="11">
        <v>35450003</v>
      </c>
      <c r="AA2387" s="15">
        <f t="shared" si="377"/>
        <v>42029.353483796294</v>
      </c>
      <c r="AB2387" s="16" t="str">
        <f t="shared" si="378"/>
        <v>点击查看</v>
      </c>
      <c r="AC2387" s="11">
        <f t="shared" si="379"/>
        <v>2008</v>
      </c>
      <c r="AD2387" s="11"/>
      <c r="AE2387" s="11" t="s">
        <v>6637</v>
      </c>
      <c r="AF2387" s="11" t="s">
        <v>8680</v>
      </c>
      <c r="AG2387" s="11" t="s">
        <v>12612</v>
      </c>
    </row>
    <row r="2388" spans="1:33" x14ac:dyDescent="0.15">
      <c r="A2388" s="11" t="s">
        <v>14687</v>
      </c>
      <c r="B2388" s="11" t="s">
        <v>15381</v>
      </c>
      <c r="C2388" s="11" t="s">
        <v>14689</v>
      </c>
      <c r="D2388" s="17">
        <v>41516</v>
      </c>
      <c r="E2388" s="11" t="s">
        <v>17</v>
      </c>
      <c r="F2388" s="11" t="s">
        <v>17</v>
      </c>
      <c r="G2388" s="11" t="s">
        <v>17</v>
      </c>
      <c r="H2388" s="11" t="s">
        <v>9532</v>
      </c>
      <c r="I2388" s="11" t="str">
        <f t="shared" si="370"/>
        <v>卖家未填</v>
      </c>
      <c r="J2388" s="11" t="str">
        <f t="shared" si="371"/>
        <v>100</v>
      </c>
      <c r="K2388" s="11" t="str">
        <f t="shared" si="372"/>
        <v>卖家未填</v>
      </c>
      <c r="L2388" s="11" t="str">
        <f t="shared" si="373"/>
        <v>卖家未填</v>
      </c>
      <c r="M2388" s="11" t="str">
        <f t="shared" si="374"/>
        <v>香醇牛奶硬型奶糖</v>
      </c>
      <c r="N2388" s="11" t="s">
        <v>2590</v>
      </c>
      <c r="O2388" s="11" t="s">
        <v>5241</v>
      </c>
      <c r="P2388" s="12">
        <v>21.08</v>
      </c>
      <c r="Q2388" s="12">
        <v>17.5</v>
      </c>
      <c r="R2388" s="11">
        <v>17.5</v>
      </c>
      <c r="S2388" s="13">
        <f t="shared" si="375"/>
        <v>77.903225806451616</v>
      </c>
      <c r="T2388" s="11">
        <v>62</v>
      </c>
      <c r="U2388" s="11">
        <v>276</v>
      </c>
      <c r="V2388" s="14">
        <f t="shared" si="376"/>
        <v>4830</v>
      </c>
      <c r="W2388" s="11">
        <v>118</v>
      </c>
      <c r="X2388" s="11">
        <v>1674</v>
      </c>
      <c r="Y2388" s="11">
        <v>35232438360</v>
      </c>
      <c r="Z2388" s="11">
        <v>106151300</v>
      </c>
      <c r="AA2388" s="15">
        <f t="shared" si="377"/>
        <v>42028.853449074071</v>
      </c>
      <c r="AB2388" s="16" t="str">
        <f t="shared" si="378"/>
        <v>点击查看</v>
      </c>
      <c r="AC2388" s="11">
        <f t="shared" si="379"/>
        <v>2013</v>
      </c>
      <c r="AD2388" s="11"/>
      <c r="AE2388" s="11" t="s">
        <v>6832</v>
      </c>
      <c r="AF2388" s="11" t="s">
        <v>8156</v>
      </c>
      <c r="AG2388" s="11" t="s">
        <v>12942</v>
      </c>
    </row>
    <row r="2389" spans="1:33" x14ac:dyDescent="0.15">
      <c r="A2389" s="11" t="s">
        <v>14705</v>
      </c>
      <c r="B2389" s="11" t="s">
        <v>16359</v>
      </c>
      <c r="C2389" s="11" t="s">
        <v>14706</v>
      </c>
      <c r="D2389" s="17">
        <v>39743</v>
      </c>
      <c r="E2389" s="11" t="s">
        <v>14723</v>
      </c>
      <c r="F2389" s="11" t="s">
        <v>14745</v>
      </c>
      <c r="G2389" s="11" t="s">
        <v>39</v>
      </c>
      <c r="H2389" s="11" t="s">
        <v>10252</v>
      </c>
      <c r="I2389" s="11" t="str">
        <f t="shared" si="370"/>
        <v>其他/other</v>
      </c>
      <c r="J2389" s="11" t="str">
        <f t="shared" si="371"/>
        <v>235</v>
      </c>
      <c r="K2389" s="11" t="str">
        <f t="shared" si="372"/>
        <v>卖家未填</v>
      </c>
      <c r="L2389" s="11" t="str">
        <f t="shared" si="373"/>
        <v>卖家未填</v>
      </c>
      <c r="M2389" s="11" t="str">
        <f t="shared" si="374"/>
        <v>卖家未填</v>
      </c>
      <c r="N2389" s="11" t="s">
        <v>4081</v>
      </c>
      <c r="O2389" s="11" t="s">
        <v>5703</v>
      </c>
      <c r="P2389" s="12">
        <v>160</v>
      </c>
      <c r="Q2389" s="12">
        <v>115</v>
      </c>
      <c r="R2389" s="11">
        <v>115</v>
      </c>
      <c r="S2389" s="13">
        <f t="shared" si="375"/>
        <v>193.2</v>
      </c>
      <c r="T2389" s="11">
        <v>25</v>
      </c>
      <c r="U2389" s="11">
        <v>42</v>
      </c>
      <c r="V2389" s="14">
        <f t="shared" si="376"/>
        <v>4830</v>
      </c>
      <c r="W2389" s="11">
        <v>118</v>
      </c>
      <c r="X2389" s="11">
        <v>3335</v>
      </c>
      <c r="Y2389" s="11">
        <v>36172700312</v>
      </c>
      <c r="Z2389" s="11">
        <v>36531503</v>
      </c>
      <c r="AA2389" s="15">
        <f t="shared" si="377"/>
        <v>42028.499872685185</v>
      </c>
      <c r="AB2389" s="16" t="str">
        <f t="shared" si="378"/>
        <v>点击查看</v>
      </c>
      <c r="AC2389" s="11">
        <f t="shared" si="379"/>
        <v>2008</v>
      </c>
      <c r="AD2389" s="11"/>
      <c r="AE2389" s="11" t="s">
        <v>7779</v>
      </c>
      <c r="AF2389" s="11" t="s">
        <v>9367</v>
      </c>
      <c r="AG2389" s="11" t="s">
        <v>14387</v>
      </c>
    </row>
    <row r="2390" spans="1:33" x14ac:dyDescent="0.15">
      <c r="A2390" s="11" t="s">
        <v>14687</v>
      </c>
      <c r="B2390" s="11" t="s">
        <v>14911</v>
      </c>
      <c r="C2390" s="11" t="s">
        <v>14696</v>
      </c>
      <c r="D2390" s="17">
        <v>40243</v>
      </c>
      <c r="E2390" s="11" t="s">
        <v>17</v>
      </c>
      <c r="F2390" s="11" t="s">
        <v>17</v>
      </c>
      <c r="G2390" s="11" t="s">
        <v>17</v>
      </c>
      <c r="H2390" s="11" t="s">
        <v>9582</v>
      </c>
      <c r="I2390" s="11" t="str">
        <f t="shared" si="370"/>
        <v>卖家未填</v>
      </c>
      <c r="J2390" s="11" t="str">
        <f t="shared" si="371"/>
        <v>1000</v>
      </c>
      <c r="K2390" s="11" t="str">
        <f t="shared" si="372"/>
        <v>卖家未填</v>
      </c>
      <c r="L2390" s="11" t="str">
        <f t="shared" si="373"/>
        <v>卖家未填</v>
      </c>
      <c r="M2390" s="11" t="str">
        <f t="shared" si="374"/>
        <v>金小熊饼干</v>
      </c>
      <c r="N2390" s="11" t="s">
        <v>2851</v>
      </c>
      <c r="O2390" s="11" t="s">
        <v>4868</v>
      </c>
      <c r="P2390" s="12">
        <v>72</v>
      </c>
      <c r="Q2390" s="12"/>
      <c r="R2390" s="11">
        <v>72</v>
      </c>
      <c r="S2390" s="13">
        <f t="shared" si="375"/>
        <v>92.769230769230774</v>
      </c>
      <c r="T2390" s="11">
        <v>52</v>
      </c>
      <c r="U2390" s="11">
        <v>67</v>
      </c>
      <c r="V2390" s="14">
        <f t="shared" si="376"/>
        <v>4824</v>
      </c>
      <c r="W2390" s="11"/>
      <c r="X2390" s="11"/>
      <c r="Y2390" s="11">
        <v>41681207728</v>
      </c>
      <c r="Z2390" s="11">
        <v>60663144</v>
      </c>
      <c r="AA2390" s="15">
        <f t="shared" si="377"/>
        <v>42032.684108796297</v>
      </c>
      <c r="AB2390" s="16" t="str">
        <f t="shared" si="378"/>
        <v>点击查看</v>
      </c>
      <c r="AC2390" s="11">
        <f t="shared" si="379"/>
        <v>2010</v>
      </c>
      <c r="AD2390" s="11"/>
      <c r="AE2390" s="11" t="s">
        <v>6990</v>
      </c>
      <c r="AF2390" s="11" t="s">
        <v>8262</v>
      </c>
      <c r="AG2390" s="11" t="s">
        <v>13193</v>
      </c>
    </row>
    <row r="2391" spans="1:33" x14ac:dyDescent="0.15">
      <c r="A2391" s="11" t="s">
        <v>14673</v>
      </c>
      <c r="B2391" s="11" t="s">
        <v>14913</v>
      </c>
      <c r="C2391" s="11" t="s">
        <v>14674</v>
      </c>
      <c r="D2391" s="11"/>
      <c r="E2391" s="11" t="s">
        <v>14721</v>
      </c>
      <c r="F2391" s="11" t="s">
        <v>14725</v>
      </c>
      <c r="G2391" s="11" t="s">
        <v>24</v>
      </c>
      <c r="H2391" s="11" t="s">
        <v>9483</v>
      </c>
      <c r="I2391" s="11" t="str">
        <f t="shared" si="370"/>
        <v>卖家未填</v>
      </c>
      <c r="J2391" s="11" t="str">
        <f t="shared" si="371"/>
        <v>400</v>
      </c>
      <c r="K2391" s="11" t="str">
        <f t="shared" si="372"/>
        <v>卖家未填</v>
      </c>
      <c r="L2391" s="11" t="str">
        <f t="shared" si="373"/>
        <v>卖家未填</v>
      </c>
      <c r="M2391" s="11" t="str">
        <f t="shared" si="374"/>
        <v>蟹味粒20g*20包</v>
      </c>
      <c r="N2391" s="11" t="s">
        <v>1102</v>
      </c>
      <c r="O2391" s="11" t="s">
        <v>4380</v>
      </c>
      <c r="P2391" s="12">
        <v>19.899999999999999</v>
      </c>
      <c r="Q2391" s="12">
        <v>9.9</v>
      </c>
      <c r="R2391" s="11">
        <v>9.9</v>
      </c>
      <c r="S2391" s="13">
        <f t="shared" si="375"/>
        <v>15.964569536423841</v>
      </c>
      <c r="T2391" s="11">
        <v>302</v>
      </c>
      <c r="U2391" s="11">
        <v>487</v>
      </c>
      <c r="V2391" s="14">
        <f t="shared" si="376"/>
        <v>4821.3</v>
      </c>
      <c r="W2391" s="11">
        <v>1171</v>
      </c>
      <c r="X2391" s="11">
        <v>386</v>
      </c>
      <c r="Y2391" s="11">
        <v>39222619202</v>
      </c>
      <c r="Z2391" s="11">
        <v>108942126</v>
      </c>
      <c r="AA2391" s="15" t="str">
        <f t="shared" si="377"/>
        <v/>
      </c>
      <c r="AB2391" s="16" t="str">
        <f t="shared" si="378"/>
        <v>点击查看</v>
      </c>
      <c r="AC2391" s="11">
        <f t="shared" si="379"/>
        <v>1900</v>
      </c>
      <c r="AD2391" s="11"/>
      <c r="AE2391" s="11"/>
      <c r="AF2391" s="11" t="s">
        <v>8020</v>
      </c>
      <c r="AG2391" s="11" t="s">
        <v>11540</v>
      </c>
    </row>
    <row r="2392" spans="1:33" x14ac:dyDescent="0.15">
      <c r="A2392" s="11" t="s">
        <v>14701</v>
      </c>
      <c r="B2392" s="11" t="s">
        <v>15122</v>
      </c>
      <c r="C2392" s="11" t="s">
        <v>14702</v>
      </c>
      <c r="D2392" s="11"/>
      <c r="E2392" s="11" t="s">
        <v>20</v>
      </c>
      <c r="F2392" s="11" t="s">
        <v>20</v>
      </c>
      <c r="G2392" s="11" t="s">
        <v>20</v>
      </c>
      <c r="H2392" s="11" t="s">
        <v>9071</v>
      </c>
      <c r="I2392" s="11" t="str">
        <f t="shared" si="370"/>
        <v>卖家未填</v>
      </c>
      <c r="J2392" s="11" t="str">
        <f t="shared" si="371"/>
        <v>1200</v>
      </c>
      <c r="K2392" s="11" t="str">
        <f t="shared" si="372"/>
        <v>卖家未填</v>
      </c>
      <c r="L2392" s="11" t="str">
        <f t="shared" si="373"/>
        <v>卖家未填</v>
      </c>
      <c r="M2392" s="11" t="str">
        <f t="shared" si="374"/>
        <v>京八件糕点礼盒1200g</v>
      </c>
      <c r="N2392" s="11" t="s">
        <v>3198</v>
      </c>
      <c r="O2392" s="11" t="s">
        <v>4370</v>
      </c>
      <c r="P2392" s="12">
        <v>198</v>
      </c>
      <c r="Q2392" s="12">
        <v>79.010000000000005</v>
      </c>
      <c r="R2392" s="11">
        <v>79.010000000000005</v>
      </c>
      <c r="S2392" s="13">
        <f t="shared" si="375"/>
        <v>117.55146341463416</v>
      </c>
      <c r="T2392" s="11">
        <v>41</v>
      </c>
      <c r="U2392" s="11">
        <v>61</v>
      </c>
      <c r="V2392" s="14">
        <f t="shared" si="376"/>
        <v>4819.6100000000006</v>
      </c>
      <c r="W2392" s="11">
        <v>32</v>
      </c>
      <c r="X2392" s="11">
        <v>65</v>
      </c>
      <c r="Y2392" s="11">
        <v>43285913936</v>
      </c>
      <c r="Z2392" s="11">
        <v>69648387</v>
      </c>
      <c r="AA2392" s="15" t="str">
        <f t="shared" si="377"/>
        <v/>
      </c>
      <c r="AB2392" s="16" t="str">
        <f t="shared" si="378"/>
        <v>点击查看</v>
      </c>
      <c r="AC2392" s="11">
        <f t="shared" si="379"/>
        <v>1900</v>
      </c>
      <c r="AD2392" s="11"/>
      <c r="AE2392" s="11"/>
      <c r="AF2392" s="11" t="s">
        <v>8222</v>
      </c>
      <c r="AG2392" s="11" t="s">
        <v>13533</v>
      </c>
    </row>
    <row r="2393" spans="1:33" x14ac:dyDescent="0.15">
      <c r="A2393" s="11" t="s">
        <v>14701</v>
      </c>
      <c r="B2393" s="11" t="s">
        <v>15075</v>
      </c>
      <c r="C2393" s="11" t="s">
        <v>14702</v>
      </c>
      <c r="D2393" s="11"/>
      <c r="E2393" s="11" t="s">
        <v>14713</v>
      </c>
      <c r="F2393" s="11" t="s">
        <v>14777</v>
      </c>
      <c r="G2393" s="11" t="s">
        <v>64</v>
      </c>
      <c r="H2393" s="11" t="s">
        <v>8002</v>
      </c>
      <c r="I2393" s="11" t="str">
        <f t="shared" si="370"/>
        <v>卖家未填</v>
      </c>
      <c r="J2393" s="11" t="str">
        <f t="shared" si="371"/>
        <v>750</v>
      </c>
      <c r="K2393" s="11" t="str">
        <f t="shared" si="372"/>
        <v>卖家未填</v>
      </c>
      <c r="L2393" s="11" t="str">
        <f t="shared" si="373"/>
        <v>卖家未填</v>
      </c>
      <c r="M2393" s="11" t="str">
        <f t="shared" si="374"/>
        <v>丹麦曲奇(饼干)750g</v>
      </c>
      <c r="N2393" s="11" t="s">
        <v>4121</v>
      </c>
      <c r="O2393" s="11" t="s">
        <v>4503</v>
      </c>
      <c r="P2393" s="12">
        <v>156</v>
      </c>
      <c r="Q2393" s="12">
        <v>79</v>
      </c>
      <c r="R2393" s="11">
        <v>79</v>
      </c>
      <c r="S2393" s="13">
        <f t="shared" si="375"/>
        <v>192.76</v>
      </c>
      <c r="T2393" s="11">
        <v>25</v>
      </c>
      <c r="U2393" s="11">
        <v>61</v>
      </c>
      <c r="V2393" s="14">
        <f t="shared" si="376"/>
        <v>4819</v>
      </c>
      <c r="W2393" s="11">
        <v>50</v>
      </c>
      <c r="X2393" s="11">
        <v>95</v>
      </c>
      <c r="Y2393" s="11">
        <v>42168476117</v>
      </c>
      <c r="Z2393" s="11">
        <v>69687746</v>
      </c>
      <c r="AA2393" s="15" t="str">
        <f t="shared" si="377"/>
        <v/>
      </c>
      <c r="AB2393" s="16" t="str">
        <f t="shared" si="378"/>
        <v>点击查看</v>
      </c>
      <c r="AC2393" s="11">
        <f t="shared" si="379"/>
        <v>1900</v>
      </c>
      <c r="AD2393" s="11"/>
      <c r="AE2393" s="11"/>
      <c r="AF2393" s="11" t="s">
        <v>8124</v>
      </c>
      <c r="AG2393" s="11" t="s">
        <v>14430</v>
      </c>
    </row>
    <row r="2394" spans="1:33" x14ac:dyDescent="0.15">
      <c r="A2394" s="11" t="s">
        <v>14687</v>
      </c>
      <c r="B2394" s="11" t="s">
        <v>15885</v>
      </c>
      <c r="C2394" s="11" t="s">
        <v>14686</v>
      </c>
      <c r="D2394" s="17">
        <v>41739</v>
      </c>
      <c r="E2394" s="11" t="s">
        <v>14770</v>
      </c>
      <c r="F2394" s="11" t="s">
        <v>14771</v>
      </c>
      <c r="G2394" s="11" t="s">
        <v>58</v>
      </c>
      <c r="H2394" s="11" t="s">
        <v>9977</v>
      </c>
      <c r="I2394" s="11" t="str">
        <f t="shared" si="370"/>
        <v>卖家未填</v>
      </c>
      <c r="J2394" s="11" t="str">
        <f t="shared" si="371"/>
        <v>500</v>
      </c>
      <c r="K2394" s="11" t="str">
        <f t="shared" si="372"/>
        <v>卖家未填</v>
      </c>
      <c r="L2394" s="11" t="str">
        <f t="shared" si="373"/>
        <v>卖家未填</v>
      </c>
      <c r="M2394" s="11" t="str">
        <f t="shared" si="374"/>
        <v>水晶饼500g</v>
      </c>
      <c r="N2394" s="11" t="s">
        <v>2650</v>
      </c>
      <c r="O2394" s="11" t="s">
        <v>4641</v>
      </c>
      <c r="P2394" s="12">
        <v>23.5</v>
      </c>
      <c r="Q2394" s="12">
        <v>23</v>
      </c>
      <c r="R2394" s="11">
        <v>23</v>
      </c>
      <c r="S2394" s="13">
        <f t="shared" si="375"/>
        <v>80.11666666666666</v>
      </c>
      <c r="T2394" s="11">
        <v>60</v>
      </c>
      <c r="U2394" s="11">
        <v>209</v>
      </c>
      <c r="V2394" s="14">
        <f t="shared" si="376"/>
        <v>4807</v>
      </c>
      <c r="W2394" s="11">
        <v>158</v>
      </c>
      <c r="X2394" s="11">
        <v>185</v>
      </c>
      <c r="Y2394" s="11">
        <v>39944656986</v>
      </c>
      <c r="Z2394" s="11">
        <v>110090198</v>
      </c>
      <c r="AA2394" s="15">
        <f t="shared" si="377"/>
        <v>42028.932627314818</v>
      </c>
      <c r="AB2394" s="16" t="str">
        <f t="shared" si="378"/>
        <v>点击查看</v>
      </c>
      <c r="AC2394" s="11">
        <f t="shared" si="379"/>
        <v>2014</v>
      </c>
      <c r="AD2394" s="11"/>
      <c r="AE2394" s="11" t="s">
        <v>6869</v>
      </c>
      <c r="AF2394" s="11" t="s">
        <v>8985</v>
      </c>
      <c r="AG2394" s="11" t="s">
        <v>12997</v>
      </c>
    </row>
    <row r="2395" spans="1:33" x14ac:dyDescent="0.15">
      <c r="A2395" s="11" t="s">
        <v>14701</v>
      </c>
      <c r="B2395" s="11" t="s">
        <v>16441</v>
      </c>
      <c r="C2395" s="11" t="s">
        <v>14702</v>
      </c>
      <c r="D2395" s="11"/>
      <c r="E2395" s="11" t="s">
        <v>14723</v>
      </c>
      <c r="F2395" s="11" t="s">
        <v>14745</v>
      </c>
      <c r="G2395" s="11" t="s">
        <v>39</v>
      </c>
      <c r="H2395" s="11" t="s">
        <v>9645</v>
      </c>
      <c r="I2395" s="11" t="str">
        <f t="shared" si="370"/>
        <v>卖家未填</v>
      </c>
      <c r="J2395" s="11" t="str">
        <f t="shared" si="371"/>
        <v>1000</v>
      </c>
      <c r="K2395" s="11" t="str">
        <f t="shared" si="372"/>
        <v>卖家未填</v>
      </c>
      <c r="L2395" s="11" t="str">
        <f t="shared" si="373"/>
        <v>卖家未填</v>
      </c>
      <c r="M2395" s="11" t="str">
        <f t="shared" si="374"/>
        <v>大礼包组合</v>
      </c>
      <c r="N2395" s="11" t="s">
        <v>4329</v>
      </c>
      <c r="O2395" s="11" t="s">
        <v>4416</v>
      </c>
      <c r="P2395" s="12">
        <v>178</v>
      </c>
      <c r="Q2395" s="12">
        <v>109</v>
      </c>
      <c r="R2395" s="11">
        <v>109</v>
      </c>
      <c r="S2395" s="13">
        <f t="shared" si="375"/>
        <v>218</v>
      </c>
      <c r="T2395" s="11">
        <v>22</v>
      </c>
      <c r="U2395" s="11">
        <v>44</v>
      </c>
      <c r="V2395" s="14">
        <f t="shared" si="376"/>
        <v>4796</v>
      </c>
      <c r="W2395" s="11">
        <v>24</v>
      </c>
      <c r="X2395" s="11">
        <v>43</v>
      </c>
      <c r="Y2395" s="11">
        <v>43385168974</v>
      </c>
      <c r="Z2395" s="11">
        <v>112321172</v>
      </c>
      <c r="AA2395" s="15" t="str">
        <f t="shared" si="377"/>
        <v/>
      </c>
      <c r="AB2395" s="16" t="str">
        <f t="shared" si="378"/>
        <v>点击查看</v>
      </c>
      <c r="AC2395" s="11">
        <f t="shared" si="379"/>
        <v>1900</v>
      </c>
      <c r="AD2395" s="11"/>
      <c r="AE2395" s="11"/>
      <c r="AF2395" s="11" t="s">
        <v>8281</v>
      </c>
      <c r="AG2395" s="11" t="s">
        <v>14629</v>
      </c>
    </row>
    <row r="2396" spans="1:33" x14ac:dyDescent="0.15">
      <c r="A2396" s="11" t="s">
        <v>14710</v>
      </c>
      <c r="B2396" s="11" t="s">
        <v>15435</v>
      </c>
      <c r="C2396" s="11" t="s">
        <v>14702</v>
      </c>
      <c r="D2396" s="11"/>
      <c r="E2396" s="11" t="s">
        <v>112</v>
      </c>
      <c r="F2396" s="11" t="s">
        <v>112</v>
      </c>
      <c r="G2396" s="11" t="s">
        <v>112</v>
      </c>
      <c r="H2396" s="11" t="s">
        <v>9495</v>
      </c>
      <c r="I2396" s="11" t="str">
        <f t="shared" si="370"/>
        <v>卖家未填</v>
      </c>
      <c r="J2396" s="11" t="str">
        <f t="shared" si="371"/>
        <v>107</v>
      </c>
      <c r="K2396" s="11" t="str">
        <f t="shared" si="372"/>
        <v>卖家未填</v>
      </c>
      <c r="L2396" s="11" t="str">
        <f t="shared" si="373"/>
        <v>卖家未填</v>
      </c>
      <c r="M2396" s="11" t="str">
        <f t="shared" si="374"/>
        <v>豆乳威化</v>
      </c>
      <c r="N2396" s="11" t="s">
        <v>3939</v>
      </c>
      <c r="O2396" s="11" t="s">
        <v>4843</v>
      </c>
      <c r="P2396" s="12">
        <v>48</v>
      </c>
      <c r="Q2396" s="12">
        <v>28</v>
      </c>
      <c r="R2396" s="11">
        <v>28</v>
      </c>
      <c r="S2396" s="13">
        <f t="shared" si="375"/>
        <v>177.33333333333334</v>
      </c>
      <c r="T2396" s="11">
        <v>27</v>
      </c>
      <c r="U2396" s="11">
        <v>171</v>
      </c>
      <c r="V2396" s="14">
        <f t="shared" si="376"/>
        <v>4788</v>
      </c>
      <c r="W2396" s="11">
        <v>24</v>
      </c>
      <c r="X2396" s="11">
        <v>54</v>
      </c>
      <c r="Y2396" s="11">
        <v>42266010454</v>
      </c>
      <c r="Z2396" s="11">
        <v>113239715</v>
      </c>
      <c r="AA2396" s="15" t="str">
        <f t="shared" si="377"/>
        <v/>
      </c>
      <c r="AB2396" s="16" t="str">
        <f t="shared" si="378"/>
        <v>点击查看</v>
      </c>
      <c r="AC2396" s="11">
        <f t="shared" si="379"/>
        <v>1900</v>
      </c>
      <c r="AD2396" s="11"/>
      <c r="AE2396" s="11"/>
      <c r="AF2396" s="11" t="s">
        <v>9330</v>
      </c>
      <c r="AG2396" s="11" t="s">
        <v>14249</v>
      </c>
    </row>
    <row r="2397" spans="1:33" x14ac:dyDescent="0.15">
      <c r="A2397" s="11" t="s">
        <v>14671</v>
      </c>
      <c r="B2397" s="11" t="s">
        <v>15584</v>
      </c>
      <c r="C2397" s="11" t="s">
        <v>14672</v>
      </c>
      <c r="D2397" s="17">
        <v>41627</v>
      </c>
      <c r="E2397" s="11" t="s">
        <v>14715</v>
      </c>
      <c r="F2397" s="11" t="s">
        <v>14775</v>
      </c>
      <c r="G2397" s="11" t="s">
        <v>62</v>
      </c>
      <c r="H2397" s="11" t="s">
        <v>9500</v>
      </c>
      <c r="I2397" s="11" t="str">
        <f t="shared" si="370"/>
        <v>卖家未填</v>
      </c>
      <c r="J2397" s="11" t="str">
        <f t="shared" si="371"/>
        <v>500</v>
      </c>
      <c r="K2397" s="11" t="str">
        <f t="shared" si="372"/>
        <v>卖家未填</v>
      </c>
      <c r="L2397" s="11" t="str">
        <f t="shared" si="373"/>
        <v>卖家未填</v>
      </c>
      <c r="M2397" s="11" t="str">
        <f t="shared" si="374"/>
        <v>卖家未填</v>
      </c>
      <c r="N2397" s="11" t="s">
        <v>1742</v>
      </c>
      <c r="O2397" s="11" t="s">
        <v>4812</v>
      </c>
      <c r="P2397" s="12">
        <v>14</v>
      </c>
      <c r="Q2397" s="12">
        <v>9.9</v>
      </c>
      <c r="R2397" s="11">
        <v>9.9</v>
      </c>
      <c r="S2397" s="13">
        <f t="shared" si="375"/>
        <v>36.78230769230769</v>
      </c>
      <c r="T2397" s="11">
        <v>130</v>
      </c>
      <c r="U2397" s="11">
        <v>483</v>
      </c>
      <c r="V2397" s="14">
        <f t="shared" si="376"/>
        <v>4781.7</v>
      </c>
      <c r="W2397" s="11">
        <v>253</v>
      </c>
      <c r="X2397" s="11">
        <v>874</v>
      </c>
      <c r="Y2397" s="11">
        <v>36709899172</v>
      </c>
      <c r="Z2397" s="11">
        <v>108075117</v>
      </c>
      <c r="AA2397" s="15">
        <f t="shared" si="377"/>
        <v>42029.90788194444</v>
      </c>
      <c r="AB2397" s="16" t="str">
        <f t="shared" si="378"/>
        <v>点击查看</v>
      </c>
      <c r="AC2397" s="11">
        <f t="shared" si="379"/>
        <v>2013</v>
      </c>
      <c r="AD2397" s="11"/>
      <c r="AE2397" s="11" t="s">
        <v>6372</v>
      </c>
      <c r="AF2397" s="11"/>
      <c r="AG2397" s="11" t="s">
        <v>12140</v>
      </c>
    </row>
    <row r="2398" spans="1:33" x14ac:dyDescent="0.15">
      <c r="A2398" s="11" t="s">
        <v>14677</v>
      </c>
      <c r="B2398" s="11" t="s">
        <v>9447</v>
      </c>
      <c r="C2398" s="11" t="s">
        <v>14677</v>
      </c>
      <c r="D2398" s="11"/>
      <c r="E2398" s="11" t="s">
        <v>14723</v>
      </c>
      <c r="F2398" s="11" t="s">
        <v>14724</v>
      </c>
      <c r="G2398" s="11" t="s">
        <v>23</v>
      </c>
      <c r="H2398" s="11" t="s">
        <v>8187</v>
      </c>
      <c r="I2398" s="11" t="str">
        <f t="shared" si="370"/>
        <v>卖家未填</v>
      </c>
      <c r="J2398" s="11" t="str">
        <f t="shared" si="371"/>
        <v>卖家未填</v>
      </c>
      <c r="K2398" s="11" t="str">
        <f t="shared" si="372"/>
        <v>卖家未填</v>
      </c>
      <c r="L2398" s="11" t="str">
        <f t="shared" si="373"/>
        <v>卖家未填</v>
      </c>
      <c r="M2398" s="11" t="str">
        <f t="shared" si="374"/>
        <v>卖家未填</v>
      </c>
      <c r="N2398" s="11" t="s">
        <v>521</v>
      </c>
      <c r="O2398" s="11" t="s">
        <v>4754</v>
      </c>
      <c r="P2398" s="12">
        <v>14.8</v>
      </c>
      <c r="Q2398" s="12">
        <v>14.7</v>
      </c>
      <c r="R2398" s="11">
        <v>14.7</v>
      </c>
      <c r="S2398" s="13">
        <f t="shared" si="375"/>
        <v>21.617647058823529</v>
      </c>
      <c r="T2398" s="11">
        <v>221</v>
      </c>
      <c r="U2398" s="11">
        <v>325</v>
      </c>
      <c r="V2398" s="14">
        <f t="shared" si="376"/>
        <v>4777.5</v>
      </c>
      <c r="W2398" s="11">
        <v>951</v>
      </c>
      <c r="X2398" s="11">
        <v>92</v>
      </c>
      <c r="Y2398" s="11">
        <v>36307524996</v>
      </c>
      <c r="Z2398" s="11">
        <v>101717810</v>
      </c>
      <c r="AA2398" s="15" t="str">
        <f t="shared" si="377"/>
        <v/>
      </c>
      <c r="AB2398" s="16" t="str">
        <f t="shared" si="378"/>
        <v>点击查看</v>
      </c>
      <c r="AC2398" s="11">
        <f t="shared" si="379"/>
        <v>1900</v>
      </c>
      <c r="AD2398" s="11"/>
      <c r="AE2398" s="11"/>
      <c r="AF2398" s="11" t="s">
        <v>8187</v>
      </c>
      <c r="AG2398" s="11"/>
    </row>
    <row r="2399" spans="1:33" x14ac:dyDescent="0.15">
      <c r="A2399" s="11" t="s">
        <v>14690</v>
      </c>
      <c r="B2399" s="11" t="s">
        <v>15607</v>
      </c>
      <c r="C2399" s="11" t="s">
        <v>14691</v>
      </c>
      <c r="D2399" s="11"/>
      <c r="E2399" s="11" t="s">
        <v>14723</v>
      </c>
      <c r="F2399" s="11" t="s">
        <v>14745</v>
      </c>
      <c r="G2399" s="11" t="s">
        <v>39</v>
      </c>
      <c r="H2399" s="11" t="s">
        <v>10520</v>
      </c>
      <c r="I2399" s="11" t="str">
        <f t="shared" si="370"/>
        <v>卖家未填</v>
      </c>
      <c r="J2399" s="11" t="str">
        <f t="shared" si="371"/>
        <v>600</v>
      </c>
      <c r="K2399" s="11" t="str">
        <f t="shared" si="372"/>
        <v>卖家未填</v>
      </c>
      <c r="L2399" s="11" t="str">
        <f t="shared" si="373"/>
        <v>卖家未填</v>
      </c>
      <c r="M2399" s="11" t="str">
        <f t="shared" si="374"/>
        <v>嘉云糖三盒套装</v>
      </c>
      <c r="N2399" s="11" t="s">
        <v>2400</v>
      </c>
      <c r="O2399" s="11"/>
      <c r="P2399" s="12">
        <v>108</v>
      </c>
      <c r="Q2399" s="12">
        <v>46.8</v>
      </c>
      <c r="R2399" s="11">
        <v>46.8</v>
      </c>
      <c r="S2399" s="13">
        <f t="shared" si="375"/>
        <v>66.3</v>
      </c>
      <c r="T2399" s="11">
        <v>72</v>
      </c>
      <c r="U2399" s="11">
        <v>102</v>
      </c>
      <c r="V2399" s="14">
        <f t="shared" si="376"/>
        <v>4773.5999999999995</v>
      </c>
      <c r="W2399" s="11">
        <v>1763</v>
      </c>
      <c r="X2399" s="11">
        <v>2423</v>
      </c>
      <c r="Y2399" s="11">
        <v>36960795708</v>
      </c>
      <c r="Z2399" s="11">
        <v>106119924</v>
      </c>
      <c r="AA2399" s="15" t="str">
        <f t="shared" si="377"/>
        <v/>
      </c>
      <c r="AB2399" s="16" t="str">
        <f t="shared" si="378"/>
        <v>点击查看</v>
      </c>
      <c r="AC2399" s="11">
        <f t="shared" si="379"/>
        <v>1900</v>
      </c>
      <c r="AD2399" s="11"/>
      <c r="AE2399" s="11"/>
      <c r="AF2399" s="11" t="s">
        <v>8914</v>
      </c>
      <c r="AG2399" s="11" t="s">
        <v>12763</v>
      </c>
    </row>
    <row r="2400" spans="1:33" x14ac:dyDescent="0.15">
      <c r="A2400" s="11" t="s">
        <v>14673</v>
      </c>
      <c r="B2400" s="11" t="s">
        <v>15463</v>
      </c>
      <c r="C2400" s="11" t="s">
        <v>14674</v>
      </c>
      <c r="D2400" s="11"/>
      <c r="E2400" s="11" t="s">
        <v>14721</v>
      </c>
      <c r="F2400" s="11" t="s">
        <v>14722</v>
      </c>
      <c r="G2400" s="11" t="s">
        <v>22</v>
      </c>
      <c r="H2400" s="11" t="s">
        <v>10310</v>
      </c>
      <c r="I2400" s="11" t="str">
        <f t="shared" si="370"/>
        <v>卖家未填</v>
      </c>
      <c r="J2400" s="11" t="str">
        <f t="shared" si="371"/>
        <v>500</v>
      </c>
      <c r="K2400" s="11" t="str">
        <f t="shared" si="372"/>
        <v>卖家未填</v>
      </c>
      <c r="L2400" s="11" t="str">
        <f t="shared" si="373"/>
        <v>卖家未填</v>
      </c>
      <c r="M2400" s="11" t="str">
        <f t="shared" si="374"/>
        <v>巧克力燕麦</v>
      </c>
      <c r="N2400" s="11" t="s">
        <v>1450</v>
      </c>
      <c r="O2400" s="11" t="s">
        <v>4380</v>
      </c>
      <c r="P2400" s="12">
        <v>23.8</v>
      </c>
      <c r="Q2400" s="12">
        <v>9.9</v>
      </c>
      <c r="R2400" s="11">
        <v>9.9</v>
      </c>
      <c r="S2400" s="13">
        <f t="shared" si="375"/>
        <v>26.21868131868132</v>
      </c>
      <c r="T2400" s="11">
        <v>182</v>
      </c>
      <c r="U2400" s="11">
        <v>482</v>
      </c>
      <c r="V2400" s="14">
        <f t="shared" si="376"/>
        <v>4771.8</v>
      </c>
      <c r="W2400" s="11">
        <v>398</v>
      </c>
      <c r="X2400" s="11">
        <v>125</v>
      </c>
      <c r="Y2400" s="11">
        <v>40933616350</v>
      </c>
      <c r="Z2400" s="11">
        <v>112955279</v>
      </c>
      <c r="AA2400" s="15" t="str">
        <f t="shared" si="377"/>
        <v/>
      </c>
      <c r="AB2400" s="16" t="str">
        <f t="shared" si="378"/>
        <v>点击查看</v>
      </c>
      <c r="AC2400" s="11">
        <f t="shared" si="379"/>
        <v>1900</v>
      </c>
      <c r="AD2400" s="11"/>
      <c r="AE2400" s="11"/>
      <c r="AF2400" s="11" t="s">
        <v>7975</v>
      </c>
      <c r="AG2400" s="11" t="s">
        <v>10726</v>
      </c>
    </row>
    <row r="2401" spans="1:33" x14ac:dyDescent="0.15">
      <c r="A2401" s="11" t="s">
        <v>14671</v>
      </c>
      <c r="B2401" s="11" t="s">
        <v>15491</v>
      </c>
      <c r="C2401" s="11" t="s">
        <v>14675</v>
      </c>
      <c r="D2401" s="17">
        <v>41333</v>
      </c>
      <c r="E2401" s="11" t="s">
        <v>14713</v>
      </c>
      <c r="F2401" s="11" t="s">
        <v>14717</v>
      </c>
      <c r="G2401" s="11" t="s">
        <v>18</v>
      </c>
      <c r="H2401" s="11" t="s">
        <v>9741</v>
      </c>
      <c r="I2401" s="11" t="str">
        <f t="shared" si="370"/>
        <v>卖家未填</v>
      </c>
      <c r="J2401" s="11" t="str">
        <f t="shared" si="371"/>
        <v>170</v>
      </c>
      <c r="K2401" s="11" t="str">
        <f t="shared" si="372"/>
        <v>卖家未填</v>
      </c>
      <c r="L2401" s="11" t="str">
        <f t="shared" si="373"/>
        <v>卖家未填</v>
      </c>
      <c r="M2401" s="11" t="str">
        <f t="shared" si="374"/>
        <v>卖家未填</v>
      </c>
      <c r="N2401" s="11" t="s">
        <v>1517</v>
      </c>
      <c r="O2401" s="11" t="s">
        <v>4894</v>
      </c>
      <c r="P2401" s="12">
        <v>17.8</v>
      </c>
      <c r="Q2401" s="12">
        <v>16.8</v>
      </c>
      <c r="R2401" s="11">
        <v>16.8</v>
      </c>
      <c r="S2401" s="13">
        <f t="shared" si="375"/>
        <v>28.4</v>
      </c>
      <c r="T2401" s="11">
        <v>168</v>
      </c>
      <c r="U2401" s="11">
        <v>284</v>
      </c>
      <c r="V2401" s="14">
        <f t="shared" si="376"/>
        <v>4771.2</v>
      </c>
      <c r="W2401" s="11">
        <v>402</v>
      </c>
      <c r="X2401" s="11">
        <v>230</v>
      </c>
      <c r="Y2401" s="11">
        <v>36732397607</v>
      </c>
      <c r="Z2401" s="11">
        <v>102404954</v>
      </c>
      <c r="AA2401" s="15">
        <f t="shared" si="377"/>
        <v>42031.752835648149</v>
      </c>
      <c r="AB2401" s="16" t="str">
        <f t="shared" si="378"/>
        <v>点击查看</v>
      </c>
      <c r="AC2401" s="11">
        <f t="shared" si="379"/>
        <v>2013</v>
      </c>
      <c r="AD2401" s="11"/>
      <c r="AE2401" s="11" t="s">
        <v>6271</v>
      </c>
      <c r="AF2401" s="11" t="s">
        <v>8603</v>
      </c>
      <c r="AG2401" s="11" t="s">
        <v>11928</v>
      </c>
    </row>
    <row r="2402" spans="1:33" x14ac:dyDescent="0.15">
      <c r="A2402" s="11" t="s">
        <v>14687</v>
      </c>
      <c r="B2402" s="11" t="s">
        <v>15948</v>
      </c>
      <c r="C2402" s="11" t="s">
        <v>14689</v>
      </c>
      <c r="D2402" s="17">
        <v>39598</v>
      </c>
      <c r="E2402" s="11" t="s">
        <v>14729</v>
      </c>
      <c r="F2402" s="11" t="s">
        <v>14852</v>
      </c>
      <c r="G2402" s="11" t="s">
        <v>135</v>
      </c>
      <c r="H2402" s="11" t="s">
        <v>10016</v>
      </c>
      <c r="I2402" s="11" t="str">
        <f t="shared" si="370"/>
        <v>其他/other</v>
      </c>
      <c r="J2402" s="11" t="str">
        <f t="shared" si="371"/>
        <v>300</v>
      </c>
      <c r="K2402" s="11" t="str">
        <f t="shared" si="372"/>
        <v>手工</v>
      </c>
      <c r="L2402" s="11" t="str">
        <f t="shared" si="373"/>
        <v>其他/other</v>
      </c>
      <c r="M2402" s="11" t="str">
        <f t="shared" si="374"/>
        <v>爱的告白之金色恋曲</v>
      </c>
      <c r="N2402" s="11" t="s">
        <v>2828</v>
      </c>
      <c r="O2402" s="11" t="s">
        <v>5315</v>
      </c>
      <c r="P2402" s="12">
        <v>158</v>
      </c>
      <c r="Q2402" s="12">
        <v>68</v>
      </c>
      <c r="R2402" s="11">
        <v>68</v>
      </c>
      <c r="S2402" s="13">
        <f t="shared" si="375"/>
        <v>89.811320754716988</v>
      </c>
      <c r="T2402" s="11">
        <v>53</v>
      </c>
      <c r="U2402" s="11">
        <v>70</v>
      </c>
      <c r="V2402" s="14">
        <f t="shared" si="376"/>
        <v>4760</v>
      </c>
      <c r="W2402" s="11"/>
      <c r="X2402" s="11"/>
      <c r="Y2402" s="11">
        <v>41775874601</v>
      </c>
      <c r="Z2402" s="11">
        <v>35881079</v>
      </c>
      <c r="AA2402" s="15">
        <f t="shared" si="377"/>
        <v>42030.875162037039</v>
      </c>
      <c r="AB2402" s="16" t="str">
        <f t="shared" si="378"/>
        <v>点击查看</v>
      </c>
      <c r="AC2402" s="11">
        <f t="shared" si="379"/>
        <v>2008</v>
      </c>
      <c r="AD2402" s="11"/>
      <c r="AE2402" s="11" t="s">
        <v>6975</v>
      </c>
      <c r="AF2402" s="11" t="s">
        <v>9042</v>
      </c>
      <c r="AG2402" s="11" t="s">
        <v>13171</v>
      </c>
    </row>
    <row r="2403" spans="1:33" x14ac:dyDescent="0.15">
      <c r="A2403" s="11" t="s">
        <v>14687</v>
      </c>
      <c r="B2403" s="11" t="s">
        <v>15709</v>
      </c>
      <c r="C2403" s="11" t="s">
        <v>14696</v>
      </c>
      <c r="D2403" s="17">
        <v>39903</v>
      </c>
      <c r="E2403" s="11" t="s">
        <v>14719</v>
      </c>
      <c r="F2403" s="11" t="s">
        <v>14740</v>
      </c>
      <c r="G2403" s="11" t="s">
        <v>36</v>
      </c>
      <c r="H2403" s="11" t="s">
        <v>9610</v>
      </c>
      <c r="I2403" s="11" t="str">
        <f t="shared" si="370"/>
        <v>卖家未填</v>
      </c>
      <c r="J2403" s="11" t="str">
        <f t="shared" si="371"/>
        <v>420</v>
      </c>
      <c r="K2403" s="11" t="str">
        <f t="shared" si="372"/>
        <v>卖家未填</v>
      </c>
      <c r="L2403" s="11" t="str">
        <f t="shared" si="373"/>
        <v>卖家未填</v>
      </c>
      <c r="M2403" s="11" t="str">
        <f t="shared" si="374"/>
        <v>欢块多420克</v>
      </c>
      <c r="N2403" s="11" t="s">
        <v>2110</v>
      </c>
      <c r="O2403" s="11" t="s">
        <v>5084</v>
      </c>
      <c r="P2403" s="12">
        <v>39</v>
      </c>
      <c r="Q2403" s="12"/>
      <c r="R2403" s="11">
        <v>39</v>
      </c>
      <c r="S2403" s="13">
        <f t="shared" si="375"/>
        <v>50.617021276595743</v>
      </c>
      <c r="T2403" s="11">
        <v>94</v>
      </c>
      <c r="U2403" s="11">
        <v>122</v>
      </c>
      <c r="V2403" s="14">
        <f t="shared" si="376"/>
        <v>4758</v>
      </c>
      <c r="W2403" s="11"/>
      <c r="X2403" s="11"/>
      <c r="Y2403" s="11">
        <v>42110665632</v>
      </c>
      <c r="Z2403" s="11">
        <v>57683306</v>
      </c>
      <c r="AA2403" s="15">
        <f t="shared" si="377"/>
        <v>42031.771793981483</v>
      </c>
      <c r="AB2403" s="16" t="str">
        <f t="shared" si="378"/>
        <v>点击查看</v>
      </c>
      <c r="AC2403" s="11">
        <f t="shared" si="379"/>
        <v>2009</v>
      </c>
      <c r="AD2403" s="11"/>
      <c r="AE2403" s="11" t="s">
        <v>6558</v>
      </c>
      <c r="AF2403" s="11" t="s">
        <v>8328</v>
      </c>
      <c r="AG2403" s="11" t="s">
        <v>12482</v>
      </c>
    </row>
    <row r="2404" spans="1:33" x14ac:dyDescent="0.15">
      <c r="A2404" s="11" t="s">
        <v>14693</v>
      </c>
      <c r="B2404" s="11" t="s">
        <v>9446</v>
      </c>
      <c r="C2404" s="11" t="s">
        <v>14693</v>
      </c>
      <c r="D2404" s="11"/>
      <c r="E2404" s="11" t="s">
        <v>17</v>
      </c>
      <c r="F2404" s="11" t="s">
        <v>17</v>
      </c>
      <c r="G2404" s="11" t="s">
        <v>17</v>
      </c>
      <c r="H2404" s="11" t="s">
        <v>8414</v>
      </c>
      <c r="I2404" s="11" t="str">
        <f t="shared" si="370"/>
        <v>卖家未填</v>
      </c>
      <c r="J2404" s="11" t="str">
        <f t="shared" si="371"/>
        <v>卖家未填</v>
      </c>
      <c r="K2404" s="11" t="str">
        <f t="shared" si="372"/>
        <v>卖家未填</v>
      </c>
      <c r="L2404" s="11" t="str">
        <f t="shared" si="373"/>
        <v>卖家未填</v>
      </c>
      <c r="M2404" s="11" t="str">
        <f t="shared" si="374"/>
        <v>卖家未填</v>
      </c>
      <c r="N2404" s="11" t="s">
        <v>2115</v>
      </c>
      <c r="O2404" s="11" t="s">
        <v>4855</v>
      </c>
      <c r="P2404" s="12">
        <v>78</v>
      </c>
      <c r="Q2404" s="12">
        <v>29.9</v>
      </c>
      <c r="R2404" s="11">
        <v>29.9</v>
      </c>
      <c r="S2404" s="13">
        <f t="shared" si="375"/>
        <v>69.913235294117641</v>
      </c>
      <c r="T2404" s="11">
        <v>68</v>
      </c>
      <c r="U2404" s="11">
        <v>159</v>
      </c>
      <c r="V2404" s="14">
        <f t="shared" si="376"/>
        <v>4754.0999999999995</v>
      </c>
      <c r="W2404" s="11">
        <v>42</v>
      </c>
      <c r="X2404" s="11">
        <v>19</v>
      </c>
      <c r="Y2404" s="11">
        <v>42881858228</v>
      </c>
      <c r="Z2404" s="11">
        <v>101717810</v>
      </c>
      <c r="AA2404" s="15" t="str">
        <f t="shared" si="377"/>
        <v/>
      </c>
      <c r="AB2404" s="16" t="str">
        <f t="shared" si="378"/>
        <v>点击查看</v>
      </c>
      <c r="AC2404" s="11">
        <f t="shared" si="379"/>
        <v>1900</v>
      </c>
      <c r="AD2404" s="11"/>
      <c r="AE2404" s="11"/>
      <c r="AF2404" s="11" t="s">
        <v>8414</v>
      </c>
      <c r="AG2404" s="11"/>
    </row>
    <row r="2405" spans="1:33" x14ac:dyDescent="0.15">
      <c r="A2405" s="11" t="s">
        <v>14701</v>
      </c>
      <c r="B2405" s="11" t="s">
        <v>15041</v>
      </c>
      <c r="C2405" s="11" t="s">
        <v>14702</v>
      </c>
      <c r="D2405" s="11"/>
      <c r="E2405" s="11" t="s">
        <v>14719</v>
      </c>
      <c r="F2405" s="11" t="s">
        <v>14740</v>
      </c>
      <c r="G2405" s="11" t="s">
        <v>36</v>
      </c>
      <c r="H2405" s="11" t="s">
        <v>10571</v>
      </c>
      <c r="I2405" s="11" t="str">
        <f t="shared" si="370"/>
        <v>卖家未填</v>
      </c>
      <c r="J2405" s="11" t="str">
        <f t="shared" si="371"/>
        <v>20</v>
      </c>
      <c r="K2405" s="11" t="str">
        <f t="shared" si="372"/>
        <v>卖家未填</v>
      </c>
      <c r="L2405" s="11" t="str">
        <f t="shared" si="373"/>
        <v>卖家未填</v>
      </c>
      <c r="M2405" s="11" t="str">
        <f t="shared" si="374"/>
        <v>相片糖</v>
      </c>
      <c r="N2405" s="11" t="s">
        <v>3690</v>
      </c>
      <c r="O2405" s="11"/>
      <c r="P2405" s="12">
        <v>20</v>
      </c>
      <c r="Q2405" s="12">
        <v>10</v>
      </c>
      <c r="R2405" s="11">
        <v>10</v>
      </c>
      <c r="S2405" s="13">
        <f t="shared" si="375"/>
        <v>153.2258064516129</v>
      </c>
      <c r="T2405" s="11">
        <v>31</v>
      </c>
      <c r="U2405" s="11">
        <v>475</v>
      </c>
      <c r="V2405" s="14">
        <f t="shared" si="376"/>
        <v>4750</v>
      </c>
      <c r="W2405" s="11">
        <v>89</v>
      </c>
      <c r="X2405" s="11">
        <v>434</v>
      </c>
      <c r="Y2405" s="11">
        <v>41359454829</v>
      </c>
      <c r="Z2405" s="11">
        <v>111147335</v>
      </c>
      <c r="AA2405" s="15" t="str">
        <f t="shared" si="377"/>
        <v/>
      </c>
      <c r="AB2405" s="16" t="str">
        <f t="shared" si="378"/>
        <v>点击查看</v>
      </c>
      <c r="AC2405" s="11">
        <f t="shared" si="379"/>
        <v>1900</v>
      </c>
      <c r="AD2405" s="11"/>
      <c r="AE2405" s="11"/>
      <c r="AF2405" s="11" t="s">
        <v>9270</v>
      </c>
      <c r="AG2405" s="11" t="s">
        <v>14009</v>
      </c>
    </row>
    <row r="2406" spans="1:33" x14ac:dyDescent="0.15">
      <c r="A2406" s="11" t="s">
        <v>14703</v>
      </c>
      <c r="B2406" s="11" t="s">
        <v>16369</v>
      </c>
      <c r="C2406" s="11" t="s">
        <v>14704</v>
      </c>
      <c r="D2406" s="17">
        <v>41807</v>
      </c>
      <c r="E2406" s="11" t="s">
        <v>14723</v>
      </c>
      <c r="F2406" s="11" t="s">
        <v>14778</v>
      </c>
      <c r="G2406" s="11" t="s">
        <v>65</v>
      </c>
      <c r="H2406" s="11" t="s">
        <v>10259</v>
      </c>
      <c r="I2406" s="11" t="str">
        <f t="shared" si="370"/>
        <v>卖家未填</v>
      </c>
      <c r="J2406" s="11" t="str">
        <f t="shared" si="371"/>
        <v>500</v>
      </c>
      <c r="K2406" s="11" t="str">
        <f t="shared" si="372"/>
        <v>卖家未填</v>
      </c>
      <c r="L2406" s="11" t="str">
        <f t="shared" si="373"/>
        <v>卖家未填</v>
      </c>
      <c r="M2406" s="11" t="str">
        <f t="shared" si="374"/>
        <v>卖家未填</v>
      </c>
      <c r="N2406" s="11" t="s">
        <v>4107</v>
      </c>
      <c r="O2406" s="11" t="s">
        <v>5714</v>
      </c>
      <c r="P2406" s="12">
        <v>108</v>
      </c>
      <c r="Q2406" s="12">
        <v>50</v>
      </c>
      <c r="R2406" s="11">
        <v>50</v>
      </c>
      <c r="S2406" s="13">
        <f t="shared" si="375"/>
        <v>190</v>
      </c>
      <c r="T2406" s="11">
        <v>25</v>
      </c>
      <c r="U2406" s="11">
        <v>95</v>
      </c>
      <c r="V2406" s="14">
        <f t="shared" si="376"/>
        <v>4750</v>
      </c>
      <c r="W2406" s="11">
        <v>42</v>
      </c>
      <c r="X2406" s="11">
        <v>39</v>
      </c>
      <c r="Y2406" s="11">
        <v>39768922794</v>
      </c>
      <c r="Z2406" s="11">
        <v>111560342</v>
      </c>
      <c r="AA2406" s="15">
        <f t="shared" si="377"/>
        <v>42030.637210648143</v>
      </c>
      <c r="AB2406" s="16" t="str">
        <f t="shared" si="378"/>
        <v>点击查看</v>
      </c>
      <c r="AC2406" s="11">
        <f t="shared" si="379"/>
        <v>2014</v>
      </c>
      <c r="AD2406" s="11"/>
      <c r="AE2406" s="11" t="s">
        <v>7795</v>
      </c>
      <c r="AF2406" s="11" t="s">
        <v>9377</v>
      </c>
      <c r="AG2406" s="11" t="s">
        <v>14415</v>
      </c>
    </row>
    <row r="2407" spans="1:33" x14ac:dyDescent="0.15">
      <c r="A2407" s="11" t="s">
        <v>14687</v>
      </c>
      <c r="B2407" s="11" t="s">
        <v>15457</v>
      </c>
      <c r="C2407" s="11" t="s">
        <v>14686</v>
      </c>
      <c r="D2407" s="17">
        <v>41867</v>
      </c>
      <c r="E2407" s="11" t="s">
        <v>14723</v>
      </c>
      <c r="F2407" s="11" t="s">
        <v>14745</v>
      </c>
      <c r="G2407" s="11" t="s">
        <v>39</v>
      </c>
      <c r="H2407" s="11" t="s">
        <v>16462</v>
      </c>
      <c r="I2407" s="11" t="str">
        <f t="shared" si="370"/>
        <v>果仁巧克力</v>
      </c>
      <c r="J2407" s="11" t="str">
        <f t="shared" si="371"/>
        <v>100000</v>
      </c>
      <c r="K2407" s="11" t="str">
        <f t="shared" si="372"/>
        <v>非手工</v>
      </c>
      <c r="L2407" s="11" t="str">
        <f t="shared" si="373"/>
        <v>松露型</v>
      </c>
      <c r="M2407" s="11" t="str">
        <f t="shared" si="374"/>
        <v>卖家未填</v>
      </c>
      <c r="N2407" s="11" t="s">
        <v>2625</v>
      </c>
      <c r="O2407" s="11" t="s">
        <v>5255</v>
      </c>
      <c r="P2407" s="12">
        <v>98</v>
      </c>
      <c r="Q2407" s="12">
        <v>74</v>
      </c>
      <c r="R2407" s="11">
        <v>74</v>
      </c>
      <c r="S2407" s="13">
        <f t="shared" si="375"/>
        <v>77.639344262295083</v>
      </c>
      <c r="T2407" s="11">
        <v>61</v>
      </c>
      <c r="U2407" s="11">
        <v>64</v>
      </c>
      <c r="V2407" s="14">
        <f t="shared" si="376"/>
        <v>4736</v>
      </c>
      <c r="W2407" s="11">
        <v>6</v>
      </c>
      <c r="X2407" s="11">
        <v>55</v>
      </c>
      <c r="Y2407" s="11">
        <v>42348331663</v>
      </c>
      <c r="Z2407" s="11">
        <v>112854645</v>
      </c>
      <c r="AA2407" s="15">
        <f t="shared" si="377"/>
        <v>42030.614386574074</v>
      </c>
      <c r="AB2407" s="16" t="str">
        <f t="shared" si="378"/>
        <v>点击查看</v>
      </c>
      <c r="AC2407" s="11">
        <f t="shared" si="379"/>
        <v>2014</v>
      </c>
      <c r="AD2407" s="11"/>
      <c r="AE2407" s="11" t="s">
        <v>6855</v>
      </c>
      <c r="AF2407" s="11" t="s">
        <v>8053</v>
      </c>
      <c r="AG2407" s="11" t="s">
        <v>12975</v>
      </c>
    </row>
    <row r="2408" spans="1:33" x14ac:dyDescent="0.15">
      <c r="A2408" s="11" t="s">
        <v>14703</v>
      </c>
      <c r="B2408" s="11" t="s">
        <v>16169</v>
      </c>
      <c r="C2408" s="11" t="s">
        <v>14708</v>
      </c>
      <c r="D2408" s="17">
        <v>40298</v>
      </c>
      <c r="E2408" s="11" t="s">
        <v>14719</v>
      </c>
      <c r="F2408" s="11" t="s">
        <v>14733</v>
      </c>
      <c r="G2408" s="11" t="s">
        <v>29</v>
      </c>
      <c r="H2408" s="11" t="s">
        <v>10141</v>
      </c>
      <c r="I2408" s="11" t="str">
        <f t="shared" si="370"/>
        <v>卖家未填</v>
      </c>
      <c r="J2408" s="11" t="str">
        <f t="shared" si="371"/>
        <v>2500</v>
      </c>
      <c r="K2408" s="11" t="str">
        <f t="shared" si="372"/>
        <v>卖家未填</v>
      </c>
      <c r="L2408" s="11" t="str">
        <f t="shared" si="373"/>
        <v>卖家未填</v>
      </c>
      <c r="M2408" s="11" t="str">
        <f t="shared" si="374"/>
        <v>肉松饼</v>
      </c>
      <c r="N2408" s="11" t="s">
        <v>3472</v>
      </c>
      <c r="O2408" s="11" t="s">
        <v>4565</v>
      </c>
      <c r="P2408" s="12">
        <v>99</v>
      </c>
      <c r="Q2408" s="12">
        <v>55</v>
      </c>
      <c r="R2408" s="11">
        <v>55</v>
      </c>
      <c r="S2408" s="13">
        <f t="shared" si="375"/>
        <v>135.14285714285714</v>
      </c>
      <c r="T2408" s="11">
        <v>35</v>
      </c>
      <c r="U2408" s="11">
        <v>86</v>
      </c>
      <c r="V2408" s="14">
        <f t="shared" si="376"/>
        <v>4730</v>
      </c>
      <c r="W2408" s="11">
        <v>96</v>
      </c>
      <c r="X2408" s="11">
        <v>67</v>
      </c>
      <c r="Y2408" s="11">
        <v>40920792993</v>
      </c>
      <c r="Z2408" s="11">
        <v>61265520</v>
      </c>
      <c r="AA2408" s="15">
        <f t="shared" si="377"/>
        <v>42027.74287037037</v>
      </c>
      <c r="AB2408" s="16" t="str">
        <f t="shared" si="378"/>
        <v>点击查看</v>
      </c>
      <c r="AC2408" s="11">
        <f t="shared" si="379"/>
        <v>2010</v>
      </c>
      <c r="AD2408" s="11"/>
      <c r="AE2408" s="11" t="s">
        <v>7388</v>
      </c>
      <c r="AF2408" s="11" t="s">
        <v>9213</v>
      </c>
      <c r="AG2408" s="11" t="s">
        <v>13793</v>
      </c>
    </row>
    <row r="2409" spans="1:33" x14ac:dyDescent="0.15">
      <c r="A2409" s="11" t="s">
        <v>14690</v>
      </c>
      <c r="B2409" s="11" t="s">
        <v>15583</v>
      </c>
      <c r="C2409" s="11" t="s">
        <v>14691</v>
      </c>
      <c r="D2409" s="11"/>
      <c r="E2409" s="11" t="s">
        <v>14802</v>
      </c>
      <c r="F2409" s="11" t="s">
        <v>14803</v>
      </c>
      <c r="G2409" s="11" t="s">
        <v>86</v>
      </c>
      <c r="H2409" s="11" t="s">
        <v>10028</v>
      </c>
      <c r="I2409" s="11" t="str">
        <f t="shared" si="370"/>
        <v>卖家未填</v>
      </c>
      <c r="J2409" s="11" t="str">
        <f t="shared" si="371"/>
        <v>900</v>
      </c>
      <c r="K2409" s="11" t="str">
        <f t="shared" si="372"/>
        <v>卖家未填</v>
      </c>
      <c r="L2409" s="11" t="str">
        <f t="shared" si="373"/>
        <v>卖家未填</v>
      </c>
      <c r="M2409" s="11" t="str">
        <f t="shared" si="374"/>
        <v>900</v>
      </c>
      <c r="N2409" s="11" t="s">
        <v>2179</v>
      </c>
      <c r="O2409" s="11"/>
      <c r="P2409" s="12">
        <v>68</v>
      </c>
      <c r="Q2409" s="12">
        <v>29.9</v>
      </c>
      <c r="R2409" s="11">
        <v>29.9</v>
      </c>
      <c r="S2409" s="13">
        <f t="shared" si="375"/>
        <v>54.301149425287356</v>
      </c>
      <c r="T2409" s="11">
        <v>87</v>
      </c>
      <c r="U2409" s="11">
        <v>158</v>
      </c>
      <c r="V2409" s="14">
        <f t="shared" si="376"/>
        <v>4724.2</v>
      </c>
      <c r="W2409" s="11">
        <v>91</v>
      </c>
      <c r="X2409" s="11">
        <v>58</v>
      </c>
      <c r="Y2409" s="11">
        <v>42053744823</v>
      </c>
      <c r="Z2409" s="11">
        <v>111205130</v>
      </c>
      <c r="AA2409" s="15" t="str">
        <f t="shared" si="377"/>
        <v/>
      </c>
      <c r="AB2409" s="16" t="str">
        <f t="shared" si="378"/>
        <v>点击查看</v>
      </c>
      <c r="AC2409" s="11">
        <f t="shared" si="379"/>
        <v>1900</v>
      </c>
      <c r="AD2409" s="11"/>
      <c r="AE2409" s="11"/>
      <c r="AF2409" s="11" t="s">
        <v>8685</v>
      </c>
      <c r="AG2409" s="11" t="s">
        <v>12548</v>
      </c>
    </row>
    <row r="2410" spans="1:33" x14ac:dyDescent="0.15">
      <c r="A2410" s="11" t="s">
        <v>14690</v>
      </c>
      <c r="B2410" s="11" t="s">
        <v>15278</v>
      </c>
      <c r="C2410" s="11" t="s">
        <v>14691</v>
      </c>
      <c r="D2410" s="11"/>
      <c r="E2410" s="11" t="s">
        <v>17</v>
      </c>
      <c r="F2410" s="11" t="s">
        <v>17</v>
      </c>
      <c r="G2410" s="11" t="s">
        <v>17</v>
      </c>
      <c r="H2410" s="11" t="s">
        <v>10427</v>
      </c>
      <c r="I2410" s="11" t="str">
        <f t="shared" si="370"/>
        <v>卖家未填</v>
      </c>
      <c r="J2410" s="11" t="str">
        <f t="shared" si="371"/>
        <v>500</v>
      </c>
      <c r="K2410" s="11" t="str">
        <f t="shared" si="372"/>
        <v>卖家未填</v>
      </c>
      <c r="L2410" s="11" t="str">
        <f t="shared" si="373"/>
        <v>卖家未填</v>
      </c>
      <c r="M2410" s="11" t="str">
        <f t="shared" si="374"/>
        <v>核桃一口香</v>
      </c>
      <c r="N2410" s="11" t="s">
        <v>2178</v>
      </c>
      <c r="O2410" s="11"/>
      <c r="P2410" s="12">
        <v>57.6</v>
      </c>
      <c r="Q2410" s="12">
        <v>28.8</v>
      </c>
      <c r="R2410" s="11">
        <v>28.8</v>
      </c>
      <c r="S2410" s="13">
        <f t="shared" si="375"/>
        <v>54.289655172413788</v>
      </c>
      <c r="T2410" s="11">
        <v>87</v>
      </c>
      <c r="U2410" s="11">
        <v>164</v>
      </c>
      <c r="V2410" s="14">
        <f t="shared" si="376"/>
        <v>4723.2</v>
      </c>
      <c r="W2410" s="11">
        <v>478</v>
      </c>
      <c r="X2410" s="11">
        <v>2013</v>
      </c>
      <c r="Y2410" s="11">
        <v>40436455969</v>
      </c>
      <c r="Z2410" s="11">
        <v>112155140</v>
      </c>
      <c r="AA2410" s="15" t="str">
        <f t="shared" si="377"/>
        <v/>
      </c>
      <c r="AB2410" s="16" t="str">
        <f t="shared" si="378"/>
        <v>点击查看</v>
      </c>
      <c r="AC2410" s="11">
        <f t="shared" si="379"/>
        <v>1900</v>
      </c>
      <c r="AD2410" s="11"/>
      <c r="AE2410" s="11"/>
      <c r="AF2410" s="11" t="s">
        <v>8515</v>
      </c>
      <c r="AG2410" s="11" t="s">
        <v>12547</v>
      </c>
    </row>
    <row r="2411" spans="1:33" x14ac:dyDescent="0.15">
      <c r="A2411" s="11" t="s">
        <v>14690</v>
      </c>
      <c r="B2411" s="11" t="s">
        <v>15525</v>
      </c>
      <c r="C2411" s="11" t="s">
        <v>14691</v>
      </c>
      <c r="D2411" s="11"/>
      <c r="E2411" s="11" t="s">
        <v>14713</v>
      </c>
      <c r="F2411" s="11" t="s">
        <v>14739</v>
      </c>
      <c r="G2411" s="11" t="s">
        <v>33</v>
      </c>
      <c r="H2411" s="11" t="s">
        <v>10455</v>
      </c>
      <c r="I2411" s="11" t="str">
        <f t="shared" si="370"/>
        <v>其他/other</v>
      </c>
      <c r="J2411" s="11" t="str">
        <f t="shared" si="371"/>
        <v>320</v>
      </c>
      <c r="K2411" s="11" t="str">
        <f t="shared" si="372"/>
        <v>非手工</v>
      </c>
      <c r="L2411" s="11" t="str">
        <f t="shared" si="373"/>
        <v>其他/other</v>
      </c>
      <c r="M2411" s="11" t="str">
        <f t="shared" si="374"/>
        <v>15</v>
      </c>
      <c r="N2411" s="11" t="s">
        <v>2465</v>
      </c>
      <c r="O2411" s="11" t="s">
        <v>4405</v>
      </c>
      <c r="P2411" s="12">
        <v>57.6</v>
      </c>
      <c r="Q2411" s="12"/>
      <c r="R2411" s="11">
        <v>57.6</v>
      </c>
      <c r="S2411" s="13">
        <f t="shared" si="375"/>
        <v>69.45882352941176</v>
      </c>
      <c r="T2411" s="11">
        <v>68</v>
      </c>
      <c r="U2411" s="11">
        <v>82</v>
      </c>
      <c r="V2411" s="14">
        <f t="shared" si="376"/>
        <v>4723.2</v>
      </c>
      <c r="W2411" s="11">
        <v>134</v>
      </c>
      <c r="X2411" s="11">
        <v>312</v>
      </c>
      <c r="Y2411" s="11">
        <v>40227004908</v>
      </c>
      <c r="Z2411" s="11">
        <v>112118385</v>
      </c>
      <c r="AA2411" s="15" t="str">
        <f t="shared" si="377"/>
        <v/>
      </c>
      <c r="AB2411" s="16" t="str">
        <f t="shared" si="378"/>
        <v>点击查看</v>
      </c>
      <c r="AC2411" s="11">
        <f t="shared" si="379"/>
        <v>1900</v>
      </c>
      <c r="AD2411" s="11"/>
      <c r="AE2411" s="11"/>
      <c r="AF2411" s="11" t="s">
        <v>8628</v>
      </c>
      <c r="AG2411" s="11" t="s">
        <v>12825</v>
      </c>
    </row>
    <row r="2412" spans="1:33" x14ac:dyDescent="0.15">
      <c r="A2412" s="11" t="s">
        <v>14671</v>
      </c>
      <c r="B2412" s="11" t="s">
        <v>15512</v>
      </c>
      <c r="C2412" s="11" t="s">
        <v>14676</v>
      </c>
      <c r="D2412" s="17">
        <v>41218</v>
      </c>
      <c r="E2412" s="11" t="s">
        <v>14750</v>
      </c>
      <c r="F2412" s="11" t="s">
        <v>14763</v>
      </c>
      <c r="G2412" s="11" t="s">
        <v>52</v>
      </c>
      <c r="H2412" s="11" t="s">
        <v>9500</v>
      </c>
      <c r="I2412" s="11" t="str">
        <f t="shared" si="370"/>
        <v>卖家未填</v>
      </c>
      <c r="J2412" s="11" t="str">
        <f t="shared" si="371"/>
        <v>200</v>
      </c>
      <c r="K2412" s="11" t="str">
        <f t="shared" si="372"/>
        <v>卖家未填</v>
      </c>
      <c r="L2412" s="11" t="str">
        <f t="shared" si="373"/>
        <v>卖家未填</v>
      </c>
      <c r="M2412" s="11" t="str">
        <f t="shared" si="374"/>
        <v>卖家未填</v>
      </c>
      <c r="N2412" s="11" t="s">
        <v>1576</v>
      </c>
      <c r="O2412" s="11" t="s">
        <v>4611</v>
      </c>
      <c r="P2412" s="12">
        <v>9.9</v>
      </c>
      <c r="Q2412" s="12">
        <v>7.8</v>
      </c>
      <c r="R2412" s="11">
        <v>7.8</v>
      </c>
      <c r="S2412" s="13">
        <f t="shared" si="375"/>
        <v>30.445161290322581</v>
      </c>
      <c r="T2412" s="11">
        <v>155</v>
      </c>
      <c r="U2412" s="11">
        <v>605</v>
      </c>
      <c r="V2412" s="14">
        <f t="shared" si="376"/>
        <v>4719</v>
      </c>
      <c r="W2412" s="11">
        <v>743</v>
      </c>
      <c r="X2412" s="11">
        <v>1798</v>
      </c>
      <c r="Y2412" s="11">
        <v>35240678271</v>
      </c>
      <c r="Z2412" s="11">
        <v>100873684</v>
      </c>
      <c r="AA2412" s="15">
        <f t="shared" si="377"/>
        <v>42026</v>
      </c>
      <c r="AB2412" s="16" t="str">
        <f t="shared" si="378"/>
        <v>点击查看</v>
      </c>
      <c r="AC2412" s="11">
        <f t="shared" si="379"/>
        <v>2012</v>
      </c>
      <c r="AD2412" s="11"/>
      <c r="AE2412" s="11" t="s">
        <v>6291</v>
      </c>
      <c r="AF2412" s="11"/>
      <c r="AG2412" s="11" t="s">
        <v>11981</v>
      </c>
    </row>
    <row r="2413" spans="1:33" x14ac:dyDescent="0.15">
      <c r="A2413" s="11" t="s">
        <v>14701</v>
      </c>
      <c r="B2413" s="11" t="s">
        <v>15124</v>
      </c>
      <c r="C2413" s="11" t="s">
        <v>14702</v>
      </c>
      <c r="D2413" s="11"/>
      <c r="E2413" s="11" t="s">
        <v>20</v>
      </c>
      <c r="F2413" s="11" t="s">
        <v>20</v>
      </c>
      <c r="G2413" s="11" t="s">
        <v>20</v>
      </c>
      <c r="H2413" s="11" t="s">
        <v>8449</v>
      </c>
      <c r="I2413" s="11" t="str">
        <f t="shared" si="370"/>
        <v>卖家未填</v>
      </c>
      <c r="J2413" s="11" t="str">
        <f t="shared" si="371"/>
        <v>1500</v>
      </c>
      <c r="K2413" s="11" t="str">
        <f t="shared" si="372"/>
        <v>卖家未填</v>
      </c>
      <c r="L2413" s="11" t="str">
        <f t="shared" si="373"/>
        <v>卖家未填</v>
      </c>
      <c r="M2413" s="11" t="str">
        <f t="shared" si="374"/>
        <v>花生牛轧糖500g*3</v>
      </c>
      <c r="N2413" s="11" t="s">
        <v>4169</v>
      </c>
      <c r="O2413" s="11" t="s">
        <v>4540</v>
      </c>
      <c r="P2413" s="12">
        <v>128</v>
      </c>
      <c r="Q2413" s="12">
        <v>56.8</v>
      </c>
      <c r="R2413" s="11">
        <v>56.8</v>
      </c>
      <c r="S2413" s="13">
        <f t="shared" si="375"/>
        <v>196.43333333333331</v>
      </c>
      <c r="T2413" s="11">
        <v>24</v>
      </c>
      <c r="U2413" s="11">
        <v>83</v>
      </c>
      <c r="V2413" s="14">
        <f t="shared" si="376"/>
        <v>4714.3999999999996</v>
      </c>
      <c r="W2413" s="11">
        <v>157</v>
      </c>
      <c r="X2413" s="11">
        <v>129</v>
      </c>
      <c r="Y2413" s="11">
        <v>37441895786</v>
      </c>
      <c r="Z2413" s="11">
        <v>108848056</v>
      </c>
      <c r="AA2413" s="15" t="str">
        <f t="shared" si="377"/>
        <v/>
      </c>
      <c r="AB2413" s="16" t="str">
        <f t="shared" si="378"/>
        <v>点击查看</v>
      </c>
      <c r="AC2413" s="11">
        <f t="shared" si="379"/>
        <v>1900</v>
      </c>
      <c r="AD2413" s="11"/>
      <c r="AE2413" s="11"/>
      <c r="AF2413" s="11" t="s">
        <v>8174</v>
      </c>
      <c r="AG2413" s="11" t="s">
        <v>14476</v>
      </c>
    </row>
    <row r="2414" spans="1:33" x14ac:dyDescent="0.15">
      <c r="A2414" s="11" t="s">
        <v>14687</v>
      </c>
      <c r="B2414" s="11" t="s">
        <v>15827</v>
      </c>
      <c r="C2414" s="11" t="s">
        <v>14689</v>
      </c>
      <c r="D2414" s="17">
        <v>40358</v>
      </c>
      <c r="E2414" s="11" t="s">
        <v>14719</v>
      </c>
      <c r="F2414" s="11" t="s">
        <v>14733</v>
      </c>
      <c r="G2414" s="11" t="s">
        <v>29</v>
      </c>
      <c r="H2414" s="11" t="s">
        <v>9940</v>
      </c>
      <c r="I2414" s="11" t="str">
        <f t="shared" si="370"/>
        <v>卖家未填</v>
      </c>
      <c r="J2414" s="11" t="str">
        <f t="shared" si="371"/>
        <v>1200</v>
      </c>
      <c r="K2414" s="11" t="str">
        <f t="shared" si="372"/>
        <v>卖家未填</v>
      </c>
      <c r="L2414" s="11" t="str">
        <f t="shared" si="373"/>
        <v>卖家未填</v>
      </c>
      <c r="M2414" s="11" t="str">
        <f t="shared" si="374"/>
        <v>馅饼</v>
      </c>
      <c r="N2414" s="11" t="s">
        <v>2458</v>
      </c>
      <c r="O2414" s="11" t="s">
        <v>4635</v>
      </c>
      <c r="P2414" s="12">
        <v>30</v>
      </c>
      <c r="Q2414" s="12"/>
      <c r="R2414" s="11">
        <v>30</v>
      </c>
      <c r="S2414" s="13">
        <f t="shared" si="375"/>
        <v>68.260869565217391</v>
      </c>
      <c r="T2414" s="11">
        <v>69</v>
      </c>
      <c r="U2414" s="11">
        <v>157</v>
      </c>
      <c r="V2414" s="14">
        <f t="shared" si="376"/>
        <v>4710</v>
      </c>
      <c r="W2414" s="11">
        <v>31</v>
      </c>
      <c r="X2414" s="11">
        <v>173</v>
      </c>
      <c r="Y2414" s="11">
        <v>19042024461</v>
      </c>
      <c r="Z2414" s="11">
        <v>61966524</v>
      </c>
      <c r="AA2414" s="15">
        <f t="shared" si="377"/>
        <v>42031.553842592592</v>
      </c>
      <c r="AB2414" s="16" t="str">
        <f t="shared" si="378"/>
        <v>点击查看</v>
      </c>
      <c r="AC2414" s="11">
        <f t="shared" si="379"/>
        <v>2010</v>
      </c>
      <c r="AD2414" s="11"/>
      <c r="AE2414" s="11" t="s">
        <v>6757</v>
      </c>
      <c r="AF2414" s="11" t="s">
        <v>8929</v>
      </c>
      <c r="AG2414" s="11" t="s">
        <v>12818</v>
      </c>
    </row>
    <row r="2415" spans="1:33" x14ac:dyDescent="0.15">
      <c r="A2415" s="11" t="s">
        <v>14677</v>
      </c>
      <c r="B2415" s="11" t="s">
        <v>9446</v>
      </c>
      <c r="C2415" s="11" t="s">
        <v>14677</v>
      </c>
      <c r="D2415" s="11"/>
      <c r="E2415" s="11" t="s">
        <v>17</v>
      </c>
      <c r="F2415" s="11" t="s">
        <v>17</v>
      </c>
      <c r="G2415" s="11" t="s">
        <v>17</v>
      </c>
      <c r="H2415" s="11" t="s">
        <v>8013</v>
      </c>
      <c r="I2415" s="11" t="str">
        <f t="shared" si="370"/>
        <v>卖家未填</v>
      </c>
      <c r="J2415" s="11" t="str">
        <f t="shared" si="371"/>
        <v>卖家未填</v>
      </c>
      <c r="K2415" s="11" t="str">
        <f t="shared" si="372"/>
        <v>卖家未填</v>
      </c>
      <c r="L2415" s="11" t="str">
        <f t="shared" si="373"/>
        <v>卖家未填</v>
      </c>
      <c r="M2415" s="11" t="str">
        <f t="shared" si="374"/>
        <v>卖家未填</v>
      </c>
      <c r="N2415" s="11" t="s">
        <v>1188</v>
      </c>
      <c r="O2415" s="11"/>
      <c r="P2415" s="12">
        <v>13.8</v>
      </c>
      <c r="Q2415" s="12">
        <v>10.8</v>
      </c>
      <c r="R2415" s="11">
        <v>10.8</v>
      </c>
      <c r="S2415" s="13">
        <f t="shared" si="375"/>
        <v>17.635955056179775</v>
      </c>
      <c r="T2415" s="11">
        <v>267</v>
      </c>
      <c r="U2415" s="11">
        <v>436</v>
      </c>
      <c r="V2415" s="14">
        <f t="shared" si="376"/>
        <v>4708.8</v>
      </c>
      <c r="W2415" s="11">
        <v>3182</v>
      </c>
      <c r="X2415" s="11">
        <v>323</v>
      </c>
      <c r="Y2415" s="11">
        <v>19523450413</v>
      </c>
      <c r="Z2415" s="11">
        <v>101717810</v>
      </c>
      <c r="AA2415" s="15" t="str">
        <f t="shared" si="377"/>
        <v/>
      </c>
      <c r="AB2415" s="16" t="str">
        <f t="shared" si="378"/>
        <v>点击查看</v>
      </c>
      <c r="AC2415" s="11">
        <f t="shared" si="379"/>
        <v>1900</v>
      </c>
      <c r="AD2415" s="11"/>
      <c r="AE2415" s="11"/>
      <c r="AF2415" s="11" t="s">
        <v>8013</v>
      </c>
      <c r="AG2415" s="11"/>
    </row>
    <row r="2416" spans="1:33" x14ac:dyDescent="0.15">
      <c r="A2416" s="11" t="s">
        <v>14677</v>
      </c>
      <c r="B2416" s="11" t="s">
        <v>9448</v>
      </c>
      <c r="C2416" s="11" t="s">
        <v>14677</v>
      </c>
      <c r="D2416" s="11"/>
      <c r="E2416" s="11" t="s">
        <v>20</v>
      </c>
      <c r="F2416" s="11" t="s">
        <v>20</v>
      </c>
      <c r="G2416" s="11" t="s">
        <v>20</v>
      </c>
      <c r="H2416" s="11" t="s">
        <v>8042</v>
      </c>
      <c r="I2416" s="11" t="str">
        <f t="shared" si="370"/>
        <v>卖家未填</v>
      </c>
      <c r="J2416" s="11" t="str">
        <f t="shared" si="371"/>
        <v>卖家未填</v>
      </c>
      <c r="K2416" s="11" t="str">
        <f t="shared" si="372"/>
        <v>卖家未填</v>
      </c>
      <c r="L2416" s="11" t="str">
        <f t="shared" si="373"/>
        <v>卖家未填</v>
      </c>
      <c r="M2416" s="11" t="str">
        <f t="shared" si="374"/>
        <v>卖家未填</v>
      </c>
      <c r="N2416" s="11" t="s">
        <v>657</v>
      </c>
      <c r="O2416" s="11"/>
      <c r="P2416" s="12">
        <v>35</v>
      </c>
      <c r="Q2416" s="12">
        <v>25</v>
      </c>
      <c r="R2416" s="11">
        <v>25</v>
      </c>
      <c r="S2416" s="13">
        <f t="shared" si="375"/>
        <v>37.903225806451616</v>
      </c>
      <c r="T2416" s="11">
        <v>124</v>
      </c>
      <c r="U2416" s="11">
        <v>188</v>
      </c>
      <c r="V2416" s="14">
        <f t="shared" si="376"/>
        <v>4700</v>
      </c>
      <c r="W2416" s="11">
        <v>386</v>
      </c>
      <c r="X2416" s="11">
        <v>30</v>
      </c>
      <c r="Y2416" s="11">
        <v>37258238868</v>
      </c>
      <c r="Z2416" s="11">
        <v>101717810</v>
      </c>
      <c r="AA2416" s="15" t="str">
        <f t="shared" si="377"/>
        <v/>
      </c>
      <c r="AB2416" s="16" t="str">
        <f t="shared" si="378"/>
        <v>点击查看</v>
      </c>
      <c r="AC2416" s="11">
        <f t="shared" si="379"/>
        <v>1900</v>
      </c>
      <c r="AD2416" s="11"/>
      <c r="AE2416" s="11"/>
      <c r="AF2416" s="11" t="s">
        <v>8042</v>
      </c>
      <c r="AG2416" s="11"/>
    </row>
    <row r="2417" spans="1:33" x14ac:dyDescent="0.15">
      <c r="A2417" s="11" t="s">
        <v>14703</v>
      </c>
      <c r="B2417" s="11" t="s">
        <v>16188</v>
      </c>
      <c r="C2417" s="11" t="s">
        <v>14700</v>
      </c>
      <c r="D2417" s="17">
        <v>41001</v>
      </c>
      <c r="E2417" s="11" t="s">
        <v>14721</v>
      </c>
      <c r="F2417" s="11" t="s">
        <v>14725</v>
      </c>
      <c r="G2417" s="11" t="s">
        <v>24</v>
      </c>
      <c r="H2417" s="11" t="s">
        <v>10155</v>
      </c>
      <c r="I2417" s="11" t="str">
        <f t="shared" si="370"/>
        <v>卖家未填</v>
      </c>
      <c r="J2417" s="11" t="str">
        <f t="shared" si="371"/>
        <v>500</v>
      </c>
      <c r="K2417" s="11" t="str">
        <f t="shared" si="372"/>
        <v>卖家未填</v>
      </c>
      <c r="L2417" s="11" t="str">
        <f t="shared" si="373"/>
        <v>卖家未填</v>
      </c>
      <c r="M2417" s="11" t="str">
        <f t="shared" si="374"/>
        <v>燕麦巧克力</v>
      </c>
      <c r="N2417" s="11" t="s">
        <v>3522</v>
      </c>
      <c r="O2417" s="11" t="s">
        <v>5327</v>
      </c>
      <c r="P2417" s="12">
        <v>8.8000000000000007</v>
      </c>
      <c r="Q2417" s="12"/>
      <c r="R2417" s="11">
        <v>8.8000000000000007</v>
      </c>
      <c r="S2417" s="13">
        <f t="shared" si="375"/>
        <v>138.21176470588239</v>
      </c>
      <c r="T2417" s="11">
        <v>34</v>
      </c>
      <c r="U2417" s="11">
        <v>534</v>
      </c>
      <c r="V2417" s="14">
        <f t="shared" si="376"/>
        <v>4699.2000000000007</v>
      </c>
      <c r="W2417" s="11">
        <v>195</v>
      </c>
      <c r="X2417" s="11">
        <v>5097</v>
      </c>
      <c r="Y2417" s="11">
        <v>36169427429</v>
      </c>
      <c r="Z2417" s="11">
        <v>71263640</v>
      </c>
      <c r="AA2417" s="15">
        <f t="shared" si="377"/>
        <v>42029.443020833336</v>
      </c>
      <c r="AB2417" s="16" t="str">
        <f t="shared" si="378"/>
        <v>点击查看</v>
      </c>
      <c r="AC2417" s="11">
        <f t="shared" si="379"/>
        <v>2012</v>
      </c>
      <c r="AD2417" s="11"/>
      <c r="AE2417" s="11" t="s">
        <v>7423</v>
      </c>
      <c r="AF2417" s="11" t="s">
        <v>9232</v>
      </c>
      <c r="AG2417" s="11" t="s">
        <v>13845</v>
      </c>
    </row>
    <row r="2418" spans="1:33" x14ac:dyDescent="0.15">
      <c r="A2418" s="11" t="s">
        <v>14701</v>
      </c>
      <c r="B2418" s="11" t="s">
        <v>16121</v>
      </c>
      <c r="C2418" s="11" t="s">
        <v>14702</v>
      </c>
      <c r="D2418" s="11"/>
      <c r="E2418" s="11" t="s">
        <v>20</v>
      </c>
      <c r="F2418" s="11" t="s">
        <v>20</v>
      </c>
      <c r="G2418" s="11" t="s">
        <v>20</v>
      </c>
      <c r="H2418" s="11" t="s">
        <v>10498</v>
      </c>
      <c r="I2418" s="11" t="str">
        <f t="shared" si="370"/>
        <v>卖家未填</v>
      </c>
      <c r="J2418" s="11" t="str">
        <f t="shared" si="371"/>
        <v>1000</v>
      </c>
      <c r="K2418" s="11" t="str">
        <f t="shared" si="372"/>
        <v>卖家未填</v>
      </c>
      <c r="L2418" s="11" t="str">
        <f t="shared" si="373"/>
        <v>卖家未填</v>
      </c>
      <c r="M2418" s="11" t="str">
        <f t="shared" si="374"/>
        <v>什果果汁软糖1000g</v>
      </c>
      <c r="N2418" s="11" t="s">
        <v>3340</v>
      </c>
      <c r="O2418" s="11"/>
      <c r="P2418" s="12">
        <v>159</v>
      </c>
      <c r="Q2418" s="12">
        <v>58</v>
      </c>
      <c r="R2418" s="11">
        <v>58</v>
      </c>
      <c r="S2418" s="13">
        <f t="shared" si="375"/>
        <v>123.63157894736842</v>
      </c>
      <c r="T2418" s="11">
        <v>38</v>
      </c>
      <c r="U2418" s="11">
        <v>81</v>
      </c>
      <c r="V2418" s="14">
        <f t="shared" si="376"/>
        <v>4698</v>
      </c>
      <c r="W2418" s="11">
        <v>1669</v>
      </c>
      <c r="X2418" s="11">
        <v>1935</v>
      </c>
      <c r="Y2418" s="11">
        <v>25248764564</v>
      </c>
      <c r="Z2418" s="11">
        <v>103987165</v>
      </c>
      <c r="AA2418" s="15" t="str">
        <f t="shared" si="377"/>
        <v/>
      </c>
      <c r="AB2418" s="16" t="str">
        <f t="shared" si="378"/>
        <v>点击查看</v>
      </c>
      <c r="AC2418" s="11">
        <f t="shared" si="379"/>
        <v>1900</v>
      </c>
      <c r="AD2418" s="11"/>
      <c r="AE2418" s="11"/>
      <c r="AF2418" s="11" t="s">
        <v>8802</v>
      </c>
      <c r="AG2418" s="11" t="s">
        <v>13668</v>
      </c>
    </row>
    <row r="2419" spans="1:33" x14ac:dyDescent="0.15">
      <c r="A2419" s="11" t="s">
        <v>14687</v>
      </c>
      <c r="B2419" s="11" t="s">
        <v>15437</v>
      </c>
      <c r="C2419" s="11" t="s">
        <v>14692</v>
      </c>
      <c r="D2419" s="17">
        <v>41207</v>
      </c>
      <c r="E2419" s="11" t="s">
        <v>14802</v>
      </c>
      <c r="F2419" s="11" t="s">
        <v>14803</v>
      </c>
      <c r="G2419" s="11" t="s">
        <v>86</v>
      </c>
      <c r="H2419" s="11" t="s">
        <v>8665</v>
      </c>
      <c r="I2419" s="11" t="str">
        <f t="shared" si="370"/>
        <v>卖家未填</v>
      </c>
      <c r="J2419" s="11" t="str">
        <f t="shared" si="371"/>
        <v>250</v>
      </c>
      <c r="K2419" s="11" t="str">
        <f t="shared" si="372"/>
        <v>卖家未填</v>
      </c>
      <c r="L2419" s="11" t="str">
        <f t="shared" si="373"/>
        <v>卖家未填</v>
      </c>
      <c r="M2419" s="11" t="str">
        <f t="shared" si="374"/>
        <v>酥心糖散装250g</v>
      </c>
      <c r="N2419" s="11" t="s">
        <v>2296</v>
      </c>
      <c r="O2419" s="11" t="s">
        <v>4575</v>
      </c>
      <c r="P2419" s="12">
        <v>10</v>
      </c>
      <c r="Q2419" s="12">
        <v>9.3000000000000007</v>
      </c>
      <c r="R2419" s="11">
        <v>9.3000000000000007</v>
      </c>
      <c r="S2419" s="13">
        <f t="shared" si="375"/>
        <v>60.21153846153846</v>
      </c>
      <c r="T2419" s="11">
        <v>78</v>
      </c>
      <c r="U2419" s="11">
        <v>505</v>
      </c>
      <c r="V2419" s="14">
        <f t="shared" si="376"/>
        <v>4696.5</v>
      </c>
      <c r="W2419" s="11">
        <v>87</v>
      </c>
      <c r="X2419" s="11">
        <v>103</v>
      </c>
      <c r="Y2419" s="11">
        <v>17675590789</v>
      </c>
      <c r="Z2419" s="11">
        <v>100701014</v>
      </c>
      <c r="AA2419" s="15">
        <f t="shared" si="377"/>
        <v>42031.791932870372</v>
      </c>
      <c r="AB2419" s="16" t="str">
        <f t="shared" si="378"/>
        <v>点击查看</v>
      </c>
      <c r="AC2419" s="11">
        <f t="shared" si="379"/>
        <v>2012</v>
      </c>
      <c r="AD2419" s="11"/>
      <c r="AE2419" s="11" t="s">
        <v>6666</v>
      </c>
      <c r="AF2419" s="11" t="s">
        <v>8347</v>
      </c>
      <c r="AG2419" s="11" t="s">
        <v>12661</v>
      </c>
    </row>
    <row r="2420" spans="1:33" x14ac:dyDescent="0.15">
      <c r="A2420" s="11" t="s">
        <v>14687</v>
      </c>
      <c r="B2420" s="11" t="s">
        <v>15768</v>
      </c>
      <c r="C2420" s="11" t="s">
        <v>14692</v>
      </c>
      <c r="D2420" s="17">
        <v>40378</v>
      </c>
      <c r="E2420" s="11" t="s">
        <v>14715</v>
      </c>
      <c r="F2420" s="11" t="s">
        <v>14718</v>
      </c>
      <c r="G2420" s="11" t="s">
        <v>19</v>
      </c>
      <c r="H2420" s="11" t="s">
        <v>9896</v>
      </c>
      <c r="I2420" s="11" t="str">
        <f t="shared" si="370"/>
        <v>卖家未填</v>
      </c>
      <c r="J2420" s="11" t="str">
        <f t="shared" si="371"/>
        <v>308</v>
      </c>
      <c r="K2420" s="11" t="str">
        <f t="shared" si="372"/>
        <v>卖家未填</v>
      </c>
      <c r="L2420" s="11" t="str">
        <f t="shared" si="373"/>
        <v>卖家未填</v>
      </c>
      <c r="M2420" s="11" t="str">
        <f t="shared" si="374"/>
        <v>其它</v>
      </c>
      <c r="N2420" s="11" t="s">
        <v>2282</v>
      </c>
      <c r="O2420" s="11" t="s">
        <v>4859</v>
      </c>
      <c r="P2420" s="12">
        <v>21</v>
      </c>
      <c r="Q2420" s="12">
        <v>19</v>
      </c>
      <c r="R2420" s="11">
        <v>19</v>
      </c>
      <c r="S2420" s="13">
        <f t="shared" si="375"/>
        <v>59.405063291139243</v>
      </c>
      <c r="T2420" s="11">
        <v>79</v>
      </c>
      <c r="U2420" s="11">
        <v>247</v>
      </c>
      <c r="V2420" s="14">
        <f t="shared" si="376"/>
        <v>4693</v>
      </c>
      <c r="W2420" s="11">
        <v>179</v>
      </c>
      <c r="X2420" s="11">
        <v>629</v>
      </c>
      <c r="Y2420" s="11">
        <v>39014384563</v>
      </c>
      <c r="Z2420" s="11">
        <v>62186507</v>
      </c>
      <c r="AA2420" s="15">
        <f t="shared" si="377"/>
        <v>42031.920138888891</v>
      </c>
      <c r="AB2420" s="16" t="str">
        <f t="shared" si="378"/>
        <v>点击查看</v>
      </c>
      <c r="AC2420" s="11">
        <f t="shared" si="379"/>
        <v>2010</v>
      </c>
      <c r="AD2420" s="11"/>
      <c r="AE2420" s="11" t="s">
        <v>6655</v>
      </c>
      <c r="AF2420" s="11" t="s">
        <v>8871</v>
      </c>
      <c r="AG2420" s="11" t="s">
        <v>12646</v>
      </c>
    </row>
    <row r="2421" spans="1:33" x14ac:dyDescent="0.15">
      <c r="A2421" s="11" t="s">
        <v>14671</v>
      </c>
      <c r="B2421" s="11" t="s">
        <v>15603</v>
      </c>
      <c r="C2421" s="11" t="s">
        <v>14676</v>
      </c>
      <c r="D2421" s="17">
        <v>41013</v>
      </c>
      <c r="E2421" s="11" t="s">
        <v>14713</v>
      </c>
      <c r="F2421" s="11" t="s">
        <v>14717</v>
      </c>
      <c r="G2421" s="11" t="s">
        <v>18</v>
      </c>
      <c r="H2421" s="11" t="s">
        <v>9491</v>
      </c>
      <c r="I2421" s="11" t="str">
        <f t="shared" si="370"/>
        <v>卖家未填</v>
      </c>
      <c r="J2421" s="11" t="str">
        <f t="shared" si="371"/>
        <v>800</v>
      </c>
      <c r="K2421" s="11" t="str">
        <f t="shared" si="372"/>
        <v>卖家未填</v>
      </c>
      <c r="L2421" s="11" t="str">
        <f t="shared" si="373"/>
        <v>卖家未填</v>
      </c>
      <c r="M2421" s="11" t="str">
        <f t="shared" si="374"/>
        <v>棒棒糖10G</v>
      </c>
      <c r="N2421" s="11" t="s">
        <v>1805</v>
      </c>
      <c r="O2421" s="11" t="s">
        <v>4961</v>
      </c>
      <c r="P2421" s="12">
        <v>39</v>
      </c>
      <c r="Q2421" s="12">
        <v>35</v>
      </c>
      <c r="R2421" s="11">
        <v>35</v>
      </c>
      <c r="S2421" s="13">
        <f t="shared" si="375"/>
        <v>37.822580645161288</v>
      </c>
      <c r="T2421" s="11">
        <v>124</v>
      </c>
      <c r="U2421" s="11">
        <v>134</v>
      </c>
      <c r="V2421" s="14">
        <f t="shared" si="376"/>
        <v>4690</v>
      </c>
      <c r="W2421" s="11">
        <v>143</v>
      </c>
      <c r="X2421" s="11">
        <v>353</v>
      </c>
      <c r="Y2421" s="11">
        <v>18850939589</v>
      </c>
      <c r="Z2421" s="11">
        <v>71446161</v>
      </c>
      <c r="AA2421" s="15">
        <f t="shared" si="377"/>
        <v>42030.412743055553</v>
      </c>
      <c r="AB2421" s="16" t="str">
        <f t="shared" si="378"/>
        <v>点击查看</v>
      </c>
      <c r="AC2421" s="11">
        <f t="shared" si="379"/>
        <v>2012</v>
      </c>
      <c r="AD2421" s="11"/>
      <c r="AE2421" s="11" t="s">
        <v>6400</v>
      </c>
      <c r="AF2421" s="11" t="s">
        <v>8025</v>
      </c>
      <c r="AG2421" s="11" t="s">
        <v>12200</v>
      </c>
    </row>
    <row r="2422" spans="1:33" x14ac:dyDescent="0.15">
      <c r="A2422" s="11" t="s">
        <v>14687</v>
      </c>
      <c r="B2422" s="11" t="s">
        <v>15929</v>
      </c>
      <c r="C2422" s="11" t="s">
        <v>14696</v>
      </c>
      <c r="D2422" s="17">
        <v>41085</v>
      </c>
      <c r="E2422" s="11" t="s">
        <v>14789</v>
      </c>
      <c r="F2422" s="11" t="s">
        <v>14790</v>
      </c>
      <c r="G2422" s="11" t="s">
        <v>75</v>
      </c>
      <c r="H2422" s="11" t="s">
        <v>10005</v>
      </c>
      <c r="I2422" s="11" t="str">
        <f t="shared" si="370"/>
        <v>卖家未填</v>
      </c>
      <c r="J2422" s="11" t="str">
        <f t="shared" si="371"/>
        <v>600</v>
      </c>
      <c r="K2422" s="11" t="str">
        <f t="shared" si="372"/>
        <v>卖家未填</v>
      </c>
      <c r="L2422" s="11" t="str">
        <f t="shared" si="373"/>
        <v>卖家未填</v>
      </c>
      <c r="M2422" s="11" t="str">
        <f t="shared" si="374"/>
        <v>龙须酥50g</v>
      </c>
      <c r="N2422" s="11" t="s">
        <v>2776</v>
      </c>
      <c r="O2422" s="11" t="s">
        <v>5032</v>
      </c>
      <c r="P2422" s="12">
        <v>66</v>
      </c>
      <c r="Q2422" s="12"/>
      <c r="R2422" s="11">
        <v>66</v>
      </c>
      <c r="S2422" s="13">
        <f t="shared" si="375"/>
        <v>85.2</v>
      </c>
      <c r="T2422" s="11">
        <v>55</v>
      </c>
      <c r="U2422" s="11">
        <v>71</v>
      </c>
      <c r="V2422" s="14">
        <f t="shared" si="376"/>
        <v>4686</v>
      </c>
      <c r="W2422" s="11"/>
      <c r="X2422" s="11"/>
      <c r="Y2422" s="11">
        <v>42660344629</v>
      </c>
      <c r="Z2422" s="11">
        <v>72517326</v>
      </c>
      <c r="AA2422" s="15">
        <f t="shared" si="377"/>
        <v>42029.900613425925</v>
      </c>
      <c r="AB2422" s="16" t="str">
        <f t="shared" si="378"/>
        <v>点击查看</v>
      </c>
      <c r="AC2422" s="11">
        <f t="shared" si="379"/>
        <v>2012</v>
      </c>
      <c r="AD2422" s="11"/>
      <c r="AE2422" s="11" t="s">
        <v>6944</v>
      </c>
      <c r="AF2422" s="11" t="s">
        <v>9025</v>
      </c>
      <c r="AG2422" s="11" t="s">
        <v>13121</v>
      </c>
    </row>
    <row r="2423" spans="1:33" x14ac:dyDescent="0.15">
      <c r="A2423" s="11" t="s">
        <v>14673</v>
      </c>
      <c r="B2423" s="11" t="s">
        <v>15114</v>
      </c>
      <c r="C2423" s="11" t="s">
        <v>14674</v>
      </c>
      <c r="D2423" s="11"/>
      <c r="E2423" s="11" t="s">
        <v>14715</v>
      </c>
      <c r="F2423" s="11" t="s">
        <v>14749</v>
      </c>
      <c r="G2423" s="11" t="s">
        <v>43</v>
      </c>
      <c r="H2423" s="11" t="s">
        <v>10452</v>
      </c>
      <c r="I2423" s="11" t="str">
        <f t="shared" si="370"/>
        <v>卖家未填</v>
      </c>
      <c r="J2423" s="11" t="str">
        <f t="shared" si="371"/>
        <v>500</v>
      </c>
      <c r="K2423" s="11" t="str">
        <f t="shared" si="372"/>
        <v>卖家未填</v>
      </c>
      <c r="L2423" s="11" t="str">
        <f t="shared" si="373"/>
        <v>卖家未填</v>
      </c>
      <c r="M2423" s="11" t="str">
        <f t="shared" si="374"/>
        <v>压缩饼干500g</v>
      </c>
      <c r="N2423" s="11" t="s">
        <v>1561</v>
      </c>
      <c r="O2423" s="11"/>
      <c r="P2423" s="12">
        <v>39.799999999999997</v>
      </c>
      <c r="Q2423" s="12">
        <v>17.8</v>
      </c>
      <c r="R2423" s="11">
        <v>17.8</v>
      </c>
      <c r="S2423" s="13">
        <f t="shared" si="375"/>
        <v>29.629113924050635</v>
      </c>
      <c r="T2423" s="11">
        <v>158</v>
      </c>
      <c r="U2423" s="11">
        <v>263</v>
      </c>
      <c r="V2423" s="14">
        <f t="shared" si="376"/>
        <v>4681.4000000000005</v>
      </c>
      <c r="W2423" s="11">
        <v>396</v>
      </c>
      <c r="X2423" s="11">
        <v>336</v>
      </c>
      <c r="Y2423" s="11">
        <v>40447678068</v>
      </c>
      <c r="Z2423" s="11">
        <v>111572785</v>
      </c>
      <c r="AA2423" s="15" t="str">
        <f t="shared" si="377"/>
        <v/>
      </c>
      <c r="AB2423" s="16" t="str">
        <f t="shared" si="378"/>
        <v>点击查看</v>
      </c>
      <c r="AC2423" s="11">
        <f t="shared" si="379"/>
        <v>1900</v>
      </c>
      <c r="AD2423" s="11"/>
      <c r="AE2423" s="11"/>
      <c r="AF2423" s="11" t="s">
        <v>8616</v>
      </c>
      <c r="AG2423" s="11" t="s">
        <v>11966</v>
      </c>
    </row>
    <row r="2424" spans="1:33" x14ac:dyDescent="0.15">
      <c r="A2424" s="11" t="s">
        <v>14703</v>
      </c>
      <c r="B2424" s="11" t="s">
        <v>14963</v>
      </c>
      <c r="C2424" s="11" t="s">
        <v>14709</v>
      </c>
      <c r="D2424" s="17">
        <v>39706</v>
      </c>
      <c r="E2424" s="11" t="s">
        <v>14723</v>
      </c>
      <c r="F2424" s="11" t="s">
        <v>14724</v>
      </c>
      <c r="G2424" s="11" t="s">
        <v>23</v>
      </c>
      <c r="H2424" s="11" t="s">
        <v>9754</v>
      </c>
      <c r="I2424" s="11" t="str">
        <f t="shared" si="370"/>
        <v>卖家未填</v>
      </c>
      <c r="J2424" s="11" t="str">
        <f t="shared" si="371"/>
        <v>1000</v>
      </c>
      <c r="K2424" s="11" t="str">
        <f t="shared" si="372"/>
        <v>卖家未填</v>
      </c>
      <c r="L2424" s="11" t="str">
        <f t="shared" si="373"/>
        <v>卖家未填</v>
      </c>
      <c r="M2424" s="11" t="str">
        <f t="shared" si="374"/>
        <v>糖果</v>
      </c>
      <c r="N2424" s="11" t="s">
        <v>3465</v>
      </c>
      <c r="O2424" s="11" t="s">
        <v>4546</v>
      </c>
      <c r="P2424" s="12">
        <v>45</v>
      </c>
      <c r="Q2424" s="12"/>
      <c r="R2424" s="11">
        <v>45</v>
      </c>
      <c r="S2424" s="13">
        <f t="shared" si="375"/>
        <v>133.71428571428572</v>
      </c>
      <c r="T2424" s="11">
        <v>35</v>
      </c>
      <c r="U2424" s="11">
        <v>104</v>
      </c>
      <c r="V2424" s="14">
        <f t="shared" si="376"/>
        <v>4680</v>
      </c>
      <c r="W2424" s="11">
        <v>36</v>
      </c>
      <c r="X2424" s="11">
        <v>390</v>
      </c>
      <c r="Y2424" s="11">
        <v>1842655746</v>
      </c>
      <c r="Z2424" s="11">
        <v>36355612</v>
      </c>
      <c r="AA2424" s="15">
        <f t="shared" si="377"/>
        <v>42026.868368055555</v>
      </c>
      <c r="AB2424" s="16" t="str">
        <f t="shared" si="378"/>
        <v>点击查看</v>
      </c>
      <c r="AC2424" s="11">
        <f t="shared" si="379"/>
        <v>2008</v>
      </c>
      <c r="AD2424" s="11"/>
      <c r="AE2424" s="11" t="s">
        <v>7384</v>
      </c>
      <c r="AF2424" s="11" t="s">
        <v>8629</v>
      </c>
      <c r="AG2424" s="11" t="s">
        <v>13786</v>
      </c>
    </row>
    <row r="2425" spans="1:33" x14ac:dyDescent="0.15">
      <c r="A2425" s="11" t="s">
        <v>14701</v>
      </c>
      <c r="B2425" s="11" t="s">
        <v>16181</v>
      </c>
      <c r="C2425" s="11" t="s">
        <v>14702</v>
      </c>
      <c r="D2425" s="11"/>
      <c r="E2425" s="11" t="s">
        <v>17</v>
      </c>
      <c r="F2425" s="11" t="s">
        <v>17</v>
      </c>
      <c r="G2425" s="11" t="s">
        <v>17</v>
      </c>
      <c r="H2425" s="11" t="s">
        <v>9690</v>
      </c>
      <c r="I2425" s="11" t="str">
        <f t="shared" si="370"/>
        <v>卖家未填</v>
      </c>
      <c r="J2425" s="11" t="str">
        <f t="shared" si="371"/>
        <v>1050</v>
      </c>
      <c r="K2425" s="11" t="str">
        <f t="shared" si="372"/>
        <v>卖家未填</v>
      </c>
      <c r="L2425" s="11" t="str">
        <f t="shared" si="373"/>
        <v>卖家未填</v>
      </c>
      <c r="M2425" s="11" t="str">
        <f t="shared" si="374"/>
        <v>枣泥蛋糕1050g装组合</v>
      </c>
      <c r="N2425" s="11" t="s">
        <v>648</v>
      </c>
      <c r="O2425" s="11"/>
      <c r="P2425" s="12">
        <v>110</v>
      </c>
      <c r="Q2425" s="12">
        <v>45</v>
      </c>
      <c r="R2425" s="11">
        <v>45</v>
      </c>
      <c r="S2425" s="13">
        <f t="shared" si="375"/>
        <v>137.64705882352942</v>
      </c>
      <c r="T2425" s="11">
        <v>34</v>
      </c>
      <c r="U2425" s="11">
        <v>104</v>
      </c>
      <c r="V2425" s="14">
        <f t="shared" si="376"/>
        <v>4680</v>
      </c>
      <c r="W2425" s="11">
        <v>25</v>
      </c>
      <c r="X2425" s="11">
        <v>144</v>
      </c>
      <c r="Y2425" s="11">
        <v>43018617752</v>
      </c>
      <c r="Z2425" s="11">
        <v>107127285</v>
      </c>
      <c r="AA2425" s="15" t="str">
        <f t="shared" si="377"/>
        <v/>
      </c>
      <c r="AB2425" s="16" t="str">
        <f t="shared" si="378"/>
        <v>点击查看</v>
      </c>
      <c r="AC2425" s="11">
        <f t="shared" si="379"/>
        <v>1900</v>
      </c>
      <c r="AD2425" s="11"/>
      <c r="AE2425" s="11"/>
      <c r="AF2425" s="11" t="s">
        <v>9224</v>
      </c>
      <c r="AG2425" s="11" t="s">
        <v>13825</v>
      </c>
    </row>
    <row r="2426" spans="1:33" x14ac:dyDescent="0.15">
      <c r="A2426" s="11" t="s">
        <v>14677</v>
      </c>
      <c r="B2426" s="11" t="s">
        <v>9447</v>
      </c>
      <c r="C2426" s="11" t="s">
        <v>14677</v>
      </c>
      <c r="D2426" s="11"/>
      <c r="E2426" s="11" t="s">
        <v>14723</v>
      </c>
      <c r="F2426" s="11" t="s">
        <v>14724</v>
      </c>
      <c r="G2426" s="11" t="s">
        <v>23</v>
      </c>
      <c r="H2426" s="11" t="s">
        <v>8388</v>
      </c>
      <c r="I2426" s="11" t="str">
        <f t="shared" si="370"/>
        <v>卖家未填</v>
      </c>
      <c r="J2426" s="11" t="str">
        <f t="shared" si="371"/>
        <v>卖家未填</v>
      </c>
      <c r="K2426" s="11" t="str">
        <f t="shared" si="372"/>
        <v>卖家未填</v>
      </c>
      <c r="L2426" s="11" t="str">
        <f t="shared" si="373"/>
        <v>卖家未填</v>
      </c>
      <c r="M2426" s="11" t="str">
        <f t="shared" si="374"/>
        <v>卖家未填</v>
      </c>
      <c r="N2426" s="11" t="s">
        <v>981</v>
      </c>
      <c r="O2426" s="11"/>
      <c r="P2426" s="12">
        <v>15</v>
      </c>
      <c r="Q2426" s="12">
        <v>5.8</v>
      </c>
      <c r="R2426" s="11">
        <v>5.8</v>
      </c>
      <c r="S2426" s="13">
        <f t="shared" si="375"/>
        <v>11.86497461928934</v>
      </c>
      <c r="T2426" s="11">
        <v>394</v>
      </c>
      <c r="U2426" s="11">
        <v>806</v>
      </c>
      <c r="V2426" s="14">
        <f t="shared" si="376"/>
        <v>4674.8</v>
      </c>
      <c r="W2426" s="11">
        <v>941</v>
      </c>
      <c r="X2426" s="11">
        <v>103</v>
      </c>
      <c r="Y2426" s="11">
        <v>40987764794</v>
      </c>
      <c r="Z2426" s="11">
        <v>101717810</v>
      </c>
      <c r="AA2426" s="15" t="str">
        <f t="shared" si="377"/>
        <v/>
      </c>
      <c r="AB2426" s="16" t="str">
        <f t="shared" si="378"/>
        <v>点击查看</v>
      </c>
      <c r="AC2426" s="11">
        <f t="shared" si="379"/>
        <v>1900</v>
      </c>
      <c r="AD2426" s="11"/>
      <c r="AE2426" s="11"/>
      <c r="AF2426" s="11" t="s">
        <v>8388</v>
      </c>
      <c r="AG2426" s="11"/>
    </row>
    <row r="2427" spans="1:33" x14ac:dyDescent="0.15">
      <c r="A2427" s="11" t="s">
        <v>14690</v>
      </c>
      <c r="B2427" s="11" t="s">
        <v>15109</v>
      </c>
      <c r="C2427" s="11" t="s">
        <v>14691</v>
      </c>
      <c r="D2427" s="11"/>
      <c r="E2427" s="11" t="s">
        <v>14719</v>
      </c>
      <c r="F2427" s="11" t="s">
        <v>14740</v>
      </c>
      <c r="G2427" s="11" t="s">
        <v>36</v>
      </c>
      <c r="H2427" s="11" t="s">
        <v>9734</v>
      </c>
      <c r="I2427" s="11" t="str">
        <f t="shared" si="370"/>
        <v>卖家未填</v>
      </c>
      <c r="J2427" s="11" t="str">
        <f t="shared" si="371"/>
        <v>510</v>
      </c>
      <c r="K2427" s="11" t="str">
        <f t="shared" si="372"/>
        <v>卖家未填</v>
      </c>
      <c r="L2427" s="11" t="str">
        <f t="shared" si="373"/>
        <v>卖家未填</v>
      </c>
      <c r="M2427" s="11" t="str">
        <f t="shared" si="374"/>
        <v>铜锣烧（夹馅蛋糕）255g*2包</v>
      </c>
      <c r="N2427" s="11" t="s">
        <v>2067</v>
      </c>
      <c r="O2427" s="11"/>
      <c r="P2427" s="12">
        <v>59.6</v>
      </c>
      <c r="Q2427" s="12">
        <v>28.5</v>
      </c>
      <c r="R2427" s="11">
        <v>28.5</v>
      </c>
      <c r="S2427" s="13">
        <f t="shared" si="375"/>
        <v>48.185567010309278</v>
      </c>
      <c r="T2427" s="11">
        <v>97</v>
      </c>
      <c r="U2427" s="11">
        <v>164</v>
      </c>
      <c r="V2427" s="14">
        <f t="shared" si="376"/>
        <v>4674</v>
      </c>
      <c r="W2427" s="11">
        <v>2279</v>
      </c>
      <c r="X2427" s="11">
        <v>1483</v>
      </c>
      <c r="Y2427" s="11">
        <v>39025643382</v>
      </c>
      <c r="Z2427" s="11">
        <v>71798640</v>
      </c>
      <c r="AA2427" s="15" t="str">
        <f t="shared" si="377"/>
        <v/>
      </c>
      <c r="AB2427" s="16" t="str">
        <f t="shared" si="378"/>
        <v>点击查看</v>
      </c>
      <c r="AC2427" s="11">
        <f t="shared" si="379"/>
        <v>1900</v>
      </c>
      <c r="AD2427" s="11"/>
      <c r="AE2427" s="11"/>
      <c r="AF2427" s="11" t="s">
        <v>8206</v>
      </c>
      <c r="AG2427" s="11" t="s">
        <v>12441</v>
      </c>
    </row>
    <row r="2428" spans="1:33" x14ac:dyDescent="0.15">
      <c r="A2428" s="11" t="s">
        <v>14693</v>
      </c>
      <c r="B2428" s="11" t="s">
        <v>9448</v>
      </c>
      <c r="C2428" s="11" t="s">
        <v>14693</v>
      </c>
      <c r="D2428" s="11"/>
      <c r="E2428" s="11" t="s">
        <v>20</v>
      </c>
      <c r="F2428" s="11" t="s">
        <v>20</v>
      </c>
      <c r="G2428" s="11" t="s">
        <v>20</v>
      </c>
      <c r="H2428" s="11" t="s">
        <v>8869</v>
      </c>
      <c r="I2428" s="11" t="str">
        <f t="shared" si="370"/>
        <v>卖家未填</v>
      </c>
      <c r="J2428" s="11" t="str">
        <f t="shared" si="371"/>
        <v>卖家未填</v>
      </c>
      <c r="K2428" s="11" t="str">
        <f t="shared" si="372"/>
        <v>卖家未填</v>
      </c>
      <c r="L2428" s="11" t="str">
        <f t="shared" si="373"/>
        <v>卖家未填</v>
      </c>
      <c r="M2428" s="11" t="str">
        <f t="shared" si="374"/>
        <v>卖家未填</v>
      </c>
      <c r="N2428" s="11" t="s">
        <v>1101</v>
      </c>
      <c r="O2428" s="11"/>
      <c r="P2428" s="12">
        <v>50</v>
      </c>
      <c r="Q2428" s="12">
        <v>42.8</v>
      </c>
      <c r="R2428" s="11">
        <v>42.8</v>
      </c>
      <c r="S2428" s="13">
        <f t="shared" si="375"/>
        <v>59.053164556962024</v>
      </c>
      <c r="T2428" s="11">
        <v>79</v>
      </c>
      <c r="U2428" s="11">
        <v>109</v>
      </c>
      <c r="V2428" s="14">
        <f t="shared" si="376"/>
        <v>4665.2</v>
      </c>
      <c r="W2428" s="11">
        <v>56</v>
      </c>
      <c r="X2428" s="11">
        <v>69</v>
      </c>
      <c r="Y2428" s="11">
        <v>42019618315</v>
      </c>
      <c r="Z2428" s="11">
        <v>101717810</v>
      </c>
      <c r="AA2428" s="15" t="str">
        <f t="shared" si="377"/>
        <v/>
      </c>
      <c r="AB2428" s="16" t="str">
        <f t="shared" si="378"/>
        <v>点击查看</v>
      </c>
      <c r="AC2428" s="11">
        <f t="shared" si="379"/>
        <v>1900</v>
      </c>
      <c r="AD2428" s="11"/>
      <c r="AE2428" s="11"/>
      <c r="AF2428" s="11" t="s">
        <v>8869</v>
      </c>
      <c r="AG2428" s="11"/>
    </row>
    <row r="2429" spans="1:33" x14ac:dyDescent="0.15">
      <c r="A2429" s="11" t="s">
        <v>14677</v>
      </c>
      <c r="B2429" s="11" t="s">
        <v>9448</v>
      </c>
      <c r="C2429" s="11" t="s">
        <v>14677</v>
      </c>
      <c r="D2429" s="11"/>
      <c r="E2429" s="11" t="s">
        <v>20</v>
      </c>
      <c r="F2429" s="11" t="s">
        <v>20</v>
      </c>
      <c r="G2429" s="11" t="s">
        <v>20</v>
      </c>
      <c r="H2429" s="11" t="s">
        <v>7983</v>
      </c>
      <c r="I2429" s="11" t="str">
        <f t="shared" si="370"/>
        <v>卖家未填</v>
      </c>
      <c r="J2429" s="11" t="str">
        <f t="shared" si="371"/>
        <v>卖家未填</v>
      </c>
      <c r="K2429" s="11" t="str">
        <f t="shared" si="372"/>
        <v>卖家未填</v>
      </c>
      <c r="L2429" s="11" t="str">
        <f t="shared" si="373"/>
        <v>卖家未填</v>
      </c>
      <c r="M2429" s="11" t="str">
        <f t="shared" si="374"/>
        <v>卖家未填</v>
      </c>
      <c r="N2429" s="11" t="s">
        <v>1004</v>
      </c>
      <c r="O2429" s="11"/>
      <c r="P2429" s="12">
        <v>12.8</v>
      </c>
      <c r="Q2429" s="12">
        <v>6.9</v>
      </c>
      <c r="R2429" s="11">
        <v>6.9</v>
      </c>
      <c r="S2429" s="13">
        <f t="shared" si="375"/>
        <v>12.4016</v>
      </c>
      <c r="T2429" s="11">
        <v>375</v>
      </c>
      <c r="U2429" s="11">
        <v>674</v>
      </c>
      <c r="V2429" s="14">
        <f t="shared" si="376"/>
        <v>4650.6000000000004</v>
      </c>
      <c r="W2429" s="11">
        <v>2164</v>
      </c>
      <c r="X2429" s="11">
        <v>171</v>
      </c>
      <c r="Y2429" s="11">
        <v>37129005549</v>
      </c>
      <c r="Z2429" s="11">
        <v>101717810</v>
      </c>
      <c r="AA2429" s="15" t="str">
        <f t="shared" si="377"/>
        <v/>
      </c>
      <c r="AB2429" s="16" t="str">
        <f t="shared" si="378"/>
        <v>点击查看</v>
      </c>
      <c r="AC2429" s="11">
        <f t="shared" si="379"/>
        <v>1900</v>
      </c>
      <c r="AD2429" s="11"/>
      <c r="AE2429" s="11"/>
      <c r="AF2429" s="11" t="s">
        <v>7983</v>
      </c>
      <c r="AG2429" s="11"/>
    </row>
    <row r="2430" spans="1:33" x14ac:dyDescent="0.15">
      <c r="A2430" s="11" t="s">
        <v>14687</v>
      </c>
      <c r="B2430" s="11" t="s">
        <v>15880</v>
      </c>
      <c r="C2430" s="11" t="s">
        <v>14686</v>
      </c>
      <c r="D2430" s="17">
        <v>39107</v>
      </c>
      <c r="E2430" s="11" t="s">
        <v>14726</v>
      </c>
      <c r="F2430" s="11" t="s">
        <v>14727</v>
      </c>
      <c r="G2430" s="11" t="s">
        <v>25</v>
      </c>
      <c r="H2430" s="11" t="s">
        <v>9792</v>
      </c>
      <c r="I2430" s="11" t="str">
        <f t="shared" si="370"/>
        <v>鲜花饼</v>
      </c>
      <c r="J2430" s="11" t="str">
        <f t="shared" si="371"/>
        <v>500</v>
      </c>
      <c r="K2430" s="11" t="str">
        <f t="shared" si="372"/>
        <v>卖家未填</v>
      </c>
      <c r="L2430" s="11" t="str">
        <f t="shared" si="373"/>
        <v>卖家未填</v>
      </c>
      <c r="M2430" s="11" t="str">
        <f t="shared" si="374"/>
        <v>玫瑰鲜花饼500g</v>
      </c>
      <c r="N2430" s="11" t="s">
        <v>2627</v>
      </c>
      <c r="O2430" s="11" t="s">
        <v>4426</v>
      </c>
      <c r="P2430" s="12">
        <v>48</v>
      </c>
      <c r="Q2430" s="12">
        <v>25</v>
      </c>
      <c r="R2430" s="11">
        <v>25</v>
      </c>
      <c r="S2430" s="13">
        <f t="shared" si="375"/>
        <v>76.229508196721312</v>
      </c>
      <c r="T2430" s="11">
        <v>61</v>
      </c>
      <c r="U2430" s="11">
        <v>186</v>
      </c>
      <c r="V2430" s="14">
        <f t="shared" si="376"/>
        <v>4650</v>
      </c>
      <c r="W2430" s="11">
        <v>308</v>
      </c>
      <c r="X2430" s="11">
        <v>579</v>
      </c>
      <c r="Y2430" s="11">
        <v>41637524377</v>
      </c>
      <c r="Z2430" s="11">
        <v>34231822</v>
      </c>
      <c r="AA2430" s="15">
        <f t="shared" si="377"/>
        <v>42031.417430555557</v>
      </c>
      <c r="AB2430" s="16" t="str">
        <f t="shared" si="378"/>
        <v>点击查看</v>
      </c>
      <c r="AC2430" s="11">
        <f t="shared" si="379"/>
        <v>2007</v>
      </c>
      <c r="AD2430" s="11"/>
      <c r="AE2430" s="11" t="s">
        <v>6856</v>
      </c>
      <c r="AF2430" s="11" t="s">
        <v>8707</v>
      </c>
      <c r="AG2430" s="11" t="s">
        <v>12977</v>
      </c>
    </row>
    <row r="2431" spans="1:33" x14ac:dyDescent="0.15">
      <c r="A2431" s="11" t="s">
        <v>14690</v>
      </c>
      <c r="B2431" s="11" t="s">
        <v>15713</v>
      </c>
      <c r="C2431" s="11" t="s">
        <v>14691</v>
      </c>
      <c r="D2431" s="11"/>
      <c r="E2431" s="11" t="s">
        <v>14723</v>
      </c>
      <c r="F2431" s="11" t="s">
        <v>14786</v>
      </c>
      <c r="G2431" s="11" t="s">
        <v>72</v>
      </c>
      <c r="H2431" s="11" t="s">
        <v>10501</v>
      </c>
      <c r="I2431" s="11" t="str">
        <f t="shared" si="370"/>
        <v>卖家未填</v>
      </c>
      <c r="J2431" s="11" t="str">
        <f t="shared" si="371"/>
        <v>500</v>
      </c>
      <c r="K2431" s="11" t="str">
        <f t="shared" si="372"/>
        <v>卖家未填</v>
      </c>
      <c r="L2431" s="11" t="str">
        <f t="shared" si="373"/>
        <v>卖家未填</v>
      </c>
      <c r="M2431" s="11" t="str">
        <f t="shared" si="374"/>
        <v>1hsc11</v>
      </c>
      <c r="N2431" s="11" t="s">
        <v>2127</v>
      </c>
      <c r="O2431" s="11" t="s">
        <v>5090</v>
      </c>
      <c r="P2431" s="12">
        <v>42</v>
      </c>
      <c r="Q2431" s="12">
        <v>23.6</v>
      </c>
      <c r="R2431" s="11">
        <v>23.6</v>
      </c>
      <c r="S2431" s="13">
        <f t="shared" si="375"/>
        <v>51.0901098901099</v>
      </c>
      <c r="T2431" s="11">
        <v>91</v>
      </c>
      <c r="U2431" s="11">
        <v>197</v>
      </c>
      <c r="V2431" s="14">
        <f t="shared" si="376"/>
        <v>4649.2000000000007</v>
      </c>
      <c r="W2431" s="11">
        <v>1181</v>
      </c>
      <c r="X2431" s="11">
        <v>861</v>
      </c>
      <c r="Y2431" s="11">
        <v>36361300063</v>
      </c>
      <c r="Z2431" s="11">
        <v>72469047</v>
      </c>
      <c r="AA2431" s="15" t="str">
        <f t="shared" si="377"/>
        <v/>
      </c>
      <c r="AB2431" s="16" t="str">
        <f t="shared" si="378"/>
        <v>点击查看</v>
      </c>
      <c r="AC2431" s="11">
        <f t="shared" si="379"/>
        <v>1900</v>
      </c>
      <c r="AD2431" s="11"/>
      <c r="AE2431" s="11"/>
      <c r="AF2431" s="11" t="s">
        <v>8815</v>
      </c>
      <c r="AG2431" s="11" t="s">
        <v>12500</v>
      </c>
    </row>
    <row r="2432" spans="1:33" x14ac:dyDescent="0.15">
      <c r="A2432" s="11" t="s">
        <v>14673</v>
      </c>
      <c r="B2432" s="11" t="s">
        <v>15025</v>
      </c>
      <c r="C2432" s="11" t="s">
        <v>14674</v>
      </c>
      <c r="D2432" s="11"/>
      <c r="E2432" s="11" t="s">
        <v>14726</v>
      </c>
      <c r="F2432" s="11" t="s">
        <v>14727</v>
      </c>
      <c r="G2432" s="11" t="s">
        <v>25</v>
      </c>
      <c r="H2432" s="11" t="s">
        <v>9648</v>
      </c>
      <c r="I2432" s="11" t="str">
        <f t="shared" si="370"/>
        <v>卖家未填</v>
      </c>
      <c r="J2432" s="11" t="str">
        <f t="shared" si="371"/>
        <v>50</v>
      </c>
      <c r="K2432" s="11" t="str">
        <f t="shared" si="372"/>
        <v>卖家未填</v>
      </c>
      <c r="L2432" s="11" t="str">
        <f t="shared" si="373"/>
        <v>卖家未填</v>
      </c>
      <c r="M2432" s="11" t="str">
        <f t="shared" si="374"/>
        <v>2014散装2</v>
      </c>
      <c r="N2432" s="11" t="s">
        <v>1257</v>
      </c>
      <c r="O2432" s="11" t="s">
        <v>4461</v>
      </c>
      <c r="P2432" s="12">
        <v>11</v>
      </c>
      <c r="Q2432" s="12">
        <v>5.5</v>
      </c>
      <c r="R2432" s="11">
        <v>5.5</v>
      </c>
      <c r="S2432" s="13">
        <f t="shared" si="375"/>
        <v>18.969387755102041</v>
      </c>
      <c r="T2432" s="11">
        <v>245</v>
      </c>
      <c r="U2432" s="11">
        <v>845</v>
      </c>
      <c r="V2432" s="14">
        <f t="shared" si="376"/>
        <v>4647.5</v>
      </c>
      <c r="W2432" s="11">
        <v>1167</v>
      </c>
      <c r="X2432" s="11">
        <v>248</v>
      </c>
      <c r="Y2432" s="11">
        <v>40386516199</v>
      </c>
      <c r="Z2432" s="11">
        <v>72432369</v>
      </c>
      <c r="AA2432" s="15" t="str">
        <f t="shared" si="377"/>
        <v/>
      </c>
      <c r="AB2432" s="16" t="str">
        <f t="shared" si="378"/>
        <v>点击查看</v>
      </c>
      <c r="AC2432" s="11">
        <f t="shared" si="379"/>
        <v>1900</v>
      </c>
      <c r="AD2432" s="11"/>
      <c r="AE2432" s="11"/>
      <c r="AF2432" s="11" t="s">
        <v>8115</v>
      </c>
      <c r="AG2432" s="11" t="s">
        <v>11682</v>
      </c>
    </row>
    <row r="2433" spans="1:33" x14ac:dyDescent="0.15">
      <c r="A2433" s="11" t="s">
        <v>14690</v>
      </c>
      <c r="B2433" s="11" t="s">
        <v>15135</v>
      </c>
      <c r="C2433" s="11" t="s">
        <v>14691</v>
      </c>
      <c r="D2433" s="11"/>
      <c r="E2433" s="11" t="s">
        <v>14780</v>
      </c>
      <c r="F2433" s="11" t="s">
        <v>14781</v>
      </c>
      <c r="G2433" s="11" t="s">
        <v>67</v>
      </c>
      <c r="H2433" s="11" t="s">
        <v>9860</v>
      </c>
      <c r="I2433" s="11" t="str">
        <f t="shared" si="370"/>
        <v>春光椰子糖</v>
      </c>
      <c r="J2433" s="11" t="str">
        <f t="shared" si="371"/>
        <v>228</v>
      </c>
      <c r="K2433" s="11" t="str">
        <f t="shared" si="372"/>
        <v>卖家未填</v>
      </c>
      <c r="L2433" s="11" t="str">
        <f t="shared" si="373"/>
        <v>卖家未填</v>
      </c>
      <c r="M2433" s="11" t="str">
        <f t="shared" si="374"/>
        <v>特制椰子糖228g</v>
      </c>
      <c r="N2433" s="11" t="s">
        <v>2017</v>
      </c>
      <c r="O2433" s="11"/>
      <c r="P2433" s="12">
        <v>15</v>
      </c>
      <c r="Q2433" s="12">
        <v>9.9</v>
      </c>
      <c r="R2433" s="11">
        <v>9.9</v>
      </c>
      <c r="S2433" s="13">
        <f t="shared" si="375"/>
        <v>45.971287128712873</v>
      </c>
      <c r="T2433" s="11">
        <v>101</v>
      </c>
      <c r="U2433" s="11">
        <v>469</v>
      </c>
      <c r="V2433" s="14">
        <f t="shared" si="376"/>
        <v>4643.1000000000004</v>
      </c>
      <c r="W2433" s="11">
        <v>158</v>
      </c>
      <c r="X2433" s="11">
        <v>60</v>
      </c>
      <c r="Y2433" s="11">
        <v>38979197085</v>
      </c>
      <c r="Z2433" s="11">
        <v>108535235</v>
      </c>
      <c r="AA2433" s="15" t="str">
        <f t="shared" si="377"/>
        <v/>
      </c>
      <c r="AB2433" s="16" t="str">
        <f t="shared" si="378"/>
        <v>点击查看</v>
      </c>
      <c r="AC2433" s="11">
        <f t="shared" si="379"/>
        <v>1900</v>
      </c>
      <c r="AD2433" s="11"/>
      <c r="AE2433" s="11"/>
      <c r="AF2433" s="11" t="s">
        <v>8483</v>
      </c>
      <c r="AG2433" s="11" t="s">
        <v>12393</v>
      </c>
    </row>
    <row r="2434" spans="1:33" x14ac:dyDescent="0.15">
      <c r="A2434" s="11" t="s">
        <v>14677</v>
      </c>
      <c r="B2434" s="11" t="s">
        <v>9448</v>
      </c>
      <c r="C2434" s="11" t="s">
        <v>14677</v>
      </c>
      <c r="D2434" s="11"/>
      <c r="E2434" s="11" t="s">
        <v>20</v>
      </c>
      <c r="F2434" s="11" t="s">
        <v>20</v>
      </c>
      <c r="G2434" s="11" t="s">
        <v>20</v>
      </c>
      <c r="H2434" s="11" t="s">
        <v>8549</v>
      </c>
      <c r="I2434" s="11" t="str">
        <f t="shared" ref="I2434:I2497" si="380">IF(AH$1="","",IFERROR(TRIM(MID($AG2434,FIND(":",$AG2434,FIND(AH$1,$AG2434))+1,FIND("=",$AG2434,FIND(AH$1,$AG2434))-FIND(":",$AG2434,FIND(AH$1,$AG2434))-1)),"卖家未填"))</f>
        <v>卖家未填</v>
      </c>
      <c r="J2434" s="11" t="str">
        <f t="shared" ref="J2434:J2497" si="381">IF(AI$1="","",IFERROR(TRIM(MID($AG2434,FIND(":",$AG2434,FIND(AI$1,$AG2434))+1,FIND("=",$AG2434,FIND(AI$1,$AG2434))-FIND(":",$AG2434,FIND(AI$1,$AG2434))-1)),"卖家未填"))</f>
        <v>卖家未填</v>
      </c>
      <c r="K2434" s="11" t="str">
        <f t="shared" ref="K2434:K2497" si="382">IF(AJ$1="","",IFERROR(TRIM(MID($AG2434,FIND(":",$AG2434,FIND(AJ$1,$AG2434))+1,FIND("=",$AG2434,FIND(AJ$1,$AG2434))-FIND(":",$AG2434,FIND(AJ$1,$AG2434))-1)),"卖家未填"))</f>
        <v>卖家未填</v>
      </c>
      <c r="L2434" s="11" t="str">
        <f t="shared" ref="L2434:L2497" si="383">IF(AK$1="","",IFERROR(TRIM(MID($AG2434,FIND(":",$AG2434,FIND(AK$1,$AG2434))+1,FIND("=",$AG2434,FIND(AK$1,$AG2434))-FIND(":",$AG2434,FIND(AK$1,$AG2434))-1)),"卖家未填"))</f>
        <v>卖家未填</v>
      </c>
      <c r="M2434" s="11" t="str">
        <f t="shared" ref="M2434:M2497" si="384">IF(AL$1="","",IFERROR(TRIM(MID($AG2434,FIND(":",$AG2434,FIND(AL$1,$AG2434))+1,FIND("=",$AG2434,FIND(AL$1,$AG2434))-FIND(":",$AG2434,FIND(AL$1,$AG2434))-1)),"卖家未填"))</f>
        <v>卖家未填</v>
      </c>
      <c r="N2434" s="11" t="s">
        <v>1754</v>
      </c>
      <c r="O2434" s="11"/>
      <c r="P2434" s="12">
        <v>22.8</v>
      </c>
      <c r="Q2434" s="12">
        <v>13.9</v>
      </c>
      <c r="R2434" s="11">
        <v>13.9</v>
      </c>
      <c r="S2434" s="13">
        <f t="shared" ref="S2434:S2497" si="385">IFERROR(V2434/T2434,"0")</f>
        <v>35.989147286821705</v>
      </c>
      <c r="T2434" s="11">
        <v>129</v>
      </c>
      <c r="U2434" s="11">
        <v>334</v>
      </c>
      <c r="V2434" s="14">
        <f t="shared" ref="V2434:V2497" si="386">R2434*U2434</f>
        <v>4642.6000000000004</v>
      </c>
      <c r="W2434" s="11">
        <v>1988</v>
      </c>
      <c r="X2434" s="11">
        <v>162</v>
      </c>
      <c r="Y2434" s="11">
        <v>37248776734</v>
      </c>
      <c r="Z2434" s="11">
        <v>101717810</v>
      </c>
      <c r="AA2434" s="15" t="str">
        <f t="shared" ref="AA2434:AA2497" si="387">IFERROR((MID(AE2434,FIND("ends=",AE2434)+5,FIND("000&amp;starts",AE2434)-FIND("ends=",AE2434)-5)+8*3600)/86400+70*365+19,"")</f>
        <v/>
      </c>
      <c r="AB2434" s="16" t="str">
        <f t="shared" ref="AB2434:AB2497" si="388">HYPERLINK("http://item.taobao.com/item.htm?id="&amp;Y2434,"点击查看")</f>
        <v>点击查看</v>
      </c>
      <c r="AC2434" s="11">
        <f t="shared" ref="AC2434:AC2497" si="389">YEAR(D2434)</f>
        <v>1900</v>
      </c>
      <c r="AD2434" s="11"/>
      <c r="AE2434" s="11"/>
      <c r="AF2434" s="11" t="s">
        <v>8549</v>
      </c>
      <c r="AG2434" s="11"/>
    </row>
    <row r="2435" spans="1:33" x14ac:dyDescent="0.15">
      <c r="A2435" s="11" t="s">
        <v>14687</v>
      </c>
      <c r="B2435" s="11" t="s">
        <v>15872</v>
      </c>
      <c r="C2435" s="11" t="s">
        <v>14697</v>
      </c>
      <c r="D2435" s="17">
        <v>41946</v>
      </c>
      <c r="E2435" s="11" t="s">
        <v>17</v>
      </c>
      <c r="F2435" s="11" t="s">
        <v>17</v>
      </c>
      <c r="G2435" s="11" t="s">
        <v>17</v>
      </c>
      <c r="H2435" s="11" t="s">
        <v>9500</v>
      </c>
      <c r="I2435" s="11" t="str">
        <f t="shared" si="380"/>
        <v>卖家未填</v>
      </c>
      <c r="J2435" s="11" t="str">
        <f t="shared" si="381"/>
        <v>830</v>
      </c>
      <c r="K2435" s="11" t="str">
        <f t="shared" si="382"/>
        <v>卖家未填</v>
      </c>
      <c r="L2435" s="11" t="str">
        <f t="shared" si="383"/>
        <v>卖家未填</v>
      </c>
      <c r="M2435" s="11" t="str">
        <f t="shared" si="384"/>
        <v>卖家未填</v>
      </c>
      <c r="N2435" s="11" t="s">
        <v>2601</v>
      </c>
      <c r="O2435" s="11" t="s">
        <v>5245</v>
      </c>
      <c r="P2435" s="12">
        <v>115</v>
      </c>
      <c r="Q2435" s="12">
        <v>49.9</v>
      </c>
      <c r="R2435" s="11">
        <v>49.9</v>
      </c>
      <c r="S2435" s="13">
        <f t="shared" si="385"/>
        <v>74.849999999999994</v>
      </c>
      <c r="T2435" s="11">
        <v>62</v>
      </c>
      <c r="U2435" s="11">
        <v>93</v>
      </c>
      <c r="V2435" s="14">
        <f t="shared" si="386"/>
        <v>4640.7</v>
      </c>
      <c r="W2435" s="11">
        <v>44</v>
      </c>
      <c r="X2435" s="11">
        <v>121</v>
      </c>
      <c r="Y2435" s="11">
        <v>42882962831</v>
      </c>
      <c r="Z2435" s="11">
        <v>114801288</v>
      </c>
      <c r="AA2435" s="15">
        <f t="shared" si="387"/>
        <v>42030.646111111113</v>
      </c>
      <c r="AB2435" s="16" t="str">
        <f t="shared" si="388"/>
        <v>点击查看</v>
      </c>
      <c r="AC2435" s="11">
        <f t="shared" si="389"/>
        <v>2014</v>
      </c>
      <c r="AD2435" s="11"/>
      <c r="AE2435" s="11" t="s">
        <v>6838</v>
      </c>
      <c r="AF2435" s="11"/>
      <c r="AG2435" s="11" t="s">
        <v>12951</v>
      </c>
    </row>
    <row r="2436" spans="1:33" x14ac:dyDescent="0.15">
      <c r="A2436" s="11" t="s">
        <v>14687</v>
      </c>
      <c r="B2436" s="11" t="s">
        <v>15604</v>
      </c>
      <c r="C2436" s="11" t="s">
        <v>14692</v>
      </c>
      <c r="D2436" s="17">
        <v>40183</v>
      </c>
      <c r="E2436" s="11" t="s">
        <v>14721</v>
      </c>
      <c r="F2436" s="11" t="s">
        <v>14725</v>
      </c>
      <c r="G2436" s="11" t="s">
        <v>24</v>
      </c>
      <c r="H2436" s="11" t="s">
        <v>9943</v>
      </c>
      <c r="I2436" s="11" t="str">
        <f t="shared" si="380"/>
        <v>卖家未填</v>
      </c>
      <c r="J2436" s="11" t="str">
        <f t="shared" si="381"/>
        <v>2000</v>
      </c>
      <c r="K2436" s="11" t="str">
        <f t="shared" si="382"/>
        <v>卖家未填</v>
      </c>
      <c r="L2436" s="11" t="str">
        <f t="shared" si="383"/>
        <v>卖家未填</v>
      </c>
      <c r="M2436" s="11" t="str">
        <f t="shared" si="384"/>
        <v>肉松饼</v>
      </c>
      <c r="N2436" s="11" t="s">
        <v>2474</v>
      </c>
      <c r="O2436" s="11" t="s">
        <v>5201</v>
      </c>
      <c r="P2436" s="12">
        <v>94.8</v>
      </c>
      <c r="Q2436" s="12">
        <v>38</v>
      </c>
      <c r="R2436" s="11">
        <v>38</v>
      </c>
      <c r="S2436" s="13">
        <f t="shared" si="385"/>
        <v>68.17647058823529</v>
      </c>
      <c r="T2436" s="11">
        <v>68</v>
      </c>
      <c r="U2436" s="11">
        <v>122</v>
      </c>
      <c r="V2436" s="14">
        <f t="shared" si="386"/>
        <v>4636</v>
      </c>
      <c r="W2436" s="11">
        <v>215</v>
      </c>
      <c r="X2436" s="11">
        <v>141</v>
      </c>
      <c r="Y2436" s="11">
        <v>41773979114</v>
      </c>
      <c r="Z2436" s="11">
        <v>60297271</v>
      </c>
      <c r="AA2436" s="15">
        <f t="shared" si="387"/>
        <v>42032.483055555553</v>
      </c>
      <c r="AB2436" s="16" t="str">
        <f t="shared" si="388"/>
        <v>点击查看</v>
      </c>
      <c r="AC2436" s="11">
        <f t="shared" si="389"/>
        <v>2010</v>
      </c>
      <c r="AD2436" s="11"/>
      <c r="AE2436" s="11" t="s">
        <v>6761</v>
      </c>
      <c r="AF2436" s="11" t="s">
        <v>8934</v>
      </c>
      <c r="AG2436" s="11" t="s">
        <v>12833</v>
      </c>
    </row>
    <row r="2437" spans="1:33" x14ac:dyDescent="0.15">
      <c r="A2437" s="11" t="s">
        <v>14687</v>
      </c>
      <c r="B2437" s="11" t="s">
        <v>14963</v>
      </c>
      <c r="C2437" s="11" t="s">
        <v>14688</v>
      </c>
      <c r="D2437" s="17">
        <v>39706</v>
      </c>
      <c r="E2437" s="11" t="s">
        <v>14723</v>
      </c>
      <c r="F2437" s="11" t="s">
        <v>14724</v>
      </c>
      <c r="G2437" s="11" t="s">
        <v>23</v>
      </c>
      <c r="H2437" s="11" t="s">
        <v>9693</v>
      </c>
      <c r="I2437" s="11" t="str">
        <f t="shared" si="380"/>
        <v>卖家未填</v>
      </c>
      <c r="J2437" s="11" t="str">
        <f t="shared" si="381"/>
        <v>250</v>
      </c>
      <c r="K2437" s="11" t="str">
        <f t="shared" si="382"/>
        <v>卖家未填</v>
      </c>
      <c r="L2437" s="11" t="str">
        <f t="shared" si="383"/>
        <v>卖家未填</v>
      </c>
      <c r="M2437" s="11" t="str">
        <f t="shared" si="384"/>
        <v>榛子味威化饼</v>
      </c>
      <c r="N2437" s="11" t="s">
        <v>2015</v>
      </c>
      <c r="O2437" s="11" t="s">
        <v>5017</v>
      </c>
      <c r="P2437" s="12">
        <v>23</v>
      </c>
      <c r="Q2437" s="12"/>
      <c r="R2437" s="11">
        <v>23</v>
      </c>
      <c r="S2437" s="13">
        <f t="shared" si="385"/>
        <v>45.772277227722775</v>
      </c>
      <c r="T2437" s="11">
        <v>101</v>
      </c>
      <c r="U2437" s="11">
        <v>201</v>
      </c>
      <c r="V2437" s="14">
        <f t="shared" si="386"/>
        <v>4623</v>
      </c>
      <c r="W2437" s="11">
        <v>171</v>
      </c>
      <c r="X2437" s="11">
        <v>953</v>
      </c>
      <c r="Y2437" s="11">
        <v>6851896624</v>
      </c>
      <c r="Z2437" s="11">
        <v>36355612</v>
      </c>
      <c r="AA2437" s="15">
        <f t="shared" si="387"/>
        <v>42028.739305555559</v>
      </c>
      <c r="AB2437" s="16" t="str">
        <f t="shared" si="388"/>
        <v>点击查看</v>
      </c>
      <c r="AC2437" s="11">
        <f t="shared" si="389"/>
        <v>2008</v>
      </c>
      <c r="AD2437" s="11"/>
      <c r="AE2437" s="11" t="s">
        <v>6509</v>
      </c>
      <c r="AF2437" s="11" t="s">
        <v>8509</v>
      </c>
      <c r="AG2437" s="11" t="s">
        <v>12391</v>
      </c>
    </row>
    <row r="2438" spans="1:33" x14ac:dyDescent="0.15">
      <c r="A2438" s="11" t="s">
        <v>14687</v>
      </c>
      <c r="B2438" s="11" t="s">
        <v>15791</v>
      </c>
      <c r="C2438" s="11" t="s">
        <v>14686</v>
      </c>
      <c r="D2438" s="17">
        <v>41410</v>
      </c>
      <c r="E2438" s="11" t="s">
        <v>14750</v>
      </c>
      <c r="F2438" s="11" t="s">
        <v>14812</v>
      </c>
      <c r="G2438" s="11" t="s">
        <v>96</v>
      </c>
      <c r="H2438" s="11" t="s">
        <v>9912</v>
      </c>
      <c r="I2438" s="11" t="str">
        <f t="shared" si="380"/>
        <v>宜宾黄粑</v>
      </c>
      <c r="J2438" s="11" t="str">
        <f t="shared" si="381"/>
        <v>800</v>
      </c>
      <c r="K2438" s="11" t="str">
        <f t="shared" si="382"/>
        <v>卖家未填</v>
      </c>
      <c r="L2438" s="11" t="str">
        <f t="shared" si="383"/>
        <v>卖家未填</v>
      </c>
      <c r="M2438" s="11" t="str">
        <f t="shared" si="384"/>
        <v>卖家未填</v>
      </c>
      <c r="N2438" s="11" t="s">
        <v>2343</v>
      </c>
      <c r="O2438" s="11" t="s">
        <v>5158</v>
      </c>
      <c r="P2438" s="12">
        <v>52.9</v>
      </c>
      <c r="Q2438" s="12">
        <v>19.899999999999999</v>
      </c>
      <c r="R2438" s="11">
        <v>19.899999999999999</v>
      </c>
      <c r="S2438" s="13">
        <f t="shared" si="385"/>
        <v>61.557333333333325</v>
      </c>
      <c r="T2438" s="11">
        <v>75</v>
      </c>
      <c r="U2438" s="11">
        <v>232</v>
      </c>
      <c r="V2438" s="14">
        <f t="shared" si="386"/>
        <v>4616.7999999999993</v>
      </c>
      <c r="W2438" s="11">
        <v>609</v>
      </c>
      <c r="X2438" s="11">
        <v>1904</v>
      </c>
      <c r="Y2438" s="11">
        <v>21842003861</v>
      </c>
      <c r="Z2438" s="11">
        <v>104182346</v>
      </c>
      <c r="AA2438" s="15">
        <f t="shared" si="387"/>
        <v>42032.416666666672</v>
      </c>
      <c r="AB2438" s="16" t="str">
        <f t="shared" si="388"/>
        <v>点击查看</v>
      </c>
      <c r="AC2438" s="11">
        <f t="shared" si="389"/>
        <v>2013</v>
      </c>
      <c r="AD2438" s="11"/>
      <c r="AE2438" s="11" t="s">
        <v>6689</v>
      </c>
      <c r="AF2438" s="11" t="s">
        <v>8892</v>
      </c>
      <c r="AG2438" s="11" t="s">
        <v>12707</v>
      </c>
    </row>
    <row r="2439" spans="1:33" x14ac:dyDescent="0.15">
      <c r="A2439" s="11" t="s">
        <v>14693</v>
      </c>
      <c r="B2439" s="11" t="s">
        <v>9446</v>
      </c>
      <c r="C2439" s="11" t="s">
        <v>14693</v>
      </c>
      <c r="D2439" s="11"/>
      <c r="E2439" s="11" t="s">
        <v>17</v>
      </c>
      <c r="F2439" s="11" t="s">
        <v>17</v>
      </c>
      <c r="G2439" s="11" t="s">
        <v>17</v>
      </c>
      <c r="H2439" s="11" t="s">
        <v>8745</v>
      </c>
      <c r="I2439" s="11" t="str">
        <f t="shared" si="380"/>
        <v>卖家未填</v>
      </c>
      <c r="J2439" s="11" t="str">
        <f t="shared" si="381"/>
        <v>卖家未填</v>
      </c>
      <c r="K2439" s="11" t="str">
        <f t="shared" si="382"/>
        <v>卖家未填</v>
      </c>
      <c r="L2439" s="11" t="str">
        <f t="shared" si="383"/>
        <v>卖家未填</v>
      </c>
      <c r="M2439" s="11" t="str">
        <f t="shared" si="384"/>
        <v>卖家未填</v>
      </c>
      <c r="N2439" s="11" t="s">
        <v>2223</v>
      </c>
      <c r="O2439" s="11" t="s">
        <v>4581</v>
      </c>
      <c r="P2439" s="12">
        <v>25.8</v>
      </c>
      <c r="Q2439" s="12">
        <v>23.9</v>
      </c>
      <c r="R2439" s="11">
        <v>23.9</v>
      </c>
      <c r="S2439" s="13">
        <f t="shared" si="385"/>
        <v>55.574698795180723</v>
      </c>
      <c r="T2439" s="11">
        <v>83</v>
      </c>
      <c r="U2439" s="11">
        <v>193</v>
      </c>
      <c r="V2439" s="14">
        <f t="shared" si="386"/>
        <v>4612.7</v>
      </c>
      <c r="W2439" s="11">
        <v>1138</v>
      </c>
      <c r="X2439" s="11">
        <v>182</v>
      </c>
      <c r="Y2439" s="11">
        <v>18680431634</v>
      </c>
      <c r="Z2439" s="11">
        <v>101717810</v>
      </c>
      <c r="AA2439" s="15" t="str">
        <f t="shared" si="387"/>
        <v/>
      </c>
      <c r="AB2439" s="16" t="str">
        <f t="shared" si="388"/>
        <v>点击查看</v>
      </c>
      <c r="AC2439" s="11">
        <f t="shared" si="389"/>
        <v>1900</v>
      </c>
      <c r="AD2439" s="11"/>
      <c r="AE2439" s="11"/>
      <c r="AF2439" s="11" t="s">
        <v>8745</v>
      </c>
      <c r="AG2439" s="11"/>
    </row>
    <row r="2440" spans="1:33" x14ac:dyDescent="0.15">
      <c r="A2440" s="11" t="s">
        <v>14690</v>
      </c>
      <c r="B2440" s="11" t="s">
        <v>15243</v>
      </c>
      <c r="C2440" s="11" t="s">
        <v>14691</v>
      </c>
      <c r="D2440" s="11"/>
      <c r="E2440" s="11" t="s">
        <v>14723</v>
      </c>
      <c r="F2440" s="11" t="s">
        <v>14724</v>
      </c>
      <c r="G2440" s="11" t="s">
        <v>23</v>
      </c>
      <c r="H2440" s="11" t="s">
        <v>10392</v>
      </c>
      <c r="I2440" s="11" t="str">
        <f t="shared" si="380"/>
        <v>卖家未填</v>
      </c>
      <c r="J2440" s="11" t="str">
        <f t="shared" si="381"/>
        <v>508</v>
      </c>
      <c r="K2440" s="11" t="str">
        <f t="shared" si="382"/>
        <v>卖家未填</v>
      </c>
      <c r="L2440" s="11" t="str">
        <f t="shared" si="383"/>
        <v>卖家未填</v>
      </c>
      <c r="M2440" s="11" t="str">
        <f t="shared" si="384"/>
        <v>丹麦皇室508g</v>
      </c>
      <c r="N2440" s="11" t="s">
        <v>2754</v>
      </c>
      <c r="O2440" s="11" t="s">
        <v>4379</v>
      </c>
      <c r="P2440" s="12">
        <v>88</v>
      </c>
      <c r="Q2440" s="12">
        <v>26.8</v>
      </c>
      <c r="R2440" s="11">
        <v>26.8</v>
      </c>
      <c r="S2440" s="13">
        <f t="shared" si="385"/>
        <v>82.314285714285717</v>
      </c>
      <c r="T2440" s="11">
        <v>56</v>
      </c>
      <c r="U2440" s="11">
        <v>172</v>
      </c>
      <c r="V2440" s="14">
        <f t="shared" si="386"/>
        <v>4609.6000000000004</v>
      </c>
      <c r="W2440" s="11">
        <v>50</v>
      </c>
      <c r="X2440" s="11">
        <v>421</v>
      </c>
      <c r="Y2440" s="11">
        <v>40521681734</v>
      </c>
      <c r="Z2440" s="11">
        <v>111888020</v>
      </c>
      <c r="AA2440" s="15" t="str">
        <f t="shared" si="387"/>
        <v/>
      </c>
      <c r="AB2440" s="16" t="str">
        <f t="shared" si="388"/>
        <v>点击查看</v>
      </c>
      <c r="AC2440" s="11">
        <f t="shared" si="389"/>
        <v>1900</v>
      </c>
      <c r="AD2440" s="11"/>
      <c r="AE2440" s="11"/>
      <c r="AF2440" s="11" t="s">
        <v>8357</v>
      </c>
      <c r="AG2440" s="11" t="s">
        <v>13100</v>
      </c>
    </row>
    <row r="2441" spans="1:33" x14ac:dyDescent="0.15">
      <c r="A2441" s="11" t="s">
        <v>14703</v>
      </c>
      <c r="B2441" s="11" t="s">
        <v>16025</v>
      </c>
      <c r="C2441" s="11" t="s">
        <v>14700</v>
      </c>
      <c r="D2441" s="17">
        <v>41645</v>
      </c>
      <c r="E2441" s="11" t="s">
        <v>14723</v>
      </c>
      <c r="F2441" s="11" t="s">
        <v>14834</v>
      </c>
      <c r="G2441" s="11" t="s">
        <v>120</v>
      </c>
      <c r="H2441" s="11" t="s">
        <v>8933</v>
      </c>
      <c r="I2441" s="11" t="str">
        <f t="shared" si="380"/>
        <v>卖家未填</v>
      </c>
      <c r="J2441" s="11" t="str">
        <f t="shared" si="381"/>
        <v>600</v>
      </c>
      <c r="K2441" s="11" t="str">
        <f t="shared" si="382"/>
        <v>卖家未填</v>
      </c>
      <c r="L2441" s="11" t="str">
        <f t="shared" si="383"/>
        <v>卖家未填</v>
      </c>
      <c r="M2441" s="11" t="str">
        <f t="shared" si="384"/>
        <v>曲奇饼干椰子味</v>
      </c>
      <c r="N2441" s="11" t="s">
        <v>3057</v>
      </c>
      <c r="O2441" s="11" t="s">
        <v>4500</v>
      </c>
      <c r="P2441" s="12" t="s">
        <v>10701</v>
      </c>
      <c r="Q2441" s="12">
        <v>12</v>
      </c>
      <c r="R2441" s="11">
        <v>12</v>
      </c>
      <c r="S2441" s="13">
        <f t="shared" si="385"/>
        <v>102.4</v>
      </c>
      <c r="T2441" s="11">
        <v>45</v>
      </c>
      <c r="U2441" s="11">
        <v>384</v>
      </c>
      <c r="V2441" s="14">
        <f t="shared" si="386"/>
        <v>4608</v>
      </c>
      <c r="W2441" s="11">
        <v>33</v>
      </c>
      <c r="X2441" s="11">
        <v>117</v>
      </c>
      <c r="Y2441" s="11">
        <v>38433125872</v>
      </c>
      <c r="Z2441" s="11">
        <v>108312934</v>
      </c>
      <c r="AA2441" s="15">
        <f t="shared" si="387"/>
        <v>42032.376319444447</v>
      </c>
      <c r="AB2441" s="16" t="str">
        <f t="shared" si="388"/>
        <v>点击查看</v>
      </c>
      <c r="AC2441" s="11">
        <f t="shared" si="389"/>
        <v>2014</v>
      </c>
      <c r="AD2441" s="11"/>
      <c r="AE2441" s="11" t="s">
        <v>7134</v>
      </c>
      <c r="AF2441" s="11" t="s">
        <v>9116</v>
      </c>
      <c r="AG2441" s="11" t="s">
        <v>13395</v>
      </c>
    </row>
    <row r="2442" spans="1:33" x14ac:dyDescent="0.15">
      <c r="A2442" s="11" t="s">
        <v>14701</v>
      </c>
      <c r="B2442" s="11" t="s">
        <v>15321</v>
      </c>
      <c r="C2442" s="11" t="s">
        <v>14702</v>
      </c>
      <c r="D2442" s="11"/>
      <c r="E2442" s="11" t="s">
        <v>14713</v>
      </c>
      <c r="F2442" s="11" t="s">
        <v>14746</v>
      </c>
      <c r="G2442" s="11" t="s">
        <v>40</v>
      </c>
      <c r="H2442" s="11" t="s">
        <v>9693</v>
      </c>
      <c r="I2442" s="11" t="str">
        <f t="shared" si="380"/>
        <v>意大利莱家饼干</v>
      </c>
      <c r="J2442" s="11" t="str">
        <f t="shared" si="381"/>
        <v>789</v>
      </c>
      <c r="K2442" s="11" t="str">
        <f t="shared" si="382"/>
        <v>卖家未填</v>
      </c>
      <c r="L2442" s="11" t="str">
        <f t="shared" si="383"/>
        <v>卖家未填</v>
      </c>
      <c r="M2442" s="11" t="str">
        <f t="shared" si="384"/>
        <v>两包组合</v>
      </c>
      <c r="N2442" s="11" t="s">
        <v>3112</v>
      </c>
      <c r="O2442" s="11" t="s">
        <v>4723</v>
      </c>
      <c r="P2442" s="12">
        <v>93.79</v>
      </c>
      <c r="Q2442" s="12">
        <v>98</v>
      </c>
      <c r="R2442" s="11">
        <v>98</v>
      </c>
      <c r="S2442" s="13">
        <f t="shared" si="385"/>
        <v>107.11627906976744</v>
      </c>
      <c r="T2442" s="11">
        <v>43</v>
      </c>
      <c r="U2442" s="11">
        <v>47</v>
      </c>
      <c r="V2442" s="14">
        <f t="shared" si="386"/>
        <v>4606</v>
      </c>
      <c r="W2442" s="11">
        <v>104</v>
      </c>
      <c r="X2442" s="11">
        <v>112</v>
      </c>
      <c r="Y2442" s="11">
        <v>36312401334</v>
      </c>
      <c r="Z2442" s="11">
        <v>72002514</v>
      </c>
      <c r="AA2442" s="15" t="str">
        <f t="shared" si="387"/>
        <v/>
      </c>
      <c r="AB2442" s="16" t="str">
        <f t="shared" si="388"/>
        <v>点击查看</v>
      </c>
      <c r="AC2442" s="11">
        <f t="shared" si="389"/>
        <v>1900</v>
      </c>
      <c r="AD2442" s="11"/>
      <c r="AE2442" s="11"/>
      <c r="AF2442" s="11" t="s">
        <v>8038</v>
      </c>
      <c r="AG2442" s="11" t="s">
        <v>13448</v>
      </c>
    </row>
    <row r="2443" spans="1:33" x14ac:dyDescent="0.15">
      <c r="A2443" s="11" t="s">
        <v>14673</v>
      </c>
      <c r="B2443" s="11" t="s">
        <v>15025</v>
      </c>
      <c r="C2443" s="11" t="s">
        <v>14674</v>
      </c>
      <c r="D2443" s="11"/>
      <c r="E2443" s="11" t="s">
        <v>14726</v>
      </c>
      <c r="F2443" s="11" t="s">
        <v>14727</v>
      </c>
      <c r="G2443" s="11" t="s">
        <v>25</v>
      </c>
      <c r="H2443" s="11" t="s">
        <v>9648</v>
      </c>
      <c r="I2443" s="11" t="str">
        <f t="shared" si="380"/>
        <v>卖家未填</v>
      </c>
      <c r="J2443" s="11" t="str">
        <f t="shared" si="381"/>
        <v>卖家未填</v>
      </c>
      <c r="K2443" s="11" t="str">
        <f t="shared" si="382"/>
        <v>卖家未填</v>
      </c>
      <c r="L2443" s="11" t="str">
        <f t="shared" si="383"/>
        <v>卖家未填</v>
      </c>
      <c r="M2443" s="11" t="str">
        <f t="shared" si="384"/>
        <v>莓香玫瑰酥</v>
      </c>
      <c r="N2443" s="11" t="s">
        <v>1374</v>
      </c>
      <c r="O2443" s="11" t="s">
        <v>4461</v>
      </c>
      <c r="P2443" s="12">
        <v>11</v>
      </c>
      <c r="Q2443" s="12">
        <v>5.5</v>
      </c>
      <c r="R2443" s="11">
        <v>5.5</v>
      </c>
      <c r="S2443" s="13">
        <f t="shared" si="385"/>
        <v>22.78960396039604</v>
      </c>
      <c r="T2443" s="11">
        <v>202</v>
      </c>
      <c r="U2443" s="11">
        <v>837</v>
      </c>
      <c r="V2443" s="14">
        <f t="shared" si="386"/>
        <v>4603.5</v>
      </c>
      <c r="W2443" s="11">
        <v>948</v>
      </c>
      <c r="X2443" s="11">
        <v>203</v>
      </c>
      <c r="Y2443" s="11">
        <v>40337759822</v>
      </c>
      <c r="Z2443" s="11">
        <v>72432369</v>
      </c>
      <c r="AA2443" s="15" t="str">
        <f t="shared" si="387"/>
        <v/>
      </c>
      <c r="AB2443" s="16" t="str">
        <f t="shared" si="388"/>
        <v>点击查看</v>
      </c>
      <c r="AC2443" s="11">
        <f t="shared" si="389"/>
        <v>1900</v>
      </c>
      <c r="AD2443" s="11"/>
      <c r="AE2443" s="11"/>
      <c r="AF2443" s="11" t="s">
        <v>8115</v>
      </c>
      <c r="AG2443" s="11" t="s">
        <v>11792</v>
      </c>
    </row>
    <row r="2444" spans="1:33" x14ac:dyDescent="0.15">
      <c r="A2444" s="11" t="s">
        <v>14703</v>
      </c>
      <c r="B2444" s="11" t="s">
        <v>16155</v>
      </c>
      <c r="C2444" s="11" t="s">
        <v>14704</v>
      </c>
      <c r="D2444" s="17">
        <v>41861</v>
      </c>
      <c r="E2444" s="11" t="s">
        <v>14719</v>
      </c>
      <c r="F2444" s="11" t="s">
        <v>14733</v>
      </c>
      <c r="G2444" s="11" t="s">
        <v>29</v>
      </c>
      <c r="H2444" s="11" t="s">
        <v>10134</v>
      </c>
      <c r="I2444" s="11" t="str">
        <f t="shared" si="380"/>
        <v>鼓浪屿馅饼</v>
      </c>
      <c r="J2444" s="11" t="str">
        <f t="shared" si="381"/>
        <v>240</v>
      </c>
      <c r="K2444" s="11" t="str">
        <f t="shared" si="382"/>
        <v>卖家未填</v>
      </c>
      <c r="L2444" s="11" t="str">
        <f t="shared" si="383"/>
        <v>卖家未填</v>
      </c>
      <c r="M2444" s="11" t="str">
        <f t="shared" si="384"/>
        <v>卖家未填</v>
      </c>
      <c r="N2444" s="11" t="s">
        <v>3426</v>
      </c>
      <c r="O2444" s="11" t="s">
        <v>5507</v>
      </c>
      <c r="P2444" s="12">
        <v>39</v>
      </c>
      <c r="Q2444" s="12"/>
      <c r="R2444" s="11">
        <v>39</v>
      </c>
      <c r="S2444" s="13">
        <f t="shared" si="385"/>
        <v>127.83333333333333</v>
      </c>
      <c r="T2444" s="11">
        <v>36</v>
      </c>
      <c r="U2444" s="11">
        <v>118</v>
      </c>
      <c r="V2444" s="14">
        <f t="shared" si="386"/>
        <v>4602</v>
      </c>
      <c r="W2444" s="11">
        <v>13</v>
      </c>
      <c r="X2444" s="11">
        <v>57</v>
      </c>
      <c r="Y2444" s="11">
        <v>42980545449</v>
      </c>
      <c r="Z2444" s="11">
        <v>112712619</v>
      </c>
      <c r="AA2444" s="15">
        <f t="shared" si="387"/>
        <v>42029.417349537034</v>
      </c>
      <c r="AB2444" s="16" t="str">
        <f t="shared" si="388"/>
        <v>点击查看</v>
      </c>
      <c r="AC2444" s="11">
        <f t="shared" si="389"/>
        <v>2014</v>
      </c>
      <c r="AD2444" s="11"/>
      <c r="AE2444" s="11" t="s">
        <v>7365</v>
      </c>
      <c r="AF2444" s="11" t="s">
        <v>9203</v>
      </c>
      <c r="AG2444" s="11" t="s">
        <v>13749</v>
      </c>
    </row>
    <row r="2445" spans="1:33" x14ac:dyDescent="0.15">
      <c r="A2445" s="11" t="s">
        <v>14703</v>
      </c>
      <c r="B2445" s="11" t="s">
        <v>15657</v>
      </c>
      <c r="C2445" s="11" t="s">
        <v>14700</v>
      </c>
      <c r="D2445" s="17">
        <v>39902</v>
      </c>
      <c r="E2445" s="11" t="s">
        <v>14713</v>
      </c>
      <c r="F2445" s="11" t="s">
        <v>14717</v>
      </c>
      <c r="G2445" s="11" t="s">
        <v>18</v>
      </c>
      <c r="H2445" s="11" t="s">
        <v>9817</v>
      </c>
      <c r="I2445" s="11" t="str">
        <f t="shared" si="380"/>
        <v>三牛饼干</v>
      </c>
      <c r="J2445" s="11" t="str">
        <f t="shared" si="381"/>
        <v>1200</v>
      </c>
      <c r="K2445" s="11" t="str">
        <f t="shared" si="382"/>
        <v>卖家未填</v>
      </c>
      <c r="L2445" s="11" t="str">
        <f t="shared" si="383"/>
        <v>卖家未填</v>
      </c>
      <c r="M2445" s="11" t="str">
        <f t="shared" si="384"/>
        <v>花生酥</v>
      </c>
      <c r="N2445" s="11" t="s">
        <v>4178</v>
      </c>
      <c r="O2445" s="11" t="s">
        <v>4836</v>
      </c>
      <c r="P2445" s="12">
        <v>56.8</v>
      </c>
      <c r="Q2445" s="12"/>
      <c r="R2445" s="11">
        <v>56.8</v>
      </c>
      <c r="S2445" s="13">
        <f t="shared" si="385"/>
        <v>191.70000000000002</v>
      </c>
      <c r="T2445" s="11">
        <v>24</v>
      </c>
      <c r="U2445" s="11">
        <v>81</v>
      </c>
      <c r="V2445" s="14">
        <f t="shared" si="386"/>
        <v>4600.8</v>
      </c>
      <c r="W2445" s="11">
        <v>66</v>
      </c>
      <c r="X2445" s="11">
        <v>113</v>
      </c>
      <c r="Y2445" s="11">
        <v>41841168164</v>
      </c>
      <c r="Z2445" s="11">
        <v>57671573</v>
      </c>
      <c r="AA2445" s="15">
        <f t="shared" si="387"/>
        <v>42027.877013888894</v>
      </c>
      <c r="AB2445" s="16" t="str">
        <f t="shared" si="388"/>
        <v>点击查看</v>
      </c>
      <c r="AC2445" s="11">
        <f t="shared" si="389"/>
        <v>2009</v>
      </c>
      <c r="AD2445" s="11"/>
      <c r="AE2445" s="11" t="s">
        <v>7842</v>
      </c>
      <c r="AF2445" s="11" t="s">
        <v>8747</v>
      </c>
      <c r="AG2445" s="11" t="s">
        <v>14486</v>
      </c>
    </row>
    <row r="2446" spans="1:33" x14ac:dyDescent="0.15">
      <c r="A2446" s="11" t="s">
        <v>14690</v>
      </c>
      <c r="B2446" s="11" t="s">
        <v>15139</v>
      </c>
      <c r="C2446" s="11" t="s">
        <v>14691</v>
      </c>
      <c r="D2446" s="11"/>
      <c r="E2446" s="11" t="s">
        <v>14719</v>
      </c>
      <c r="F2446" s="11" t="s">
        <v>14740</v>
      </c>
      <c r="G2446" s="11" t="s">
        <v>36</v>
      </c>
      <c r="H2446" s="11" t="s">
        <v>9498</v>
      </c>
      <c r="I2446" s="11" t="str">
        <f t="shared" si="380"/>
        <v>卖家未填</v>
      </c>
      <c r="J2446" s="11" t="str">
        <f t="shared" si="381"/>
        <v>500</v>
      </c>
      <c r="K2446" s="11" t="str">
        <f t="shared" si="382"/>
        <v>卖家未填</v>
      </c>
      <c r="L2446" s="11" t="str">
        <f t="shared" si="383"/>
        <v>卖家未填</v>
      </c>
      <c r="M2446" s="11" t="str">
        <f t="shared" si="384"/>
        <v>代可可脂白巧克力松塔500g</v>
      </c>
      <c r="N2446" s="11" t="s">
        <v>2055</v>
      </c>
      <c r="O2446" s="11"/>
      <c r="P2446" s="12">
        <v>52</v>
      </c>
      <c r="Q2446" s="12">
        <v>20.9</v>
      </c>
      <c r="R2446" s="11">
        <v>20.9</v>
      </c>
      <c r="S2446" s="13">
        <f t="shared" si="385"/>
        <v>46.918367346938773</v>
      </c>
      <c r="T2446" s="11">
        <v>98</v>
      </c>
      <c r="U2446" s="11">
        <v>220</v>
      </c>
      <c r="V2446" s="14">
        <f t="shared" si="386"/>
        <v>4598</v>
      </c>
      <c r="W2446" s="11">
        <v>91</v>
      </c>
      <c r="X2446" s="11">
        <v>87</v>
      </c>
      <c r="Y2446" s="11">
        <v>42735337965</v>
      </c>
      <c r="Z2446" s="11">
        <v>108241543</v>
      </c>
      <c r="AA2446" s="15" t="str">
        <f t="shared" si="387"/>
        <v/>
      </c>
      <c r="AB2446" s="16" t="str">
        <f t="shared" si="388"/>
        <v>点击查看</v>
      </c>
      <c r="AC2446" s="11">
        <f t="shared" si="389"/>
        <v>1900</v>
      </c>
      <c r="AD2446" s="11"/>
      <c r="AE2446" s="11"/>
      <c r="AF2446" s="11" t="s">
        <v>8142</v>
      </c>
      <c r="AG2446" s="11" t="s">
        <v>12429</v>
      </c>
    </row>
    <row r="2447" spans="1:33" x14ac:dyDescent="0.15">
      <c r="A2447" s="11" t="s">
        <v>14703</v>
      </c>
      <c r="B2447" s="11" t="s">
        <v>15488</v>
      </c>
      <c r="C2447" s="11" t="s">
        <v>14708</v>
      </c>
      <c r="D2447" s="17">
        <v>39615</v>
      </c>
      <c r="E2447" s="11" t="s">
        <v>17</v>
      </c>
      <c r="F2447" s="11" t="s">
        <v>17</v>
      </c>
      <c r="G2447" s="11" t="s">
        <v>17</v>
      </c>
      <c r="H2447" s="11" t="s">
        <v>9763</v>
      </c>
      <c r="I2447" s="11" t="str">
        <f t="shared" si="380"/>
        <v>卖家未填</v>
      </c>
      <c r="J2447" s="11" t="str">
        <f t="shared" si="381"/>
        <v>250</v>
      </c>
      <c r="K2447" s="11" t="str">
        <f t="shared" si="382"/>
        <v>卖家未填</v>
      </c>
      <c r="L2447" s="11" t="str">
        <f t="shared" si="383"/>
        <v>卖家未填</v>
      </c>
      <c r="M2447" s="11" t="str">
        <f t="shared" si="384"/>
        <v>杏仁牛轧糖</v>
      </c>
      <c r="N2447" s="11" t="s">
        <v>356</v>
      </c>
      <c r="O2447" s="11" t="s">
        <v>5639</v>
      </c>
      <c r="P2447" s="12">
        <v>96</v>
      </c>
      <c r="Q2447" s="12">
        <v>47.8</v>
      </c>
      <c r="R2447" s="11">
        <v>47.8</v>
      </c>
      <c r="S2447" s="13">
        <f t="shared" si="385"/>
        <v>163.88571428571427</v>
      </c>
      <c r="T2447" s="11">
        <v>28</v>
      </c>
      <c r="U2447" s="11">
        <v>96</v>
      </c>
      <c r="V2447" s="14">
        <f t="shared" si="386"/>
        <v>4588.7999999999993</v>
      </c>
      <c r="W2447" s="11">
        <v>69</v>
      </c>
      <c r="X2447" s="11">
        <v>1248</v>
      </c>
      <c r="Y2447" s="11">
        <v>6913910292</v>
      </c>
      <c r="Z2447" s="11">
        <v>35958632</v>
      </c>
      <c r="AA2447" s="15">
        <f t="shared" si="387"/>
        <v>42030.507488425923</v>
      </c>
      <c r="AB2447" s="16" t="str">
        <f t="shared" si="388"/>
        <v>点击查看</v>
      </c>
      <c r="AC2447" s="11">
        <f t="shared" si="389"/>
        <v>2008</v>
      </c>
      <c r="AD2447" s="11"/>
      <c r="AE2447" s="11" t="s">
        <v>7635</v>
      </c>
      <c r="AF2447" s="11" t="s">
        <v>8648</v>
      </c>
      <c r="AG2447" s="11" t="s">
        <v>14182</v>
      </c>
    </row>
    <row r="2448" spans="1:33" x14ac:dyDescent="0.15">
      <c r="A2448" s="11" t="s">
        <v>14687</v>
      </c>
      <c r="B2448" s="11" t="s">
        <v>16003</v>
      </c>
      <c r="C2448" s="11" t="s">
        <v>14692</v>
      </c>
      <c r="D2448" s="17">
        <v>40020</v>
      </c>
      <c r="E2448" s="11" t="s">
        <v>14723</v>
      </c>
      <c r="F2448" s="11" t="s">
        <v>14858</v>
      </c>
      <c r="G2448" s="11" t="s">
        <v>141</v>
      </c>
      <c r="H2448" s="11" t="s">
        <v>9501</v>
      </c>
      <c r="I2448" s="11" t="str">
        <f t="shared" si="380"/>
        <v>卖家未填</v>
      </c>
      <c r="J2448" s="11" t="str">
        <f t="shared" si="381"/>
        <v>430</v>
      </c>
      <c r="K2448" s="11" t="str">
        <f t="shared" si="382"/>
        <v>卖家未填</v>
      </c>
      <c r="L2448" s="11" t="str">
        <f t="shared" si="383"/>
        <v>卖家未填</v>
      </c>
      <c r="M2448" s="11" t="str">
        <f t="shared" si="384"/>
        <v>430</v>
      </c>
      <c r="N2448" s="11" t="s">
        <v>2996</v>
      </c>
      <c r="O2448" s="11" t="s">
        <v>5375</v>
      </c>
      <c r="P2448" s="12">
        <v>15.5</v>
      </c>
      <c r="Q2448" s="12"/>
      <c r="R2448" s="11">
        <v>15.5</v>
      </c>
      <c r="S2448" s="13">
        <f t="shared" si="385"/>
        <v>97.61702127659575</v>
      </c>
      <c r="T2448" s="11">
        <v>47</v>
      </c>
      <c r="U2448" s="11">
        <v>296</v>
      </c>
      <c r="V2448" s="14">
        <f t="shared" si="386"/>
        <v>4588</v>
      </c>
      <c r="W2448" s="11">
        <v>43</v>
      </c>
      <c r="X2448" s="11">
        <v>76</v>
      </c>
      <c r="Y2448" s="11">
        <v>19280686387</v>
      </c>
      <c r="Z2448" s="11">
        <v>58847087</v>
      </c>
      <c r="AA2448" s="15">
        <f t="shared" si="387"/>
        <v>42032.061076388884</v>
      </c>
      <c r="AB2448" s="16" t="str">
        <f t="shared" si="388"/>
        <v>点击查看</v>
      </c>
      <c r="AC2448" s="11">
        <f t="shared" si="389"/>
        <v>2009</v>
      </c>
      <c r="AD2448" s="11"/>
      <c r="AE2448" s="11" t="s">
        <v>7089</v>
      </c>
      <c r="AF2448" s="11" t="s">
        <v>8058</v>
      </c>
      <c r="AG2448" s="11" t="s">
        <v>13336</v>
      </c>
    </row>
    <row r="2449" spans="1:33" x14ac:dyDescent="0.15">
      <c r="A2449" s="11" t="s">
        <v>14687</v>
      </c>
      <c r="B2449" s="11" t="s">
        <v>15307</v>
      </c>
      <c r="C2449" s="11" t="s">
        <v>14689</v>
      </c>
      <c r="D2449" s="17">
        <v>39855</v>
      </c>
      <c r="E2449" s="11" t="s">
        <v>14742</v>
      </c>
      <c r="F2449" s="11" t="s">
        <v>14774</v>
      </c>
      <c r="G2449" s="11" t="s">
        <v>61</v>
      </c>
      <c r="H2449" s="11" t="s">
        <v>9655</v>
      </c>
      <c r="I2449" s="11" t="str">
        <f t="shared" si="380"/>
        <v>卖家未填</v>
      </c>
      <c r="J2449" s="11" t="str">
        <f t="shared" si="381"/>
        <v>450</v>
      </c>
      <c r="K2449" s="11" t="str">
        <f t="shared" si="382"/>
        <v>卖家未填</v>
      </c>
      <c r="L2449" s="11" t="str">
        <f t="shared" si="383"/>
        <v>卖家未填</v>
      </c>
      <c r="M2449" s="11" t="str">
        <f t="shared" si="384"/>
        <v>手工零添加燕麦饼干系列</v>
      </c>
      <c r="N2449" s="11" t="s">
        <v>2156</v>
      </c>
      <c r="O2449" s="11" t="s">
        <v>4823</v>
      </c>
      <c r="P2449" s="12">
        <v>80</v>
      </c>
      <c r="Q2449" s="12">
        <v>35</v>
      </c>
      <c r="R2449" s="11">
        <v>35</v>
      </c>
      <c r="S2449" s="13">
        <f t="shared" si="385"/>
        <v>51.516853932584269</v>
      </c>
      <c r="T2449" s="11">
        <v>89</v>
      </c>
      <c r="U2449" s="11">
        <v>131</v>
      </c>
      <c r="V2449" s="14">
        <f t="shared" si="386"/>
        <v>4585</v>
      </c>
      <c r="W2449" s="11">
        <v>134</v>
      </c>
      <c r="X2449" s="11">
        <v>598</v>
      </c>
      <c r="Y2449" s="11">
        <v>40533578287</v>
      </c>
      <c r="Z2449" s="11">
        <v>37102318</v>
      </c>
      <c r="AA2449" s="15">
        <f t="shared" si="387"/>
        <v>42029.833333333328</v>
      </c>
      <c r="AB2449" s="16" t="str">
        <f t="shared" si="388"/>
        <v>点击查看</v>
      </c>
      <c r="AC2449" s="11">
        <f t="shared" si="389"/>
        <v>2009</v>
      </c>
      <c r="AD2449" s="11"/>
      <c r="AE2449" s="11" t="s">
        <v>6581</v>
      </c>
      <c r="AF2449" s="11" t="s">
        <v>8431</v>
      </c>
      <c r="AG2449" s="11" t="s">
        <v>12527</v>
      </c>
    </row>
    <row r="2450" spans="1:33" x14ac:dyDescent="0.15">
      <c r="A2450" s="11" t="s">
        <v>14703</v>
      </c>
      <c r="B2450" s="11" t="s">
        <v>16392</v>
      </c>
      <c r="C2450" s="11" t="s">
        <v>14704</v>
      </c>
      <c r="D2450" s="17">
        <v>41724</v>
      </c>
      <c r="E2450" s="11" t="s">
        <v>14715</v>
      </c>
      <c r="F2450" s="11" t="s">
        <v>14749</v>
      </c>
      <c r="G2450" s="11" t="s">
        <v>43</v>
      </c>
      <c r="H2450" s="11" t="s">
        <v>9564</v>
      </c>
      <c r="I2450" s="11" t="str">
        <f t="shared" si="380"/>
        <v>卖家未填</v>
      </c>
      <c r="J2450" s="11" t="str">
        <f t="shared" si="381"/>
        <v>1700</v>
      </c>
      <c r="K2450" s="11" t="str">
        <f t="shared" si="382"/>
        <v>卖家未填</v>
      </c>
      <c r="L2450" s="11" t="str">
        <f t="shared" si="383"/>
        <v>卖家未填</v>
      </c>
      <c r="M2450" s="11" t="str">
        <f t="shared" si="384"/>
        <v>零食礼包</v>
      </c>
      <c r="N2450" s="11" t="s">
        <v>4179</v>
      </c>
      <c r="O2450" s="11" t="s">
        <v>5735</v>
      </c>
      <c r="P2450" s="12">
        <v>288</v>
      </c>
      <c r="Q2450" s="12">
        <v>138.82</v>
      </c>
      <c r="R2450" s="11">
        <v>138.82</v>
      </c>
      <c r="S2450" s="13">
        <f t="shared" si="385"/>
        <v>190.87749999999997</v>
      </c>
      <c r="T2450" s="11">
        <v>24</v>
      </c>
      <c r="U2450" s="11">
        <v>33</v>
      </c>
      <c r="V2450" s="14">
        <f t="shared" si="386"/>
        <v>4581.0599999999995</v>
      </c>
      <c r="W2450" s="11">
        <v>9</v>
      </c>
      <c r="X2450" s="11">
        <v>61</v>
      </c>
      <c r="Y2450" s="11">
        <v>42810813429</v>
      </c>
      <c r="Z2450" s="11">
        <v>109727166</v>
      </c>
      <c r="AA2450" s="15">
        <f t="shared" si="387"/>
        <v>42027.906331018516</v>
      </c>
      <c r="AB2450" s="16" t="str">
        <f t="shared" si="388"/>
        <v>点击查看</v>
      </c>
      <c r="AC2450" s="11">
        <f t="shared" si="389"/>
        <v>2014</v>
      </c>
      <c r="AD2450" s="11"/>
      <c r="AE2450" s="11" t="s">
        <v>7843</v>
      </c>
      <c r="AF2450" s="11" t="s">
        <v>8427</v>
      </c>
      <c r="AG2450" s="11" t="s">
        <v>14487</v>
      </c>
    </row>
    <row r="2451" spans="1:33" x14ac:dyDescent="0.15">
      <c r="A2451" s="11" t="s">
        <v>14677</v>
      </c>
      <c r="B2451" s="11" t="s">
        <v>9448</v>
      </c>
      <c r="C2451" s="11" t="s">
        <v>14677</v>
      </c>
      <c r="D2451" s="11"/>
      <c r="E2451" s="11" t="s">
        <v>20</v>
      </c>
      <c r="F2451" s="11" t="s">
        <v>20</v>
      </c>
      <c r="G2451" s="11" t="s">
        <v>20</v>
      </c>
      <c r="H2451" s="11" t="s">
        <v>8042</v>
      </c>
      <c r="I2451" s="11" t="str">
        <f t="shared" si="380"/>
        <v>卖家未填</v>
      </c>
      <c r="J2451" s="11" t="str">
        <f t="shared" si="381"/>
        <v>卖家未填</v>
      </c>
      <c r="K2451" s="11" t="str">
        <f t="shared" si="382"/>
        <v>卖家未填</v>
      </c>
      <c r="L2451" s="11" t="str">
        <f t="shared" si="383"/>
        <v>卖家未填</v>
      </c>
      <c r="M2451" s="11" t="str">
        <f t="shared" si="384"/>
        <v>卖家未填</v>
      </c>
      <c r="N2451" s="11" t="s">
        <v>443</v>
      </c>
      <c r="O2451" s="11"/>
      <c r="P2451" s="12">
        <v>10</v>
      </c>
      <c r="Q2451" s="12">
        <v>8</v>
      </c>
      <c r="R2451" s="11">
        <v>8</v>
      </c>
      <c r="S2451" s="13">
        <f t="shared" si="385"/>
        <v>11.243243243243244</v>
      </c>
      <c r="T2451" s="11">
        <v>407</v>
      </c>
      <c r="U2451" s="11">
        <v>572</v>
      </c>
      <c r="V2451" s="14">
        <f t="shared" si="386"/>
        <v>4576</v>
      </c>
      <c r="W2451" s="11">
        <v>1788</v>
      </c>
      <c r="X2451" s="11">
        <v>128</v>
      </c>
      <c r="Y2451" s="11">
        <v>37162776017</v>
      </c>
      <c r="Z2451" s="11">
        <v>101717810</v>
      </c>
      <c r="AA2451" s="15" t="str">
        <f t="shared" si="387"/>
        <v/>
      </c>
      <c r="AB2451" s="16" t="str">
        <f t="shared" si="388"/>
        <v>点击查看</v>
      </c>
      <c r="AC2451" s="11">
        <f t="shared" si="389"/>
        <v>1900</v>
      </c>
      <c r="AD2451" s="11"/>
      <c r="AE2451" s="11"/>
      <c r="AF2451" s="11" t="s">
        <v>8042</v>
      </c>
      <c r="AG2451" s="11"/>
    </row>
    <row r="2452" spans="1:33" x14ac:dyDescent="0.15">
      <c r="A2452" s="11" t="s">
        <v>14687</v>
      </c>
      <c r="B2452" s="11" t="s">
        <v>15232</v>
      </c>
      <c r="C2452" s="11" t="s">
        <v>14692</v>
      </c>
      <c r="D2452" s="17">
        <v>40867</v>
      </c>
      <c r="E2452" s="11" t="s">
        <v>14713</v>
      </c>
      <c r="F2452" s="11" t="s">
        <v>14714</v>
      </c>
      <c r="G2452" s="11" t="s">
        <v>15</v>
      </c>
      <c r="H2452" s="11" t="s">
        <v>9551</v>
      </c>
      <c r="I2452" s="11" t="str">
        <f t="shared" si="380"/>
        <v>卖家未填</v>
      </c>
      <c r="J2452" s="11" t="str">
        <f t="shared" si="381"/>
        <v>250</v>
      </c>
      <c r="K2452" s="11" t="str">
        <f t="shared" si="382"/>
        <v>卖家未填</v>
      </c>
      <c r="L2452" s="11" t="str">
        <f t="shared" si="383"/>
        <v>卖家未填</v>
      </c>
      <c r="M2452" s="11" t="str">
        <f t="shared" si="384"/>
        <v>特浓牛奶糖</v>
      </c>
      <c r="N2452" s="11" t="s">
        <v>2516</v>
      </c>
      <c r="O2452" s="11" t="s">
        <v>4631</v>
      </c>
      <c r="P2452" s="12">
        <v>16</v>
      </c>
      <c r="Q2452" s="12">
        <v>15</v>
      </c>
      <c r="R2452" s="11">
        <v>15</v>
      </c>
      <c r="S2452" s="13">
        <f t="shared" si="385"/>
        <v>70.384615384615387</v>
      </c>
      <c r="T2452" s="11">
        <v>65</v>
      </c>
      <c r="U2452" s="11">
        <v>305</v>
      </c>
      <c r="V2452" s="14">
        <f t="shared" si="386"/>
        <v>4575</v>
      </c>
      <c r="W2452" s="11">
        <v>73</v>
      </c>
      <c r="X2452" s="11">
        <v>168</v>
      </c>
      <c r="Y2452" s="11">
        <v>27232956333</v>
      </c>
      <c r="Z2452" s="11">
        <v>69725727</v>
      </c>
      <c r="AA2452" s="15">
        <f t="shared" si="387"/>
        <v>42031.654976851853</v>
      </c>
      <c r="AB2452" s="16" t="str">
        <f t="shared" si="388"/>
        <v>点击查看</v>
      </c>
      <c r="AC2452" s="11">
        <f t="shared" si="389"/>
        <v>2011</v>
      </c>
      <c r="AD2452" s="11"/>
      <c r="AE2452" s="11" t="s">
        <v>6785</v>
      </c>
      <c r="AF2452" s="11" t="s">
        <v>8201</v>
      </c>
      <c r="AG2452" s="11" t="s">
        <v>12873</v>
      </c>
    </row>
    <row r="2453" spans="1:33" x14ac:dyDescent="0.15">
      <c r="A2453" s="11" t="s">
        <v>14703</v>
      </c>
      <c r="B2453" s="11" t="s">
        <v>15488</v>
      </c>
      <c r="C2453" s="11" t="s">
        <v>14708</v>
      </c>
      <c r="D2453" s="17">
        <v>39615</v>
      </c>
      <c r="E2453" s="11" t="s">
        <v>17</v>
      </c>
      <c r="F2453" s="11" t="s">
        <v>17</v>
      </c>
      <c r="G2453" s="11" t="s">
        <v>17</v>
      </c>
      <c r="H2453" s="11" t="s">
        <v>10110</v>
      </c>
      <c r="I2453" s="11" t="str">
        <f t="shared" si="380"/>
        <v>卖家未填</v>
      </c>
      <c r="J2453" s="11" t="str">
        <f t="shared" si="381"/>
        <v>300</v>
      </c>
      <c r="K2453" s="11" t="str">
        <f t="shared" si="382"/>
        <v>卖家未填</v>
      </c>
      <c r="L2453" s="11" t="str">
        <f t="shared" si="383"/>
        <v>卖家未填</v>
      </c>
      <c r="M2453" s="11" t="str">
        <f t="shared" si="384"/>
        <v>卖家未填</v>
      </c>
      <c r="N2453" s="11" t="s">
        <v>3569</v>
      </c>
      <c r="O2453" s="11" t="s">
        <v>5109</v>
      </c>
      <c r="P2453" s="12">
        <v>88</v>
      </c>
      <c r="Q2453" s="12">
        <v>61</v>
      </c>
      <c r="R2453" s="11">
        <v>61</v>
      </c>
      <c r="S2453" s="13">
        <f t="shared" si="385"/>
        <v>138.63636363636363</v>
      </c>
      <c r="T2453" s="11">
        <v>33</v>
      </c>
      <c r="U2453" s="11">
        <v>75</v>
      </c>
      <c r="V2453" s="14">
        <f t="shared" si="386"/>
        <v>4575</v>
      </c>
      <c r="W2453" s="11">
        <v>128</v>
      </c>
      <c r="X2453" s="11">
        <v>517</v>
      </c>
      <c r="Y2453" s="11">
        <v>36153911308</v>
      </c>
      <c r="Z2453" s="11">
        <v>35958632</v>
      </c>
      <c r="AA2453" s="15">
        <f t="shared" si="387"/>
        <v>42027.763969907406</v>
      </c>
      <c r="AB2453" s="16" t="str">
        <f t="shared" si="388"/>
        <v>点击查看</v>
      </c>
      <c r="AC2453" s="11">
        <f t="shared" si="389"/>
        <v>2008</v>
      </c>
      <c r="AD2453" s="11"/>
      <c r="AE2453" s="11" t="s">
        <v>7450</v>
      </c>
      <c r="AF2453" s="11" t="s">
        <v>9162</v>
      </c>
      <c r="AG2453" s="11" t="s">
        <v>13890</v>
      </c>
    </row>
    <row r="2454" spans="1:33" x14ac:dyDescent="0.15">
      <c r="A2454" s="11" t="s">
        <v>14693</v>
      </c>
      <c r="B2454" s="11" t="s">
        <v>9447</v>
      </c>
      <c r="C2454" s="11" t="s">
        <v>14693</v>
      </c>
      <c r="D2454" s="11"/>
      <c r="E2454" s="11" t="s">
        <v>14723</v>
      </c>
      <c r="F2454" s="11" t="s">
        <v>14724</v>
      </c>
      <c r="G2454" s="11" t="s">
        <v>23</v>
      </c>
      <c r="H2454" s="11" t="s">
        <v>8061</v>
      </c>
      <c r="I2454" s="11" t="str">
        <f t="shared" si="380"/>
        <v>卖家未填</v>
      </c>
      <c r="J2454" s="11" t="str">
        <f t="shared" si="381"/>
        <v>卖家未填</v>
      </c>
      <c r="K2454" s="11" t="str">
        <f t="shared" si="382"/>
        <v>卖家未填</v>
      </c>
      <c r="L2454" s="11" t="str">
        <f t="shared" si="383"/>
        <v>卖家未填</v>
      </c>
      <c r="M2454" s="11" t="str">
        <f t="shared" si="384"/>
        <v>卖家未填</v>
      </c>
      <c r="N2454" s="11" t="s">
        <v>2646</v>
      </c>
      <c r="O2454" s="11"/>
      <c r="P2454" s="12">
        <v>42</v>
      </c>
      <c r="Q2454" s="12">
        <v>19.899999999999999</v>
      </c>
      <c r="R2454" s="11">
        <v>19.899999999999999</v>
      </c>
      <c r="S2454" s="13">
        <f t="shared" si="385"/>
        <v>75.951666666666654</v>
      </c>
      <c r="T2454" s="11">
        <v>60</v>
      </c>
      <c r="U2454" s="11">
        <v>229</v>
      </c>
      <c r="V2454" s="14">
        <f t="shared" si="386"/>
        <v>4557.0999999999995</v>
      </c>
      <c r="W2454" s="11">
        <v>361</v>
      </c>
      <c r="X2454" s="11">
        <v>48</v>
      </c>
      <c r="Y2454" s="11">
        <v>36026601310</v>
      </c>
      <c r="Z2454" s="11">
        <v>101717810</v>
      </c>
      <c r="AA2454" s="15" t="str">
        <f t="shared" si="387"/>
        <v/>
      </c>
      <c r="AB2454" s="16" t="str">
        <f t="shared" si="388"/>
        <v>点击查看</v>
      </c>
      <c r="AC2454" s="11">
        <f t="shared" si="389"/>
        <v>1900</v>
      </c>
      <c r="AD2454" s="11"/>
      <c r="AE2454" s="11"/>
      <c r="AF2454" s="11" t="s">
        <v>8061</v>
      </c>
      <c r="AG2454" s="11"/>
    </row>
    <row r="2455" spans="1:33" x14ac:dyDescent="0.15">
      <c r="A2455" s="11" t="s">
        <v>14701</v>
      </c>
      <c r="B2455" s="11" t="s">
        <v>16441</v>
      </c>
      <c r="C2455" s="11" t="s">
        <v>14702</v>
      </c>
      <c r="D2455" s="11"/>
      <c r="E2455" s="11" t="s">
        <v>14723</v>
      </c>
      <c r="F2455" s="11" t="s">
        <v>14745</v>
      </c>
      <c r="G2455" s="11" t="s">
        <v>39</v>
      </c>
      <c r="H2455" s="11" t="s">
        <v>10051</v>
      </c>
      <c r="I2455" s="11" t="str">
        <f t="shared" si="380"/>
        <v>卖家未填</v>
      </c>
      <c r="J2455" s="11" t="str">
        <f t="shared" si="381"/>
        <v>800</v>
      </c>
      <c r="K2455" s="11" t="str">
        <f t="shared" si="382"/>
        <v>卖家未填</v>
      </c>
      <c r="L2455" s="11" t="str">
        <f t="shared" si="383"/>
        <v>卖家未填</v>
      </c>
      <c r="M2455" s="11" t="str">
        <f t="shared" si="384"/>
        <v>大礼包</v>
      </c>
      <c r="N2455" s="11" t="s">
        <v>4330</v>
      </c>
      <c r="O2455" s="11" t="s">
        <v>4416</v>
      </c>
      <c r="P2455" s="12">
        <v>150</v>
      </c>
      <c r="Q2455" s="12">
        <v>99</v>
      </c>
      <c r="R2455" s="11">
        <v>99</v>
      </c>
      <c r="S2455" s="13">
        <f t="shared" si="385"/>
        <v>207</v>
      </c>
      <c r="T2455" s="11">
        <v>22</v>
      </c>
      <c r="U2455" s="11">
        <v>46</v>
      </c>
      <c r="V2455" s="14">
        <f t="shared" si="386"/>
        <v>4554</v>
      </c>
      <c r="W2455" s="11">
        <v>22</v>
      </c>
      <c r="X2455" s="11">
        <v>61</v>
      </c>
      <c r="Y2455" s="11">
        <v>43334542110</v>
      </c>
      <c r="Z2455" s="11">
        <v>112321172</v>
      </c>
      <c r="AA2455" s="15" t="str">
        <f t="shared" si="387"/>
        <v/>
      </c>
      <c r="AB2455" s="16" t="str">
        <f t="shared" si="388"/>
        <v>点击查看</v>
      </c>
      <c r="AC2455" s="11">
        <f t="shared" si="389"/>
        <v>1900</v>
      </c>
      <c r="AD2455" s="11"/>
      <c r="AE2455" s="11"/>
      <c r="AF2455" s="11" t="s">
        <v>8103</v>
      </c>
      <c r="AG2455" s="11" t="s">
        <v>14630</v>
      </c>
    </row>
    <row r="2456" spans="1:33" x14ac:dyDescent="0.15">
      <c r="A2456" s="11" t="s">
        <v>14673</v>
      </c>
      <c r="B2456" s="11" t="s">
        <v>15400</v>
      </c>
      <c r="C2456" s="11" t="s">
        <v>14674</v>
      </c>
      <c r="D2456" s="11"/>
      <c r="E2456" s="11" t="s">
        <v>14723</v>
      </c>
      <c r="F2456" s="11" t="s">
        <v>14745</v>
      </c>
      <c r="G2456" s="11" t="s">
        <v>39</v>
      </c>
      <c r="H2456" s="11" t="s">
        <v>10345</v>
      </c>
      <c r="I2456" s="11" t="str">
        <f t="shared" si="380"/>
        <v>卖家未填</v>
      </c>
      <c r="J2456" s="11" t="str">
        <f t="shared" si="381"/>
        <v>400</v>
      </c>
      <c r="K2456" s="11" t="str">
        <f t="shared" si="382"/>
        <v>卖家未填</v>
      </c>
      <c r="L2456" s="11" t="str">
        <f t="shared" si="383"/>
        <v>卖家未填</v>
      </c>
      <c r="M2456" s="11" t="str">
        <f t="shared" si="384"/>
        <v>太妃糖</v>
      </c>
      <c r="N2456" s="11" t="s">
        <v>1306</v>
      </c>
      <c r="O2456" s="11" t="s">
        <v>4502</v>
      </c>
      <c r="P2456" s="12">
        <v>28.8</v>
      </c>
      <c r="Q2456" s="12">
        <v>14.8</v>
      </c>
      <c r="R2456" s="11">
        <v>14.8</v>
      </c>
      <c r="S2456" s="13">
        <f t="shared" si="385"/>
        <v>20.104424778761064</v>
      </c>
      <c r="T2456" s="11">
        <v>226</v>
      </c>
      <c r="U2456" s="11">
        <v>307</v>
      </c>
      <c r="V2456" s="14">
        <f t="shared" si="386"/>
        <v>4543.6000000000004</v>
      </c>
      <c r="W2456" s="11">
        <v>252</v>
      </c>
      <c r="X2456" s="11">
        <v>423</v>
      </c>
      <c r="Y2456" s="11">
        <v>41944643470</v>
      </c>
      <c r="Z2456" s="11">
        <v>112130028</v>
      </c>
      <c r="AA2456" s="15" t="str">
        <f t="shared" si="387"/>
        <v/>
      </c>
      <c r="AB2456" s="16" t="str">
        <f t="shared" si="388"/>
        <v>点击查看</v>
      </c>
      <c r="AC2456" s="11">
        <f t="shared" si="389"/>
        <v>1900</v>
      </c>
      <c r="AD2456" s="11"/>
      <c r="AE2456" s="11"/>
      <c r="AF2456" s="11" t="s">
        <v>8176</v>
      </c>
      <c r="AG2456" s="11" t="s">
        <v>11730</v>
      </c>
    </row>
    <row r="2457" spans="1:33" x14ac:dyDescent="0.15">
      <c r="A2457" s="11" t="s">
        <v>14687</v>
      </c>
      <c r="B2457" s="11" t="s">
        <v>15845</v>
      </c>
      <c r="C2457" s="11" t="s">
        <v>14686</v>
      </c>
      <c r="D2457" s="17">
        <v>41117</v>
      </c>
      <c r="E2457" s="11" t="s">
        <v>14715</v>
      </c>
      <c r="F2457" s="11" t="s">
        <v>14718</v>
      </c>
      <c r="G2457" s="11" t="s">
        <v>19</v>
      </c>
      <c r="H2457" s="11" t="s">
        <v>9830</v>
      </c>
      <c r="I2457" s="11" t="str">
        <f t="shared" si="380"/>
        <v>卖家未填</v>
      </c>
      <c r="J2457" s="11" t="str">
        <f t="shared" si="381"/>
        <v>700</v>
      </c>
      <c r="K2457" s="11" t="str">
        <f t="shared" si="382"/>
        <v>卖家未填</v>
      </c>
      <c r="L2457" s="11" t="str">
        <f t="shared" si="383"/>
        <v>卖家未填</v>
      </c>
      <c r="M2457" s="11" t="str">
        <f t="shared" si="384"/>
        <v>礼盒</v>
      </c>
      <c r="N2457" s="11" t="s">
        <v>2524</v>
      </c>
      <c r="O2457" s="11" t="s">
        <v>5217</v>
      </c>
      <c r="P2457" s="12">
        <v>54</v>
      </c>
      <c r="Q2457" s="12"/>
      <c r="R2457" s="11">
        <v>54</v>
      </c>
      <c r="S2457" s="13">
        <f t="shared" si="385"/>
        <v>70.875</v>
      </c>
      <c r="T2457" s="11">
        <v>64</v>
      </c>
      <c r="U2457" s="11">
        <v>84</v>
      </c>
      <c r="V2457" s="14">
        <f t="shared" si="386"/>
        <v>4536</v>
      </c>
      <c r="W2457" s="11">
        <v>95</v>
      </c>
      <c r="X2457" s="11">
        <v>404</v>
      </c>
      <c r="Y2457" s="11">
        <v>41831467729</v>
      </c>
      <c r="Z2457" s="11">
        <v>72978290</v>
      </c>
      <c r="AA2457" s="15">
        <f t="shared" si="387"/>
        <v>42025.800902777773</v>
      </c>
      <c r="AB2457" s="16" t="str">
        <f t="shared" si="388"/>
        <v>点击查看</v>
      </c>
      <c r="AC2457" s="11">
        <f t="shared" si="389"/>
        <v>2012</v>
      </c>
      <c r="AD2457" s="11"/>
      <c r="AE2457" s="11" t="s">
        <v>6788</v>
      </c>
      <c r="AF2457" s="11" t="s">
        <v>8770</v>
      </c>
      <c r="AG2457" s="11" t="s">
        <v>12880</v>
      </c>
    </row>
    <row r="2458" spans="1:33" x14ac:dyDescent="0.15">
      <c r="A2458" s="11" t="s">
        <v>14703</v>
      </c>
      <c r="B2458" s="11" t="s">
        <v>16346</v>
      </c>
      <c r="C2458" s="11" t="s">
        <v>14704</v>
      </c>
      <c r="D2458" s="17">
        <v>39777</v>
      </c>
      <c r="E2458" s="11" t="s">
        <v>14715</v>
      </c>
      <c r="F2458" s="11" t="s">
        <v>14784</v>
      </c>
      <c r="G2458" s="11" t="s">
        <v>70</v>
      </c>
      <c r="H2458" s="11" t="s">
        <v>10247</v>
      </c>
      <c r="I2458" s="11" t="str">
        <f t="shared" si="380"/>
        <v>卖家未填</v>
      </c>
      <c r="J2458" s="11" t="str">
        <f t="shared" si="381"/>
        <v>500</v>
      </c>
      <c r="K2458" s="11" t="str">
        <f t="shared" si="382"/>
        <v>卖家未填</v>
      </c>
      <c r="L2458" s="11" t="str">
        <f t="shared" si="383"/>
        <v>卖家未填</v>
      </c>
      <c r="M2458" s="11" t="str">
        <f t="shared" si="384"/>
        <v>卖家未填</v>
      </c>
      <c r="N2458" s="11" t="s">
        <v>4038</v>
      </c>
      <c r="O2458" s="11" t="s">
        <v>4626</v>
      </c>
      <c r="P2458" s="12">
        <v>28</v>
      </c>
      <c r="Q2458" s="12"/>
      <c r="R2458" s="11">
        <v>28</v>
      </c>
      <c r="S2458" s="13">
        <f t="shared" si="385"/>
        <v>174.46153846153845</v>
      </c>
      <c r="T2458" s="11">
        <v>26</v>
      </c>
      <c r="U2458" s="11">
        <v>162</v>
      </c>
      <c r="V2458" s="14">
        <f t="shared" si="386"/>
        <v>4536</v>
      </c>
      <c r="W2458" s="11">
        <v>49</v>
      </c>
      <c r="X2458" s="11">
        <v>178</v>
      </c>
      <c r="Y2458" s="11">
        <v>19869850267</v>
      </c>
      <c r="Z2458" s="11">
        <v>36741178</v>
      </c>
      <c r="AA2458" s="15">
        <f t="shared" si="387"/>
        <v>42031.93681712963</v>
      </c>
      <c r="AB2458" s="16" t="str">
        <f t="shared" si="388"/>
        <v>点击查看</v>
      </c>
      <c r="AC2458" s="11">
        <f t="shared" si="389"/>
        <v>2008</v>
      </c>
      <c r="AD2458" s="11"/>
      <c r="AE2458" s="11" t="s">
        <v>7747</v>
      </c>
      <c r="AF2458" s="11" t="s">
        <v>9359</v>
      </c>
      <c r="AG2458" s="11" t="s">
        <v>14343</v>
      </c>
    </row>
    <row r="2459" spans="1:33" x14ac:dyDescent="0.15">
      <c r="A2459" s="11" t="s">
        <v>14673</v>
      </c>
      <c r="B2459" s="11" t="s">
        <v>15109</v>
      </c>
      <c r="C2459" s="11" t="s">
        <v>14674</v>
      </c>
      <c r="D2459" s="11"/>
      <c r="E2459" s="11" t="s">
        <v>14719</v>
      </c>
      <c r="F2459" s="11" t="s">
        <v>14740</v>
      </c>
      <c r="G2459" s="11" t="s">
        <v>36</v>
      </c>
      <c r="H2459" s="11" t="s">
        <v>9734</v>
      </c>
      <c r="I2459" s="11" t="str">
        <f t="shared" si="380"/>
        <v>厦门馅饼</v>
      </c>
      <c r="J2459" s="11" t="str">
        <f t="shared" si="381"/>
        <v>300</v>
      </c>
      <c r="K2459" s="11" t="str">
        <f t="shared" si="382"/>
        <v>卖家未填</v>
      </c>
      <c r="L2459" s="11" t="str">
        <f t="shared" si="383"/>
        <v>卖家未填</v>
      </c>
      <c r="M2459" s="11" t="str">
        <f t="shared" si="384"/>
        <v>肉松饼(水皮油类）散装300g</v>
      </c>
      <c r="N2459" s="11" t="s">
        <v>1837</v>
      </c>
      <c r="O2459" s="11"/>
      <c r="P2459" s="12">
        <v>19.8</v>
      </c>
      <c r="Q2459" s="12">
        <v>9.9</v>
      </c>
      <c r="R2459" s="11">
        <v>9.9</v>
      </c>
      <c r="S2459" s="13">
        <f t="shared" si="385"/>
        <v>37.784999999999997</v>
      </c>
      <c r="T2459" s="11">
        <v>120</v>
      </c>
      <c r="U2459" s="11">
        <v>458</v>
      </c>
      <c r="V2459" s="14">
        <f t="shared" si="386"/>
        <v>4534.2</v>
      </c>
      <c r="W2459" s="11">
        <v>5928</v>
      </c>
      <c r="X2459" s="11">
        <v>2442</v>
      </c>
      <c r="Y2459" s="11">
        <v>35818280272</v>
      </c>
      <c r="Z2459" s="11">
        <v>71798640</v>
      </c>
      <c r="AA2459" s="15" t="str">
        <f t="shared" si="387"/>
        <v/>
      </c>
      <c r="AB2459" s="16" t="str">
        <f t="shared" si="388"/>
        <v>点击查看</v>
      </c>
      <c r="AC2459" s="11">
        <f t="shared" si="389"/>
        <v>1900</v>
      </c>
      <c r="AD2459" s="11"/>
      <c r="AE2459" s="11"/>
      <c r="AF2459" s="11" t="s">
        <v>8206</v>
      </c>
      <c r="AG2459" s="11" t="s">
        <v>12229</v>
      </c>
    </row>
    <row r="2460" spans="1:33" x14ac:dyDescent="0.15">
      <c r="A2460" s="11" t="s">
        <v>14693</v>
      </c>
      <c r="B2460" s="11" t="s">
        <v>9446</v>
      </c>
      <c r="C2460" s="11" t="s">
        <v>14693</v>
      </c>
      <c r="D2460" s="11"/>
      <c r="E2460" s="11" t="s">
        <v>17</v>
      </c>
      <c r="F2460" s="11" t="s">
        <v>17</v>
      </c>
      <c r="G2460" s="11" t="s">
        <v>17</v>
      </c>
      <c r="H2460" s="11" t="s">
        <v>8665</v>
      </c>
      <c r="I2460" s="11" t="str">
        <f t="shared" si="380"/>
        <v>卖家未填</v>
      </c>
      <c r="J2460" s="11" t="str">
        <f t="shared" si="381"/>
        <v>卖家未填</v>
      </c>
      <c r="K2460" s="11" t="str">
        <f t="shared" si="382"/>
        <v>卖家未填</v>
      </c>
      <c r="L2460" s="11" t="str">
        <f t="shared" si="383"/>
        <v>卖家未填</v>
      </c>
      <c r="M2460" s="11" t="str">
        <f t="shared" si="384"/>
        <v>卖家未填</v>
      </c>
      <c r="N2460" s="11" t="s">
        <v>2565</v>
      </c>
      <c r="O2460" s="11" t="s">
        <v>4423</v>
      </c>
      <c r="P2460" s="12">
        <v>23</v>
      </c>
      <c r="Q2460" s="12"/>
      <c r="R2460" s="11">
        <v>23</v>
      </c>
      <c r="S2460" s="13">
        <f t="shared" si="385"/>
        <v>71.920634920634924</v>
      </c>
      <c r="T2460" s="11">
        <v>63</v>
      </c>
      <c r="U2460" s="11">
        <v>197</v>
      </c>
      <c r="V2460" s="14">
        <f t="shared" si="386"/>
        <v>4531</v>
      </c>
      <c r="W2460" s="11">
        <v>32</v>
      </c>
      <c r="X2460" s="11">
        <v>31</v>
      </c>
      <c r="Y2460" s="11">
        <v>42582601290</v>
      </c>
      <c r="Z2460" s="11">
        <v>101717810</v>
      </c>
      <c r="AA2460" s="15" t="str">
        <f t="shared" si="387"/>
        <v/>
      </c>
      <c r="AB2460" s="16" t="str">
        <f t="shared" si="388"/>
        <v>点击查看</v>
      </c>
      <c r="AC2460" s="11">
        <f t="shared" si="389"/>
        <v>1900</v>
      </c>
      <c r="AD2460" s="11"/>
      <c r="AE2460" s="11"/>
      <c r="AF2460" s="11" t="s">
        <v>8665</v>
      </c>
      <c r="AG2460" s="11"/>
    </row>
    <row r="2461" spans="1:33" x14ac:dyDescent="0.15">
      <c r="A2461" s="11" t="s">
        <v>14687</v>
      </c>
      <c r="B2461" s="11" t="s">
        <v>15665</v>
      </c>
      <c r="C2461" s="11" t="s">
        <v>14689</v>
      </c>
      <c r="D2461" s="17">
        <v>40659</v>
      </c>
      <c r="E2461" s="11" t="s">
        <v>20</v>
      </c>
      <c r="F2461" s="11" t="s">
        <v>20</v>
      </c>
      <c r="G2461" s="11" t="s">
        <v>20</v>
      </c>
      <c r="H2461" s="11" t="s">
        <v>9824</v>
      </c>
      <c r="I2461" s="11" t="str">
        <f t="shared" si="380"/>
        <v>松露巧克力</v>
      </c>
      <c r="J2461" s="11" t="str">
        <f t="shared" si="381"/>
        <v>328</v>
      </c>
      <c r="K2461" s="11" t="str">
        <f t="shared" si="382"/>
        <v>手工</v>
      </c>
      <c r="L2461" s="11" t="str">
        <f t="shared" si="383"/>
        <v>松露型</v>
      </c>
      <c r="M2461" s="11" t="str">
        <f t="shared" si="384"/>
        <v>松露巧克力</v>
      </c>
      <c r="N2461" s="11" t="s">
        <v>1972</v>
      </c>
      <c r="O2461" s="11" t="s">
        <v>5036</v>
      </c>
      <c r="P2461" s="12">
        <v>39</v>
      </c>
      <c r="Q2461" s="12">
        <v>16.899999999999999</v>
      </c>
      <c r="R2461" s="11">
        <v>16.899999999999999</v>
      </c>
      <c r="S2461" s="13">
        <f t="shared" si="385"/>
        <v>43.135238095238094</v>
      </c>
      <c r="T2461" s="11">
        <v>105</v>
      </c>
      <c r="U2461" s="11">
        <v>268</v>
      </c>
      <c r="V2461" s="14">
        <f t="shared" si="386"/>
        <v>4529.2</v>
      </c>
      <c r="W2461" s="11">
        <v>1169</v>
      </c>
      <c r="X2461" s="11">
        <v>1856</v>
      </c>
      <c r="Y2461" s="11">
        <v>41694979727</v>
      </c>
      <c r="Z2461" s="11">
        <v>66423251</v>
      </c>
      <c r="AA2461" s="15">
        <f t="shared" si="387"/>
        <v>42031.673692129625</v>
      </c>
      <c r="AB2461" s="16" t="str">
        <f t="shared" si="388"/>
        <v>点击查看</v>
      </c>
      <c r="AC2461" s="11">
        <f t="shared" si="389"/>
        <v>2011</v>
      </c>
      <c r="AD2461" s="11"/>
      <c r="AE2461" s="11" t="s">
        <v>6489</v>
      </c>
      <c r="AF2461" s="11" t="s">
        <v>8760</v>
      </c>
      <c r="AG2461" s="11" t="s">
        <v>12352</v>
      </c>
    </row>
    <row r="2462" spans="1:33" x14ac:dyDescent="0.15">
      <c r="A2462" s="11" t="s">
        <v>14701</v>
      </c>
      <c r="B2462" s="11" t="s">
        <v>15068</v>
      </c>
      <c r="C2462" s="11" t="s">
        <v>14702</v>
      </c>
      <c r="D2462" s="11"/>
      <c r="E2462" s="11" t="s">
        <v>20</v>
      </c>
      <c r="F2462" s="11" t="s">
        <v>20</v>
      </c>
      <c r="G2462" s="11" t="s">
        <v>20</v>
      </c>
      <c r="H2462" s="11" t="s">
        <v>9632</v>
      </c>
      <c r="I2462" s="11" t="str">
        <f t="shared" si="380"/>
        <v>卖家未填</v>
      </c>
      <c r="J2462" s="11" t="str">
        <f t="shared" si="381"/>
        <v>1800</v>
      </c>
      <c r="K2462" s="11" t="str">
        <f t="shared" si="382"/>
        <v>卖家未填</v>
      </c>
      <c r="L2462" s="11" t="str">
        <f t="shared" si="383"/>
        <v>卖家未填</v>
      </c>
      <c r="M2462" s="11" t="str">
        <f t="shared" si="384"/>
        <v>礼包1800g</v>
      </c>
      <c r="N2462" s="11" t="s">
        <v>4288</v>
      </c>
      <c r="O2462" s="11" t="s">
        <v>4486</v>
      </c>
      <c r="P2462" s="12">
        <v>166</v>
      </c>
      <c r="Q2462" s="12">
        <v>78</v>
      </c>
      <c r="R2462" s="11">
        <v>78</v>
      </c>
      <c r="S2462" s="13">
        <f t="shared" si="385"/>
        <v>196.69565217391303</v>
      </c>
      <c r="T2462" s="11">
        <v>23</v>
      </c>
      <c r="U2462" s="11">
        <v>58</v>
      </c>
      <c r="V2462" s="14">
        <f t="shared" si="386"/>
        <v>4524</v>
      </c>
      <c r="W2462" s="11">
        <v>619</v>
      </c>
      <c r="X2462" s="11">
        <v>572</v>
      </c>
      <c r="Y2462" s="11">
        <v>8818150254</v>
      </c>
      <c r="Z2462" s="11">
        <v>58011778</v>
      </c>
      <c r="AA2462" s="15" t="str">
        <f t="shared" si="387"/>
        <v/>
      </c>
      <c r="AB2462" s="16" t="str">
        <f t="shared" si="388"/>
        <v>点击查看</v>
      </c>
      <c r="AC2462" s="11">
        <f t="shared" si="389"/>
        <v>1900</v>
      </c>
      <c r="AD2462" s="11"/>
      <c r="AE2462" s="11"/>
      <c r="AF2462" s="11" t="s">
        <v>8167</v>
      </c>
      <c r="AG2462" s="11" t="s">
        <v>14590</v>
      </c>
    </row>
    <row r="2463" spans="1:33" x14ac:dyDescent="0.15">
      <c r="A2463" s="11" t="s">
        <v>14693</v>
      </c>
      <c r="B2463" s="11" t="s">
        <v>9447</v>
      </c>
      <c r="C2463" s="11" t="s">
        <v>14693</v>
      </c>
      <c r="D2463" s="11"/>
      <c r="E2463" s="11" t="s">
        <v>14723</v>
      </c>
      <c r="F2463" s="11" t="s">
        <v>14724</v>
      </c>
      <c r="G2463" s="11" t="s">
        <v>23</v>
      </c>
      <c r="H2463" s="11" t="s">
        <v>8242</v>
      </c>
      <c r="I2463" s="11" t="str">
        <f t="shared" si="380"/>
        <v>卖家未填</v>
      </c>
      <c r="J2463" s="11" t="str">
        <f t="shared" si="381"/>
        <v>卖家未填</v>
      </c>
      <c r="K2463" s="11" t="str">
        <f t="shared" si="382"/>
        <v>卖家未填</v>
      </c>
      <c r="L2463" s="11" t="str">
        <f t="shared" si="383"/>
        <v>卖家未填</v>
      </c>
      <c r="M2463" s="11" t="str">
        <f t="shared" si="384"/>
        <v>卖家未填</v>
      </c>
      <c r="N2463" s="11" t="s">
        <v>2030</v>
      </c>
      <c r="O2463" s="11"/>
      <c r="P2463" s="12">
        <v>38.799999999999997</v>
      </c>
      <c r="Q2463" s="12">
        <v>28.8</v>
      </c>
      <c r="R2463" s="11">
        <v>28.8</v>
      </c>
      <c r="S2463" s="13">
        <f t="shared" si="385"/>
        <v>45.216000000000001</v>
      </c>
      <c r="T2463" s="11">
        <v>100</v>
      </c>
      <c r="U2463" s="11">
        <v>157</v>
      </c>
      <c r="V2463" s="14">
        <f t="shared" si="386"/>
        <v>4521.6000000000004</v>
      </c>
      <c r="W2463" s="11">
        <v>298</v>
      </c>
      <c r="X2463" s="11">
        <v>89</v>
      </c>
      <c r="Y2463" s="11">
        <v>36325028596</v>
      </c>
      <c r="Z2463" s="11">
        <v>101717810</v>
      </c>
      <c r="AA2463" s="15" t="str">
        <f t="shared" si="387"/>
        <v/>
      </c>
      <c r="AB2463" s="16" t="str">
        <f t="shared" si="388"/>
        <v>点击查看</v>
      </c>
      <c r="AC2463" s="11">
        <f t="shared" si="389"/>
        <v>1900</v>
      </c>
      <c r="AD2463" s="11"/>
      <c r="AE2463" s="11"/>
      <c r="AF2463" s="11" t="s">
        <v>8242</v>
      </c>
      <c r="AG2463" s="11"/>
    </row>
    <row r="2464" spans="1:33" x14ac:dyDescent="0.15">
      <c r="A2464" s="11" t="s">
        <v>14671</v>
      </c>
      <c r="B2464" s="11" t="s">
        <v>15476</v>
      </c>
      <c r="C2464" s="11" t="s">
        <v>14678</v>
      </c>
      <c r="D2464" s="17">
        <v>40900</v>
      </c>
      <c r="E2464" s="11" t="s">
        <v>14713</v>
      </c>
      <c r="F2464" s="11" t="s">
        <v>14816</v>
      </c>
      <c r="G2464" s="11" t="s">
        <v>100</v>
      </c>
      <c r="H2464" s="11" t="s">
        <v>9501</v>
      </c>
      <c r="I2464" s="11" t="str">
        <f t="shared" si="380"/>
        <v>卖家未填</v>
      </c>
      <c r="J2464" s="11" t="str">
        <f t="shared" si="381"/>
        <v>500</v>
      </c>
      <c r="K2464" s="11" t="str">
        <f t="shared" si="382"/>
        <v>卖家未填</v>
      </c>
      <c r="L2464" s="11" t="str">
        <f t="shared" si="383"/>
        <v>卖家未填</v>
      </c>
      <c r="M2464" s="11" t="str">
        <f t="shared" si="384"/>
        <v>卖家未填</v>
      </c>
      <c r="N2464" s="11" t="s">
        <v>1785</v>
      </c>
      <c r="O2464" s="11" t="s">
        <v>4979</v>
      </c>
      <c r="P2464" s="12">
        <v>13.99</v>
      </c>
      <c r="Q2464" s="12"/>
      <c r="R2464" s="11">
        <v>13.99</v>
      </c>
      <c r="S2464" s="13">
        <f t="shared" si="385"/>
        <v>35.863253968253971</v>
      </c>
      <c r="T2464" s="11">
        <v>126</v>
      </c>
      <c r="U2464" s="11">
        <v>323</v>
      </c>
      <c r="V2464" s="14">
        <f t="shared" si="386"/>
        <v>4518.7700000000004</v>
      </c>
      <c r="W2464" s="11">
        <v>255</v>
      </c>
      <c r="X2464" s="11">
        <v>1361</v>
      </c>
      <c r="Y2464" s="11">
        <v>13557170017</v>
      </c>
      <c r="Z2464" s="11">
        <v>70107078</v>
      </c>
      <c r="AA2464" s="15">
        <f t="shared" si="387"/>
        <v>42030.396354166667</v>
      </c>
      <c r="AB2464" s="16" t="str">
        <f t="shared" si="388"/>
        <v>点击查看</v>
      </c>
      <c r="AC2464" s="11">
        <f t="shared" si="389"/>
        <v>2011</v>
      </c>
      <c r="AD2464" s="11"/>
      <c r="AE2464" s="11" t="s">
        <v>6388</v>
      </c>
      <c r="AF2464" s="11" t="s">
        <v>8058</v>
      </c>
      <c r="AG2464" s="11" t="s">
        <v>12181</v>
      </c>
    </row>
    <row r="2465" spans="1:33" x14ac:dyDescent="0.15">
      <c r="A2465" s="11" t="s">
        <v>14673</v>
      </c>
      <c r="B2465" s="11" t="s">
        <v>15068</v>
      </c>
      <c r="C2465" s="11" t="s">
        <v>14674</v>
      </c>
      <c r="D2465" s="11"/>
      <c r="E2465" s="11" t="s">
        <v>20</v>
      </c>
      <c r="F2465" s="11" t="s">
        <v>20</v>
      </c>
      <c r="G2465" s="11" t="s">
        <v>20</v>
      </c>
      <c r="H2465" s="11" t="s">
        <v>9632</v>
      </c>
      <c r="I2465" s="11" t="str">
        <f t="shared" si="380"/>
        <v>卖家未填</v>
      </c>
      <c r="J2465" s="11" t="str">
        <f t="shared" si="381"/>
        <v>300</v>
      </c>
      <c r="K2465" s="11" t="str">
        <f t="shared" si="382"/>
        <v>卖家未填</v>
      </c>
      <c r="L2465" s="11" t="str">
        <f t="shared" si="383"/>
        <v>卖家未填</v>
      </c>
      <c r="M2465" s="11" t="str">
        <f t="shared" si="384"/>
        <v>艾窝窝300g</v>
      </c>
      <c r="N2465" s="11" t="s">
        <v>1810</v>
      </c>
      <c r="O2465" s="11" t="s">
        <v>4486</v>
      </c>
      <c r="P2465" s="12">
        <v>39</v>
      </c>
      <c r="Q2465" s="12">
        <v>16</v>
      </c>
      <c r="R2465" s="11">
        <v>16</v>
      </c>
      <c r="S2465" s="13">
        <f t="shared" si="385"/>
        <v>36.68292682926829</v>
      </c>
      <c r="T2465" s="11">
        <v>123</v>
      </c>
      <c r="U2465" s="11">
        <v>282</v>
      </c>
      <c r="V2465" s="14">
        <f t="shared" si="386"/>
        <v>4512</v>
      </c>
      <c r="W2465" s="11">
        <v>2793</v>
      </c>
      <c r="X2465" s="11">
        <v>1185</v>
      </c>
      <c r="Y2465" s="11">
        <v>5618807570</v>
      </c>
      <c r="Z2465" s="11">
        <v>58011778</v>
      </c>
      <c r="AA2465" s="15" t="str">
        <f t="shared" si="387"/>
        <v/>
      </c>
      <c r="AB2465" s="16" t="str">
        <f t="shared" si="388"/>
        <v>点击查看</v>
      </c>
      <c r="AC2465" s="11">
        <f t="shared" si="389"/>
        <v>1900</v>
      </c>
      <c r="AD2465" s="11"/>
      <c r="AE2465" s="11"/>
      <c r="AF2465" s="11" t="s">
        <v>8167</v>
      </c>
      <c r="AG2465" s="11" t="s">
        <v>12204</v>
      </c>
    </row>
    <row r="2466" spans="1:33" x14ac:dyDescent="0.15">
      <c r="A2466" s="11" t="s">
        <v>14687</v>
      </c>
      <c r="B2466" s="11" t="s">
        <v>16006</v>
      </c>
      <c r="C2466" s="11" t="s">
        <v>14686</v>
      </c>
      <c r="D2466" s="17">
        <v>40656</v>
      </c>
      <c r="E2466" s="11" t="s">
        <v>14723</v>
      </c>
      <c r="F2466" s="11" t="s">
        <v>14859</v>
      </c>
      <c r="G2466" s="11" t="s">
        <v>142</v>
      </c>
      <c r="H2466" s="11" t="s">
        <v>10060</v>
      </c>
      <c r="I2466" s="11" t="str">
        <f t="shared" si="380"/>
        <v>卖家未填</v>
      </c>
      <c r="J2466" s="11" t="str">
        <f t="shared" si="381"/>
        <v>260</v>
      </c>
      <c r="K2466" s="11" t="str">
        <f t="shared" si="382"/>
        <v>卖家未填</v>
      </c>
      <c r="L2466" s="11" t="str">
        <f t="shared" si="383"/>
        <v>卖家未填</v>
      </c>
      <c r="M2466" s="11" t="str">
        <f t="shared" si="384"/>
        <v>卖家未填</v>
      </c>
      <c r="N2466" s="11" t="s">
        <v>3012</v>
      </c>
      <c r="O2466" s="11" t="s">
        <v>5382</v>
      </c>
      <c r="P2466" s="12">
        <v>11.9</v>
      </c>
      <c r="Q2466" s="12">
        <v>9</v>
      </c>
      <c r="R2466" s="11">
        <v>9</v>
      </c>
      <c r="S2466" s="13">
        <f t="shared" si="385"/>
        <v>98.021739130434781</v>
      </c>
      <c r="T2466" s="11">
        <v>46</v>
      </c>
      <c r="U2466" s="11">
        <v>501</v>
      </c>
      <c r="V2466" s="14">
        <f t="shared" si="386"/>
        <v>4509</v>
      </c>
      <c r="W2466" s="11">
        <v>128</v>
      </c>
      <c r="X2466" s="11">
        <v>278</v>
      </c>
      <c r="Y2466" s="11">
        <v>41994366400</v>
      </c>
      <c r="Z2466" s="11">
        <v>66357088</v>
      </c>
      <c r="AA2466" s="15">
        <f t="shared" si="387"/>
        <v>42028.416666666672</v>
      </c>
      <c r="AB2466" s="16" t="str">
        <f t="shared" si="388"/>
        <v>点击查看</v>
      </c>
      <c r="AC2466" s="11">
        <f t="shared" si="389"/>
        <v>2011</v>
      </c>
      <c r="AD2466" s="11"/>
      <c r="AE2466" s="11" t="s">
        <v>7099</v>
      </c>
      <c r="AF2466" s="11" t="s">
        <v>9105</v>
      </c>
      <c r="AG2466" s="11" t="s">
        <v>13351</v>
      </c>
    </row>
    <row r="2467" spans="1:33" x14ac:dyDescent="0.15">
      <c r="A2467" s="11" t="s">
        <v>14690</v>
      </c>
      <c r="B2467" s="11" t="s">
        <v>15830</v>
      </c>
      <c r="C2467" s="11" t="s">
        <v>14691</v>
      </c>
      <c r="D2467" s="11"/>
      <c r="E2467" s="11" t="s">
        <v>20</v>
      </c>
      <c r="F2467" s="11" t="s">
        <v>20</v>
      </c>
      <c r="G2467" s="11" t="s">
        <v>20</v>
      </c>
      <c r="H2467" s="11" t="s">
        <v>9687</v>
      </c>
      <c r="I2467" s="11" t="str">
        <f t="shared" si="380"/>
        <v>卖家未填</v>
      </c>
      <c r="J2467" s="11" t="str">
        <f t="shared" si="381"/>
        <v>170</v>
      </c>
      <c r="K2467" s="11" t="str">
        <f t="shared" si="382"/>
        <v>卖家未填</v>
      </c>
      <c r="L2467" s="11" t="str">
        <f t="shared" si="383"/>
        <v>卖家未填</v>
      </c>
      <c r="M2467" s="11" t="str">
        <f t="shared" si="384"/>
        <v>玛修斯星际棒棒棒糖170g</v>
      </c>
      <c r="N2467" s="11" t="s">
        <v>2463</v>
      </c>
      <c r="O2467" s="11"/>
      <c r="P2467" s="12">
        <v>188</v>
      </c>
      <c r="Q2467" s="12">
        <v>46</v>
      </c>
      <c r="R2467" s="11">
        <v>46</v>
      </c>
      <c r="S2467" s="13">
        <f t="shared" si="385"/>
        <v>66.294117647058826</v>
      </c>
      <c r="T2467" s="11">
        <v>68</v>
      </c>
      <c r="U2467" s="11">
        <v>98</v>
      </c>
      <c r="V2467" s="14">
        <f t="shared" si="386"/>
        <v>4508</v>
      </c>
      <c r="W2467" s="11">
        <v>44</v>
      </c>
      <c r="X2467" s="11">
        <v>79</v>
      </c>
      <c r="Y2467" s="11">
        <v>43015967447</v>
      </c>
      <c r="Z2467" s="11">
        <v>111461307</v>
      </c>
      <c r="AA2467" s="15" t="str">
        <f t="shared" si="387"/>
        <v/>
      </c>
      <c r="AB2467" s="16" t="str">
        <f t="shared" si="388"/>
        <v>点击查看</v>
      </c>
      <c r="AC2467" s="11">
        <f t="shared" si="389"/>
        <v>1900</v>
      </c>
      <c r="AD2467" s="11"/>
      <c r="AE2467" s="11"/>
      <c r="AF2467" s="11" t="s">
        <v>8063</v>
      </c>
      <c r="AG2467" s="11" t="s">
        <v>12823</v>
      </c>
    </row>
    <row r="2468" spans="1:33" x14ac:dyDescent="0.15">
      <c r="A2468" s="11" t="s">
        <v>14703</v>
      </c>
      <c r="B2468" s="11" t="s">
        <v>15513</v>
      </c>
      <c r="C2468" s="11" t="s">
        <v>14708</v>
      </c>
      <c r="D2468" s="17">
        <v>40586</v>
      </c>
      <c r="E2468" s="11" t="s">
        <v>14713</v>
      </c>
      <c r="F2468" s="11" t="s">
        <v>14746</v>
      </c>
      <c r="G2468" s="11" t="s">
        <v>40</v>
      </c>
      <c r="H2468" s="11" t="s">
        <v>9961</v>
      </c>
      <c r="I2468" s="11" t="str">
        <f t="shared" si="380"/>
        <v>卖家未填</v>
      </c>
      <c r="J2468" s="11" t="str">
        <f t="shared" si="381"/>
        <v>1660</v>
      </c>
      <c r="K2468" s="11" t="str">
        <f t="shared" si="382"/>
        <v>卖家未填</v>
      </c>
      <c r="L2468" s="11" t="str">
        <f t="shared" si="383"/>
        <v>卖家未填</v>
      </c>
      <c r="M2468" s="11" t="str">
        <f t="shared" si="384"/>
        <v>礼盒</v>
      </c>
      <c r="N2468" s="11" t="s">
        <v>3665</v>
      </c>
      <c r="O2468" s="11" t="s">
        <v>5588</v>
      </c>
      <c r="P2468" s="12">
        <v>198</v>
      </c>
      <c r="Q2468" s="12">
        <v>98</v>
      </c>
      <c r="R2468" s="11">
        <v>98</v>
      </c>
      <c r="S2468" s="13">
        <f t="shared" si="385"/>
        <v>140.875</v>
      </c>
      <c r="T2468" s="11">
        <v>32</v>
      </c>
      <c r="U2468" s="11">
        <v>46</v>
      </c>
      <c r="V2468" s="14">
        <f t="shared" si="386"/>
        <v>4508</v>
      </c>
      <c r="W2468" s="11">
        <v>63</v>
      </c>
      <c r="X2468" s="11">
        <v>543</v>
      </c>
      <c r="Y2468" s="11">
        <v>20274873790</v>
      </c>
      <c r="Z2468" s="11">
        <v>64778707</v>
      </c>
      <c r="AA2468" s="15">
        <f t="shared" si="387"/>
        <v>42032.637442129635</v>
      </c>
      <c r="AB2468" s="16" t="str">
        <f t="shared" si="388"/>
        <v>点击查看</v>
      </c>
      <c r="AC2468" s="11">
        <f t="shared" si="389"/>
        <v>2011</v>
      </c>
      <c r="AD2468" s="11"/>
      <c r="AE2468" s="11" t="s">
        <v>7512</v>
      </c>
      <c r="AF2468" s="11" t="s">
        <v>8960</v>
      </c>
      <c r="AG2468" s="11" t="s">
        <v>13983</v>
      </c>
    </row>
    <row r="2469" spans="1:33" x14ac:dyDescent="0.15">
      <c r="A2469" s="11" t="s">
        <v>14703</v>
      </c>
      <c r="B2469" s="11" t="s">
        <v>15547</v>
      </c>
      <c r="C2469" s="11" t="s">
        <v>14700</v>
      </c>
      <c r="D2469" s="17">
        <v>40738</v>
      </c>
      <c r="E2469" s="11" t="s">
        <v>17</v>
      </c>
      <c r="F2469" s="11" t="s">
        <v>17</v>
      </c>
      <c r="G2469" s="11" t="s">
        <v>17</v>
      </c>
      <c r="H2469" s="11" t="s">
        <v>9785</v>
      </c>
      <c r="I2469" s="11" t="str">
        <f t="shared" si="380"/>
        <v>卖家未填</v>
      </c>
      <c r="J2469" s="11" t="str">
        <f t="shared" si="381"/>
        <v>500</v>
      </c>
      <c r="K2469" s="11" t="str">
        <f t="shared" si="382"/>
        <v>卖家未填</v>
      </c>
      <c r="L2469" s="11" t="str">
        <f t="shared" si="383"/>
        <v>卖家未填</v>
      </c>
      <c r="M2469" s="11" t="str">
        <f t="shared" si="384"/>
        <v>南枣核桃糕</v>
      </c>
      <c r="N2469" s="11" t="s">
        <v>4072</v>
      </c>
      <c r="O2469" s="11" t="s">
        <v>5699</v>
      </c>
      <c r="P2469" s="12">
        <v>146</v>
      </c>
      <c r="Q2469" s="12">
        <v>98</v>
      </c>
      <c r="R2469" s="11">
        <v>98</v>
      </c>
      <c r="S2469" s="13">
        <f t="shared" si="385"/>
        <v>180.32</v>
      </c>
      <c r="T2469" s="11">
        <v>25</v>
      </c>
      <c r="U2469" s="11">
        <v>46</v>
      </c>
      <c r="V2469" s="14">
        <f t="shared" si="386"/>
        <v>4508</v>
      </c>
      <c r="W2469" s="11">
        <v>16</v>
      </c>
      <c r="X2469" s="11">
        <v>26</v>
      </c>
      <c r="Y2469" s="11">
        <v>27001760841</v>
      </c>
      <c r="Z2469" s="11">
        <v>67852588</v>
      </c>
      <c r="AA2469" s="15">
        <f t="shared" si="387"/>
        <v>42027.614849537036</v>
      </c>
      <c r="AB2469" s="16" t="str">
        <f t="shared" si="388"/>
        <v>点击查看</v>
      </c>
      <c r="AC2469" s="11">
        <f t="shared" si="389"/>
        <v>2011</v>
      </c>
      <c r="AD2469" s="11"/>
      <c r="AE2469" s="11" t="s">
        <v>7772</v>
      </c>
      <c r="AF2469" s="11" t="s">
        <v>8689</v>
      </c>
      <c r="AG2469" s="11" t="s">
        <v>14378</v>
      </c>
    </row>
    <row r="2470" spans="1:33" x14ac:dyDescent="0.15">
      <c r="A2470" s="11" t="s">
        <v>14690</v>
      </c>
      <c r="B2470" s="11" t="s">
        <v>15831</v>
      </c>
      <c r="C2470" s="11" t="s">
        <v>14691</v>
      </c>
      <c r="D2470" s="11"/>
      <c r="E2470" s="11" t="s">
        <v>14715</v>
      </c>
      <c r="F2470" s="11" t="s">
        <v>14718</v>
      </c>
      <c r="G2470" s="11" t="s">
        <v>19</v>
      </c>
      <c r="H2470" s="11" t="s">
        <v>9071</v>
      </c>
      <c r="I2470" s="11" t="str">
        <f t="shared" si="380"/>
        <v>稻香村糕点</v>
      </c>
      <c r="J2470" s="11" t="str">
        <f t="shared" si="381"/>
        <v>240</v>
      </c>
      <c r="K2470" s="11" t="str">
        <f t="shared" si="382"/>
        <v>卖家未填</v>
      </c>
      <c r="L2470" s="11" t="str">
        <f t="shared" si="383"/>
        <v>卖家未填</v>
      </c>
      <c r="M2470" s="11" t="str">
        <f t="shared" si="384"/>
        <v>精盒麻饼</v>
      </c>
      <c r="N2470" s="11" t="s">
        <v>2469</v>
      </c>
      <c r="O2470" s="11" t="s">
        <v>5199</v>
      </c>
      <c r="P2470" s="12">
        <v>24</v>
      </c>
      <c r="Q2470" s="12">
        <v>12</v>
      </c>
      <c r="R2470" s="11">
        <v>12</v>
      </c>
      <c r="S2470" s="13">
        <f t="shared" si="385"/>
        <v>66.17647058823529</v>
      </c>
      <c r="T2470" s="11">
        <v>68</v>
      </c>
      <c r="U2470" s="11">
        <v>375</v>
      </c>
      <c r="V2470" s="14">
        <f t="shared" si="386"/>
        <v>4500</v>
      </c>
      <c r="W2470" s="11">
        <v>574</v>
      </c>
      <c r="X2470" s="11">
        <v>370</v>
      </c>
      <c r="Y2470" s="11">
        <v>8348695654</v>
      </c>
      <c r="Z2470" s="11">
        <v>63042160</v>
      </c>
      <c r="AA2470" s="15" t="str">
        <f t="shared" si="387"/>
        <v/>
      </c>
      <c r="AB2470" s="16" t="str">
        <f t="shared" si="388"/>
        <v>点击查看</v>
      </c>
      <c r="AC2470" s="11">
        <f t="shared" si="389"/>
        <v>1900</v>
      </c>
      <c r="AD2470" s="11"/>
      <c r="AE2470" s="11"/>
      <c r="AF2470" s="11" t="s">
        <v>8222</v>
      </c>
      <c r="AG2470" s="11" t="s">
        <v>12829</v>
      </c>
    </row>
    <row r="2471" spans="1:33" x14ac:dyDescent="0.15">
      <c r="A2471" s="11" t="s">
        <v>14701</v>
      </c>
      <c r="B2471" s="11" t="s">
        <v>16406</v>
      </c>
      <c r="C2471" s="11" t="s">
        <v>14702</v>
      </c>
      <c r="D2471" s="11"/>
      <c r="E2471" s="11" t="s">
        <v>17</v>
      </c>
      <c r="F2471" s="11" t="s">
        <v>17</v>
      </c>
      <c r="G2471" s="11" t="s">
        <v>17</v>
      </c>
      <c r="H2471" s="11" t="s">
        <v>10592</v>
      </c>
      <c r="I2471" s="11" t="str">
        <f t="shared" si="380"/>
        <v>城隍庙梨膏糖</v>
      </c>
      <c r="J2471" s="11" t="str">
        <f t="shared" si="381"/>
        <v>408</v>
      </c>
      <c r="K2471" s="11" t="str">
        <f t="shared" si="382"/>
        <v>卖家未填</v>
      </c>
      <c r="L2471" s="11" t="str">
        <f t="shared" si="383"/>
        <v>卖家未填</v>
      </c>
      <c r="M2471" s="11" t="str">
        <f t="shared" si="384"/>
        <v>屋里香梨膏糖礼盒</v>
      </c>
      <c r="N2471" s="11" t="s">
        <v>4217</v>
      </c>
      <c r="O2471" s="11" t="s">
        <v>5746</v>
      </c>
      <c r="P2471" s="12">
        <v>108</v>
      </c>
      <c r="Q2471" s="12">
        <v>99.9</v>
      </c>
      <c r="R2471" s="11">
        <v>99.9</v>
      </c>
      <c r="S2471" s="13">
        <f t="shared" si="385"/>
        <v>187.3125</v>
      </c>
      <c r="T2471" s="11">
        <v>24</v>
      </c>
      <c r="U2471" s="11">
        <v>45</v>
      </c>
      <c r="V2471" s="14">
        <f t="shared" si="386"/>
        <v>4495.5</v>
      </c>
      <c r="W2471" s="11"/>
      <c r="X2471" s="11"/>
      <c r="Y2471" s="11">
        <v>41422683079</v>
      </c>
      <c r="Z2471" s="11">
        <v>110973023</v>
      </c>
      <c r="AA2471" s="15" t="str">
        <f t="shared" si="387"/>
        <v/>
      </c>
      <c r="AB2471" s="16" t="str">
        <f t="shared" si="388"/>
        <v>点击查看</v>
      </c>
      <c r="AC2471" s="11">
        <f t="shared" si="389"/>
        <v>1900</v>
      </c>
      <c r="AD2471" s="11"/>
      <c r="AE2471" s="11"/>
      <c r="AF2471" s="11" t="s">
        <v>9401</v>
      </c>
      <c r="AG2471" s="11" t="s">
        <v>14524</v>
      </c>
    </row>
    <row r="2472" spans="1:33" x14ac:dyDescent="0.15">
      <c r="A2472" s="11" t="s">
        <v>14690</v>
      </c>
      <c r="B2472" s="11" t="s">
        <v>15707</v>
      </c>
      <c r="C2472" s="11" t="s">
        <v>14691</v>
      </c>
      <c r="D2472" s="11"/>
      <c r="E2472" s="11" t="s">
        <v>14750</v>
      </c>
      <c r="F2472" s="11" t="s">
        <v>14763</v>
      </c>
      <c r="G2472" s="11" t="s">
        <v>52</v>
      </c>
      <c r="H2472" s="11" t="s">
        <v>10499</v>
      </c>
      <c r="I2472" s="11" t="str">
        <f t="shared" si="380"/>
        <v>威远花生酥</v>
      </c>
      <c r="J2472" s="11" t="str">
        <f t="shared" si="381"/>
        <v>250</v>
      </c>
      <c r="K2472" s="11" t="str">
        <f t="shared" si="382"/>
        <v>卖家未填</v>
      </c>
      <c r="L2472" s="11" t="str">
        <f t="shared" si="383"/>
        <v>卖家未填</v>
      </c>
      <c r="M2472" s="11" t="str">
        <f t="shared" si="384"/>
        <v>花生糖250香辣味</v>
      </c>
      <c r="N2472" s="11" t="s">
        <v>2103</v>
      </c>
      <c r="O2472" s="11" t="s">
        <v>5082</v>
      </c>
      <c r="P2472" s="12">
        <v>24</v>
      </c>
      <c r="Q2472" s="12">
        <v>12</v>
      </c>
      <c r="R2472" s="11">
        <v>12</v>
      </c>
      <c r="S2472" s="13">
        <f t="shared" si="385"/>
        <v>47.242105263157896</v>
      </c>
      <c r="T2472" s="11">
        <v>95</v>
      </c>
      <c r="U2472" s="11">
        <v>374</v>
      </c>
      <c r="V2472" s="14">
        <f t="shared" si="386"/>
        <v>4488</v>
      </c>
      <c r="W2472" s="11">
        <v>281</v>
      </c>
      <c r="X2472" s="11">
        <v>165</v>
      </c>
      <c r="Y2472" s="11">
        <v>41781219975</v>
      </c>
      <c r="Z2472" s="11">
        <v>106740223</v>
      </c>
      <c r="AA2472" s="15" t="str">
        <f t="shared" si="387"/>
        <v/>
      </c>
      <c r="AB2472" s="16" t="str">
        <f t="shared" si="388"/>
        <v>点击查看</v>
      </c>
      <c r="AC2472" s="11">
        <f t="shared" si="389"/>
        <v>1900</v>
      </c>
      <c r="AD2472" s="11"/>
      <c r="AE2472" s="11"/>
      <c r="AF2472" s="11" t="s">
        <v>8807</v>
      </c>
      <c r="AG2472" s="11" t="s">
        <v>12475</v>
      </c>
    </row>
    <row r="2473" spans="1:33" x14ac:dyDescent="0.15">
      <c r="A2473" s="11" t="s">
        <v>14703</v>
      </c>
      <c r="B2473" s="11" t="s">
        <v>16222</v>
      </c>
      <c r="C2473" s="11" t="s">
        <v>14708</v>
      </c>
      <c r="D2473" s="17">
        <v>41644</v>
      </c>
      <c r="E2473" s="11" t="s">
        <v>14737</v>
      </c>
      <c r="F2473" s="11" t="s">
        <v>14738</v>
      </c>
      <c r="G2473" s="11" t="s">
        <v>32</v>
      </c>
      <c r="H2473" s="11" t="s">
        <v>8001</v>
      </c>
      <c r="I2473" s="11" t="str">
        <f t="shared" si="380"/>
        <v>夹心巧克力</v>
      </c>
      <c r="J2473" s="11" t="str">
        <f t="shared" si="381"/>
        <v>607</v>
      </c>
      <c r="K2473" s="11" t="str">
        <f t="shared" si="382"/>
        <v>卖家未填</v>
      </c>
      <c r="L2473" s="11" t="str">
        <f t="shared" si="383"/>
        <v>卖家未填</v>
      </c>
      <c r="M2473" s="11" t="str">
        <f t="shared" si="384"/>
        <v>卖家未填</v>
      </c>
      <c r="N2473" s="11" t="s">
        <v>3686</v>
      </c>
      <c r="O2473" s="11" t="s">
        <v>4472</v>
      </c>
      <c r="P2473" s="12">
        <v>111.6</v>
      </c>
      <c r="Q2473" s="12">
        <v>49.8</v>
      </c>
      <c r="R2473" s="11">
        <v>49.8</v>
      </c>
      <c r="S2473" s="13">
        <f t="shared" si="385"/>
        <v>144.58064516129033</v>
      </c>
      <c r="T2473" s="11">
        <v>31</v>
      </c>
      <c r="U2473" s="11">
        <v>90</v>
      </c>
      <c r="V2473" s="14">
        <f t="shared" si="386"/>
        <v>4482</v>
      </c>
      <c r="W2473" s="11">
        <v>22</v>
      </c>
      <c r="X2473" s="11">
        <v>88</v>
      </c>
      <c r="Y2473" s="11">
        <v>42709531503</v>
      </c>
      <c r="Z2473" s="11">
        <v>108306793</v>
      </c>
      <c r="AA2473" s="15">
        <f t="shared" si="387"/>
        <v>42027.927083333328</v>
      </c>
      <c r="AB2473" s="16" t="str">
        <f t="shared" si="388"/>
        <v>点击查看</v>
      </c>
      <c r="AC2473" s="11">
        <f t="shared" si="389"/>
        <v>2014</v>
      </c>
      <c r="AD2473" s="11"/>
      <c r="AE2473" s="11" t="s">
        <v>7525</v>
      </c>
      <c r="AF2473" s="11" t="s">
        <v>8161</v>
      </c>
      <c r="AG2473" s="11" t="s">
        <v>14005</v>
      </c>
    </row>
    <row r="2474" spans="1:33" x14ac:dyDescent="0.15">
      <c r="A2474" s="11" t="s">
        <v>14710</v>
      </c>
      <c r="B2474" s="11" t="s">
        <v>15435</v>
      </c>
      <c r="C2474" s="11" t="s">
        <v>14702</v>
      </c>
      <c r="D2474" s="11"/>
      <c r="E2474" s="11" t="s">
        <v>112</v>
      </c>
      <c r="F2474" s="11" t="s">
        <v>112</v>
      </c>
      <c r="G2474" s="11" t="s">
        <v>112</v>
      </c>
      <c r="H2474" s="11" t="s">
        <v>10550</v>
      </c>
      <c r="I2474" s="11" t="str">
        <f t="shared" si="380"/>
        <v>卖家未填</v>
      </c>
      <c r="J2474" s="11" t="str">
        <f t="shared" si="381"/>
        <v>130</v>
      </c>
      <c r="K2474" s="11" t="str">
        <f t="shared" si="382"/>
        <v>卖家未填</v>
      </c>
      <c r="L2474" s="11" t="str">
        <f t="shared" si="383"/>
        <v>卖家未填</v>
      </c>
      <c r="M2474" s="11" t="str">
        <f t="shared" si="384"/>
        <v>严选十种类零食混合包</v>
      </c>
      <c r="N2474" s="11" t="s">
        <v>3062</v>
      </c>
      <c r="O2474" s="11" t="s">
        <v>4843</v>
      </c>
      <c r="P2474" s="12">
        <v>48</v>
      </c>
      <c r="Q2474" s="12">
        <v>28</v>
      </c>
      <c r="R2474" s="11">
        <v>28</v>
      </c>
      <c r="S2474" s="13">
        <f t="shared" si="385"/>
        <v>101.81818181818181</v>
      </c>
      <c r="T2474" s="11">
        <v>44</v>
      </c>
      <c r="U2474" s="11">
        <v>160</v>
      </c>
      <c r="V2474" s="14">
        <f t="shared" si="386"/>
        <v>4480</v>
      </c>
      <c r="W2474" s="11">
        <v>28</v>
      </c>
      <c r="X2474" s="11">
        <v>88</v>
      </c>
      <c r="Y2474" s="11">
        <v>42147487311</v>
      </c>
      <c r="Z2474" s="11">
        <v>113239715</v>
      </c>
      <c r="AA2474" s="15" t="str">
        <f t="shared" si="387"/>
        <v/>
      </c>
      <c r="AB2474" s="16" t="str">
        <f t="shared" si="388"/>
        <v>点击查看</v>
      </c>
      <c r="AC2474" s="11">
        <f t="shared" si="389"/>
        <v>1900</v>
      </c>
      <c r="AD2474" s="11"/>
      <c r="AE2474" s="11"/>
      <c r="AF2474" s="11" t="s">
        <v>9117</v>
      </c>
      <c r="AG2474" s="11" t="s">
        <v>13400</v>
      </c>
    </row>
    <row r="2475" spans="1:33" x14ac:dyDescent="0.15">
      <c r="A2475" s="11" t="s">
        <v>14673</v>
      </c>
      <c r="B2475" s="11" t="s">
        <v>15479</v>
      </c>
      <c r="C2475" s="11" t="s">
        <v>14674</v>
      </c>
      <c r="D2475" s="11"/>
      <c r="E2475" s="11" t="s">
        <v>14750</v>
      </c>
      <c r="F2475" s="11" t="s">
        <v>14828</v>
      </c>
      <c r="G2475" s="11" t="s">
        <v>114</v>
      </c>
      <c r="H2475" s="11" t="s">
        <v>10445</v>
      </c>
      <c r="I2475" s="11" t="str">
        <f t="shared" si="380"/>
        <v>豆酥糖</v>
      </c>
      <c r="J2475" s="11" t="str">
        <f t="shared" si="381"/>
        <v>450</v>
      </c>
      <c r="K2475" s="11" t="str">
        <f t="shared" si="382"/>
        <v>卖家未填</v>
      </c>
      <c r="L2475" s="11" t="str">
        <f t="shared" si="383"/>
        <v>卖家未填</v>
      </c>
      <c r="M2475" s="11" t="str">
        <f t="shared" si="384"/>
        <v>零食大礼包</v>
      </c>
      <c r="N2475" s="11" t="s">
        <v>1481</v>
      </c>
      <c r="O2475" s="11" t="s">
        <v>4884</v>
      </c>
      <c r="P2475" s="12">
        <v>49</v>
      </c>
      <c r="Q2475" s="12">
        <v>19.899999999999999</v>
      </c>
      <c r="R2475" s="11">
        <v>19.899999999999999</v>
      </c>
      <c r="S2475" s="13">
        <f t="shared" si="385"/>
        <v>25.585714285714285</v>
      </c>
      <c r="T2475" s="11">
        <v>175</v>
      </c>
      <c r="U2475" s="11">
        <v>225</v>
      </c>
      <c r="V2475" s="14">
        <f t="shared" si="386"/>
        <v>4477.5</v>
      </c>
      <c r="W2475" s="11">
        <v>184</v>
      </c>
      <c r="X2475" s="11">
        <v>188</v>
      </c>
      <c r="Y2475" s="11">
        <v>42621928531</v>
      </c>
      <c r="Z2475" s="11">
        <v>114688612</v>
      </c>
      <c r="AA2475" s="15" t="str">
        <f t="shared" si="387"/>
        <v/>
      </c>
      <c r="AB2475" s="16" t="str">
        <f t="shared" si="388"/>
        <v>点击查看</v>
      </c>
      <c r="AC2475" s="11">
        <f t="shared" si="389"/>
        <v>1900</v>
      </c>
      <c r="AD2475" s="11"/>
      <c r="AE2475" s="11"/>
      <c r="AF2475" s="11" t="s">
        <v>8588</v>
      </c>
      <c r="AG2475" s="11" t="s">
        <v>11895</v>
      </c>
    </row>
    <row r="2476" spans="1:33" x14ac:dyDescent="0.15">
      <c r="A2476" s="11" t="s">
        <v>14673</v>
      </c>
      <c r="B2476" s="11" t="s">
        <v>14976</v>
      </c>
      <c r="C2476" s="11" t="s">
        <v>14674</v>
      </c>
      <c r="D2476" s="11"/>
      <c r="E2476" s="11" t="s">
        <v>14721</v>
      </c>
      <c r="F2476" s="11" t="s">
        <v>14725</v>
      </c>
      <c r="G2476" s="11" t="s">
        <v>24</v>
      </c>
      <c r="H2476" s="11" t="s">
        <v>10330</v>
      </c>
      <c r="I2476" s="11" t="str">
        <f t="shared" si="380"/>
        <v>卖家未填</v>
      </c>
      <c r="J2476" s="11" t="str">
        <f t="shared" si="381"/>
        <v>500</v>
      </c>
      <c r="K2476" s="11" t="str">
        <f t="shared" si="382"/>
        <v>卖家未填</v>
      </c>
      <c r="L2476" s="11" t="str">
        <f t="shared" si="383"/>
        <v>卖家未填</v>
      </c>
      <c r="M2476" s="11" t="str">
        <f t="shared" si="384"/>
        <v>优乳夹心脆皮鲜乳球500G</v>
      </c>
      <c r="N2476" s="11" t="s">
        <v>1653</v>
      </c>
      <c r="O2476" s="11" t="s">
        <v>4420</v>
      </c>
      <c r="P2476" s="12">
        <v>19.8</v>
      </c>
      <c r="Q2476" s="12">
        <v>9.9</v>
      </c>
      <c r="R2476" s="11">
        <v>9.9</v>
      </c>
      <c r="S2476" s="13">
        <f t="shared" si="385"/>
        <v>31.292307692307695</v>
      </c>
      <c r="T2476" s="11">
        <v>143</v>
      </c>
      <c r="U2476" s="11">
        <v>452</v>
      </c>
      <c r="V2476" s="14">
        <f t="shared" si="386"/>
        <v>4474.8</v>
      </c>
      <c r="W2476" s="11">
        <v>146</v>
      </c>
      <c r="X2476" s="11">
        <v>130</v>
      </c>
      <c r="Y2476" s="11">
        <v>39167281806</v>
      </c>
      <c r="Z2476" s="11">
        <v>110550550</v>
      </c>
      <c r="AA2476" s="15" t="str">
        <f t="shared" si="387"/>
        <v/>
      </c>
      <c r="AB2476" s="16" t="str">
        <f t="shared" si="388"/>
        <v>点击查看</v>
      </c>
      <c r="AC2476" s="11">
        <f t="shared" si="389"/>
        <v>1900</v>
      </c>
      <c r="AD2476" s="11"/>
      <c r="AE2476" s="11"/>
      <c r="AF2476" s="11" t="s">
        <v>8057</v>
      </c>
      <c r="AG2476" s="11" t="s">
        <v>12058</v>
      </c>
    </row>
    <row r="2477" spans="1:33" x14ac:dyDescent="0.15">
      <c r="A2477" s="11" t="s">
        <v>14703</v>
      </c>
      <c r="B2477" s="11" t="s">
        <v>16131</v>
      </c>
      <c r="C2477" s="11" t="s">
        <v>14704</v>
      </c>
      <c r="D2477" s="17">
        <v>41439</v>
      </c>
      <c r="E2477" s="11" t="s">
        <v>14723</v>
      </c>
      <c r="F2477" s="11" t="s">
        <v>14724</v>
      </c>
      <c r="G2477" s="11" t="s">
        <v>23</v>
      </c>
      <c r="H2477" s="11" t="s">
        <v>8002</v>
      </c>
      <c r="I2477" s="11" t="str">
        <f t="shared" si="380"/>
        <v>味在西关</v>
      </c>
      <c r="J2477" s="11" t="str">
        <f t="shared" si="381"/>
        <v>400</v>
      </c>
      <c r="K2477" s="11" t="str">
        <f t="shared" si="382"/>
        <v>卖家未填</v>
      </c>
      <c r="L2477" s="11" t="str">
        <f t="shared" si="383"/>
        <v>卖家未填</v>
      </c>
      <c r="M2477" s="11" t="str">
        <f t="shared" si="384"/>
        <v>味在西关(红色)400g</v>
      </c>
      <c r="N2477" s="11" t="s">
        <v>3378</v>
      </c>
      <c r="O2477" s="11" t="s">
        <v>4868</v>
      </c>
      <c r="P2477" s="12">
        <v>28.8</v>
      </c>
      <c r="Q2477" s="12">
        <v>22.8</v>
      </c>
      <c r="R2477" s="11">
        <v>22.8</v>
      </c>
      <c r="S2477" s="13">
        <f t="shared" si="385"/>
        <v>120.77837837837838</v>
      </c>
      <c r="T2477" s="11">
        <v>37</v>
      </c>
      <c r="U2477" s="11">
        <v>196</v>
      </c>
      <c r="V2477" s="14">
        <f t="shared" si="386"/>
        <v>4468.8</v>
      </c>
      <c r="W2477" s="11">
        <v>70</v>
      </c>
      <c r="X2477" s="11">
        <v>548</v>
      </c>
      <c r="Y2477" s="11">
        <v>26692488036</v>
      </c>
      <c r="Z2477" s="11">
        <v>104761232</v>
      </c>
      <c r="AA2477" s="15">
        <f t="shared" si="387"/>
        <v>42028.715196759258</v>
      </c>
      <c r="AB2477" s="16" t="str">
        <f t="shared" si="388"/>
        <v>点击查看</v>
      </c>
      <c r="AC2477" s="11">
        <f t="shared" si="389"/>
        <v>2013</v>
      </c>
      <c r="AD2477" s="11"/>
      <c r="AE2477" s="11" t="s">
        <v>7337</v>
      </c>
      <c r="AF2477" s="11" t="s">
        <v>8452</v>
      </c>
      <c r="AG2477" s="11" t="s">
        <v>13707</v>
      </c>
    </row>
    <row r="2478" spans="1:33" x14ac:dyDescent="0.15">
      <c r="A2478" s="11" t="s">
        <v>14671</v>
      </c>
      <c r="B2478" s="11" t="s">
        <v>15283</v>
      </c>
      <c r="C2478" s="11" t="s">
        <v>14675</v>
      </c>
      <c r="D2478" s="17">
        <v>39260</v>
      </c>
      <c r="E2478" s="11" t="s">
        <v>14713</v>
      </c>
      <c r="F2478" s="11" t="s">
        <v>14777</v>
      </c>
      <c r="G2478" s="11" t="s">
        <v>64</v>
      </c>
      <c r="H2478" s="11" t="s">
        <v>9493</v>
      </c>
      <c r="I2478" s="11" t="str">
        <f t="shared" si="380"/>
        <v>卖家未填</v>
      </c>
      <c r="J2478" s="11" t="str">
        <f t="shared" si="381"/>
        <v>250</v>
      </c>
      <c r="K2478" s="11" t="str">
        <f t="shared" si="382"/>
        <v>卖家未填</v>
      </c>
      <c r="L2478" s="11" t="str">
        <f t="shared" si="383"/>
        <v>卖家未填</v>
      </c>
      <c r="M2478" s="11" t="str">
        <f t="shared" si="384"/>
        <v>77松塔</v>
      </c>
      <c r="N2478" s="11" t="s">
        <v>1749</v>
      </c>
      <c r="O2478" s="11" t="s">
        <v>4450</v>
      </c>
      <c r="P2478" s="12">
        <v>19.8</v>
      </c>
      <c r="Q2478" s="12">
        <v>18</v>
      </c>
      <c r="R2478" s="11">
        <v>18</v>
      </c>
      <c r="S2478" s="13">
        <f t="shared" si="385"/>
        <v>34.604651162790695</v>
      </c>
      <c r="T2478" s="11">
        <v>129</v>
      </c>
      <c r="U2478" s="11">
        <v>248</v>
      </c>
      <c r="V2478" s="14">
        <f t="shared" si="386"/>
        <v>4464</v>
      </c>
      <c r="W2478" s="11">
        <v>271</v>
      </c>
      <c r="X2478" s="11">
        <v>2312</v>
      </c>
      <c r="Y2478" s="11">
        <v>7742179709</v>
      </c>
      <c r="Z2478" s="11">
        <v>34611873</v>
      </c>
      <c r="AA2478" s="15">
        <f t="shared" si="387"/>
        <v>42032.82539351852</v>
      </c>
      <c r="AB2478" s="16" t="str">
        <f t="shared" si="388"/>
        <v>点击查看</v>
      </c>
      <c r="AC2478" s="11">
        <f t="shared" si="389"/>
        <v>2007</v>
      </c>
      <c r="AD2478" s="11"/>
      <c r="AE2478" s="11" t="s">
        <v>6374</v>
      </c>
      <c r="AF2478" s="11" t="s">
        <v>8027</v>
      </c>
      <c r="AG2478" s="11" t="s">
        <v>12146</v>
      </c>
    </row>
    <row r="2479" spans="1:33" x14ac:dyDescent="0.15">
      <c r="A2479" s="11" t="s">
        <v>14690</v>
      </c>
      <c r="B2479" s="11" t="s">
        <v>15484</v>
      </c>
      <c r="C2479" s="11" t="s">
        <v>14691</v>
      </c>
      <c r="D2479" s="11"/>
      <c r="E2479" s="11" t="s">
        <v>14713</v>
      </c>
      <c r="F2479" s="11" t="s">
        <v>14717</v>
      </c>
      <c r="G2479" s="11" t="s">
        <v>18</v>
      </c>
      <c r="H2479" s="11" t="s">
        <v>10448</v>
      </c>
      <c r="I2479" s="11" t="str">
        <f t="shared" si="380"/>
        <v>卖家未填</v>
      </c>
      <c r="J2479" s="11" t="str">
        <f t="shared" si="381"/>
        <v>320</v>
      </c>
      <c r="K2479" s="11" t="str">
        <f t="shared" si="382"/>
        <v>卖家未填</v>
      </c>
      <c r="L2479" s="11" t="str">
        <f t="shared" si="383"/>
        <v>卖家未填</v>
      </c>
      <c r="M2479" s="11" t="str">
        <f t="shared" si="384"/>
        <v>凤梨酥</v>
      </c>
      <c r="N2479" s="11" t="s">
        <v>2992</v>
      </c>
      <c r="O2479" s="11" t="s">
        <v>4437</v>
      </c>
      <c r="P2479" s="12">
        <v>78</v>
      </c>
      <c r="Q2479" s="12">
        <v>49</v>
      </c>
      <c r="R2479" s="11">
        <v>49</v>
      </c>
      <c r="S2479" s="13">
        <f t="shared" si="385"/>
        <v>94.872340425531917</v>
      </c>
      <c r="T2479" s="11">
        <v>47</v>
      </c>
      <c r="U2479" s="11">
        <v>91</v>
      </c>
      <c r="V2479" s="14">
        <f t="shared" si="386"/>
        <v>4459</v>
      </c>
      <c r="W2479" s="11">
        <v>792</v>
      </c>
      <c r="X2479" s="11">
        <v>1709</v>
      </c>
      <c r="Y2479" s="11">
        <v>22543011302</v>
      </c>
      <c r="Z2479" s="11">
        <v>105975335</v>
      </c>
      <c r="AA2479" s="15" t="str">
        <f t="shared" si="387"/>
        <v/>
      </c>
      <c r="AB2479" s="16" t="str">
        <f t="shared" si="388"/>
        <v>点击查看</v>
      </c>
      <c r="AC2479" s="11">
        <f t="shared" si="389"/>
        <v>1900</v>
      </c>
      <c r="AD2479" s="11"/>
      <c r="AE2479" s="11"/>
      <c r="AF2479" s="11" t="s">
        <v>8592</v>
      </c>
      <c r="AG2479" s="11" t="s">
        <v>13333</v>
      </c>
    </row>
    <row r="2480" spans="1:33" x14ac:dyDescent="0.15">
      <c r="A2480" s="11" t="s">
        <v>14703</v>
      </c>
      <c r="B2480" s="11" t="s">
        <v>16367</v>
      </c>
      <c r="C2480" s="11" t="s">
        <v>14708</v>
      </c>
      <c r="D2480" s="17">
        <v>39543</v>
      </c>
      <c r="E2480" s="11" t="s">
        <v>14719</v>
      </c>
      <c r="F2480" s="11" t="s">
        <v>14733</v>
      </c>
      <c r="G2480" s="11" t="s">
        <v>29</v>
      </c>
      <c r="H2480" s="11" t="s">
        <v>10258</v>
      </c>
      <c r="I2480" s="11" t="str">
        <f t="shared" si="380"/>
        <v>卖家未填</v>
      </c>
      <c r="J2480" s="11" t="str">
        <f t="shared" si="381"/>
        <v>600</v>
      </c>
      <c r="K2480" s="11" t="str">
        <f t="shared" si="382"/>
        <v>卖家未填</v>
      </c>
      <c r="L2480" s="11" t="str">
        <f t="shared" si="383"/>
        <v>卖家未填</v>
      </c>
      <c r="M2480" s="11" t="str">
        <f t="shared" si="384"/>
        <v>卖家未填</v>
      </c>
      <c r="N2480" s="11" t="s">
        <v>4097</v>
      </c>
      <c r="O2480" s="11" t="s">
        <v>5711</v>
      </c>
      <c r="P2480" s="12">
        <v>76</v>
      </c>
      <c r="Q2480" s="12">
        <v>38</v>
      </c>
      <c r="R2480" s="11">
        <v>38</v>
      </c>
      <c r="S2480" s="13">
        <f t="shared" si="385"/>
        <v>177.84</v>
      </c>
      <c r="T2480" s="11">
        <v>25</v>
      </c>
      <c r="U2480" s="11">
        <v>117</v>
      </c>
      <c r="V2480" s="14">
        <f t="shared" si="386"/>
        <v>4446</v>
      </c>
      <c r="W2480" s="11">
        <v>20</v>
      </c>
      <c r="X2480" s="11">
        <v>228</v>
      </c>
      <c r="Y2480" s="11">
        <v>37482647535</v>
      </c>
      <c r="Z2480" s="11">
        <v>35597014</v>
      </c>
      <c r="AA2480" s="15">
        <f t="shared" si="387"/>
        <v>42029.862337962964</v>
      </c>
      <c r="AB2480" s="16" t="str">
        <f t="shared" si="388"/>
        <v>点击查看</v>
      </c>
      <c r="AC2480" s="11">
        <f t="shared" si="389"/>
        <v>2008</v>
      </c>
      <c r="AD2480" s="11"/>
      <c r="AE2480" s="11" t="s">
        <v>7791</v>
      </c>
      <c r="AF2480" s="11" t="s">
        <v>9376</v>
      </c>
      <c r="AG2480" s="11" t="s">
        <v>14405</v>
      </c>
    </row>
    <row r="2481" spans="1:33" x14ac:dyDescent="0.15">
      <c r="A2481" s="11" t="s">
        <v>14690</v>
      </c>
      <c r="B2481" s="11" t="s">
        <v>14913</v>
      </c>
      <c r="C2481" s="11" t="s">
        <v>14691</v>
      </c>
      <c r="D2481" s="11"/>
      <c r="E2481" s="11" t="s">
        <v>14721</v>
      </c>
      <c r="F2481" s="11" t="s">
        <v>14725</v>
      </c>
      <c r="G2481" s="11" t="s">
        <v>24</v>
      </c>
      <c r="H2481" s="11" t="s">
        <v>9578</v>
      </c>
      <c r="I2481" s="11" t="str">
        <f t="shared" si="380"/>
        <v>卖家未填</v>
      </c>
      <c r="J2481" s="11" t="str">
        <f t="shared" si="381"/>
        <v>500</v>
      </c>
      <c r="K2481" s="11" t="str">
        <f t="shared" si="382"/>
        <v>卖家未填</v>
      </c>
      <c r="L2481" s="11" t="str">
        <f t="shared" si="383"/>
        <v>卖家未填</v>
      </c>
      <c r="M2481" s="11" t="str">
        <f t="shared" si="384"/>
        <v>牛轧糖500g</v>
      </c>
      <c r="N2481" s="11" t="s">
        <v>2038</v>
      </c>
      <c r="O2481" s="11" t="s">
        <v>4380</v>
      </c>
      <c r="P2481" s="12">
        <v>19.8</v>
      </c>
      <c r="Q2481" s="12"/>
      <c r="R2481" s="11">
        <v>19.8</v>
      </c>
      <c r="S2481" s="13">
        <f t="shared" si="385"/>
        <v>44.351999999999997</v>
      </c>
      <c r="T2481" s="11">
        <v>100</v>
      </c>
      <c r="U2481" s="11">
        <v>224</v>
      </c>
      <c r="V2481" s="14">
        <f t="shared" si="386"/>
        <v>4435.2</v>
      </c>
      <c r="W2481" s="11">
        <v>93</v>
      </c>
      <c r="X2481" s="11">
        <v>79</v>
      </c>
      <c r="Y2481" s="11">
        <v>42468493717</v>
      </c>
      <c r="Z2481" s="11">
        <v>108942126</v>
      </c>
      <c r="AA2481" s="15" t="str">
        <f t="shared" si="387"/>
        <v/>
      </c>
      <c r="AB2481" s="16" t="str">
        <f t="shared" si="388"/>
        <v>点击查看</v>
      </c>
      <c r="AC2481" s="11">
        <f t="shared" si="389"/>
        <v>1900</v>
      </c>
      <c r="AD2481" s="11"/>
      <c r="AE2481" s="11"/>
      <c r="AF2481" s="11" t="s">
        <v>8291</v>
      </c>
      <c r="AG2481" s="11" t="s">
        <v>12413</v>
      </c>
    </row>
    <row r="2482" spans="1:33" x14ac:dyDescent="0.15">
      <c r="A2482" s="11" t="s">
        <v>14690</v>
      </c>
      <c r="B2482" s="11" t="s">
        <v>15655</v>
      </c>
      <c r="C2482" s="11" t="s">
        <v>14691</v>
      </c>
      <c r="D2482" s="11"/>
      <c r="E2482" s="11" t="s">
        <v>14715</v>
      </c>
      <c r="F2482" s="11" t="s">
        <v>14749</v>
      </c>
      <c r="G2482" s="11" t="s">
        <v>43</v>
      </c>
      <c r="H2482" s="11" t="s">
        <v>10495</v>
      </c>
      <c r="I2482" s="11" t="str">
        <f t="shared" si="380"/>
        <v>卖家未填</v>
      </c>
      <c r="J2482" s="11" t="str">
        <f t="shared" si="381"/>
        <v>800</v>
      </c>
      <c r="K2482" s="11" t="str">
        <f t="shared" si="382"/>
        <v>卖家未填</v>
      </c>
      <c r="L2482" s="11" t="str">
        <f t="shared" si="383"/>
        <v>卖家未填</v>
      </c>
      <c r="M2482" s="11" t="str">
        <f t="shared" si="384"/>
        <v>乐吧薯片多种口味</v>
      </c>
      <c r="N2482" s="11" t="s">
        <v>2064</v>
      </c>
      <c r="O2482" s="11"/>
      <c r="P2482" s="12">
        <v>48</v>
      </c>
      <c r="Q2482" s="12">
        <v>30.8</v>
      </c>
      <c r="R2482" s="11">
        <v>30.8</v>
      </c>
      <c r="S2482" s="13">
        <f t="shared" si="385"/>
        <v>45.723711340206187</v>
      </c>
      <c r="T2482" s="11">
        <v>97</v>
      </c>
      <c r="U2482" s="11">
        <v>144</v>
      </c>
      <c r="V2482" s="14">
        <f t="shared" si="386"/>
        <v>4435.2</v>
      </c>
      <c r="W2482" s="11">
        <v>125</v>
      </c>
      <c r="X2482" s="11">
        <v>120</v>
      </c>
      <c r="Y2482" s="11">
        <v>42272669033</v>
      </c>
      <c r="Z2482" s="11">
        <v>113462433</v>
      </c>
      <c r="AA2482" s="15" t="str">
        <f t="shared" si="387"/>
        <v/>
      </c>
      <c r="AB2482" s="16" t="str">
        <f t="shared" si="388"/>
        <v>点击查看</v>
      </c>
      <c r="AC2482" s="11">
        <f t="shared" si="389"/>
        <v>1900</v>
      </c>
      <c r="AD2482" s="11"/>
      <c r="AE2482" s="11"/>
      <c r="AF2482" s="11" t="s">
        <v>8791</v>
      </c>
      <c r="AG2482" s="11" t="s">
        <v>12438</v>
      </c>
    </row>
    <row r="2483" spans="1:33" x14ac:dyDescent="0.15">
      <c r="A2483" s="11" t="s">
        <v>14671</v>
      </c>
      <c r="B2483" s="11" t="s">
        <v>15190</v>
      </c>
      <c r="C2483" s="11" t="s">
        <v>14676</v>
      </c>
      <c r="D2483" s="17">
        <v>40842</v>
      </c>
      <c r="E2483" s="11" t="s">
        <v>14770</v>
      </c>
      <c r="F2483" s="11" t="s">
        <v>14771</v>
      </c>
      <c r="G2483" s="11" t="s">
        <v>58</v>
      </c>
      <c r="H2483" s="11" t="s">
        <v>9596</v>
      </c>
      <c r="I2483" s="11" t="str">
        <f t="shared" si="380"/>
        <v>西安酥脆</v>
      </c>
      <c r="J2483" s="11" t="str">
        <f t="shared" si="381"/>
        <v>400</v>
      </c>
      <c r="K2483" s="11" t="str">
        <f t="shared" si="382"/>
        <v>卖家未填</v>
      </c>
      <c r="L2483" s="11" t="str">
        <f t="shared" si="383"/>
        <v>卖家未填</v>
      </c>
      <c r="M2483" s="11" t="str">
        <f t="shared" si="384"/>
        <v>核桃酥</v>
      </c>
      <c r="N2483" s="11" t="s">
        <v>1722</v>
      </c>
      <c r="O2483" s="11" t="s">
        <v>4506</v>
      </c>
      <c r="P2483" s="12">
        <v>12</v>
      </c>
      <c r="Q2483" s="12"/>
      <c r="R2483" s="11">
        <v>12</v>
      </c>
      <c r="S2483" s="13">
        <f t="shared" si="385"/>
        <v>33.044776119402982</v>
      </c>
      <c r="T2483" s="11">
        <v>134</v>
      </c>
      <c r="U2483" s="11">
        <v>369</v>
      </c>
      <c r="V2483" s="14">
        <f t="shared" si="386"/>
        <v>4428</v>
      </c>
      <c r="W2483" s="11">
        <v>433</v>
      </c>
      <c r="X2483" s="11">
        <v>2530</v>
      </c>
      <c r="Y2483" s="11">
        <v>14371423451</v>
      </c>
      <c r="Z2483" s="11">
        <v>69389352</v>
      </c>
      <c r="AA2483" s="15">
        <f t="shared" si="387"/>
        <v>42032.53193287037</v>
      </c>
      <c r="AB2483" s="16" t="str">
        <f t="shared" si="388"/>
        <v>点击查看</v>
      </c>
      <c r="AC2483" s="11">
        <f t="shared" si="389"/>
        <v>2011</v>
      </c>
      <c r="AD2483" s="11"/>
      <c r="AE2483" s="11" t="s">
        <v>6357</v>
      </c>
      <c r="AF2483" s="11" t="s">
        <v>8292</v>
      </c>
      <c r="AG2483" s="11" t="s">
        <v>12121</v>
      </c>
    </row>
    <row r="2484" spans="1:33" x14ac:dyDescent="0.15">
      <c r="A2484" s="11" t="s">
        <v>14701</v>
      </c>
      <c r="B2484" s="11" t="s">
        <v>15445</v>
      </c>
      <c r="C2484" s="11" t="s">
        <v>14702</v>
      </c>
      <c r="D2484" s="11"/>
      <c r="E2484" s="11" t="s">
        <v>14723</v>
      </c>
      <c r="F2484" s="11" t="s">
        <v>14724</v>
      </c>
      <c r="G2484" s="11" t="s">
        <v>23</v>
      </c>
      <c r="H2484" s="11" t="s">
        <v>10442</v>
      </c>
      <c r="I2484" s="11" t="str">
        <f t="shared" si="380"/>
        <v>卖家未填</v>
      </c>
      <c r="J2484" s="11" t="str">
        <f t="shared" si="381"/>
        <v>576</v>
      </c>
      <c r="K2484" s="11" t="str">
        <f t="shared" si="382"/>
        <v>卖家未填</v>
      </c>
      <c r="L2484" s="11" t="str">
        <f t="shared" si="383"/>
        <v>卖家未填</v>
      </c>
      <c r="M2484" s="11" t="str">
        <f t="shared" si="384"/>
        <v>曲奇套装</v>
      </c>
      <c r="N2484" s="11" t="s">
        <v>3758</v>
      </c>
      <c r="O2484" s="11" t="s">
        <v>4437</v>
      </c>
      <c r="P2484" s="12">
        <v>102.43</v>
      </c>
      <c r="Q2484" s="12">
        <v>57.5</v>
      </c>
      <c r="R2484" s="11">
        <v>57.5</v>
      </c>
      <c r="S2484" s="13">
        <f t="shared" si="385"/>
        <v>147.58333333333334</v>
      </c>
      <c r="T2484" s="11">
        <v>30</v>
      </c>
      <c r="U2484" s="11">
        <v>77</v>
      </c>
      <c r="V2484" s="14">
        <f t="shared" si="386"/>
        <v>4427.5</v>
      </c>
      <c r="W2484" s="11">
        <v>52</v>
      </c>
      <c r="X2484" s="11">
        <v>69</v>
      </c>
      <c r="Y2484" s="11">
        <v>41378424119</v>
      </c>
      <c r="Z2484" s="11">
        <v>101630291</v>
      </c>
      <c r="AA2484" s="15" t="str">
        <f t="shared" si="387"/>
        <v/>
      </c>
      <c r="AB2484" s="16" t="str">
        <f t="shared" si="388"/>
        <v>点击查看</v>
      </c>
      <c r="AC2484" s="11">
        <f t="shared" si="389"/>
        <v>1900</v>
      </c>
      <c r="AD2484" s="11"/>
      <c r="AE2484" s="11"/>
      <c r="AF2484" s="11" t="s">
        <v>8562</v>
      </c>
      <c r="AG2484" s="11" t="s">
        <v>14075</v>
      </c>
    </row>
    <row r="2485" spans="1:33" x14ac:dyDescent="0.15">
      <c r="A2485" s="11" t="s">
        <v>14687</v>
      </c>
      <c r="B2485" s="11" t="s">
        <v>15762</v>
      </c>
      <c r="C2485" s="11" t="s">
        <v>14692</v>
      </c>
      <c r="D2485" s="17">
        <v>40310</v>
      </c>
      <c r="E2485" s="11" t="s">
        <v>14742</v>
      </c>
      <c r="F2485" s="11" t="s">
        <v>14755</v>
      </c>
      <c r="G2485" s="11" t="s">
        <v>48</v>
      </c>
      <c r="H2485" s="11" t="s">
        <v>9891</v>
      </c>
      <c r="I2485" s="11" t="str">
        <f t="shared" si="380"/>
        <v>卖家未填</v>
      </c>
      <c r="J2485" s="11" t="str">
        <f t="shared" si="381"/>
        <v>220</v>
      </c>
      <c r="K2485" s="11" t="str">
        <f t="shared" si="382"/>
        <v>卖家未填</v>
      </c>
      <c r="L2485" s="11" t="str">
        <f t="shared" si="383"/>
        <v>卖家未填</v>
      </c>
      <c r="M2485" s="11" t="str">
        <f t="shared" si="384"/>
        <v>卖家未填</v>
      </c>
      <c r="N2485" s="11" t="s">
        <v>2263</v>
      </c>
      <c r="O2485" s="11" t="s">
        <v>5134</v>
      </c>
      <c r="P2485" s="12">
        <v>19.899999999999999</v>
      </c>
      <c r="Q2485" s="12"/>
      <c r="R2485" s="11">
        <v>19.899999999999999</v>
      </c>
      <c r="S2485" s="13">
        <f t="shared" si="385"/>
        <v>55.222499999999989</v>
      </c>
      <c r="T2485" s="11">
        <v>80</v>
      </c>
      <c r="U2485" s="11">
        <v>222</v>
      </c>
      <c r="V2485" s="14">
        <f t="shared" si="386"/>
        <v>4417.7999999999993</v>
      </c>
      <c r="W2485" s="11">
        <v>155</v>
      </c>
      <c r="X2485" s="11">
        <v>1042</v>
      </c>
      <c r="Y2485" s="11">
        <v>42758380254</v>
      </c>
      <c r="Z2485" s="11">
        <v>61404067</v>
      </c>
      <c r="AA2485" s="15">
        <f t="shared" si="387"/>
        <v>42027.625069444446</v>
      </c>
      <c r="AB2485" s="16" t="str">
        <f t="shared" si="388"/>
        <v>点击查看</v>
      </c>
      <c r="AC2485" s="11">
        <f t="shared" si="389"/>
        <v>2010</v>
      </c>
      <c r="AD2485" s="11"/>
      <c r="AE2485" s="11" t="s">
        <v>6643</v>
      </c>
      <c r="AF2485" s="11" t="s">
        <v>8864</v>
      </c>
      <c r="AG2485" s="11" t="s">
        <v>12627</v>
      </c>
    </row>
    <row r="2486" spans="1:33" x14ac:dyDescent="0.15">
      <c r="A2486" s="11" t="s">
        <v>14687</v>
      </c>
      <c r="B2486" s="11" t="s">
        <v>15789</v>
      </c>
      <c r="C2486" s="11" t="s">
        <v>14692</v>
      </c>
      <c r="D2486" s="17">
        <v>41134</v>
      </c>
      <c r="E2486" s="11" t="s">
        <v>14723</v>
      </c>
      <c r="F2486" s="11" t="s">
        <v>14724</v>
      </c>
      <c r="G2486" s="11" t="s">
        <v>23</v>
      </c>
      <c r="H2486" s="11" t="s">
        <v>9838</v>
      </c>
      <c r="I2486" s="11" t="str">
        <f t="shared" si="380"/>
        <v>卖家未填</v>
      </c>
      <c r="J2486" s="11" t="str">
        <f t="shared" si="381"/>
        <v>518</v>
      </c>
      <c r="K2486" s="11" t="str">
        <f t="shared" si="382"/>
        <v>卖家未填</v>
      </c>
      <c r="L2486" s="11" t="str">
        <f t="shared" si="383"/>
        <v>卖家未填</v>
      </c>
      <c r="M2486" s="11" t="str">
        <f t="shared" si="384"/>
        <v>518g苏打系列</v>
      </c>
      <c r="N2486" s="11" t="s">
        <v>2553</v>
      </c>
      <c r="O2486" s="11" t="s">
        <v>5227</v>
      </c>
      <c r="P2486" s="12">
        <v>29</v>
      </c>
      <c r="Q2486" s="12">
        <v>24</v>
      </c>
      <c r="R2486" s="11">
        <v>24</v>
      </c>
      <c r="S2486" s="13">
        <f t="shared" si="385"/>
        <v>70.095238095238102</v>
      </c>
      <c r="T2486" s="11">
        <v>63</v>
      </c>
      <c r="U2486" s="11">
        <v>184</v>
      </c>
      <c r="V2486" s="14">
        <f t="shared" si="386"/>
        <v>4416</v>
      </c>
      <c r="W2486" s="11">
        <v>40</v>
      </c>
      <c r="X2486" s="11">
        <v>182</v>
      </c>
      <c r="Y2486" s="11">
        <v>40239512651</v>
      </c>
      <c r="Z2486" s="11">
        <v>73202691</v>
      </c>
      <c r="AA2486" s="15">
        <f t="shared" si="387"/>
        <v>42026.624953703707</v>
      </c>
      <c r="AB2486" s="16" t="str">
        <f t="shared" si="388"/>
        <v>点击查看</v>
      </c>
      <c r="AC2486" s="11">
        <f t="shared" si="389"/>
        <v>2012</v>
      </c>
      <c r="AD2486" s="11"/>
      <c r="AE2486" s="11" t="s">
        <v>6805</v>
      </c>
      <c r="AF2486" s="11" t="s">
        <v>8786</v>
      </c>
      <c r="AG2486" s="11" t="s">
        <v>12906</v>
      </c>
    </row>
    <row r="2487" spans="1:33" x14ac:dyDescent="0.15">
      <c r="A2487" s="11" t="s">
        <v>14687</v>
      </c>
      <c r="B2487" s="11" t="s">
        <v>15480</v>
      </c>
      <c r="C2487" s="11" t="s">
        <v>14686</v>
      </c>
      <c r="D2487" s="17">
        <v>41632</v>
      </c>
      <c r="E2487" s="11" t="s">
        <v>14719</v>
      </c>
      <c r="F2487" s="11" t="s">
        <v>14740</v>
      </c>
      <c r="G2487" s="11" t="s">
        <v>36</v>
      </c>
      <c r="H2487" s="11" t="s">
        <v>9971</v>
      </c>
      <c r="I2487" s="11" t="str">
        <f t="shared" si="380"/>
        <v>卖家未填</v>
      </c>
      <c r="J2487" s="11" t="str">
        <f t="shared" si="381"/>
        <v>500</v>
      </c>
      <c r="K2487" s="11" t="str">
        <f t="shared" si="382"/>
        <v>卖家未填</v>
      </c>
      <c r="L2487" s="11" t="str">
        <f t="shared" si="383"/>
        <v>卖家未填</v>
      </c>
      <c r="M2487" s="11" t="str">
        <f t="shared" si="384"/>
        <v>卖家未填</v>
      </c>
      <c r="N2487" s="11" t="s">
        <v>2616</v>
      </c>
      <c r="O2487" s="11" t="s">
        <v>5251</v>
      </c>
      <c r="P2487" s="12">
        <v>158</v>
      </c>
      <c r="Q2487" s="12">
        <v>48</v>
      </c>
      <c r="R2487" s="11">
        <v>48</v>
      </c>
      <c r="S2487" s="13">
        <f t="shared" si="385"/>
        <v>72.393442622950815</v>
      </c>
      <c r="T2487" s="11">
        <v>61</v>
      </c>
      <c r="U2487" s="11">
        <v>92</v>
      </c>
      <c r="V2487" s="14">
        <f t="shared" si="386"/>
        <v>4416</v>
      </c>
      <c r="W2487" s="11">
        <v>75</v>
      </c>
      <c r="X2487" s="11">
        <v>157</v>
      </c>
      <c r="Y2487" s="11">
        <v>42788758023</v>
      </c>
      <c r="Z2487" s="11">
        <v>108146026</v>
      </c>
      <c r="AA2487" s="15">
        <f t="shared" si="387"/>
        <v>42027.416666666672</v>
      </c>
      <c r="AB2487" s="16" t="str">
        <f t="shared" si="388"/>
        <v>点击查看</v>
      </c>
      <c r="AC2487" s="11">
        <f t="shared" si="389"/>
        <v>2013</v>
      </c>
      <c r="AD2487" s="11"/>
      <c r="AE2487" s="11" t="s">
        <v>6848</v>
      </c>
      <c r="AF2487" s="11" t="s">
        <v>8977</v>
      </c>
      <c r="AG2487" s="11" t="s">
        <v>12966</v>
      </c>
    </row>
    <row r="2488" spans="1:33" x14ac:dyDescent="0.15">
      <c r="A2488" s="11" t="s">
        <v>14687</v>
      </c>
      <c r="B2488" s="11" t="s">
        <v>14900</v>
      </c>
      <c r="C2488" s="11" t="s">
        <v>14689</v>
      </c>
      <c r="D2488" s="17">
        <v>40098</v>
      </c>
      <c r="E2488" s="11" t="s">
        <v>14713</v>
      </c>
      <c r="F2488" s="11" t="s">
        <v>14717</v>
      </c>
      <c r="G2488" s="11" t="s">
        <v>18</v>
      </c>
      <c r="H2488" s="11" t="s">
        <v>9691</v>
      </c>
      <c r="I2488" s="11" t="str">
        <f t="shared" si="380"/>
        <v>饼干巧克力</v>
      </c>
      <c r="J2488" s="11" t="str">
        <f t="shared" si="381"/>
        <v>256</v>
      </c>
      <c r="K2488" s="11" t="str">
        <f t="shared" si="382"/>
        <v>手工</v>
      </c>
      <c r="L2488" s="11" t="str">
        <f t="shared" si="383"/>
        <v>松露型</v>
      </c>
      <c r="M2488" s="11" t="str">
        <f t="shared" si="384"/>
        <v>麦香脆巧克力</v>
      </c>
      <c r="N2488" s="11" t="s">
        <v>2185</v>
      </c>
      <c r="O2488" s="11" t="s">
        <v>5111</v>
      </c>
      <c r="P2488" s="12">
        <v>158</v>
      </c>
      <c r="Q2488" s="12">
        <v>24.9</v>
      </c>
      <c r="R2488" s="11">
        <v>24.9</v>
      </c>
      <c r="S2488" s="13">
        <f t="shared" si="385"/>
        <v>51.247674418604653</v>
      </c>
      <c r="T2488" s="11">
        <v>86</v>
      </c>
      <c r="U2488" s="11">
        <v>177</v>
      </c>
      <c r="V2488" s="14">
        <f t="shared" si="386"/>
        <v>4407.3</v>
      </c>
      <c r="W2488" s="11">
        <v>135</v>
      </c>
      <c r="X2488" s="11">
        <v>492</v>
      </c>
      <c r="Y2488" s="11">
        <v>21721176426</v>
      </c>
      <c r="Z2488" s="11">
        <v>59494152</v>
      </c>
      <c r="AA2488" s="15">
        <f t="shared" si="387"/>
        <v>42026.428356481483</v>
      </c>
      <c r="AB2488" s="16" t="str">
        <f t="shared" si="388"/>
        <v>点击查看</v>
      </c>
      <c r="AC2488" s="11">
        <f t="shared" si="389"/>
        <v>2009</v>
      </c>
      <c r="AD2488" s="11"/>
      <c r="AE2488" s="11" t="s">
        <v>6597</v>
      </c>
      <c r="AF2488" s="11" t="s">
        <v>7971</v>
      </c>
      <c r="AG2488" s="11" t="s">
        <v>12554</v>
      </c>
    </row>
    <row r="2489" spans="1:33" x14ac:dyDescent="0.15">
      <c r="A2489" s="11" t="s">
        <v>14690</v>
      </c>
      <c r="B2489" s="11" t="s">
        <v>15130</v>
      </c>
      <c r="C2489" s="11" t="s">
        <v>14691</v>
      </c>
      <c r="D2489" s="11"/>
      <c r="E2489" s="11" t="s">
        <v>14715</v>
      </c>
      <c r="F2489" s="11" t="s">
        <v>14749</v>
      </c>
      <c r="G2489" s="11" t="s">
        <v>43</v>
      </c>
      <c r="H2489" s="11" t="s">
        <v>9780</v>
      </c>
      <c r="I2489" s="11" t="str">
        <f t="shared" si="380"/>
        <v>卖家未填</v>
      </c>
      <c r="J2489" s="11" t="str">
        <f t="shared" si="381"/>
        <v>468</v>
      </c>
      <c r="K2489" s="11" t="str">
        <f t="shared" si="382"/>
        <v>卖家未填</v>
      </c>
      <c r="L2489" s="11" t="str">
        <f t="shared" si="383"/>
        <v>卖家未填</v>
      </c>
      <c r="M2489" s="11" t="str">
        <f t="shared" si="384"/>
        <v>黑糖话梅468g</v>
      </c>
      <c r="N2489" s="11" t="s">
        <v>2863</v>
      </c>
      <c r="O2489" s="11" t="s">
        <v>4373</v>
      </c>
      <c r="P2489" s="12">
        <v>78</v>
      </c>
      <c r="Q2489" s="12">
        <v>22.8</v>
      </c>
      <c r="R2489" s="11">
        <v>22.8</v>
      </c>
      <c r="S2489" s="13">
        <f t="shared" si="385"/>
        <v>86.282352941176484</v>
      </c>
      <c r="T2489" s="11">
        <v>51</v>
      </c>
      <c r="U2489" s="11">
        <v>193</v>
      </c>
      <c r="V2489" s="14">
        <f t="shared" si="386"/>
        <v>4400.4000000000005</v>
      </c>
      <c r="W2489" s="11">
        <v>101</v>
      </c>
      <c r="X2489" s="11">
        <v>66</v>
      </c>
      <c r="Y2489" s="11">
        <v>41967826241</v>
      </c>
      <c r="Z2489" s="11">
        <v>108524444</v>
      </c>
      <c r="AA2489" s="15" t="str">
        <f t="shared" si="387"/>
        <v/>
      </c>
      <c r="AB2489" s="16" t="str">
        <f t="shared" si="388"/>
        <v>点击查看</v>
      </c>
      <c r="AC2489" s="11">
        <f t="shared" si="389"/>
        <v>1900</v>
      </c>
      <c r="AD2489" s="11"/>
      <c r="AE2489" s="11"/>
      <c r="AF2489" s="11" t="s">
        <v>7978</v>
      </c>
      <c r="AG2489" s="11" t="s">
        <v>13205</v>
      </c>
    </row>
    <row r="2490" spans="1:33" x14ac:dyDescent="0.15">
      <c r="A2490" s="11" t="s">
        <v>14673</v>
      </c>
      <c r="B2490" s="11" t="s">
        <v>15261</v>
      </c>
      <c r="C2490" s="11" t="s">
        <v>14674</v>
      </c>
      <c r="D2490" s="11"/>
      <c r="E2490" s="11" t="s">
        <v>14719</v>
      </c>
      <c r="F2490" s="11" t="s">
        <v>14740</v>
      </c>
      <c r="G2490" s="11" t="s">
        <v>36</v>
      </c>
      <c r="H2490" s="11" t="s">
        <v>10396</v>
      </c>
      <c r="I2490" s="11" t="str">
        <f t="shared" si="380"/>
        <v>厦门蛋黄酥</v>
      </c>
      <c r="J2490" s="11" t="str">
        <f t="shared" si="381"/>
        <v>200</v>
      </c>
      <c r="K2490" s="11" t="str">
        <f t="shared" si="382"/>
        <v>卖家未填</v>
      </c>
      <c r="L2490" s="11" t="str">
        <f t="shared" si="383"/>
        <v>卖家未填</v>
      </c>
      <c r="M2490" s="11" t="str">
        <f t="shared" si="384"/>
        <v>蛋黄酥（红豆）50g*4个</v>
      </c>
      <c r="N2490" s="11" t="s">
        <v>1904</v>
      </c>
      <c r="O2490" s="11" t="s">
        <v>4382</v>
      </c>
      <c r="P2490" s="12">
        <v>18.8</v>
      </c>
      <c r="Q2490" s="12">
        <v>18.8</v>
      </c>
      <c r="R2490" s="11">
        <v>18.8</v>
      </c>
      <c r="S2490" s="13">
        <f t="shared" si="385"/>
        <v>39.278571428571425</v>
      </c>
      <c r="T2490" s="11">
        <v>112</v>
      </c>
      <c r="U2490" s="11">
        <v>234</v>
      </c>
      <c r="V2490" s="14">
        <f t="shared" si="386"/>
        <v>4399.2</v>
      </c>
      <c r="W2490" s="11">
        <v>2562</v>
      </c>
      <c r="X2490" s="11">
        <v>3481</v>
      </c>
      <c r="Y2490" s="11">
        <v>36606031126</v>
      </c>
      <c r="Z2490" s="11">
        <v>106341204</v>
      </c>
      <c r="AA2490" s="15" t="str">
        <f t="shared" si="387"/>
        <v/>
      </c>
      <c r="AB2490" s="16" t="str">
        <f t="shared" si="388"/>
        <v>点击查看</v>
      </c>
      <c r="AC2490" s="11">
        <f t="shared" si="389"/>
        <v>1900</v>
      </c>
      <c r="AD2490" s="11"/>
      <c r="AE2490" s="11"/>
      <c r="AF2490" s="11" t="s">
        <v>8372</v>
      </c>
      <c r="AG2490" s="11" t="s">
        <v>12294</v>
      </c>
    </row>
    <row r="2491" spans="1:33" x14ac:dyDescent="0.15">
      <c r="A2491" s="11" t="s">
        <v>14687</v>
      </c>
      <c r="B2491" s="11" t="s">
        <v>14934</v>
      </c>
      <c r="C2491" s="11" t="s">
        <v>14688</v>
      </c>
      <c r="D2491" s="17">
        <v>39016</v>
      </c>
      <c r="E2491" s="11" t="s">
        <v>17</v>
      </c>
      <c r="F2491" s="11" t="s">
        <v>17</v>
      </c>
      <c r="G2491" s="11" t="s">
        <v>17</v>
      </c>
      <c r="H2491" s="11" t="s">
        <v>9595</v>
      </c>
      <c r="I2491" s="11" t="str">
        <f t="shared" si="380"/>
        <v>卖家未填</v>
      </c>
      <c r="J2491" s="11" t="str">
        <f t="shared" si="381"/>
        <v>350</v>
      </c>
      <c r="K2491" s="11" t="str">
        <f t="shared" si="382"/>
        <v>卖家未填</v>
      </c>
      <c r="L2491" s="11" t="str">
        <f t="shared" si="383"/>
        <v>卖家未填</v>
      </c>
      <c r="M2491" s="11" t="str">
        <f t="shared" si="384"/>
        <v>丽芝士威化饼干350g-罐装</v>
      </c>
      <c r="N2491" s="11" t="s">
        <v>2360</v>
      </c>
      <c r="O2491" s="11" t="s">
        <v>4411</v>
      </c>
      <c r="P2491" s="12">
        <v>70</v>
      </c>
      <c r="Q2491" s="12">
        <v>28</v>
      </c>
      <c r="R2491" s="11">
        <v>28</v>
      </c>
      <c r="S2491" s="13">
        <f t="shared" si="385"/>
        <v>59.405405405405403</v>
      </c>
      <c r="T2491" s="11">
        <v>74</v>
      </c>
      <c r="U2491" s="11">
        <v>157</v>
      </c>
      <c r="V2491" s="14">
        <f t="shared" si="386"/>
        <v>4396</v>
      </c>
      <c r="W2491" s="11">
        <v>17</v>
      </c>
      <c r="X2491" s="11">
        <v>54</v>
      </c>
      <c r="Y2491" s="11">
        <v>43145097182</v>
      </c>
      <c r="Z2491" s="11">
        <v>34000889</v>
      </c>
      <c r="AA2491" s="15">
        <f t="shared" si="387"/>
        <v>42031.578518518523</v>
      </c>
      <c r="AB2491" s="16" t="str">
        <f t="shared" si="388"/>
        <v>点击查看</v>
      </c>
      <c r="AC2491" s="11">
        <f t="shared" si="389"/>
        <v>2006</v>
      </c>
      <c r="AD2491" s="11"/>
      <c r="AE2491" s="11" t="s">
        <v>6704</v>
      </c>
      <c r="AF2491" s="11" t="s">
        <v>8290</v>
      </c>
      <c r="AG2491" s="11" t="s">
        <v>12724</v>
      </c>
    </row>
    <row r="2492" spans="1:33" x14ac:dyDescent="0.15">
      <c r="A2492" s="11" t="s">
        <v>14703</v>
      </c>
      <c r="B2492" s="11" t="s">
        <v>16179</v>
      </c>
      <c r="C2492" s="11" t="s">
        <v>14708</v>
      </c>
      <c r="D2492" s="17">
        <v>41386</v>
      </c>
      <c r="E2492" s="11" t="s">
        <v>14723</v>
      </c>
      <c r="F2492" s="11" t="s">
        <v>14724</v>
      </c>
      <c r="G2492" s="11" t="s">
        <v>23</v>
      </c>
      <c r="H2492" s="11" t="s">
        <v>10147</v>
      </c>
      <c r="I2492" s="11" t="str">
        <f t="shared" si="380"/>
        <v>其他/other</v>
      </c>
      <c r="J2492" s="11" t="str">
        <f t="shared" si="381"/>
        <v>438</v>
      </c>
      <c r="K2492" s="11" t="str">
        <f t="shared" si="382"/>
        <v>卖家未填</v>
      </c>
      <c r="L2492" s="11" t="str">
        <f t="shared" si="383"/>
        <v>其他/other</v>
      </c>
      <c r="M2492" s="11" t="str">
        <f t="shared" si="384"/>
        <v>卖家未填</v>
      </c>
      <c r="N2492" s="11" t="s">
        <v>3497</v>
      </c>
      <c r="O2492" s="11" t="s">
        <v>5532</v>
      </c>
      <c r="P2492" s="12">
        <v>17.5</v>
      </c>
      <c r="Q2492" s="12"/>
      <c r="R2492" s="11">
        <v>17.5</v>
      </c>
      <c r="S2492" s="13">
        <f t="shared" si="385"/>
        <v>125.5</v>
      </c>
      <c r="T2492" s="11">
        <v>35</v>
      </c>
      <c r="U2492" s="11">
        <v>251</v>
      </c>
      <c r="V2492" s="14">
        <f t="shared" si="386"/>
        <v>4392.5</v>
      </c>
      <c r="W2492" s="11">
        <v>33</v>
      </c>
      <c r="X2492" s="11">
        <v>270</v>
      </c>
      <c r="Y2492" s="11">
        <v>35657976795</v>
      </c>
      <c r="Z2492" s="11">
        <v>103675661</v>
      </c>
      <c r="AA2492" s="15">
        <f t="shared" si="387"/>
        <v>42032.427141203705</v>
      </c>
      <c r="AB2492" s="16" t="str">
        <f t="shared" si="388"/>
        <v>点击查看</v>
      </c>
      <c r="AC2492" s="11">
        <f t="shared" si="389"/>
        <v>2013</v>
      </c>
      <c r="AD2492" s="11"/>
      <c r="AE2492" s="11" t="s">
        <v>7408</v>
      </c>
      <c r="AF2492" s="11" t="s">
        <v>9221</v>
      </c>
      <c r="AG2492" s="11" t="s">
        <v>13818</v>
      </c>
    </row>
    <row r="2493" spans="1:33" x14ac:dyDescent="0.15">
      <c r="A2493" s="11" t="s">
        <v>14690</v>
      </c>
      <c r="B2493" s="11" t="s">
        <v>15219</v>
      </c>
      <c r="C2493" s="11" t="s">
        <v>14691</v>
      </c>
      <c r="D2493" s="11"/>
      <c r="E2493" s="11" t="s">
        <v>20</v>
      </c>
      <c r="F2493" s="11" t="s">
        <v>20</v>
      </c>
      <c r="G2493" s="11" t="s">
        <v>20</v>
      </c>
      <c r="H2493" s="11" t="s">
        <v>9554</v>
      </c>
      <c r="I2493" s="11" t="str">
        <f t="shared" si="380"/>
        <v>牛奶巧克力</v>
      </c>
      <c r="J2493" s="11" t="str">
        <f t="shared" si="381"/>
        <v>468</v>
      </c>
      <c r="K2493" s="11" t="str">
        <f t="shared" si="382"/>
        <v>非手工</v>
      </c>
      <c r="L2493" s="11" t="str">
        <f t="shared" si="383"/>
        <v>巧克力棒</v>
      </c>
      <c r="M2493" s="11" t="str">
        <f t="shared" si="384"/>
        <v>营养燕麦片巧克力468g</v>
      </c>
      <c r="N2493" s="11" t="s">
        <v>2006</v>
      </c>
      <c r="O2493" s="11" t="s">
        <v>4373</v>
      </c>
      <c r="P2493" s="12">
        <v>26.8</v>
      </c>
      <c r="Q2493" s="12">
        <v>10.8</v>
      </c>
      <c r="R2493" s="11">
        <v>10.8</v>
      </c>
      <c r="S2493" s="13">
        <f t="shared" si="385"/>
        <v>42.988235294117651</v>
      </c>
      <c r="T2493" s="11">
        <v>102</v>
      </c>
      <c r="U2493" s="11">
        <v>406</v>
      </c>
      <c r="V2493" s="14">
        <f t="shared" si="386"/>
        <v>4384.8</v>
      </c>
      <c r="W2493" s="11">
        <v>6811</v>
      </c>
      <c r="X2493" s="11">
        <v>1653</v>
      </c>
      <c r="Y2493" s="11">
        <v>36181598950</v>
      </c>
      <c r="Z2493" s="11">
        <v>107322801</v>
      </c>
      <c r="AA2493" s="15" t="str">
        <f t="shared" si="387"/>
        <v/>
      </c>
      <c r="AB2493" s="16" t="str">
        <f t="shared" si="388"/>
        <v>点击查看</v>
      </c>
      <c r="AC2493" s="11">
        <f t="shared" si="389"/>
        <v>1900</v>
      </c>
      <c r="AD2493" s="11"/>
      <c r="AE2493" s="11"/>
      <c r="AF2493" s="11" t="s">
        <v>7968</v>
      </c>
      <c r="AG2493" s="11" t="s">
        <v>12382</v>
      </c>
    </row>
    <row r="2494" spans="1:33" x14ac:dyDescent="0.15">
      <c r="A2494" s="11" t="s">
        <v>14703</v>
      </c>
      <c r="B2494" s="11" t="s">
        <v>16078</v>
      </c>
      <c r="C2494" s="11" t="s">
        <v>14707</v>
      </c>
      <c r="D2494" s="17">
        <v>41885</v>
      </c>
      <c r="E2494" s="11" t="s">
        <v>14726</v>
      </c>
      <c r="F2494" s="11" t="s">
        <v>14727</v>
      </c>
      <c r="G2494" s="11" t="s">
        <v>25</v>
      </c>
      <c r="H2494" s="11" t="s">
        <v>10103</v>
      </c>
      <c r="I2494" s="11" t="str">
        <f t="shared" si="380"/>
        <v>鲜花饼</v>
      </c>
      <c r="J2494" s="11" t="str">
        <f t="shared" si="381"/>
        <v>300</v>
      </c>
      <c r="K2494" s="11" t="str">
        <f t="shared" si="382"/>
        <v>卖家未填</v>
      </c>
      <c r="L2494" s="11" t="str">
        <f t="shared" si="383"/>
        <v>卖家未填</v>
      </c>
      <c r="M2494" s="11" t="str">
        <f t="shared" si="384"/>
        <v>卖家未填</v>
      </c>
      <c r="N2494" s="11" t="s">
        <v>3200</v>
      </c>
      <c r="O2494" s="11" t="s">
        <v>5436</v>
      </c>
      <c r="P2494" s="12">
        <v>37.799999999999997</v>
      </c>
      <c r="Q2494" s="12">
        <v>18.899999999999999</v>
      </c>
      <c r="R2494" s="11">
        <v>18.899999999999999</v>
      </c>
      <c r="S2494" s="13">
        <f t="shared" si="385"/>
        <v>106.94634146341461</v>
      </c>
      <c r="T2494" s="11">
        <v>41</v>
      </c>
      <c r="U2494" s="11">
        <v>232</v>
      </c>
      <c r="V2494" s="14">
        <f t="shared" si="386"/>
        <v>4384.7999999999993</v>
      </c>
      <c r="W2494" s="11">
        <v>81</v>
      </c>
      <c r="X2494" s="11">
        <v>148</v>
      </c>
      <c r="Y2494" s="11">
        <v>41029845795</v>
      </c>
      <c r="Z2494" s="11">
        <v>113285103</v>
      </c>
      <c r="AA2494" s="15">
        <f t="shared" si="387"/>
        <v>42027.643414351856</v>
      </c>
      <c r="AB2494" s="16" t="str">
        <f t="shared" si="388"/>
        <v>点击查看</v>
      </c>
      <c r="AC2494" s="11">
        <f t="shared" si="389"/>
        <v>2014</v>
      </c>
      <c r="AD2494" s="11"/>
      <c r="AE2494" s="11" t="s">
        <v>7220</v>
      </c>
      <c r="AF2494" s="11" t="s">
        <v>9155</v>
      </c>
      <c r="AG2494" s="11" t="s">
        <v>13535</v>
      </c>
    </row>
    <row r="2495" spans="1:33" x14ac:dyDescent="0.15">
      <c r="A2495" s="11" t="s">
        <v>14673</v>
      </c>
      <c r="B2495" s="11" t="s">
        <v>15213</v>
      </c>
      <c r="C2495" s="11" t="s">
        <v>14674</v>
      </c>
      <c r="D2495" s="11"/>
      <c r="E2495" s="11" t="s">
        <v>20</v>
      </c>
      <c r="F2495" s="11" t="s">
        <v>20</v>
      </c>
      <c r="G2495" s="11" t="s">
        <v>20</v>
      </c>
      <c r="H2495" s="11" t="s">
        <v>9669</v>
      </c>
      <c r="I2495" s="11" t="str">
        <f t="shared" si="380"/>
        <v>卖家未填</v>
      </c>
      <c r="J2495" s="11" t="str">
        <f t="shared" si="381"/>
        <v>500</v>
      </c>
      <c r="K2495" s="11" t="str">
        <f t="shared" si="382"/>
        <v>卖家未填</v>
      </c>
      <c r="L2495" s="11" t="str">
        <f t="shared" si="383"/>
        <v>卖家未填</v>
      </c>
      <c r="M2495" s="11" t="str">
        <f t="shared" si="384"/>
        <v>锅巴</v>
      </c>
      <c r="N2495" s="11" t="s">
        <v>1568</v>
      </c>
      <c r="O2495" s="11" t="s">
        <v>4373</v>
      </c>
      <c r="P2495" s="12">
        <v>39</v>
      </c>
      <c r="Q2495" s="12">
        <v>9.6999999999999993</v>
      </c>
      <c r="R2495" s="11">
        <v>9.6999999999999993</v>
      </c>
      <c r="S2495" s="13">
        <f t="shared" si="385"/>
        <v>27.926114649681526</v>
      </c>
      <c r="T2495" s="11">
        <v>157</v>
      </c>
      <c r="U2495" s="11">
        <v>452</v>
      </c>
      <c r="V2495" s="14">
        <f t="shared" si="386"/>
        <v>4384.3999999999996</v>
      </c>
      <c r="W2495" s="11"/>
      <c r="X2495" s="11"/>
      <c r="Y2495" s="11">
        <v>41529341740</v>
      </c>
      <c r="Z2495" s="11">
        <v>72635909</v>
      </c>
      <c r="AA2495" s="15" t="str">
        <f t="shared" si="387"/>
        <v/>
      </c>
      <c r="AB2495" s="16" t="str">
        <f t="shared" si="388"/>
        <v>点击查看</v>
      </c>
      <c r="AC2495" s="11">
        <f t="shared" si="389"/>
        <v>1900</v>
      </c>
      <c r="AD2495" s="11"/>
      <c r="AE2495" s="11"/>
      <c r="AF2495" s="11" t="s">
        <v>7974</v>
      </c>
      <c r="AG2495" s="11" t="s">
        <v>11973</v>
      </c>
    </row>
    <row r="2496" spans="1:33" x14ac:dyDescent="0.15">
      <c r="A2496" s="11" t="s">
        <v>14687</v>
      </c>
      <c r="B2496" s="11" t="s">
        <v>14911</v>
      </c>
      <c r="C2496" s="11" t="s">
        <v>14688</v>
      </c>
      <c r="D2496" s="17">
        <v>40243</v>
      </c>
      <c r="E2496" s="11" t="s">
        <v>17</v>
      </c>
      <c r="F2496" s="11" t="s">
        <v>17</v>
      </c>
      <c r="G2496" s="11" t="s">
        <v>17</v>
      </c>
      <c r="H2496" s="11" t="s">
        <v>9853</v>
      </c>
      <c r="I2496" s="11" t="str">
        <f t="shared" si="380"/>
        <v>卖家未填</v>
      </c>
      <c r="J2496" s="11" t="str">
        <f t="shared" si="381"/>
        <v>608</v>
      </c>
      <c r="K2496" s="11" t="str">
        <f t="shared" si="382"/>
        <v>卖家未填</v>
      </c>
      <c r="L2496" s="11" t="str">
        <f t="shared" si="383"/>
        <v>卖家未填</v>
      </c>
      <c r="M2496" s="11" t="str">
        <f t="shared" si="384"/>
        <v>大礼包</v>
      </c>
      <c r="N2496" s="11" t="s">
        <v>2423</v>
      </c>
      <c r="O2496" s="11" t="s">
        <v>5187</v>
      </c>
      <c r="P2496" s="12">
        <v>118</v>
      </c>
      <c r="Q2496" s="12">
        <v>49.8</v>
      </c>
      <c r="R2496" s="11">
        <v>49.8</v>
      </c>
      <c r="S2496" s="13">
        <f t="shared" si="385"/>
        <v>61.723943661971823</v>
      </c>
      <c r="T2496" s="11">
        <v>71</v>
      </c>
      <c r="U2496" s="11">
        <v>88</v>
      </c>
      <c r="V2496" s="14">
        <f t="shared" si="386"/>
        <v>4382.3999999999996</v>
      </c>
      <c r="W2496" s="11">
        <v>2298</v>
      </c>
      <c r="X2496" s="11">
        <v>2412</v>
      </c>
      <c r="Y2496" s="11">
        <v>42151566830</v>
      </c>
      <c r="Z2496" s="11">
        <v>60663144</v>
      </c>
      <c r="AA2496" s="15">
        <f t="shared" si="387"/>
        <v>42032.389293981483</v>
      </c>
      <c r="AB2496" s="16" t="str">
        <f t="shared" si="388"/>
        <v>点击查看</v>
      </c>
      <c r="AC2496" s="11">
        <f t="shared" si="389"/>
        <v>2010</v>
      </c>
      <c r="AD2496" s="11"/>
      <c r="AE2496" s="11" t="s">
        <v>6738</v>
      </c>
      <c r="AF2496" s="11" t="s">
        <v>8810</v>
      </c>
      <c r="AG2496" s="11" t="s">
        <v>12786</v>
      </c>
    </row>
    <row r="2497" spans="1:33" x14ac:dyDescent="0.15">
      <c r="A2497" s="11" t="s">
        <v>14701</v>
      </c>
      <c r="B2497" s="11" t="s">
        <v>15255</v>
      </c>
      <c r="C2497" s="11" t="s">
        <v>14702</v>
      </c>
      <c r="D2497" s="11"/>
      <c r="E2497" s="11" t="s">
        <v>14761</v>
      </c>
      <c r="F2497" s="11" t="s">
        <v>14788</v>
      </c>
      <c r="G2497" s="11" t="s">
        <v>74</v>
      </c>
      <c r="H2497" s="11" t="s">
        <v>10394</v>
      </c>
      <c r="I2497" s="11" t="str">
        <f t="shared" si="380"/>
        <v>哈尔滨糖果</v>
      </c>
      <c r="J2497" s="11" t="str">
        <f t="shared" si="381"/>
        <v>400</v>
      </c>
      <c r="K2497" s="11" t="str">
        <f t="shared" si="382"/>
        <v>卖家未填</v>
      </c>
      <c r="L2497" s="11" t="str">
        <f t="shared" si="383"/>
        <v>卖家未填</v>
      </c>
      <c r="M2497" s="11" t="str">
        <f t="shared" si="384"/>
        <v>酥糖(裹皮型酥质糖果))400g</v>
      </c>
      <c r="N2497" s="11" t="s">
        <v>3131</v>
      </c>
      <c r="O2497" s="11"/>
      <c r="P2497" s="12">
        <v>72.5</v>
      </c>
      <c r="Q2497" s="12">
        <v>28.8</v>
      </c>
      <c r="R2497" s="11">
        <v>28.8</v>
      </c>
      <c r="S2497" s="13">
        <f t="shared" si="385"/>
        <v>101.80465116279071</v>
      </c>
      <c r="T2497" s="11">
        <v>43</v>
      </c>
      <c r="U2497" s="11">
        <v>152</v>
      </c>
      <c r="V2497" s="14">
        <f t="shared" si="386"/>
        <v>4377.6000000000004</v>
      </c>
      <c r="W2497" s="11">
        <v>180</v>
      </c>
      <c r="X2497" s="11">
        <v>103</v>
      </c>
      <c r="Y2497" s="11">
        <v>35555675223</v>
      </c>
      <c r="Z2497" s="11">
        <v>68456687</v>
      </c>
      <c r="AA2497" s="15" t="str">
        <f t="shared" si="387"/>
        <v/>
      </c>
      <c r="AB2497" s="16" t="str">
        <f t="shared" si="388"/>
        <v>点击查看</v>
      </c>
      <c r="AC2497" s="11">
        <f t="shared" si="389"/>
        <v>1900</v>
      </c>
      <c r="AD2497" s="11"/>
      <c r="AE2497" s="11"/>
      <c r="AF2497" s="11" t="s">
        <v>8367</v>
      </c>
      <c r="AG2497" s="11" t="s">
        <v>13466</v>
      </c>
    </row>
    <row r="2498" spans="1:33" x14ac:dyDescent="0.15">
      <c r="A2498" s="11" t="s">
        <v>14690</v>
      </c>
      <c r="B2498" s="11" t="s">
        <v>15142</v>
      </c>
      <c r="C2498" s="11" t="s">
        <v>14691</v>
      </c>
      <c r="D2498" s="11"/>
      <c r="E2498" s="11" t="s">
        <v>17</v>
      </c>
      <c r="F2498" s="11" t="s">
        <v>17</v>
      </c>
      <c r="G2498" s="11" t="s">
        <v>17</v>
      </c>
      <c r="H2498" s="11" t="s">
        <v>10395</v>
      </c>
      <c r="I2498" s="11" t="str">
        <f t="shared" ref="I2498:I2561" si="390">IF(AH$1="","",IFERROR(TRIM(MID($AG2498,FIND(":",$AG2498,FIND(AH$1,$AG2498))+1,FIND("=",$AG2498,FIND(AH$1,$AG2498))-FIND(":",$AG2498,FIND(AH$1,$AG2498))-1)),"卖家未填"))</f>
        <v>夹心巧克力</v>
      </c>
      <c r="J2498" s="11" t="str">
        <f t="shared" ref="J2498:J2561" si="391">IF(AI$1="","",IFERROR(TRIM(MID($AG2498,FIND(":",$AG2498,FIND(AI$1,$AG2498))+1,FIND("=",$AG2498,FIND(AI$1,$AG2498))-FIND(":",$AG2498,FIND(AI$1,$AG2498))-1)),"卖家未填"))</f>
        <v>200</v>
      </c>
      <c r="K2498" s="11" t="str">
        <f t="shared" ref="K2498:K2561" si="392">IF(AJ$1="","",IFERROR(TRIM(MID($AG2498,FIND(":",$AG2498,FIND(AJ$1,$AG2498))+1,FIND("=",$AG2498,FIND(AJ$1,$AG2498))-FIND(":",$AG2498,FIND(AJ$1,$AG2498))-1)),"卖家未填"))</f>
        <v>卖家未填</v>
      </c>
      <c r="L2498" s="11" t="str">
        <f t="shared" ref="L2498:L2561" si="393">IF(AK$1="","",IFERROR(TRIM(MID($AG2498,FIND(":",$AG2498,FIND(AK$1,$AG2498))+1,FIND("=",$AG2498,FIND(AK$1,$AG2498))-FIND(":",$AG2498,FIND(AK$1,$AG2498))-1)),"卖家未填"))</f>
        <v>卖家未填</v>
      </c>
      <c r="M2498" s="11" t="str">
        <f t="shared" ref="M2498:M2561" si="394">IF(AL$1="","",IFERROR(TRIM(MID($AG2498,FIND(":",$AG2498,FIND(AL$1,$AG2498))+1,FIND("=",$AG2498,FIND(AL$1,$AG2498))-FIND(":",$AG2498,FIND(AL$1,$AG2498))-1)),"卖家未填"))</f>
        <v>软心特浓黑巧克力16粒分享装200g</v>
      </c>
      <c r="N2498" s="11" t="s">
        <v>2924</v>
      </c>
      <c r="O2498" s="11"/>
      <c r="P2498" s="12">
        <v>88</v>
      </c>
      <c r="Q2498" s="12">
        <v>39</v>
      </c>
      <c r="R2498" s="11">
        <v>39</v>
      </c>
      <c r="S2498" s="13">
        <f t="shared" ref="S2498:S2561" si="395">IFERROR(V2498/T2498,"0")</f>
        <v>89.142857142857139</v>
      </c>
      <c r="T2498" s="11">
        <v>49</v>
      </c>
      <c r="U2498" s="11">
        <v>112</v>
      </c>
      <c r="V2498" s="14">
        <f t="shared" ref="V2498:V2561" si="396">R2498*U2498</f>
        <v>4368</v>
      </c>
      <c r="W2498" s="11">
        <v>53</v>
      </c>
      <c r="X2498" s="11">
        <v>39</v>
      </c>
      <c r="Y2498" s="11">
        <v>42035272701</v>
      </c>
      <c r="Z2498" s="11">
        <v>108241867</v>
      </c>
      <c r="AA2498" s="15" t="str">
        <f t="shared" ref="AA2498:AA2561" si="397">IFERROR((MID(AE2498,FIND("ends=",AE2498)+5,FIND("000&amp;starts",AE2498)-FIND("ends=",AE2498)-5)+8*3600)/86400+70*365+19,"")</f>
        <v/>
      </c>
      <c r="AB2498" s="16" t="str">
        <f t="shared" ref="AB2498:AB2561" si="398">HYPERLINK("http://item.taobao.com/item.htm?id="&amp;Y2498,"点击查看")</f>
        <v>点击查看</v>
      </c>
      <c r="AC2498" s="11">
        <f t="shared" ref="AC2498:AC2561" si="399">YEAR(D2498)</f>
        <v>1900</v>
      </c>
      <c r="AD2498" s="11"/>
      <c r="AE2498" s="11"/>
      <c r="AF2498" s="11" t="s">
        <v>8370</v>
      </c>
      <c r="AG2498" s="11" t="s">
        <v>13265</v>
      </c>
    </row>
    <row r="2499" spans="1:33" x14ac:dyDescent="0.15">
      <c r="A2499" s="11" t="s">
        <v>14677</v>
      </c>
      <c r="B2499" s="11" t="s">
        <v>9446</v>
      </c>
      <c r="C2499" s="11" t="s">
        <v>14677</v>
      </c>
      <c r="D2499" s="11"/>
      <c r="E2499" s="11" t="s">
        <v>17</v>
      </c>
      <c r="F2499" s="11" t="s">
        <v>17</v>
      </c>
      <c r="G2499" s="11" t="s">
        <v>17</v>
      </c>
      <c r="H2499" s="11" t="s">
        <v>8401</v>
      </c>
      <c r="I2499" s="11" t="str">
        <f t="shared" si="390"/>
        <v>卖家未填</v>
      </c>
      <c r="J2499" s="11" t="str">
        <f t="shared" si="391"/>
        <v>卖家未填</v>
      </c>
      <c r="K2499" s="11" t="str">
        <f t="shared" si="392"/>
        <v>卖家未填</v>
      </c>
      <c r="L2499" s="11" t="str">
        <f t="shared" si="393"/>
        <v>卖家未填</v>
      </c>
      <c r="M2499" s="11" t="str">
        <f t="shared" si="394"/>
        <v>卖家未填</v>
      </c>
      <c r="N2499" s="11" t="s">
        <v>1354</v>
      </c>
      <c r="O2499" s="11"/>
      <c r="P2499" s="12">
        <v>16.8</v>
      </c>
      <c r="Q2499" s="12">
        <v>11.9</v>
      </c>
      <c r="R2499" s="11">
        <v>11.9</v>
      </c>
      <c r="S2499" s="13">
        <f t="shared" si="395"/>
        <v>20.796666666666667</v>
      </c>
      <c r="T2499" s="11">
        <v>210</v>
      </c>
      <c r="U2499" s="11">
        <v>367</v>
      </c>
      <c r="V2499" s="14">
        <f t="shared" si="396"/>
        <v>4367.3</v>
      </c>
      <c r="W2499" s="11">
        <v>242</v>
      </c>
      <c r="X2499" s="11">
        <v>26</v>
      </c>
      <c r="Y2499" s="11">
        <v>42055784422</v>
      </c>
      <c r="Z2499" s="11">
        <v>101717810</v>
      </c>
      <c r="AA2499" s="15" t="str">
        <f t="shared" si="397"/>
        <v/>
      </c>
      <c r="AB2499" s="16" t="str">
        <f t="shared" si="398"/>
        <v>点击查看</v>
      </c>
      <c r="AC2499" s="11">
        <f t="shared" si="399"/>
        <v>1900</v>
      </c>
      <c r="AD2499" s="11"/>
      <c r="AE2499" s="11"/>
      <c r="AF2499" s="11" t="s">
        <v>8401</v>
      </c>
      <c r="AG2499" s="11"/>
    </row>
    <row r="2500" spans="1:33" x14ac:dyDescent="0.15">
      <c r="A2500" s="11" t="s">
        <v>14703</v>
      </c>
      <c r="B2500" s="11" t="s">
        <v>15855</v>
      </c>
      <c r="C2500" s="11" t="s">
        <v>14704</v>
      </c>
      <c r="D2500" s="17">
        <v>41344</v>
      </c>
      <c r="E2500" s="11" t="s">
        <v>14721</v>
      </c>
      <c r="F2500" s="11" t="s">
        <v>14725</v>
      </c>
      <c r="G2500" s="11" t="s">
        <v>24</v>
      </c>
      <c r="H2500" s="11" t="s">
        <v>9642</v>
      </c>
      <c r="I2500" s="11" t="str">
        <f t="shared" si="390"/>
        <v>卖家未填</v>
      </c>
      <c r="J2500" s="11" t="str">
        <f t="shared" si="391"/>
        <v>1400</v>
      </c>
      <c r="K2500" s="11" t="str">
        <f t="shared" si="392"/>
        <v>卖家未填</v>
      </c>
      <c r="L2500" s="11" t="str">
        <f t="shared" si="393"/>
        <v>卖家未填</v>
      </c>
      <c r="M2500" s="11" t="str">
        <f t="shared" si="394"/>
        <v>进口零食礼盒礼包</v>
      </c>
      <c r="N2500" s="11" t="s">
        <v>3712</v>
      </c>
      <c r="O2500" s="11" t="s">
        <v>5600</v>
      </c>
      <c r="P2500" s="12">
        <v>239</v>
      </c>
      <c r="Q2500" s="12">
        <v>118</v>
      </c>
      <c r="R2500" s="11">
        <v>118</v>
      </c>
      <c r="S2500" s="13">
        <f t="shared" si="395"/>
        <v>140.83870967741936</v>
      </c>
      <c r="T2500" s="11">
        <v>31</v>
      </c>
      <c r="U2500" s="11">
        <v>37</v>
      </c>
      <c r="V2500" s="14">
        <f t="shared" si="396"/>
        <v>4366</v>
      </c>
      <c r="W2500" s="11">
        <v>89</v>
      </c>
      <c r="X2500" s="11">
        <v>1561</v>
      </c>
      <c r="Y2500" s="11">
        <v>36512045841</v>
      </c>
      <c r="Z2500" s="11">
        <v>102683184</v>
      </c>
      <c r="AA2500" s="15">
        <f t="shared" si="397"/>
        <v>42030.917256944449</v>
      </c>
      <c r="AB2500" s="16" t="str">
        <f t="shared" si="398"/>
        <v>点击查看</v>
      </c>
      <c r="AC2500" s="11">
        <f t="shared" si="399"/>
        <v>2013</v>
      </c>
      <c r="AD2500" s="11"/>
      <c r="AE2500" s="11" t="s">
        <v>7537</v>
      </c>
      <c r="AF2500" s="11" t="s">
        <v>8406</v>
      </c>
      <c r="AG2500" s="11" t="s">
        <v>14031</v>
      </c>
    </row>
    <row r="2501" spans="1:33" x14ac:dyDescent="0.15">
      <c r="A2501" s="11" t="s">
        <v>14671</v>
      </c>
      <c r="B2501" s="11" t="s">
        <v>15535</v>
      </c>
      <c r="C2501" s="11" t="s">
        <v>14672</v>
      </c>
      <c r="D2501" s="17">
        <v>40109</v>
      </c>
      <c r="E2501" s="11" t="s">
        <v>14735</v>
      </c>
      <c r="F2501" s="11" t="s">
        <v>14748</v>
      </c>
      <c r="G2501" s="11" t="s">
        <v>42</v>
      </c>
      <c r="H2501" s="11" t="s">
        <v>9760</v>
      </c>
      <c r="I2501" s="11" t="str">
        <f t="shared" si="390"/>
        <v>卖家未填</v>
      </c>
      <c r="J2501" s="11" t="str">
        <f t="shared" si="391"/>
        <v>160</v>
      </c>
      <c r="K2501" s="11" t="str">
        <f t="shared" si="392"/>
        <v>卖家未填</v>
      </c>
      <c r="L2501" s="11" t="str">
        <f t="shared" si="393"/>
        <v>卖家未填</v>
      </c>
      <c r="M2501" s="11" t="str">
        <f t="shared" si="394"/>
        <v>香酥麻花（芝麻甜味）160g</v>
      </c>
      <c r="N2501" s="11" t="s">
        <v>1623</v>
      </c>
      <c r="O2501" s="11" t="s">
        <v>4925</v>
      </c>
      <c r="P2501" s="12">
        <v>19.899999999999999</v>
      </c>
      <c r="Q2501" s="12">
        <v>9.9</v>
      </c>
      <c r="R2501" s="11">
        <v>9.9</v>
      </c>
      <c r="S2501" s="13">
        <f t="shared" si="395"/>
        <v>29.903424657534249</v>
      </c>
      <c r="T2501" s="11">
        <v>146</v>
      </c>
      <c r="U2501" s="11">
        <v>441</v>
      </c>
      <c r="V2501" s="14">
        <f t="shared" si="396"/>
        <v>4365.9000000000005</v>
      </c>
      <c r="W2501" s="11">
        <v>71</v>
      </c>
      <c r="X2501" s="11">
        <v>122</v>
      </c>
      <c r="Y2501" s="11">
        <v>42933341871</v>
      </c>
      <c r="Z2501" s="11">
        <v>59604904</v>
      </c>
      <c r="AA2501" s="15">
        <f t="shared" si="397"/>
        <v>42027.408032407402</v>
      </c>
      <c r="AB2501" s="16" t="str">
        <f t="shared" si="398"/>
        <v>点击查看</v>
      </c>
      <c r="AC2501" s="11">
        <f t="shared" si="399"/>
        <v>2009</v>
      </c>
      <c r="AD2501" s="11"/>
      <c r="AE2501" s="11" t="s">
        <v>6314</v>
      </c>
      <c r="AF2501" s="11" t="s">
        <v>8639</v>
      </c>
      <c r="AG2501" s="11" t="s">
        <v>12027</v>
      </c>
    </row>
    <row r="2502" spans="1:33" x14ac:dyDescent="0.15">
      <c r="A2502" s="11" t="s">
        <v>14703</v>
      </c>
      <c r="B2502" s="11" t="s">
        <v>16068</v>
      </c>
      <c r="C2502" s="11" t="s">
        <v>14708</v>
      </c>
      <c r="D2502" s="17">
        <v>39761</v>
      </c>
      <c r="E2502" s="11" t="s">
        <v>14713</v>
      </c>
      <c r="F2502" s="11" t="s">
        <v>14717</v>
      </c>
      <c r="G2502" s="11" t="s">
        <v>18</v>
      </c>
      <c r="H2502" s="11" t="s">
        <v>10069</v>
      </c>
      <c r="I2502" s="11" t="str">
        <f t="shared" si="390"/>
        <v>卖家未填</v>
      </c>
      <c r="J2502" s="11" t="str">
        <f t="shared" si="391"/>
        <v>500</v>
      </c>
      <c r="K2502" s="11" t="str">
        <f t="shared" si="392"/>
        <v>卖家未填</v>
      </c>
      <c r="L2502" s="11" t="str">
        <f t="shared" si="393"/>
        <v>卖家未填</v>
      </c>
      <c r="M2502" s="11" t="str">
        <f t="shared" si="394"/>
        <v>卖家未填</v>
      </c>
      <c r="N2502" s="11" t="s">
        <v>3169</v>
      </c>
      <c r="O2502" s="11" t="s">
        <v>4415</v>
      </c>
      <c r="P2502" s="12">
        <v>45</v>
      </c>
      <c r="Q2502" s="12"/>
      <c r="R2502" s="11">
        <v>45</v>
      </c>
      <c r="S2502" s="13">
        <f t="shared" si="395"/>
        <v>103.92857142857143</v>
      </c>
      <c r="T2502" s="11">
        <v>42</v>
      </c>
      <c r="U2502" s="11">
        <v>97</v>
      </c>
      <c r="V2502" s="14">
        <f t="shared" si="396"/>
        <v>4365</v>
      </c>
      <c r="W2502" s="11">
        <v>140</v>
      </c>
      <c r="X2502" s="11">
        <v>731</v>
      </c>
      <c r="Y2502" s="11">
        <v>16520626877</v>
      </c>
      <c r="Z2502" s="11">
        <v>36639593</v>
      </c>
      <c r="AA2502" s="15">
        <f t="shared" si="397"/>
        <v>42030.6096875</v>
      </c>
      <c r="AB2502" s="16" t="str">
        <f t="shared" si="398"/>
        <v>点击查看</v>
      </c>
      <c r="AC2502" s="11">
        <f t="shared" si="399"/>
        <v>2008</v>
      </c>
      <c r="AD2502" s="11"/>
      <c r="AE2502" s="11" t="s">
        <v>7205</v>
      </c>
      <c r="AF2502" s="11" t="s">
        <v>9114</v>
      </c>
      <c r="AG2502" s="11" t="s">
        <v>13507</v>
      </c>
    </row>
    <row r="2503" spans="1:33" x14ac:dyDescent="0.15">
      <c r="A2503" s="11" t="s">
        <v>14671</v>
      </c>
      <c r="B2503" s="11" t="s">
        <v>15232</v>
      </c>
      <c r="C2503" s="11" t="s">
        <v>14678</v>
      </c>
      <c r="D2503" s="17">
        <v>40867</v>
      </c>
      <c r="E2503" s="11" t="s">
        <v>14713</v>
      </c>
      <c r="F2503" s="11" t="s">
        <v>14714</v>
      </c>
      <c r="G2503" s="11" t="s">
        <v>15</v>
      </c>
      <c r="H2503" s="11" t="s">
        <v>9636</v>
      </c>
      <c r="I2503" s="11" t="str">
        <f t="shared" si="390"/>
        <v>卖家未填</v>
      </c>
      <c r="J2503" s="11" t="str">
        <f t="shared" si="391"/>
        <v>250</v>
      </c>
      <c r="K2503" s="11" t="str">
        <f t="shared" si="392"/>
        <v>卖家未填</v>
      </c>
      <c r="L2503" s="11" t="str">
        <f t="shared" si="393"/>
        <v>卖家未填</v>
      </c>
      <c r="M2503" s="11" t="str">
        <f t="shared" si="394"/>
        <v>奶糖</v>
      </c>
      <c r="N2503" s="11" t="s">
        <v>1896</v>
      </c>
      <c r="O2503" s="11" t="s">
        <v>4418</v>
      </c>
      <c r="P2503" s="12">
        <v>10.9</v>
      </c>
      <c r="Q2503" s="12">
        <v>9.4</v>
      </c>
      <c r="R2503" s="11">
        <v>9.4</v>
      </c>
      <c r="S2503" s="13">
        <f t="shared" si="395"/>
        <v>38.598230088495576</v>
      </c>
      <c r="T2503" s="11">
        <v>113</v>
      </c>
      <c r="U2503" s="11">
        <v>464</v>
      </c>
      <c r="V2503" s="14">
        <f t="shared" si="396"/>
        <v>4361.6000000000004</v>
      </c>
      <c r="W2503" s="11">
        <v>73</v>
      </c>
      <c r="X2503" s="11">
        <v>121</v>
      </c>
      <c r="Y2503" s="11">
        <v>16193425286</v>
      </c>
      <c r="Z2503" s="11">
        <v>69725727</v>
      </c>
      <c r="AA2503" s="15">
        <f t="shared" si="397"/>
        <v>42031.654768518521</v>
      </c>
      <c r="AB2503" s="16" t="str">
        <f t="shared" si="398"/>
        <v>点击查看</v>
      </c>
      <c r="AC2503" s="11">
        <f t="shared" si="399"/>
        <v>2011</v>
      </c>
      <c r="AD2503" s="11"/>
      <c r="AE2503" s="11" t="s">
        <v>6451</v>
      </c>
      <c r="AF2503" s="11" t="s">
        <v>8392</v>
      </c>
      <c r="AG2503" s="11" t="s">
        <v>12286</v>
      </c>
    </row>
    <row r="2504" spans="1:33" x14ac:dyDescent="0.15">
      <c r="A2504" s="11" t="s">
        <v>14671</v>
      </c>
      <c r="B2504" s="11" t="s">
        <v>15126</v>
      </c>
      <c r="C2504" s="11" t="s">
        <v>14678</v>
      </c>
      <c r="D2504" s="17">
        <v>40128</v>
      </c>
      <c r="E2504" s="11" t="s">
        <v>14742</v>
      </c>
      <c r="F2504" s="11" t="s">
        <v>14753</v>
      </c>
      <c r="G2504" s="11" t="s">
        <v>46</v>
      </c>
      <c r="H2504" s="11" t="s">
        <v>9255</v>
      </c>
      <c r="I2504" s="11" t="str">
        <f t="shared" si="390"/>
        <v>卖家未填</v>
      </c>
      <c r="J2504" s="11" t="str">
        <f t="shared" si="391"/>
        <v>220</v>
      </c>
      <c r="K2504" s="11" t="str">
        <f t="shared" si="392"/>
        <v>卖家未填</v>
      </c>
      <c r="L2504" s="11" t="str">
        <f t="shared" si="393"/>
        <v>卖家未填</v>
      </c>
      <c r="M2504" s="11" t="str">
        <f t="shared" si="394"/>
        <v>Q感花生牛轧糖</v>
      </c>
      <c r="N2504" s="11" t="s">
        <v>1423</v>
      </c>
      <c r="O2504" s="11" t="s">
        <v>4859</v>
      </c>
      <c r="P2504" s="12">
        <v>15</v>
      </c>
      <c r="Q2504" s="12">
        <v>10.9</v>
      </c>
      <c r="R2504" s="11">
        <v>10.9</v>
      </c>
      <c r="S2504" s="13">
        <f t="shared" si="395"/>
        <v>23.191489361702128</v>
      </c>
      <c r="T2504" s="11">
        <v>188</v>
      </c>
      <c r="U2504" s="11">
        <v>400</v>
      </c>
      <c r="V2504" s="14">
        <f t="shared" si="396"/>
        <v>4360</v>
      </c>
      <c r="W2504" s="11">
        <v>435</v>
      </c>
      <c r="X2504" s="11">
        <v>645</v>
      </c>
      <c r="Y2504" s="11">
        <v>35552910919</v>
      </c>
      <c r="Z2504" s="11">
        <v>59797758</v>
      </c>
      <c r="AA2504" s="15">
        <f t="shared" si="397"/>
        <v>42026.782175925924</v>
      </c>
      <c r="AB2504" s="16" t="str">
        <f t="shared" si="398"/>
        <v>点击查看</v>
      </c>
      <c r="AC2504" s="11">
        <f t="shared" si="399"/>
        <v>2009</v>
      </c>
      <c r="AD2504" s="11"/>
      <c r="AE2504" s="11" t="s">
        <v>6223</v>
      </c>
      <c r="AF2504" s="11" t="s">
        <v>8397</v>
      </c>
      <c r="AG2504" s="11" t="s">
        <v>11836</v>
      </c>
    </row>
    <row r="2505" spans="1:33" x14ac:dyDescent="0.15">
      <c r="A2505" s="11" t="s">
        <v>14701</v>
      </c>
      <c r="B2505" s="11" t="s">
        <v>14944</v>
      </c>
      <c r="C2505" s="11" t="s">
        <v>14702</v>
      </c>
      <c r="D2505" s="11"/>
      <c r="E2505" s="11" t="s">
        <v>14713</v>
      </c>
      <c r="F2505" s="11" t="s">
        <v>14717</v>
      </c>
      <c r="G2505" s="11" t="s">
        <v>18</v>
      </c>
      <c r="H2505" s="11" t="s">
        <v>10370</v>
      </c>
      <c r="I2505" s="11" t="str">
        <f t="shared" si="390"/>
        <v>夹心巧克力</v>
      </c>
      <c r="J2505" s="11" t="str">
        <f t="shared" si="391"/>
        <v>356</v>
      </c>
      <c r="K2505" s="11" t="str">
        <f t="shared" si="392"/>
        <v>非手工</v>
      </c>
      <c r="L2505" s="11" t="str">
        <f t="shared" si="393"/>
        <v>其他/other</v>
      </c>
      <c r="M2505" s="11" t="str">
        <f t="shared" si="394"/>
        <v>芭喜方形25粒diy礼盒套餐</v>
      </c>
      <c r="N2505" s="11" t="s">
        <v>4018</v>
      </c>
      <c r="O2505" s="11" t="s">
        <v>4393</v>
      </c>
      <c r="P2505" s="12">
        <v>459</v>
      </c>
      <c r="Q2505" s="12">
        <v>109</v>
      </c>
      <c r="R2505" s="11">
        <v>109</v>
      </c>
      <c r="S2505" s="13">
        <f t="shared" si="395"/>
        <v>167.69230769230768</v>
      </c>
      <c r="T2505" s="11">
        <v>26</v>
      </c>
      <c r="U2505" s="11">
        <v>40</v>
      </c>
      <c r="V2505" s="14">
        <f t="shared" si="396"/>
        <v>4360</v>
      </c>
      <c r="W2505" s="11">
        <v>41</v>
      </c>
      <c r="X2505" s="11">
        <v>201</v>
      </c>
      <c r="Y2505" s="11">
        <v>40272754487</v>
      </c>
      <c r="Z2505" s="11">
        <v>68602432</v>
      </c>
      <c r="AA2505" s="15" t="str">
        <f t="shared" si="397"/>
        <v/>
      </c>
      <c r="AB2505" s="16" t="str">
        <f t="shared" si="398"/>
        <v>点击查看</v>
      </c>
      <c r="AC2505" s="11">
        <f t="shared" si="399"/>
        <v>1900</v>
      </c>
      <c r="AD2505" s="11"/>
      <c r="AE2505" s="11"/>
      <c r="AF2505" s="11" t="s">
        <v>8293</v>
      </c>
      <c r="AG2505" s="11" t="s">
        <v>14326</v>
      </c>
    </row>
    <row r="2506" spans="1:33" x14ac:dyDescent="0.15">
      <c r="A2506" s="11" t="s">
        <v>14677</v>
      </c>
      <c r="B2506" s="11" t="s">
        <v>9448</v>
      </c>
      <c r="C2506" s="11" t="s">
        <v>14677</v>
      </c>
      <c r="D2506" s="11"/>
      <c r="E2506" s="11" t="s">
        <v>20</v>
      </c>
      <c r="F2506" s="11" t="s">
        <v>20</v>
      </c>
      <c r="G2506" s="11" t="s">
        <v>20</v>
      </c>
      <c r="H2506" s="11" t="s">
        <v>9500</v>
      </c>
      <c r="I2506" s="11" t="str">
        <f t="shared" si="390"/>
        <v>卖家未填</v>
      </c>
      <c r="J2506" s="11" t="str">
        <f t="shared" si="391"/>
        <v>卖家未填</v>
      </c>
      <c r="K2506" s="11" t="str">
        <f t="shared" si="392"/>
        <v>卖家未填</v>
      </c>
      <c r="L2506" s="11" t="str">
        <f t="shared" si="393"/>
        <v>卖家未填</v>
      </c>
      <c r="M2506" s="11" t="str">
        <f t="shared" si="394"/>
        <v>卖家未填</v>
      </c>
      <c r="N2506" s="11" t="s">
        <v>658</v>
      </c>
      <c r="O2506" s="11"/>
      <c r="P2506" s="12">
        <v>22</v>
      </c>
      <c r="Q2506" s="12"/>
      <c r="R2506" s="11">
        <v>22</v>
      </c>
      <c r="S2506" s="13">
        <f t="shared" si="395"/>
        <v>27.569620253164558</v>
      </c>
      <c r="T2506" s="11">
        <v>158</v>
      </c>
      <c r="U2506" s="11">
        <v>198</v>
      </c>
      <c r="V2506" s="14">
        <f t="shared" si="396"/>
        <v>4356</v>
      </c>
      <c r="W2506" s="11">
        <v>5705</v>
      </c>
      <c r="X2506" s="11">
        <v>708</v>
      </c>
      <c r="Y2506" s="11">
        <v>37273416659</v>
      </c>
      <c r="Z2506" s="11">
        <v>101717810</v>
      </c>
      <c r="AA2506" s="15" t="str">
        <f t="shared" si="397"/>
        <v/>
      </c>
      <c r="AB2506" s="16" t="str">
        <f t="shared" si="398"/>
        <v>点击查看</v>
      </c>
      <c r="AC2506" s="11">
        <f t="shared" si="399"/>
        <v>1900</v>
      </c>
      <c r="AD2506" s="11"/>
      <c r="AE2506" s="11"/>
      <c r="AF2506" s="11"/>
      <c r="AG2506" s="11"/>
    </row>
    <row r="2507" spans="1:33" x14ac:dyDescent="0.15">
      <c r="A2507" s="11" t="s">
        <v>14690</v>
      </c>
      <c r="B2507" s="11" t="s">
        <v>15263</v>
      </c>
      <c r="C2507" s="11" t="s">
        <v>14691</v>
      </c>
      <c r="D2507" s="11"/>
      <c r="E2507" s="11" t="s">
        <v>14719</v>
      </c>
      <c r="F2507" s="11" t="s">
        <v>14740</v>
      </c>
      <c r="G2507" s="11" t="s">
        <v>36</v>
      </c>
      <c r="H2507" s="11" t="s">
        <v>9780</v>
      </c>
      <c r="I2507" s="11" t="str">
        <f t="shared" si="390"/>
        <v>卖家未填</v>
      </c>
      <c r="J2507" s="11" t="str">
        <f t="shared" si="391"/>
        <v>468</v>
      </c>
      <c r="K2507" s="11" t="str">
        <f t="shared" si="392"/>
        <v>卖家未填</v>
      </c>
      <c r="L2507" s="11" t="str">
        <f t="shared" si="393"/>
        <v>卖家未填</v>
      </c>
      <c r="M2507" s="11" t="str">
        <f t="shared" si="394"/>
        <v>黑糖话梅糖</v>
      </c>
      <c r="N2507" s="11" t="s">
        <v>2765</v>
      </c>
      <c r="O2507" s="11" t="s">
        <v>5298</v>
      </c>
      <c r="P2507" s="12">
        <v>38</v>
      </c>
      <c r="Q2507" s="12">
        <v>22.8</v>
      </c>
      <c r="R2507" s="11">
        <v>22.8</v>
      </c>
      <c r="S2507" s="13">
        <f t="shared" si="395"/>
        <v>77.76428571428572</v>
      </c>
      <c r="T2507" s="11">
        <v>56</v>
      </c>
      <c r="U2507" s="11">
        <v>191</v>
      </c>
      <c r="V2507" s="14">
        <f t="shared" si="396"/>
        <v>4354.8</v>
      </c>
      <c r="W2507" s="11">
        <v>825</v>
      </c>
      <c r="X2507" s="11">
        <v>698</v>
      </c>
      <c r="Y2507" s="11">
        <v>41121168022</v>
      </c>
      <c r="Z2507" s="11">
        <v>111188793</v>
      </c>
      <c r="AA2507" s="15" t="str">
        <f t="shared" si="397"/>
        <v/>
      </c>
      <c r="AB2507" s="16" t="str">
        <f t="shared" si="398"/>
        <v>点击查看</v>
      </c>
      <c r="AC2507" s="11">
        <f t="shared" si="399"/>
        <v>1900</v>
      </c>
      <c r="AD2507" s="11"/>
      <c r="AE2507" s="11"/>
      <c r="AF2507" s="11" t="s">
        <v>7978</v>
      </c>
      <c r="AG2507" s="11" t="s">
        <v>13111</v>
      </c>
    </row>
    <row r="2508" spans="1:33" x14ac:dyDescent="0.15">
      <c r="A2508" s="11" t="s">
        <v>14690</v>
      </c>
      <c r="B2508" s="11" t="s">
        <v>15478</v>
      </c>
      <c r="C2508" s="11" t="s">
        <v>14691</v>
      </c>
      <c r="D2508" s="11"/>
      <c r="E2508" s="11" t="s">
        <v>14756</v>
      </c>
      <c r="F2508" s="11" t="s">
        <v>14813</v>
      </c>
      <c r="G2508" s="11" t="s">
        <v>97</v>
      </c>
      <c r="H2508" s="11" t="s">
        <v>10514</v>
      </c>
      <c r="I2508" s="11" t="str">
        <f t="shared" si="390"/>
        <v>卖家未填</v>
      </c>
      <c r="J2508" s="11" t="str">
        <f t="shared" si="391"/>
        <v>1560</v>
      </c>
      <c r="K2508" s="11" t="str">
        <f t="shared" si="392"/>
        <v>卖家未填</v>
      </c>
      <c r="L2508" s="11" t="str">
        <f t="shared" si="393"/>
        <v>卖家未填</v>
      </c>
      <c r="M2508" s="11" t="str">
        <f t="shared" si="394"/>
        <v>绿滋肴糍粑礼盒1560g</v>
      </c>
      <c r="N2508" s="11" t="s">
        <v>2367</v>
      </c>
      <c r="O2508" s="11" t="s">
        <v>4883</v>
      </c>
      <c r="P2508" s="12">
        <v>75</v>
      </c>
      <c r="Q2508" s="12">
        <v>37.200000000000003</v>
      </c>
      <c r="R2508" s="11">
        <v>37.200000000000003</v>
      </c>
      <c r="S2508" s="13">
        <f t="shared" si="395"/>
        <v>59.621917808219187</v>
      </c>
      <c r="T2508" s="11">
        <v>73</v>
      </c>
      <c r="U2508" s="11">
        <v>117</v>
      </c>
      <c r="V2508" s="14">
        <f t="shared" si="396"/>
        <v>4352.4000000000005</v>
      </c>
      <c r="W2508" s="11">
        <v>263</v>
      </c>
      <c r="X2508" s="11">
        <v>358</v>
      </c>
      <c r="Y2508" s="11">
        <v>35902193758</v>
      </c>
      <c r="Z2508" s="11">
        <v>106997108</v>
      </c>
      <c r="AA2508" s="15" t="str">
        <f t="shared" si="397"/>
        <v/>
      </c>
      <c r="AB2508" s="16" t="str">
        <f t="shared" si="398"/>
        <v>点击查看</v>
      </c>
      <c r="AC2508" s="11">
        <f t="shared" si="399"/>
        <v>1900</v>
      </c>
      <c r="AD2508" s="11"/>
      <c r="AE2508" s="11"/>
      <c r="AF2508" s="11" t="s">
        <v>8900</v>
      </c>
      <c r="AG2508" s="11" t="s">
        <v>12731</v>
      </c>
    </row>
    <row r="2509" spans="1:33" x14ac:dyDescent="0.15">
      <c r="A2509" s="11" t="s">
        <v>14671</v>
      </c>
      <c r="B2509" s="11" t="s">
        <v>15630</v>
      </c>
      <c r="C2509" s="11" t="s">
        <v>14672</v>
      </c>
      <c r="D2509" s="17">
        <v>40512</v>
      </c>
      <c r="E2509" s="11" t="s">
        <v>14719</v>
      </c>
      <c r="F2509" s="11" t="s">
        <v>14814</v>
      </c>
      <c r="G2509" s="11" t="s">
        <v>98</v>
      </c>
      <c r="H2509" s="11" t="s">
        <v>9501</v>
      </c>
      <c r="I2509" s="11" t="str">
        <f t="shared" si="390"/>
        <v>卖家未填</v>
      </c>
      <c r="J2509" s="11" t="str">
        <f t="shared" si="391"/>
        <v>400</v>
      </c>
      <c r="K2509" s="11" t="str">
        <f t="shared" si="392"/>
        <v>卖家未填</v>
      </c>
      <c r="L2509" s="11" t="str">
        <f t="shared" si="393"/>
        <v>卖家未填</v>
      </c>
      <c r="M2509" s="11" t="str">
        <f t="shared" si="394"/>
        <v>礼包</v>
      </c>
      <c r="N2509" s="11" t="s">
        <v>1879</v>
      </c>
      <c r="O2509" s="11" t="s">
        <v>4388</v>
      </c>
      <c r="P2509" s="12">
        <v>39</v>
      </c>
      <c r="Q2509" s="12">
        <v>28</v>
      </c>
      <c r="R2509" s="11">
        <v>28</v>
      </c>
      <c r="S2509" s="13">
        <f t="shared" si="395"/>
        <v>38.070175438596493</v>
      </c>
      <c r="T2509" s="11">
        <v>114</v>
      </c>
      <c r="U2509" s="11">
        <v>155</v>
      </c>
      <c r="V2509" s="14">
        <f t="shared" si="396"/>
        <v>4340</v>
      </c>
      <c r="W2509" s="11">
        <v>767</v>
      </c>
      <c r="X2509" s="11">
        <v>4228</v>
      </c>
      <c r="Y2509" s="11">
        <v>36089996089</v>
      </c>
      <c r="Z2509" s="11">
        <v>63703484</v>
      </c>
      <c r="AA2509" s="15">
        <f t="shared" si="397"/>
        <v>42027.556979166664</v>
      </c>
      <c r="AB2509" s="16" t="str">
        <f t="shared" si="398"/>
        <v>点击查看</v>
      </c>
      <c r="AC2509" s="11">
        <f t="shared" si="399"/>
        <v>2010</v>
      </c>
      <c r="AD2509" s="11"/>
      <c r="AE2509" s="11" t="s">
        <v>6438</v>
      </c>
      <c r="AF2509" s="11" t="s">
        <v>8058</v>
      </c>
      <c r="AG2509" s="11" t="s">
        <v>12269</v>
      </c>
    </row>
    <row r="2510" spans="1:33" x14ac:dyDescent="0.15">
      <c r="A2510" s="11" t="s">
        <v>14671</v>
      </c>
      <c r="B2510" s="11" t="s">
        <v>15065</v>
      </c>
      <c r="C2510" s="11" t="s">
        <v>14675</v>
      </c>
      <c r="D2510" s="17">
        <v>39504</v>
      </c>
      <c r="E2510" s="11" t="s">
        <v>17</v>
      </c>
      <c r="F2510" s="11" t="s">
        <v>17</v>
      </c>
      <c r="G2510" s="11" t="s">
        <v>17</v>
      </c>
      <c r="H2510" s="11" t="s">
        <v>9535</v>
      </c>
      <c r="I2510" s="11" t="str">
        <f t="shared" si="390"/>
        <v>松露巧克力</v>
      </c>
      <c r="J2510" s="11" t="str">
        <f t="shared" si="391"/>
        <v>400</v>
      </c>
      <c r="K2510" s="11" t="str">
        <f t="shared" si="392"/>
        <v>卖家未填</v>
      </c>
      <c r="L2510" s="11" t="str">
        <f t="shared" si="393"/>
        <v>卖家未填</v>
      </c>
      <c r="M2510" s="11" t="str">
        <f t="shared" si="394"/>
        <v>松露巧克力(代可可脂)400g</v>
      </c>
      <c r="N2510" s="11" t="s">
        <v>1796</v>
      </c>
      <c r="O2510" s="11" t="s">
        <v>4981</v>
      </c>
      <c r="P2510" s="12">
        <v>78</v>
      </c>
      <c r="Q2510" s="12">
        <v>19.899999999999999</v>
      </c>
      <c r="R2510" s="11">
        <v>19.899999999999999</v>
      </c>
      <c r="S2510" s="13">
        <f t="shared" si="395"/>
        <v>34.705599999999997</v>
      </c>
      <c r="T2510" s="11">
        <v>125</v>
      </c>
      <c r="U2510" s="11">
        <v>218</v>
      </c>
      <c r="V2510" s="14">
        <f t="shared" si="396"/>
        <v>4338.2</v>
      </c>
      <c r="W2510" s="11">
        <v>246</v>
      </c>
      <c r="X2510" s="11">
        <v>1493</v>
      </c>
      <c r="Y2510" s="11">
        <v>41794367302</v>
      </c>
      <c r="Z2510" s="11">
        <v>35391428</v>
      </c>
      <c r="AA2510" s="15">
        <f t="shared" si="397"/>
        <v>42030.647604166668</v>
      </c>
      <c r="AB2510" s="16" t="str">
        <f t="shared" si="398"/>
        <v>点击查看</v>
      </c>
      <c r="AC2510" s="11">
        <f t="shared" si="399"/>
        <v>2008</v>
      </c>
      <c r="AD2510" s="11"/>
      <c r="AE2510" s="11" t="s">
        <v>6395</v>
      </c>
      <c r="AF2510" s="11" t="s">
        <v>8162</v>
      </c>
      <c r="AG2510" s="11" t="s">
        <v>12191</v>
      </c>
    </row>
    <row r="2511" spans="1:33" x14ac:dyDescent="0.15">
      <c r="A2511" s="11" t="s">
        <v>14687</v>
      </c>
      <c r="B2511" s="11" t="s">
        <v>15379</v>
      </c>
      <c r="C2511" s="11" t="s">
        <v>14692</v>
      </c>
      <c r="D2511" s="17">
        <v>41294</v>
      </c>
      <c r="E2511" s="11" t="s">
        <v>17</v>
      </c>
      <c r="F2511" s="11" t="s">
        <v>17</v>
      </c>
      <c r="G2511" s="11" t="s">
        <v>17</v>
      </c>
      <c r="H2511" s="11" t="s">
        <v>9905</v>
      </c>
      <c r="I2511" s="11" t="str">
        <f t="shared" si="390"/>
        <v>黑巧克力</v>
      </c>
      <c r="J2511" s="11" t="str">
        <f t="shared" si="391"/>
        <v>160</v>
      </c>
      <c r="K2511" s="11" t="str">
        <f t="shared" si="392"/>
        <v>卖家未填</v>
      </c>
      <c r="L2511" s="11" t="str">
        <f t="shared" si="393"/>
        <v>卖家未填</v>
      </c>
      <c r="M2511" s="11" t="str">
        <f t="shared" si="394"/>
        <v>黑巧克力</v>
      </c>
      <c r="N2511" s="11" t="s">
        <v>2579</v>
      </c>
      <c r="O2511" s="11" t="s">
        <v>4925</v>
      </c>
      <c r="P2511" s="12">
        <v>19.899999999999999</v>
      </c>
      <c r="Q2511" s="12"/>
      <c r="R2511" s="11">
        <v>19.899999999999999</v>
      </c>
      <c r="S2511" s="13">
        <f t="shared" si="395"/>
        <v>68.860317460317461</v>
      </c>
      <c r="T2511" s="11">
        <v>63</v>
      </c>
      <c r="U2511" s="11">
        <v>218</v>
      </c>
      <c r="V2511" s="14">
        <f t="shared" si="396"/>
        <v>4338.2</v>
      </c>
      <c r="W2511" s="11">
        <v>27</v>
      </c>
      <c r="X2511" s="11">
        <v>92</v>
      </c>
      <c r="Y2511" s="11">
        <v>43011922899</v>
      </c>
      <c r="Z2511" s="11">
        <v>102013631</v>
      </c>
      <c r="AA2511" s="15">
        <f t="shared" si="397"/>
        <v>42025.687650462962</v>
      </c>
      <c r="AB2511" s="16" t="str">
        <f t="shared" si="398"/>
        <v>点击查看</v>
      </c>
      <c r="AC2511" s="11">
        <f t="shared" si="399"/>
        <v>2013</v>
      </c>
      <c r="AD2511" s="11"/>
      <c r="AE2511" s="11" t="s">
        <v>6825</v>
      </c>
      <c r="AF2511" s="11" t="s">
        <v>8880</v>
      </c>
      <c r="AG2511" s="11" t="s">
        <v>12930</v>
      </c>
    </row>
    <row r="2512" spans="1:33" x14ac:dyDescent="0.15">
      <c r="A2512" s="11" t="s">
        <v>14671</v>
      </c>
      <c r="B2512" s="11" t="s">
        <v>15639</v>
      </c>
      <c r="C2512" s="11" t="s">
        <v>14672</v>
      </c>
      <c r="D2512" s="17">
        <v>41968</v>
      </c>
      <c r="E2512" s="11" t="s">
        <v>14723</v>
      </c>
      <c r="F2512" s="11" t="s">
        <v>14724</v>
      </c>
      <c r="G2512" s="11" t="s">
        <v>23</v>
      </c>
      <c r="H2512" s="11" t="s">
        <v>9809</v>
      </c>
      <c r="I2512" s="11" t="str">
        <f t="shared" si="390"/>
        <v>黑巧克力</v>
      </c>
      <c r="J2512" s="11" t="str">
        <f t="shared" si="391"/>
        <v>40</v>
      </c>
      <c r="K2512" s="11" t="str">
        <f t="shared" si="392"/>
        <v>手工</v>
      </c>
      <c r="L2512" s="11" t="str">
        <f t="shared" si="393"/>
        <v>排块</v>
      </c>
      <c r="M2512" s="11" t="str">
        <f t="shared" si="394"/>
        <v>卖家未填</v>
      </c>
      <c r="N2512" s="11" t="s">
        <v>1903</v>
      </c>
      <c r="O2512" s="11" t="s">
        <v>5015</v>
      </c>
      <c r="P2512" s="12">
        <v>35</v>
      </c>
      <c r="Q2512" s="12">
        <v>14.8</v>
      </c>
      <c r="R2512" s="11">
        <v>14.8</v>
      </c>
      <c r="S2512" s="13">
        <f t="shared" si="395"/>
        <v>38.717857142857149</v>
      </c>
      <c r="T2512" s="11">
        <v>112</v>
      </c>
      <c r="U2512" s="11">
        <v>293</v>
      </c>
      <c r="V2512" s="14">
        <f t="shared" si="396"/>
        <v>4336.4000000000005</v>
      </c>
      <c r="W2512" s="11">
        <v>61</v>
      </c>
      <c r="X2512" s="11">
        <v>233</v>
      </c>
      <c r="Y2512" s="11">
        <v>42589598695</v>
      </c>
      <c r="Z2512" s="11">
        <v>115389364</v>
      </c>
      <c r="AA2512" s="15">
        <f t="shared" si="397"/>
        <v>42030.4612037037</v>
      </c>
      <c r="AB2512" s="16" t="str">
        <f t="shared" si="398"/>
        <v>点击查看</v>
      </c>
      <c r="AC2512" s="11">
        <f t="shared" si="399"/>
        <v>2014</v>
      </c>
      <c r="AD2512" s="11"/>
      <c r="AE2512" s="11" t="s">
        <v>6453</v>
      </c>
      <c r="AF2512" s="11" t="s">
        <v>8732</v>
      </c>
      <c r="AG2512" s="11" t="s">
        <v>12293</v>
      </c>
    </row>
    <row r="2513" spans="1:33" x14ac:dyDescent="0.15">
      <c r="A2513" s="11" t="s">
        <v>14687</v>
      </c>
      <c r="B2513" s="11" t="s">
        <v>15082</v>
      </c>
      <c r="C2513" s="11" t="s">
        <v>14689</v>
      </c>
      <c r="D2513" s="17">
        <v>40769</v>
      </c>
      <c r="E2513" s="11" t="s">
        <v>14768</v>
      </c>
      <c r="F2513" s="11" t="s">
        <v>14769</v>
      </c>
      <c r="G2513" s="11" t="s">
        <v>57</v>
      </c>
      <c r="H2513" s="11" t="s">
        <v>9828</v>
      </c>
      <c r="I2513" s="11" t="str">
        <f t="shared" si="390"/>
        <v>卖家未填</v>
      </c>
      <c r="J2513" s="11" t="str">
        <f t="shared" si="391"/>
        <v>500</v>
      </c>
      <c r="K2513" s="11" t="str">
        <f t="shared" si="392"/>
        <v>卖家未填</v>
      </c>
      <c r="L2513" s="11" t="str">
        <f t="shared" si="393"/>
        <v>卖家未填</v>
      </c>
      <c r="M2513" s="11" t="str">
        <f t="shared" si="394"/>
        <v>卖家未填</v>
      </c>
      <c r="N2513" s="11" t="s">
        <v>1991</v>
      </c>
      <c r="O2513" s="11" t="s">
        <v>4896</v>
      </c>
      <c r="P2513" s="12">
        <v>59</v>
      </c>
      <c r="Q2513" s="12">
        <v>12.9</v>
      </c>
      <c r="R2513" s="11">
        <v>12.9</v>
      </c>
      <c r="S2513" s="13">
        <f t="shared" si="395"/>
        <v>42.081553398058254</v>
      </c>
      <c r="T2513" s="11">
        <v>103</v>
      </c>
      <c r="U2513" s="11">
        <v>336</v>
      </c>
      <c r="V2513" s="14">
        <f t="shared" si="396"/>
        <v>4334.4000000000005</v>
      </c>
      <c r="W2513" s="11">
        <v>52</v>
      </c>
      <c r="X2513" s="11">
        <v>95</v>
      </c>
      <c r="Y2513" s="11">
        <v>42341955108</v>
      </c>
      <c r="Z2513" s="11">
        <v>68334920</v>
      </c>
      <c r="AA2513" s="15">
        <f t="shared" si="397"/>
        <v>42029.558541666665</v>
      </c>
      <c r="AB2513" s="16" t="str">
        <f t="shared" si="398"/>
        <v>点击查看</v>
      </c>
      <c r="AC2513" s="11">
        <f t="shared" si="399"/>
        <v>2011</v>
      </c>
      <c r="AD2513" s="11"/>
      <c r="AE2513" s="11" t="s">
        <v>6498</v>
      </c>
      <c r="AF2513" s="11" t="s">
        <v>8767</v>
      </c>
      <c r="AG2513" s="11" t="s">
        <v>12369</v>
      </c>
    </row>
    <row r="2514" spans="1:33" x14ac:dyDescent="0.15">
      <c r="A2514" s="11" t="s">
        <v>14671</v>
      </c>
      <c r="B2514" s="11" t="s">
        <v>15604</v>
      </c>
      <c r="C2514" s="11" t="s">
        <v>14678</v>
      </c>
      <c r="D2514" s="17">
        <v>40183</v>
      </c>
      <c r="E2514" s="11" t="s">
        <v>14721</v>
      </c>
      <c r="F2514" s="11" t="s">
        <v>14725</v>
      </c>
      <c r="G2514" s="11" t="s">
        <v>24</v>
      </c>
      <c r="H2514" s="11" t="s">
        <v>9722</v>
      </c>
      <c r="I2514" s="11" t="str">
        <f t="shared" si="390"/>
        <v>卖家未填</v>
      </c>
      <c r="J2514" s="11" t="str">
        <f t="shared" si="391"/>
        <v>480</v>
      </c>
      <c r="K2514" s="11" t="str">
        <f t="shared" si="392"/>
        <v>卖家未填</v>
      </c>
      <c r="L2514" s="11" t="str">
        <f t="shared" si="393"/>
        <v>卖家未填</v>
      </c>
      <c r="M2514" s="11" t="str">
        <f t="shared" si="394"/>
        <v>卖家未填</v>
      </c>
      <c r="N2514" s="11" t="s">
        <v>1808</v>
      </c>
      <c r="O2514" s="11" t="s">
        <v>4986</v>
      </c>
      <c r="P2514" s="12">
        <v>35</v>
      </c>
      <c r="Q2514" s="12">
        <v>15.5</v>
      </c>
      <c r="R2514" s="11">
        <v>15.5</v>
      </c>
      <c r="S2514" s="13">
        <f t="shared" si="395"/>
        <v>34.875</v>
      </c>
      <c r="T2514" s="11">
        <v>124</v>
      </c>
      <c r="U2514" s="11">
        <v>279</v>
      </c>
      <c r="V2514" s="14">
        <f t="shared" si="396"/>
        <v>4324.5</v>
      </c>
      <c r="W2514" s="11">
        <v>75</v>
      </c>
      <c r="X2514" s="11">
        <v>116</v>
      </c>
      <c r="Y2514" s="11">
        <v>42366265117</v>
      </c>
      <c r="Z2514" s="11">
        <v>60297271</v>
      </c>
      <c r="AA2514" s="15">
        <f t="shared" si="397"/>
        <v>42031.852256944447</v>
      </c>
      <c r="AB2514" s="16" t="str">
        <f t="shared" si="398"/>
        <v>点击查看</v>
      </c>
      <c r="AC2514" s="11">
        <f t="shared" si="399"/>
        <v>2010</v>
      </c>
      <c r="AD2514" s="11"/>
      <c r="AE2514" s="11" t="s">
        <v>6402</v>
      </c>
      <c r="AF2514" s="11" t="s">
        <v>8568</v>
      </c>
      <c r="AG2514" s="11" t="s">
        <v>12202</v>
      </c>
    </row>
    <row r="2515" spans="1:33" x14ac:dyDescent="0.15">
      <c r="A2515" s="11" t="s">
        <v>14690</v>
      </c>
      <c r="B2515" s="11" t="s">
        <v>15295</v>
      </c>
      <c r="C2515" s="11" t="s">
        <v>14691</v>
      </c>
      <c r="D2515" s="11"/>
      <c r="E2515" s="11" t="s">
        <v>14750</v>
      </c>
      <c r="F2515" s="11" t="s">
        <v>14808</v>
      </c>
      <c r="G2515" s="11" t="s">
        <v>92</v>
      </c>
      <c r="H2515" s="11" t="s">
        <v>9622</v>
      </c>
      <c r="I2515" s="11" t="str">
        <f t="shared" si="390"/>
        <v>黄老五花生酥</v>
      </c>
      <c r="J2515" s="11" t="str">
        <f t="shared" si="391"/>
        <v>472</v>
      </c>
      <c r="K2515" s="11" t="str">
        <f t="shared" si="392"/>
        <v>卖家未填</v>
      </c>
      <c r="L2515" s="11" t="str">
        <f t="shared" si="393"/>
        <v>卖家未填</v>
      </c>
      <c r="M2515" s="11" t="str">
        <f t="shared" si="394"/>
        <v>芝麻酥472g</v>
      </c>
      <c r="N2515" s="11" t="s">
        <v>2812</v>
      </c>
      <c r="O2515" s="11" t="s">
        <v>4379</v>
      </c>
      <c r="P2515" s="12">
        <v>32</v>
      </c>
      <c r="Q2515" s="12">
        <v>26.8</v>
      </c>
      <c r="R2515" s="11">
        <v>26.8</v>
      </c>
      <c r="S2515" s="13">
        <f t="shared" si="395"/>
        <v>79.903703703703712</v>
      </c>
      <c r="T2515" s="11">
        <v>54</v>
      </c>
      <c r="U2515" s="11">
        <v>161</v>
      </c>
      <c r="V2515" s="14">
        <f t="shared" si="396"/>
        <v>4314.8</v>
      </c>
      <c r="W2515" s="11">
        <v>253</v>
      </c>
      <c r="X2515" s="11">
        <v>84</v>
      </c>
      <c r="Y2515" s="11">
        <v>16904307698</v>
      </c>
      <c r="Z2515" s="11">
        <v>63059670</v>
      </c>
      <c r="AA2515" s="15" t="str">
        <f t="shared" si="397"/>
        <v/>
      </c>
      <c r="AB2515" s="16" t="str">
        <f t="shared" si="398"/>
        <v>点击查看</v>
      </c>
      <c r="AC2515" s="11">
        <f t="shared" si="399"/>
        <v>1900</v>
      </c>
      <c r="AD2515" s="11"/>
      <c r="AE2515" s="11"/>
      <c r="AF2515" s="11" t="s">
        <v>8420</v>
      </c>
      <c r="AG2515" s="11" t="s">
        <v>13155</v>
      </c>
    </row>
    <row r="2516" spans="1:33" x14ac:dyDescent="0.15">
      <c r="A2516" s="11" t="s">
        <v>14703</v>
      </c>
      <c r="B2516" s="11" t="s">
        <v>16273</v>
      </c>
      <c r="C2516" s="11" t="s">
        <v>14708</v>
      </c>
      <c r="D2516" s="17">
        <v>41756</v>
      </c>
      <c r="E2516" s="11" t="s">
        <v>14723</v>
      </c>
      <c r="F2516" s="11" t="s">
        <v>14724</v>
      </c>
      <c r="G2516" s="11" t="s">
        <v>23</v>
      </c>
      <c r="H2516" s="11" t="s">
        <v>10201</v>
      </c>
      <c r="I2516" s="11" t="str">
        <f t="shared" si="390"/>
        <v>卖家未填</v>
      </c>
      <c r="J2516" s="11" t="str">
        <f t="shared" si="391"/>
        <v>225</v>
      </c>
      <c r="K2516" s="11" t="str">
        <f t="shared" si="392"/>
        <v>卖家未填</v>
      </c>
      <c r="L2516" s="11" t="str">
        <f t="shared" si="393"/>
        <v>卖家未填</v>
      </c>
      <c r="M2516" s="11" t="str">
        <f t="shared" si="394"/>
        <v>卖家未填</v>
      </c>
      <c r="N2516" s="11" t="s">
        <v>3806</v>
      </c>
      <c r="O2516" s="11" t="s">
        <v>5627</v>
      </c>
      <c r="P2516" s="12">
        <v>88</v>
      </c>
      <c r="Q2516" s="12"/>
      <c r="R2516" s="11">
        <v>88</v>
      </c>
      <c r="S2516" s="13">
        <f t="shared" si="395"/>
        <v>148.68965517241378</v>
      </c>
      <c r="T2516" s="11">
        <v>29</v>
      </c>
      <c r="U2516" s="11">
        <v>49</v>
      </c>
      <c r="V2516" s="14">
        <f t="shared" si="396"/>
        <v>4312</v>
      </c>
      <c r="W2516" s="11">
        <v>51</v>
      </c>
      <c r="X2516" s="11">
        <v>743</v>
      </c>
      <c r="Y2516" s="11">
        <v>42621012591</v>
      </c>
      <c r="Z2516" s="11">
        <v>110500681</v>
      </c>
      <c r="AA2516" s="15">
        <f t="shared" si="397"/>
        <v>42029.518923611111</v>
      </c>
      <c r="AB2516" s="16" t="str">
        <f t="shared" si="398"/>
        <v>点击查看</v>
      </c>
      <c r="AC2516" s="11">
        <f t="shared" si="399"/>
        <v>2014</v>
      </c>
      <c r="AD2516" s="11"/>
      <c r="AE2516" s="11" t="s">
        <v>7597</v>
      </c>
      <c r="AF2516" s="11" t="s">
        <v>9298</v>
      </c>
      <c r="AG2516" s="11" t="s">
        <v>14123</v>
      </c>
    </row>
    <row r="2517" spans="1:33" x14ac:dyDescent="0.15">
      <c r="A2517" s="11" t="s">
        <v>14671</v>
      </c>
      <c r="B2517" s="11" t="s">
        <v>14963</v>
      </c>
      <c r="C2517" s="11" t="s">
        <v>14675</v>
      </c>
      <c r="D2517" s="17">
        <v>39706</v>
      </c>
      <c r="E2517" s="11" t="s">
        <v>14723</v>
      </c>
      <c r="F2517" s="11" t="s">
        <v>14724</v>
      </c>
      <c r="G2517" s="11" t="s">
        <v>23</v>
      </c>
      <c r="H2517" s="11" t="s">
        <v>9735</v>
      </c>
      <c r="I2517" s="11" t="str">
        <f t="shared" si="390"/>
        <v>卖家未填</v>
      </c>
      <c r="J2517" s="11" t="str">
        <f t="shared" si="391"/>
        <v>250</v>
      </c>
      <c r="K2517" s="11" t="str">
        <f t="shared" si="392"/>
        <v>卖家未填</v>
      </c>
      <c r="L2517" s="11" t="str">
        <f t="shared" si="393"/>
        <v>卖家未填</v>
      </c>
      <c r="M2517" s="11" t="str">
        <f t="shared" si="394"/>
        <v>肉松蛋卷</v>
      </c>
      <c r="N2517" s="11" t="s">
        <v>1471</v>
      </c>
      <c r="O2517" s="11" t="s">
        <v>4626</v>
      </c>
      <c r="P2517" s="12">
        <v>14</v>
      </c>
      <c r="Q2517" s="12"/>
      <c r="R2517" s="11">
        <v>14</v>
      </c>
      <c r="S2517" s="13">
        <f t="shared" si="395"/>
        <v>24.282485875706215</v>
      </c>
      <c r="T2517" s="11">
        <v>177</v>
      </c>
      <c r="U2517" s="11">
        <v>307</v>
      </c>
      <c r="V2517" s="14">
        <f t="shared" si="396"/>
        <v>4298</v>
      </c>
      <c r="W2517" s="11">
        <v>205</v>
      </c>
      <c r="X2517" s="11">
        <v>1076</v>
      </c>
      <c r="Y2517" s="11">
        <v>1595309502</v>
      </c>
      <c r="Z2517" s="11">
        <v>36355612</v>
      </c>
      <c r="AA2517" s="15">
        <f t="shared" si="397"/>
        <v>42028.831319444449</v>
      </c>
      <c r="AB2517" s="16" t="str">
        <f t="shared" si="398"/>
        <v>点击查看</v>
      </c>
      <c r="AC2517" s="11">
        <f t="shared" si="399"/>
        <v>2008</v>
      </c>
      <c r="AD2517" s="11"/>
      <c r="AE2517" s="11" t="s">
        <v>6252</v>
      </c>
      <c r="AF2517" s="11" t="s">
        <v>8587</v>
      </c>
      <c r="AG2517" s="11" t="s">
        <v>11884</v>
      </c>
    </row>
    <row r="2518" spans="1:33" x14ac:dyDescent="0.15">
      <c r="A2518" s="11" t="s">
        <v>14687</v>
      </c>
      <c r="B2518" s="11" t="s">
        <v>15945</v>
      </c>
      <c r="C2518" s="11" t="s">
        <v>14692</v>
      </c>
      <c r="D2518" s="17">
        <v>39882</v>
      </c>
      <c r="E2518" s="11" t="s">
        <v>14742</v>
      </c>
      <c r="F2518" s="11" t="s">
        <v>14764</v>
      </c>
      <c r="G2518" s="11" t="s">
        <v>53</v>
      </c>
      <c r="H2518" s="11" t="s">
        <v>9896</v>
      </c>
      <c r="I2518" s="11" t="str">
        <f t="shared" si="390"/>
        <v>卖家未填</v>
      </c>
      <c r="J2518" s="11" t="str">
        <f t="shared" si="391"/>
        <v>1500</v>
      </c>
      <c r="K2518" s="11" t="str">
        <f t="shared" si="392"/>
        <v>卖家未填</v>
      </c>
      <c r="L2518" s="11" t="str">
        <f t="shared" si="393"/>
        <v>卖家未填</v>
      </c>
      <c r="M2518" s="11" t="str">
        <f t="shared" si="394"/>
        <v>卖家未填</v>
      </c>
      <c r="N2518" s="11" t="s">
        <v>2823</v>
      </c>
      <c r="O2518" s="11" t="s">
        <v>4851</v>
      </c>
      <c r="P2518" s="12">
        <v>68</v>
      </c>
      <c r="Q2518" s="12">
        <v>63.2</v>
      </c>
      <c r="R2518" s="11">
        <v>63.2</v>
      </c>
      <c r="S2518" s="13">
        <f t="shared" si="395"/>
        <v>81.086792452830196</v>
      </c>
      <c r="T2518" s="11">
        <v>53</v>
      </c>
      <c r="U2518" s="11">
        <v>68</v>
      </c>
      <c r="V2518" s="14">
        <f t="shared" si="396"/>
        <v>4297.6000000000004</v>
      </c>
      <c r="W2518" s="11"/>
      <c r="X2518" s="11"/>
      <c r="Y2518" s="11">
        <v>43132176886</v>
      </c>
      <c r="Z2518" s="11">
        <v>57261153</v>
      </c>
      <c r="AA2518" s="15">
        <f t="shared" si="397"/>
        <v>42029.939652777779</v>
      </c>
      <c r="AB2518" s="16" t="str">
        <f t="shared" si="398"/>
        <v>点击查看</v>
      </c>
      <c r="AC2518" s="11">
        <f t="shared" si="399"/>
        <v>2009</v>
      </c>
      <c r="AD2518" s="11"/>
      <c r="AE2518" s="11" t="s">
        <v>6972</v>
      </c>
      <c r="AF2518" s="11" t="s">
        <v>8871</v>
      </c>
      <c r="AG2518" s="11" t="s">
        <v>13166</v>
      </c>
    </row>
    <row r="2519" spans="1:33" x14ac:dyDescent="0.15">
      <c r="A2519" s="11" t="s">
        <v>14701</v>
      </c>
      <c r="B2519" s="11" t="s">
        <v>16304</v>
      </c>
      <c r="C2519" s="11" t="s">
        <v>14702</v>
      </c>
      <c r="D2519" s="11"/>
      <c r="E2519" s="11" t="s">
        <v>14715</v>
      </c>
      <c r="F2519" s="11" t="s">
        <v>14784</v>
      </c>
      <c r="G2519" s="11" t="s">
        <v>70</v>
      </c>
      <c r="H2519" s="11" t="s">
        <v>8042</v>
      </c>
      <c r="I2519" s="11" t="str">
        <f t="shared" si="390"/>
        <v>卖家未填</v>
      </c>
      <c r="J2519" s="11" t="str">
        <f t="shared" si="391"/>
        <v>500</v>
      </c>
      <c r="K2519" s="11" t="str">
        <f t="shared" si="392"/>
        <v>卖家未填</v>
      </c>
      <c r="L2519" s="11" t="str">
        <f t="shared" si="393"/>
        <v>卖家未填</v>
      </c>
      <c r="M2519" s="11" t="str">
        <f t="shared" si="394"/>
        <v>旺仔牛奶糖500g散装</v>
      </c>
      <c r="N2519" s="11" t="s">
        <v>3906</v>
      </c>
      <c r="O2519" s="11" t="s">
        <v>5647</v>
      </c>
      <c r="P2519" s="12">
        <v>32</v>
      </c>
      <c r="Q2519" s="12">
        <v>19.8</v>
      </c>
      <c r="R2519" s="11">
        <v>19.8</v>
      </c>
      <c r="S2519" s="13">
        <f t="shared" si="395"/>
        <v>159.13333333333335</v>
      </c>
      <c r="T2519" s="11">
        <v>27</v>
      </c>
      <c r="U2519" s="11">
        <v>217</v>
      </c>
      <c r="V2519" s="14">
        <f t="shared" si="396"/>
        <v>4296.6000000000004</v>
      </c>
      <c r="W2519" s="11">
        <v>22</v>
      </c>
      <c r="X2519" s="11">
        <v>145</v>
      </c>
      <c r="Y2519" s="11">
        <v>43423908231</v>
      </c>
      <c r="Z2519" s="11">
        <v>107546117</v>
      </c>
      <c r="AA2519" s="15" t="str">
        <f t="shared" si="397"/>
        <v/>
      </c>
      <c r="AB2519" s="16" t="str">
        <f t="shared" si="398"/>
        <v>点击查看</v>
      </c>
      <c r="AC2519" s="11">
        <f t="shared" si="399"/>
        <v>1900</v>
      </c>
      <c r="AD2519" s="11"/>
      <c r="AE2519" s="11"/>
      <c r="AF2519" s="11" t="s">
        <v>8254</v>
      </c>
      <c r="AG2519" s="11" t="s">
        <v>14216</v>
      </c>
    </row>
    <row r="2520" spans="1:33" x14ac:dyDescent="0.15">
      <c r="A2520" s="11" t="s">
        <v>14690</v>
      </c>
      <c r="B2520" s="11" t="s">
        <v>15726</v>
      </c>
      <c r="C2520" s="11" t="s">
        <v>14691</v>
      </c>
      <c r="D2520" s="11"/>
      <c r="E2520" s="11" t="s">
        <v>17</v>
      </c>
      <c r="F2520" s="11" t="s">
        <v>17</v>
      </c>
      <c r="G2520" s="11" t="s">
        <v>17</v>
      </c>
      <c r="H2520" s="11" t="s">
        <v>10503</v>
      </c>
      <c r="I2520" s="11" t="str">
        <f t="shared" si="390"/>
        <v>松露巧克力</v>
      </c>
      <c r="J2520" s="11" t="str">
        <f t="shared" si="391"/>
        <v>200</v>
      </c>
      <c r="K2520" s="11" t="str">
        <f t="shared" si="392"/>
        <v>手工</v>
      </c>
      <c r="L2520" s="11" t="str">
        <f t="shared" si="393"/>
        <v>松露型</v>
      </c>
      <c r="M2520" s="11" t="str">
        <f t="shared" si="394"/>
        <v>8口味松露巧克力系列</v>
      </c>
      <c r="N2520" s="11" t="s">
        <v>2171</v>
      </c>
      <c r="O2520" s="11"/>
      <c r="P2520" s="12">
        <v>98</v>
      </c>
      <c r="Q2520" s="12">
        <v>39</v>
      </c>
      <c r="R2520" s="11">
        <v>39</v>
      </c>
      <c r="S2520" s="13">
        <f t="shared" si="395"/>
        <v>48.75</v>
      </c>
      <c r="T2520" s="11">
        <v>88</v>
      </c>
      <c r="U2520" s="11">
        <v>110</v>
      </c>
      <c r="V2520" s="14">
        <f t="shared" si="396"/>
        <v>4290</v>
      </c>
      <c r="W2520" s="11">
        <v>843</v>
      </c>
      <c r="X2520" s="11">
        <v>935</v>
      </c>
      <c r="Y2520" s="11">
        <v>42046519132</v>
      </c>
      <c r="Z2520" s="11">
        <v>112671159</v>
      </c>
      <c r="AA2520" s="15" t="str">
        <f t="shared" si="397"/>
        <v/>
      </c>
      <c r="AB2520" s="16" t="str">
        <f t="shared" si="398"/>
        <v>点击查看</v>
      </c>
      <c r="AC2520" s="11">
        <f t="shared" si="399"/>
        <v>1900</v>
      </c>
      <c r="AD2520" s="11"/>
      <c r="AE2520" s="11"/>
      <c r="AF2520" s="11" t="s">
        <v>8831</v>
      </c>
      <c r="AG2520" s="11" t="s">
        <v>12540</v>
      </c>
    </row>
    <row r="2521" spans="1:33" x14ac:dyDescent="0.15">
      <c r="A2521" s="11" t="s">
        <v>14690</v>
      </c>
      <c r="B2521" s="11" t="s">
        <v>15679</v>
      </c>
      <c r="C2521" s="11" t="s">
        <v>14691</v>
      </c>
      <c r="D2521" s="11"/>
      <c r="E2521" s="11" t="s">
        <v>14742</v>
      </c>
      <c r="F2521" s="11" t="s">
        <v>14765</v>
      </c>
      <c r="G2521" s="11" t="s">
        <v>55</v>
      </c>
      <c r="H2521" s="11" t="s">
        <v>10490</v>
      </c>
      <c r="I2521" s="11" t="str">
        <f t="shared" si="390"/>
        <v>卖家未填</v>
      </c>
      <c r="J2521" s="11" t="str">
        <f t="shared" si="391"/>
        <v>90</v>
      </c>
      <c r="K2521" s="11" t="str">
        <f t="shared" si="392"/>
        <v>卖家未填</v>
      </c>
      <c r="L2521" s="11" t="str">
        <f t="shared" si="393"/>
        <v>卖家未填</v>
      </c>
      <c r="M2521" s="11" t="str">
        <f t="shared" si="394"/>
        <v>好丽友杏仁糖 90g</v>
      </c>
      <c r="N2521" s="11" t="s">
        <v>2026</v>
      </c>
      <c r="O2521" s="11" t="s">
        <v>5052</v>
      </c>
      <c r="P2521" s="12">
        <v>9.5</v>
      </c>
      <c r="Q2521" s="12">
        <v>9.48</v>
      </c>
      <c r="R2521" s="11">
        <v>9.48</v>
      </c>
      <c r="S2521" s="13">
        <f t="shared" si="395"/>
        <v>42.849600000000002</v>
      </c>
      <c r="T2521" s="11">
        <v>100</v>
      </c>
      <c r="U2521" s="11">
        <v>452</v>
      </c>
      <c r="V2521" s="14">
        <f t="shared" si="396"/>
        <v>4284.96</v>
      </c>
      <c r="W2521" s="11">
        <v>1045</v>
      </c>
      <c r="X2521" s="11">
        <v>857</v>
      </c>
      <c r="Y2521" s="11">
        <v>8925755288</v>
      </c>
      <c r="Z2521" s="11">
        <v>63361923</v>
      </c>
      <c r="AA2521" s="15" t="str">
        <f t="shared" si="397"/>
        <v/>
      </c>
      <c r="AB2521" s="16" t="str">
        <f t="shared" si="398"/>
        <v>点击查看</v>
      </c>
      <c r="AC2521" s="11">
        <f t="shared" si="399"/>
        <v>1900</v>
      </c>
      <c r="AD2521" s="11"/>
      <c r="AE2521" s="11"/>
      <c r="AF2521" s="11" t="s">
        <v>8778</v>
      </c>
      <c r="AG2521" s="11" t="s">
        <v>12402</v>
      </c>
    </row>
    <row r="2522" spans="1:33" x14ac:dyDescent="0.15">
      <c r="A2522" s="11" t="s">
        <v>14693</v>
      </c>
      <c r="B2522" s="11" t="s">
        <v>9447</v>
      </c>
      <c r="C2522" s="11" t="s">
        <v>14693</v>
      </c>
      <c r="D2522" s="11"/>
      <c r="E2522" s="11" t="s">
        <v>14723</v>
      </c>
      <c r="F2522" s="11" t="s">
        <v>14724</v>
      </c>
      <c r="G2522" s="11" t="s">
        <v>23</v>
      </c>
      <c r="H2522" s="11" t="s">
        <v>8449</v>
      </c>
      <c r="I2522" s="11" t="str">
        <f t="shared" si="390"/>
        <v>卖家未填</v>
      </c>
      <c r="J2522" s="11" t="str">
        <f t="shared" si="391"/>
        <v>卖家未填</v>
      </c>
      <c r="K2522" s="11" t="str">
        <f t="shared" si="392"/>
        <v>卖家未填</v>
      </c>
      <c r="L2522" s="11" t="str">
        <f t="shared" si="393"/>
        <v>卖家未填</v>
      </c>
      <c r="M2522" s="11" t="str">
        <f t="shared" si="394"/>
        <v>卖家未填</v>
      </c>
      <c r="N2522" s="11" t="s">
        <v>1101</v>
      </c>
      <c r="O2522" s="11"/>
      <c r="P2522" s="12">
        <v>50</v>
      </c>
      <c r="Q2522" s="12">
        <v>42.8</v>
      </c>
      <c r="R2522" s="11">
        <v>42.8</v>
      </c>
      <c r="S2522" s="13">
        <f t="shared" si="395"/>
        <v>62.941176470588232</v>
      </c>
      <c r="T2522" s="11">
        <v>68</v>
      </c>
      <c r="U2522" s="11">
        <v>100</v>
      </c>
      <c r="V2522" s="14">
        <f t="shared" si="396"/>
        <v>4280</v>
      </c>
      <c r="W2522" s="11">
        <v>53</v>
      </c>
      <c r="X2522" s="11">
        <v>75</v>
      </c>
      <c r="Y2522" s="11">
        <v>41990116988</v>
      </c>
      <c r="Z2522" s="11">
        <v>101717810</v>
      </c>
      <c r="AA2522" s="15" t="str">
        <f t="shared" si="397"/>
        <v/>
      </c>
      <c r="AB2522" s="16" t="str">
        <f t="shared" si="398"/>
        <v>点击查看</v>
      </c>
      <c r="AC2522" s="11">
        <f t="shared" si="399"/>
        <v>1900</v>
      </c>
      <c r="AD2522" s="11"/>
      <c r="AE2522" s="11"/>
      <c r="AF2522" s="11" t="s">
        <v>8449</v>
      </c>
      <c r="AG2522" s="11"/>
    </row>
    <row r="2523" spans="1:33" x14ac:dyDescent="0.15">
      <c r="A2523" s="11" t="s">
        <v>14671</v>
      </c>
      <c r="B2523" s="11" t="s">
        <v>14963</v>
      </c>
      <c r="C2523" s="11" t="s">
        <v>14675</v>
      </c>
      <c r="D2523" s="17">
        <v>39706</v>
      </c>
      <c r="E2523" s="11" t="s">
        <v>14723</v>
      </c>
      <c r="F2523" s="11" t="s">
        <v>14724</v>
      </c>
      <c r="G2523" s="11" t="s">
        <v>23</v>
      </c>
      <c r="H2523" s="11" t="s">
        <v>9500</v>
      </c>
      <c r="I2523" s="11" t="str">
        <f t="shared" si="390"/>
        <v>卖家未填</v>
      </c>
      <c r="J2523" s="11" t="str">
        <f t="shared" si="391"/>
        <v>160</v>
      </c>
      <c r="K2523" s="11" t="str">
        <f t="shared" si="392"/>
        <v>卖家未填</v>
      </c>
      <c r="L2523" s="11" t="str">
        <f t="shared" si="393"/>
        <v>卖家未填</v>
      </c>
      <c r="M2523" s="11" t="str">
        <f t="shared" si="394"/>
        <v>卖家未填</v>
      </c>
      <c r="N2523" s="11" t="s">
        <v>1445</v>
      </c>
      <c r="O2523" s="11" t="s">
        <v>4873</v>
      </c>
      <c r="P2523" s="12">
        <v>13</v>
      </c>
      <c r="Q2523" s="12"/>
      <c r="R2523" s="11">
        <v>13</v>
      </c>
      <c r="S2523" s="13">
        <f t="shared" si="395"/>
        <v>23.5</v>
      </c>
      <c r="T2523" s="11">
        <v>182</v>
      </c>
      <c r="U2523" s="11">
        <v>329</v>
      </c>
      <c r="V2523" s="14">
        <f t="shared" si="396"/>
        <v>4277</v>
      </c>
      <c r="W2523" s="11">
        <v>99</v>
      </c>
      <c r="X2523" s="11">
        <v>944</v>
      </c>
      <c r="Y2523" s="11">
        <v>38588271254</v>
      </c>
      <c r="Z2523" s="11">
        <v>36355612</v>
      </c>
      <c r="AA2523" s="15">
        <f t="shared" si="397"/>
        <v>42026.83326388889</v>
      </c>
      <c r="AB2523" s="16" t="str">
        <f t="shared" si="398"/>
        <v>点击查看</v>
      </c>
      <c r="AC2523" s="11">
        <f t="shared" si="399"/>
        <v>2008</v>
      </c>
      <c r="AD2523" s="11"/>
      <c r="AE2523" s="11" t="s">
        <v>6237</v>
      </c>
      <c r="AF2523" s="11"/>
      <c r="AG2523" s="11" t="s">
        <v>11859</v>
      </c>
    </row>
    <row r="2524" spans="1:33" x14ac:dyDescent="0.15">
      <c r="A2524" s="11" t="s">
        <v>14687</v>
      </c>
      <c r="B2524" s="11" t="s">
        <v>14967</v>
      </c>
      <c r="C2524" s="11" t="s">
        <v>14689</v>
      </c>
      <c r="D2524" s="17">
        <v>40405</v>
      </c>
      <c r="E2524" s="11" t="s">
        <v>14750</v>
      </c>
      <c r="F2524" s="11" t="s">
        <v>14751</v>
      </c>
      <c r="G2524" s="11" t="s">
        <v>44</v>
      </c>
      <c r="H2524" s="11" t="s">
        <v>9936</v>
      </c>
      <c r="I2524" s="11" t="str">
        <f t="shared" si="390"/>
        <v>张三芝麻糕</v>
      </c>
      <c r="J2524" s="11" t="str">
        <f t="shared" si="391"/>
        <v>520</v>
      </c>
      <c r="K2524" s="11" t="str">
        <f t="shared" si="392"/>
        <v>卖家未填</v>
      </c>
      <c r="L2524" s="11" t="str">
        <f t="shared" si="393"/>
        <v>卖家未填</v>
      </c>
      <c r="M2524" s="11" t="str">
        <f t="shared" si="394"/>
        <v>芝麻糕</v>
      </c>
      <c r="N2524" s="11" t="s">
        <v>2446</v>
      </c>
      <c r="O2524" s="11" t="s">
        <v>5194</v>
      </c>
      <c r="P2524" s="12">
        <v>41</v>
      </c>
      <c r="Q2524" s="12">
        <v>18.2</v>
      </c>
      <c r="R2524" s="11">
        <v>18.2</v>
      </c>
      <c r="S2524" s="13">
        <f t="shared" si="395"/>
        <v>61.1</v>
      </c>
      <c r="T2524" s="11">
        <v>70</v>
      </c>
      <c r="U2524" s="11">
        <v>235</v>
      </c>
      <c r="V2524" s="14">
        <f t="shared" si="396"/>
        <v>4277</v>
      </c>
      <c r="W2524" s="11">
        <v>1520</v>
      </c>
      <c r="X2524" s="11">
        <v>1916</v>
      </c>
      <c r="Y2524" s="11">
        <v>18086225729</v>
      </c>
      <c r="Z2524" s="11">
        <v>62471839</v>
      </c>
      <c r="AA2524" s="15">
        <f t="shared" si="397"/>
        <v>42032.503935185188</v>
      </c>
      <c r="AB2524" s="16" t="str">
        <f t="shared" si="398"/>
        <v>点击查看</v>
      </c>
      <c r="AC2524" s="11">
        <f t="shared" si="399"/>
        <v>2010</v>
      </c>
      <c r="AD2524" s="11"/>
      <c r="AE2524" s="11" t="s">
        <v>6751</v>
      </c>
      <c r="AF2524" s="11" t="s">
        <v>8925</v>
      </c>
      <c r="AG2524" s="11" t="s">
        <v>12807</v>
      </c>
    </row>
    <row r="2525" spans="1:33" x14ac:dyDescent="0.15">
      <c r="A2525" s="11" t="s">
        <v>14673</v>
      </c>
      <c r="B2525" s="11" t="s">
        <v>15002</v>
      </c>
      <c r="C2525" s="11" t="s">
        <v>14674</v>
      </c>
      <c r="D2525" s="11"/>
      <c r="E2525" s="11" t="s">
        <v>14742</v>
      </c>
      <c r="F2525" s="11" t="s">
        <v>14760</v>
      </c>
      <c r="G2525" s="11" t="s">
        <v>51</v>
      </c>
      <c r="H2525" s="11" t="s">
        <v>10336</v>
      </c>
      <c r="I2525" s="11" t="str">
        <f t="shared" si="390"/>
        <v>卖家未填</v>
      </c>
      <c r="J2525" s="11" t="str">
        <f t="shared" si="391"/>
        <v>200</v>
      </c>
      <c r="K2525" s="11" t="str">
        <f t="shared" si="392"/>
        <v>卖家未填</v>
      </c>
      <c r="L2525" s="11" t="str">
        <f t="shared" si="393"/>
        <v>卖家未填</v>
      </c>
      <c r="M2525" s="11" t="str">
        <f t="shared" si="394"/>
        <v>曲奇饼干&amp;</v>
      </c>
      <c r="N2525" s="11" t="s">
        <v>1414</v>
      </c>
      <c r="O2525" s="11" t="s">
        <v>4379</v>
      </c>
      <c r="P2525" s="12">
        <v>60</v>
      </c>
      <c r="Q2525" s="12">
        <v>11.9</v>
      </c>
      <c r="R2525" s="11">
        <v>11.9</v>
      </c>
      <c r="S2525" s="13">
        <f t="shared" si="395"/>
        <v>22.367015706806285</v>
      </c>
      <c r="T2525" s="11">
        <v>191</v>
      </c>
      <c r="U2525" s="11">
        <v>359</v>
      </c>
      <c r="V2525" s="14">
        <f t="shared" si="396"/>
        <v>4272.1000000000004</v>
      </c>
      <c r="W2525" s="11"/>
      <c r="X2525" s="11"/>
      <c r="Y2525" s="11">
        <v>42589916688</v>
      </c>
      <c r="Z2525" s="11">
        <v>111862558</v>
      </c>
      <c r="AA2525" s="15" t="str">
        <f t="shared" si="397"/>
        <v/>
      </c>
      <c r="AB2525" s="16" t="str">
        <f t="shared" si="398"/>
        <v>点击查看</v>
      </c>
      <c r="AC2525" s="11">
        <f t="shared" si="399"/>
        <v>1900</v>
      </c>
      <c r="AD2525" s="11"/>
      <c r="AE2525" s="11"/>
      <c r="AF2525" s="11" t="s">
        <v>8089</v>
      </c>
      <c r="AG2525" s="11" t="s">
        <v>11828</v>
      </c>
    </row>
    <row r="2526" spans="1:33" x14ac:dyDescent="0.15">
      <c r="A2526" s="11" t="s">
        <v>14690</v>
      </c>
      <c r="B2526" s="11" t="s">
        <v>15278</v>
      </c>
      <c r="C2526" s="11" t="s">
        <v>14691</v>
      </c>
      <c r="D2526" s="11"/>
      <c r="E2526" s="11" t="s">
        <v>17</v>
      </c>
      <c r="F2526" s="11" t="s">
        <v>17</v>
      </c>
      <c r="G2526" s="11" t="s">
        <v>17</v>
      </c>
      <c r="H2526" s="11" t="s">
        <v>9884</v>
      </c>
      <c r="I2526" s="11" t="str">
        <f t="shared" si="390"/>
        <v>卖家未填</v>
      </c>
      <c r="J2526" s="11" t="str">
        <f t="shared" si="391"/>
        <v>500</v>
      </c>
      <c r="K2526" s="11" t="str">
        <f t="shared" si="392"/>
        <v>卖家未填</v>
      </c>
      <c r="L2526" s="11" t="str">
        <f t="shared" si="393"/>
        <v>卖家未填</v>
      </c>
      <c r="M2526" s="11" t="str">
        <f t="shared" si="394"/>
        <v>南枣核桃糕（原味）</v>
      </c>
      <c r="N2526" s="11" t="s">
        <v>2674</v>
      </c>
      <c r="O2526" s="11"/>
      <c r="P2526" s="12">
        <v>75.599999999999994</v>
      </c>
      <c r="Q2526" s="12">
        <v>37.799999999999997</v>
      </c>
      <c r="R2526" s="11">
        <v>37.799999999999997</v>
      </c>
      <c r="S2526" s="13">
        <f t="shared" si="395"/>
        <v>72.396610169491524</v>
      </c>
      <c r="T2526" s="11">
        <v>59</v>
      </c>
      <c r="U2526" s="11">
        <v>113</v>
      </c>
      <c r="V2526" s="14">
        <f t="shared" si="396"/>
        <v>4271.3999999999996</v>
      </c>
      <c r="W2526" s="11">
        <v>149</v>
      </c>
      <c r="X2526" s="11">
        <v>320</v>
      </c>
      <c r="Y2526" s="11">
        <v>40468825073</v>
      </c>
      <c r="Z2526" s="11">
        <v>112155140</v>
      </c>
      <c r="AA2526" s="15" t="str">
        <f t="shared" si="397"/>
        <v/>
      </c>
      <c r="AB2526" s="16" t="str">
        <f t="shared" si="398"/>
        <v>点击查看</v>
      </c>
      <c r="AC2526" s="11">
        <f t="shared" si="399"/>
        <v>1900</v>
      </c>
      <c r="AD2526" s="11"/>
      <c r="AE2526" s="11"/>
      <c r="AF2526" s="11" t="s">
        <v>8393</v>
      </c>
      <c r="AG2526" s="11" t="s">
        <v>13021</v>
      </c>
    </row>
    <row r="2527" spans="1:33" x14ac:dyDescent="0.15">
      <c r="A2527" s="11" t="s">
        <v>14693</v>
      </c>
      <c r="B2527" s="11" t="s">
        <v>9446</v>
      </c>
      <c r="C2527" s="11" t="s">
        <v>14693</v>
      </c>
      <c r="D2527" s="11"/>
      <c r="E2527" s="11" t="s">
        <v>17</v>
      </c>
      <c r="F2527" s="11" t="s">
        <v>17</v>
      </c>
      <c r="G2527" s="11" t="s">
        <v>17</v>
      </c>
      <c r="H2527" s="11" t="s">
        <v>8409</v>
      </c>
      <c r="I2527" s="11" t="str">
        <f t="shared" si="390"/>
        <v>卖家未填</v>
      </c>
      <c r="J2527" s="11" t="str">
        <f t="shared" si="391"/>
        <v>卖家未填</v>
      </c>
      <c r="K2527" s="11" t="str">
        <f t="shared" si="392"/>
        <v>卖家未填</v>
      </c>
      <c r="L2527" s="11" t="str">
        <f t="shared" si="393"/>
        <v>卖家未填</v>
      </c>
      <c r="M2527" s="11" t="str">
        <f t="shared" si="394"/>
        <v>卖家未填</v>
      </c>
      <c r="N2527" s="11" t="s">
        <v>1948</v>
      </c>
      <c r="O2527" s="11"/>
      <c r="P2527" s="12">
        <v>29.9</v>
      </c>
      <c r="Q2527" s="12">
        <v>20.9</v>
      </c>
      <c r="R2527" s="11">
        <v>20.9</v>
      </c>
      <c r="S2527" s="13">
        <f t="shared" si="395"/>
        <v>39.477777777777774</v>
      </c>
      <c r="T2527" s="11">
        <v>108</v>
      </c>
      <c r="U2527" s="11">
        <v>204</v>
      </c>
      <c r="V2527" s="14">
        <f t="shared" si="396"/>
        <v>4263.5999999999995</v>
      </c>
      <c r="W2527" s="11">
        <v>331</v>
      </c>
      <c r="X2527" s="11">
        <v>76</v>
      </c>
      <c r="Y2527" s="11">
        <v>39929436754</v>
      </c>
      <c r="Z2527" s="11">
        <v>101717810</v>
      </c>
      <c r="AA2527" s="15" t="str">
        <f t="shared" si="397"/>
        <v/>
      </c>
      <c r="AB2527" s="16" t="str">
        <f t="shared" si="398"/>
        <v>点击查看</v>
      </c>
      <c r="AC2527" s="11">
        <f t="shared" si="399"/>
        <v>1900</v>
      </c>
      <c r="AD2527" s="11"/>
      <c r="AE2527" s="11"/>
      <c r="AF2527" s="11" t="s">
        <v>8409</v>
      </c>
      <c r="AG2527" s="11"/>
    </row>
    <row r="2528" spans="1:33" x14ac:dyDescent="0.15">
      <c r="A2528" s="11" t="s">
        <v>14687</v>
      </c>
      <c r="B2528" s="11" t="s">
        <v>15656</v>
      </c>
      <c r="C2528" s="11" t="s">
        <v>14689</v>
      </c>
      <c r="D2528" s="17">
        <v>40560</v>
      </c>
      <c r="E2528" s="11" t="s">
        <v>14742</v>
      </c>
      <c r="F2528" s="11" t="s">
        <v>14837</v>
      </c>
      <c r="G2528" s="11" t="s">
        <v>123</v>
      </c>
      <c r="H2528" s="11" t="s">
        <v>9816</v>
      </c>
      <c r="I2528" s="11" t="str">
        <f t="shared" si="390"/>
        <v>卖家未填</v>
      </c>
      <c r="J2528" s="11" t="str">
        <f t="shared" si="391"/>
        <v>500</v>
      </c>
      <c r="K2528" s="11" t="str">
        <f t="shared" si="392"/>
        <v>卖家未填</v>
      </c>
      <c r="L2528" s="11" t="str">
        <f t="shared" si="393"/>
        <v>卖家未填</v>
      </c>
      <c r="M2528" s="11" t="str">
        <f t="shared" si="394"/>
        <v>卖家未填</v>
      </c>
      <c r="N2528" s="11" t="s">
        <v>1938</v>
      </c>
      <c r="O2528" s="11" t="s">
        <v>4428</v>
      </c>
      <c r="P2528" s="12">
        <v>30</v>
      </c>
      <c r="Q2528" s="12">
        <v>19.899999999999999</v>
      </c>
      <c r="R2528" s="11">
        <v>19.899999999999999</v>
      </c>
      <c r="S2528" s="13">
        <f t="shared" si="395"/>
        <v>39.069724770642196</v>
      </c>
      <c r="T2528" s="11">
        <v>109</v>
      </c>
      <c r="U2528" s="11">
        <v>214</v>
      </c>
      <c r="V2528" s="14">
        <f t="shared" si="396"/>
        <v>4258.5999999999995</v>
      </c>
      <c r="W2528" s="11">
        <v>299</v>
      </c>
      <c r="X2528" s="11">
        <v>641</v>
      </c>
      <c r="Y2528" s="11">
        <v>36476802391</v>
      </c>
      <c r="Z2528" s="11">
        <v>64535781</v>
      </c>
      <c r="AA2528" s="15">
        <f t="shared" si="397"/>
        <v>42029.837592592594</v>
      </c>
      <c r="AB2528" s="16" t="str">
        <f t="shared" si="398"/>
        <v>点击查看</v>
      </c>
      <c r="AC2528" s="11">
        <f t="shared" si="399"/>
        <v>2011</v>
      </c>
      <c r="AD2528" s="11"/>
      <c r="AE2528" s="11" t="s">
        <v>6474</v>
      </c>
      <c r="AF2528" s="11" t="s">
        <v>8744</v>
      </c>
      <c r="AG2528" s="11" t="s">
        <v>12326</v>
      </c>
    </row>
    <row r="2529" spans="1:33" x14ac:dyDescent="0.15">
      <c r="A2529" s="11" t="s">
        <v>14687</v>
      </c>
      <c r="B2529" s="11" t="s">
        <v>16004</v>
      </c>
      <c r="C2529" s="11" t="s">
        <v>14686</v>
      </c>
      <c r="D2529" s="17">
        <v>41816</v>
      </c>
      <c r="E2529" s="11" t="s">
        <v>20</v>
      </c>
      <c r="F2529" s="11" t="s">
        <v>20</v>
      </c>
      <c r="G2529" s="11" t="s">
        <v>20</v>
      </c>
      <c r="H2529" s="11" t="s">
        <v>10059</v>
      </c>
      <c r="I2529" s="11" t="str">
        <f t="shared" si="390"/>
        <v>卖家未填</v>
      </c>
      <c r="J2529" s="11" t="str">
        <f t="shared" si="391"/>
        <v>200</v>
      </c>
      <c r="K2529" s="11" t="str">
        <f t="shared" si="392"/>
        <v>卖家未填</v>
      </c>
      <c r="L2529" s="11" t="str">
        <f t="shared" si="393"/>
        <v>卖家未填</v>
      </c>
      <c r="M2529" s="11" t="str">
        <f t="shared" si="394"/>
        <v>脆饼</v>
      </c>
      <c r="N2529" s="11" t="s">
        <v>3004</v>
      </c>
      <c r="O2529" s="11" t="s">
        <v>4407</v>
      </c>
      <c r="P2529" s="12">
        <v>50</v>
      </c>
      <c r="Q2529" s="12">
        <v>38</v>
      </c>
      <c r="R2529" s="11">
        <v>38</v>
      </c>
      <c r="S2529" s="13">
        <f t="shared" si="395"/>
        <v>92.521739130434781</v>
      </c>
      <c r="T2529" s="11">
        <v>46</v>
      </c>
      <c r="U2529" s="11">
        <v>112</v>
      </c>
      <c r="V2529" s="14">
        <f t="shared" si="396"/>
        <v>4256</v>
      </c>
      <c r="W2529" s="11">
        <v>77</v>
      </c>
      <c r="X2529" s="11">
        <v>89</v>
      </c>
      <c r="Y2529" s="11">
        <v>41868331103</v>
      </c>
      <c r="Z2529" s="11">
        <v>111718231</v>
      </c>
      <c r="AA2529" s="15">
        <f t="shared" si="397"/>
        <v>42025.966712962967</v>
      </c>
      <c r="AB2529" s="16" t="str">
        <f t="shared" si="398"/>
        <v>点击查看</v>
      </c>
      <c r="AC2529" s="11">
        <f t="shared" si="399"/>
        <v>2014</v>
      </c>
      <c r="AD2529" s="11"/>
      <c r="AE2529" s="11" t="s">
        <v>7094</v>
      </c>
      <c r="AF2529" s="11" t="s">
        <v>9104</v>
      </c>
      <c r="AG2529" s="11" t="s">
        <v>13344</v>
      </c>
    </row>
    <row r="2530" spans="1:33" x14ac:dyDescent="0.15">
      <c r="A2530" s="11" t="s">
        <v>14687</v>
      </c>
      <c r="B2530" s="11" t="s">
        <v>15307</v>
      </c>
      <c r="C2530" s="11" t="s">
        <v>14689</v>
      </c>
      <c r="D2530" s="17">
        <v>39855</v>
      </c>
      <c r="E2530" s="11" t="s">
        <v>14742</v>
      </c>
      <c r="F2530" s="11" t="s">
        <v>14774</v>
      </c>
      <c r="G2530" s="11" t="s">
        <v>61</v>
      </c>
      <c r="H2530" s="11" t="s">
        <v>9655</v>
      </c>
      <c r="I2530" s="11" t="str">
        <f t="shared" si="390"/>
        <v>卖家未填</v>
      </c>
      <c r="J2530" s="11" t="str">
        <f t="shared" si="391"/>
        <v>450</v>
      </c>
      <c r="K2530" s="11" t="str">
        <f t="shared" si="392"/>
        <v>卖家未填</v>
      </c>
      <c r="L2530" s="11" t="str">
        <f t="shared" si="393"/>
        <v>卖家未填</v>
      </c>
      <c r="M2530" s="11" t="str">
        <f t="shared" si="394"/>
        <v>糕点</v>
      </c>
      <c r="N2530" s="11" t="s">
        <v>2358</v>
      </c>
      <c r="O2530" s="11" t="s">
        <v>4627</v>
      </c>
      <c r="P2530" s="12">
        <v>98</v>
      </c>
      <c r="Q2530" s="12">
        <v>34.299999999999997</v>
      </c>
      <c r="R2530" s="11">
        <v>34.299999999999997</v>
      </c>
      <c r="S2530" s="13">
        <f t="shared" si="395"/>
        <v>57.475675675675674</v>
      </c>
      <c r="T2530" s="11">
        <v>74</v>
      </c>
      <c r="U2530" s="11">
        <v>124</v>
      </c>
      <c r="V2530" s="14">
        <f t="shared" si="396"/>
        <v>4253.2</v>
      </c>
      <c r="W2530" s="11">
        <v>389</v>
      </c>
      <c r="X2530" s="11">
        <v>2867</v>
      </c>
      <c r="Y2530" s="11">
        <v>14347851834</v>
      </c>
      <c r="Z2530" s="11">
        <v>37102318</v>
      </c>
      <c r="AA2530" s="15">
        <f t="shared" si="397"/>
        <v>42030.55846064815</v>
      </c>
      <c r="AB2530" s="16" t="str">
        <f t="shared" si="398"/>
        <v>点击查看</v>
      </c>
      <c r="AC2530" s="11">
        <f t="shared" si="399"/>
        <v>2009</v>
      </c>
      <c r="AD2530" s="11"/>
      <c r="AE2530" s="11" t="s">
        <v>6702</v>
      </c>
      <c r="AF2530" s="11" t="s">
        <v>8431</v>
      </c>
      <c r="AG2530" s="11" t="s">
        <v>12722</v>
      </c>
    </row>
    <row r="2531" spans="1:33" x14ac:dyDescent="0.15">
      <c r="A2531" s="11" t="s">
        <v>14671</v>
      </c>
      <c r="B2531" s="11" t="s">
        <v>15581</v>
      </c>
      <c r="C2531" s="11" t="s">
        <v>14672</v>
      </c>
      <c r="D2531" s="17">
        <v>39511</v>
      </c>
      <c r="E2531" s="11" t="s">
        <v>14742</v>
      </c>
      <c r="F2531" s="11" t="s">
        <v>14820</v>
      </c>
      <c r="G2531" s="11" t="s">
        <v>105</v>
      </c>
      <c r="H2531" s="11" t="s">
        <v>9783</v>
      </c>
      <c r="I2531" s="11" t="str">
        <f t="shared" si="390"/>
        <v>松露巧克力</v>
      </c>
      <c r="J2531" s="11" t="str">
        <f t="shared" si="391"/>
        <v>300</v>
      </c>
      <c r="K2531" s="11" t="str">
        <f t="shared" si="392"/>
        <v>手工</v>
      </c>
      <c r="L2531" s="11" t="str">
        <f t="shared" si="393"/>
        <v>松露型</v>
      </c>
      <c r="M2531" s="11" t="str">
        <f t="shared" si="394"/>
        <v>卖家未填</v>
      </c>
      <c r="N2531" s="11" t="s">
        <v>1739</v>
      </c>
      <c r="O2531" s="11" t="s">
        <v>4964</v>
      </c>
      <c r="P2531" s="12">
        <v>11.9</v>
      </c>
      <c r="Q2531" s="12"/>
      <c r="R2531" s="11">
        <v>11.9</v>
      </c>
      <c r="S2531" s="13">
        <f t="shared" si="395"/>
        <v>32.429770992366414</v>
      </c>
      <c r="T2531" s="11">
        <v>131</v>
      </c>
      <c r="U2531" s="11">
        <v>357</v>
      </c>
      <c r="V2531" s="14">
        <f t="shared" si="396"/>
        <v>4248.3</v>
      </c>
      <c r="W2531" s="11">
        <v>1751</v>
      </c>
      <c r="X2531" s="11">
        <v>3449</v>
      </c>
      <c r="Y2531" s="11">
        <v>36942473151</v>
      </c>
      <c r="Z2531" s="11">
        <v>35424883</v>
      </c>
      <c r="AA2531" s="15">
        <f t="shared" si="397"/>
        <v>42030.443622685183</v>
      </c>
      <c r="AB2531" s="16" t="str">
        <f t="shared" si="398"/>
        <v>点击查看</v>
      </c>
      <c r="AC2531" s="11">
        <f t="shared" si="399"/>
        <v>2008</v>
      </c>
      <c r="AD2531" s="11"/>
      <c r="AE2531" s="11" t="s">
        <v>6370</v>
      </c>
      <c r="AF2531" s="11" t="s">
        <v>8684</v>
      </c>
      <c r="AG2531" s="11" t="s">
        <v>12137</v>
      </c>
    </row>
    <row r="2532" spans="1:33" x14ac:dyDescent="0.15">
      <c r="A2532" s="11" t="s">
        <v>14690</v>
      </c>
      <c r="B2532" s="11" t="s">
        <v>15814</v>
      </c>
      <c r="C2532" s="11" t="s">
        <v>14691</v>
      </c>
      <c r="D2532" s="11"/>
      <c r="E2532" s="11" t="s">
        <v>20</v>
      </c>
      <c r="F2532" s="11" t="s">
        <v>20</v>
      </c>
      <c r="G2532" s="11" t="s">
        <v>20</v>
      </c>
      <c r="H2532" s="11" t="s">
        <v>8665</v>
      </c>
      <c r="I2532" s="11" t="str">
        <f t="shared" si="390"/>
        <v>卖家未填</v>
      </c>
      <c r="J2532" s="11" t="str">
        <f t="shared" si="391"/>
        <v>500</v>
      </c>
      <c r="K2532" s="11" t="str">
        <f t="shared" si="392"/>
        <v>卖家未填</v>
      </c>
      <c r="L2532" s="11" t="str">
        <f t="shared" si="393"/>
        <v>卖家未填</v>
      </c>
      <c r="M2532" s="11" t="str">
        <f t="shared" si="394"/>
        <v>徐福记果仁酥糖500g</v>
      </c>
      <c r="N2532" s="11" t="s">
        <v>2797</v>
      </c>
      <c r="O2532" s="11" t="s">
        <v>4373</v>
      </c>
      <c r="P2532" s="12">
        <v>39.799999999999997</v>
      </c>
      <c r="Q2532" s="12">
        <v>19.8</v>
      </c>
      <c r="R2532" s="11">
        <v>19.8</v>
      </c>
      <c r="S2532" s="13">
        <f t="shared" si="395"/>
        <v>78.466666666666669</v>
      </c>
      <c r="T2532" s="11">
        <v>54</v>
      </c>
      <c r="U2532" s="11">
        <v>214</v>
      </c>
      <c r="V2532" s="14">
        <f t="shared" si="396"/>
        <v>4237.2</v>
      </c>
      <c r="W2532" s="11">
        <v>38</v>
      </c>
      <c r="X2532" s="11">
        <v>74</v>
      </c>
      <c r="Y2532" s="11">
        <v>43045879358</v>
      </c>
      <c r="Z2532" s="11">
        <v>108161019</v>
      </c>
      <c r="AA2532" s="15" t="str">
        <f t="shared" si="397"/>
        <v/>
      </c>
      <c r="AB2532" s="16" t="str">
        <f t="shared" si="398"/>
        <v>点击查看</v>
      </c>
      <c r="AC2532" s="11">
        <f t="shared" si="399"/>
        <v>1900</v>
      </c>
      <c r="AD2532" s="11"/>
      <c r="AE2532" s="11"/>
      <c r="AF2532" s="11" t="s">
        <v>8130</v>
      </c>
      <c r="AG2532" s="11" t="s">
        <v>13140</v>
      </c>
    </row>
    <row r="2533" spans="1:33" x14ac:dyDescent="0.15">
      <c r="A2533" s="11" t="s">
        <v>14701</v>
      </c>
      <c r="B2533" s="11" t="s">
        <v>16042</v>
      </c>
      <c r="C2533" s="11" t="s">
        <v>14702</v>
      </c>
      <c r="D2533" s="11"/>
      <c r="E2533" s="11" t="s">
        <v>14742</v>
      </c>
      <c r="F2533" s="11" t="s">
        <v>14765</v>
      </c>
      <c r="G2533" s="11" t="s">
        <v>55</v>
      </c>
      <c r="H2533" s="11" t="s">
        <v>8108</v>
      </c>
      <c r="I2533" s="11" t="str">
        <f t="shared" si="390"/>
        <v>卖家未填</v>
      </c>
      <c r="J2533" s="11" t="str">
        <f t="shared" si="391"/>
        <v>1000</v>
      </c>
      <c r="K2533" s="11" t="str">
        <f t="shared" si="392"/>
        <v>卖家未填</v>
      </c>
      <c r="L2533" s="11" t="str">
        <f t="shared" si="393"/>
        <v>卖家未填</v>
      </c>
      <c r="M2533" s="11" t="str">
        <f t="shared" si="394"/>
        <v>情人节11种食品组合</v>
      </c>
      <c r="N2533" s="11" t="s">
        <v>3187</v>
      </c>
      <c r="O2533" s="11" t="s">
        <v>4373</v>
      </c>
      <c r="P2533" s="12">
        <v>286</v>
      </c>
      <c r="Q2533" s="12">
        <v>77</v>
      </c>
      <c r="R2533" s="11">
        <v>77</v>
      </c>
      <c r="S2533" s="13">
        <f t="shared" si="395"/>
        <v>100.83333333333333</v>
      </c>
      <c r="T2533" s="11">
        <v>42</v>
      </c>
      <c r="U2533" s="11">
        <v>55</v>
      </c>
      <c r="V2533" s="14">
        <f t="shared" si="396"/>
        <v>4235</v>
      </c>
      <c r="W2533" s="11"/>
      <c r="X2533" s="11">
        <v>185</v>
      </c>
      <c r="Y2533" s="11">
        <v>40251833596</v>
      </c>
      <c r="Z2533" s="11">
        <v>108767339</v>
      </c>
      <c r="AA2533" s="15" t="str">
        <f t="shared" si="397"/>
        <v/>
      </c>
      <c r="AB2533" s="16" t="str">
        <f t="shared" si="398"/>
        <v>点击查看</v>
      </c>
      <c r="AC2533" s="11">
        <f t="shared" si="399"/>
        <v>1900</v>
      </c>
      <c r="AD2533" s="11"/>
      <c r="AE2533" s="11"/>
      <c r="AF2533" s="11" t="s">
        <v>8301</v>
      </c>
      <c r="AG2533" s="11" t="s">
        <v>13524</v>
      </c>
    </row>
    <row r="2534" spans="1:33" x14ac:dyDescent="0.15">
      <c r="A2534" s="11" t="s">
        <v>14703</v>
      </c>
      <c r="B2534" s="11" t="s">
        <v>16298</v>
      </c>
      <c r="C2534" s="11" t="s">
        <v>14700</v>
      </c>
      <c r="D2534" s="17">
        <v>40513</v>
      </c>
      <c r="E2534" s="11" t="s">
        <v>14713</v>
      </c>
      <c r="F2534" s="11" t="s">
        <v>14717</v>
      </c>
      <c r="G2534" s="11" t="s">
        <v>18</v>
      </c>
      <c r="H2534" s="11" t="s">
        <v>10215</v>
      </c>
      <c r="I2534" s="11" t="str">
        <f t="shared" si="390"/>
        <v>卖家未填</v>
      </c>
      <c r="J2534" s="11" t="str">
        <f t="shared" si="391"/>
        <v>卖家未填</v>
      </c>
      <c r="K2534" s="11" t="str">
        <f t="shared" si="392"/>
        <v>卖家未填</v>
      </c>
      <c r="L2534" s="11" t="str">
        <f t="shared" si="393"/>
        <v>卖家未填</v>
      </c>
      <c r="M2534" s="11" t="str">
        <f t="shared" si="394"/>
        <v>卖家未填</v>
      </c>
      <c r="N2534" s="11" t="s">
        <v>3888</v>
      </c>
      <c r="O2534" s="11" t="s">
        <v>5405</v>
      </c>
      <c r="P2534" s="12">
        <v>138</v>
      </c>
      <c r="Q2534" s="12">
        <v>55</v>
      </c>
      <c r="R2534" s="11">
        <v>55</v>
      </c>
      <c r="S2534" s="13">
        <f t="shared" si="395"/>
        <v>151.25</v>
      </c>
      <c r="T2534" s="11">
        <v>28</v>
      </c>
      <c r="U2534" s="11">
        <v>77</v>
      </c>
      <c r="V2534" s="14">
        <f t="shared" si="396"/>
        <v>4235</v>
      </c>
      <c r="W2534" s="11">
        <v>55</v>
      </c>
      <c r="X2534" s="11">
        <v>215</v>
      </c>
      <c r="Y2534" s="11">
        <v>40144564290</v>
      </c>
      <c r="Z2534" s="11">
        <v>63724992</v>
      </c>
      <c r="AA2534" s="15">
        <f t="shared" si="397"/>
        <v>42031.925717592589</v>
      </c>
      <c r="AB2534" s="16" t="str">
        <f t="shared" si="398"/>
        <v>点击查看</v>
      </c>
      <c r="AC2534" s="11">
        <f t="shared" si="399"/>
        <v>2010</v>
      </c>
      <c r="AD2534" s="11"/>
      <c r="AE2534" s="11" t="s">
        <v>7649</v>
      </c>
      <c r="AF2534" s="11" t="s">
        <v>9317</v>
      </c>
      <c r="AG2534" s="11" t="s">
        <v>14200</v>
      </c>
    </row>
    <row r="2535" spans="1:33" x14ac:dyDescent="0.15">
      <c r="A2535" s="11" t="s">
        <v>14705</v>
      </c>
      <c r="B2535" s="11" t="s">
        <v>15980</v>
      </c>
      <c r="C2535" s="11" t="s">
        <v>14706</v>
      </c>
      <c r="D2535" s="17">
        <v>41107</v>
      </c>
      <c r="E2535" s="11" t="s">
        <v>9903</v>
      </c>
      <c r="F2535" s="11" t="s">
        <v>14848</v>
      </c>
      <c r="G2535" s="11" t="s">
        <v>131</v>
      </c>
      <c r="H2535" s="11" t="s">
        <v>10110</v>
      </c>
      <c r="I2535" s="11" t="str">
        <f t="shared" si="390"/>
        <v>卖家未填</v>
      </c>
      <c r="J2535" s="11" t="str">
        <f t="shared" si="391"/>
        <v>卖家未填</v>
      </c>
      <c r="K2535" s="11" t="str">
        <f t="shared" si="392"/>
        <v>卖家未填</v>
      </c>
      <c r="L2535" s="11" t="str">
        <f t="shared" si="393"/>
        <v>卖家未填</v>
      </c>
      <c r="M2535" s="11" t="str">
        <f t="shared" si="394"/>
        <v>晶沙酥</v>
      </c>
      <c r="N2535" s="11" t="s">
        <v>3883</v>
      </c>
      <c r="O2535" s="11" t="s">
        <v>5490</v>
      </c>
      <c r="P2535" s="12">
        <v>80</v>
      </c>
      <c r="Q2535" s="12">
        <v>58</v>
      </c>
      <c r="R2535" s="11">
        <v>58</v>
      </c>
      <c r="S2535" s="13">
        <f t="shared" si="395"/>
        <v>151.21428571428572</v>
      </c>
      <c r="T2535" s="11">
        <v>28</v>
      </c>
      <c r="U2535" s="11">
        <v>73</v>
      </c>
      <c r="V2535" s="14">
        <f t="shared" si="396"/>
        <v>4234</v>
      </c>
      <c r="W2535" s="11">
        <v>65</v>
      </c>
      <c r="X2535" s="11">
        <v>306</v>
      </c>
      <c r="Y2535" s="11">
        <v>40093127115</v>
      </c>
      <c r="Z2535" s="11">
        <v>72836615</v>
      </c>
      <c r="AA2535" s="15">
        <f t="shared" si="397"/>
        <v>42031.822326388894</v>
      </c>
      <c r="AB2535" s="16" t="str">
        <f t="shared" si="398"/>
        <v>点击查看</v>
      </c>
      <c r="AC2535" s="11">
        <f t="shared" si="399"/>
        <v>2012</v>
      </c>
      <c r="AD2535" s="11"/>
      <c r="AE2535" s="11" t="s">
        <v>7646</v>
      </c>
      <c r="AF2535" s="11" t="s">
        <v>9162</v>
      </c>
      <c r="AG2535" s="11" t="s">
        <v>14197</v>
      </c>
    </row>
    <row r="2536" spans="1:33" x14ac:dyDescent="0.15">
      <c r="A2536" s="11" t="s">
        <v>14703</v>
      </c>
      <c r="B2536" s="11" t="s">
        <v>16364</v>
      </c>
      <c r="C2536" s="11" t="s">
        <v>14704</v>
      </c>
      <c r="D2536" s="17">
        <v>41589</v>
      </c>
      <c r="E2536" s="11" t="s">
        <v>14723</v>
      </c>
      <c r="F2536" s="11" t="s">
        <v>14724</v>
      </c>
      <c r="G2536" s="11" t="s">
        <v>23</v>
      </c>
      <c r="H2536" s="11" t="s">
        <v>10256</v>
      </c>
      <c r="I2536" s="11" t="str">
        <f t="shared" si="390"/>
        <v>卖家未填</v>
      </c>
      <c r="J2536" s="11" t="str">
        <f t="shared" si="391"/>
        <v>400</v>
      </c>
      <c r="K2536" s="11" t="str">
        <f t="shared" si="392"/>
        <v>卖家未填</v>
      </c>
      <c r="L2536" s="11" t="str">
        <f t="shared" si="393"/>
        <v>卖家未填</v>
      </c>
      <c r="M2536" s="11" t="str">
        <f t="shared" si="394"/>
        <v>加拿饼干400g</v>
      </c>
      <c r="N2536" s="11" t="s">
        <v>4090</v>
      </c>
      <c r="O2536" s="11" t="s">
        <v>5708</v>
      </c>
      <c r="P2536" s="12">
        <v>23.99</v>
      </c>
      <c r="Q2536" s="12"/>
      <c r="R2536" s="11">
        <v>23.99</v>
      </c>
      <c r="S2536" s="13">
        <f t="shared" si="395"/>
        <v>168.8896</v>
      </c>
      <c r="T2536" s="11">
        <v>25</v>
      </c>
      <c r="U2536" s="11">
        <v>176</v>
      </c>
      <c r="V2536" s="14">
        <f t="shared" si="396"/>
        <v>4222.24</v>
      </c>
      <c r="W2536" s="11">
        <v>16</v>
      </c>
      <c r="X2536" s="11">
        <v>88</v>
      </c>
      <c r="Y2536" s="11">
        <v>41146829709</v>
      </c>
      <c r="Z2536" s="11">
        <v>107390159</v>
      </c>
      <c r="AA2536" s="15">
        <f t="shared" si="397"/>
        <v>42028.938969907409</v>
      </c>
      <c r="AB2536" s="16" t="str">
        <f t="shared" si="398"/>
        <v>点击查看</v>
      </c>
      <c r="AC2536" s="11">
        <f t="shared" si="399"/>
        <v>2013</v>
      </c>
      <c r="AD2536" s="11"/>
      <c r="AE2536" s="11" t="s">
        <v>7788</v>
      </c>
      <c r="AF2536" s="11" t="s">
        <v>9371</v>
      </c>
      <c r="AG2536" s="11" t="s">
        <v>14398</v>
      </c>
    </row>
    <row r="2537" spans="1:33" x14ac:dyDescent="0.15">
      <c r="A2537" s="11" t="s">
        <v>14687</v>
      </c>
      <c r="B2537" s="11" t="s">
        <v>14963</v>
      </c>
      <c r="C2537" s="11" t="s">
        <v>14688</v>
      </c>
      <c r="D2537" s="17">
        <v>39706</v>
      </c>
      <c r="E2537" s="11" t="s">
        <v>14723</v>
      </c>
      <c r="F2537" s="11" t="s">
        <v>14724</v>
      </c>
      <c r="G2537" s="11" t="s">
        <v>23</v>
      </c>
      <c r="H2537" s="11" t="s">
        <v>9761</v>
      </c>
      <c r="I2537" s="11" t="str">
        <f t="shared" si="390"/>
        <v>卖家未填</v>
      </c>
      <c r="J2537" s="11" t="str">
        <f t="shared" si="391"/>
        <v>298</v>
      </c>
      <c r="K2537" s="11" t="str">
        <f t="shared" si="392"/>
        <v>卖家未填</v>
      </c>
      <c r="L2537" s="11" t="str">
        <f t="shared" si="393"/>
        <v>卖家未填</v>
      </c>
      <c r="M2537" s="11" t="str">
        <f t="shared" si="394"/>
        <v>夹心饼</v>
      </c>
      <c r="N2537" s="11" t="s">
        <v>2087</v>
      </c>
      <c r="O2537" s="11" t="s">
        <v>5075</v>
      </c>
      <c r="P2537" s="12">
        <v>21</v>
      </c>
      <c r="Q2537" s="12"/>
      <c r="R2537" s="11">
        <v>21</v>
      </c>
      <c r="S2537" s="13">
        <f t="shared" si="395"/>
        <v>44.431578947368422</v>
      </c>
      <c r="T2537" s="11">
        <v>95</v>
      </c>
      <c r="U2537" s="11">
        <v>201</v>
      </c>
      <c r="V2537" s="14">
        <f t="shared" si="396"/>
        <v>4221</v>
      </c>
      <c r="W2537" s="11">
        <v>120</v>
      </c>
      <c r="X2537" s="11">
        <v>1322</v>
      </c>
      <c r="Y2537" s="11">
        <v>9861014384</v>
      </c>
      <c r="Z2537" s="11">
        <v>36355612</v>
      </c>
      <c r="AA2537" s="15">
        <f t="shared" si="397"/>
        <v>42032.826064814813</v>
      </c>
      <c r="AB2537" s="16" t="str">
        <f t="shared" si="398"/>
        <v>点击查看</v>
      </c>
      <c r="AC2537" s="11">
        <f t="shared" si="399"/>
        <v>2008</v>
      </c>
      <c r="AD2537" s="11"/>
      <c r="AE2537" s="11" t="s">
        <v>6545</v>
      </c>
      <c r="AF2537" s="11" t="s">
        <v>8644</v>
      </c>
      <c r="AG2537" s="11" t="s">
        <v>12460</v>
      </c>
    </row>
    <row r="2538" spans="1:33" x14ac:dyDescent="0.15">
      <c r="A2538" s="11" t="s">
        <v>14703</v>
      </c>
      <c r="B2538" s="11" t="s">
        <v>16278</v>
      </c>
      <c r="C2538" s="11" t="s">
        <v>14700</v>
      </c>
      <c r="D2538" s="17">
        <v>39535</v>
      </c>
      <c r="E2538" s="11" t="s">
        <v>14768</v>
      </c>
      <c r="F2538" s="11" t="s">
        <v>14769</v>
      </c>
      <c r="G2538" s="11" t="s">
        <v>57</v>
      </c>
      <c r="H2538" s="11" t="s">
        <v>10203</v>
      </c>
      <c r="I2538" s="11" t="str">
        <f t="shared" si="390"/>
        <v>卖家未填</v>
      </c>
      <c r="J2538" s="11" t="str">
        <f t="shared" si="391"/>
        <v>500</v>
      </c>
      <c r="K2538" s="11" t="str">
        <f t="shared" si="392"/>
        <v>卖家未填</v>
      </c>
      <c r="L2538" s="11" t="str">
        <f t="shared" si="393"/>
        <v>卖家未填</v>
      </c>
      <c r="M2538" s="11" t="str">
        <f t="shared" si="394"/>
        <v>卖家未填</v>
      </c>
      <c r="N2538" s="11" t="s">
        <v>3821</v>
      </c>
      <c r="O2538" s="11" t="s">
        <v>5631</v>
      </c>
      <c r="P2538" s="12">
        <v>89</v>
      </c>
      <c r="Q2538" s="12">
        <v>15.9</v>
      </c>
      <c r="R2538" s="11">
        <v>15.9</v>
      </c>
      <c r="S2538" s="13">
        <f t="shared" si="395"/>
        <v>145.29310344827587</v>
      </c>
      <c r="T2538" s="11">
        <v>29</v>
      </c>
      <c r="U2538" s="11">
        <v>265</v>
      </c>
      <c r="V2538" s="14">
        <f t="shared" si="396"/>
        <v>4213.5</v>
      </c>
      <c r="W2538" s="11">
        <v>17</v>
      </c>
      <c r="X2538" s="11">
        <v>304</v>
      </c>
      <c r="Y2538" s="11">
        <v>35748517761</v>
      </c>
      <c r="Z2538" s="11">
        <v>35553073</v>
      </c>
      <c r="AA2538" s="15">
        <f t="shared" si="397"/>
        <v>42031.416666666672</v>
      </c>
      <c r="AB2538" s="16" t="str">
        <f t="shared" si="398"/>
        <v>点击查看</v>
      </c>
      <c r="AC2538" s="11">
        <f t="shared" si="399"/>
        <v>2008</v>
      </c>
      <c r="AD2538" s="11"/>
      <c r="AE2538" s="11" t="s">
        <v>7607</v>
      </c>
      <c r="AF2538" s="11" t="s">
        <v>9302</v>
      </c>
      <c r="AG2538" s="11" t="s">
        <v>14138</v>
      </c>
    </row>
    <row r="2539" spans="1:33" x14ac:dyDescent="0.15">
      <c r="A2539" s="11" t="s">
        <v>14703</v>
      </c>
      <c r="B2539" s="11" t="s">
        <v>15496</v>
      </c>
      <c r="C2539" s="11" t="s">
        <v>14708</v>
      </c>
      <c r="D2539" s="17">
        <v>41468</v>
      </c>
      <c r="E2539" s="11" t="s">
        <v>17</v>
      </c>
      <c r="F2539" s="11" t="s">
        <v>17</v>
      </c>
      <c r="G2539" s="11" t="s">
        <v>17</v>
      </c>
      <c r="H2539" s="11" t="s">
        <v>9785</v>
      </c>
      <c r="I2539" s="11" t="str">
        <f t="shared" si="390"/>
        <v>卖家未填</v>
      </c>
      <c r="J2539" s="11" t="str">
        <f t="shared" si="391"/>
        <v>250</v>
      </c>
      <c r="K2539" s="11" t="str">
        <f t="shared" si="392"/>
        <v>卖家未填</v>
      </c>
      <c r="L2539" s="11" t="str">
        <f t="shared" si="393"/>
        <v>卖家未填</v>
      </c>
      <c r="M2539" s="11" t="str">
        <f t="shared" si="394"/>
        <v>南枣核桃糕</v>
      </c>
      <c r="N2539" s="11" t="s">
        <v>3332</v>
      </c>
      <c r="O2539" s="11" t="s">
        <v>5273</v>
      </c>
      <c r="P2539" s="12">
        <v>80</v>
      </c>
      <c r="Q2539" s="12">
        <v>52</v>
      </c>
      <c r="R2539" s="11">
        <v>52</v>
      </c>
      <c r="S2539" s="13">
        <f t="shared" si="395"/>
        <v>110.84210526315789</v>
      </c>
      <c r="T2539" s="11">
        <v>38</v>
      </c>
      <c r="U2539" s="11">
        <v>81</v>
      </c>
      <c r="V2539" s="14">
        <f t="shared" si="396"/>
        <v>4212</v>
      </c>
      <c r="W2539" s="11">
        <v>95</v>
      </c>
      <c r="X2539" s="11">
        <v>436</v>
      </c>
      <c r="Y2539" s="11">
        <v>21430647680</v>
      </c>
      <c r="Z2539" s="11">
        <v>105314638</v>
      </c>
      <c r="AA2539" s="15">
        <f t="shared" si="397"/>
        <v>42029.469398148147</v>
      </c>
      <c r="AB2539" s="16" t="str">
        <f t="shared" si="398"/>
        <v>点击查看</v>
      </c>
      <c r="AC2539" s="11">
        <f t="shared" si="399"/>
        <v>2013</v>
      </c>
      <c r="AD2539" s="11"/>
      <c r="AE2539" s="11" t="s">
        <v>7309</v>
      </c>
      <c r="AF2539" s="11" t="s">
        <v>8689</v>
      </c>
      <c r="AG2539" s="11" t="s">
        <v>13662</v>
      </c>
    </row>
    <row r="2540" spans="1:33" x14ac:dyDescent="0.15">
      <c r="A2540" s="11" t="s">
        <v>14690</v>
      </c>
      <c r="B2540" s="11" t="s">
        <v>15072</v>
      </c>
      <c r="C2540" s="11" t="s">
        <v>14691</v>
      </c>
      <c r="D2540" s="11"/>
      <c r="E2540" s="11" t="s">
        <v>20</v>
      </c>
      <c r="F2540" s="11" t="s">
        <v>20</v>
      </c>
      <c r="G2540" s="11" t="s">
        <v>20</v>
      </c>
      <c r="H2540" s="11" t="s">
        <v>8449</v>
      </c>
      <c r="I2540" s="11" t="str">
        <f t="shared" si="390"/>
        <v>卖家未填</v>
      </c>
      <c r="J2540" s="11" t="str">
        <f t="shared" si="391"/>
        <v>500</v>
      </c>
      <c r="K2540" s="11" t="str">
        <f t="shared" si="392"/>
        <v>卖家未填</v>
      </c>
      <c r="L2540" s="11" t="str">
        <f t="shared" si="393"/>
        <v>卖家未填</v>
      </c>
      <c r="M2540" s="11" t="str">
        <f t="shared" si="394"/>
        <v>老北京酥糖500g</v>
      </c>
      <c r="N2540" s="11" t="s">
        <v>2659</v>
      </c>
      <c r="O2540" s="11"/>
      <c r="P2540" s="12">
        <v>35.799999999999997</v>
      </c>
      <c r="Q2540" s="12">
        <v>18.8</v>
      </c>
      <c r="R2540" s="11">
        <v>18.8</v>
      </c>
      <c r="S2540" s="13">
        <f t="shared" si="395"/>
        <v>70.186666666666667</v>
      </c>
      <c r="T2540" s="11">
        <v>60</v>
      </c>
      <c r="U2540" s="11">
        <v>224</v>
      </c>
      <c r="V2540" s="14">
        <f t="shared" si="396"/>
        <v>4211.2</v>
      </c>
      <c r="W2540" s="11">
        <v>899</v>
      </c>
      <c r="X2540" s="11">
        <v>509</v>
      </c>
      <c r="Y2540" s="11">
        <v>35264672209</v>
      </c>
      <c r="Z2540" s="11">
        <v>102701981</v>
      </c>
      <c r="AA2540" s="15" t="str">
        <f t="shared" si="397"/>
        <v/>
      </c>
      <c r="AB2540" s="16" t="str">
        <f t="shared" si="398"/>
        <v>点击查看</v>
      </c>
      <c r="AC2540" s="11">
        <f t="shared" si="399"/>
        <v>1900</v>
      </c>
      <c r="AD2540" s="11"/>
      <c r="AE2540" s="11"/>
      <c r="AF2540" s="11" t="s">
        <v>8174</v>
      </c>
      <c r="AG2540" s="11" t="s">
        <v>13006</v>
      </c>
    </row>
    <row r="2541" spans="1:33" x14ac:dyDescent="0.15">
      <c r="A2541" s="11" t="s">
        <v>14701</v>
      </c>
      <c r="B2541" s="11" t="s">
        <v>16312</v>
      </c>
      <c r="C2541" s="11" t="s">
        <v>14702</v>
      </c>
      <c r="D2541" s="11"/>
      <c r="E2541" s="11" t="s">
        <v>14713</v>
      </c>
      <c r="F2541" s="11" t="s">
        <v>14717</v>
      </c>
      <c r="G2541" s="11" t="s">
        <v>18</v>
      </c>
      <c r="H2541" s="11" t="s">
        <v>10579</v>
      </c>
      <c r="I2541" s="11" t="str">
        <f t="shared" si="390"/>
        <v>卖家未填</v>
      </c>
      <c r="J2541" s="11" t="str">
        <f t="shared" si="391"/>
        <v>1000</v>
      </c>
      <c r="K2541" s="11" t="str">
        <f t="shared" si="392"/>
        <v>卖家未填</v>
      </c>
      <c r="L2541" s="11" t="str">
        <f t="shared" si="393"/>
        <v>卖家未填</v>
      </c>
      <c r="M2541" s="11" t="str">
        <f t="shared" si="394"/>
        <v>糕点礼盒</v>
      </c>
      <c r="N2541" s="11" t="s">
        <v>4028</v>
      </c>
      <c r="O2541" s="11" t="s">
        <v>5661</v>
      </c>
      <c r="P2541" s="12">
        <v>50</v>
      </c>
      <c r="Q2541" s="12">
        <v>63.8</v>
      </c>
      <c r="R2541" s="11">
        <v>63.8</v>
      </c>
      <c r="S2541" s="13">
        <f t="shared" si="395"/>
        <v>161.95384615384617</v>
      </c>
      <c r="T2541" s="11">
        <v>26</v>
      </c>
      <c r="U2541" s="11">
        <v>66</v>
      </c>
      <c r="V2541" s="14">
        <f t="shared" si="396"/>
        <v>4210.8</v>
      </c>
      <c r="W2541" s="11">
        <v>346</v>
      </c>
      <c r="X2541" s="11">
        <v>357</v>
      </c>
      <c r="Y2541" s="11">
        <v>19861762762</v>
      </c>
      <c r="Z2541" s="11">
        <v>101815057</v>
      </c>
      <c r="AA2541" s="15" t="str">
        <f t="shared" si="397"/>
        <v/>
      </c>
      <c r="AB2541" s="16" t="str">
        <f t="shared" si="398"/>
        <v>点击查看</v>
      </c>
      <c r="AC2541" s="11">
        <f t="shared" si="399"/>
        <v>1900</v>
      </c>
      <c r="AD2541" s="11"/>
      <c r="AE2541" s="11"/>
      <c r="AF2541" s="11" t="s">
        <v>9328</v>
      </c>
      <c r="AG2541" s="11" t="s">
        <v>14335</v>
      </c>
    </row>
    <row r="2542" spans="1:33" x14ac:dyDescent="0.15">
      <c r="A2542" s="11" t="s">
        <v>14703</v>
      </c>
      <c r="B2542" s="11" t="s">
        <v>15019</v>
      </c>
      <c r="C2542" s="11" t="s">
        <v>14704</v>
      </c>
      <c r="D2542" s="17">
        <v>41102</v>
      </c>
      <c r="E2542" s="11" t="s">
        <v>14742</v>
      </c>
      <c r="F2542" s="11" t="s">
        <v>14764</v>
      </c>
      <c r="G2542" s="11" t="s">
        <v>53</v>
      </c>
      <c r="H2542" s="11" t="s">
        <v>9510</v>
      </c>
      <c r="I2542" s="11" t="str">
        <f t="shared" si="390"/>
        <v>卖家未填</v>
      </c>
      <c r="J2542" s="11" t="str">
        <f t="shared" si="391"/>
        <v>500</v>
      </c>
      <c r="K2542" s="11" t="str">
        <f t="shared" si="392"/>
        <v>卖家未填</v>
      </c>
      <c r="L2542" s="11" t="str">
        <f t="shared" si="393"/>
        <v>卖家未填</v>
      </c>
      <c r="M2542" s="11" t="str">
        <f t="shared" si="394"/>
        <v>卖家未填</v>
      </c>
      <c r="N2542" s="11" t="s">
        <v>3058</v>
      </c>
      <c r="O2542" s="11" t="s">
        <v>5397</v>
      </c>
      <c r="P2542" s="12">
        <v>118</v>
      </c>
      <c r="Q2542" s="12">
        <v>25.8</v>
      </c>
      <c r="R2542" s="11">
        <v>25.8</v>
      </c>
      <c r="S2542" s="13">
        <f t="shared" si="395"/>
        <v>93.453333333333347</v>
      </c>
      <c r="T2542" s="11">
        <v>45</v>
      </c>
      <c r="U2542" s="11">
        <v>163</v>
      </c>
      <c r="V2542" s="14">
        <f t="shared" si="396"/>
        <v>4205.4000000000005</v>
      </c>
      <c r="W2542" s="11">
        <v>86</v>
      </c>
      <c r="X2542" s="11">
        <v>169</v>
      </c>
      <c r="Y2542" s="11">
        <v>40908660140</v>
      </c>
      <c r="Z2542" s="11">
        <v>72769347</v>
      </c>
      <c r="AA2542" s="15">
        <f t="shared" si="397"/>
        <v>42032.416666666672</v>
      </c>
      <c r="AB2542" s="16" t="str">
        <f t="shared" si="398"/>
        <v>点击查看</v>
      </c>
      <c r="AC2542" s="11">
        <f t="shared" si="399"/>
        <v>2012</v>
      </c>
      <c r="AD2542" s="11"/>
      <c r="AE2542" s="11" t="s">
        <v>7135</v>
      </c>
      <c r="AF2542" s="11" t="s">
        <v>8091</v>
      </c>
      <c r="AG2542" s="11" t="s">
        <v>13396</v>
      </c>
    </row>
    <row r="2543" spans="1:33" x14ac:dyDescent="0.15">
      <c r="A2543" s="11" t="s">
        <v>14687</v>
      </c>
      <c r="B2543" s="11" t="s">
        <v>15745</v>
      </c>
      <c r="C2543" s="11" t="s">
        <v>14692</v>
      </c>
      <c r="D2543" s="17">
        <v>39346</v>
      </c>
      <c r="E2543" s="11" t="s">
        <v>14723</v>
      </c>
      <c r="F2543" s="11" t="s">
        <v>14745</v>
      </c>
      <c r="G2543" s="11" t="s">
        <v>39</v>
      </c>
      <c r="H2543" s="11" t="s">
        <v>9877</v>
      </c>
      <c r="I2543" s="11" t="str">
        <f t="shared" si="390"/>
        <v>卖家未填</v>
      </c>
      <c r="J2543" s="11" t="str">
        <f t="shared" si="391"/>
        <v>300</v>
      </c>
      <c r="K2543" s="11" t="str">
        <f t="shared" si="392"/>
        <v>卖家未填</v>
      </c>
      <c r="L2543" s="11" t="str">
        <f t="shared" si="393"/>
        <v>卖家未填</v>
      </c>
      <c r="M2543" s="11" t="str">
        <f t="shared" si="394"/>
        <v>榴莲饼300g</v>
      </c>
      <c r="N2543" s="11" t="s">
        <v>2221</v>
      </c>
      <c r="O2543" s="11" t="s">
        <v>5122</v>
      </c>
      <c r="P2543" s="12">
        <v>58</v>
      </c>
      <c r="Q2543" s="12">
        <v>28.8</v>
      </c>
      <c r="R2543" s="11">
        <v>28.8</v>
      </c>
      <c r="S2543" s="13">
        <f t="shared" si="395"/>
        <v>50.660240963855422</v>
      </c>
      <c r="T2543" s="11">
        <v>83</v>
      </c>
      <c r="U2543" s="11">
        <v>146</v>
      </c>
      <c r="V2543" s="14">
        <f t="shared" si="396"/>
        <v>4204.8</v>
      </c>
      <c r="W2543" s="11">
        <v>71</v>
      </c>
      <c r="X2543" s="11">
        <v>293</v>
      </c>
      <c r="Y2543" s="11">
        <v>40403292392</v>
      </c>
      <c r="Z2543" s="11">
        <v>34869579</v>
      </c>
      <c r="AA2543" s="15">
        <f t="shared" si="397"/>
        <v>42026.859189814815</v>
      </c>
      <c r="AB2543" s="16" t="str">
        <f t="shared" si="398"/>
        <v>点击查看</v>
      </c>
      <c r="AC2543" s="11">
        <f t="shared" si="399"/>
        <v>2007</v>
      </c>
      <c r="AD2543" s="11"/>
      <c r="AE2543" s="11" t="s">
        <v>6618</v>
      </c>
      <c r="AF2543" s="11" t="s">
        <v>8846</v>
      </c>
      <c r="AG2543" s="11" t="s">
        <v>12587</v>
      </c>
    </row>
    <row r="2544" spans="1:33" x14ac:dyDescent="0.15">
      <c r="A2544" s="11" t="s">
        <v>14673</v>
      </c>
      <c r="B2544" s="11" t="s">
        <v>15203</v>
      </c>
      <c r="C2544" s="11" t="s">
        <v>14674</v>
      </c>
      <c r="D2544" s="11"/>
      <c r="E2544" s="11" t="s">
        <v>14723</v>
      </c>
      <c r="F2544" s="11" t="s">
        <v>14745</v>
      </c>
      <c r="G2544" s="11" t="s">
        <v>39</v>
      </c>
      <c r="H2544" s="11" t="s">
        <v>10375</v>
      </c>
      <c r="I2544" s="11" t="str">
        <f t="shared" si="390"/>
        <v>卖家未填</v>
      </c>
      <c r="J2544" s="11" t="str">
        <f t="shared" si="391"/>
        <v>150</v>
      </c>
      <c r="K2544" s="11" t="str">
        <f t="shared" si="392"/>
        <v>卖家未填</v>
      </c>
      <c r="L2544" s="11" t="str">
        <f t="shared" si="393"/>
        <v>卖家未填</v>
      </c>
      <c r="M2544" s="11" t="str">
        <f t="shared" si="394"/>
        <v>巨浪大切薯片</v>
      </c>
      <c r="N2544" s="11" t="s">
        <v>1824</v>
      </c>
      <c r="O2544" s="11" t="s">
        <v>4393</v>
      </c>
      <c r="P2544" s="12">
        <v>23.6</v>
      </c>
      <c r="Q2544" s="12">
        <v>11.8</v>
      </c>
      <c r="R2544" s="11">
        <v>11.8</v>
      </c>
      <c r="S2544" s="13">
        <f t="shared" si="395"/>
        <v>34.432786885245903</v>
      </c>
      <c r="T2544" s="11">
        <v>122</v>
      </c>
      <c r="U2544" s="11">
        <v>356</v>
      </c>
      <c r="V2544" s="14">
        <f t="shared" si="396"/>
        <v>4200.8</v>
      </c>
      <c r="W2544" s="11">
        <v>3997</v>
      </c>
      <c r="X2544" s="11">
        <v>5190</v>
      </c>
      <c r="Y2544" s="11">
        <v>36660542977</v>
      </c>
      <c r="Z2544" s="11">
        <v>105359922</v>
      </c>
      <c r="AA2544" s="15" t="str">
        <f t="shared" si="397"/>
        <v/>
      </c>
      <c r="AB2544" s="16" t="str">
        <f t="shared" si="398"/>
        <v>点击查看</v>
      </c>
      <c r="AC2544" s="11">
        <f t="shared" si="399"/>
        <v>1900</v>
      </c>
      <c r="AD2544" s="11"/>
      <c r="AE2544" s="11"/>
      <c r="AF2544" s="11" t="s">
        <v>8306</v>
      </c>
      <c r="AG2544" s="11" t="s">
        <v>12216</v>
      </c>
    </row>
    <row r="2545" spans="1:33" x14ac:dyDescent="0.15">
      <c r="A2545" s="11" t="s">
        <v>14687</v>
      </c>
      <c r="B2545" s="11" t="s">
        <v>14963</v>
      </c>
      <c r="C2545" s="11" t="s">
        <v>14688</v>
      </c>
      <c r="D2545" s="17">
        <v>39706</v>
      </c>
      <c r="E2545" s="11" t="s">
        <v>14723</v>
      </c>
      <c r="F2545" s="11" t="s">
        <v>14724</v>
      </c>
      <c r="G2545" s="11" t="s">
        <v>23</v>
      </c>
      <c r="H2545" s="11" t="s">
        <v>9659</v>
      </c>
      <c r="I2545" s="11" t="str">
        <f t="shared" si="390"/>
        <v>卖家未填</v>
      </c>
      <c r="J2545" s="11" t="str">
        <f t="shared" si="391"/>
        <v>156</v>
      </c>
      <c r="K2545" s="11" t="str">
        <f t="shared" si="392"/>
        <v>卖家未填</v>
      </c>
      <c r="L2545" s="11" t="str">
        <f t="shared" si="393"/>
        <v>卖家未填</v>
      </c>
      <c r="M2545" s="11" t="str">
        <f t="shared" si="394"/>
        <v>饼干</v>
      </c>
      <c r="N2545" s="11" t="s">
        <v>2392</v>
      </c>
      <c r="O2545" s="11" t="s">
        <v>5176</v>
      </c>
      <c r="P2545" s="12">
        <v>25</v>
      </c>
      <c r="Q2545" s="12"/>
      <c r="R2545" s="11">
        <v>25</v>
      </c>
      <c r="S2545" s="13">
        <f t="shared" si="395"/>
        <v>57.534246575342465</v>
      </c>
      <c r="T2545" s="11">
        <v>73</v>
      </c>
      <c r="U2545" s="11">
        <v>168</v>
      </c>
      <c r="V2545" s="14">
        <f t="shared" si="396"/>
        <v>4200</v>
      </c>
      <c r="W2545" s="11">
        <v>15</v>
      </c>
      <c r="X2545" s="11">
        <v>197</v>
      </c>
      <c r="Y2545" s="11">
        <v>37872220986</v>
      </c>
      <c r="Z2545" s="11">
        <v>36355612</v>
      </c>
      <c r="AA2545" s="15">
        <f t="shared" si="397"/>
        <v>42032.783182870371</v>
      </c>
      <c r="AB2545" s="16" t="str">
        <f t="shared" si="398"/>
        <v>点击查看</v>
      </c>
      <c r="AC2545" s="11">
        <f t="shared" si="399"/>
        <v>2008</v>
      </c>
      <c r="AD2545" s="11"/>
      <c r="AE2545" s="11" t="s">
        <v>6721</v>
      </c>
      <c r="AF2545" s="11" t="s">
        <v>8442</v>
      </c>
      <c r="AG2545" s="11" t="s">
        <v>12755</v>
      </c>
    </row>
    <row r="2546" spans="1:33" x14ac:dyDescent="0.15">
      <c r="A2546" s="11" t="s">
        <v>14701</v>
      </c>
      <c r="B2546" s="11" t="s">
        <v>15255</v>
      </c>
      <c r="C2546" s="11" t="s">
        <v>14702</v>
      </c>
      <c r="D2546" s="11"/>
      <c r="E2546" s="11" t="s">
        <v>14761</v>
      </c>
      <c r="F2546" s="11" t="s">
        <v>14788</v>
      </c>
      <c r="G2546" s="11" t="s">
        <v>74</v>
      </c>
      <c r="H2546" s="11" t="s">
        <v>10394</v>
      </c>
      <c r="I2546" s="11" t="str">
        <f t="shared" si="390"/>
        <v>哈尔滨糖果</v>
      </c>
      <c r="J2546" s="11" t="str">
        <f t="shared" si="391"/>
        <v>800</v>
      </c>
      <c r="K2546" s="11" t="str">
        <f t="shared" si="392"/>
        <v>卖家未填</v>
      </c>
      <c r="L2546" s="11" t="str">
        <f t="shared" si="393"/>
        <v>卖家未填</v>
      </c>
      <c r="M2546" s="11" t="str">
        <f t="shared" si="394"/>
        <v>大虾酥糖套装800g</v>
      </c>
      <c r="N2546" s="11" t="s">
        <v>3279</v>
      </c>
      <c r="O2546" s="11"/>
      <c r="P2546" s="12">
        <v>73.75</v>
      </c>
      <c r="Q2546" s="12">
        <v>59.9</v>
      </c>
      <c r="R2546" s="11">
        <v>59.9</v>
      </c>
      <c r="S2546" s="13">
        <f t="shared" si="395"/>
        <v>107.51282051282051</v>
      </c>
      <c r="T2546" s="11">
        <v>39</v>
      </c>
      <c r="U2546" s="11">
        <v>70</v>
      </c>
      <c r="V2546" s="14">
        <f t="shared" si="396"/>
        <v>4193</v>
      </c>
      <c r="W2546" s="11">
        <v>237</v>
      </c>
      <c r="X2546" s="11">
        <v>195</v>
      </c>
      <c r="Y2546" s="11">
        <v>35555595851</v>
      </c>
      <c r="Z2546" s="11">
        <v>68456687</v>
      </c>
      <c r="AA2546" s="15" t="str">
        <f t="shared" si="397"/>
        <v/>
      </c>
      <c r="AB2546" s="16" t="str">
        <f t="shared" si="398"/>
        <v>点击查看</v>
      </c>
      <c r="AC2546" s="11">
        <f t="shared" si="399"/>
        <v>1900</v>
      </c>
      <c r="AD2546" s="11"/>
      <c r="AE2546" s="11"/>
      <c r="AF2546" s="11" t="s">
        <v>8367</v>
      </c>
      <c r="AG2546" s="11" t="s">
        <v>13609</v>
      </c>
    </row>
    <row r="2547" spans="1:33" x14ac:dyDescent="0.15">
      <c r="A2547" s="11" t="s">
        <v>14690</v>
      </c>
      <c r="B2547" s="11" t="s">
        <v>15072</v>
      </c>
      <c r="C2547" s="11" t="s">
        <v>14691</v>
      </c>
      <c r="D2547" s="11"/>
      <c r="E2547" s="11" t="s">
        <v>20</v>
      </c>
      <c r="F2547" s="11" t="s">
        <v>20</v>
      </c>
      <c r="G2547" s="11" t="s">
        <v>20</v>
      </c>
      <c r="H2547" s="11" t="s">
        <v>8449</v>
      </c>
      <c r="I2547" s="11" t="str">
        <f t="shared" si="390"/>
        <v>卖家未填</v>
      </c>
      <c r="J2547" s="11" t="str">
        <f t="shared" si="391"/>
        <v>500</v>
      </c>
      <c r="K2547" s="11" t="str">
        <f t="shared" si="392"/>
        <v>卖家未填</v>
      </c>
      <c r="L2547" s="11" t="str">
        <f t="shared" si="393"/>
        <v>卖家未填</v>
      </c>
      <c r="M2547" s="11" t="str">
        <f t="shared" si="394"/>
        <v>牛皮糖500g</v>
      </c>
      <c r="N2547" s="11" t="s">
        <v>2129</v>
      </c>
      <c r="O2547" s="11"/>
      <c r="P2547" s="12">
        <v>47.4</v>
      </c>
      <c r="Q2547" s="12">
        <v>18.8</v>
      </c>
      <c r="R2547" s="11">
        <v>18.8</v>
      </c>
      <c r="S2547" s="13">
        <f t="shared" si="395"/>
        <v>46.070329670329677</v>
      </c>
      <c r="T2547" s="11">
        <v>91</v>
      </c>
      <c r="U2547" s="11">
        <v>223</v>
      </c>
      <c r="V2547" s="14">
        <f t="shared" si="396"/>
        <v>4192.4000000000005</v>
      </c>
      <c r="W2547" s="11">
        <v>163</v>
      </c>
      <c r="X2547" s="11">
        <v>319</v>
      </c>
      <c r="Y2547" s="11">
        <v>40121177276</v>
      </c>
      <c r="Z2547" s="11">
        <v>102701981</v>
      </c>
      <c r="AA2547" s="15" t="str">
        <f t="shared" si="397"/>
        <v/>
      </c>
      <c r="AB2547" s="16" t="str">
        <f t="shared" si="398"/>
        <v>点击查看</v>
      </c>
      <c r="AC2547" s="11">
        <f t="shared" si="399"/>
        <v>1900</v>
      </c>
      <c r="AD2547" s="11"/>
      <c r="AE2547" s="11"/>
      <c r="AF2547" s="11" t="s">
        <v>8174</v>
      </c>
      <c r="AG2547" s="11" t="s">
        <v>12502</v>
      </c>
    </row>
    <row r="2548" spans="1:33" x14ac:dyDescent="0.15">
      <c r="A2548" s="11" t="s">
        <v>14687</v>
      </c>
      <c r="B2548" s="11" t="s">
        <v>15476</v>
      </c>
      <c r="C2548" s="11" t="s">
        <v>14692</v>
      </c>
      <c r="D2548" s="17">
        <v>40900</v>
      </c>
      <c r="E2548" s="11" t="s">
        <v>14713</v>
      </c>
      <c r="F2548" s="11" t="s">
        <v>14816</v>
      </c>
      <c r="G2548" s="11" t="s">
        <v>100</v>
      </c>
      <c r="H2548" s="11" t="s">
        <v>9500</v>
      </c>
      <c r="I2548" s="11" t="str">
        <f t="shared" si="390"/>
        <v>杭州桃酥</v>
      </c>
      <c r="J2548" s="11" t="str">
        <f t="shared" si="391"/>
        <v>500</v>
      </c>
      <c r="K2548" s="11" t="str">
        <f t="shared" si="392"/>
        <v>卖家未填</v>
      </c>
      <c r="L2548" s="11" t="str">
        <f t="shared" si="393"/>
        <v>卖家未填</v>
      </c>
      <c r="M2548" s="11" t="str">
        <f t="shared" si="394"/>
        <v>卖家未填</v>
      </c>
      <c r="N2548" s="11" t="s">
        <v>2734</v>
      </c>
      <c r="O2548" s="11" t="s">
        <v>5068</v>
      </c>
      <c r="P2548" s="12">
        <v>34</v>
      </c>
      <c r="Q2548" s="12">
        <v>34</v>
      </c>
      <c r="R2548" s="11">
        <v>34</v>
      </c>
      <c r="S2548" s="13">
        <f t="shared" si="395"/>
        <v>74.678571428571431</v>
      </c>
      <c r="T2548" s="11">
        <v>56</v>
      </c>
      <c r="U2548" s="11">
        <v>123</v>
      </c>
      <c r="V2548" s="14">
        <f t="shared" si="396"/>
        <v>4182</v>
      </c>
      <c r="W2548" s="11">
        <v>69</v>
      </c>
      <c r="X2548" s="11">
        <v>142</v>
      </c>
      <c r="Y2548" s="11">
        <v>20067438761</v>
      </c>
      <c r="Z2548" s="11">
        <v>70107078</v>
      </c>
      <c r="AA2548" s="15">
        <f t="shared" si="397"/>
        <v>42026.62635416667</v>
      </c>
      <c r="AB2548" s="16" t="str">
        <f t="shared" si="398"/>
        <v>点击查看</v>
      </c>
      <c r="AC2548" s="11">
        <f t="shared" si="399"/>
        <v>2011</v>
      </c>
      <c r="AD2548" s="11"/>
      <c r="AE2548" s="11" t="s">
        <v>6922</v>
      </c>
      <c r="AF2548" s="11"/>
      <c r="AG2548" s="11" t="s">
        <v>13080</v>
      </c>
    </row>
    <row r="2549" spans="1:33" x14ac:dyDescent="0.15">
      <c r="A2549" s="11" t="s">
        <v>14701</v>
      </c>
      <c r="B2549" s="11" t="s">
        <v>15200</v>
      </c>
      <c r="C2549" s="11" t="s">
        <v>14702</v>
      </c>
      <c r="D2549" s="11"/>
      <c r="E2549" s="11" t="s">
        <v>14723</v>
      </c>
      <c r="F2549" s="11" t="s">
        <v>14778</v>
      </c>
      <c r="G2549" s="11" t="s">
        <v>65</v>
      </c>
      <c r="H2549" s="11" t="s">
        <v>8933</v>
      </c>
      <c r="I2549" s="11" t="str">
        <f t="shared" si="390"/>
        <v>卖家未填</v>
      </c>
      <c r="J2549" s="11" t="str">
        <f t="shared" si="391"/>
        <v>1000</v>
      </c>
      <c r="K2549" s="11" t="str">
        <f t="shared" si="392"/>
        <v>卖家未填</v>
      </c>
      <c r="L2549" s="11" t="str">
        <f t="shared" si="393"/>
        <v>卖家未填</v>
      </c>
      <c r="M2549" s="11" t="str">
        <f t="shared" si="394"/>
        <v>华夫软饼1000g</v>
      </c>
      <c r="N2549" s="11" t="s">
        <v>3264</v>
      </c>
      <c r="O2549" s="11"/>
      <c r="P2549" s="12">
        <v>49</v>
      </c>
      <c r="Q2549" s="12">
        <v>38</v>
      </c>
      <c r="R2549" s="11">
        <v>38</v>
      </c>
      <c r="S2549" s="13">
        <f t="shared" si="395"/>
        <v>104.5</v>
      </c>
      <c r="T2549" s="11">
        <v>40</v>
      </c>
      <c r="U2549" s="11">
        <v>110</v>
      </c>
      <c r="V2549" s="14">
        <f t="shared" si="396"/>
        <v>4180</v>
      </c>
      <c r="W2549" s="11">
        <v>557</v>
      </c>
      <c r="X2549" s="11">
        <v>597</v>
      </c>
      <c r="Y2549" s="11">
        <v>37518120641</v>
      </c>
      <c r="Z2549" s="11">
        <v>62070401</v>
      </c>
      <c r="AA2549" s="15" t="str">
        <f t="shared" si="397"/>
        <v/>
      </c>
      <c r="AB2549" s="16" t="str">
        <f t="shared" si="398"/>
        <v>点击查看</v>
      </c>
      <c r="AC2549" s="11">
        <f t="shared" si="399"/>
        <v>1900</v>
      </c>
      <c r="AD2549" s="11"/>
      <c r="AE2549" s="11"/>
      <c r="AF2549" s="11" t="s">
        <v>8302</v>
      </c>
      <c r="AG2549" s="11" t="s">
        <v>13595</v>
      </c>
    </row>
    <row r="2550" spans="1:33" x14ac:dyDescent="0.15">
      <c r="A2550" s="11" t="s">
        <v>14701</v>
      </c>
      <c r="B2550" s="11" t="s">
        <v>15808</v>
      </c>
      <c r="C2550" s="11" t="s">
        <v>14702</v>
      </c>
      <c r="D2550" s="11"/>
      <c r="E2550" s="11" t="s">
        <v>17</v>
      </c>
      <c r="F2550" s="11" t="s">
        <v>17</v>
      </c>
      <c r="G2550" s="11" t="s">
        <v>17</v>
      </c>
      <c r="H2550" s="11" t="s">
        <v>10518</v>
      </c>
      <c r="I2550" s="11" t="str">
        <f t="shared" si="390"/>
        <v>卖家未填</v>
      </c>
      <c r="J2550" s="11" t="str">
        <f t="shared" si="391"/>
        <v>1130</v>
      </c>
      <c r="K2550" s="11" t="str">
        <f t="shared" si="392"/>
        <v>卖家未填</v>
      </c>
      <c r="L2550" s="11" t="str">
        <f t="shared" si="393"/>
        <v>卖家未填</v>
      </c>
      <c r="M2550" s="11" t="str">
        <f t="shared" si="394"/>
        <v>进口零食大礼包</v>
      </c>
      <c r="N2550" s="11" t="s">
        <v>3757</v>
      </c>
      <c r="O2550" s="11"/>
      <c r="P2550" s="12">
        <v>180</v>
      </c>
      <c r="Q2550" s="12">
        <v>110</v>
      </c>
      <c r="R2550" s="11">
        <v>110</v>
      </c>
      <c r="S2550" s="13">
        <f t="shared" si="395"/>
        <v>139.33333333333334</v>
      </c>
      <c r="T2550" s="11">
        <v>30</v>
      </c>
      <c r="U2550" s="11">
        <v>38</v>
      </c>
      <c r="V2550" s="14">
        <f t="shared" si="396"/>
        <v>4180</v>
      </c>
      <c r="W2550" s="11">
        <v>40</v>
      </c>
      <c r="X2550" s="11">
        <v>73</v>
      </c>
      <c r="Y2550" s="11">
        <v>42106160409</v>
      </c>
      <c r="Z2550" s="11">
        <v>110994524</v>
      </c>
      <c r="AA2550" s="15" t="str">
        <f t="shared" si="397"/>
        <v/>
      </c>
      <c r="AB2550" s="16" t="str">
        <f t="shared" si="398"/>
        <v>点击查看</v>
      </c>
      <c r="AC2550" s="11">
        <f t="shared" si="399"/>
        <v>1900</v>
      </c>
      <c r="AD2550" s="11"/>
      <c r="AE2550" s="11"/>
      <c r="AF2550" s="11" t="s">
        <v>8912</v>
      </c>
      <c r="AG2550" s="11" t="s">
        <v>14074</v>
      </c>
    </row>
    <row r="2551" spans="1:33" x14ac:dyDescent="0.15">
      <c r="A2551" s="11" t="s">
        <v>14687</v>
      </c>
      <c r="B2551" s="11" t="s">
        <v>15858</v>
      </c>
      <c r="C2551" s="11" t="s">
        <v>14689</v>
      </c>
      <c r="D2551" s="17">
        <v>40235</v>
      </c>
      <c r="E2551" s="11" t="s">
        <v>14742</v>
      </c>
      <c r="F2551" s="11" t="s">
        <v>14764</v>
      </c>
      <c r="G2551" s="11" t="s">
        <v>53</v>
      </c>
      <c r="H2551" s="11" t="s">
        <v>9510</v>
      </c>
      <c r="I2551" s="11" t="str">
        <f t="shared" si="390"/>
        <v>卖家未填</v>
      </c>
      <c r="J2551" s="11" t="str">
        <f t="shared" si="391"/>
        <v>750</v>
      </c>
      <c r="K2551" s="11" t="str">
        <f t="shared" si="392"/>
        <v>卖家未填</v>
      </c>
      <c r="L2551" s="11" t="str">
        <f t="shared" si="393"/>
        <v>卖家未填</v>
      </c>
      <c r="M2551" s="11" t="str">
        <f t="shared" si="394"/>
        <v>卖家未填</v>
      </c>
      <c r="N2551" s="11" t="s">
        <v>2555</v>
      </c>
      <c r="O2551" s="11" t="s">
        <v>5228</v>
      </c>
      <c r="P2551" s="12">
        <v>168</v>
      </c>
      <c r="Q2551" s="12">
        <v>58</v>
      </c>
      <c r="R2551" s="11">
        <v>58</v>
      </c>
      <c r="S2551" s="13">
        <f t="shared" si="395"/>
        <v>66.285714285714292</v>
      </c>
      <c r="T2551" s="11">
        <v>63</v>
      </c>
      <c r="U2551" s="11">
        <v>72</v>
      </c>
      <c r="V2551" s="14">
        <f t="shared" si="396"/>
        <v>4176</v>
      </c>
      <c r="W2551" s="11">
        <v>26</v>
      </c>
      <c r="X2551" s="11">
        <v>7</v>
      </c>
      <c r="Y2551" s="11">
        <v>42303447947</v>
      </c>
      <c r="Z2551" s="11">
        <v>60599071</v>
      </c>
      <c r="AA2551" s="15">
        <f t="shared" si="397"/>
        <v>42026.795138888891</v>
      </c>
      <c r="AB2551" s="16" t="str">
        <f t="shared" si="398"/>
        <v>点击查看</v>
      </c>
      <c r="AC2551" s="11">
        <f t="shared" si="399"/>
        <v>2010</v>
      </c>
      <c r="AD2551" s="11"/>
      <c r="AE2551" s="11" t="s">
        <v>6806</v>
      </c>
      <c r="AF2551" s="11" t="s">
        <v>8091</v>
      </c>
      <c r="AG2551" s="11" t="s">
        <v>12908</v>
      </c>
    </row>
    <row r="2552" spans="1:33" x14ac:dyDescent="0.15">
      <c r="A2552" s="11" t="s">
        <v>14687</v>
      </c>
      <c r="B2552" s="11" t="s">
        <v>15597</v>
      </c>
      <c r="C2552" s="11" t="s">
        <v>14692</v>
      </c>
      <c r="D2552" s="17">
        <v>41692</v>
      </c>
      <c r="E2552" s="11" t="s">
        <v>14719</v>
      </c>
      <c r="F2552" s="11" t="s">
        <v>14733</v>
      </c>
      <c r="G2552" s="11" t="s">
        <v>29</v>
      </c>
      <c r="H2552" s="11" t="s">
        <v>9641</v>
      </c>
      <c r="I2552" s="11" t="str">
        <f t="shared" si="390"/>
        <v>鼓浪屿馅饼</v>
      </c>
      <c r="J2552" s="11" t="str">
        <f t="shared" si="391"/>
        <v>210</v>
      </c>
      <c r="K2552" s="11" t="str">
        <f t="shared" si="392"/>
        <v>卖家未填</v>
      </c>
      <c r="L2552" s="11" t="str">
        <f t="shared" si="393"/>
        <v>卖家未填</v>
      </c>
      <c r="M2552" s="11" t="str">
        <f t="shared" si="394"/>
        <v>黄远堂馅饼</v>
      </c>
      <c r="N2552" s="11" t="s">
        <v>2678</v>
      </c>
      <c r="O2552" s="11" t="s">
        <v>4834</v>
      </c>
      <c r="P2552" s="12">
        <v>29</v>
      </c>
      <c r="Q2552" s="12"/>
      <c r="R2552" s="11">
        <v>29</v>
      </c>
      <c r="S2552" s="13">
        <f t="shared" si="395"/>
        <v>70.779661016949149</v>
      </c>
      <c r="T2552" s="11">
        <v>59</v>
      </c>
      <c r="U2552" s="11">
        <v>144</v>
      </c>
      <c r="V2552" s="14">
        <f t="shared" si="396"/>
        <v>4176</v>
      </c>
      <c r="W2552" s="11">
        <v>53</v>
      </c>
      <c r="X2552" s="11">
        <v>34</v>
      </c>
      <c r="Y2552" s="11">
        <v>40289531491</v>
      </c>
      <c r="Z2552" s="11">
        <v>108909995</v>
      </c>
      <c r="AA2552" s="15">
        <f t="shared" si="397"/>
        <v>42030.599456018521</v>
      </c>
      <c r="AB2552" s="16" t="str">
        <f t="shared" si="398"/>
        <v>点击查看</v>
      </c>
      <c r="AC2552" s="11">
        <f t="shared" si="399"/>
        <v>2014</v>
      </c>
      <c r="AD2552" s="11"/>
      <c r="AE2552" s="11" t="s">
        <v>6885</v>
      </c>
      <c r="AF2552" s="11" t="s">
        <v>8404</v>
      </c>
      <c r="AG2552" s="11" t="s">
        <v>13025</v>
      </c>
    </row>
    <row r="2553" spans="1:33" x14ac:dyDescent="0.15">
      <c r="A2553" s="11" t="s">
        <v>14687</v>
      </c>
      <c r="B2553" s="11" t="s">
        <v>15137</v>
      </c>
      <c r="C2553" s="11" t="s">
        <v>14688</v>
      </c>
      <c r="D2553" s="17">
        <v>40098</v>
      </c>
      <c r="E2553" s="11" t="s">
        <v>17</v>
      </c>
      <c r="F2553" s="11" t="s">
        <v>17</v>
      </c>
      <c r="G2553" s="11" t="s">
        <v>17</v>
      </c>
      <c r="H2553" s="11" t="s">
        <v>9947</v>
      </c>
      <c r="I2553" s="11" t="str">
        <f t="shared" si="390"/>
        <v>黑巧克力</v>
      </c>
      <c r="J2553" s="11" t="str">
        <f t="shared" si="391"/>
        <v>120</v>
      </c>
      <c r="K2553" s="11" t="str">
        <f t="shared" si="392"/>
        <v>手工</v>
      </c>
      <c r="L2553" s="11" t="str">
        <f t="shared" si="393"/>
        <v>其他/other</v>
      </c>
      <c r="M2553" s="11" t="str">
        <f t="shared" si="394"/>
        <v>120g榴莲软心</v>
      </c>
      <c r="N2553" s="11" t="s">
        <v>2497</v>
      </c>
      <c r="O2553" s="11" t="s">
        <v>5207</v>
      </c>
      <c r="P2553" s="12">
        <v>98</v>
      </c>
      <c r="Q2553" s="12">
        <v>39</v>
      </c>
      <c r="R2553" s="11">
        <v>39</v>
      </c>
      <c r="S2553" s="13">
        <f t="shared" si="395"/>
        <v>63.227272727272727</v>
      </c>
      <c r="T2553" s="11">
        <v>66</v>
      </c>
      <c r="U2553" s="11">
        <v>107</v>
      </c>
      <c r="V2553" s="14">
        <f t="shared" si="396"/>
        <v>4173</v>
      </c>
      <c r="W2553" s="11">
        <v>40</v>
      </c>
      <c r="X2553" s="11">
        <v>175</v>
      </c>
      <c r="Y2553" s="11">
        <v>41452197835</v>
      </c>
      <c r="Z2553" s="11">
        <v>59499107</v>
      </c>
      <c r="AA2553" s="15">
        <f t="shared" si="397"/>
        <v>42027.750150462962</v>
      </c>
      <c r="AB2553" s="16" t="str">
        <f t="shared" si="398"/>
        <v>点击查看</v>
      </c>
      <c r="AC2553" s="11">
        <f t="shared" si="399"/>
        <v>2009</v>
      </c>
      <c r="AD2553" s="11"/>
      <c r="AE2553" s="11" t="s">
        <v>6774</v>
      </c>
      <c r="AF2553" s="11" t="s">
        <v>8938</v>
      </c>
      <c r="AG2553" s="11" t="s">
        <v>12854</v>
      </c>
    </row>
    <row r="2554" spans="1:33" x14ac:dyDescent="0.15">
      <c r="A2554" s="11" t="s">
        <v>14701</v>
      </c>
      <c r="B2554" s="11" t="s">
        <v>16042</v>
      </c>
      <c r="C2554" s="11" t="s">
        <v>14702</v>
      </c>
      <c r="D2554" s="11"/>
      <c r="E2554" s="11" t="s">
        <v>14742</v>
      </c>
      <c r="F2554" s="11" t="s">
        <v>14765</v>
      </c>
      <c r="G2554" s="11" t="s">
        <v>55</v>
      </c>
      <c r="H2554" s="11" t="s">
        <v>8108</v>
      </c>
      <c r="I2554" s="11" t="str">
        <f t="shared" si="390"/>
        <v>卖家未填</v>
      </c>
      <c r="J2554" s="11" t="str">
        <f t="shared" si="391"/>
        <v>622</v>
      </c>
      <c r="K2554" s="11" t="str">
        <f t="shared" si="392"/>
        <v>卖家未填</v>
      </c>
      <c r="L2554" s="11" t="str">
        <f t="shared" si="393"/>
        <v>卖家未填</v>
      </c>
      <c r="M2554" s="11" t="str">
        <f t="shared" si="394"/>
        <v>情人节9种食品组合</v>
      </c>
      <c r="N2554" s="11" t="s">
        <v>3102</v>
      </c>
      <c r="O2554" s="11" t="s">
        <v>4373</v>
      </c>
      <c r="P2554" s="12">
        <v>289</v>
      </c>
      <c r="Q2554" s="12">
        <v>54.8</v>
      </c>
      <c r="R2554" s="11">
        <v>54.8</v>
      </c>
      <c r="S2554" s="13">
        <f t="shared" si="395"/>
        <v>94.654545454545456</v>
      </c>
      <c r="T2554" s="11">
        <v>44</v>
      </c>
      <c r="U2554" s="11">
        <v>76</v>
      </c>
      <c r="V2554" s="14">
        <f t="shared" si="396"/>
        <v>4164.8</v>
      </c>
      <c r="W2554" s="11">
        <v>198</v>
      </c>
      <c r="X2554" s="11">
        <v>439</v>
      </c>
      <c r="Y2554" s="11">
        <v>40251373428</v>
      </c>
      <c r="Z2554" s="11">
        <v>108767339</v>
      </c>
      <c r="AA2554" s="15" t="str">
        <f t="shared" si="397"/>
        <v/>
      </c>
      <c r="AB2554" s="16" t="str">
        <f t="shared" si="398"/>
        <v>点击查看</v>
      </c>
      <c r="AC2554" s="11">
        <f t="shared" si="399"/>
        <v>1900</v>
      </c>
      <c r="AD2554" s="11"/>
      <c r="AE2554" s="11"/>
      <c r="AF2554" s="11" t="s">
        <v>8301</v>
      </c>
      <c r="AG2554" s="11" t="s">
        <v>13438</v>
      </c>
    </row>
    <row r="2555" spans="1:33" x14ac:dyDescent="0.15">
      <c r="A2555" s="11" t="s">
        <v>14687</v>
      </c>
      <c r="B2555" s="11" t="s">
        <v>15716</v>
      </c>
      <c r="C2555" s="11" t="s">
        <v>14692</v>
      </c>
      <c r="D2555" s="17">
        <v>40605</v>
      </c>
      <c r="E2555" s="11" t="s">
        <v>14780</v>
      </c>
      <c r="F2555" s="11" t="s">
        <v>14781</v>
      </c>
      <c r="G2555" s="11" t="s">
        <v>67</v>
      </c>
      <c r="H2555" s="11" t="s">
        <v>9860</v>
      </c>
      <c r="I2555" s="11" t="str">
        <f t="shared" si="390"/>
        <v>春光椰子糖</v>
      </c>
      <c r="J2555" s="11" t="str">
        <f t="shared" si="391"/>
        <v>228</v>
      </c>
      <c r="K2555" s="11" t="str">
        <f t="shared" si="392"/>
        <v>卖家未填</v>
      </c>
      <c r="L2555" s="11" t="str">
        <f t="shared" si="393"/>
        <v>卖家未填</v>
      </c>
      <c r="M2555" s="11" t="str">
        <f t="shared" si="394"/>
        <v>特制椰子糖</v>
      </c>
      <c r="N2555" s="11" t="s">
        <v>2139</v>
      </c>
      <c r="O2555" s="11" t="s">
        <v>5094</v>
      </c>
      <c r="P2555" s="12">
        <v>16.899999999999999</v>
      </c>
      <c r="Q2555" s="12">
        <v>10.9</v>
      </c>
      <c r="R2555" s="11">
        <v>10.9</v>
      </c>
      <c r="S2555" s="13">
        <f t="shared" si="395"/>
        <v>46.264444444444443</v>
      </c>
      <c r="T2555" s="11">
        <v>90</v>
      </c>
      <c r="U2555" s="11">
        <v>382</v>
      </c>
      <c r="V2555" s="14">
        <f t="shared" si="396"/>
        <v>4163.8</v>
      </c>
      <c r="W2555" s="11">
        <v>45</v>
      </c>
      <c r="X2555" s="11">
        <v>41</v>
      </c>
      <c r="Y2555" s="11">
        <v>38418871549</v>
      </c>
      <c r="Z2555" s="11">
        <v>65200336</v>
      </c>
      <c r="AA2555" s="15">
        <f t="shared" si="397"/>
        <v>42026.660046296296</v>
      </c>
      <c r="AB2555" s="16" t="str">
        <f t="shared" si="398"/>
        <v>点击查看</v>
      </c>
      <c r="AC2555" s="11">
        <f t="shared" si="399"/>
        <v>2011</v>
      </c>
      <c r="AD2555" s="11"/>
      <c r="AE2555" s="11" t="s">
        <v>6570</v>
      </c>
      <c r="AF2555" s="11" t="s">
        <v>8820</v>
      </c>
      <c r="AG2555" s="11" t="s">
        <v>12511</v>
      </c>
    </row>
    <row r="2556" spans="1:33" x14ac:dyDescent="0.15">
      <c r="A2556" s="11" t="s">
        <v>14687</v>
      </c>
      <c r="B2556" s="11" t="s">
        <v>14963</v>
      </c>
      <c r="C2556" s="11" t="s">
        <v>14688</v>
      </c>
      <c r="D2556" s="17">
        <v>39706</v>
      </c>
      <c r="E2556" s="11" t="s">
        <v>14723</v>
      </c>
      <c r="F2556" s="11" t="s">
        <v>14724</v>
      </c>
      <c r="G2556" s="11" t="s">
        <v>23</v>
      </c>
      <c r="H2556" s="11" t="s">
        <v>9579</v>
      </c>
      <c r="I2556" s="11" t="str">
        <f t="shared" si="390"/>
        <v>其他/other</v>
      </c>
      <c r="J2556" s="11" t="str">
        <f t="shared" si="391"/>
        <v>72</v>
      </c>
      <c r="K2556" s="11" t="str">
        <f t="shared" si="392"/>
        <v>卖家未填</v>
      </c>
      <c r="L2556" s="11" t="str">
        <f t="shared" si="393"/>
        <v>卖家未填</v>
      </c>
      <c r="M2556" s="11" t="str">
        <f t="shared" si="394"/>
        <v>准巧克力</v>
      </c>
      <c r="N2556" s="11" t="s">
        <v>2568</v>
      </c>
      <c r="O2556" s="11" t="s">
        <v>5233</v>
      </c>
      <c r="P2556" s="12">
        <v>22</v>
      </c>
      <c r="Q2556" s="12"/>
      <c r="R2556" s="11">
        <v>22</v>
      </c>
      <c r="S2556" s="13">
        <f t="shared" si="395"/>
        <v>66</v>
      </c>
      <c r="T2556" s="11">
        <v>63</v>
      </c>
      <c r="U2556" s="11">
        <v>189</v>
      </c>
      <c r="V2556" s="14">
        <f t="shared" si="396"/>
        <v>4158</v>
      </c>
      <c r="W2556" s="11">
        <v>43</v>
      </c>
      <c r="X2556" s="11">
        <v>238</v>
      </c>
      <c r="Y2556" s="11">
        <v>42818715199</v>
      </c>
      <c r="Z2556" s="11">
        <v>36355612</v>
      </c>
      <c r="AA2556" s="15">
        <f t="shared" si="397"/>
        <v>42029.847546296296</v>
      </c>
      <c r="AB2556" s="16" t="str">
        <f t="shared" si="398"/>
        <v>点击查看</v>
      </c>
      <c r="AC2556" s="11">
        <f t="shared" si="399"/>
        <v>2008</v>
      </c>
      <c r="AD2556" s="11"/>
      <c r="AE2556" s="11" t="s">
        <v>6816</v>
      </c>
      <c r="AF2556" s="11" t="s">
        <v>8258</v>
      </c>
      <c r="AG2556" s="11" t="s">
        <v>12920</v>
      </c>
    </row>
    <row r="2557" spans="1:33" x14ac:dyDescent="0.15">
      <c r="A2557" s="11" t="s">
        <v>14690</v>
      </c>
      <c r="B2557" s="11" t="s">
        <v>15782</v>
      </c>
      <c r="C2557" s="11" t="s">
        <v>14691</v>
      </c>
      <c r="D2557" s="11"/>
      <c r="E2557" s="11" t="s">
        <v>17</v>
      </c>
      <c r="F2557" s="11" t="s">
        <v>17</v>
      </c>
      <c r="G2557" s="11" t="s">
        <v>17</v>
      </c>
      <c r="H2557" s="11" t="s">
        <v>10511</v>
      </c>
      <c r="I2557" s="11" t="str">
        <f t="shared" si="390"/>
        <v>卖家未填</v>
      </c>
      <c r="J2557" s="11" t="str">
        <f t="shared" si="391"/>
        <v>400</v>
      </c>
      <c r="K2557" s="11" t="str">
        <f t="shared" si="392"/>
        <v>卖家未填</v>
      </c>
      <c r="L2557" s="11" t="str">
        <f t="shared" si="393"/>
        <v>卖家未填</v>
      </c>
      <c r="M2557" s="11" t="str">
        <f t="shared" si="394"/>
        <v>奶油+焦糖味球形爆米花200gX2罐装</v>
      </c>
      <c r="N2557" s="11" t="s">
        <v>2316</v>
      </c>
      <c r="O2557" s="11"/>
      <c r="P2557" s="12">
        <v>107.2</v>
      </c>
      <c r="Q2557" s="12">
        <v>33.5</v>
      </c>
      <c r="R2557" s="11">
        <v>33.5</v>
      </c>
      <c r="S2557" s="13">
        <f t="shared" si="395"/>
        <v>54.657894736842103</v>
      </c>
      <c r="T2557" s="11">
        <v>76</v>
      </c>
      <c r="U2557" s="11">
        <v>124</v>
      </c>
      <c r="V2557" s="14">
        <f t="shared" si="396"/>
        <v>4154</v>
      </c>
      <c r="W2557" s="11">
        <v>215</v>
      </c>
      <c r="X2557" s="11">
        <v>2336</v>
      </c>
      <c r="Y2557" s="11">
        <v>36948976063</v>
      </c>
      <c r="Z2557" s="11">
        <v>103959552</v>
      </c>
      <c r="AA2557" s="15" t="str">
        <f t="shared" si="397"/>
        <v/>
      </c>
      <c r="AB2557" s="16" t="str">
        <f t="shared" si="398"/>
        <v>点击查看</v>
      </c>
      <c r="AC2557" s="11">
        <f t="shared" si="399"/>
        <v>1900</v>
      </c>
      <c r="AD2557" s="11"/>
      <c r="AE2557" s="11"/>
      <c r="AF2557" s="11" t="s">
        <v>8887</v>
      </c>
      <c r="AG2557" s="11" t="s">
        <v>12682</v>
      </c>
    </row>
    <row r="2558" spans="1:33" x14ac:dyDescent="0.15">
      <c r="A2558" s="11" t="s">
        <v>14677</v>
      </c>
      <c r="B2558" s="11" t="s">
        <v>9448</v>
      </c>
      <c r="C2558" s="11" t="s">
        <v>14677</v>
      </c>
      <c r="D2558" s="11"/>
      <c r="E2558" s="11" t="s">
        <v>20</v>
      </c>
      <c r="F2558" s="11" t="s">
        <v>20</v>
      </c>
      <c r="G2558" s="11" t="s">
        <v>20</v>
      </c>
      <c r="H2558" s="11" t="s">
        <v>7983</v>
      </c>
      <c r="I2558" s="11" t="str">
        <f t="shared" si="390"/>
        <v>卖家未填</v>
      </c>
      <c r="J2558" s="11" t="str">
        <f t="shared" si="391"/>
        <v>卖家未填</v>
      </c>
      <c r="K2558" s="11" t="str">
        <f t="shared" si="392"/>
        <v>卖家未填</v>
      </c>
      <c r="L2558" s="11" t="str">
        <f t="shared" si="393"/>
        <v>卖家未填</v>
      </c>
      <c r="M2558" s="11" t="str">
        <f t="shared" si="394"/>
        <v>卖家未填</v>
      </c>
      <c r="N2558" s="11" t="s">
        <v>790</v>
      </c>
      <c r="O2558" s="11"/>
      <c r="P2558" s="12">
        <v>12.8</v>
      </c>
      <c r="Q2558" s="12">
        <v>6.9</v>
      </c>
      <c r="R2558" s="11">
        <v>6.9</v>
      </c>
      <c r="S2558" s="13">
        <f t="shared" si="395"/>
        <v>13.062264150943397</v>
      </c>
      <c r="T2558" s="11">
        <v>318</v>
      </c>
      <c r="U2558" s="11">
        <v>602</v>
      </c>
      <c r="V2558" s="14">
        <f t="shared" si="396"/>
        <v>4153.8</v>
      </c>
      <c r="W2558" s="11">
        <v>1964</v>
      </c>
      <c r="X2558" s="11">
        <v>137</v>
      </c>
      <c r="Y2558" s="11">
        <v>37123031003</v>
      </c>
      <c r="Z2558" s="11">
        <v>101717810</v>
      </c>
      <c r="AA2558" s="15" t="str">
        <f t="shared" si="397"/>
        <v/>
      </c>
      <c r="AB2558" s="16" t="str">
        <f t="shared" si="398"/>
        <v>点击查看</v>
      </c>
      <c r="AC2558" s="11">
        <f t="shared" si="399"/>
        <v>1900</v>
      </c>
      <c r="AD2558" s="11"/>
      <c r="AE2558" s="11"/>
      <c r="AF2558" s="11" t="s">
        <v>7983</v>
      </c>
      <c r="AG2558" s="11"/>
    </row>
    <row r="2559" spans="1:33" x14ac:dyDescent="0.15">
      <c r="A2559" s="11" t="s">
        <v>14671</v>
      </c>
      <c r="B2559" s="11" t="s">
        <v>15520</v>
      </c>
      <c r="C2559" s="11" t="s">
        <v>14676</v>
      </c>
      <c r="D2559" s="17">
        <v>40522</v>
      </c>
      <c r="E2559" s="11" t="s">
        <v>14735</v>
      </c>
      <c r="F2559" s="11" t="s">
        <v>14748</v>
      </c>
      <c r="G2559" s="11" t="s">
        <v>42</v>
      </c>
      <c r="H2559" s="11" t="s">
        <v>9751</v>
      </c>
      <c r="I2559" s="11" t="str">
        <f t="shared" si="390"/>
        <v>卖家未填</v>
      </c>
      <c r="J2559" s="11" t="str">
        <f t="shared" si="391"/>
        <v>300</v>
      </c>
      <c r="K2559" s="11" t="str">
        <f t="shared" si="392"/>
        <v>卖家未填</v>
      </c>
      <c r="L2559" s="11" t="str">
        <f t="shared" si="393"/>
        <v>卖家未填</v>
      </c>
      <c r="M2559" s="11" t="str">
        <f t="shared" si="394"/>
        <v>卖家未填</v>
      </c>
      <c r="N2559" s="11" t="s">
        <v>1588</v>
      </c>
      <c r="O2559" s="11" t="s">
        <v>4914</v>
      </c>
      <c r="P2559" s="12">
        <v>25.9</v>
      </c>
      <c r="Q2559" s="12">
        <v>12.9</v>
      </c>
      <c r="R2559" s="11">
        <v>12.9</v>
      </c>
      <c r="S2559" s="13">
        <f t="shared" si="395"/>
        <v>27.149019607843137</v>
      </c>
      <c r="T2559" s="11">
        <v>153</v>
      </c>
      <c r="U2559" s="11">
        <v>322</v>
      </c>
      <c r="V2559" s="14">
        <f t="shared" si="396"/>
        <v>4153.8</v>
      </c>
      <c r="W2559" s="11">
        <v>71</v>
      </c>
      <c r="X2559" s="11">
        <v>45</v>
      </c>
      <c r="Y2559" s="11">
        <v>43084870883</v>
      </c>
      <c r="Z2559" s="11">
        <v>63855071</v>
      </c>
      <c r="AA2559" s="15">
        <f t="shared" si="397"/>
        <v>42027.416666666672</v>
      </c>
      <c r="AB2559" s="16" t="str">
        <f t="shared" si="398"/>
        <v>点击查看</v>
      </c>
      <c r="AC2559" s="11">
        <f t="shared" si="399"/>
        <v>2010</v>
      </c>
      <c r="AD2559" s="11"/>
      <c r="AE2559" s="11" t="s">
        <v>6297</v>
      </c>
      <c r="AF2559" s="11" t="s">
        <v>8625</v>
      </c>
      <c r="AG2559" s="11" t="s">
        <v>11993</v>
      </c>
    </row>
    <row r="2560" spans="1:33" x14ac:dyDescent="0.15">
      <c r="A2560" s="11" t="s">
        <v>14705</v>
      </c>
      <c r="B2560" s="11" t="s">
        <v>15462</v>
      </c>
      <c r="C2560" s="11" t="s">
        <v>14706</v>
      </c>
      <c r="D2560" s="17">
        <v>41332</v>
      </c>
      <c r="E2560" s="11" t="s">
        <v>17</v>
      </c>
      <c r="F2560" s="11" t="s">
        <v>17</v>
      </c>
      <c r="G2560" s="11" t="s">
        <v>17</v>
      </c>
      <c r="H2560" s="11" t="s">
        <v>9623</v>
      </c>
      <c r="I2560" s="11" t="str">
        <f t="shared" si="390"/>
        <v>松露巧克力</v>
      </c>
      <c r="J2560" s="11" t="str">
        <f t="shared" si="391"/>
        <v>114</v>
      </c>
      <c r="K2560" s="11" t="str">
        <f t="shared" si="392"/>
        <v>手工</v>
      </c>
      <c r="L2560" s="11" t="str">
        <f t="shared" si="393"/>
        <v>松露型</v>
      </c>
      <c r="M2560" s="11" t="str">
        <f t="shared" si="394"/>
        <v>黑巧克力</v>
      </c>
      <c r="N2560" s="11" t="s">
        <v>3783</v>
      </c>
      <c r="O2560" s="11" t="s">
        <v>5620</v>
      </c>
      <c r="P2560" s="12">
        <v>50</v>
      </c>
      <c r="Q2560" s="12"/>
      <c r="R2560" s="11">
        <v>50</v>
      </c>
      <c r="S2560" s="13">
        <f t="shared" si="395"/>
        <v>143.10344827586206</v>
      </c>
      <c r="T2560" s="11">
        <v>29</v>
      </c>
      <c r="U2560" s="11">
        <v>83</v>
      </c>
      <c r="V2560" s="14">
        <f t="shared" si="396"/>
        <v>4150</v>
      </c>
      <c r="W2560" s="11">
        <v>15</v>
      </c>
      <c r="X2560" s="11">
        <v>167</v>
      </c>
      <c r="Y2560" s="11">
        <v>22876056477</v>
      </c>
      <c r="Z2560" s="11">
        <v>102386790</v>
      </c>
      <c r="AA2560" s="15">
        <f t="shared" si="397"/>
        <v>42025.927245370374</v>
      </c>
      <c r="AB2560" s="16" t="str">
        <f t="shared" si="398"/>
        <v>点击查看</v>
      </c>
      <c r="AC2560" s="11">
        <f t="shared" si="399"/>
        <v>2013</v>
      </c>
      <c r="AD2560" s="11"/>
      <c r="AE2560" s="11" t="s">
        <v>7583</v>
      </c>
      <c r="AF2560" s="11" t="s">
        <v>8364</v>
      </c>
      <c r="AG2560" s="11" t="s">
        <v>14099</v>
      </c>
    </row>
    <row r="2561" spans="1:33" x14ac:dyDescent="0.15">
      <c r="A2561" s="11" t="s">
        <v>14711</v>
      </c>
      <c r="B2561" s="11" t="s">
        <v>9447</v>
      </c>
      <c r="C2561" s="11" t="s">
        <v>14711</v>
      </c>
      <c r="D2561" s="11"/>
      <c r="E2561" s="11" t="s">
        <v>14723</v>
      </c>
      <c r="F2561" s="11" t="s">
        <v>14724</v>
      </c>
      <c r="G2561" s="11" t="s">
        <v>23</v>
      </c>
      <c r="H2561" s="11" t="s">
        <v>8229</v>
      </c>
      <c r="I2561" s="11" t="str">
        <f t="shared" si="390"/>
        <v>卖家未填</v>
      </c>
      <c r="J2561" s="11" t="str">
        <f t="shared" si="391"/>
        <v>卖家未填</v>
      </c>
      <c r="K2561" s="11" t="str">
        <f t="shared" si="392"/>
        <v>卖家未填</v>
      </c>
      <c r="L2561" s="11" t="str">
        <f t="shared" si="393"/>
        <v>卖家未填</v>
      </c>
      <c r="M2561" s="11" t="str">
        <f t="shared" si="394"/>
        <v>卖家未填</v>
      </c>
      <c r="N2561" s="11" t="s">
        <v>3835</v>
      </c>
      <c r="O2561" s="11"/>
      <c r="P2561" s="12">
        <v>42.9</v>
      </c>
      <c r="Q2561" s="12">
        <v>32.9</v>
      </c>
      <c r="R2561" s="11">
        <v>32.9</v>
      </c>
      <c r="S2561" s="13">
        <f t="shared" si="395"/>
        <v>142.94482758620688</v>
      </c>
      <c r="T2561" s="11">
        <v>29</v>
      </c>
      <c r="U2561" s="11">
        <v>126</v>
      </c>
      <c r="V2561" s="14">
        <f t="shared" si="396"/>
        <v>4145.3999999999996</v>
      </c>
      <c r="W2561" s="11">
        <v>351</v>
      </c>
      <c r="X2561" s="11">
        <v>56</v>
      </c>
      <c r="Y2561" s="11">
        <v>35691987670</v>
      </c>
      <c r="Z2561" s="11">
        <v>101717810</v>
      </c>
      <c r="AA2561" s="15" t="str">
        <f t="shared" si="397"/>
        <v/>
      </c>
      <c r="AB2561" s="16" t="str">
        <f t="shared" si="398"/>
        <v>点击查看</v>
      </c>
      <c r="AC2561" s="11">
        <f t="shared" si="399"/>
        <v>1900</v>
      </c>
      <c r="AD2561" s="11"/>
      <c r="AE2561" s="11"/>
      <c r="AF2561" s="11" t="s">
        <v>8229</v>
      </c>
      <c r="AG2561" s="11"/>
    </row>
    <row r="2562" spans="1:33" x14ac:dyDescent="0.15">
      <c r="A2562" s="11" t="s">
        <v>14671</v>
      </c>
      <c r="B2562" s="11" t="s">
        <v>15470</v>
      </c>
      <c r="C2562" s="11" t="s">
        <v>14676</v>
      </c>
      <c r="D2562" s="17">
        <v>40444</v>
      </c>
      <c r="E2562" s="11" t="s">
        <v>14735</v>
      </c>
      <c r="F2562" s="11" t="s">
        <v>14754</v>
      </c>
      <c r="G2562" s="11" t="s">
        <v>47</v>
      </c>
      <c r="H2562" s="11" t="s">
        <v>9500</v>
      </c>
      <c r="I2562" s="11" t="str">
        <f t="shared" ref="I2562:I2625" si="400">IF(AH$1="","",IFERROR(TRIM(MID($AG2562,FIND(":",$AG2562,FIND(AH$1,$AG2562))+1,FIND("=",$AG2562,FIND(AH$1,$AG2562))-FIND(":",$AG2562,FIND(AH$1,$AG2562))-1)),"卖家未填"))</f>
        <v>开封清真糕点</v>
      </c>
      <c r="J2562" s="11" t="str">
        <f t="shared" ref="J2562:J2625" si="401">IF(AI$1="","",IFERROR(TRIM(MID($AG2562,FIND(":",$AG2562,FIND(AI$1,$AG2562))+1,FIND("=",$AG2562,FIND(AI$1,$AG2562))-FIND(":",$AG2562,FIND(AI$1,$AG2562))-1)),"卖家未填"))</f>
        <v>250</v>
      </c>
      <c r="K2562" s="11" t="str">
        <f t="shared" ref="K2562:K2625" si="402">IF(AJ$1="","",IFERROR(TRIM(MID($AG2562,FIND(":",$AG2562,FIND(AJ$1,$AG2562))+1,FIND("=",$AG2562,FIND(AJ$1,$AG2562))-FIND(":",$AG2562,FIND(AJ$1,$AG2562))-1)),"卖家未填"))</f>
        <v>卖家未填</v>
      </c>
      <c r="L2562" s="11" t="str">
        <f t="shared" ref="L2562:L2625" si="403">IF(AK$1="","",IFERROR(TRIM(MID($AG2562,FIND(":",$AG2562,FIND(AK$1,$AG2562))+1,FIND("=",$AG2562,FIND(AK$1,$AG2562))-FIND(":",$AG2562,FIND(AK$1,$AG2562))-1)),"卖家未填"))</f>
        <v>卖家未填</v>
      </c>
      <c r="M2562" s="11" t="str">
        <f t="shared" ref="M2562:M2625" si="404">IF(AL$1="","",IFERROR(TRIM(MID($AG2562,FIND(":",$AG2562,FIND(AL$1,$AG2562))+1,FIND("=",$AG2562,FIND(AL$1,$AG2562))-FIND(":",$AG2562,FIND(AL$1,$AG2562))-1)),"卖家未填"))</f>
        <v>卖家未填</v>
      </c>
      <c r="N2562" s="11" t="s">
        <v>1714</v>
      </c>
      <c r="O2562" s="11" t="s">
        <v>4955</v>
      </c>
      <c r="P2562" s="12">
        <v>12</v>
      </c>
      <c r="Q2562" s="12"/>
      <c r="R2562" s="11">
        <v>12</v>
      </c>
      <c r="S2562" s="13">
        <f t="shared" ref="S2562:S2625" si="405">IFERROR(V2562/T2562,"0")</f>
        <v>30.666666666666668</v>
      </c>
      <c r="T2562" s="11">
        <v>135</v>
      </c>
      <c r="U2562" s="11">
        <v>345</v>
      </c>
      <c r="V2562" s="14">
        <f t="shared" ref="V2562:V2625" si="406">R2562*U2562</f>
        <v>4140</v>
      </c>
      <c r="W2562" s="11">
        <v>89</v>
      </c>
      <c r="X2562" s="11">
        <v>139</v>
      </c>
      <c r="Y2562" s="11">
        <v>42373842304</v>
      </c>
      <c r="Z2562" s="11">
        <v>62869927</v>
      </c>
      <c r="AA2562" s="15">
        <f t="shared" ref="AA2562:AA2625" si="407">IFERROR((MID(AE2562,FIND("ends=",AE2562)+5,FIND("000&amp;starts",AE2562)-FIND("ends=",AE2562)-5)+8*3600)/86400+70*365+19,"")</f>
        <v>42032.685393518521</v>
      </c>
      <c r="AB2562" s="16" t="str">
        <f t="shared" ref="AB2562:AB2625" si="408">HYPERLINK("http://item.taobao.com/item.htm?id="&amp;Y2562,"点击查看")</f>
        <v>点击查看</v>
      </c>
      <c r="AC2562" s="11">
        <f t="shared" ref="AC2562:AC2625" si="409">YEAR(D2562)</f>
        <v>2010</v>
      </c>
      <c r="AD2562" s="11"/>
      <c r="AE2562" s="11" t="s">
        <v>6354</v>
      </c>
      <c r="AF2562" s="11"/>
      <c r="AG2562" s="11" t="s">
        <v>12114</v>
      </c>
    </row>
    <row r="2563" spans="1:33" x14ac:dyDescent="0.15">
      <c r="A2563" s="11" t="s">
        <v>14701</v>
      </c>
      <c r="B2563" s="11" t="s">
        <v>16276</v>
      </c>
      <c r="C2563" s="11" t="s">
        <v>14702</v>
      </c>
      <c r="D2563" s="11"/>
      <c r="E2563" s="11" t="s">
        <v>14750</v>
      </c>
      <c r="F2563" s="11" t="s">
        <v>14763</v>
      </c>
      <c r="G2563" s="11" t="s">
        <v>52</v>
      </c>
      <c r="H2563" s="11" t="s">
        <v>10578</v>
      </c>
      <c r="I2563" s="11" t="str">
        <f t="shared" si="400"/>
        <v>卖家未填</v>
      </c>
      <c r="J2563" s="11" t="str">
        <f t="shared" si="401"/>
        <v>966</v>
      </c>
      <c r="K2563" s="11" t="str">
        <f t="shared" si="402"/>
        <v>卖家未填</v>
      </c>
      <c r="L2563" s="11" t="str">
        <f t="shared" si="403"/>
        <v>卖家未填</v>
      </c>
      <c r="M2563" s="11" t="str">
        <f t="shared" si="404"/>
        <v>什锦水果味966克</v>
      </c>
      <c r="N2563" s="11" t="s">
        <v>3816</v>
      </c>
      <c r="O2563" s="11"/>
      <c r="P2563" s="12">
        <v>119</v>
      </c>
      <c r="Q2563" s="12">
        <v>69</v>
      </c>
      <c r="R2563" s="11">
        <v>69</v>
      </c>
      <c r="S2563" s="13">
        <f t="shared" si="405"/>
        <v>142.75862068965517</v>
      </c>
      <c r="T2563" s="11">
        <v>29</v>
      </c>
      <c r="U2563" s="11">
        <v>60</v>
      </c>
      <c r="V2563" s="14">
        <f t="shared" si="406"/>
        <v>4140</v>
      </c>
      <c r="W2563" s="11">
        <v>26</v>
      </c>
      <c r="X2563" s="11">
        <v>42</v>
      </c>
      <c r="Y2563" s="11">
        <v>43115823109</v>
      </c>
      <c r="Z2563" s="11">
        <v>108673840</v>
      </c>
      <c r="AA2563" s="15" t="str">
        <f t="shared" si="407"/>
        <v/>
      </c>
      <c r="AB2563" s="16" t="str">
        <f t="shared" si="408"/>
        <v>点击查看</v>
      </c>
      <c r="AC2563" s="11">
        <f t="shared" si="409"/>
        <v>1900</v>
      </c>
      <c r="AD2563" s="11"/>
      <c r="AE2563" s="11"/>
      <c r="AF2563" s="11" t="s">
        <v>9301</v>
      </c>
      <c r="AG2563" s="11" t="s">
        <v>14133</v>
      </c>
    </row>
    <row r="2564" spans="1:33" x14ac:dyDescent="0.15">
      <c r="A2564" s="11" t="s">
        <v>14687</v>
      </c>
      <c r="B2564" s="11" t="s">
        <v>15413</v>
      </c>
      <c r="C2564" s="11" t="s">
        <v>14692</v>
      </c>
      <c r="D2564" s="17">
        <v>41765</v>
      </c>
      <c r="E2564" s="11" t="s">
        <v>14719</v>
      </c>
      <c r="F2564" s="11" t="s">
        <v>14733</v>
      </c>
      <c r="G2564" s="11" t="s">
        <v>29</v>
      </c>
      <c r="H2564" s="11" t="s">
        <v>4</v>
      </c>
      <c r="I2564" s="11" t="str">
        <f t="shared" si="400"/>
        <v>厦门馅饼</v>
      </c>
      <c r="J2564" s="11" t="str">
        <f t="shared" si="401"/>
        <v>180</v>
      </c>
      <c r="K2564" s="11" t="str">
        <f t="shared" si="402"/>
        <v>卖家未填</v>
      </c>
      <c r="L2564" s="11" t="str">
        <f t="shared" si="403"/>
        <v>卖家未填</v>
      </c>
      <c r="M2564" s="11" t="str">
        <f t="shared" si="404"/>
        <v>卖家未填</v>
      </c>
      <c r="N2564" s="11" t="s">
        <v>1952</v>
      </c>
      <c r="O2564" s="11" t="s">
        <v>5035</v>
      </c>
      <c r="P2564" s="12">
        <v>40</v>
      </c>
      <c r="Q2564" s="12">
        <v>19.899999999999999</v>
      </c>
      <c r="R2564" s="11">
        <v>19.899999999999999</v>
      </c>
      <c r="S2564" s="13">
        <f t="shared" si="405"/>
        <v>38.684112149532709</v>
      </c>
      <c r="T2564" s="11">
        <v>107</v>
      </c>
      <c r="U2564" s="11">
        <v>208</v>
      </c>
      <c r="V2564" s="14">
        <f t="shared" si="406"/>
        <v>4139.2</v>
      </c>
      <c r="W2564" s="11">
        <v>178</v>
      </c>
      <c r="X2564" s="11">
        <v>298</v>
      </c>
      <c r="Y2564" s="11">
        <v>38974264146</v>
      </c>
      <c r="Z2564" s="11">
        <v>110690934</v>
      </c>
      <c r="AA2564" s="15">
        <f t="shared" si="407"/>
        <v>42027.419398148151</v>
      </c>
      <c r="AB2564" s="16" t="str">
        <f t="shared" si="408"/>
        <v>点击查看</v>
      </c>
      <c r="AC2564" s="11">
        <f t="shared" si="409"/>
        <v>2014</v>
      </c>
      <c r="AD2564" s="11"/>
      <c r="AE2564" s="11" t="s">
        <v>6481</v>
      </c>
      <c r="AF2564" s="11" t="s">
        <v>8532</v>
      </c>
      <c r="AG2564" s="11" t="s">
        <v>12336</v>
      </c>
    </row>
    <row r="2565" spans="1:33" x14ac:dyDescent="0.15">
      <c r="A2565" s="11" t="s">
        <v>14687</v>
      </c>
      <c r="B2565" s="11" t="s">
        <v>15890</v>
      </c>
      <c r="C2565" s="11" t="s">
        <v>14689</v>
      </c>
      <c r="D2565" s="17">
        <v>41549</v>
      </c>
      <c r="E2565" s="11" t="s">
        <v>14723</v>
      </c>
      <c r="F2565" s="11" t="s">
        <v>14724</v>
      </c>
      <c r="G2565" s="11" t="s">
        <v>23</v>
      </c>
      <c r="H2565" s="11" t="s">
        <v>9027</v>
      </c>
      <c r="I2565" s="11" t="str">
        <f t="shared" si="400"/>
        <v>卖家未填</v>
      </c>
      <c r="J2565" s="11" t="str">
        <f t="shared" si="401"/>
        <v>2000</v>
      </c>
      <c r="K2565" s="11" t="str">
        <f t="shared" si="402"/>
        <v>卖家未填</v>
      </c>
      <c r="L2565" s="11" t="str">
        <f t="shared" si="403"/>
        <v>卖家未填</v>
      </c>
      <c r="M2565" s="11" t="str">
        <f t="shared" si="404"/>
        <v>肉松饼2000g</v>
      </c>
      <c r="N2565" s="11" t="s">
        <v>2664</v>
      </c>
      <c r="O2565" s="11" t="s">
        <v>5266</v>
      </c>
      <c r="P2565" s="12">
        <v>65</v>
      </c>
      <c r="Q2565" s="12">
        <v>44.5</v>
      </c>
      <c r="R2565" s="11">
        <v>44.5</v>
      </c>
      <c r="S2565" s="13">
        <f t="shared" si="405"/>
        <v>70.144067796610173</v>
      </c>
      <c r="T2565" s="11">
        <v>59</v>
      </c>
      <c r="U2565" s="11">
        <v>93</v>
      </c>
      <c r="V2565" s="14">
        <f t="shared" si="406"/>
        <v>4138.5</v>
      </c>
      <c r="W2565" s="11">
        <v>155</v>
      </c>
      <c r="X2565" s="11">
        <v>171</v>
      </c>
      <c r="Y2565" s="11">
        <v>39096926206</v>
      </c>
      <c r="Z2565" s="11">
        <v>106653792</v>
      </c>
      <c r="AA2565" s="15">
        <f t="shared" si="407"/>
        <v>42026.740659722222</v>
      </c>
      <c r="AB2565" s="16" t="str">
        <f t="shared" si="408"/>
        <v>点击查看</v>
      </c>
      <c r="AC2565" s="11">
        <f t="shared" si="409"/>
        <v>2013</v>
      </c>
      <c r="AD2565" s="11"/>
      <c r="AE2565" s="11" t="s">
        <v>6876</v>
      </c>
      <c r="AF2565" s="11" t="s">
        <v>8988</v>
      </c>
      <c r="AG2565" s="11" t="s">
        <v>13011</v>
      </c>
    </row>
    <row r="2566" spans="1:33" x14ac:dyDescent="0.15">
      <c r="A2566" s="11" t="s">
        <v>14671</v>
      </c>
      <c r="B2566" s="11" t="s">
        <v>15065</v>
      </c>
      <c r="C2566" s="11" t="s">
        <v>14675</v>
      </c>
      <c r="D2566" s="17">
        <v>39504</v>
      </c>
      <c r="E2566" s="11" t="s">
        <v>17</v>
      </c>
      <c r="F2566" s="11" t="s">
        <v>17</v>
      </c>
      <c r="G2566" s="11" t="s">
        <v>17</v>
      </c>
      <c r="H2566" s="11" t="s">
        <v>9564</v>
      </c>
      <c r="I2566" s="11" t="str">
        <f t="shared" si="400"/>
        <v>牛奶巧克力</v>
      </c>
      <c r="J2566" s="11" t="str">
        <f t="shared" si="401"/>
        <v>90</v>
      </c>
      <c r="K2566" s="11" t="str">
        <f t="shared" si="402"/>
        <v>卖家未填</v>
      </c>
      <c r="L2566" s="11" t="str">
        <f t="shared" si="403"/>
        <v>卖家未填</v>
      </c>
      <c r="M2566" s="11" t="str">
        <f t="shared" si="404"/>
        <v>卖家未填</v>
      </c>
      <c r="N2566" s="11" t="s">
        <v>1404</v>
      </c>
      <c r="O2566" s="11" t="s">
        <v>4853</v>
      </c>
      <c r="P2566" s="12">
        <v>10.9</v>
      </c>
      <c r="Q2566" s="12"/>
      <c r="R2566" s="11">
        <v>10.9</v>
      </c>
      <c r="S2566" s="13">
        <f t="shared" si="405"/>
        <v>21.404663212435235</v>
      </c>
      <c r="T2566" s="11">
        <v>193</v>
      </c>
      <c r="U2566" s="11">
        <v>379</v>
      </c>
      <c r="V2566" s="14">
        <f t="shared" si="406"/>
        <v>4131.1000000000004</v>
      </c>
      <c r="W2566" s="11">
        <v>416</v>
      </c>
      <c r="X2566" s="11">
        <v>6135</v>
      </c>
      <c r="Y2566" s="11">
        <v>13031692293</v>
      </c>
      <c r="Z2566" s="11">
        <v>35391428</v>
      </c>
      <c r="AA2566" s="15">
        <f t="shared" si="407"/>
        <v>42030.647361111114</v>
      </c>
      <c r="AB2566" s="16" t="str">
        <f t="shared" si="408"/>
        <v>点击查看</v>
      </c>
      <c r="AC2566" s="11">
        <f t="shared" si="409"/>
        <v>2008</v>
      </c>
      <c r="AD2566" s="11"/>
      <c r="AE2566" s="11" t="s">
        <v>6216</v>
      </c>
      <c r="AF2566" s="11" t="s">
        <v>8559</v>
      </c>
      <c r="AG2566" s="11" t="s">
        <v>11818</v>
      </c>
    </row>
    <row r="2567" spans="1:33" x14ac:dyDescent="0.15">
      <c r="A2567" s="11" t="s">
        <v>14701</v>
      </c>
      <c r="B2567" s="11" t="s">
        <v>15663</v>
      </c>
      <c r="C2567" s="11" t="s">
        <v>14702</v>
      </c>
      <c r="D2567" s="11"/>
      <c r="E2567" s="11" t="s">
        <v>14723</v>
      </c>
      <c r="F2567" s="11" t="s">
        <v>14745</v>
      </c>
      <c r="G2567" s="11" t="s">
        <v>39</v>
      </c>
      <c r="H2567" s="11" t="s">
        <v>10080</v>
      </c>
      <c r="I2567" s="11" t="str">
        <f t="shared" si="400"/>
        <v>卖家未填</v>
      </c>
      <c r="J2567" s="11" t="str">
        <f t="shared" si="401"/>
        <v>500</v>
      </c>
      <c r="K2567" s="11" t="str">
        <f t="shared" si="402"/>
        <v>卖家未填</v>
      </c>
      <c r="L2567" s="11" t="str">
        <f t="shared" si="403"/>
        <v>卖家未填</v>
      </c>
      <c r="M2567" s="11" t="str">
        <f t="shared" si="404"/>
        <v>丹麦皇室经典曲奇</v>
      </c>
      <c r="N2567" s="11" t="s">
        <v>3913</v>
      </c>
      <c r="O2567" s="11" t="s">
        <v>4377</v>
      </c>
      <c r="P2567" s="12">
        <v>101.4</v>
      </c>
      <c r="Q2567" s="12">
        <v>29.9</v>
      </c>
      <c r="R2567" s="11">
        <v>29.9</v>
      </c>
      <c r="S2567" s="13">
        <f t="shared" si="405"/>
        <v>152.82222222222222</v>
      </c>
      <c r="T2567" s="11">
        <v>27</v>
      </c>
      <c r="U2567" s="11">
        <v>138</v>
      </c>
      <c r="V2567" s="14">
        <f t="shared" si="406"/>
        <v>4126.2</v>
      </c>
      <c r="W2567" s="11">
        <v>43</v>
      </c>
      <c r="X2567" s="11">
        <v>74</v>
      </c>
      <c r="Y2567" s="11">
        <v>42661025378</v>
      </c>
      <c r="Z2567" s="11">
        <v>107728865</v>
      </c>
      <c r="AA2567" s="15" t="str">
        <f t="shared" si="407"/>
        <v/>
      </c>
      <c r="AB2567" s="16" t="str">
        <f t="shared" si="408"/>
        <v>点击查看</v>
      </c>
      <c r="AC2567" s="11">
        <f t="shared" si="409"/>
        <v>1900</v>
      </c>
      <c r="AD2567" s="11"/>
      <c r="AE2567" s="11"/>
      <c r="AF2567" s="11" t="s">
        <v>8757</v>
      </c>
      <c r="AG2567" s="11" t="s">
        <v>14223</v>
      </c>
    </row>
    <row r="2568" spans="1:33" x14ac:dyDescent="0.15">
      <c r="A2568" s="11" t="s">
        <v>14687</v>
      </c>
      <c r="B2568" s="11" t="s">
        <v>15232</v>
      </c>
      <c r="C2568" s="11" t="s">
        <v>14692</v>
      </c>
      <c r="D2568" s="17">
        <v>40867</v>
      </c>
      <c r="E2568" s="11" t="s">
        <v>14713</v>
      </c>
      <c r="F2568" s="11" t="s">
        <v>14714</v>
      </c>
      <c r="G2568" s="11" t="s">
        <v>15</v>
      </c>
      <c r="H2568" s="11" t="s">
        <v>9532</v>
      </c>
      <c r="I2568" s="11" t="str">
        <f t="shared" si="400"/>
        <v>卖家未填</v>
      </c>
      <c r="J2568" s="11" t="str">
        <f t="shared" si="401"/>
        <v>250</v>
      </c>
      <c r="K2568" s="11" t="str">
        <f t="shared" si="402"/>
        <v>卖家未填</v>
      </c>
      <c r="L2568" s="11" t="str">
        <f t="shared" si="403"/>
        <v>卖家未填</v>
      </c>
      <c r="M2568" s="11" t="str">
        <f t="shared" si="404"/>
        <v>散糖</v>
      </c>
      <c r="N2568" s="11" t="s">
        <v>2280</v>
      </c>
      <c r="O2568" s="11" t="s">
        <v>4460</v>
      </c>
      <c r="P2568" s="12">
        <v>12.5</v>
      </c>
      <c r="Q2568" s="12">
        <v>11</v>
      </c>
      <c r="R2568" s="11">
        <v>11</v>
      </c>
      <c r="S2568" s="13">
        <f t="shared" si="405"/>
        <v>52.215189873417721</v>
      </c>
      <c r="T2568" s="11">
        <v>79</v>
      </c>
      <c r="U2568" s="11">
        <v>375</v>
      </c>
      <c r="V2568" s="14">
        <f t="shared" si="406"/>
        <v>4125</v>
      </c>
      <c r="W2568" s="11">
        <v>117</v>
      </c>
      <c r="X2568" s="11">
        <v>278</v>
      </c>
      <c r="Y2568" s="11">
        <v>20588352734</v>
      </c>
      <c r="Z2568" s="11">
        <v>69725727</v>
      </c>
      <c r="AA2568" s="15">
        <f t="shared" si="407"/>
        <v>42031.654548611114</v>
      </c>
      <c r="AB2568" s="16" t="str">
        <f t="shared" si="408"/>
        <v>点击查看</v>
      </c>
      <c r="AC2568" s="11">
        <f t="shared" si="409"/>
        <v>2011</v>
      </c>
      <c r="AD2568" s="11"/>
      <c r="AE2568" s="11" t="s">
        <v>6653</v>
      </c>
      <c r="AF2568" s="11" t="s">
        <v>8156</v>
      </c>
      <c r="AG2568" s="11" t="s">
        <v>12644</v>
      </c>
    </row>
    <row r="2569" spans="1:33" x14ac:dyDescent="0.15">
      <c r="A2569" s="11" t="s">
        <v>14711</v>
      </c>
      <c r="B2569" s="11" t="s">
        <v>9447</v>
      </c>
      <c r="C2569" s="11" t="s">
        <v>14711</v>
      </c>
      <c r="D2569" s="11"/>
      <c r="E2569" s="11" t="s">
        <v>14723</v>
      </c>
      <c r="F2569" s="11" t="s">
        <v>14724</v>
      </c>
      <c r="G2569" s="11" t="s">
        <v>23</v>
      </c>
      <c r="H2569" s="11" t="s">
        <v>9500</v>
      </c>
      <c r="I2569" s="11" t="str">
        <f t="shared" si="400"/>
        <v>卖家未填</v>
      </c>
      <c r="J2569" s="11" t="str">
        <f t="shared" si="401"/>
        <v>卖家未填</v>
      </c>
      <c r="K2569" s="11" t="str">
        <f t="shared" si="402"/>
        <v>卖家未填</v>
      </c>
      <c r="L2569" s="11" t="str">
        <f t="shared" si="403"/>
        <v>卖家未填</v>
      </c>
      <c r="M2569" s="11" t="str">
        <f t="shared" si="404"/>
        <v>卖家未填</v>
      </c>
      <c r="N2569" s="11" t="s">
        <v>3179</v>
      </c>
      <c r="O2569" s="11"/>
      <c r="P2569" s="12">
        <v>65</v>
      </c>
      <c r="Q2569" s="12">
        <v>55</v>
      </c>
      <c r="R2569" s="11">
        <v>55</v>
      </c>
      <c r="S2569" s="13">
        <f t="shared" si="405"/>
        <v>98.214285714285708</v>
      </c>
      <c r="T2569" s="11">
        <v>42</v>
      </c>
      <c r="U2569" s="11">
        <v>75</v>
      </c>
      <c r="V2569" s="14">
        <f t="shared" si="406"/>
        <v>4125</v>
      </c>
      <c r="W2569" s="11"/>
      <c r="X2569" s="11">
        <v>86</v>
      </c>
      <c r="Y2569" s="11">
        <v>41133572985</v>
      </c>
      <c r="Z2569" s="11">
        <v>101717810</v>
      </c>
      <c r="AA2569" s="15" t="str">
        <f t="shared" si="407"/>
        <v/>
      </c>
      <c r="AB2569" s="16" t="str">
        <f t="shared" si="408"/>
        <v>点击查看</v>
      </c>
      <c r="AC2569" s="11">
        <f t="shared" si="409"/>
        <v>1900</v>
      </c>
      <c r="AD2569" s="11"/>
      <c r="AE2569" s="11"/>
      <c r="AF2569" s="11"/>
      <c r="AG2569" s="11"/>
    </row>
    <row r="2570" spans="1:33" x14ac:dyDescent="0.15">
      <c r="A2570" s="11" t="s">
        <v>14690</v>
      </c>
      <c r="B2570" s="11" t="s">
        <v>15246</v>
      </c>
      <c r="C2570" s="11" t="s">
        <v>14691</v>
      </c>
      <c r="D2570" s="11"/>
      <c r="E2570" s="11" t="s">
        <v>14719</v>
      </c>
      <c r="F2570" s="11" t="s">
        <v>14740</v>
      </c>
      <c r="G2570" s="11" t="s">
        <v>36</v>
      </c>
      <c r="H2570" s="11" t="s">
        <v>9489</v>
      </c>
      <c r="I2570" s="11" t="str">
        <f t="shared" si="400"/>
        <v>卖家未填</v>
      </c>
      <c r="J2570" s="11" t="str">
        <f t="shared" si="401"/>
        <v>卖家未填</v>
      </c>
      <c r="K2570" s="11" t="str">
        <f t="shared" si="402"/>
        <v>卖家未填</v>
      </c>
      <c r="L2570" s="11" t="str">
        <f t="shared" si="403"/>
        <v>卖家未填</v>
      </c>
      <c r="M2570" s="11" t="str">
        <f t="shared" si="404"/>
        <v>肉松饼35g*20个散装</v>
      </c>
      <c r="N2570" s="11" t="s">
        <v>2414</v>
      </c>
      <c r="O2570" s="11" t="s">
        <v>4644</v>
      </c>
      <c r="P2570" s="12">
        <v>80</v>
      </c>
      <c r="Q2570" s="12">
        <v>40</v>
      </c>
      <c r="R2570" s="11">
        <v>40</v>
      </c>
      <c r="S2570" s="13">
        <f t="shared" si="405"/>
        <v>58.028169014084504</v>
      </c>
      <c r="T2570" s="11">
        <v>71</v>
      </c>
      <c r="U2570" s="11">
        <v>103</v>
      </c>
      <c r="V2570" s="14">
        <f t="shared" si="406"/>
        <v>4120</v>
      </c>
      <c r="W2570" s="11">
        <v>903</v>
      </c>
      <c r="X2570" s="11">
        <v>679</v>
      </c>
      <c r="Y2570" s="11">
        <v>40089353914</v>
      </c>
      <c r="Z2570" s="11">
        <v>105082170</v>
      </c>
      <c r="AA2570" s="15" t="str">
        <f t="shared" si="407"/>
        <v/>
      </c>
      <c r="AB2570" s="16" t="str">
        <f t="shared" si="408"/>
        <v>点击查看</v>
      </c>
      <c r="AC2570" s="11">
        <f t="shared" si="409"/>
        <v>1900</v>
      </c>
      <c r="AD2570" s="11"/>
      <c r="AE2570" s="11"/>
      <c r="AF2570" s="11" t="s">
        <v>7966</v>
      </c>
      <c r="AG2570" s="11" t="s">
        <v>12776</v>
      </c>
    </row>
    <row r="2571" spans="1:33" x14ac:dyDescent="0.15">
      <c r="A2571" s="11" t="s">
        <v>14693</v>
      </c>
      <c r="B2571" s="11" t="s">
        <v>9446</v>
      </c>
      <c r="C2571" s="11" t="s">
        <v>14693</v>
      </c>
      <c r="D2571" s="11"/>
      <c r="E2571" s="11" t="s">
        <v>17</v>
      </c>
      <c r="F2571" s="11" t="s">
        <v>17</v>
      </c>
      <c r="G2571" s="11" t="s">
        <v>17</v>
      </c>
      <c r="H2571" s="11" t="s">
        <v>8665</v>
      </c>
      <c r="I2571" s="11" t="str">
        <f t="shared" si="400"/>
        <v>卖家未填</v>
      </c>
      <c r="J2571" s="11" t="str">
        <f t="shared" si="401"/>
        <v>卖家未填</v>
      </c>
      <c r="K2571" s="11" t="str">
        <f t="shared" si="402"/>
        <v>卖家未填</v>
      </c>
      <c r="L2571" s="11" t="str">
        <f t="shared" si="403"/>
        <v>卖家未填</v>
      </c>
      <c r="M2571" s="11" t="str">
        <f t="shared" si="404"/>
        <v>卖家未填</v>
      </c>
      <c r="N2571" s="11" t="s">
        <v>2564</v>
      </c>
      <c r="O2571" s="11" t="s">
        <v>4423</v>
      </c>
      <c r="P2571" s="12">
        <v>20</v>
      </c>
      <c r="Q2571" s="12"/>
      <c r="R2571" s="11">
        <v>20</v>
      </c>
      <c r="S2571" s="13">
        <f t="shared" si="405"/>
        <v>65.396825396825392</v>
      </c>
      <c r="T2571" s="11">
        <v>63</v>
      </c>
      <c r="U2571" s="11">
        <v>206</v>
      </c>
      <c r="V2571" s="14">
        <f t="shared" si="406"/>
        <v>4120</v>
      </c>
      <c r="W2571" s="11">
        <v>30</v>
      </c>
      <c r="X2571" s="11">
        <v>28</v>
      </c>
      <c r="Y2571" s="11">
        <v>42552950248</v>
      </c>
      <c r="Z2571" s="11">
        <v>101717810</v>
      </c>
      <c r="AA2571" s="15" t="str">
        <f t="shared" si="407"/>
        <v/>
      </c>
      <c r="AB2571" s="16" t="str">
        <f t="shared" si="408"/>
        <v>点击查看</v>
      </c>
      <c r="AC2571" s="11">
        <f t="shared" si="409"/>
        <v>1900</v>
      </c>
      <c r="AD2571" s="11"/>
      <c r="AE2571" s="11"/>
      <c r="AF2571" s="11" t="s">
        <v>8665</v>
      </c>
      <c r="AG2571" s="11"/>
    </row>
    <row r="2572" spans="1:33" x14ac:dyDescent="0.15">
      <c r="A2572" s="11" t="s">
        <v>14690</v>
      </c>
      <c r="B2572" s="11" t="s">
        <v>15758</v>
      </c>
      <c r="C2572" s="11" t="s">
        <v>14691</v>
      </c>
      <c r="D2572" s="11"/>
      <c r="E2572" s="11" t="s">
        <v>14770</v>
      </c>
      <c r="F2572" s="11" t="s">
        <v>14771</v>
      </c>
      <c r="G2572" s="11" t="s">
        <v>58</v>
      </c>
      <c r="H2572" s="11" t="s">
        <v>9636</v>
      </c>
      <c r="I2572" s="11" t="str">
        <f t="shared" si="400"/>
        <v>上海花生牛轧糖</v>
      </c>
      <c r="J2572" s="11" t="str">
        <f t="shared" si="401"/>
        <v>500</v>
      </c>
      <c r="K2572" s="11" t="str">
        <f t="shared" si="402"/>
        <v>卖家未填</v>
      </c>
      <c r="L2572" s="11" t="str">
        <f t="shared" si="403"/>
        <v>卖家未填</v>
      </c>
      <c r="M2572" s="11" t="str">
        <f t="shared" si="404"/>
        <v>花生牛轧糖</v>
      </c>
      <c r="N2572" s="11" t="s">
        <v>2272</v>
      </c>
      <c r="O2572" s="11" t="s">
        <v>4907</v>
      </c>
      <c r="P2572" s="12">
        <v>23</v>
      </c>
      <c r="Q2572" s="12">
        <v>19.899999999999999</v>
      </c>
      <c r="R2572" s="11">
        <v>19.899999999999999</v>
      </c>
      <c r="S2572" s="13">
        <f t="shared" si="405"/>
        <v>52.143037974683537</v>
      </c>
      <c r="T2572" s="11">
        <v>79</v>
      </c>
      <c r="U2572" s="11">
        <v>207</v>
      </c>
      <c r="V2572" s="14">
        <f t="shared" si="406"/>
        <v>4119.2999999999993</v>
      </c>
      <c r="W2572" s="11">
        <v>77</v>
      </c>
      <c r="X2572" s="11">
        <v>123</v>
      </c>
      <c r="Y2572" s="11">
        <v>42377557647</v>
      </c>
      <c r="Z2572" s="11">
        <v>113142760</v>
      </c>
      <c r="AA2572" s="15" t="str">
        <f t="shared" si="407"/>
        <v/>
      </c>
      <c r="AB2572" s="16" t="str">
        <f t="shared" si="408"/>
        <v>点击查看</v>
      </c>
      <c r="AC2572" s="11">
        <f t="shared" si="409"/>
        <v>1900</v>
      </c>
      <c r="AD2572" s="11"/>
      <c r="AE2572" s="11"/>
      <c r="AF2572" s="11" t="s">
        <v>8485</v>
      </c>
      <c r="AG2572" s="11" t="s">
        <v>12637</v>
      </c>
    </row>
    <row r="2573" spans="1:33" x14ac:dyDescent="0.15">
      <c r="A2573" s="11" t="s">
        <v>14687</v>
      </c>
      <c r="B2573" s="11" t="s">
        <v>15137</v>
      </c>
      <c r="C2573" s="11" t="s">
        <v>14696</v>
      </c>
      <c r="D2573" s="17">
        <v>40098</v>
      </c>
      <c r="E2573" s="11" t="s">
        <v>17</v>
      </c>
      <c r="F2573" s="11" t="s">
        <v>17</v>
      </c>
      <c r="G2573" s="11" t="s">
        <v>17</v>
      </c>
      <c r="H2573" s="11" t="s">
        <v>9859</v>
      </c>
      <c r="I2573" s="11" t="str">
        <f t="shared" si="400"/>
        <v>卖家未填</v>
      </c>
      <c r="J2573" s="11" t="str">
        <f t="shared" si="401"/>
        <v>160</v>
      </c>
      <c r="K2573" s="11" t="str">
        <f t="shared" si="402"/>
        <v>卖家未填</v>
      </c>
      <c r="L2573" s="11" t="str">
        <f t="shared" si="403"/>
        <v>卖家未填</v>
      </c>
      <c r="M2573" s="11" t="str">
        <f t="shared" si="404"/>
        <v>卖家未填</v>
      </c>
      <c r="N2573" s="11" t="s">
        <v>2137</v>
      </c>
      <c r="O2573" s="11" t="s">
        <v>5093</v>
      </c>
      <c r="P2573" s="12">
        <v>34.9</v>
      </c>
      <c r="Q2573" s="12"/>
      <c r="R2573" s="11">
        <v>34.9</v>
      </c>
      <c r="S2573" s="13">
        <f t="shared" si="405"/>
        <v>45.254945054945054</v>
      </c>
      <c r="T2573" s="11">
        <v>91</v>
      </c>
      <c r="U2573" s="11">
        <v>118</v>
      </c>
      <c r="V2573" s="14">
        <f t="shared" si="406"/>
        <v>4118.2</v>
      </c>
      <c r="W2573" s="11"/>
      <c r="X2573" s="11"/>
      <c r="Y2573" s="11">
        <v>38690313507</v>
      </c>
      <c r="Z2573" s="11">
        <v>59499107</v>
      </c>
      <c r="AA2573" s="15">
        <f t="shared" si="407"/>
        <v>42032.354027777779</v>
      </c>
      <c r="AB2573" s="16" t="str">
        <f t="shared" si="408"/>
        <v>点击查看</v>
      </c>
      <c r="AC2573" s="11">
        <f t="shared" si="409"/>
        <v>2009</v>
      </c>
      <c r="AD2573" s="11"/>
      <c r="AE2573" s="11" t="s">
        <v>6569</v>
      </c>
      <c r="AF2573" s="11" t="s">
        <v>8819</v>
      </c>
      <c r="AG2573" s="11" t="s">
        <v>12509</v>
      </c>
    </row>
    <row r="2574" spans="1:33" x14ac:dyDescent="0.15">
      <c r="A2574" s="11" t="s">
        <v>14703</v>
      </c>
      <c r="B2574" s="11" t="s">
        <v>15164</v>
      </c>
      <c r="C2574" s="11" t="s">
        <v>14700</v>
      </c>
      <c r="D2574" s="17">
        <v>39748</v>
      </c>
      <c r="E2574" s="11" t="s">
        <v>14768</v>
      </c>
      <c r="F2574" s="11" t="s">
        <v>14769</v>
      </c>
      <c r="G2574" s="11" t="s">
        <v>57</v>
      </c>
      <c r="H2574" s="11" t="s">
        <v>9486</v>
      </c>
      <c r="I2574" s="11" t="str">
        <f t="shared" si="400"/>
        <v>卖家未填</v>
      </c>
      <c r="J2574" s="11" t="str">
        <f t="shared" si="401"/>
        <v>550</v>
      </c>
      <c r="K2574" s="11" t="str">
        <f t="shared" si="402"/>
        <v>卖家未填</v>
      </c>
      <c r="L2574" s="11" t="str">
        <f t="shared" si="403"/>
        <v>卖家未填</v>
      </c>
      <c r="M2574" s="11" t="str">
        <f t="shared" si="404"/>
        <v>糖果礼盒</v>
      </c>
      <c r="N2574" s="11" t="s">
        <v>3265</v>
      </c>
      <c r="O2574" s="11" t="s">
        <v>5461</v>
      </c>
      <c r="P2574" s="12">
        <v>136</v>
      </c>
      <c r="Q2574" s="12">
        <v>49</v>
      </c>
      <c r="R2574" s="11">
        <v>49</v>
      </c>
      <c r="S2574" s="13">
        <f t="shared" si="405"/>
        <v>102.9</v>
      </c>
      <c r="T2574" s="11">
        <v>40</v>
      </c>
      <c r="U2574" s="11">
        <v>84</v>
      </c>
      <c r="V2574" s="14">
        <f t="shared" si="406"/>
        <v>4116</v>
      </c>
      <c r="W2574" s="11">
        <v>27</v>
      </c>
      <c r="X2574" s="11">
        <v>220</v>
      </c>
      <c r="Y2574" s="11">
        <v>43296856286</v>
      </c>
      <c r="Z2574" s="11">
        <v>36560433</v>
      </c>
      <c r="AA2574" s="15">
        <f t="shared" si="407"/>
        <v>42032.644537037035</v>
      </c>
      <c r="AB2574" s="16" t="str">
        <f t="shared" si="408"/>
        <v>点击查看</v>
      </c>
      <c r="AC2574" s="11">
        <f t="shared" si="409"/>
        <v>2008</v>
      </c>
      <c r="AD2574" s="11"/>
      <c r="AE2574" s="11" t="s">
        <v>7266</v>
      </c>
      <c r="AF2574" s="11" t="s">
        <v>7996</v>
      </c>
      <c r="AG2574" s="11" t="s">
        <v>13596</v>
      </c>
    </row>
    <row r="2575" spans="1:33" x14ac:dyDescent="0.15">
      <c r="A2575" s="11" t="s">
        <v>14690</v>
      </c>
      <c r="B2575" s="11" t="s">
        <v>15246</v>
      </c>
      <c r="C2575" s="11" t="s">
        <v>14691</v>
      </c>
      <c r="D2575" s="11"/>
      <c r="E2575" s="11" t="s">
        <v>14719</v>
      </c>
      <c r="F2575" s="11" t="s">
        <v>14740</v>
      </c>
      <c r="G2575" s="11" t="s">
        <v>36</v>
      </c>
      <c r="H2575" s="11" t="s">
        <v>9489</v>
      </c>
      <c r="I2575" s="11" t="str">
        <f t="shared" si="400"/>
        <v>卖家未填</v>
      </c>
      <c r="J2575" s="11" t="str">
        <f t="shared" si="401"/>
        <v>346</v>
      </c>
      <c r="K2575" s="11" t="str">
        <f t="shared" si="402"/>
        <v>卖家未填</v>
      </c>
      <c r="L2575" s="11" t="str">
        <f t="shared" si="403"/>
        <v>卖家未填</v>
      </c>
      <c r="M2575" s="11" t="str">
        <f t="shared" si="404"/>
        <v>肉松饼346g</v>
      </c>
      <c r="N2575" s="11" t="s">
        <v>2109</v>
      </c>
      <c r="O2575" s="11" t="s">
        <v>4644</v>
      </c>
      <c r="P2575" s="12">
        <v>49</v>
      </c>
      <c r="Q2575" s="12">
        <v>22</v>
      </c>
      <c r="R2575" s="11">
        <v>22</v>
      </c>
      <c r="S2575" s="13">
        <f t="shared" si="405"/>
        <v>43.765957446808514</v>
      </c>
      <c r="T2575" s="11">
        <v>94</v>
      </c>
      <c r="U2575" s="11">
        <v>187</v>
      </c>
      <c r="V2575" s="14">
        <f t="shared" si="406"/>
        <v>4114</v>
      </c>
      <c r="W2575" s="11">
        <v>502</v>
      </c>
      <c r="X2575" s="11">
        <v>1365</v>
      </c>
      <c r="Y2575" s="11">
        <v>41616624399</v>
      </c>
      <c r="Z2575" s="11">
        <v>105082170</v>
      </c>
      <c r="AA2575" s="15" t="str">
        <f t="shared" si="407"/>
        <v/>
      </c>
      <c r="AB2575" s="16" t="str">
        <f t="shared" si="408"/>
        <v>点击查看</v>
      </c>
      <c r="AC2575" s="11">
        <f t="shared" si="409"/>
        <v>1900</v>
      </c>
      <c r="AD2575" s="11"/>
      <c r="AE2575" s="11"/>
      <c r="AF2575" s="11" t="s">
        <v>7966</v>
      </c>
      <c r="AG2575" s="11" t="s">
        <v>12481</v>
      </c>
    </row>
    <row r="2576" spans="1:33" x14ac:dyDescent="0.15">
      <c r="A2576" s="11" t="s">
        <v>14690</v>
      </c>
      <c r="B2576" s="11" t="s">
        <v>15394</v>
      </c>
      <c r="C2576" s="11" t="s">
        <v>14691</v>
      </c>
      <c r="D2576" s="11"/>
      <c r="E2576" s="11" t="s">
        <v>17</v>
      </c>
      <c r="F2576" s="11" t="s">
        <v>17</v>
      </c>
      <c r="G2576" s="11" t="s">
        <v>17</v>
      </c>
      <c r="H2576" s="11" t="s">
        <v>9884</v>
      </c>
      <c r="I2576" s="11" t="str">
        <f t="shared" si="400"/>
        <v>卖家未填</v>
      </c>
      <c r="J2576" s="11" t="str">
        <f t="shared" si="401"/>
        <v>500</v>
      </c>
      <c r="K2576" s="11" t="str">
        <f t="shared" si="402"/>
        <v>卖家未填</v>
      </c>
      <c r="L2576" s="11" t="str">
        <f t="shared" si="403"/>
        <v>卖家未填</v>
      </c>
      <c r="M2576" s="11" t="str">
        <f t="shared" si="404"/>
        <v>苔条麻花</v>
      </c>
      <c r="N2576" s="11" t="s">
        <v>2935</v>
      </c>
      <c r="O2576" s="11" t="s">
        <v>4802</v>
      </c>
      <c r="P2576" s="12">
        <v>56.8</v>
      </c>
      <c r="Q2576" s="12">
        <v>29.8</v>
      </c>
      <c r="R2576" s="11">
        <v>29.8</v>
      </c>
      <c r="S2576" s="13">
        <f t="shared" si="405"/>
        <v>83.926530612244903</v>
      </c>
      <c r="T2576" s="11">
        <v>49</v>
      </c>
      <c r="U2576" s="11">
        <v>138</v>
      </c>
      <c r="V2576" s="14">
        <f t="shared" si="406"/>
        <v>4112.4000000000005</v>
      </c>
      <c r="W2576" s="11">
        <v>803</v>
      </c>
      <c r="X2576" s="11">
        <v>581</v>
      </c>
      <c r="Y2576" s="11">
        <v>14976113617</v>
      </c>
      <c r="Z2576" s="11">
        <v>72002483</v>
      </c>
      <c r="AA2576" s="15" t="str">
        <f t="shared" si="407"/>
        <v/>
      </c>
      <c r="AB2576" s="16" t="str">
        <f t="shared" si="408"/>
        <v>点击查看</v>
      </c>
      <c r="AC2576" s="11">
        <f t="shared" si="409"/>
        <v>1900</v>
      </c>
      <c r="AD2576" s="11"/>
      <c r="AE2576" s="11"/>
      <c r="AF2576" s="11" t="s">
        <v>8393</v>
      </c>
      <c r="AG2576" s="11" t="s">
        <v>13276</v>
      </c>
    </row>
    <row r="2577" spans="1:33" x14ac:dyDescent="0.15">
      <c r="A2577" s="11" t="s">
        <v>14673</v>
      </c>
      <c r="B2577" s="11" t="s">
        <v>14929</v>
      </c>
      <c r="C2577" s="11" t="s">
        <v>14674</v>
      </c>
      <c r="D2577" s="11"/>
      <c r="E2577" s="11" t="s">
        <v>17</v>
      </c>
      <c r="F2577" s="11" t="s">
        <v>17</v>
      </c>
      <c r="G2577" s="11" t="s">
        <v>17</v>
      </c>
      <c r="H2577" s="11" t="s">
        <v>10446</v>
      </c>
      <c r="I2577" s="11" t="str">
        <f t="shared" si="400"/>
        <v>卖家未填</v>
      </c>
      <c r="J2577" s="11" t="str">
        <f t="shared" si="401"/>
        <v>150</v>
      </c>
      <c r="K2577" s="11" t="str">
        <f t="shared" si="402"/>
        <v>卖家未填</v>
      </c>
      <c r="L2577" s="11" t="str">
        <f t="shared" si="403"/>
        <v>卖家未填</v>
      </c>
      <c r="M2577" s="11" t="str">
        <f t="shared" si="404"/>
        <v>奶油鸡蛋卷(蛋卷饼干)150g</v>
      </c>
      <c r="N2577" s="11" t="s">
        <v>1482</v>
      </c>
      <c r="O2577" s="11" t="s">
        <v>4391</v>
      </c>
      <c r="P2577" s="12">
        <v>16.8</v>
      </c>
      <c r="Q2577" s="12">
        <v>12.8</v>
      </c>
      <c r="R2577" s="11">
        <v>12.8</v>
      </c>
      <c r="S2577" s="13">
        <f t="shared" si="405"/>
        <v>23.613793103448277</v>
      </c>
      <c r="T2577" s="11">
        <v>174</v>
      </c>
      <c r="U2577" s="11">
        <v>321</v>
      </c>
      <c r="V2577" s="14">
        <f t="shared" si="406"/>
        <v>4108.8</v>
      </c>
      <c r="W2577" s="11"/>
      <c r="X2577" s="11"/>
      <c r="Y2577" s="11">
        <v>36860773901</v>
      </c>
      <c r="Z2577" s="11">
        <v>105976338</v>
      </c>
      <c r="AA2577" s="15" t="str">
        <f t="shared" si="407"/>
        <v/>
      </c>
      <c r="AB2577" s="16" t="str">
        <f t="shared" si="408"/>
        <v>点击查看</v>
      </c>
      <c r="AC2577" s="11">
        <f t="shared" si="409"/>
        <v>1900</v>
      </c>
      <c r="AD2577" s="11"/>
      <c r="AE2577" s="11"/>
      <c r="AF2577" s="11" t="s">
        <v>8589</v>
      </c>
      <c r="AG2577" s="11" t="s">
        <v>11896</v>
      </c>
    </row>
    <row r="2578" spans="1:33" x14ac:dyDescent="0.15">
      <c r="A2578" s="11" t="s">
        <v>14701</v>
      </c>
      <c r="B2578" s="11" t="s">
        <v>15328</v>
      </c>
      <c r="C2578" s="11" t="s">
        <v>14702</v>
      </c>
      <c r="D2578" s="11"/>
      <c r="E2578" s="11" t="s">
        <v>17</v>
      </c>
      <c r="F2578" s="11" t="s">
        <v>17</v>
      </c>
      <c r="G2578" s="11" t="s">
        <v>17</v>
      </c>
      <c r="H2578" s="11" t="s">
        <v>9798</v>
      </c>
      <c r="I2578" s="11" t="str">
        <f t="shared" si="400"/>
        <v>松露巧克力</v>
      </c>
      <c r="J2578" s="11" t="str">
        <f t="shared" si="401"/>
        <v>800</v>
      </c>
      <c r="K2578" s="11" t="str">
        <f t="shared" si="402"/>
        <v>非手工</v>
      </c>
      <c r="L2578" s="11" t="str">
        <f t="shared" si="403"/>
        <v>松露型</v>
      </c>
      <c r="M2578" s="11" t="str">
        <f t="shared" si="404"/>
        <v>松露巧克力(浓郁奶香型NX800T)</v>
      </c>
      <c r="N2578" s="11" t="s">
        <v>3213</v>
      </c>
      <c r="O2578" s="11" t="s">
        <v>4373</v>
      </c>
      <c r="P2578" s="12">
        <v>148</v>
      </c>
      <c r="Q2578" s="12">
        <v>72</v>
      </c>
      <c r="R2578" s="11">
        <v>72</v>
      </c>
      <c r="S2578" s="13">
        <f t="shared" si="405"/>
        <v>100.09756097560975</v>
      </c>
      <c r="T2578" s="11">
        <v>41</v>
      </c>
      <c r="U2578" s="11">
        <v>57</v>
      </c>
      <c r="V2578" s="14">
        <f t="shared" si="406"/>
        <v>4104</v>
      </c>
      <c r="W2578" s="11">
        <v>964</v>
      </c>
      <c r="X2578" s="11">
        <v>543</v>
      </c>
      <c r="Y2578" s="11">
        <v>16293038371</v>
      </c>
      <c r="Z2578" s="11">
        <v>68982162</v>
      </c>
      <c r="AA2578" s="15" t="str">
        <f t="shared" si="407"/>
        <v/>
      </c>
      <c r="AB2578" s="16" t="str">
        <f t="shared" si="408"/>
        <v>点击查看</v>
      </c>
      <c r="AC2578" s="11">
        <f t="shared" si="409"/>
        <v>1900</v>
      </c>
      <c r="AD2578" s="11"/>
      <c r="AE2578" s="11"/>
      <c r="AF2578" s="11" t="s">
        <v>8371</v>
      </c>
      <c r="AG2578" s="11" t="s">
        <v>13548</v>
      </c>
    </row>
    <row r="2579" spans="1:33" x14ac:dyDescent="0.15">
      <c r="A2579" s="11" t="s">
        <v>14687</v>
      </c>
      <c r="B2579" s="11" t="s">
        <v>15754</v>
      </c>
      <c r="C2579" s="11" t="s">
        <v>14689</v>
      </c>
      <c r="D2579" s="17">
        <v>40370</v>
      </c>
      <c r="E2579" s="11" t="s">
        <v>14723</v>
      </c>
      <c r="F2579" s="11" t="s">
        <v>14778</v>
      </c>
      <c r="G2579" s="11" t="s">
        <v>65</v>
      </c>
      <c r="H2579" s="11" t="s">
        <v>9885</v>
      </c>
      <c r="I2579" s="11" t="str">
        <f t="shared" si="400"/>
        <v>卖家未填</v>
      </c>
      <c r="J2579" s="11" t="str">
        <f t="shared" si="401"/>
        <v>1000</v>
      </c>
      <c r="K2579" s="11" t="str">
        <f t="shared" si="402"/>
        <v>卖家未填</v>
      </c>
      <c r="L2579" s="11" t="str">
        <f t="shared" si="403"/>
        <v>卖家未填</v>
      </c>
      <c r="M2579" s="11" t="str">
        <f t="shared" si="404"/>
        <v>黄心梅糖</v>
      </c>
      <c r="N2579" s="11" t="s">
        <v>2244</v>
      </c>
      <c r="O2579" s="11" t="s">
        <v>4575</v>
      </c>
      <c r="P2579" s="12">
        <v>40</v>
      </c>
      <c r="Q2579" s="12">
        <v>29.9</v>
      </c>
      <c r="R2579" s="11">
        <v>29.9</v>
      </c>
      <c r="S2579" s="13">
        <f t="shared" si="405"/>
        <v>50.571604938271605</v>
      </c>
      <c r="T2579" s="11">
        <v>81</v>
      </c>
      <c r="U2579" s="11">
        <v>137</v>
      </c>
      <c r="V2579" s="14">
        <f t="shared" si="406"/>
        <v>4096.3</v>
      </c>
      <c r="W2579" s="11">
        <v>129</v>
      </c>
      <c r="X2579" s="11">
        <v>1077</v>
      </c>
      <c r="Y2579" s="11">
        <v>26278804720</v>
      </c>
      <c r="Z2579" s="11">
        <v>62092512</v>
      </c>
      <c r="AA2579" s="15">
        <f t="shared" si="407"/>
        <v>42027.470208333332</v>
      </c>
      <c r="AB2579" s="16" t="str">
        <f t="shared" si="408"/>
        <v>点击查看</v>
      </c>
      <c r="AC2579" s="11">
        <f t="shared" si="409"/>
        <v>2010</v>
      </c>
      <c r="AD2579" s="11"/>
      <c r="AE2579" s="11" t="s">
        <v>6634</v>
      </c>
      <c r="AF2579" s="11" t="s">
        <v>8857</v>
      </c>
      <c r="AG2579" s="11" t="s">
        <v>12608</v>
      </c>
    </row>
    <row r="2580" spans="1:33" x14ac:dyDescent="0.15">
      <c r="A2580" s="11" t="s">
        <v>14701</v>
      </c>
      <c r="B2580" s="11" t="s">
        <v>14944</v>
      </c>
      <c r="C2580" s="11" t="s">
        <v>14702</v>
      </c>
      <c r="D2580" s="11"/>
      <c r="E2580" s="11" t="s">
        <v>14713</v>
      </c>
      <c r="F2580" s="11" t="s">
        <v>14717</v>
      </c>
      <c r="G2580" s="11" t="s">
        <v>18</v>
      </c>
      <c r="H2580" s="11" t="s">
        <v>8145</v>
      </c>
      <c r="I2580" s="11" t="str">
        <f t="shared" si="400"/>
        <v>卖家未填</v>
      </c>
      <c r="J2580" s="11" t="str">
        <f t="shared" si="401"/>
        <v>681</v>
      </c>
      <c r="K2580" s="11" t="str">
        <f t="shared" si="402"/>
        <v>卖家未填</v>
      </c>
      <c r="L2580" s="11" t="str">
        <f t="shared" si="403"/>
        <v>卖家未填</v>
      </c>
      <c r="M2580" s="11" t="str">
        <f t="shared" si="404"/>
        <v>丹麦蓝罐曲奇饼干681g</v>
      </c>
      <c r="N2580" s="11" t="s">
        <v>4310</v>
      </c>
      <c r="O2580" s="11" t="s">
        <v>4393</v>
      </c>
      <c r="P2580" s="12">
        <v>109</v>
      </c>
      <c r="Q2580" s="12">
        <v>89</v>
      </c>
      <c r="R2580" s="11">
        <v>89</v>
      </c>
      <c r="S2580" s="13">
        <f t="shared" si="405"/>
        <v>178</v>
      </c>
      <c r="T2580" s="11">
        <v>23</v>
      </c>
      <c r="U2580" s="11">
        <v>46</v>
      </c>
      <c r="V2580" s="14">
        <f t="shared" si="406"/>
        <v>4094</v>
      </c>
      <c r="W2580" s="11">
        <v>846</v>
      </c>
      <c r="X2580" s="11">
        <v>1586</v>
      </c>
      <c r="Y2580" s="11">
        <v>16938600573</v>
      </c>
      <c r="Z2580" s="11">
        <v>68602432</v>
      </c>
      <c r="AA2580" s="15" t="str">
        <f t="shared" si="407"/>
        <v/>
      </c>
      <c r="AB2580" s="16" t="str">
        <f t="shared" si="408"/>
        <v>点击查看</v>
      </c>
      <c r="AC2580" s="11">
        <f t="shared" si="409"/>
        <v>1900</v>
      </c>
      <c r="AD2580" s="11"/>
      <c r="AE2580" s="11"/>
      <c r="AF2580" s="11" t="s">
        <v>8814</v>
      </c>
      <c r="AG2580" s="11" t="s">
        <v>14610</v>
      </c>
    </row>
    <row r="2581" spans="1:33" x14ac:dyDescent="0.15">
      <c r="A2581" s="11" t="s">
        <v>14687</v>
      </c>
      <c r="B2581" s="11" t="s">
        <v>15332</v>
      </c>
      <c r="C2581" s="11" t="s">
        <v>14688</v>
      </c>
      <c r="D2581" s="17">
        <v>39229</v>
      </c>
      <c r="E2581" s="11" t="s">
        <v>17</v>
      </c>
      <c r="F2581" s="11" t="s">
        <v>17</v>
      </c>
      <c r="G2581" s="11" t="s">
        <v>17</v>
      </c>
      <c r="H2581" s="11" t="s">
        <v>10036</v>
      </c>
      <c r="I2581" s="11" t="str">
        <f t="shared" si="400"/>
        <v>卖家未填</v>
      </c>
      <c r="J2581" s="11" t="str">
        <f t="shared" si="401"/>
        <v>800</v>
      </c>
      <c r="K2581" s="11" t="str">
        <f t="shared" si="402"/>
        <v>卖家未填</v>
      </c>
      <c r="L2581" s="11" t="str">
        <f t="shared" si="403"/>
        <v>卖家未填</v>
      </c>
      <c r="M2581" s="11" t="str">
        <f t="shared" si="404"/>
        <v>铜锣烧800g</v>
      </c>
      <c r="N2581" s="11" t="s">
        <v>2918</v>
      </c>
      <c r="O2581" s="11" t="s">
        <v>4546</v>
      </c>
      <c r="P2581" s="12">
        <v>36</v>
      </c>
      <c r="Q2581" s="12">
        <v>28</v>
      </c>
      <c r="R2581" s="11">
        <v>28</v>
      </c>
      <c r="S2581" s="13">
        <f t="shared" si="405"/>
        <v>83.428571428571431</v>
      </c>
      <c r="T2581" s="11">
        <v>49</v>
      </c>
      <c r="U2581" s="11">
        <v>146</v>
      </c>
      <c r="V2581" s="14">
        <f t="shared" si="406"/>
        <v>4088</v>
      </c>
      <c r="W2581" s="11">
        <v>16</v>
      </c>
      <c r="X2581" s="11">
        <v>17</v>
      </c>
      <c r="Y2581" s="11">
        <v>43045425162</v>
      </c>
      <c r="Z2581" s="11">
        <v>34525198</v>
      </c>
      <c r="AA2581" s="15">
        <f t="shared" si="407"/>
        <v>42026.48265046296</v>
      </c>
      <c r="AB2581" s="16" t="str">
        <f t="shared" si="408"/>
        <v>点击查看</v>
      </c>
      <c r="AC2581" s="11">
        <f t="shared" si="409"/>
        <v>2007</v>
      </c>
      <c r="AD2581" s="11"/>
      <c r="AE2581" s="11" t="s">
        <v>7038</v>
      </c>
      <c r="AF2581" s="11" t="s">
        <v>9069</v>
      </c>
      <c r="AG2581" s="11" t="s">
        <v>13260</v>
      </c>
    </row>
    <row r="2582" spans="1:33" x14ac:dyDescent="0.15">
      <c r="A2582" s="11" t="s">
        <v>14701</v>
      </c>
      <c r="B2582" s="11" t="s">
        <v>16266</v>
      </c>
      <c r="C2582" s="11" t="s">
        <v>14702</v>
      </c>
      <c r="D2582" s="11"/>
      <c r="E2582" s="11" t="s">
        <v>14713</v>
      </c>
      <c r="F2582" s="11" t="s">
        <v>14717</v>
      </c>
      <c r="G2582" s="11" t="s">
        <v>18</v>
      </c>
      <c r="H2582" s="11" t="s">
        <v>9705</v>
      </c>
      <c r="I2582" s="11" t="str">
        <f t="shared" si="400"/>
        <v>其他/other</v>
      </c>
      <c r="J2582" s="11" t="str">
        <f t="shared" si="401"/>
        <v>82</v>
      </c>
      <c r="K2582" s="11" t="str">
        <f t="shared" si="402"/>
        <v>非手工</v>
      </c>
      <c r="L2582" s="11" t="str">
        <f t="shared" si="403"/>
        <v>卖家未填</v>
      </c>
      <c r="M2582" s="11" t="str">
        <f t="shared" si="404"/>
        <v>82克袋装系列</v>
      </c>
      <c r="N2582" s="11" t="s">
        <v>3787</v>
      </c>
      <c r="O2582" s="11" t="s">
        <v>4373</v>
      </c>
      <c r="P2582" s="12">
        <v>15.8</v>
      </c>
      <c r="Q2582" s="12">
        <v>11</v>
      </c>
      <c r="R2582" s="11">
        <v>11</v>
      </c>
      <c r="S2582" s="13">
        <f t="shared" si="405"/>
        <v>140.72413793103448</v>
      </c>
      <c r="T2582" s="11">
        <v>29</v>
      </c>
      <c r="U2582" s="11">
        <v>371</v>
      </c>
      <c r="V2582" s="14">
        <f t="shared" si="406"/>
        <v>4081</v>
      </c>
      <c r="W2582" s="11">
        <v>19</v>
      </c>
      <c r="X2582" s="11">
        <v>76</v>
      </c>
      <c r="Y2582" s="11">
        <v>42915697062</v>
      </c>
      <c r="Z2582" s="11">
        <v>115596075</v>
      </c>
      <c r="AA2582" s="15" t="str">
        <f t="shared" si="407"/>
        <v/>
      </c>
      <c r="AB2582" s="16" t="str">
        <f t="shared" si="408"/>
        <v>点击查看</v>
      </c>
      <c r="AC2582" s="11">
        <f t="shared" si="409"/>
        <v>1900</v>
      </c>
      <c r="AD2582" s="11"/>
      <c r="AE2582" s="11"/>
      <c r="AF2582" s="11" t="s">
        <v>9290</v>
      </c>
      <c r="AG2582" s="11" t="s">
        <v>14103</v>
      </c>
    </row>
    <row r="2583" spans="1:33" x14ac:dyDescent="0.15">
      <c r="A2583" s="11" t="s">
        <v>14703</v>
      </c>
      <c r="B2583" s="11" t="s">
        <v>15616</v>
      </c>
      <c r="C2583" s="11" t="s">
        <v>14708</v>
      </c>
      <c r="D2583" s="17">
        <v>41525</v>
      </c>
      <c r="E2583" s="11" t="s">
        <v>14719</v>
      </c>
      <c r="F2583" s="11" t="s">
        <v>14733</v>
      </c>
      <c r="G2583" s="11" t="s">
        <v>29</v>
      </c>
      <c r="H2583" s="11" t="s">
        <v>9795</v>
      </c>
      <c r="I2583" s="11" t="str">
        <f t="shared" si="400"/>
        <v>卖家未填</v>
      </c>
      <c r="J2583" s="11" t="str">
        <f t="shared" si="401"/>
        <v>420</v>
      </c>
      <c r="K2583" s="11" t="str">
        <f t="shared" si="402"/>
        <v>卖家未填</v>
      </c>
      <c r="L2583" s="11" t="str">
        <f t="shared" si="403"/>
        <v>卖家未填</v>
      </c>
      <c r="M2583" s="11" t="str">
        <f t="shared" si="404"/>
        <v>雪花方块酥</v>
      </c>
      <c r="N2583" s="11" t="s">
        <v>3527</v>
      </c>
      <c r="O2583" s="11" t="s">
        <v>4832</v>
      </c>
      <c r="P2583" s="12">
        <v>28</v>
      </c>
      <c r="Q2583" s="12">
        <v>21.8</v>
      </c>
      <c r="R2583" s="11">
        <v>21.8</v>
      </c>
      <c r="S2583" s="13">
        <f t="shared" si="405"/>
        <v>119.89999999999999</v>
      </c>
      <c r="T2583" s="11">
        <v>34</v>
      </c>
      <c r="U2583" s="11">
        <v>187</v>
      </c>
      <c r="V2583" s="14">
        <f t="shared" si="406"/>
        <v>4076.6</v>
      </c>
      <c r="W2583" s="11">
        <v>139</v>
      </c>
      <c r="X2583" s="11">
        <v>151</v>
      </c>
      <c r="Y2583" s="11">
        <v>40183042026</v>
      </c>
      <c r="Z2583" s="11">
        <v>106298554</v>
      </c>
      <c r="AA2583" s="15">
        <f t="shared" si="407"/>
        <v>42029.892361111109</v>
      </c>
      <c r="AB2583" s="16" t="str">
        <f t="shared" si="408"/>
        <v>点击查看</v>
      </c>
      <c r="AC2583" s="11">
        <f t="shared" si="409"/>
        <v>2013</v>
      </c>
      <c r="AD2583" s="11"/>
      <c r="AE2583" s="11" t="s">
        <v>7426</v>
      </c>
      <c r="AF2583" s="11" t="s">
        <v>8714</v>
      </c>
      <c r="AG2583" s="11" t="s">
        <v>13850</v>
      </c>
    </row>
    <row r="2584" spans="1:33" x14ac:dyDescent="0.15">
      <c r="A2584" s="11" t="s">
        <v>14703</v>
      </c>
      <c r="B2584" s="11" t="s">
        <v>15273</v>
      </c>
      <c r="C2584" s="11" t="s">
        <v>14708</v>
      </c>
      <c r="D2584" s="17">
        <v>41237</v>
      </c>
      <c r="E2584" s="11" t="s">
        <v>20</v>
      </c>
      <c r="F2584" s="11" t="s">
        <v>20</v>
      </c>
      <c r="G2584" s="11" t="s">
        <v>20</v>
      </c>
      <c r="H2584" s="11" t="s">
        <v>9868</v>
      </c>
      <c r="I2584" s="11" t="str">
        <f t="shared" si="400"/>
        <v>稻香村糕点</v>
      </c>
      <c r="J2584" s="11" t="str">
        <f t="shared" si="401"/>
        <v>1650</v>
      </c>
      <c r="K2584" s="11" t="str">
        <f t="shared" si="402"/>
        <v>卖家未填</v>
      </c>
      <c r="L2584" s="11" t="str">
        <f t="shared" si="403"/>
        <v>卖家未填</v>
      </c>
      <c r="M2584" s="11" t="str">
        <f t="shared" si="404"/>
        <v>散装糖醇糕点礼盒</v>
      </c>
      <c r="N2584" s="11" t="s">
        <v>3528</v>
      </c>
      <c r="O2584" s="11" t="s">
        <v>5542</v>
      </c>
      <c r="P2584" s="12">
        <v>168</v>
      </c>
      <c r="Q2584" s="12">
        <v>79.900000000000006</v>
      </c>
      <c r="R2584" s="11">
        <v>79.900000000000006</v>
      </c>
      <c r="S2584" s="13">
        <f t="shared" si="405"/>
        <v>119.85000000000001</v>
      </c>
      <c r="T2584" s="11">
        <v>34</v>
      </c>
      <c r="U2584" s="11">
        <v>51</v>
      </c>
      <c r="V2584" s="14">
        <f t="shared" si="406"/>
        <v>4074.9</v>
      </c>
      <c r="W2584" s="11">
        <v>14</v>
      </c>
      <c r="X2584" s="11">
        <v>112</v>
      </c>
      <c r="Y2584" s="11">
        <v>41439645997</v>
      </c>
      <c r="Z2584" s="11">
        <v>101204823</v>
      </c>
      <c r="AA2584" s="15">
        <f t="shared" si="407"/>
        <v>42029.920081018514</v>
      </c>
      <c r="AB2584" s="16" t="str">
        <f t="shared" si="408"/>
        <v>点击查看</v>
      </c>
      <c r="AC2584" s="11">
        <f t="shared" si="409"/>
        <v>2012</v>
      </c>
      <c r="AD2584" s="11"/>
      <c r="AE2584" s="11" t="s">
        <v>7427</v>
      </c>
      <c r="AF2584" s="11" t="s">
        <v>8832</v>
      </c>
      <c r="AG2584" s="11" t="s">
        <v>13851</v>
      </c>
    </row>
    <row r="2585" spans="1:33" x14ac:dyDescent="0.15">
      <c r="A2585" s="11" t="s">
        <v>14690</v>
      </c>
      <c r="B2585" s="11" t="s">
        <v>15183</v>
      </c>
      <c r="C2585" s="11" t="s">
        <v>14691</v>
      </c>
      <c r="D2585" s="11"/>
      <c r="E2585" s="11" t="s">
        <v>14737</v>
      </c>
      <c r="F2585" s="11" t="s">
        <v>14791</v>
      </c>
      <c r="G2585" s="11" t="s">
        <v>76</v>
      </c>
      <c r="H2585" s="11" t="s">
        <v>9255</v>
      </c>
      <c r="I2585" s="11" t="str">
        <f t="shared" si="400"/>
        <v>卖家未填</v>
      </c>
      <c r="J2585" s="11" t="str">
        <f t="shared" si="401"/>
        <v>500</v>
      </c>
      <c r="K2585" s="11" t="str">
        <f t="shared" si="402"/>
        <v>卖家未填</v>
      </c>
      <c r="L2585" s="11" t="str">
        <f t="shared" si="403"/>
        <v>卖家未填</v>
      </c>
      <c r="M2585" s="11" t="str">
        <f t="shared" si="404"/>
        <v>牛轧糖500g</v>
      </c>
      <c r="N2585" s="11" t="s">
        <v>2587</v>
      </c>
      <c r="O2585" s="11" t="s">
        <v>4589</v>
      </c>
      <c r="P2585" s="12">
        <v>18.899999999999999</v>
      </c>
      <c r="Q2585" s="12">
        <v>18.5</v>
      </c>
      <c r="R2585" s="11">
        <v>18.5</v>
      </c>
      <c r="S2585" s="13">
        <f t="shared" si="405"/>
        <v>65.645161290322577</v>
      </c>
      <c r="T2585" s="11">
        <v>62</v>
      </c>
      <c r="U2585" s="11">
        <v>220</v>
      </c>
      <c r="V2585" s="14">
        <f t="shared" si="406"/>
        <v>4070</v>
      </c>
      <c r="W2585" s="11">
        <v>883</v>
      </c>
      <c r="X2585" s="11">
        <v>181</v>
      </c>
      <c r="Y2585" s="11">
        <v>35158924582</v>
      </c>
      <c r="Z2585" s="11">
        <v>71392634</v>
      </c>
      <c r="AA2585" s="15" t="str">
        <f t="shared" si="407"/>
        <v/>
      </c>
      <c r="AB2585" s="16" t="str">
        <f t="shared" si="408"/>
        <v>点击查看</v>
      </c>
      <c r="AC2585" s="11">
        <f t="shared" si="409"/>
        <v>1900</v>
      </c>
      <c r="AD2585" s="11"/>
      <c r="AE2585" s="11"/>
      <c r="AF2585" s="11" t="s">
        <v>8012</v>
      </c>
      <c r="AG2585" s="11" t="s">
        <v>12938</v>
      </c>
    </row>
    <row r="2586" spans="1:33" x14ac:dyDescent="0.15">
      <c r="A2586" s="11" t="s">
        <v>14687</v>
      </c>
      <c r="B2586" s="11" t="s">
        <v>15232</v>
      </c>
      <c r="C2586" s="11" t="s">
        <v>14692</v>
      </c>
      <c r="D2586" s="17">
        <v>40867</v>
      </c>
      <c r="E2586" s="11" t="s">
        <v>14713</v>
      </c>
      <c r="F2586" s="11" t="s">
        <v>14714</v>
      </c>
      <c r="G2586" s="11" t="s">
        <v>15</v>
      </c>
      <c r="H2586" s="11" t="s">
        <v>9928</v>
      </c>
      <c r="I2586" s="11" t="str">
        <f t="shared" si="400"/>
        <v>卖家未填</v>
      </c>
      <c r="J2586" s="11" t="str">
        <f t="shared" si="401"/>
        <v>250</v>
      </c>
      <c r="K2586" s="11" t="str">
        <f t="shared" si="402"/>
        <v>卖家未填</v>
      </c>
      <c r="L2586" s="11" t="str">
        <f t="shared" si="403"/>
        <v>卖家未填</v>
      </c>
      <c r="M2586" s="11" t="str">
        <f t="shared" si="404"/>
        <v>卖家未填</v>
      </c>
      <c r="N2586" s="11" t="s">
        <v>2402</v>
      </c>
      <c r="O2586" s="11" t="s">
        <v>4463</v>
      </c>
      <c r="P2586" s="12">
        <v>8</v>
      </c>
      <c r="Q2586" s="12">
        <v>6.5</v>
      </c>
      <c r="R2586" s="11">
        <v>6.5</v>
      </c>
      <c r="S2586" s="13">
        <f t="shared" si="405"/>
        <v>56.513888888888886</v>
      </c>
      <c r="T2586" s="11">
        <v>72</v>
      </c>
      <c r="U2586" s="11">
        <v>626</v>
      </c>
      <c r="V2586" s="14">
        <f t="shared" si="406"/>
        <v>4069</v>
      </c>
      <c r="W2586" s="11">
        <v>78</v>
      </c>
      <c r="X2586" s="11">
        <v>300</v>
      </c>
      <c r="Y2586" s="11">
        <v>16368274678</v>
      </c>
      <c r="Z2586" s="11">
        <v>69725727</v>
      </c>
      <c r="AA2586" s="15">
        <f t="shared" si="407"/>
        <v>42031.654224537036</v>
      </c>
      <c r="AB2586" s="16" t="str">
        <f t="shared" si="408"/>
        <v>点击查看</v>
      </c>
      <c r="AC2586" s="11">
        <f t="shared" si="409"/>
        <v>2011</v>
      </c>
      <c r="AD2586" s="11"/>
      <c r="AE2586" s="11" t="s">
        <v>6727</v>
      </c>
      <c r="AF2586" s="11" t="s">
        <v>8915</v>
      </c>
      <c r="AG2586" s="11" t="s">
        <v>12765</v>
      </c>
    </row>
    <row r="2587" spans="1:33" x14ac:dyDescent="0.15">
      <c r="A2587" s="11" t="s">
        <v>14703</v>
      </c>
      <c r="B2587" s="11" t="s">
        <v>15537</v>
      </c>
      <c r="C2587" s="11" t="s">
        <v>14709</v>
      </c>
      <c r="D2587" s="17">
        <v>38960</v>
      </c>
      <c r="E2587" s="11" t="s">
        <v>17</v>
      </c>
      <c r="F2587" s="11" t="s">
        <v>17</v>
      </c>
      <c r="G2587" s="11" t="s">
        <v>17</v>
      </c>
      <c r="H2587" s="11" t="s">
        <v>9687</v>
      </c>
      <c r="I2587" s="11" t="str">
        <f t="shared" si="400"/>
        <v>卖家未填</v>
      </c>
      <c r="J2587" s="11" t="str">
        <f t="shared" si="401"/>
        <v>170</v>
      </c>
      <c r="K2587" s="11" t="str">
        <f t="shared" si="402"/>
        <v>卖家未填</v>
      </c>
      <c r="L2587" s="11" t="str">
        <f t="shared" si="403"/>
        <v>卖家未填</v>
      </c>
      <c r="M2587" s="11" t="str">
        <f t="shared" si="404"/>
        <v>玛修斯星际棒棒棒糖170g</v>
      </c>
      <c r="N2587" s="11" t="s">
        <v>3083</v>
      </c>
      <c r="O2587" s="11" t="s">
        <v>5059</v>
      </c>
      <c r="P2587" s="12">
        <v>98</v>
      </c>
      <c r="Q2587" s="12">
        <v>49</v>
      </c>
      <c r="R2587" s="11">
        <v>49</v>
      </c>
      <c r="S2587" s="13">
        <f t="shared" si="405"/>
        <v>92.431818181818187</v>
      </c>
      <c r="T2587" s="11">
        <v>44</v>
      </c>
      <c r="U2587" s="11">
        <v>83</v>
      </c>
      <c r="V2587" s="14">
        <f t="shared" si="406"/>
        <v>4067</v>
      </c>
      <c r="W2587" s="11">
        <v>14</v>
      </c>
      <c r="X2587" s="11">
        <v>74</v>
      </c>
      <c r="Y2587" s="11">
        <v>43062409318</v>
      </c>
      <c r="Z2587" s="11">
        <v>33886820</v>
      </c>
      <c r="AA2587" s="15">
        <f t="shared" si="407"/>
        <v>42029.646099537036</v>
      </c>
      <c r="AB2587" s="16" t="str">
        <f t="shared" si="408"/>
        <v>点击查看</v>
      </c>
      <c r="AC2587" s="11">
        <f t="shared" si="409"/>
        <v>2006</v>
      </c>
      <c r="AD2587" s="11"/>
      <c r="AE2587" s="11" t="s">
        <v>7154</v>
      </c>
      <c r="AF2587" s="11" t="s">
        <v>8499</v>
      </c>
      <c r="AG2587" s="11" t="s">
        <v>13420</v>
      </c>
    </row>
    <row r="2588" spans="1:33" x14ac:dyDescent="0.15">
      <c r="A2588" s="11" t="s">
        <v>14690</v>
      </c>
      <c r="B2588" s="11" t="s">
        <v>15056</v>
      </c>
      <c r="C2588" s="11" t="s">
        <v>14691</v>
      </c>
      <c r="D2588" s="11"/>
      <c r="E2588" s="11" t="s">
        <v>17</v>
      </c>
      <c r="F2588" s="11" t="s">
        <v>17</v>
      </c>
      <c r="G2588" s="11" t="s">
        <v>17</v>
      </c>
      <c r="H2588" s="11" t="s">
        <v>10066</v>
      </c>
      <c r="I2588" s="11" t="str">
        <f t="shared" si="400"/>
        <v>卖家未填</v>
      </c>
      <c r="J2588" s="11" t="str">
        <f t="shared" si="401"/>
        <v>554</v>
      </c>
      <c r="K2588" s="11" t="str">
        <f t="shared" si="402"/>
        <v>卖家未填</v>
      </c>
      <c r="L2588" s="11" t="str">
        <f t="shared" si="403"/>
        <v>卖家未填</v>
      </c>
      <c r="M2588" s="11" t="str">
        <f t="shared" si="404"/>
        <v>大礼包36包</v>
      </c>
      <c r="N2588" s="11" t="s">
        <v>2170</v>
      </c>
      <c r="O2588" s="11" t="s">
        <v>4486</v>
      </c>
      <c r="P2588" s="12">
        <v>125</v>
      </c>
      <c r="Q2588" s="12">
        <v>39.799999999999997</v>
      </c>
      <c r="R2588" s="11">
        <v>39.799999999999997</v>
      </c>
      <c r="S2588" s="13">
        <f t="shared" si="405"/>
        <v>46.131818181818183</v>
      </c>
      <c r="T2588" s="11">
        <v>88</v>
      </c>
      <c r="U2588" s="11">
        <v>102</v>
      </c>
      <c r="V2588" s="14">
        <f t="shared" si="406"/>
        <v>4059.6</v>
      </c>
      <c r="W2588" s="11">
        <v>797</v>
      </c>
      <c r="X2588" s="11">
        <v>1206</v>
      </c>
      <c r="Y2588" s="11">
        <v>40300396276</v>
      </c>
      <c r="Z2588" s="11">
        <v>108547405</v>
      </c>
      <c r="AA2588" s="15" t="str">
        <f t="shared" si="407"/>
        <v/>
      </c>
      <c r="AB2588" s="16" t="str">
        <f t="shared" si="408"/>
        <v>点击查看</v>
      </c>
      <c r="AC2588" s="11">
        <f t="shared" si="409"/>
        <v>1900</v>
      </c>
      <c r="AD2588" s="11"/>
      <c r="AE2588" s="11"/>
      <c r="AF2588" s="11" t="s">
        <v>8149</v>
      </c>
      <c r="AG2588" s="11" t="s">
        <v>12539</v>
      </c>
    </row>
    <row r="2589" spans="1:33" x14ac:dyDescent="0.15">
      <c r="A2589" s="11" t="s">
        <v>14671</v>
      </c>
      <c r="B2589" s="11" t="s">
        <v>15570</v>
      </c>
      <c r="C2589" s="11" t="s">
        <v>14672</v>
      </c>
      <c r="D2589" s="17">
        <v>41897</v>
      </c>
      <c r="E2589" s="11" t="s">
        <v>20</v>
      </c>
      <c r="F2589" s="11" t="s">
        <v>20</v>
      </c>
      <c r="G2589" s="11" t="s">
        <v>20</v>
      </c>
      <c r="H2589" s="11" t="s">
        <v>9775</v>
      </c>
      <c r="I2589" s="11" t="str">
        <f t="shared" si="400"/>
        <v>卖家未填</v>
      </c>
      <c r="J2589" s="11" t="str">
        <f t="shared" si="401"/>
        <v>200</v>
      </c>
      <c r="K2589" s="11" t="str">
        <f t="shared" si="402"/>
        <v>卖家未填</v>
      </c>
      <c r="L2589" s="11" t="str">
        <f t="shared" si="403"/>
        <v>卖家未填</v>
      </c>
      <c r="M2589" s="11" t="str">
        <f t="shared" si="404"/>
        <v>麦维他巧克力消化饼200g</v>
      </c>
      <c r="N2589" s="11" t="s">
        <v>1915</v>
      </c>
      <c r="O2589" s="11" t="s">
        <v>5021</v>
      </c>
      <c r="P2589" s="12">
        <v>13.5</v>
      </c>
      <c r="Q2589" s="12">
        <v>6.5</v>
      </c>
      <c r="R2589" s="11">
        <v>6.5</v>
      </c>
      <c r="S2589" s="13">
        <f t="shared" si="405"/>
        <v>36.481981981981981</v>
      </c>
      <c r="T2589" s="11">
        <v>111</v>
      </c>
      <c r="U2589" s="11">
        <v>623</v>
      </c>
      <c r="V2589" s="14">
        <f t="shared" si="406"/>
        <v>4049.5</v>
      </c>
      <c r="W2589" s="11">
        <v>47</v>
      </c>
      <c r="X2589" s="11">
        <v>103</v>
      </c>
      <c r="Y2589" s="11">
        <v>42962930797</v>
      </c>
      <c r="Z2589" s="11">
        <v>113572184</v>
      </c>
      <c r="AA2589" s="15">
        <f t="shared" si="407"/>
        <v>42030.059097222227</v>
      </c>
      <c r="AB2589" s="16" t="str">
        <f t="shared" si="408"/>
        <v>点击查看</v>
      </c>
      <c r="AC2589" s="11">
        <f t="shared" si="409"/>
        <v>2014</v>
      </c>
      <c r="AD2589" s="11"/>
      <c r="AE2589" s="11" t="s">
        <v>6461</v>
      </c>
      <c r="AF2589" s="11" t="s">
        <v>8671</v>
      </c>
      <c r="AG2589" s="11" t="s">
        <v>12304</v>
      </c>
    </row>
    <row r="2590" spans="1:33" x14ac:dyDescent="0.15">
      <c r="A2590" s="11" t="s">
        <v>14673</v>
      </c>
      <c r="B2590" s="11" t="s">
        <v>15072</v>
      </c>
      <c r="C2590" s="11" t="s">
        <v>14674</v>
      </c>
      <c r="D2590" s="11"/>
      <c r="E2590" s="11" t="s">
        <v>20</v>
      </c>
      <c r="F2590" s="11" t="s">
        <v>20</v>
      </c>
      <c r="G2590" s="11" t="s">
        <v>20</v>
      </c>
      <c r="H2590" s="11" t="s">
        <v>8449</v>
      </c>
      <c r="I2590" s="11" t="str">
        <f t="shared" si="400"/>
        <v>卖家未填</v>
      </c>
      <c r="J2590" s="11" t="str">
        <f t="shared" si="401"/>
        <v>238</v>
      </c>
      <c r="K2590" s="11" t="str">
        <f t="shared" si="402"/>
        <v>卖家未填</v>
      </c>
      <c r="L2590" s="11" t="str">
        <f t="shared" si="403"/>
        <v>卖家未填</v>
      </c>
      <c r="M2590" s="11" t="str">
        <f t="shared" si="404"/>
        <v>桔软糖</v>
      </c>
      <c r="N2590" s="11" t="s">
        <v>1772</v>
      </c>
      <c r="O2590" s="11"/>
      <c r="P2590" s="12">
        <v>25</v>
      </c>
      <c r="Q2590" s="12">
        <v>9.9</v>
      </c>
      <c r="R2590" s="11">
        <v>9.9</v>
      </c>
      <c r="S2590" s="13">
        <f t="shared" si="405"/>
        <v>31.882677165354334</v>
      </c>
      <c r="T2590" s="11">
        <v>127</v>
      </c>
      <c r="U2590" s="11">
        <v>409</v>
      </c>
      <c r="V2590" s="14">
        <f t="shared" si="406"/>
        <v>4049.1000000000004</v>
      </c>
      <c r="W2590" s="11">
        <v>927</v>
      </c>
      <c r="X2590" s="11">
        <v>322</v>
      </c>
      <c r="Y2590" s="11">
        <v>21978511024</v>
      </c>
      <c r="Z2590" s="11">
        <v>102701981</v>
      </c>
      <c r="AA2590" s="15" t="str">
        <f t="shared" si="407"/>
        <v/>
      </c>
      <c r="AB2590" s="16" t="str">
        <f t="shared" si="408"/>
        <v>点击查看</v>
      </c>
      <c r="AC2590" s="11">
        <f t="shared" si="409"/>
        <v>1900</v>
      </c>
      <c r="AD2590" s="11"/>
      <c r="AE2590" s="11"/>
      <c r="AF2590" s="11" t="s">
        <v>8174</v>
      </c>
      <c r="AG2590" s="11" t="s">
        <v>12169</v>
      </c>
    </row>
    <row r="2591" spans="1:33" x14ac:dyDescent="0.15">
      <c r="A2591" s="11" t="s">
        <v>14690</v>
      </c>
      <c r="B2591" s="11" t="s">
        <v>14942</v>
      </c>
      <c r="C2591" s="11" t="s">
        <v>14691</v>
      </c>
      <c r="D2591" s="11"/>
      <c r="E2591" s="11" t="s">
        <v>14719</v>
      </c>
      <c r="F2591" s="11" t="s">
        <v>14740</v>
      </c>
      <c r="G2591" s="11" t="s">
        <v>36</v>
      </c>
      <c r="H2591" s="11" t="s">
        <v>9561</v>
      </c>
      <c r="I2591" s="11" t="str">
        <f t="shared" si="400"/>
        <v>卖家未填</v>
      </c>
      <c r="J2591" s="11" t="str">
        <f t="shared" si="401"/>
        <v>1500</v>
      </c>
      <c r="K2591" s="11" t="str">
        <f t="shared" si="402"/>
        <v>卖家未填</v>
      </c>
      <c r="L2591" s="11" t="str">
        <f t="shared" si="403"/>
        <v>卖家未填</v>
      </c>
      <c r="M2591" s="11" t="str">
        <f t="shared" si="404"/>
        <v>椰丝派糕点</v>
      </c>
      <c r="N2591" s="11" t="s">
        <v>2062</v>
      </c>
      <c r="O2591" s="11"/>
      <c r="P2591" s="12">
        <v>120</v>
      </c>
      <c r="Q2591" s="12">
        <v>24.8</v>
      </c>
      <c r="R2591" s="11">
        <v>24.8</v>
      </c>
      <c r="S2591" s="13">
        <f t="shared" si="405"/>
        <v>41.674226804123712</v>
      </c>
      <c r="T2591" s="11">
        <v>97</v>
      </c>
      <c r="U2591" s="11">
        <v>163</v>
      </c>
      <c r="V2591" s="14">
        <f t="shared" si="406"/>
        <v>4042.4</v>
      </c>
      <c r="W2591" s="11">
        <v>283</v>
      </c>
      <c r="X2591" s="11">
        <v>248</v>
      </c>
      <c r="Y2591" s="11">
        <v>39236719853</v>
      </c>
      <c r="Z2591" s="11">
        <v>111042582</v>
      </c>
      <c r="AA2591" s="15" t="str">
        <f t="shared" si="407"/>
        <v/>
      </c>
      <c r="AB2591" s="16" t="str">
        <f t="shared" si="408"/>
        <v>点击查看</v>
      </c>
      <c r="AC2591" s="11">
        <f t="shared" si="409"/>
        <v>1900</v>
      </c>
      <c r="AD2591" s="11"/>
      <c r="AE2591" s="11"/>
      <c r="AF2591" s="11" t="s">
        <v>8436</v>
      </c>
      <c r="AG2591" s="11" t="s">
        <v>12436</v>
      </c>
    </row>
    <row r="2592" spans="1:33" x14ac:dyDescent="0.15">
      <c r="A2592" s="11" t="s">
        <v>14690</v>
      </c>
      <c r="B2592" s="11" t="s">
        <v>14916</v>
      </c>
      <c r="C2592" s="11" t="s">
        <v>14691</v>
      </c>
      <c r="D2592" s="11"/>
      <c r="E2592" s="11" t="s">
        <v>17</v>
      </c>
      <c r="F2592" s="11" t="s">
        <v>17</v>
      </c>
      <c r="G2592" s="11" t="s">
        <v>17</v>
      </c>
      <c r="H2592" s="11" t="s">
        <v>9905</v>
      </c>
      <c r="I2592" s="11" t="str">
        <f t="shared" si="400"/>
        <v>夹心巧克力</v>
      </c>
      <c r="J2592" s="11" t="str">
        <f t="shared" si="401"/>
        <v>280</v>
      </c>
      <c r="K2592" s="11" t="str">
        <f t="shared" si="402"/>
        <v>手工</v>
      </c>
      <c r="L2592" s="11" t="str">
        <f t="shared" si="403"/>
        <v>卖家未填</v>
      </c>
      <c r="M2592" s="11" t="str">
        <f t="shared" si="404"/>
        <v>手工曲奇巧克力（代可可脂）</v>
      </c>
      <c r="N2592" s="11" t="s">
        <v>2761</v>
      </c>
      <c r="O2592" s="11"/>
      <c r="P2592" s="12">
        <v>122.5</v>
      </c>
      <c r="Q2592" s="12">
        <v>49.9</v>
      </c>
      <c r="R2592" s="11">
        <v>49.9</v>
      </c>
      <c r="S2592" s="13">
        <f t="shared" si="405"/>
        <v>72.176785714285714</v>
      </c>
      <c r="T2592" s="11">
        <v>56</v>
      </c>
      <c r="U2592" s="11">
        <v>81</v>
      </c>
      <c r="V2592" s="14">
        <f t="shared" si="406"/>
        <v>4041.9</v>
      </c>
      <c r="W2592" s="11">
        <v>1257</v>
      </c>
      <c r="X2592" s="11">
        <v>733</v>
      </c>
      <c r="Y2592" s="11">
        <v>18676617228</v>
      </c>
      <c r="Z2592" s="11">
        <v>62070456</v>
      </c>
      <c r="AA2592" s="15" t="str">
        <f t="shared" si="407"/>
        <v/>
      </c>
      <c r="AB2592" s="16" t="str">
        <f t="shared" si="408"/>
        <v>点击查看</v>
      </c>
      <c r="AC2592" s="11">
        <f t="shared" si="409"/>
        <v>1900</v>
      </c>
      <c r="AD2592" s="11"/>
      <c r="AE2592" s="11"/>
      <c r="AF2592" s="11" t="s">
        <v>7961</v>
      </c>
      <c r="AG2592" s="11" t="s">
        <v>13107</v>
      </c>
    </row>
    <row r="2593" spans="1:33" x14ac:dyDescent="0.15">
      <c r="A2593" s="11" t="s">
        <v>14673</v>
      </c>
      <c r="B2593" s="11" t="s">
        <v>15406</v>
      </c>
      <c r="C2593" s="11" t="s">
        <v>14674</v>
      </c>
      <c r="D2593" s="11"/>
      <c r="E2593" s="11" t="s">
        <v>14723</v>
      </c>
      <c r="F2593" s="11" t="s">
        <v>14745</v>
      </c>
      <c r="G2593" s="11" t="s">
        <v>39</v>
      </c>
      <c r="H2593" s="11" t="s">
        <v>9860</v>
      </c>
      <c r="I2593" s="11" t="str">
        <f t="shared" si="400"/>
        <v>卖家未填</v>
      </c>
      <c r="J2593" s="11" t="str">
        <f t="shared" si="401"/>
        <v>250</v>
      </c>
      <c r="K2593" s="11" t="str">
        <f t="shared" si="402"/>
        <v>卖家未填</v>
      </c>
      <c r="L2593" s="11" t="str">
        <f t="shared" si="403"/>
        <v>卖家未填</v>
      </c>
      <c r="M2593" s="11" t="str">
        <f t="shared" si="404"/>
        <v>特浓椰子糖250克</v>
      </c>
      <c r="N2593" s="11" t="s">
        <v>1317</v>
      </c>
      <c r="O2593" s="11" t="s">
        <v>4811</v>
      </c>
      <c r="P2593" s="12">
        <v>15.5</v>
      </c>
      <c r="Q2593" s="12">
        <v>9.98</v>
      </c>
      <c r="R2593" s="11">
        <v>9.98</v>
      </c>
      <c r="S2593" s="13">
        <f t="shared" si="405"/>
        <v>18.161801801801801</v>
      </c>
      <c r="T2593" s="11">
        <v>222</v>
      </c>
      <c r="U2593" s="11">
        <v>404</v>
      </c>
      <c r="V2593" s="14">
        <f t="shared" si="406"/>
        <v>4031.92</v>
      </c>
      <c r="W2593" s="11">
        <v>277</v>
      </c>
      <c r="X2593" s="11">
        <v>273</v>
      </c>
      <c r="Y2593" s="11">
        <v>40609507411</v>
      </c>
      <c r="Z2593" s="11">
        <v>111536088</v>
      </c>
      <c r="AA2593" s="15" t="str">
        <f t="shared" si="407"/>
        <v/>
      </c>
      <c r="AB2593" s="16" t="str">
        <f t="shared" si="408"/>
        <v>点击查看</v>
      </c>
      <c r="AC2593" s="11">
        <f t="shared" si="409"/>
        <v>1900</v>
      </c>
      <c r="AD2593" s="11"/>
      <c r="AE2593" s="11"/>
      <c r="AF2593" s="11" t="s">
        <v>8483</v>
      </c>
      <c r="AG2593" s="11" t="s">
        <v>11740</v>
      </c>
    </row>
    <row r="2594" spans="1:33" x14ac:dyDescent="0.15">
      <c r="A2594" s="11" t="s">
        <v>14690</v>
      </c>
      <c r="B2594" s="11" t="s">
        <v>15499</v>
      </c>
      <c r="C2594" s="11" t="s">
        <v>14691</v>
      </c>
      <c r="D2594" s="11"/>
      <c r="E2594" s="11" t="s">
        <v>14768</v>
      </c>
      <c r="F2594" s="11" t="s">
        <v>14825</v>
      </c>
      <c r="G2594" s="11" t="s">
        <v>110</v>
      </c>
      <c r="H2594" s="11" t="s">
        <v>10524</v>
      </c>
      <c r="I2594" s="11" t="str">
        <f t="shared" si="400"/>
        <v>沈阳糖果</v>
      </c>
      <c r="J2594" s="11" t="str">
        <f t="shared" si="401"/>
        <v>500</v>
      </c>
      <c r="K2594" s="11" t="str">
        <f t="shared" si="402"/>
        <v>卖家未填</v>
      </c>
      <c r="L2594" s="11" t="str">
        <f t="shared" si="403"/>
        <v>卖家未填</v>
      </c>
      <c r="M2594" s="11" t="str">
        <f t="shared" si="404"/>
        <v>手工牛轧糖杏仁味</v>
      </c>
      <c r="N2594" s="11" t="s">
        <v>2515</v>
      </c>
      <c r="O2594" s="11" t="s">
        <v>4382</v>
      </c>
      <c r="P2594" s="12">
        <v>58</v>
      </c>
      <c r="Q2594" s="12">
        <v>22.9</v>
      </c>
      <c r="R2594" s="11">
        <v>22.9</v>
      </c>
      <c r="S2594" s="13">
        <f t="shared" si="405"/>
        <v>62.006153846153843</v>
      </c>
      <c r="T2594" s="11">
        <v>65</v>
      </c>
      <c r="U2594" s="11">
        <v>176</v>
      </c>
      <c r="V2594" s="14">
        <f t="shared" si="406"/>
        <v>4030.3999999999996</v>
      </c>
      <c r="W2594" s="11">
        <v>308</v>
      </c>
      <c r="X2594" s="11">
        <v>211</v>
      </c>
      <c r="Y2594" s="11">
        <v>19036439872</v>
      </c>
      <c r="Z2594" s="11">
        <v>58690049</v>
      </c>
      <c r="AA2594" s="15" t="str">
        <f t="shared" si="407"/>
        <v/>
      </c>
      <c r="AB2594" s="16" t="str">
        <f t="shared" si="408"/>
        <v>点击查看</v>
      </c>
      <c r="AC2594" s="11">
        <f t="shared" si="409"/>
        <v>1900</v>
      </c>
      <c r="AD2594" s="11"/>
      <c r="AE2594" s="11"/>
      <c r="AF2594" s="11" t="s">
        <v>8943</v>
      </c>
      <c r="AG2594" s="11" t="s">
        <v>12872</v>
      </c>
    </row>
    <row r="2595" spans="1:33" x14ac:dyDescent="0.15">
      <c r="A2595" s="11" t="s">
        <v>14703</v>
      </c>
      <c r="B2595" s="11" t="s">
        <v>16005</v>
      </c>
      <c r="C2595" s="11" t="s">
        <v>14708</v>
      </c>
      <c r="D2595" s="17">
        <v>38837</v>
      </c>
      <c r="E2595" s="11" t="s">
        <v>17</v>
      </c>
      <c r="F2595" s="11" t="s">
        <v>17</v>
      </c>
      <c r="G2595" s="11" t="s">
        <v>17</v>
      </c>
      <c r="H2595" s="11" t="s">
        <v>9705</v>
      </c>
      <c r="I2595" s="11" t="str">
        <f t="shared" si="400"/>
        <v>白巧克力</v>
      </c>
      <c r="J2595" s="11" t="str">
        <f t="shared" si="401"/>
        <v>500</v>
      </c>
      <c r="K2595" s="11" t="str">
        <f t="shared" si="402"/>
        <v>卖家未填</v>
      </c>
      <c r="L2595" s="11" t="str">
        <f t="shared" si="403"/>
        <v>卖家未填</v>
      </c>
      <c r="M2595" s="11" t="str">
        <f t="shared" si="404"/>
        <v>曲奇奶香巧克力散称1.04kg</v>
      </c>
      <c r="N2595" s="11" t="s">
        <v>3524</v>
      </c>
      <c r="O2595" s="11" t="s">
        <v>5541</v>
      </c>
      <c r="P2595" s="12">
        <v>66</v>
      </c>
      <c r="Q2595" s="12">
        <v>45.8</v>
      </c>
      <c r="R2595" s="11">
        <v>45.8</v>
      </c>
      <c r="S2595" s="13">
        <f t="shared" si="405"/>
        <v>118.54117647058823</v>
      </c>
      <c r="T2595" s="11">
        <v>34</v>
      </c>
      <c r="U2595" s="11">
        <v>88</v>
      </c>
      <c r="V2595" s="14">
        <f t="shared" si="406"/>
        <v>4030.3999999999996</v>
      </c>
      <c r="W2595" s="11">
        <v>37</v>
      </c>
      <c r="X2595" s="11">
        <v>113</v>
      </c>
      <c r="Y2595" s="11">
        <v>41216751112</v>
      </c>
      <c r="Z2595" s="11">
        <v>33639066</v>
      </c>
      <c r="AA2595" s="15">
        <f t="shared" si="407"/>
        <v>42029.65587962963</v>
      </c>
      <c r="AB2595" s="16" t="str">
        <f t="shared" si="408"/>
        <v>点击查看</v>
      </c>
      <c r="AC2595" s="11">
        <f t="shared" si="409"/>
        <v>2006</v>
      </c>
      <c r="AD2595" s="11"/>
      <c r="AE2595" s="11" t="s">
        <v>7425</v>
      </c>
      <c r="AF2595" s="11" t="s">
        <v>8525</v>
      </c>
      <c r="AG2595" s="11" t="s">
        <v>13847</v>
      </c>
    </row>
    <row r="2596" spans="1:33" x14ac:dyDescent="0.15">
      <c r="A2596" s="11" t="s">
        <v>14711</v>
      </c>
      <c r="B2596" s="11" t="s">
        <v>9447</v>
      </c>
      <c r="C2596" s="11" t="s">
        <v>14711</v>
      </c>
      <c r="D2596" s="11"/>
      <c r="E2596" s="11" t="s">
        <v>14723</v>
      </c>
      <c r="F2596" s="11" t="s">
        <v>14724</v>
      </c>
      <c r="G2596" s="11" t="s">
        <v>23</v>
      </c>
      <c r="H2596" s="11" t="s">
        <v>8414</v>
      </c>
      <c r="I2596" s="11" t="str">
        <f t="shared" si="400"/>
        <v>卖家未填</v>
      </c>
      <c r="J2596" s="11" t="str">
        <f t="shared" si="401"/>
        <v>卖家未填</v>
      </c>
      <c r="K2596" s="11" t="str">
        <f t="shared" si="402"/>
        <v>卖家未填</v>
      </c>
      <c r="L2596" s="11" t="str">
        <f t="shared" si="403"/>
        <v>卖家未填</v>
      </c>
      <c r="M2596" s="11" t="str">
        <f t="shared" si="404"/>
        <v>卖家未填</v>
      </c>
      <c r="N2596" s="11" t="s">
        <v>3830</v>
      </c>
      <c r="O2596" s="11" t="s">
        <v>4452</v>
      </c>
      <c r="P2596" s="12">
        <v>98</v>
      </c>
      <c r="Q2596" s="12">
        <v>39.9</v>
      </c>
      <c r="R2596" s="11">
        <v>39.9</v>
      </c>
      <c r="S2596" s="13">
        <f t="shared" si="405"/>
        <v>138.96206896551723</v>
      </c>
      <c r="T2596" s="11">
        <v>29</v>
      </c>
      <c r="U2596" s="11">
        <v>101</v>
      </c>
      <c r="V2596" s="14">
        <f t="shared" si="406"/>
        <v>4029.8999999999996</v>
      </c>
      <c r="W2596" s="11">
        <v>48</v>
      </c>
      <c r="X2596" s="11">
        <v>25</v>
      </c>
      <c r="Y2596" s="11">
        <v>39435202780</v>
      </c>
      <c r="Z2596" s="11">
        <v>101717810</v>
      </c>
      <c r="AA2596" s="15" t="str">
        <f t="shared" si="407"/>
        <v/>
      </c>
      <c r="AB2596" s="16" t="str">
        <f t="shared" si="408"/>
        <v>点击查看</v>
      </c>
      <c r="AC2596" s="11">
        <f t="shared" si="409"/>
        <v>1900</v>
      </c>
      <c r="AD2596" s="11"/>
      <c r="AE2596" s="11"/>
      <c r="AF2596" s="11" t="s">
        <v>8414</v>
      </c>
      <c r="AG2596" s="11"/>
    </row>
    <row r="2597" spans="1:33" x14ac:dyDescent="0.15">
      <c r="A2597" s="11" t="s">
        <v>14687</v>
      </c>
      <c r="B2597" s="11" t="s">
        <v>15987</v>
      </c>
      <c r="C2597" s="11" t="s">
        <v>14697</v>
      </c>
      <c r="D2597" s="17">
        <v>41979</v>
      </c>
      <c r="E2597" s="11" t="s">
        <v>14723</v>
      </c>
      <c r="F2597" s="11" t="s">
        <v>14745</v>
      </c>
      <c r="G2597" s="11" t="s">
        <v>39</v>
      </c>
      <c r="H2597" s="11" t="s">
        <v>16462</v>
      </c>
      <c r="I2597" s="11" t="str">
        <f t="shared" si="400"/>
        <v>果仁巧克力</v>
      </c>
      <c r="J2597" s="11" t="str">
        <f t="shared" si="401"/>
        <v>200</v>
      </c>
      <c r="K2597" s="11" t="str">
        <f t="shared" si="402"/>
        <v>手工</v>
      </c>
      <c r="L2597" s="11" t="str">
        <f t="shared" si="403"/>
        <v>卖家未填</v>
      </c>
      <c r="M2597" s="11" t="str">
        <f t="shared" si="404"/>
        <v>卖家未填</v>
      </c>
      <c r="N2597" s="11" t="s">
        <v>2952</v>
      </c>
      <c r="O2597" s="11" t="s">
        <v>5202</v>
      </c>
      <c r="P2597" s="12">
        <v>68</v>
      </c>
      <c r="Q2597" s="12">
        <v>55</v>
      </c>
      <c r="R2597" s="11">
        <v>55</v>
      </c>
      <c r="S2597" s="13">
        <f t="shared" si="405"/>
        <v>83.645833333333329</v>
      </c>
      <c r="T2597" s="11">
        <v>48</v>
      </c>
      <c r="U2597" s="11">
        <v>73</v>
      </c>
      <c r="V2597" s="14">
        <f t="shared" si="406"/>
        <v>4015</v>
      </c>
      <c r="W2597" s="11">
        <v>45</v>
      </c>
      <c r="X2597" s="11">
        <v>119</v>
      </c>
      <c r="Y2597" s="11">
        <v>42928590830</v>
      </c>
      <c r="Z2597" s="11">
        <v>115657740</v>
      </c>
      <c r="AA2597" s="15">
        <f t="shared" si="407"/>
        <v>42027.879988425921</v>
      </c>
      <c r="AB2597" s="16" t="str">
        <f t="shared" si="408"/>
        <v>点击查看</v>
      </c>
      <c r="AC2597" s="11">
        <f t="shared" si="409"/>
        <v>2014</v>
      </c>
      <c r="AD2597" s="11"/>
      <c r="AE2597" s="11" t="s">
        <v>7059</v>
      </c>
      <c r="AF2597" s="11" t="s">
        <v>8053</v>
      </c>
      <c r="AG2597" s="11" t="s">
        <v>13293</v>
      </c>
    </row>
    <row r="2598" spans="1:33" x14ac:dyDescent="0.15">
      <c r="A2598" s="11" t="s">
        <v>14703</v>
      </c>
      <c r="B2598" s="11" t="s">
        <v>15470</v>
      </c>
      <c r="C2598" s="11" t="s">
        <v>14700</v>
      </c>
      <c r="D2598" s="17">
        <v>40444</v>
      </c>
      <c r="E2598" s="11" t="s">
        <v>14735</v>
      </c>
      <c r="F2598" s="11" t="s">
        <v>14754</v>
      </c>
      <c r="G2598" s="11" t="s">
        <v>47</v>
      </c>
      <c r="H2598" s="11" t="s">
        <v>9731</v>
      </c>
      <c r="I2598" s="11" t="str">
        <f t="shared" si="400"/>
        <v>开封清真糕点</v>
      </c>
      <c r="J2598" s="11" t="str">
        <f t="shared" si="401"/>
        <v>1480</v>
      </c>
      <c r="K2598" s="11" t="str">
        <f t="shared" si="402"/>
        <v>卖家未填</v>
      </c>
      <c r="L2598" s="11" t="str">
        <f t="shared" si="403"/>
        <v>卖家未填</v>
      </c>
      <c r="M2598" s="11" t="str">
        <f t="shared" si="404"/>
        <v>卖家未填</v>
      </c>
      <c r="N2598" s="11" t="s">
        <v>4127</v>
      </c>
      <c r="O2598" s="11" t="s">
        <v>5722</v>
      </c>
      <c r="P2598" s="12">
        <v>89</v>
      </c>
      <c r="Q2598" s="12">
        <v>59.9</v>
      </c>
      <c r="R2598" s="11">
        <v>59.9</v>
      </c>
      <c r="S2598" s="13">
        <f t="shared" si="405"/>
        <v>160.53199999999998</v>
      </c>
      <c r="T2598" s="11">
        <v>25</v>
      </c>
      <c r="U2598" s="11">
        <v>67</v>
      </c>
      <c r="V2598" s="14">
        <f t="shared" si="406"/>
        <v>4013.2999999999997</v>
      </c>
      <c r="W2598" s="11">
        <v>37</v>
      </c>
      <c r="X2598" s="11">
        <v>733</v>
      </c>
      <c r="Y2598" s="11">
        <v>9556988762</v>
      </c>
      <c r="Z2598" s="11">
        <v>62869927</v>
      </c>
      <c r="AA2598" s="15">
        <f t="shared" si="407"/>
        <v>42031.768159722225</v>
      </c>
      <c r="AB2598" s="16" t="str">
        <f t="shared" si="408"/>
        <v>点击查看</v>
      </c>
      <c r="AC2598" s="11">
        <f t="shared" si="409"/>
        <v>2010</v>
      </c>
      <c r="AD2598" s="11"/>
      <c r="AE2598" s="11" t="s">
        <v>7809</v>
      </c>
      <c r="AF2598" s="11" t="s">
        <v>8583</v>
      </c>
      <c r="AG2598" s="11" t="s">
        <v>14436</v>
      </c>
    </row>
    <row r="2599" spans="1:33" x14ac:dyDescent="0.15">
      <c r="A2599" s="11" t="s">
        <v>14703</v>
      </c>
      <c r="B2599" s="11" t="s">
        <v>15309</v>
      </c>
      <c r="C2599" s="11" t="s">
        <v>14708</v>
      </c>
      <c r="D2599" s="17">
        <v>40536</v>
      </c>
      <c r="E2599" s="11" t="s">
        <v>14750</v>
      </c>
      <c r="F2599" s="11" t="s">
        <v>14763</v>
      </c>
      <c r="G2599" s="11" t="s">
        <v>52</v>
      </c>
      <c r="H2599" s="11" t="s">
        <v>8001</v>
      </c>
      <c r="I2599" s="11" t="str">
        <f t="shared" si="400"/>
        <v>其他/other</v>
      </c>
      <c r="J2599" s="11" t="str">
        <f t="shared" si="401"/>
        <v>500</v>
      </c>
      <c r="K2599" s="11" t="str">
        <f t="shared" si="402"/>
        <v>非手工</v>
      </c>
      <c r="L2599" s="11" t="str">
        <f t="shared" si="403"/>
        <v>排块</v>
      </c>
      <c r="M2599" s="11" t="str">
        <f t="shared" si="404"/>
        <v>卖家未填</v>
      </c>
      <c r="N2599" s="11" t="s">
        <v>3944</v>
      </c>
      <c r="O2599" s="11" t="s">
        <v>5665</v>
      </c>
      <c r="P2599" s="12">
        <v>58.8</v>
      </c>
      <c r="Q2599" s="12">
        <v>52.8</v>
      </c>
      <c r="R2599" s="11">
        <v>52.8</v>
      </c>
      <c r="S2599" s="13">
        <f t="shared" si="405"/>
        <v>148.62222222222221</v>
      </c>
      <c r="T2599" s="11">
        <v>27</v>
      </c>
      <c r="U2599" s="11">
        <v>76</v>
      </c>
      <c r="V2599" s="14">
        <f t="shared" si="406"/>
        <v>4012.7999999999997</v>
      </c>
      <c r="W2599" s="11">
        <v>14</v>
      </c>
      <c r="X2599" s="11">
        <v>127</v>
      </c>
      <c r="Y2599" s="11">
        <v>36142988457</v>
      </c>
      <c r="Z2599" s="11">
        <v>64136871</v>
      </c>
      <c r="AA2599" s="15">
        <f t="shared" si="407"/>
        <v>42030.896284722221</v>
      </c>
      <c r="AB2599" s="16" t="str">
        <f t="shared" si="408"/>
        <v>点击查看</v>
      </c>
      <c r="AC2599" s="11">
        <f t="shared" si="409"/>
        <v>2010</v>
      </c>
      <c r="AD2599" s="11"/>
      <c r="AE2599" s="11" t="s">
        <v>7685</v>
      </c>
      <c r="AF2599" s="11" t="s">
        <v>8161</v>
      </c>
      <c r="AG2599" s="11" t="s">
        <v>14254</v>
      </c>
    </row>
    <row r="2600" spans="1:33" x14ac:dyDescent="0.15">
      <c r="A2600" s="11" t="s">
        <v>14671</v>
      </c>
      <c r="B2600" s="11" t="s">
        <v>15021</v>
      </c>
      <c r="C2600" s="11" t="s">
        <v>14675</v>
      </c>
      <c r="D2600" s="17">
        <v>40677</v>
      </c>
      <c r="E2600" s="11" t="s">
        <v>17</v>
      </c>
      <c r="F2600" s="11" t="s">
        <v>17</v>
      </c>
      <c r="G2600" s="11" t="s">
        <v>17</v>
      </c>
      <c r="H2600" s="11" t="s">
        <v>9535</v>
      </c>
      <c r="I2600" s="11" t="str">
        <f t="shared" si="400"/>
        <v>卖家未填</v>
      </c>
      <c r="J2600" s="11" t="str">
        <f t="shared" si="401"/>
        <v>200</v>
      </c>
      <c r="K2600" s="11" t="str">
        <f t="shared" si="402"/>
        <v>卖家未填</v>
      </c>
      <c r="L2600" s="11" t="str">
        <f t="shared" si="403"/>
        <v>卖家未填</v>
      </c>
      <c r="M2600" s="11" t="str">
        <f t="shared" si="404"/>
        <v>曲奇饼干200g</v>
      </c>
      <c r="N2600" s="11" t="s">
        <v>250</v>
      </c>
      <c r="O2600" s="11" t="s">
        <v>4932</v>
      </c>
      <c r="P2600" s="12">
        <v>15.8</v>
      </c>
      <c r="Q2600" s="12">
        <v>7.8</v>
      </c>
      <c r="R2600" s="11">
        <v>7.8</v>
      </c>
      <c r="S2600" s="13">
        <f t="shared" si="405"/>
        <v>27.595862068965516</v>
      </c>
      <c r="T2600" s="11">
        <v>145</v>
      </c>
      <c r="U2600" s="11">
        <v>513</v>
      </c>
      <c r="V2600" s="14">
        <f t="shared" si="406"/>
        <v>4001.4</v>
      </c>
      <c r="W2600" s="11">
        <v>479</v>
      </c>
      <c r="X2600" s="11">
        <v>3845</v>
      </c>
      <c r="Y2600" s="11">
        <v>22341155679</v>
      </c>
      <c r="Z2600" s="11">
        <v>66783043</v>
      </c>
      <c r="AA2600" s="15">
        <f t="shared" si="407"/>
        <v>42031.416666666672</v>
      </c>
      <c r="AB2600" s="16" t="str">
        <f t="shared" si="408"/>
        <v>点击查看</v>
      </c>
      <c r="AC2600" s="11">
        <f t="shared" si="409"/>
        <v>2011</v>
      </c>
      <c r="AD2600" s="11"/>
      <c r="AE2600" s="11" t="s">
        <v>6321</v>
      </c>
      <c r="AF2600" s="11" t="s">
        <v>8162</v>
      </c>
      <c r="AG2600" s="11" t="s">
        <v>12040</v>
      </c>
    </row>
    <row r="2601" spans="1:33" x14ac:dyDescent="0.15">
      <c r="A2601" s="11" t="s">
        <v>14690</v>
      </c>
      <c r="B2601" s="11" t="s">
        <v>15060</v>
      </c>
      <c r="C2601" s="11" t="s">
        <v>14691</v>
      </c>
      <c r="D2601" s="11"/>
      <c r="E2601" s="11" t="s">
        <v>14719</v>
      </c>
      <c r="F2601" s="11" t="s">
        <v>14740</v>
      </c>
      <c r="G2601" s="11" t="s">
        <v>36</v>
      </c>
      <c r="H2601" s="11" t="s">
        <v>9780</v>
      </c>
      <c r="I2601" s="11" t="str">
        <f t="shared" si="400"/>
        <v>卖家未填</v>
      </c>
      <c r="J2601" s="11" t="str">
        <f t="shared" si="401"/>
        <v>258</v>
      </c>
      <c r="K2601" s="11" t="str">
        <f t="shared" si="402"/>
        <v>卖家未填</v>
      </c>
      <c r="L2601" s="11" t="str">
        <f t="shared" si="403"/>
        <v>卖家未填</v>
      </c>
      <c r="M2601" s="11" t="str">
        <f t="shared" si="404"/>
        <v>黑糖牛轧糖</v>
      </c>
      <c r="N2601" s="11" t="s">
        <v>2057</v>
      </c>
      <c r="O2601" s="11"/>
      <c r="P2601" s="12">
        <v>32.4</v>
      </c>
      <c r="Q2601" s="12">
        <v>15.8</v>
      </c>
      <c r="R2601" s="11">
        <v>15.8</v>
      </c>
      <c r="S2601" s="13">
        <f t="shared" si="405"/>
        <v>41.210309278350515</v>
      </c>
      <c r="T2601" s="11">
        <v>97</v>
      </c>
      <c r="U2601" s="11">
        <v>253</v>
      </c>
      <c r="V2601" s="14">
        <f t="shared" si="406"/>
        <v>3997.4</v>
      </c>
      <c r="W2601" s="11">
        <v>233</v>
      </c>
      <c r="X2601" s="11">
        <v>149</v>
      </c>
      <c r="Y2601" s="11">
        <v>41305018224</v>
      </c>
      <c r="Z2601" s="11">
        <v>69997958</v>
      </c>
      <c r="AA2601" s="15" t="str">
        <f t="shared" si="407"/>
        <v/>
      </c>
      <c r="AB2601" s="16" t="str">
        <f t="shared" si="408"/>
        <v>点击查看</v>
      </c>
      <c r="AC2601" s="11">
        <f t="shared" si="409"/>
        <v>1900</v>
      </c>
      <c r="AD2601" s="11"/>
      <c r="AE2601" s="11"/>
      <c r="AF2601" s="11" t="s">
        <v>7978</v>
      </c>
      <c r="AG2601" s="11" t="s">
        <v>12431</v>
      </c>
    </row>
    <row r="2602" spans="1:33" x14ac:dyDescent="0.15">
      <c r="A2602" s="11" t="s">
        <v>14687</v>
      </c>
      <c r="B2602" s="11" t="s">
        <v>15736</v>
      </c>
      <c r="C2602" s="11" t="s">
        <v>14696</v>
      </c>
      <c r="D2602" s="17">
        <v>39600</v>
      </c>
      <c r="E2602" s="11" t="s">
        <v>20</v>
      </c>
      <c r="F2602" s="11" t="s">
        <v>20</v>
      </c>
      <c r="G2602" s="11" t="s">
        <v>20</v>
      </c>
      <c r="H2602" s="11" t="s">
        <v>9671</v>
      </c>
      <c r="I2602" s="11" t="str">
        <f t="shared" si="400"/>
        <v>卖家未填</v>
      </c>
      <c r="J2602" s="11" t="str">
        <f t="shared" si="401"/>
        <v>440</v>
      </c>
      <c r="K2602" s="11" t="str">
        <f t="shared" si="402"/>
        <v>卖家未填</v>
      </c>
      <c r="L2602" s="11" t="str">
        <f t="shared" si="403"/>
        <v>卖家未填</v>
      </c>
      <c r="M2602" s="11" t="str">
        <f t="shared" si="404"/>
        <v>牛轧糖</v>
      </c>
      <c r="N2602" s="11" t="s">
        <v>2195</v>
      </c>
      <c r="O2602" s="11" t="s">
        <v>5115</v>
      </c>
      <c r="P2602" s="12">
        <v>36</v>
      </c>
      <c r="Q2602" s="12"/>
      <c r="R2602" s="11">
        <v>36</v>
      </c>
      <c r="S2602" s="13">
        <f t="shared" si="405"/>
        <v>46.465116279069768</v>
      </c>
      <c r="T2602" s="11">
        <v>86</v>
      </c>
      <c r="U2602" s="11">
        <v>111</v>
      </c>
      <c r="V2602" s="14">
        <f t="shared" si="406"/>
        <v>3996</v>
      </c>
      <c r="W2602" s="11"/>
      <c r="X2602" s="11"/>
      <c r="Y2602" s="11">
        <v>20103627058</v>
      </c>
      <c r="Z2602" s="11">
        <v>35887932</v>
      </c>
      <c r="AA2602" s="15">
        <f t="shared" si="407"/>
        <v>42032.616909722223</v>
      </c>
      <c r="AB2602" s="16" t="str">
        <f t="shared" si="408"/>
        <v>点击查看</v>
      </c>
      <c r="AC2602" s="11">
        <f t="shared" si="409"/>
        <v>2008</v>
      </c>
      <c r="AD2602" s="11"/>
      <c r="AE2602" s="11" t="s">
        <v>6604</v>
      </c>
      <c r="AF2602" s="11" t="s">
        <v>8463</v>
      </c>
      <c r="AG2602" s="11" t="s">
        <v>12563</v>
      </c>
    </row>
    <row r="2603" spans="1:33" x14ac:dyDescent="0.15">
      <c r="A2603" s="11" t="s">
        <v>14693</v>
      </c>
      <c r="B2603" s="11" t="s">
        <v>9446</v>
      </c>
      <c r="C2603" s="11" t="s">
        <v>14693</v>
      </c>
      <c r="D2603" s="11"/>
      <c r="E2603" s="11" t="s">
        <v>17</v>
      </c>
      <c r="F2603" s="11" t="s">
        <v>17</v>
      </c>
      <c r="G2603" s="11" t="s">
        <v>17</v>
      </c>
      <c r="H2603" s="11" t="s">
        <v>8062</v>
      </c>
      <c r="I2603" s="11" t="str">
        <f t="shared" si="400"/>
        <v>卖家未填</v>
      </c>
      <c r="J2603" s="11" t="str">
        <f t="shared" si="401"/>
        <v>卖家未填</v>
      </c>
      <c r="K2603" s="11" t="str">
        <f t="shared" si="402"/>
        <v>卖家未填</v>
      </c>
      <c r="L2603" s="11" t="str">
        <f t="shared" si="403"/>
        <v>卖家未填</v>
      </c>
      <c r="M2603" s="11" t="str">
        <f t="shared" si="404"/>
        <v>卖家未填</v>
      </c>
      <c r="N2603" s="11" t="s">
        <v>2341</v>
      </c>
      <c r="O2603" s="11"/>
      <c r="P2603" s="12">
        <v>45</v>
      </c>
      <c r="Q2603" s="12">
        <v>29.8</v>
      </c>
      <c r="R2603" s="11">
        <v>29.8</v>
      </c>
      <c r="S2603" s="13">
        <f t="shared" si="405"/>
        <v>53.242666666666672</v>
      </c>
      <c r="T2603" s="11">
        <v>75</v>
      </c>
      <c r="U2603" s="11">
        <v>134</v>
      </c>
      <c r="V2603" s="14">
        <f t="shared" si="406"/>
        <v>3993.2000000000003</v>
      </c>
      <c r="W2603" s="11">
        <v>64</v>
      </c>
      <c r="X2603" s="11">
        <v>52</v>
      </c>
      <c r="Y2603" s="11">
        <v>41923763041</v>
      </c>
      <c r="Z2603" s="11">
        <v>101717810</v>
      </c>
      <c r="AA2603" s="15" t="str">
        <f t="shared" si="407"/>
        <v/>
      </c>
      <c r="AB2603" s="16" t="str">
        <f t="shared" si="408"/>
        <v>点击查看</v>
      </c>
      <c r="AC2603" s="11">
        <f t="shared" si="409"/>
        <v>1900</v>
      </c>
      <c r="AD2603" s="11"/>
      <c r="AE2603" s="11"/>
      <c r="AF2603" s="11" t="s">
        <v>8062</v>
      </c>
      <c r="AG2603" s="11"/>
    </row>
    <row r="2604" spans="1:33" x14ac:dyDescent="0.15">
      <c r="A2604" s="11" t="s">
        <v>14687</v>
      </c>
      <c r="B2604" s="11" t="s">
        <v>15112</v>
      </c>
      <c r="C2604" s="11" t="s">
        <v>14689</v>
      </c>
      <c r="D2604" s="17">
        <v>40999</v>
      </c>
      <c r="E2604" s="11" t="s">
        <v>34</v>
      </c>
      <c r="F2604" s="11" t="s">
        <v>34</v>
      </c>
      <c r="G2604" s="11" t="s">
        <v>34</v>
      </c>
      <c r="H2604" s="11" t="s">
        <v>9833</v>
      </c>
      <c r="I2604" s="11" t="str">
        <f t="shared" si="400"/>
        <v>卖家未填</v>
      </c>
      <c r="J2604" s="11" t="str">
        <f t="shared" si="401"/>
        <v>500</v>
      </c>
      <c r="K2604" s="11" t="str">
        <f t="shared" si="402"/>
        <v>卖家未填</v>
      </c>
      <c r="L2604" s="11" t="str">
        <f t="shared" si="403"/>
        <v>卖家未填</v>
      </c>
      <c r="M2604" s="11" t="str">
        <f t="shared" si="404"/>
        <v>燕麦巧克力</v>
      </c>
      <c r="N2604" s="11" t="s">
        <v>2016</v>
      </c>
      <c r="O2604" s="11" t="s">
        <v>4613</v>
      </c>
      <c r="P2604" s="12">
        <v>50</v>
      </c>
      <c r="Q2604" s="12">
        <v>12.9</v>
      </c>
      <c r="R2604" s="11">
        <v>12.9</v>
      </c>
      <c r="S2604" s="13">
        <f t="shared" si="405"/>
        <v>39.466336633663367</v>
      </c>
      <c r="T2604" s="11">
        <v>101</v>
      </c>
      <c r="U2604" s="11">
        <v>309</v>
      </c>
      <c r="V2604" s="14">
        <f t="shared" si="406"/>
        <v>3986.1</v>
      </c>
      <c r="W2604" s="11">
        <v>124</v>
      </c>
      <c r="X2604" s="11">
        <v>280</v>
      </c>
      <c r="Y2604" s="11">
        <v>35243888393</v>
      </c>
      <c r="Z2604" s="11">
        <v>71230910</v>
      </c>
      <c r="AA2604" s="15">
        <f t="shared" si="407"/>
        <v>42028.863240740742</v>
      </c>
      <c r="AB2604" s="16" t="str">
        <f t="shared" si="408"/>
        <v>点击查看</v>
      </c>
      <c r="AC2604" s="11">
        <f t="shared" si="409"/>
        <v>2012</v>
      </c>
      <c r="AD2604" s="11"/>
      <c r="AE2604" s="11" t="s">
        <v>6510</v>
      </c>
      <c r="AF2604" s="11" t="s">
        <v>8774</v>
      </c>
      <c r="AG2604" s="11" t="s">
        <v>12392</v>
      </c>
    </row>
    <row r="2605" spans="1:33" x14ac:dyDescent="0.15">
      <c r="A2605" s="11" t="s">
        <v>14703</v>
      </c>
      <c r="B2605" s="11" t="s">
        <v>15442</v>
      </c>
      <c r="C2605" s="11" t="s">
        <v>14700</v>
      </c>
      <c r="D2605" s="17">
        <v>41066</v>
      </c>
      <c r="E2605" s="11" t="s">
        <v>17</v>
      </c>
      <c r="F2605" s="11" t="s">
        <v>17</v>
      </c>
      <c r="G2605" s="11" t="s">
        <v>17</v>
      </c>
      <c r="H2605" s="11" t="s">
        <v>10072</v>
      </c>
      <c r="I2605" s="11" t="str">
        <f t="shared" si="400"/>
        <v>卖家未填</v>
      </c>
      <c r="J2605" s="11" t="str">
        <f t="shared" si="401"/>
        <v>5000</v>
      </c>
      <c r="K2605" s="11" t="str">
        <f t="shared" si="402"/>
        <v>卖家未填</v>
      </c>
      <c r="L2605" s="11" t="str">
        <f t="shared" si="403"/>
        <v>卖家未填</v>
      </c>
      <c r="M2605" s="11" t="str">
        <f t="shared" si="404"/>
        <v>麻片饼干</v>
      </c>
      <c r="N2605" s="11" t="s">
        <v>3069</v>
      </c>
      <c r="O2605" s="11" t="s">
        <v>5404</v>
      </c>
      <c r="P2605" s="12">
        <v>70</v>
      </c>
      <c r="Q2605" s="12">
        <v>69.86</v>
      </c>
      <c r="R2605" s="11">
        <v>69.86</v>
      </c>
      <c r="S2605" s="13">
        <f t="shared" si="405"/>
        <v>90.500454545454545</v>
      </c>
      <c r="T2605" s="11">
        <v>44</v>
      </c>
      <c r="U2605" s="11">
        <v>57</v>
      </c>
      <c r="V2605" s="14">
        <f t="shared" si="406"/>
        <v>3982.02</v>
      </c>
      <c r="W2605" s="11"/>
      <c r="X2605" s="11"/>
      <c r="Y2605" s="11">
        <v>41856258564</v>
      </c>
      <c r="Z2605" s="11">
        <v>72240749</v>
      </c>
      <c r="AA2605" s="15">
        <f t="shared" si="407"/>
        <v>42026.897291666668</v>
      </c>
      <c r="AB2605" s="16" t="str">
        <f t="shared" si="408"/>
        <v>点击查看</v>
      </c>
      <c r="AC2605" s="11">
        <f t="shared" si="409"/>
        <v>2012</v>
      </c>
      <c r="AD2605" s="11"/>
      <c r="AE2605" s="11" t="s">
        <v>7143</v>
      </c>
      <c r="AF2605" s="11" t="s">
        <v>9119</v>
      </c>
      <c r="AG2605" s="11" t="s">
        <v>13407</v>
      </c>
    </row>
    <row r="2606" spans="1:33" x14ac:dyDescent="0.15">
      <c r="A2606" s="11" t="s">
        <v>14673</v>
      </c>
      <c r="B2606" s="11" t="s">
        <v>15572</v>
      </c>
      <c r="C2606" s="11" t="s">
        <v>14674</v>
      </c>
      <c r="D2606" s="11"/>
      <c r="E2606" s="11" t="s">
        <v>14802</v>
      </c>
      <c r="F2606" s="11" t="s">
        <v>14807</v>
      </c>
      <c r="G2606" s="11" t="s">
        <v>91</v>
      </c>
      <c r="H2606" s="11" t="s">
        <v>10466</v>
      </c>
      <c r="I2606" s="11" t="str">
        <f t="shared" si="400"/>
        <v>太谷饼</v>
      </c>
      <c r="J2606" s="11" t="str">
        <f t="shared" si="401"/>
        <v>300</v>
      </c>
      <c r="K2606" s="11" t="str">
        <f t="shared" si="402"/>
        <v>卖家未填</v>
      </c>
      <c r="L2606" s="11" t="str">
        <f t="shared" si="403"/>
        <v>卖家未填</v>
      </c>
      <c r="M2606" s="11" t="str">
        <f t="shared" si="404"/>
        <v>300g老字号系列</v>
      </c>
      <c r="N2606" s="11" t="s">
        <v>1719</v>
      </c>
      <c r="O2606" s="11" t="s">
        <v>4957</v>
      </c>
      <c r="P2606" s="12">
        <v>39</v>
      </c>
      <c r="Q2606" s="12">
        <v>19.899999999999999</v>
      </c>
      <c r="R2606" s="11">
        <v>19.899999999999999</v>
      </c>
      <c r="S2606" s="13">
        <f t="shared" si="405"/>
        <v>29.701492537313431</v>
      </c>
      <c r="T2606" s="11">
        <v>134</v>
      </c>
      <c r="U2606" s="11">
        <v>200</v>
      </c>
      <c r="V2606" s="14">
        <f t="shared" si="406"/>
        <v>3979.9999999999995</v>
      </c>
      <c r="W2606" s="11">
        <v>161</v>
      </c>
      <c r="X2606" s="11">
        <v>187</v>
      </c>
      <c r="Y2606" s="11">
        <v>39580182614</v>
      </c>
      <c r="Z2606" s="11">
        <v>111016387</v>
      </c>
      <c r="AA2606" s="15" t="str">
        <f t="shared" si="407"/>
        <v/>
      </c>
      <c r="AB2606" s="16" t="str">
        <f t="shared" si="408"/>
        <v>点击查看</v>
      </c>
      <c r="AC2606" s="11">
        <f t="shared" si="409"/>
        <v>1900</v>
      </c>
      <c r="AD2606" s="11"/>
      <c r="AE2606" s="11"/>
      <c r="AF2606" s="11" t="s">
        <v>8673</v>
      </c>
      <c r="AG2606" s="11" t="s">
        <v>12119</v>
      </c>
    </row>
    <row r="2607" spans="1:33" x14ac:dyDescent="0.15">
      <c r="A2607" s="11" t="s">
        <v>14677</v>
      </c>
      <c r="B2607" s="11" t="s">
        <v>9448</v>
      </c>
      <c r="C2607" s="11" t="s">
        <v>14677</v>
      </c>
      <c r="D2607" s="11"/>
      <c r="E2607" s="11" t="s">
        <v>20</v>
      </c>
      <c r="F2607" s="11" t="s">
        <v>20</v>
      </c>
      <c r="G2607" s="11" t="s">
        <v>20</v>
      </c>
      <c r="H2607" s="11" t="s">
        <v>8042</v>
      </c>
      <c r="I2607" s="11" t="str">
        <f t="shared" si="400"/>
        <v>卖家未填</v>
      </c>
      <c r="J2607" s="11" t="str">
        <f t="shared" si="401"/>
        <v>卖家未填</v>
      </c>
      <c r="K2607" s="11" t="str">
        <f t="shared" si="402"/>
        <v>卖家未填</v>
      </c>
      <c r="L2607" s="11" t="str">
        <f t="shared" si="403"/>
        <v>卖家未填</v>
      </c>
      <c r="M2607" s="11" t="str">
        <f t="shared" si="404"/>
        <v>卖家未填</v>
      </c>
      <c r="N2607" s="11" t="s">
        <v>673</v>
      </c>
      <c r="O2607" s="11"/>
      <c r="P2607" s="12">
        <v>22.5</v>
      </c>
      <c r="Q2607" s="12">
        <v>18</v>
      </c>
      <c r="R2607" s="11">
        <v>18</v>
      </c>
      <c r="S2607" s="13">
        <f t="shared" si="405"/>
        <v>26</v>
      </c>
      <c r="T2607" s="11">
        <v>153</v>
      </c>
      <c r="U2607" s="11">
        <v>221</v>
      </c>
      <c r="V2607" s="14">
        <f t="shared" si="406"/>
        <v>3978</v>
      </c>
      <c r="W2607" s="11">
        <v>413</v>
      </c>
      <c r="X2607" s="11">
        <v>42</v>
      </c>
      <c r="Y2607" s="11">
        <v>37160404783</v>
      </c>
      <c r="Z2607" s="11">
        <v>101717810</v>
      </c>
      <c r="AA2607" s="15" t="str">
        <f t="shared" si="407"/>
        <v/>
      </c>
      <c r="AB2607" s="16" t="str">
        <f t="shared" si="408"/>
        <v>点击查看</v>
      </c>
      <c r="AC2607" s="11">
        <f t="shared" si="409"/>
        <v>1900</v>
      </c>
      <c r="AD2607" s="11"/>
      <c r="AE2607" s="11"/>
      <c r="AF2607" s="11" t="s">
        <v>8042</v>
      </c>
      <c r="AG2607" s="11"/>
    </row>
    <row r="2608" spans="1:33" x14ac:dyDescent="0.15">
      <c r="A2608" s="11" t="s">
        <v>14677</v>
      </c>
      <c r="B2608" s="11" t="s">
        <v>9446</v>
      </c>
      <c r="C2608" s="11" t="s">
        <v>14677</v>
      </c>
      <c r="D2608" s="11"/>
      <c r="E2608" s="11" t="s">
        <v>17</v>
      </c>
      <c r="F2608" s="11" t="s">
        <v>17</v>
      </c>
      <c r="G2608" s="11" t="s">
        <v>17</v>
      </c>
      <c r="H2608" s="11" t="s">
        <v>9500</v>
      </c>
      <c r="I2608" s="11" t="str">
        <f t="shared" si="400"/>
        <v>卖家未填</v>
      </c>
      <c r="J2608" s="11" t="str">
        <f t="shared" si="401"/>
        <v>卖家未填</v>
      </c>
      <c r="K2608" s="11" t="str">
        <f t="shared" si="402"/>
        <v>卖家未填</v>
      </c>
      <c r="L2608" s="11" t="str">
        <f t="shared" si="403"/>
        <v>卖家未填</v>
      </c>
      <c r="M2608" s="11" t="str">
        <f t="shared" si="404"/>
        <v>卖家未填</v>
      </c>
      <c r="N2608" s="11" t="s">
        <v>1566</v>
      </c>
      <c r="O2608" s="11" t="s">
        <v>4423</v>
      </c>
      <c r="P2608" s="12">
        <v>15</v>
      </c>
      <c r="Q2608" s="12"/>
      <c r="R2608" s="11">
        <v>15</v>
      </c>
      <c r="S2608" s="13">
        <f t="shared" si="405"/>
        <v>25.318471337579616</v>
      </c>
      <c r="T2608" s="11">
        <v>157</v>
      </c>
      <c r="U2608" s="11">
        <v>265</v>
      </c>
      <c r="V2608" s="14">
        <f t="shared" si="406"/>
        <v>3975</v>
      </c>
      <c r="W2608" s="11">
        <v>596</v>
      </c>
      <c r="X2608" s="11">
        <v>57</v>
      </c>
      <c r="Y2608" s="11">
        <v>42102262096</v>
      </c>
      <c r="Z2608" s="11">
        <v>101717810</v>
      </c>
      <c r="AA2608" s="15" t="str">
        <f t="shared" si="407"/>
        <v/>
      </c>
      <c r="AB2608" s="16" t="str">
        <f t="shared" si="408"/>
        <v>点击查看</v>
      </c>
      <c r="AC2608" s="11">
        <f t="shared" si="409"/>
        <v>1900</v>
      </c>
      <c r="AD2608" s="11"/>
      <c r="AE2608" s="11"/>
      <c r="AF2608" s="11"/>
      <c r="AG2608" s="11"/>
    </row>
    <row r="2609" spans="1:33" x14ac:dyDescent="0.15">
      <c r="A2609" s="11" t="s">
        <v>14687</v>
      </c>
      <c r="B2609" s="11" t="s">
        <v>15894</v>
      </c>
      <c r="C2609" s="11" t="s">
        <v>14689</v>
      </c>
      <c r="D2609" s="17">
        <v>41865</v>
      </c>
      <c r="E2609" s="11" t="s">
        <v>14719</v>
      </c>
      <c r="F2609" s="11" t="s">
        <v>14740</v>
      </c>
      <c r="G2609" s="11" t="s">
        <v>36</v>
      </c>
      <c r="H2609" s="11" t="s">
        <v>8002</v>
      </c>
      <c r="I2609" s="11" t="str">
        <f t="shared" si="400"/>
        <v>卖家未填</v>
      </c>
      <c r="J2609" s="11" t="str">
        <f t="shared" si="401"/>
        <v>368</v>
      </c>
      <c r="K2609" s="11" t="str">
        <f t="shared" si="402"/>
        <v>卖家未填</v>
      </c>
      <c r="L2609" s="11" t="str">
        <f t="shared" si="403"/>
        <v>卖家未填</v>
      </c>
      <c r="M2609" s="11" t="str">
        <f t="shared" si="404"/>
        <v>皇冠丹麦曲奇饼干368g /盒</v>
      </c>
      <c r="N2609" s="11" t="s">
        <v>2675</v>
      </c>
      <c r="O2609" s="11" t="s">
        <v>5269</v>
      </c>
      <c r="P2609" s="12">
        <v>60</v>
      </c>
      <c r="Q2609" s="12">
        <v>35.799999999999997</v>
      </c>
      <c r="R2609" s="11">
        <v>35.799999999999997</v>
      </c>
      <c r="S2609" s="13">
        <f t="shared" si="405"/>
        <v>67.352542372881345</v>
      </c>
      <c r="T2609" s="11">
        <v>59</v>
      </c>
      <c r="U2609" s="11">
        <v>111</v>
      </c>
      <c r="V2609" s="14">
        <f t="shared" si="406"/>
        <v>3973.7999999999997</v>
      </c>
      <c r="W2609" s="11">
        <v>121</v>
      </c>
      <c r="X2609" s="11">
        <v>2211</v>
      </c>
      <c r="Y2609" s="11">
        <v>41187637566</v>
      </c>
      <c r="Z2609" s="11">
        <v>112816706</v>
      </c>
      <c r="AA2609" s="15">
        <f t="shared" si="407"/>
        <v>42030.569571759261</v>
      </c>
      <c r="AB2609" s="16" t="str">
        <f t="shared" si="408"/>
        <v>点击查看</v>
      </c>
      <c r="AC2609" s="11">
        <f t="shared" si="409"/>
        <v>2014</v>
      </c>
      <c r="AD2609" s="11"/>
      <c r="AE2609" s="11" t="s">
        <v>6883</v>
      </c>
      <c r="AF2609" s="11" t="s">
        <v>8186</v>
      </c>
      <c r="AG2609" s="11" t="s">
        <v>13022</v>
      </c>
    </row>
    <row r="2610" spans="1:33" x14ac:dyDescent="0.15">
      <c r="A2610" s="11" t="s">
        <v>14671</v>
      </c>
      <c r="B2610" s="11" t="s">
        <v>15175</v>
      </c>
      <c r="C2610" s="11" t="s">
        <v>14678</v>
      </c>
      <c r="D2610" s="17">
        <v>39145</v>
      </c>
      <c r="E2610" s="11" t="s">
        <v>14761</v>
      </c>
      <c r="F2610" s="11" t="s">
        <v>14788</v>
      </c>
      <c r="G2610" s="11" t="s">
        <v>74</v>
      </c>
      <c r="H2610" s="11" t="s">
        <v>9501</v>
      </c>
      <c r="I2610" s="11" t="str">
        <f t="shared" si="400"/>
        <v>卖家未填</v>
      </c>
      <c r="J2610" s="11" t="str">
        <f t="shared" si="401"/>
        <v>250</v>
      </c>
      <c r="K2610" s="11" t="str">
        <f t="shared" si="402"/>
        <v>卖家未填</v>
      </c>
      <c r="L2610" s="11" t="str">
        <f t="shared" si="403"/>
        <v>卖家未填</v>
      </c>
      <c r="M2610" s="11" t="str">
        <f t="shared" si="404"/>
        <v>巧克力糖</v>
      </c>
      <c r="N2610" s="11" t="s">
        <v>1853</v>
      </c>
      <c r="O2610" s="11" t="s">
        <v>4998</v>
      </c>
      <c r="P2610" s="12">
        <v>17.989999999999998</v>
      </c>
      <c r="Q2610" s="12">
        <v>16.190000000000001</v>
      </c>
      <c r="R2610" s="11">
        <v>16.190000000000001</v>
      </c>
      <c r="S2610" s="13">
        <f t="shared" si="405"/>
        <v>33.614830508474576</v>
      </c>
      <c r="T2610" s="11">
        <v>118</v>
      </c>
      <c r="U2610" s="11">
        <v>245</v>
      </c>
      <c r="V2610" s="14">
        <f t="shared" si="406"/>
        <v>3966.55</v>
      </c>
      <c r="W2610" s="11">
        <v>174</v>
      </c>
      <c r="X2610" s="11">
        <v>643</v>
      </c>
      <c r="Y2610" s="11">
        <v>20581551844</v>
      </c>
      <c r="Z2610" s="11">
        <v>34293226</v>
      </c>
      <c r="AA2610" s="15">
        <f t="shared" si="407"/>
        <v>42028.859826388885</v>
      </c>
      <c r="AB2610" s="16" t="str">
        <f t="shared" si="408"/>
        <v>点击查看</v>
      </c>
      <c r="AC2610" s="11">
        <f t="shared" si="409"/>
        <v>2007</v>
      </c>
      <c r="AD2610" s="11"/>
      <c r="AE2610" s="11" t="s">
        <v>6422</v>
      </c>
      <c r="AF2610" s="11" t="s">
        <v>8058</v>
      </c>
      <c r="AG2610" s="11" t="s">
        <v>12245</v>
      </c>
    </row>
    <row r="2611" spans="1:33" x14ac:dyDescent="0.15">
      <c r="A2611" s="11" t="s">
        <v>14687</v>
      </c>
      <c r="B2611" s="11" t="s">
        <v>15330</v>
      </c>
      <c r="C2611" s="11" t="s">
        <v>14686</v>
      </c>
      <c r="D2611" s="17">
        <v>39886</v>
      </c>
      <c r="E2611" s="11" t="s">
        <v>14723</v>
      </c>
      <c r="F2611" s="11" t="s">
        <v>14724</v>
      </c>
      <c r="G2611" s="11" t="s">
        <v>23</v>
      </c>
      <c r="H2611" s="11" t="s">
        <v>8002</v>
      </c>
      <c r="I2611" s="11" t="str">
        <f t="shared" si="400"/>
        <v>卖家未填</v>
      </c>
      <c r="J2611" s="11" t="str">
        <f t="shared" si="401"/>
        <v>280</v>
      </c>
      <c r="K2611" s="11" t="str">
        <f t="shared" si="402"/>
        <v>卖家未填</v>
      </c>
      <c r="L2611" s="11" t="str">
        <f t="shared" si="403"/>
        <v>卖家未填</v>
      </c>
      <c r="M2611" s="11" t="str">
        <f t="shared" si="404"/>
        <v>杏仁牙擦酥280G</v>
      </c>
      <c r="N2611" s="11" t="s">
        <v>2480</v>
      </c>
      <c r="O2611" s="11" t="s">
        <v>5203</v>
      </c>
      <c r="P2611" s="12">
        <v>48.8</v>
      </c>
      <c r="Q2611" s="12">
        <v>19.8</v>
      </c>
      <c r="R2611" s="11">
        <v>19.8</v>
      </c>
      <c r="S2611" s="13">
        <f t="shared" si="405"/>
        <v>59.104477611940297</v>
      </c>
      <c r="T2611" s="11">
        <v>67</v>
      </c>
      <c r="U2611" s="11">
        <v>200</v>
      </c>
      <c r="V2611" s="14">
        <f t="shared" si="406"/>
        <v>3960</v>
      </c>
      <c r="W2611" s="11">
        <v>137</v>
      </c>
      <c r="X2611" s="11">
        <v>227</v>
      </c>
      <c r="Y2611" s="11">
        <v>40384053385</v>
      </c>
      <c r="Z2611" s="11">
        <v>57307050</v>
      </c>
      <c r="AA2611" s="15">
        <f t="shared" si="407"/>
        <v>42028.813148148147</v>
      </c>
      <c r="AB2611" s="16" t="str">
        <f t="shared" si="408"/>
        <v>点击查看</v>
      </c>
      <c r="AC2611" s="11">
        <f t="shared" si="409"/>
        <v>2009</v>
      </c>
      <c r="AD2611" s="11"/>
      <c r="AE2611" s="11" t="s">
        <v>6764</v>
      </c>
      <c r="AF2611" s="11" t="s">
        <v>8452</v>
      </c>
      <c r="AG2611" s="11" t="s">
        <v>12839</v>
      </c>
    </row>
    <row r="2612" spans="1:33" x14ac:dyDescent="0.15">
      <c r="A2612" s="11" t="s">
        <v>14687</v>
      </c>
      <c r="B2612" s="11" t="s">
        <v>15889</v>
      </c>
      <c r="C2612" s="11" t="s">
        <v>14686</v>
      </c>
      <c r="D2612" s="17">
        <v>41097</v>
      </c>
      <c r="E2612" s="11" t="s">
        <v>14742</v>
      </c>
      <c r="F2612" s="11" t="s">
        <v>14810</v>
      </c>
      <c r="G2612" s="11" t="s">
        <v>94</v>
      </c>
      <c r="H2612" s="11" t="s">
        <v>9689</v>
      </c>
      <c r="I2612" s="11" t="str">
        <f t="shared" si="400"/>
        <v>卖家未填</v>
      </c>
      <c r="J2612" s="11" t="str">
        <f t="shared" si="401"/>
        <v>2000</v>
      </c>
      <c r="K2612" s="11" t="str">
        <f t="shared" si="402"/>
        <v>卖家未填</v>
      </c>
      <c r="L2612" s="11" t="str">
        <f t="shared" si="403"/>
        <v>卖家未填</v>
      </c>
      <c r="M2612" s="11" t="str">
        <f t="shared" si="404"/>
        <v>甜薄脆系列</v>
      </c>
      <c r="N2612" s="11" t="s">
        <v>2660</v>
      </c>
      <c r="O2612" s="11" t="s">
        <v>5265</v>
      </c>
      <c r="P2612" s="12">
        <v>34.5</v>
      </c>
      <c r="Q2612" s="12">
        <v>27.5</v>
      </c>
      <c r="R2612" s="11">
        <v>27.5</v>
      </c>
      <c r="S2612" s="13">
        <f t="shared" si="405"/>
        <v>66</v>
      </c>
      <c r="T2612" s="11">
        <v>60</v>
      </c>
      <c r="U2612" s="11">
        <v>144</v>
      </c>
      <c r="V2612" s="14">
        <f t="shared" si="406"/>
        <v>3960</v>
      </c>
      <c r="W2612" s="11">
        <v>313</v>
      </c>
      <c r="X2612" s="11">
        <v>411</v>
      </c>
      <c r="Y2612" s="11">
        <v>37540951931</v>
      </c>
      <c r="Z2612" s="11">
        <v>72697710</v>
      </c>
      <c r="AA2612" s="15">
        <f t="shared" si="407"/>
        <v>42025.849618055552</v>
      </c>
      <c r="AB2612" s="16" t="str">
        <f t="shared" si="408"/>
        <v>点击查看</v>
      </c>
      <c r="AC2612" s="11">
        <f t="shared" si="409"/>
        <v>2012</v>
      </c>
      <c r="AD2612" s="11"/>
      <c r="AE2612" s="11" t="s">
        <v>6874</v>
      </c>
      <c r="AF2612" s="11" t="s">
        <v>8503</v>
      </c>
      <c r="AG2612" s="11" t="s">
        <v>13007</v>
      </c>
    </row>
    <row r="2613" spans="1:33" x14ac:dyDescent="0.15">
      <c r="A2613" s="11" t="s">
        <v>14701</v>
      </c>
      <c r="B2613" s="11" t="s">
        <v>16312</v>
      </c>
      <c r="C2613" s="11" t="s">
        <v>14702</v>
      </c>
      <c r="D2613" s="11"/>
      <c r="E2613" s="11" t="s">
        <v>14713</v>
      </c>
      <c r="F2613" s="11" t="s">
        <v>14717</v>
      </c>
      <c r="G2613" s="11" t="s">
        <v>18</v>
      </c>
      <c r="H2613" s="11" t="s">
        <v>10579</v>
      </c>
      <c r="I2613" s="11" t="str">
        <f t="shared" si="400"/>
        <v>卖家未填</v>
      </c>
      <c r="J2613" s="11" t="str">
        <f t="shared" si="401"/>
        <v>800</v>
      </c>
      <c r="K2613" s="11" t="str">
        <f t="shared" si="402"/>
        <v>卖家未填</v>
      </c>
      <c r="L2613" s="11" t="str">
        <f t="shared" si="403"/>
        <v>卖家未填</v>
      </c>
      <c r="M2613" s="11" t="str">
        <f t="shared" si="404"/>
        <v>方块酥礼盒</v>
      </c>
      <c r="N2613" s="11" t="s">
        <v>3937</v>
      </c>
      <c r="O2613" s="11" t="s">
        <v>5661</v>
      </c>
      <c r="P2613" s="12">
        <v>40.619999999999997</v>
      </c>
      <c r="Q2613" s="12">
        <v>45</v>
      </c>
      <c r="R2613" s="11">
        <v>45</v>
      </c>
      <c r="S2613" s="13">
        <f t="shared" si="405"/>
        <v>146.66666666666666</v>
      </c>
      <c r="T2613" s="11">
        <v>27</v>
      </c>
      <c r="U2613" s="11">
        <v>88</v>
      </c>
      <c r="V2613" s="14">
        <f t="shared" si="406"/>
        <v>3960</v>
      </c>
      <c r="W2613" s="11">
        <v>402</v>
      </c>
      <c r="X2613" s="11">
        <v>393</v>
      </c>
      <c r="Y2613" s="11">
        <v>37442674770</v>
      </c>
      <c r="Z2613" s="11">
        <v>101815057</v>
      </c>
      <c r="AA2613" s="15" t="str">
        <f t="shared" si="407"/>
        <v/>
      </c>
      <c r="AB2613" s="16" t="str">
        <f t="shared" si="408"/>
        <v>点击查看</v>
      </c>
      <c r="AC2613" s="11">
        <f t="shared" si="409"/>
        <v>1900</v>
      </c>
      <c r="AD2613" s="11"/>
      <c r="AE2613" s="11"/>
      <c r="AF2613" s="11" t="s">
        <v>9328</v>
      </c>
      <c r="AG2613" s="11" t="s">
        <v>14247</v>
      </c>
    </row>
    <row r="2614" spans="1:33" x14ac:dyDescent="0.15">
      <c r="A2614" s="11" t="s">
        <v>14687</v>
      </c>
      <c r="B2614" s="11" t="s">
        <v>15190</v>
      </c>
      <c r="C2614" s="11" t="s">
        <v>14689</v>
      </c>
      <c r="D2614" s="17">
        <v>40842</v>
      </c>
      <c r="E2614" s="11" t="s">
        <v>14770</v>
      </c>
      <c r="F2614" s="11" t="s">
        <v>14771</v>
      </c>
      <c r="G2614" s="11" t="s">
        <v>58</v>
      </c>
      <c r="H2614" s="11" t="s">
        <v>9596</v>
      </c>
      <c r="I2614" s="11" t="str">
        <f t="shared" si="400"/>
        <v>西安酥脆</v>
      </c>
      <c r="J2614" s="11" t="str">
        <f t="shared" si="401"/>
        <v>400</v>
      </c>
      <c r="K2614" s="11" t="str">
        <f t="shared" si="402"/>
        <v>卖家未填</v>
      </c>
      <c r="L2614" s="11" t="str">
        <f t="shared" si="403"/>
        <v>卖家未填</v>
      </c>
      <c r="M2614" s="11" t="str">
        <f t="shared" si="404"/>
        <v>传统糕点</v>
      </c>
      <c r="N2614" s="11" t="s">
        <v>1967</v>
      </c>
      <c r="O2614" s="11" t="s">
        <v>4506</v>
      </c>
      <c r="P2614" s="12">
        <v>12</v>
      </c>
      <c r="Q2614" s="12"/>
      <c r="R2614" s="11">
        <v>12</v>
      </c>
      <c r="S2614" s="13">
        <f t="shared" si="405"/>
        <v>37.6</v>
      </c>
      <c r="T2614" s="11">
        <v>105</v>
      </c>
      <c r="U2614" s="11">
        <v>329</v>
      </c>
      <c r="V2614" s="14">
        <f t="shared" si="406"/>
        <v>3948</v>
      </c>
      <c r="W2614" s="11">
        <v>212</v>
      </c>
      <c r="X2614" s="11">
        <v>1717</v>
      </c>
      <c r="Y2614" s="11">
        <v>14371343121</v>
      </c>
      <c r="Z2614" s="11">
        <v>69389352</v>
      </c>
      <c r="AA2614" s="15">
        <f t="shared" si="407"/>
        <v>42026.635462962964</v>
      </c>
      <c r="AB2614" s="16" t="str">
        <f t="shared" si="408"/>
        <v>点击查看</v>
      </c>
      <c r="AC2614" s="11">
        <f t="shared" si="409"/>
        <v>2011</v>
      </c>
      <c r="AD2614" s="11"/>
      <c r="AE2614" s="11" t="s">
        <v>6487</v>
      </c>
      <c r="AF2614" s="11" t="s">
        <v>8292</v>
      </c>
      <c r="AG2614" s="11" t="s">
        <v>12347</v>
      </c>
    </row>
    <row r="2615" spans="1:33" x14ac:dyDescent="0.15">
      <c r="A2615" s="11" t="s">
        <v>14671</v>
      </c>
      <c r="B2615" s="11" t="s">
        <v>15561</v>
      </c>
      <c r="C2615" s="11" t="s">
        <v>14676</v>
      </c>
      <c r="D2615" s="17">
        <v>41367</v>
      </c>
      <c r="E2615" s="11" t="s">
        <v>14719</v>
      </c>
      <c r="F2615" s="11" t="s">
        <v>14740</v>
      </c>
      <c r="G2615" s="11" t="s">
        <v>36</v>
      </c>
      <c r="H2615" s="11" t="s">
        <v>9561</v>
      </c>
      <c r="I2615" s="11" t="str">
        <f t="shared" si="400"/>
        <v>卖家未填</v>
      </c>
      <c r="J2615" s="11" t="str">
        <f t="shared" si="401"/>
        <v>1000</v>
      </c>
      <c r="K2615" s="11" t="str">
        <f t="shared" si="402"/>
        <v>卖家未填</v>
      </c>
      <c r="L2615" s="11" t="str">
        <f t="shared" si="403"/>
        <v>卖家未填</v>
      </c>
      <c r="M2615" s="11" t="str">
        <f t="shared" si="404"/>
        <v>其它</v>
      </c>
      <c r="N2615" s="11" t="s">
        <v>1675</v>
      </c>
      <c r="O2615" s="11" t="s">
        <v>4897</v>
      </c>
      <c r="P2615" s="12">
        <v>80</v>
      </c>
      <c r="Q2615" s="12">
        <v>24.8</v>
      </c>
      <c r="R2615" s="11">
        <v>24.8</v>
      </c>
      <c r="S2615" s="13">
        <f t="shared" si="405"/>
        <v>28.368345323741011</v>
      </c>
      <c r="T2615" s="11">
        <v>139</v>
      </c>
      <c r="U2615" s="11">
        <v>159</v>
      </c>
      <c r="V2615" s="14">
        <f t="shared" si="406"/>
        <v>3943.2000000000003</v>
      </c>
      <c r="W2615" s="11">
        <v>317</v>
      </c>
      <c r="X2615" s="11">
        <v>314</v>
      </c>
      <c r="Y2615" s="11">
        <v>42218660610</v>
      </c>
      <c r="Z2615" s="11">
        <v>103225152</v>
      </c>
      <c r="AA2615" s="15">
        <f t="shared" si="407"/>
        <v>42029.416666666672</v>
      </c>
      <c r="AB2615" s="16" t="str">
        <f t="shared" si="408"/>
        <v>点击查看</v>
      </c>
      <c r="AC2615" s="11">
        <f t="shared" si="409"/>
        <v>2013</v>
      </c>
      <c r="AD2615" s="11"/>
      <c r="AE2615" s="11" t="s">
        <v>6337</v>
      </c>
      <c r="AF2615" s="11" t="s">
        <v>8219</v>
      </c>
      <c r="AG2615" s="11" t="s">
        <v>12080</v>
      </c>
    </row>
    <row r="2616" spans="1:33" x14ac:dyDescent="0.15">
      <c r="A2616" s="11" t="s">
        <v>14671</v>
      </c>
      <c r="B2616" s="11" t="s">
        <v>14985</v>
      </c>
      <c r="C2616" s="11" t="s">
        <v>14675</v>
      </c>
      <c r="D2616" s="17">
        <v>40722</v>
      </c>
      <c r="E2616" s="11" t="s">
        <v>14721</v>
      </c>
      <c r="F2616" s="11" t="s">
        <v>14725</v>
      </c>
      <c r="G2616" s="11" t="s">
        <v>24</v>
      </c>
      <c r="H2616" s="11" t="s">
        <v>9533</v>
      </c>
      <c r="I2616" s="11" t="str">
        <f t="shared" si="400"/>
        <v>卖家未填</v>
      </c>
      <c r="J2616" s="11" t="str">
        <f t="shared" si="401"/>
        <v>468</v>
      </c>
      <c r="K2616" s="11" t="str">
        <f t="shared" si="402"/>
        <v>卖家未填</v>
      </c>
      <c r="L2616" s="11" t="str">
        <f t="shared" si="403"/>
        <v>卖家未填</v>
      </c>
      <c r="M2616" s="11" t="str">
        <f t="shared" si="404"/>
        <v>麻薯</v>
      </c>
      <c r="N2616" s="11" t="s">
        <v>1145</v>
      </c>
      <c r="O2616" s="11" t="s">
        <v>4748</v>
      </c>
      <c r="P2616" s="12">
        <v>24</v>
      </c>
      <c r="Q2616" s="12">
        <v>9.8000000000000007</v>
      </c>
      <c r="R2616" s="11">
        <v>9.8000000000000007</v>
      </c>
      <c r="S2616" s="13">
        <f t="shared" si="405"/>
        <v>13.837323943661973</v>
      </c>
      <c r="T2616" s="11">
        <v>284</v>
      </c>
      <c r="U2616" s="11">
        <v>401</v>
      </c>
      <c r="V2616" s="14">
        <f t="shared" si="406"/>
        <v>3929.8</v>
      </c>
      <c r="W2616" s="11">
        <v>246</v>
      </c>
      <c r="X2616" s="11">
        <v>235</v>
      </c>
      <c r="Y2616" s="11">
        <v>42722417053</v>
      </c>
      <c r="Z2616" s="11">
        <v>67606328</v>
      </c>
      <c r="AA2616" s="15">
        <f t="shared" si="407"/>
        <v>42031.444733796292</v>
      </c>
      <c r="AB2616" s="16" t="str">
        <f t="shared" si="408"/>
        <v>点击查看</v>
      </c>
      <c r="AC2616" s="11">
        <f t="shared" si="409"/>
        <v>2011</v>
      </c>
      <c r="AD2616" s="11"/>
      <c r="AE2616" s="11" t="s">
        <v>6110</v>
      </c>
      <c r="AF2616" s="11" t="s">
        <v>8157</v>
      </c>
      <c r="AG2616" s="11" t="s">
        <v>11581</v>
      </c>
    </row>
    <row r="2617" spans="1:33" x14ac:dyDescent="0.15">
      <c r="A2617" s="11" t="s">
        <v>14690</v>
      </c>
      <c r="B2617" s="11" t="s">
        <v>15811</v>
      </c>
      <c r="C2617" s="11" t="s">
        <v>14691</v>
      </c>
      <c r="D2617" s="11"/>
      <c r="E2617" s="11" t="s">
        <v>14750</v>
      </c>
      <c r="F2617" s="11" t="s">
        <v>14763</v>
      </c>
      <c r="G2617" s="11" t="s">
        <v>52</v>
      </c>
      <c r="H2617" s="11" t="s">
        <v>10521</v>
      </c>
      <c r="I2617" s="11" t="str">
        <f t="shared" si="400"/>
        <v>卖家未填</v>
      </c>
      <c r="J2617" s="11" t="str">
        <f t="shared" si="401"/>
        <v>168</v>
      </c>
      <c r="K2617" s="11" t="str">
        <f t="shared" si="402"/>
        <v>卖家未填</v>
      </c>
      <c r="L2617" s="11" t="str">
        <f t="shared" si="403"/>
        <v>卖家未填</v>
      </c>
      <c r="M2617" s="11" t="str">
        <f t="shared" si="404"/>
        <v>花生酥168g</v>
      </c>
      <c r="N2617" s="11" t="s">
        <v>2407</v>
      </c>
      <c r="O2617" s="11"/>
      <c r="P2617" s="12">
        <v>15.5</v>
      </c>
      <c r="Q2617" s="12">
        <v>11.8</v>
      </c>
      <c r="R2617" s="11">
        <v>11.8</v>
      </c>
      <c r="S2617" s="13">
        <f t="shared" si="405"/>
        <v>54.575000000000003</v>
      </c>
      <c r="T2617" s="11">
        <v>72</v>
      </c>
      <c r="U2617" s="11">
        <v>333</v>
      </c>
      <c r="V2617" s="14">
        <f t="shared" si="406"/>
        <v>3929.4</v>
      </c>
      <c r="W2617" s="11">
        <v>158</v>
      </c>
      <c r="X2617" s="11">
        <v>87</v>
      </c>
      <c r="Y2617" s="11">
        <v>36752967686</v>
      </c>
      <c r="Z2617" s="11">
        <v>104417182</v>
      </c>
      <c r="AA2617" s="15" t="str">
        <f t="shared" si="407"/>
        <v/>
      </c>
      <c r="AB2617" s="16" t="str">
        <f t="shared" si="408"/>
        <v>点击查看</v>
      </c>
      <c r="AC2617" s="11">
        <f t="shared" si="409"/>
        <v>1900</v>
      </c>
      <c r="AD2617" s="11"/>
      <c r="AE2617" s="11"/>
      <c r="AF2617" s="11" t="s">
        <v>8917</v>
      </c>
      <c r="AG2617" s="11" t="s">
        <v>12769</v>
      </c>
    </row>
    <row r="2618" spans="1:33" x14ac:dyDescent="0.15">
      <c r="A2618" s="11" t="s">
        <v>14687</v>
      </c>
      <c r="B2618" s="11" t="s">
        <v>15175</v>
      </c>
      <c r="C2618" s="11" t="s">
        <v>14692</v>
      </c>
      <c r="D2618" s="17">
        <v>39145</v>
      </c>
      <c r="E2618" s="11" t="s">
        <v>14761</v>
      </c>
      <c r="F2618" s="11" t="s">
        <v>14788</v>
      </c>
      <c r="G2618" s="11" t="s">
        <v>74</v>
      </c>
      <c r="H2618" s="11" t="s">
        <v>9511</v>
      </c>
      <c r="I2618" s="11" t="str">
        <f t="shared" si="400"/>
        <v>卖家未填</v>
      </c>
      <c r="J2618" s="11" t="str">
        <f t="shared" si="401"/>
        <v>250</v>
      </c>
      <c r="K2618" s="11" t="str">
        <f t="shared" si="402"/>
        <v>卖家未填</v>
      </c>
      <c r="L2618" s="11" t="str">
        <f t="shared" si="403"/>
        <v>卖家未填</v>
      </c>
      <c r="M2618" s="11" t="str">
        <f t="shared" si="404"/>
        <v>卖家未填</v>
      </c>
      <c r="N2618" s="11" t="s">
        <v>1992</v>
      </c>
      <c r="O2618" s="11" t="s">
        <v>5041</v>
      </c>
      <c r="P2618" s="12">
        <v>16.899999999999999</v>
      </c>
      <c r="Q2618" s="12">
        <v>14.87</v>
      </c>
      <c r="R2618" s="11">
        <v>14.87</v>
      </c>
      <c r="S2618" s="13">
        <f t="shared" si="405"/>
        <v>38.113398058252429</v>
      </c>
      <c r="T2618" s="11">
        <v>103</v>
      </c>
      <c r="U2618" s="11">
        <v>264</v>
      </c>
      <c r="V2618" s="14">
        <f t="shared" si="406"/>
        <v>3925.68</v>
      </c>
      <c r="W2618" s="11">
        <v>140</v>
      </c>
      <c r="X2618" s="11">
        <v>483</v>
      </c>
      <c r="Y2618" s="11">
        <v>15951950111</v>
      </c>
      <c r="Z2618" s="11">
        <v>34293226</v>
      </c>
      <c r="AA2618" s="15">
        <f t="shared" si="407"/>
        <v>42029.859814814816</v>
      </c>
      <c r="AB2618" s="16" t="str">
        <f t="shared" si="408"/>
        <v>点击查看</v>
      </c>
      <c r="AC2618" s="11">
        <f t="shared" si="409"/>
        <v>2007</v>
      </c>
      <c r="AD2618" s="11"/>
      <c r="AE2618" s="11" t="s">
        <v>6499</v>
      </c>
      <c r="AF2618" s="11" t="s">
        <v>8096</v>
      </c>
      <c r="AG2618" s="11" t="s">
        <v>12370</v>
      </c>
    </row>
    <row r="2619" spans="1:33" x14ac:dyDescent="0.15">
      <c r="A2619" s="11" t="s">
        <v>14687</v>
      </c>
      <c r="B2619" s="11" t="s">
        <v>15175</v>
      </c>
      <c r="C2619" s="11" t="s">
        <v>14692</v>
      </c>
      <c r="D2619" s="17">
        <v>39145</v>
      </c>
      <c r="E2619" s="11" t="s">
        <v>14761</v>
      </c>
      <c r="F2619" s="11" t="s">
        <v>14788</v>
      </c>
      <c r="G2619" s="11" t="s">
        <v>74</v>
      </c>
      <c r="H2619" s="11" t="s">
        <v>9814</v>
      </c>
      <c r="I2619" s="11" t="str">
        <f t="shared" si="400"/>
        <v>黑巧克力</v>
      </c>
      <c r="J2619" s="11" t="str">
        <f t="shared" si="401"/>
        <v>100</v>
      </c>
      <c r="K2619" s="11" t="str">
        <f t="shared" si="402"/>
        <v>非手工</v>
      </c>
      <c r="L2619" s="11" t="str">
        <f t="shared" si="403"/>
        <v>排块</v>
      </c>
      <c r="M2619" s="11" t="str">
        <f t="shared" si="404"/>
        <v>72%黑巧克力</v>
      </c>
      <c r="N2619" s="11" t="s">
        <v>1930</v>
      </c>
      <c r="O2619" s="11" t="s">
        <v>5029</v>
      </c>
      <c r="P2619" s="12">
        <v>8.8800000000000008</v>
      </c>
      <c r="Q2619" s="12"/>
      <c r="R2619" s="11">
        <v>8.8800000000000008</v>
      </c>
      <c r="S2619" s="13">
        <f t="shared" si="405"/>
        <v>35.68145454545455</v>
      </c>
      <c r="T2619" s="11">
        <v>110</v>
      </c>
      <c r="U2619" s="11">
        <v>442</v>
      </c>
      <c r="V2619" s="14">
        <f t="shared" si="406"/>
        <v>3924.9600000000005</v>
      </c>
      <c r="W2619" s="11">
        <v>135</v>
      </c>
      <c r="X2619" s="11">
        <v>817</v>
      </c>
      <c r="Y2619" s="11">
        <v>8513462398</v>
      </c>
      <c r="Z2619" s="11">
        <v>34293226</v>
      </c>
      <c r="AA2619" s="15">
        <f t="shared" si="407"/>
        <v>42032.684814814813</v>
      </c>
      <c r="AB2619" s="16" t="str">
        <f t="shared" si="408"/>
        <v>点击查看</v>
      </c>
      <c r="AC2619" s="11">
        <f t="shared" si="409"/>
        <v>2007</v>
      </c>
      <c r="AD2619" s="11"/>
      <c r="AE2619" s="11" t="s">
        <v>6471</v>
      </c>
      <c r="AF2619" s="11" t="s">
        <v>8740</v>
      </c>
      <c r="AG2619" s="11" t="s">
        <v>12318</v>
      </c>
    </row>
    <row r="2620" spans="1:33" x14ac:dyDescent="0.15">
      <c r="A2620" s="11" t="s">
        <v>14705</v>
      </c>
      <c r="B2620" s="11" t="s">
        <v>15986</v>
      </c>
      <c r="C2620" s="11" t="s">
        <v>14706</v>
      </c>
      <c r="D2620" s="17">
        <v>40388</v>
      </c>
      <c r="E2620" s="11" t="s">
        <v>14856</v>
      </c>
      <c r="F2620" s="11" t="s">
        <v>14857</v>
      </c>
      <c r="G2620" s="11" t="s">
        <v>140</v>
      </c>
      <c r="H2620" s="11" t="s">
        <v>10045</v>
      </c>
      <c r="I2620" s="11" t="str">
        <f t="shared" si="400"/>
        <v>卖家未填</v>
      </c>
      <c r="J2620" s="11" t="str">
        <f t="shared" si="401"/>
        <v>220</v>
      </c>
      <c r="K2620" s="11" t="str">
        <f t="shared" si="402"/>
        <v>卖家未填</v>
      </c>
      <c r="L2620" s="11" t="str">
        <f t="shared" si="403"/>
        <v>卖家未填</v>
      </c>
      <c r="M2620" s="11" t="str">
        <f t="shared" si="404"/>
        <v>卖家未填</v>
      </c>
      <c r="N2620" s="18" t="s">
        <v>10619</v>
      </c>
      <c r="O2620" s="11" t="s">
        <v>5553</v>
      </c>
      <c r="P2620" s="12">
        <v>40</v>
      </c>
      <c r="Q2620" s="12"/>
      <c r="R2620" s="11">
        <v>40</v>
      </c>
      <c r="S2620" s="13">
        <f t="shared" si="405"/>
        <v>118.78787878787878</v>
      </c>
      <c r="T2620" s="11">
        <v>33</v>
      </c>
      <c r="U2620" s="11">
        <v>98</v>
      </c>
      <c r="V2620" s="14">
        <f t="shared" si="406"/>
        <v>3920</v>
      </c>
      <c r="W2620" s="11">
        <v>42</v>
      </c>
      <c r="X2620" s="11">
        <v>323</v>
      </c>
      <c r="Y2620" s="11">
        <v>8802938200</v>
      </c>
      <c r="Z2620" s="11">
        <v>62294978</v>
      </c>
      <c r="AA2620" s="15">
        <f t="shared" si="407"/>
        <v>42027.785011574073</v>
      </c>
      <c r="AB2620" s="16" t="str">
        <f t="shared" si="408"/>
        <v>点击查看</v>
      </c>
      <c r="AC2620" s="11">
        <f t="shared" si="409"/>
        <v>2010</v>
      </c>
      <c r="AD2620" s="11"/>
      <c r="AE2620" s="11" t="s">
        <v>7451</v>
      </c>
      <c r="AF2620" s="11" t="s">
        <v>9084</v>
      </c>
      <c r="AG2620" s="11" t="s">
        <v>13891</v>
      </c>
    </row>
    <row r="2621" spans="1:33" x14ac:dyDescent="0.15">
      <c r="A2621" s="11" t="s">
        <v>14701</v>
      </c>
      <c r="B2621" s="11" t="s">
        <v>15478</v>
      </c>
      <c r="C2621" s="11" t="s">
        <v>14702</v>
      </c>
      <c r="D2621" s="11"/>
      <c r="E2621" s="11" t="s">
        <v>14756</v>
      </c>
      <c r="F2621" s="11" t="s">
        <v>14813</v>
      </c>
      <c r="G2621" s="11" t="s">
        <v>97</v>
      </c>
      <c r="H2621" s="11" t="s">
        <v>10593</v>
      </c>
      <c r="I2621" s="11" t="str">
        <f t="shared" si="400"/>
        <v>卖家未填</v>
      </c>
      <c r="J2621" s="11" t="str">
        <f t="shared" si="401"/>
        <v>1500</v>
      </c>
      <c r="K2621" s="11" t="str">
        <f t="shared" si="402"/>
        <v>卖家未填</v>
      </c>
      <c r="L2621" s="11" t="str">
        <f t="shared" si="403"/>
        <v>卖家未填</v>
      </c>
      <c r="M2621" s="11" t="str">
        <f t="shared" si="404"/>
        <v>葱油饼</v>
      </c>
      <c r="N2621" s="11" t="s">
        <v>4239</v>
      </c>
      <c r="O2621" s="11" t="s">
        <v>5752</v>
      </c>
      <c r="P2621" s="12">
        <v>128</v>
      </c>
      <c r="Q2621" s="12">
        <v>49</v>
      </c>
      <c r="R2621" s="11">
        <v>49</v>
      </c>
      <c r="S2621" s="13">
        <f t="shared" si="405"/>
        <v>170.43478260869566</v>
      </c>
      <c r="T2621" s="11">
        <v>23</v>
      </c>
      <c r="U2621" s="11">
        <v>80</v>
      </c>
      <c r="V2621" s="14">
        <f t="shared" si="406"/>
        <v>3920</v>
      </c>
      <c r="W2621" s="11">
        <v>68</v>
      </c>
      <c r="X2621" s="11">
        <v>191</v>
      </c>
      <c r="Y2621" s="11">
        <v>42038497558</v>
      </c>
      <c r="Z2621" s="11">
        <v>106997108</v>
      </c>
      <c r="AA2621" s="15" t="str">
        <f t="shared" si="407"/>
        <v/>
      </c>
      <c r="AB2621" s="16" t="str">
        <f t="shared" si="408"/>
        <v>点击查看</v>
      </c>
      <c r="AC2621" s="11">
        <f t="shared" si="409"/>
        <v>1900</v>
      </c>
      <c r="AD2621" s="11"/>
      <c r="AE2621" s="11"/>
      <c r="AF2621" s="11" t="s">
        <v>9405</v>
      </c>
      <c r="AG2621" s="11" t="s">
        <v>14544</v>
      </c>
    </row>
    <row r="2622" spans="1:33" x14ac:dyDescent="0.15">
      <c r="A2622" s="11" t="s">
        <v>14694</v>
      </c>
      <c r="B2622" s="11" t="s">
        <v>15989</v>
      </c>
      <c r="C2622" s="11" t="s">
        <v>14695</v>
      </c>
      <c r="D2622" s="17">
        <v>41711</v>
      </c>
      <c r="E2622" s="11" t="s">
        <v>14723</v>
      </c>
      <c r="F2622" s="11" t="s">
        <v>14741</v>
      </c>
      <c r="G2622" s="11" t="s">
        <v>35</v>
      </c>
      <c r="H2622" s="11" t="s">
        <v>10048</v>
      </c>
      <c r="I2622" s="11" t="str">
        <f t="shared" si="400"/>
        <v>卖家未填</v>
      </c>
      <c r="J2622" s="11" t="str">
        <f t="shared" si="401"/>
        <v>卖家未填</v>
      </c>
      <c r="K2622" s="11" t="str">
        <f t="shared" si="402"/>
        <v>卖家未填</v>
      </c>
      <c r="L2622" s="11" t="str">
        <f t="shared" si="403"/>
        <v>卖家未填</v>
      </c>
      <c r="M2622" s="11" t="str">
        <f t="shared" si="404"/>
        <v>糕点</v>
      </c>
      <c r="N2622" s="18" t="s">
        <v>10616</v>
      </c>
      <c r="O2622" s="11"/>
      <c r="P2622" s="12">
        <v>33.5</v>
      </c>
      <c r="Q2622" s="12"/>
      <c r="R2622" s="11">
        <v>33.5</v>
      </c>
      <c r="S2622" s="13">
        <f t="shared" si="405"/>
        <v>81.65625</v>
      </c>
      <c r="T2622" s="11">
        <v>48</v>
      </c>
      <c r="U2622" s="11">
        <v>117</v>
      </c>
      <c r="V2622" s="14">
        <f t="shared" si="406"/>
        <v>3919.5</v>
      </c>
      <c r="W2622" s="11">
        <v>32</v>
      </c>
      <c r="X2622" s="11">
        <v>55</v>
      </c>
      <c r="Y2622" s="11">
        <v>37869626177</v>
      </c>
      <c r="Z2622" s="11">
        <v>109407957</v>
      </c>
      <c r="AA2622" s="15">
        <f t="shared" si="407"/>
        <v>42030.480775462958</v>
      </c>
      <c r="AB2622" s="16" t="str">
        <f t="shared" si="408"/>
        <v>点击查看</v>
      </c>
      <c r="AC2622" s="11">
        <f t="shared" si="409"/>
        <v>2014</v>
      </c>
      <c r="AD2622" s="11"/>
      <c r="AE2622" s="11" t="s">
        <v>7065</v>
      </c>
      <c r="AF2622" s="11" t="s">
        <v>9087</v>
      </c>
      <c r="AG2622" s="11" t="s">
        <v>13300</v>
      </c>
    </row>
    <row r="2623" spans="1:33" x14ac:dyDescent="0.15">
      <c r="A2623" s="11" t="s">
        <v>14705</v>
      </c>
      <c r="B2623" s="11" t="s">
        <v>15989</v>
      </c>
      <c r="C2623" s="11" t="s">
        <v>14706</v>
      </c>
      <c r="D2623" s="17">
        <v>41711</v>
      </c>
      <c r="E2623" s="11" t="s">
        <v>14723</v>
      </c>
      <c r="F2623" s="11" t="s">
        <v>14741</v>
      </c>
      <c r="G2623" s="11" t="s">
        <v>35</v>
      </c>
      <c r="H2623" s="11" t="s">
        <v>10184</v>
      </c>
      <c r="I2623" s="11" t="str">
        <f t="shared" si="400"/>
        <v>卖家未填</v>
      </c>
      <c r="J2623" s="11" t="str">
        <f t="shared" si="401"/>
        <v>220</v>
      </c>
      <c r="K2623" s="11" t="str">
        <f t="shared" si="402"/>
        <v>卖家未填</v>
      </c>
      <c r="L2623" s="11" t="str">
        <f t="shared" si="403"/>
        <v>卖家未填</v>
      </c>
      <c r="M2623" s="11" t="str">
        <f t="shared" si="404"/>
        <v>糖果</v>
      </c>
      <c r="N2623" s="18" t="s">
        <v>10621</v>
      </c>
      <c r="O2623" s="11" t="s">
        <v>5603</v>
      </c>
      <c r="P2623" s="12">
        <v>45</v>
      </c>
      <c r="Q2623" s="12"/>
      <c r="R2623" s="11">
        <v>45</v>
      </c>
      <c r="S2623" s="13">
        <f t="shared" si="405"/>
        <v>130.5</v>
      </c>
      <c r="T2623" s="11">
        <v>30</v>
      </c>
      <c r="U2623" s="11">
        <v>87</v>
      </c>
      <c r="V2623" s="14">
        <f t="shared" si="406"/>
        <v>3915</v>
      </c>
      <c r="W2623" s="11">
        <v>27</v>
      </c>
      <c r="X2623" s="11">
        <v>33</v>
      </c>
      <c r="Y2623" s="11">
        <v>37868227467</v>
      </c>
      <c r="Z2623" s="11">
        <v>109407957</v>
      </c>
      <c r="AA2623" s="15">
        <f t="shared" si="407"/>
        <v>42026.635613425926</v>
      </c>
      <c r="AB2623" s="16" t="str">
        <f t="shared" si="408"/>
        <v>点击查看</v>
      </c>
      <c r="AC2623" s="11">
        <f t="shared" si="409"/>
        <v>2014</v>
      </c>
      <c r="AD2623" s="11"/>
      <c r="AE2623" s="11" t="s">
        <v>7549</v>
      </c>
      <c r="AF2623" s="11" t="s">
        <v>9276</v>
      </c>
      <c r="AG2623" s="11" t="s">
        <v>14046</v>
      </c>
    </row>
    <row r="2624" spans="1:33" x14ac:dyDescent="0.15">
      <c r="A2624" s="11" t="s">
        <v>14703</v>
      </c>
      <c r="B2624" s="11" t="s">
        <v>15282</v>
      </c>
      <c r="C2624" s="11" t="s">
        <v>14708</v>
      </c>
      <c r="D2624" s="17">
        <v>39811</v>
      </c>
      <c r="E2624" s="11" t="s">
        <v>14719</v>
      </c>
      <c r="F2624" s="11" t="s">
        <v>14733</v>
      </c>
      <c r="G2624" s="11" t="s">
        <v>29</v>
      </c>
      <c r="H2624" s="11" t="s">
        <v>9500</v>
      </c>
      <c r="I2624" s="11" t="str">
        <f t="shared" si="400"/>
        <v>鼓浪屿馅饼</v>
      </c>
      <c r="J2624" s="11" t="str">
        <f t="shared" si="401"/>
        <v>380</v>
      </c>
      <c r="K2624" s="11" t="str">
        <f t="shared" si="402"/>
        <v>卖家未填</v>
      </c>
      <c r="L2624" s="11" t="str">
        <f t="shared" si="403"/>
        <v>卖家未填</v>
      </c>
      <c r="M2624" s="11" t="str">
        <f t="shared" si="404"/>
        <v>卖家未填</v>
      </c>
      <c r="N2624" s="11" t="s">
        <v>4126</v>
      </c>
      <c r="O2624" s="11" t="s">
        <v>5721</v>
      </c>
      <c r="P2624" s="12">
        <v>87</v>
      </c>
      <c r="Q2624" s="12"/>
      <c r="R2624" s="11">
        <v>87</v>
      </c>
      <c r="S2624" s="13">
        <f t="shared" si="405"/>
        <v>156.6</v>
      </c>
      <c r="T2624" s="11">
        <v>25</v>
      </c>
      <c r="U2624" s="11">
        <v>45</v>
      </c>
      <c r="V2624" s="14">
        <f t="shared" si="406"/>
        <v>3915</v>
      </c>
      <c r="W2624" s="11">
        <v>38</v>
      </c>
      <c r="X2624" s="11">
        <v>378</v>
      </c>
      <c r="Y2624" s="11">
        <v>21461776703</v>
      </c>
      <c r="Z2624" s="11">
        <v>36935556</v>
      </c>
      <c r="AA2624" s="15">
        <f t="shared" si="407"/>
        <v>42031.722685185188</v>
      </c>
      <c r="AB2624" s="16" t="str">
        <f t="shared" si="408"/>
        <v>点击查看</v>
      </c>
      <c r="AC2624" s="11">
        <f t="shared" si="409"/>
        <v>2008</v>
      </c>
      <c r="AD2624" s="11"/>
      <c r="AE2624" s="11" t="s">
        <v>7808</v>
      </c>
      <c r="AF2624" s="11"/>
      <c r="AG2624" s="11" t="s">
        <v>14435</v>
      </c>
    </row>
    <row r="2625" spans="1:33" x14ac:dyDescent="0.15">
      <c r="A2625" s="11" t="s">
        <v>14690</v>
      </c>
      <c r="B2625" s="11" t="s">
        <v>15672</v>
      </c>
      <c r="C2625" s="11" t="s">
        <v>14691</v>
      </c>
      <c r="D2625" s="11"/>
      <c r="E2625" s="11" t="s">
        <v>14723</v>
      </c>
      <c r="F2625" s="11" t="s">
        <v>14835</v>
      </c>
      <c r="G2625" s="11" t="s">
        <v>121</v>
      </c>
      <c r="H2625" s="11" t="s">
        <v>10369</v>
      </c>
      <c r="I2625" s="11" t="str">
        <f t="shared" si="400"/>
        <v>卖家未填</v>
      </c>
      <c r="J2625" s="11" t="str">
        <f t="shared" si="401"/>
        <v>500</v>
      </c>
      <c r="K2625" s="11" t="str">
        <f t="shared" si="402"/>
        <v>卖家未填</v>
      </c>
      <c r="L2625" s="11" t="str">
        <f t="shared" si="403"/>
        <v>卖家未填</v>
      </c>
      <c r="M2625" s="11" t="str">
        <f t="shared" si="404"/>
        <v>脆皮鲜乳球　夹心软糖（什锦味）</v>
      </c>
      <c r="N2625" s="11" t="s">
        <v>1994</v>
      </c>
      <c r="O2625" s="11" t="s">
        <v>4437</v>
      </c>
      <c r="P2625" s="12">
        <v>18</v>
      </c>
      <c r="Q2625" s="12">
        <v>9.9</v>
      </c>
      <c r="R2625" s="11">
        <v>9.9</v>
      </c>
      <c r="S2625" s="13">
        <f t="shared" si="405"/>
        <v>37.966019417475728</v>
      </c>
      <c r="T2625" s="11">
        <v>103</v>
      </c>
      <c r="U2625" s="11">
        <v>395</v>
      </c>
      <c r="V2625" s="14">
        <f t="shared" si="406"/>
        <v>3910.5</v>
      </c>
      <c r="W2625" s="11">
        <v>229</v>
      </c>
      <c r="X2625" s="11">
        <v>176</v>
      </c>
      <c r="Y2625" s="11">
        <v>42664112768</v>
      </c>
      <c r="Z2625" s="11">
        <v>112193062</v>
      </c>
      <c r="AA2625" s="15" t="str">
        <f t="shared" si="407"/>
        <v/>
      </c>
      <c r="AB2625" s="16" t="str">
        <f t="shared" si="408"/>
        <v>点击查看</v>
      </c>
      <c r="AC2625" s="11">
        <f t="shared" si="409"/>
        <v>1900</v>
      </c>
      <c r="AD2625" s="11"/>
      <c r="AE2625" s="11"/>
      <c r="AF2625" s="11" t="s">
        <v>8286</v>
      </c>
      <c r="AG2625" s="11" t="s">
        <v>12372</v>
      </c>
    </row>
    <row r="2626" spans="1:33" x14ac:dyDescent="0.15">
      <c r="A2626" s="11" t="s">
        <v>14677</v>
      </c>
      <c r="B2626" s="11" t="s">
        <v>9446</v>
      </c>
      <c r="C2626" s="11" t="s">
        <v>14677</v>
      </c>
      <c r="D2626" s="11"/>
      <c r="E2626" s="11" t="s">
        <v>17</v>
      </c>
      <c r="F2626" s="11" t="s">
        <v>17</v>
      </c>
      <c r="G2626" s="11" t="s">
        <v>17</v>
      </c>
      <c r="H2626" s="11" t="s">
        <v>8360</v>
      </c>
      <c r="I2626" s="11" t="str">
        <f t="shared" ref="I2626:I2689" si="410">IF(AH$1="","",IFERROR(TRIM(MID($AG2626,FIND(":",$AG2626,FIND(AH$1,$AG2626))+1,FIND("=",$AG2626,FIND(AH$1,$AG2626))-FIND(":",$AG2626,FIND(AH$1,$AG2626))-1)),"卖家未填"))</f>
        <v>卖家未填</v>
      </c>
      <c r="J2626" s="11" t="str">
        <f t="shared" ref="J2626:J2689" si="411">IF(AI$1="","",IFERROR(TRIM(MID($AG2626,FIND(":",$AG2626,FIND(AI$1,$AG2626))+1,FIND("=",$AG2626,FIND(AI$1,$AG2626))-FIND(":",$AG2626,FIND(AI$1,$AG2626))-1)),"卖家未填"))</f>
        <v>卖家未填</v>
      </c>
      <c r="K2626" s="11" t="str">
        <f t="shared" ref="K2626:K2689" si="412">IF(AJ$1="","",IFERROR(TRIM(MID($AG2626,FIND(":",$AG2626,FIND(AJ$1,$AG2626))+1,FIND("=",$AG2626,FIND(AJ$1,$AG2626))-FIND(":",$AG2626,FIND(AJ$1,$AG2626))-1)),"卖家未填"))</f>
        <v>卖家未填</v>
      </c>
      <c r="L2626" s="11" t="str">
        <f t="shared" ref="L2626:L2689" si="413">IF(AK$1="","",IFERROR(TRIM(MID($AG2626,FIND(":",$AG2626,FIND(AK$1,$AG2626))+1,FIND("=",$AG2626,FIND(AK$1,$AG2626))-FIND(":",$AG2626,FIND(AK$1,$AG2626))-1)),"卖家未填"))</f>
        <v>卖家未填</v>
      </c>
      <c r="M2626" s="11" t="str">
        <f t="shared" ref="M2626:M2689" si="414">IF(AL$1="","",IFERROR(TRIM(MID($AG2626,FIND(":",$AG2626,FIND(AL$1,$AG2626))+1,FIND("=",$AG2626,FIND(AL$1,$AG2626))-FIND(":",$AG2626,FIND(AL$1,$AG2626))-1)),"卖家未填"))</f>
        <v>卖家未填</v>
      </c>
      <c r="N2626" s="11" t="s">
        <v>1243</v>
      </c>
      <c r="O2626" s="11"/>
      <c r="P2626" s="12">
        <v>23.9</v>
      </c>
      <c r="Q2626" s="12">
        <v>8.9</v>
      </c>
      <c r="R2626" s="11">
        <v>8.9</v>
      </c>
      <c r="S2626" s="13">
        <f t="shared" ref="S2626:S2689" si="415">IFERROR(V2626/T2626,"0")</f>
        <v>15.691164658634539</v>
      </c>
      <c r="T2626" s="11">
        <v>249</v>
      </c>
      <c r="U2626" s="11">
        <v>439</v>
      </c>
      <c r="V2626" s="14">
        <f t="shared" ref="V2626:V2689" si="416">R2626*U2626</f>
        <v>3907.1000000000004</v>
      </c>
      <c r="W2626" s="11">
        <v>1739</v>
      </c>
      <c r="X2626" s="11">
        <v>149</v>
      </c>
      <c r="Y2626" s="11">
        <v>40841118323</v>
      </c>
      <c r="Z2626" s="11">
        <v>101717810</v>
      </c>
      <c r="AA2626" s="15" t="str">
        <f t="shared" ref="AA2626:AA2689" si="417">IFERROR((MID(AE2626,FIND("ends=",AE2626)+5,FIND("000&amp;starts",AE2626)-FIND("ends=",AE2626)-5)+8*3600)/86400+70*365+19,"")</f>
        <v/>
      </c>
      <c r="AB2626" s="16" t="str">
        <f t="shared" ref="AB2626:AB2689" si="418">HYPERLINK("http://item.taobao.com/item.htm?id="&amp;Y2626,"点击查看")</f>
        <v>点击查看</v>
      </c>
      <c r="AC2626" s="11">
        <f t="shared" ref="AC2626:AC2689" si="419">YEAR(D2626)</f>
        <v>1900</v>
      </c>
      <c r="AD2626" s="11"/>
      <c r="AE2626" s="11"/>
      <c r="AF2626" s="11" t="s">
        <v>8360</v>
      </c>
      <c r="AG2626" s="11"/>
    </row>
    <row r="2627" spans="1:33" x14ac:dyDescent="0.15">
      <c r="A2627" s="11" t="s">
        <v>14690</v>
      </c>
      <c r="B2627" s="11" t="s">
        <v>15230</v>
      </c>
      <c r="C2627" s="11" t="s">
        <v>14691</v>
      </c>
      <c r="D2627" s="11"/>
      <c r="E2627" s="11" t="s">
        <v>14723</v>
      </c>
      <c r="F2627" s="11" t="s">
        <v>14724</v>
      </c>
      <c r="G2627" s="11" t="s">
        <v>23</v>
      </c>
      <c r="H2627" s="11" t="s">
        <v>10386</v>
      </c>
      <c r="I2627" s="11" t="str">
        <f t="shared" si="410"/>
        <v>松露巧克力</v>
      </c>
      <c r="J2627" s="11" t="str">
        <f t="shared" si="411"/>
        <v>100</v>
      </c>
      <c r="K2627" s="11" t="str">
        <f t="shared" si="412"/>
        <v>非手工</v>
      </c>
      <c r="L2627" s="11" t="str">
        <f t="shared" si="413"/>
        <v>松露型</v>
      </c>
      <c r="M2627" s="11" t="str">
        <f t="shared" si="414"/>
        <v>松露巧克力100g</v>
      </c>
      <c r="N2627" s="11" t="s">
        <v>2229</v>
      </c>
      <c r="O2627" s="11"/>
      <c r="P2627" s="12">
        <v>20</v>
      </c>
      <c r="Q2627" s="12">
        <v>13.8</v>
      </c>
      <c r="R2627" s="11">
        <v>13.8</v>
      </c>
      <c r="S2627" s="13">
        <f t="shared" si="415"/>
        <v>47.05301204819277</v>
      </c>
      <c r="T2627" s="11">
        <v>83</v>
      </c>
      <c r="U2627" s="11">
        <v>283</v>
      </c>
      <c r="V2627" s="14">
        <f t="shared" si="416"/>
        <v>3905.4</v>
      </c>
      <c r="W2627" s="11">
        <v>108</v>
      </c>
      <c r="X2627" s="11">
        <v>164</v>
      </c>
      <c r="Y2627" s="11">
        <v>41818970908</v>
      </c>
      <c r="Z2627" s="11">
        <v>113931931</v>
      </c>
      <c r="AA2627" s="15" t="str">
        <f t="shared" si="417"/>
        <v/>
      </c>
      <c r="AB2627" s="16" t="str">
        <f t="shared" si="418"/>
        <v>点击查看</v>
      </c>
      <c r="AC2627" s="11">
        <f t="shared" si="419"/>
        <v>1900</v>
      </c>
      <c r="AD2627" s="11"/>
      <c r="AE2627" s="11"/>
      <c r="AF2627" s="11" t="s">
        <v>8344</v>
      </c>
      <c r="AG2627" s="11" t="s">
        <v>12594</v>
      </c>
    </row>
    <row r="2628" spans="1:33" x14ac:dyDescent="0.15">
      <c r="A2628" s="11" t="s">
        <v>14690</v>
      </c>
      <c r="B2628" s="11" t="s">
        <v>15641</v>
      </c>
      <c r="C2628" s="11" t="s">
        <v>14691</v>
      </c>
      <c r="D2628" s="11"/>
      <c r="E2628" s="11" t="s">
        <v>14719</v>
      </c>
      <c r="F2628" s="11" t="s">
        <v>14740</v>
      </c>
      <c r="G2628" s="11" t="s">
        <v>36</v>
      </c>
      <c r="H2628" s="11" t="s">
        <v>10479</v>
      </c>
      <c r="I2628" s="11" t="str">
        <f t="shared" si="410"/>
        <v>果仁巧克力</v>
      </c>
      <c r="J2628" s="11" t="str">
        <f t="shared" si="411"/>
        <v>500</v>
      </c>
      <c r="K2628" s="11" t="str">
        <f t="shared" si="412"/>
        <v>非手工</v>
      </c>
      <c r="L2628" s="11" t="str">
        <f t="shared" si="413"/>
        <v>排块</v>
      </c>
      <c r="M2628" s="11" t="str">
        <f t="shared" si="414"/>
        <v>50g*10条特醇（果仁）</v>
      </c>
      <c r="N2628" s="11" t="s">
        <v>2108</v>
      </c>
      <c r="O2628" s="11" t="s">
        <v>4405</v>
      </c>
      <c r="P2628" s="12">
        <v>60</v>
      </c>
      <c r="Q2628" s="12">
        <v>29.8</v>
      </c>
      <c r="R2628" s="11">
        <v>29.8</v>
      </c>
      <c r="S2628" s="13">
        <f t="shared" si="415"/>
        <v>41.529787234042558</v>
      </c>
      <c r="T2628" s="11">
        <v>94</v>
      </c>
      <c r="U2628" s="11">
        <v>131</v>
      </c>
      <c r="V2628" s="14">
        <f t="shared" si="416"/>
        <v>3903.8</v>
      </c>
      <c r="W2628" s="11">
        <v>105</v>
      </c>
      <c r="X2628" s="11">
        <v>204</v>
      </c>
      <c r="Y2628" s="11">
        <v>36765736301</v>
      </c>
      <c r="Z2628" s="11">
        <v>68490018</v>
      </c>
      <c r="AA2628" s="15" t="str">
        <f t="shared" si="417"/>
        <v/>
      </c>
      <c r="AB2628" s="16" t="str">
        <f t="shared" si="418"/>
        <v>点击查看</v>
      </c>
      <c r="AC2628" s="11">
        <f t="shared" si="419"/>
        <v>1900</v>
      </c>
      <c r="AD2628" s="11"/>
      <c r="AE2628" s="11"/>
      <c r="AF2628" s="11" t="s">
        <v>8734</v>
      </c>
      <c r="AG2628" s="11" t="s">
        <v>12480</v>
      </c>
    </row>
    <row r="2629" spans="1:33" x14ac:dyDescent="0.15">
      <c r="A2629" s="11" t="s">
        <v>14690</v>
      </c>
      <c r="B2629" s="11" t="s">
        <v>15439</v>
      </c>
      <c r="C2629" s="11" t="s">
        <v>14691</v>
      </c>
      <c r="D2629" s="11"/>
      <c r="E2629" s="11" t="s">
        <v>14719</v>
      </c>
      <c r="F2629" s="11" t="s">
        <v>14733</v>
      </c>
      <c r="G2629" s="11" t="s">
        <v>29</v>
      </c>
      <c r="H2629" s="11" t="s">
        <v>10536</v>
      </c>
      <c r="I2629" s="11" t="str">
        <f t="shared" si="410"/>
        <v>卖家未填</v>
      </c>
      <c r="J2629" s="11" t="str">
        <f t="shared" si="411"/>
        <v>960</v>
      </c>
      <c r="K2629" s="11" t="str">
        <f t="shared" si="412"/>
        <v>卖家未填</v>
      </c>
      <c r="L2629" s="11" t="str">
        <f t="shared" si="413"/>
        <v>卖家未填</v>
      </c>
      <c r="M2629" s="11" t="str">
        <f t="shared" si="414"/>
        <v>姜糖</v>
      </c>
      <c r="N2629" s="11" t="s">
        <v>2716</v>
      </c>
      <c r="O2629" s="11" t="s">
        <v>4437</v>
      </c>
      <c r="P2629" s="12">
        <v>84</v>
      </c>
      <c r="Q2629" s="12">
        <v>39</v>
      </c>
      <c r="R2629" s="11">
        <v>39</v>
      </c>
      <c r="S2629" s="13">
        <f t="shared" si="415"/>
        <v>68.421052631578945</v>
      </c>
      <c r="T2629" s="11">
        <v>57</v>
      </c>
      <c r="U2629" s="11">
        <v>100</v>
      </c>
      <c r="V2629" s="14">
        <f t="shared" si="416"/>
        <v>3900</v>
      </c>
      <c r="W2629" s="11">
        <v>104</v>
      </c>
      <c r="X2629" s="11">
        <v>82</v>
      </c>
      <c r="Y2629" s="11">
        <v>41764384255</v>
      </c>
      <c r="Z2629" s="11">
        <v>107158936</v>
      </c>
      <c r="AA2629" s="15" t="str">
        <f t="shared" si="417"/>
        <v/>
      </c>
      <c r="AB2629" s="16" t="str">
        <f t="shared" si="418"/>
        <v>点击查看</v>
      </c>
      <c r="AC2629" s="11">
        <f t="shared" si="419"/>
        <v>1900</v>
      </c>
      <c r="AD2629" s="11"/>
      <c r="AE2629" s="11"/>
      <c r="AF2629" s="11" t="s">
        <v>9006</v>
      </c>
      <c r="AG2629" s="11" t="s">
        <v>13062</v>
      </c>
    </row>
    <row r="2630" spans="1:33" x14ac:dyDescent="0.15">
      <c r="A2630" s="11" t="s">
        <v>14687</v>
      </c>
      <c r="B2630" s="11" t="s">
        <v>15969</v>
      </c>
      <c r="C2630" s="11" t="s">
        <v>14686</v>
      </c>
      <c r="D2630" s="17">
        <v>41863</v>
      </c>
      <c r="E2630" s="11" t="s">
        <v>14750</v>
      </c>
      <c r="F2630" s="11" t="s">
        <v>14763</v>
      </c>
      <c r="G2630" s="11" t="s">
        <v>52</v>
      </c>
      <c r="H2630" s="11" t="s">
        <v>10027</v>
      </c>
      <c r="I2630" s="11" t="str">
        <f t="shared" si="410"/>
        <v>卖家未填</v>
      </c>
      <c r="J2630" s="11" t="str">
        <f t="shared" si="411"/>
        <v>220</v>
      </c>
      <c r="K2630" s="11" t="str">
        <f t="shared" si="412"/>
        <v>卖家未填</v>
      </c>
      <c r="L2630" s="11" t="str">
        <f t="shared" si="413"/>
        <v>卖家未填</v>
      </c>
      <c r="M2630" s="11" t="str">
        <f t="shared" si="414"/>
        <v>小酸酸水果硬糖</v>
      </c>
      <c r="N2630" s="11" t="s">
        <v>2890</v>
      </c>
      <c r="O2630" s="11" t="s">
        <v>5340</v>
      </c>
      <c r="P2630" s="12">
        <v>14.9</v>
      </c>
      <c r="Q2630" s="12">
        <v>11.9</v>
      </c>
      <c r="R2630" s="11">
        <v>11.9</v>
      </c>
      <c r="S2630" s="13">
        <f t="shared" si="415"/>
        <v>77.826000000000008</v>
      </c>
      <c r="T2630" s="11">
        <v>50</v>
      </c>
      <c r="U2630" s="11">
        <v>327</v>
      </c>
      <c r="V2630" s="14">
        <f t="shared" si="416"/>
        <v>3891.3</v>
      </c>
      <c r="W2630" s="11">
        <v>384</v>
      </c>
      <c r="X2630" s="11">
        <v>547</v>
      </c>
      <c r="Y2630" s="11">
        <v>42298834510</v>
      </c>
      <c r="Z2630" s="11">
        <v>112757005</v>
      </c>
      <c r="AA2630" s="15">
        <f t="shared" si="417"/>
        <v>42026.416666666672</v>
      </c>
      <c r="AB2630" s="16" t="str">
        <f t="shared" si="418"/>
        <v>点击查看</v>
      </c>
      <c r="AC2630" s="11">
        <f t="shared" si="419"/>
        <v>2014</v>
      </c>
      <c r="AD2630" s="11"/>
      <c r="AE2630" s="11" t="s">
        <v>7017</v>
      </c>
      <c r="AF2630" s="11" t="s">
        <v>9058</v>
      </c>
      <c r="AG2630" s="11" t="s">
        <v>13232</v>
      </c>
    </row>
    <row r="2631" spans="1:33" x14ac:dyDescent="0.15">
      <c r="A2631" s="11" t="s">
        <v>14690</v>
      </c>
      <c r="B2631" s="11" t="s">
        <v>15972</v>
      </c>
      <c r="C2631" s="11" t="s">
        <v>14691</v>
      </c>
      <c r="D2631" s="11"/>
      <c r="E2631" s="11" t="s">
        <v>14715</v>
      </c>
      <c r="F2631" s="11" t="s">
        <v>14855</v>
      </c>
      <c r="G2631" s="11" t="s">
        <v>139</v>
      </c>
      <c r="H2631" s="11" t="s">
        <v>10051</v>
      </c>
      <c r="I2631" s="11" t="str">
        <f t="shared" si="410"/>
        <v>卖家未填</v>
      </c>
      <c r="J2631" s="11" t="str">
        <f t="shared" si="411"/>
        <v>200</v>
      </c>
      <c r="K2631" s="11" t="str">
        <f t="shared" si="412"/>
        <v>卖家未填</v>
      </c>
      <c r="L2631" s="11" t="str">
        <f t="shared" si="413"/>
        <v>卖家未填</v>
      </c>
      <c r="M2631" s="11" t="str">
        <f t="shared" si="414"/>
        <v>水果糖200g</v>
      </c>
      <c r="N2631" s="11" t="s">
        <v>2899</v>
      </c>
      <c r="O2631" s="11"/>
      <c r="P2631" s="12">
        <v>28</v>
      </c>
      <c r="Q2631" s="12">
        <v>13.5</v>
      </c>
      <c r="R2631" s="11">
        <v>13.5</v>
      </c>
      <c r="S2631" s="13">
        <f t="shared" si="415"/>
        <v>77.760000000000005</v>
      </c>
      <c r="T2631" s="11">
        <v>50</v>
      </c>
      <c r="U2631" s="11">
        <v>288</v>
      </c>
      <c r="V2631" s="14">
        <f t="shared" si="416"/>
        <v>3888</v>
      </c>
      <c r="W2631" s="11">
        <v>73</v>
      </c>
      <c r="X2631" s="11">
        <v>108</v>
      </c>
      <c r="Y2631" s="11">
        <v>42370393705</v>
      </c>
      <c r="Z2631" s="11">
        <v>113651047</v>
      </c>
      <c r="AA2631" s="15" t="str">
        <f t="shared" si="417"/>
        <v/>
      </c>
      <c r="AB2631" s="16" t="str">
        <f t="shared" si="418"/>
        <v>点击查看</v>
      </c>
      <c r="AC2631" s="11">
        <f t="shared" si="419"/>
        <v>1900</v>
      </c>
      <c r="AD2631" s="11"/>
      <c r="AE2631" s="11"/>
      <c r="AF2631" s="11" t="s">
        <v>8103</v>
      </c>
      <c r="AG2631" s="11" t="s">
        <v>13242</v>
      </c>
    </row>
    <row r="2632" spans="1:33" x14ac:dyDescent="0.15">
      <c r="A2632" s="11" t="s">
        <v>14703</v>
      </c>
      <c r="B2632" s="11" t="s">
        <v>16347</v>
      </c>
      <c r="C2632" s="11" t="s">
        <v>14704</v>
      </c>
      <c r="D2632" s="17">
        <v>41408</v>
      </c>
      <c r="E2632" s="11" t="s">
        <v>14719</v>
      </c>
      <c r="F2632" s="11" t="s">
        <v>14740</v>
      </c>
      <c r="G2632" s="11" t="s">
        <v>36</v>
      </c>
      <c r="H2632" s="11" t="s">
        <v>9489</v>
      </c>
      <c r="I2632" s="11" t="str">
        <f t="shared" si="410"/>
        <v>卖家未填</v>
      </c>
      <c r="J2632" s="11" t="str">
        <f t="shared" si="411"/>
        <v>2500</v>
      </c>
      <c r="K2632" s="11" t="str">
        <f t="shared" si="412"/>
        <v>卖家未填</v>
      </c>
      <c r="L2632" s="11" t="str">
        <f t="shared" si="413"/>
        <v>卖家未填</v>
      </c>
      <c r="M2632" s="11" t="str">
        <f t="shared" si="414"/>
        <v>卖家未填</v>
      </c>
      <c r="N2632" s="11" t="s">
        <v>4044</v>
      </c>
      <c r="O2632" s="11" t="s">
        <v>4506</v>
      </c>
      <c r="P2632" s="12">
        <v>75</v>
      </c>
      <c r="Q2632" s="12">
        <v>59.75</v>
      </c>
      <c r="R2632" s="11">
        <v>59.75</v>
      </c>
      <c r="S2632" s="13">
        <f t="shared" si="415"/>
        <v>149.375</v>
      </c>
      <c r="T2632" s="11">
        <v>26</v>
      </c>
      <c r="U2632" s="11">
        <v>65</v>
      </c>
      <c r="V2632" s="14">
        <f t="shared" si="416"/>
        <v>3883.75</v>
      </c>
      <c r="W2632" s="11">
        <v>28</v>
      </c>
      <c r="X2632" s="11">
        <v>36</v>
      </c>
      <c r="Y2632" s="11">
        <v>36712933619</v>
      </c>
      <c r="Z2632" s="11">
        <v>104143774</v>
      </c>
      <c r="AA2632" s="15">
        <f t="shared" si="417"/>
        <v>42032.561840277776</v>
      </c>
      <c r="AB2632" s="16" t="str">
        <f t="shared" si="418"/>
        <v>点击查看</v>
      </c>
      <c r="AC2632" s="11">
        <f t="shared" si="419"/>
        <v>2013</v>
      </c>
      <c r="AD2632" s="11"/>
      <c r="AE2632" s="11" t="s">
        <v>7752</v>
      </c>
      <c r="AF2632" s="11" t="s">
        <v>8011</v>
      </c>
      <c r="AG2632" s="11" t="s">
        <v>14349</v>
      </c>
    </row>
    <row r="2633" spans="1:33" x14ac:dyDescent="0.15">
      <c r="A2633" s="11" t="s">
        <v>14677</v>
      </c>
      <c r="B2633" s="11" t="s">
        <v>9446</v>
      </c>
      <c r="C2633" s="11" t="s">
        <v>14677</v>
      </c>
      <c r="D2633" s="11"/>
      <c r="E2633" s="11" t="s">
        <v>17</v>
      </c>
      <c r="F2633" s="11" t="s">
        <v>17</v>
      </c>
      <c r="G2633" s="11" t="s">
        <v>17</v>
      </c>
      <c r="H2633" s="11" t="s">
        <v>8414</v>
      </c>
      <c r="I2633" s="11" t="str">
        <f t="shared" si="410"/>
        <v>卖家未填</v>
      </c>
      <c r="J2633" s="11" t="str">
        <f t="shared" si="411"/>
        <v>卖家未填</v>
      </c>
      <c r="K2633" s="11" t="str">
        <f t="shared" si="412"/>
        <v>卖家未填</v>
      </c>
      <c r="L2633" s="11" t="str">
        <f t="shared" si="413"/>
        <v>卖家未填</v>
      </c>
      <c r="M2633" s="11" t="str">
        <f t="shared" si="414"/>
        <v>卖家未填</v>
      </c>
      <c r="N2633" s="11" t="s">
        <v>1153</v>
      </c>
      <c r="O2633" s="11"/>
      <c r="P2633" s="12">
        <v>19</v>
      </c>
      <c r="Q2633" s="12">
        <v>10.9</v>
      </c>
      <c r="R2633" s="11">
        <v>10.9</v>
      </c>
      <c r="S2633" s="13">
        <f t="shared" si="415"/>
        <v>13.809252669039147</v>
      </c>
      <c r="T2633" s="11">
        <v>281</v>
      </c>
      <c r="U2633" s="11">
        <v>356</v>
      </c>
      <c r="V2633" s="14">
        <f t="shared" si="416"/>
        <v>3880.4</v>
      </c>
      <c r="W2633" s="11">
        <v>986</v>
      </c>
      <c r="X2633" s="11">
        <v>138</v>
      </c>
      <c r="Y2633" s="11">
        <v>39465368765</v>
      </c>
      <c r="Z2633" s="11">
        <v>101717810</v>
      </c>
      <c r="AA2633" s="15" t="str">
        <f t="shared" si="417"/>
        <v/>
      </c>
      <c r="AB2633" s="16" t="str">
        <f t="shared" si="418"/>
        <v>点击查看</v>
      </c>
      <c r="AC2633" s="11">
        <f t="shared" si="419"/>
        <v>1900</v>
      </c>
      <c r="AD2633" s="11"/>
      <c r="AE2633" s="11"/>
      <c r="AF2633" s="11" t="s">
        <v>8414</v>
      </c>
      <c r="AG2633" s="11"/>
    </row>
    <row r="2634" spans="1:33" x14ac:dyDescent="0.15">
      <c r="A2634" s="11" t="s">
        <v>14687</v>
      </c>
      <c r="B2634" s="11" t="s">
        <v>15759</v>
      </c>
      <c r="C2634" s="11" t="s">
        <v>14692</v>
      </c>
      <c r="D2634" s="17">
        <v>41687</v>
      </c>
      <c r="E2634" s="11" t="s">
        <v>14723</v>
      </c>
      <c r="F2634" s="11" t="s">
        <v>14724</v>
      </c>
      <c r="G2634" s="11" t="s">
        <v>23</v>
      </c>
      <c r="H2634" s="11" t="s">
        <v>9888</v>
      </c>
      <c r="I2634" s="11" t="str">
        <f t="shared" si="410"/>
        <v>卖家未填</v>
      </c>
      <c r="J2634" s="11" t="str">
        <f t="shared" si="411"/>
        <v>150</v>
      </c>
      <c r="K2634" s="11" t="str">
        <f t="shared" si="412"/>
        <v>卖家未填</v>
      </c>
      <c r="L2634" s="11" t="str">
        <f t="shared" si="413"/>
        <v>卖家未填</v>
      </c>
      <c r="M2634" s="11" t="str">
        <f t="shared" si="414"/>
        <v>卖家未填</v>
      </c>
      <c r="N2634" s="11" t="s">
        <v>2257</v>
      </c>
      <c r="O2634" s="11" t="s">
        <v>4415</v>
      </c>
      <c r="P2634" s="12">
        <v>13.5</v>
      </c>
      <c r="Q2634" s="12">
        <v>6.4</v>
      </c>
      <c r="R2634" s="11">
        <v>6.4</v>
      </c>
      <c r="S2634" s="13">
        <f t="shared" si="415"/>
        <v>47.88148148148148</v>
      </c>
      <c r="T2634" s="11">
        <v>81</v>
      </c>
      <c r="U2634" s="11">
        <v>606</v>
      </c>
      <c r="V2634" s="14">
        <f t="shared" si="416"/>
        <v>3878.4</v>
      </c>
      <c r="W2634" s="11">
        <v>98</v>
      </c>
      <c r="X2634" s="11">
        <v>873</v>
      </c>
      <c r="Y2634" s="11">
        <v>38003786012</v>
      </c>
      <c r="Z2634" s="11">
        <v>108776247</v>
      </c>
      <c r="AA2634" s="15">
        <f t="shared" si="417"/>
        <v>42031.899618055555</v>
      </c>
      <c r="AB2634" s="16" t="str">
        <f t="shared" si="418"/>
        <v>点击查看</v>
      </c>
      <c r="AC2634" s="11">
        <f t="shared" si="419"/>
        <v>2014</v>
      </c>
      <c r="AD2634" s="11"/>
      <c r="AE2634" s="11" t="s">
        <v>6640</v>
      </c>
      <c r="AF2634" s="11" t="s">
        <v>8861</v>
      </c>
      <c r="AG2634" s="11" t="s">
        <v>12621</v>
      </c>
    </row>
    <row r="2635" spans="1:33" x14ac:dyDescent="0.15">
      <c r="A2635" s="11" t="s">
        <v>14677</v>
      </c>
      <c r="B2635" s="11" t="s">
        <v>9447</v>
      </c>
      <c r="C2635" s="11" t="s">
        <v>14677</v>
      </c>
      <c r="D2635" s="11"/>
      <c r="E2635" s="11" t="s">
        <v>14723</v>
      </c>
      <c r="F2635" s="11" t="s">
        <v>14724</v>
      </c>
      <c r="G2635" s="11" t="s">
        <v>23</v>
      </c>
      <c r="H2635" s="11" t="s">
        <v>8414</v>
      </c>
      <c r="I2635" s="11" t="str">
        <f t="shared" si="410"/>
        <v>卖家未填</v>
      </c>
      <c r="J2635" s="11" t="str">
        <f t="shared" si="411"/>
        <v>卖家未填</v>
      </c>
      <c r="K2635" s="11" t="str">
        <f t="shared" si="412"/>
        <v>卖家未填</v>
      </c>
      <c r="L2635" s="11" t="str">
        <f t="shared" si="413"/>
        <v>卖家未填</v>
      </c>
      <c r="M2635" s="11" t="str">
        <f t="shared" si="414"/>
        <v>卖家未填</v>
      </c>
      <c r="N2635" s="11" t="s">
        <v>1400</v>
      </c>
      <c r="O2635" s="11"/>
      <c r="P2635" s="12">
        <v>22</v>
      </c>
      <c r="Q2635" s="12">
        <v>12.5</v>
      </c>
      <c r="R2635" s="11">
        <v>12.5</v>
      </c>
      <c r="S2635" s="13">
        <f t="shared" si="415"/>
        <v>19.909793814432991</v>
      </c>
      <c r="T2635" s="11">
        <v>194</v>
      </c>
      <c r="U2635" s="11">
        <v>309</v>
      </c>
      <c r="V2635" s="14">
        <f t="shared" si="416"/>
        <v>3862.5</v>
      </c>
      <c r="W2635" s="11">
        <v>1938</v>
      </c>
      <c r="X2635" s="11">
        <v>156</v>
      </c>
      <c r="Y2635" s="11">
        <v>35831309746</v>
      </c>
      <c r="Z2635" s="11">
        <v>101717810</v>
      </c>
      <c r="AA2635" s="15" t="str">
        <f t="shared" si="417"/>
        <v/>
      </c>
      <c r="AB2635" s="16" t="str">
        <f t="shared" si="418"/>
        <v>点击查看</v>
      </c>
      <c r="AC2635" s="11">
        <f t="shared" si="419"/>
        <v>1900</v>
      </c>
      <c r="AD2635" s="11"/>
      <c r="AE2635" s="11"/>
      <c r="AF2635" s="11" t="s">
        <v>8414</v>
      </c>
      <c r="AG2635" s="11"/>
    </row>
    <row r="2636" spans="1:33" x14ac:dyDescent="0.15">
      <c r="A2636" s="11" t="s">
        <v>14677</v>
      </c>
      <c r="B2636" s="11" t="s">
        <v>9447</v>
      </c>
      <c r="C2636" s="11" t="s">
        <v>14677</v>
      </c>
      <c r="D2636" s="11"/>
      <c r="E2636" s="11" t="s">
        <v>14723</v>
      </c>
      <c r="F2636" s="11" t="s">
        <v>14724</v>
      </c>
      <c r="G2636" s="11" t="s">
        <v>23</v>
      </c>
      <c r="H2636" s="11" t="s">
        <v>8002</v>
      </c>
      <c r="I2636" s="11" t="str">
        <f t="shared" si="410"/>
        <v>卖家未填</v>
      </c>
      <c r="J2636" s="11" t="str">
        <f t="shared" si="411"/>
        <v>卖家未填</v>
      </c>
      <c r="K2636" s="11" t="str">
        <f t="shared" si="412"/>
        <v>卖家未填</v>
      </c>
      <c r="L2636" s="11" t="str">
        <f t="shared" si="413"/>
        <v>卖家未填</v>
      </c>
      <c r="M2636" s="11" t="str">
        <f t="shared" si="414"/>
        <v>卖家未填</v>
      </c>
      <c r="N2636" s="11" t="s">
        <v>1660</v>
      </c>
      <c r="O2636" s="11"/>
      <c r="P2636" s="12">
        <v>55</v>
      </c>
      <c r="Q2636" s="12">
        <v>19.899999999999999</v>
      </c>
      <c r="R2636" s="11">
        <v>19.899999999999999</v>
      </c>
      <c r="S2636" s="13">
        <f t="shared" si="415"/>
        <v>27.380141843971632</v>
      </c>
      <c r="T2636" s="11">
        <v>141</v>
      </c>
      <c r="U2636" s="11">
        <v>194</v>
      </c>
      <c r="V2636" s="14">
        <f t="shared" si="416"/>
        <v>3860.6</v>
      </c>
      <c r="W2636" s="11">
        <v>473</v>
      </c>
      <c r="X2636" s="11">
        <v>76</v>
      </c>
      <c r="Y2636" s="11">
        <v>39210962258</v>
      </c>
      <c r="Z2636" s="11">
        <v>101717810</v>
      </c>
      <c r="AA2636" s="15" t="str">
        <f t="shared" si="417"/>
        <v/>
      </c>
      <c r="AB2636" s="16" t="str">
        <f t="shared" si="418"/>
        <v>点击查看</v>
      </c>
      <c r="AC2636" s="11">
        <f t="shared" si="419"/>
        <v>1900</v>
      </c>
      <c r="AD2636" s="11"/>
      <c r="AE2636" s="11"/>
      <c r="AF2636" s="11" t="s">
        <v>8002</v>
      </c>
      <c r="AG2636" s="11"/>
    </row>
    <row r="2637" spans="1:33" x14ac:dyDescent="0.15">
      <c r="A2637" s="11" t="s">
        <v>14671</v>
      </c>
      <c r="B2637" s="11" t="s">
        <v>15569</v>
      </c>
      <c r="C2637" s="11" t="s">
        <v>14676</v>
      </c>
      <c r="D2637" s="17">
        <v>40776</v>
      </c>
      <c r="E2637" s="11" t="s">
        <v>14729</v>
      </c>
      <c r="F2637" s="11" t="s">
        <v>14730</v>
      </c>
      <c r="G2637" s="11" t="s">
        <v>27</v>
      </c>
      <c r="H2637" s="11" t="s">
        <v>9706</v>
      </c>
      <c r="I2637" s="11" t="str">
        <f t="shared" si="410"/>
        <v>卖家未填</v>
      </c>
      <c r="J2637" s="11" t="str">
        <f t="shared" si="411"/>
        <v>620</v>
      </c>
      <c r="K2637" s="11" t="str">
        <f t="shared" si="412"/>
        <v>卖家未填</v>
      </c>
      <c r="L2637" s="11" t="str">
        <f t="shared" si="413"/>
        <v>卖家未填</v>
      </c>
      <c r="M2637" s="11" t="str">
        <f t="shared" si="414"/>
        <v>虾条</v>
      </c>
      <c r="N2637" s="11" t="s">
        <v>1703</v>
      </c>
      <c r="O2637" s="11" t="s">
        <v>4953</v>
      </c>
      <c r="P2637" s="12">
        <v>18.98</v>
      </c>
      <c r="Q2637" s="12"/>
      <c r="R2637" s="11">
        <v>18.98</v>
      </c>
      <c r="S2637" s="13">
        <f t="shared" si="415"/>
        <v>28.33044117647059</v>
      </c>
      <c r="T2637" s="11">
        <v>136</v>
      </c>
      <c r="U2637" s="11">
        <v>203</v>
      </c>
      <c r="V2637" s="14">
        <f t="shared" si="416"/>
        <v>3852.94</v>
      </c>
      <c r="W2637" s="11">
        <v>224</v>
      </c>
      <c r="X2637" s="11">
        <v>348</v>
      </c>
      <c r="Y2637" s="11">
        <v>40707913334</v>
      </c>
      <c r="Z2637" s="11">
        <v>68434845</v>
      </c>
      <c r="AA2637" s="15">
        <f t="shared" si="417"/>
        <v>42028.902280092589</v>
      </c>
      <c r="AB2637" s="16" t="str">
        <f t="shared" si="418"/>
        <v>点击查看</v>
      </c>
      <c r="AC2637" s="11">
        <f t="shared" si="419"/>
        <v>2011</v>
      </c>
      <c r="AD2637" s="11"/>
      <c r="AE2637" s="11" t="s">
        <v>6350</v>
      </c>
      <c r="AF2637" s="11" t="s">
        <v>8528</v>
      </c>
      <c r="AG2637" s="11" t="s">
        <v>12103</v>
      </c>
    </row>
    <row r="2638" spans="1:33" x14ac:dyDescent="0.15">
      <c r="A2638" s="11" t="s">
        <v>14690</v>
      </c>
      <c r="B2638" s="11" t="s">
        <v>15025</v>
      </c>
      <c r="C2638" s="11" t="s">
        <v>14691</v>
      </c>
      <c r="D2638" s="11"/>
      <c r="E2638" s="11" t="s">
        <v>14726</v>
      </c>
      <c r="F2638" s="11" t="s">
        <v>14727</v>
      </c>
      <c r="G2638" s="11" t="s">
        <v>25</v>
      </c>
      <c r="H2638" s="11" t="s">
        <v>9648</v>
      </c>
      <c r="I2638" s="11" t="str">
        <f t="shared" si="410"/>
        <v>卖家未填</v>
      </c>
      <c r="J2638" s="11" t="str">
        <f t="shared" si="411"/>
        <v>300</v>
      </c>
      <c r="K2638" s="11" t="str">
        <f t="shared" si="412"/>
        <v>卖家未填</v>
      </c>
      <c r="L2638" s="11" t="str">
        <f t="shared" si="413"/>
        <v>卖家未填</v>
      </c>
      <c r="M2638" s="11" t="str">
        <f t="shared" si="414"/>
        <v>2014新款03</v>
      </c>
      <c r="N2638" s="11" t="s">
        <v>2683</v>
      </c>
      <c r="O2638" s="11" t="s">
        <v>4461</v>
      </c>
      <c r="P2638" s="12">
        <v>70</v>
      </c>
      <c r="Q2638" s="12">
        <v>35</v>
      </c>
      <c r="R2638" s="11">
        <v>35</v>
      </c>
      <c r="S2638" s="13">
        <f t="shared" si="415"/>
        <v>65.254237288135599</v>
      </c>
      <c r="T2638" s="11">
        <v>59</v>
      </c>
      <c r="U2638" s="11">
        <v>110</v>
      </c>
      <c r="V2638" s="14">
        <f t="shared" si="416"/>
        <v>3850</v>
      </c>
      <c r="W2638" s="11">
        <v>432</v>
      </c>
      <c r="X2638" s="11">
        <v>252</v>
      </c>
      <c r="Y2638" s="11">
        <v>40366534030</v>
      </c>
      <c r="Z2638" s="11">
        <v>72432369</v>
      </c>
      <c r="AA2638" s="15" t="str">
        <f t="shared" si="417"/>
        <v/>
      </c>
      <c r="AB2638" s="16" t="str">
        <f t="shared" si="418"/>
        <v>点击查看</v>
      </c>
      <c r="AC2638" s="11">
        <f t="shared" si="419"/>
        <v>1900</v>
      </c>
      <c r="AD2638" s="11"/>
      <c r="AE2638" s="11"/>
      <c r="AF2638" s="11" t="s">
        <v>8115</v>
      </c>
      <c r="AG2638" s="11" t="s">
        <v>13030</v>
      </c>
    </row>
    <row r="2639" spans="1:33" x14ac:dyDescent="0.15">
      <c r="A2639" s="11" t="s">
        <v>14703</v>
      </c>
      <c r="B2639" s="11" t="s">
        <v>15547</v>
      </c>
      <c r="C2639" s="11" t="s">
        <v>14700</v>
      </c>
      <c r="D2639" s="17">
        <v>40738</v>
      </c>
      <c r="E2639" s="11" t="s">
        <v>17</v>
      </c>
      <c r="F2639" s="11" t="s">
        <v>17</v>
      </c>
      <c r="G2639" s="11" t="s">
        <v>17</v>
      </c>
      <c r="H2639" s="11" t="s">
        <v>10359</v>
      </c>
      <c r="I2639" s="11" t="str">
        <f t="shared" si="410"/>
        <v>黑巧克力</v>
      </c>
      <c r="J2639" s="11" t="str">
        <f t="shared" si="411"/>
        <v>400</v>
      </c>
      <c r="K2639" s="11" t="str">
        <f t="shared" si="412"/>
        <v>卖家未填</v>
      </c>
      <c r="L2639" s="11" t="str">
        <f t="shared" si="413"/>
        <v>卖家未填</v>
      </c>
      <c r="M2639" s="11" t="str">
        <f t="shared" si="414"/>
        <v>黑巧克力</v>
      </c>
      <c r="N2639" s="11" t="s">
        <v>3868</v>
      </c>
      <c r="O2639" s="11" t="s">
        <v>4471</v>
      </c>
      <c r="P2639" s="12">
        <v>30</v>
      </c>
      <c r="Q2639" s="12">
        <v>21.5</v>
      </c>
      <c r="R2639" s="11">
        <v>21.5</v>
      </c>
      <c r="S2639" s="13">
        <f t="shared" si="415"/>
        <v>137.44642857142858</v>
      </c>
      <c r="T2639" s="11">
        <v>28</v>
      </c>
      <c r="U2639" s="11">
        <v>179</v>
      </c>
      <c r="V2639" s="14">
        <f t="shared" si="416"/>
        <v>3848.5</v>
      </c>
      <c r="W2639" s="11">
        <v>28</v>
      </c>
      <c r="X2639" s="11">
        <v>745</v>
      </c>
      <c r="Y2639" s="11">
        <v>12254385610</v>
      </c>
      <c r="Z2639" s="11">
        <v>67852588</v>
      </c>
      <c r="AA2639" s="15">
        <f t="shared" si="417"/>
        <v>42030.570439814815</v>
      </c>
      <c r="AB2639" s="16" t="str">
        <f t="shared" si="418"/>
        <v>点击查看</v>
      </c>
      <c r="AC2639" s="11">
        <f t="shared" si="419"/>
        <v>2011</v>
      </c>
      <c r="AD2639" s="11"/>
      <c r="AE2639" s="11" t="s">
        <v>7636</v>
      </c>
      <c r="AF2639" s="11" t="s">
        <v>9312</v>
      </c>
      <c r="AG2639" s="11" t="s">
        <v>14183</v>
      </c>
    </row>
    <row r="2640" spans="1:33" x14ac:dyDescent="0.15">
      <c r="A2640" s="11" t="s">
        <v>14677</v>
      </c>
      <c r="B2640" s="11" t="s">
        <v>9446</v>
      </c>
      <c r="C2640" s="11" t="s">
        <v>14677</v>
      </c>
      <c r="D2640" s="11"/>
      <c r="E2640" s="11" t="s">
        <v>17</v>
      </c>
      <c r="F2640" s="11" t="s">
        <v>17</v>
      </c>
      <c r="G2640" s="11" t="s">
        <v>17</v>
      </c>
      <c r="H2640" s="11" t="s">
        <v>8360</v>
      </c>
      <c r="I2640" s="11" t="str">
        <f t="shared" si="410"/>
        <v>卖家未填</v>
      </c>
      <c r="J2640" s="11" t="str">
        <f t="shared" si="411"/>
        <v>卖家未填</v>
      </c>
      <c r="K2640" s="11" t="str">
        <f t="shared" si="412"/>
        <v>卖家未填</v>
      </c>
      <c r="L2640" s="11" t="str">
        <f t="shared" si="413"/>
        <v>卖家未填</v>
      </c>
      <c r="M2640" s="11" t="str">
        <f t="shared" si="414"/>
        <v>卖家未填</v>
      </c>
      <c r="N2640" s="11" t="s">
        <v>1141</v>
      </c>
      <c r="O2640" s="11"/>
      <c r="P2640" s="12">
        <v>23.9</v>
      </c>
      <c r="Q2640" s="12">
        <v>9.9</v>
      </c>
      <c r="R2640" s="11">
        <v>9.9</v>
      </c>
      <c r="S2640" s="13">
        <f t="shared" si="415"/>
        <v>13.443157894736842</v>
      </c>
      <c r="T2640" s="11">
        <v>285</v>
      </c>
      <c r="U2640" s="11">
        <v>387</v>
      </c>
      <c r="V2640" s="14">
        <f t="shared" si="416"/>
        <v>3831.3</v>
      </c>
      <c r="W2640" s="11">
        <v>793</v>
      </c>
      <c r="X2640" s="11">
        <v>158</v>
      </c>
      <c r="Y2640" s="11">
        <v>40861789289</v>
      </c>
      <c r="Z2640" s="11">
        <v>101717810</v>
      </c>
      <c r="AA2640" s="15" t="str">
        <f t="shared" si="417"/>
        <v/>
      </c>
      <c r="AB2640" s="16" t="str">
        <f t="shared" si="418"/>
        <v>点击查看</v>
      </c>
      <c r="AC2640" s="11">
        <f t="shared" si="419"/>
        <v>1900</v>
      </c>
      <c r="AD2640" s="11"/>
      <c r="AE2640" s="11"/>
      <c r="AF2640" s="11" t="s">
        <v>8360</v>
      </c>
      <c r="AG2640" s="11"/>
    </row>
    <row r="2641" spans="1:33" x14ac:dyDescent="0.15">
      <c r="A2641" s="11" t="s">
        <v>14673</v>
      </c>
      <c r="B2641" s="11" t="s">
        <v>15555</v>
      </c>
      <c r="C2641" s="11" t="s">
        <v>14674</v>
      </c>
      <c r="D2641" s="11"/>
      <c r="E2641" s="11" t="s">
        <v>17</v>
      </c>
      <c r="F2641" s="11" t="s">
        <v>17</v>
      </c>
      <c r="G2641" s="11" t="s">
        <v>17</v>
      </c>
      <c r="H2641" s="11" t="s">
        <v>9694</v>
      </c>
      <c r="I2641" s="11" t="str">
        <f t="shared" si="410"/>
        <v>卖家未填</v>
      </c>
      <c r="J2641" s="11" t="str">
        <f t="shared" si="411"/>
        <v>400</v>
      </c>
      <c r="K2641" s="11" t="str">
        <f t="shared" si="412"/>
        <v>卖家未填</v>
      </c>
      <c r="L2641" s="11" t="str">
        <f t="shared" si="413"/>
        <v>卖家未填</v>
      </c>
      <c r="M2641" s="11" t="str">
        <f t="shared" si="414"/>
        <v>零食大礼包-30包小零食</v>
      </c>
      <c r="N2641" s="11" t="s">
        <v>329</v>
      </c>
      <c r="O2641" s="11" t="s">
        <v>4942</v>
      </c>
      <c r="P2641" s="12">
        <v>30</v>
      </c>
      <c r="Q2641" s="12">
        <v>12.8</v>
      </c>
      <c r="R2641" s="11">
        <v>12.8</v>
      </c>
      <c r="S2641" s="13">
        <f t="shared" si="415"/>
        <v>26.952112676056341</v>
      </c>
      <c r="T2641" s="11">
        <v>142</v>
      </c>
      <c r="U2641" s="11">
        <v>299</v>
      </c>
      <c r="V2641" s="14">
        <f t="shared" si="416"/>
        <v>3827.2000000000003</v>
      </c>
      <c r="W2641" s="11">
        <v>83</v>
      </c>
      <c r="X2641" s="11">
        <v>209</v>
      </c>
      <c r="Y2641" s="11">
        <v>43282820293</v>
      </c>
      <c r="Z2641" s="11">
        <v>113840601</v>
      </c>
      <c r="AA2641" s="15" t="str">
        <f t="shared" si="417"/>
        <v/>
      </c>
      <c r="AB2641" s="16" t="str">
        <f t="shared" si="418"/>
        <v>点击查看</v>
      </c>
      <c r="AC2641" s="11">
        <f t="shared" si="419"/>
        <v>1900</v>
      </c>
      <c r="AD2641" s="11"/>
      <c r="AE2641" s="11"/>
      <c r="AF2641" s="11" t="s">
        <v>8015</v>
      </c>
      <c r="AG2641" s="11" t="s">
        <v>12065</v>
      </c>
    </row>
    <row r="2642" spans="1:33" x14ac:dyDescent="0.15">
      <c r="A2642" s="11" t="s">
        <v>14693</v>
      </c>
      <c r="B2642" s="11" t="s">
        <v>9446</v>
      </c>
      <c r="C2642" s="11" t="s">
        <v>14693</v>
      </c>
      <c r="D2642" s="11"/>
      <c r="E2642" s="11" t="s">
        <v>17</v>
      </c>
      <c r="F2642" s="11" t="s">
        <v>17</v>
      </c>
      <c r="G2642" s="11" t="s">
        <v>17</v>
      </c>
      <c r="H2642" s="11" t="s">
        <v>8021</v>
      </c>
      <c r="I2642" s="11" t="str">
        <f t="shared" si="410"/>
        <v>卖家未填</v>
      </c>
      <c r="J2642" s="11" t="str">
        <f t="shared" si="411"/>
        <v>卖家未填</v>
      </c>
      <c r="K2642" s="11" t="str">
        <f t="shared" si="412"/>
        <v>卖家未填</v>
      </c>
      <c r="L2642" s="11" t="str">
        <f t="shared" si="413"/>
        <v>卖家未填</v>
      </c>
      <c r="M2642" s="11" t="str">
        <f t="shared" si="414"/>
        <v>卖家未填</v>
      </c>
      <c r="N2642" s="11" t="s">
        <v>2099</v>
      </c>
      <c r="O2642" s="11"/>
      <c r="P2642" s="12">
        <v>39.9</v>
      </c>
      <c r="Q2642" s="12">
        <v>29.9</v>
      </c>
      <c r="R2642" s="11">
        <v>29.9</v>
      </c>
      <c r="S2642" s="13">
        <f t="shared" si="415"/>
        <v>40.286315789473683</v>
      </c>
      <c r="T2642" s="11">
        <v>95</v>
      </c>
      <c r="U2642" s="11">
        <v>128</v>
      </c>
      <c r="V2642" s="14">
        <f t="shared" si="416"/>
        <v>3827.2</v>
      </c>
      <c r="W2642" s="11">
        <v>1340</v>
      </c>
      <c r="X2642" s="11">
        <v>111</v>
      </c>
      <c r="Y2642" s="11">
        <v>20652463974</v>
      </c>
      <c r="Z2642" s="11">
        <v>101717810</v>
      </c>
      <c r="AA2642" s="15" t="str">
        <f t="shared" si="417"/>
        <v/>
      </c>
      <c r="AB2642" s="16" t="str">
        <f t="shared" si="418"/>
        <v>点击查看</v>
      </c>
      <c r="AC2642" s="11">
        <f t="shared" si="419"/>
        <v>1900</v>
      </c>
      <c r="AD2642" s="11"/>
      <c r="AE2642" s="11"/>
      <c r="AF2642" s="11" t="s">
        <v>8021</v>
      </c>
      <c r="AG2642" s="11"/>
    </row>
    <row r="2643" spans="1:33" x14ac:dyDescent="0.15">
      <c r="A2643" s="11" t="s">
        <v>14690</v>
      </c>
      <c r="B2643" s="11" t="s">
        <v>15034</v>
      </c>
      <c r="C2643" s="11" t="s">
        <v>14691</v>
      </c>
      <c r="D2643" s="11"/>
      <c r="E2643" s="11" t="s">
        <v>17</v>
      </c>
      <c r="F2643" s="11" t="s">
        <v>17</v>
      </c>
      <c r="G2643" s="11" t="s">
        <v>17</v>
      </c>
      <c r="H2643" s="11" t="s">
        <v>10150</v>
      </c>
      <c r="I2643" s="11" t="str">
        <f t="shared" si="410"/>
        <v>卖家未填</v>
      </c>
      <c r="J2643" s="11" t="str">
        <f t="shared" si="411"/>
        <v>240</v>
      </c>
      <c r="K2643" s="11" t="str">
        <f t="shared" si="412"/>
        <v>卖家未填</v>
      </c>
      <c r="L2643" s="11" t="str">
        <f t="shared" si="413"/>
        <v>卖家未填</v>
      </c>
      <c r="M2643" s="11" t="str">
        <f t="shared" si="414"/>
        <v>软糖</v>
      </c>
      <c r="N2643" s="11" t="s">
        <v>2759</v>
      </c>
      <c r="O2643" s="11"/>
      <c r="P2643" s="12">
        <v>32</v>
      </c>
      <c r="Q2643" s="12">
        <v>25.8</v>
      </c>
      <c r="R2643" s="11">
        <v>25.8</v>
      </c>
      <c r="S2643" s="13">
        <f t="shared" si="415"/>
        <v>68.185714285714283</v>
      </c>
      <c r="T2643" s="11">
        <v>56</v>
      </c>
      <c r="U2643" s="11">
        <v>148</v>
      </c>
      <c r="V2643" s="14">
        <f t="shared" si="416"/>
        <v>3818.4</v>
      </c>
      <c r="W2643" s="11">
        <v>96</v>
      </c>
      <c r="X2643" s="11">
        <v>490</v>
      </c>
      <c r="Y2643" s="11">
        <v>42854434736</v>
      </c>
      <c r="Z2643" s="11">
        <v>110040803</v>
      </c>
      <c r="AA2643" s="15" t="str">
        <f t="shared" si="417"/>
        <v/>
      </c>
      <c r="AB2643" s="16" t="str">
        <f t="shared" si="418"/>
        <v>点击查看</v>
      </c>
      <c r="AC2643" s="11">
        <f t="shared" si="419"/>
        <v>1900</v>
      </c>
      <c r="AD2643" s="11"/>
      <c r="AE2643" s="11"/>
      <c r="AF2643" s="11" t="s">
        <v>9020</v>
      </c>
      <c r="AG2643" s="11" t="s">
        <v>13105</v>
      </c>
    </row>
    <row r="2644" spans="1:33" x14ac:dyDescent="0.15">
      <c r="A2644" s="11" t="s">
        <v>14693</v>
      </c>
      <c r="B2644" s="11" t="s">
        <v>9448</v>
      </c>
      <c r="C2644" s="11" t="s">
        <v>14693</v>
      </c>
      <c r="D2644" s="11"/>
      <c r="E2644" s="11" t="s">
        <v>20</v>
      </c>
      <c r="F2644" s="11" t="s">
        <v>20</v>
      </c>
      <c r="G2644" s="11" t="s">
        <v>20</v>
      </c>
      <c r="H2644" s="11" t="s">
        <v>9079</v>
      </c>
      <c r="I2644" s="11" t="str">
        <f t="shared" si="410"/>
        <v>卖家未填</v>
      </c>
      <c r="J2644" s="11" t="str">
        <f t="shared" si="411"/>
        <v>卖家未填</v>
      </c>
      <c r="K2644" s="11" t="str">
        <f t="shared" si="412"/>
        <v>卖家未填</v>
      </c>
      <c r="L2644" s="11" t="str">
        <f t="shared" si="413"/>
        <v>卖家未填</v>
      </c>
      <c r="M2644" s="11" t="str">
        <f t="shared" si="414"/>
        <v>卖家未填</v>
      </c>
      <c r="N2644" s="11" t="s">
        <v>2936</v>
      </c>
      <c r="O2644" s="11" t="s">
        <v>4754</v>
      </c>
      <c r="P2644" s="12">
        <v>59.9</v>
      </c>
      <c r="Q2644" s="12">
        <v>26.5</v>
      </c>
      <c r="R2644" s="11">
        <v>26.5</v>
      </c>
      <c r="S2644" s="13">
        <f t="shared" si="415"/>
        <v>77.877551020408163</v>
      </c>
      <c r="T2644" s="11">
        <v>49</v>
      </c>
      <c r="U2644" s="11">
        <v>144</v>
      </c>
      <c r="V2644" s="14">
        <f t="shared" si="416"/>
        <v>3816</v>
      </c>
      <c r="W2644" s="11">
        <v>35</v>
      </c>
      <c r="X2644" s="11">
        <v>26</v>
      </c>
      <c r="Y2644" s="11">
        <v>43133443534</v>
      </c>
      <c r="Z2644" s="11">
        <v>101717810</v>
      </c>
      <c r="AA2644" s="15" t="str">
        <f t="shared" si="417"/>
        <v/>
      </c>
      <c r="AB2644" s="16" t="str">
        <f t="shared" si="418"/>
        <v>点击查看</v>
      </c>
      <c r="AC2644" s="11">
        <f t="shared" si="419"/>
        <v>1900</v>
      </c>
      <c r="AD2644" s="11"/>
      <c r="AE2644" s="11"/>
      <c r="AF2644" s="11" t="s">
        <v>9079</v>
      </c>
      <c r="AG2644" s="11"/>
    </row>
    <row r="2645" spans="1:33" x14ac:dyDescent="0.15">
      <c r="A2645" s="11" t="s">
        <v>14677</v>
      </c>
      <c r="B2645" s="11" t="s">
        <v>9448</v>
      </c>
      <c r="C2645" s="11" t="s">
        <v>14677</v>
      </c>
      <c r="D2645" s="11"/>
      <c r="E2645" s="11" t="s">
        <v>20</v>
      </c>
      <c r="F2645" s="11" t="s">
        <v>20</v>
      </c>
      <c r="G2645" s="11" t="s">
        <v>20</v>
      </c>
      <c r="H2645" s="11" t="s">
        <v>8042</v>
      </c>
      <c r="I2645" s="11" t="str">
        <f t="shared" si="410"/>
        <v>卖家未填</v>
      </c>
      <c r="J2645" s="11" t="str">
        <f t="shared" si="411"/>
        <v>卖家未填</v>
      </c>
      <c r="K2645" s="11" t="str">
        <f t="shared" si="412"/>
        <v>卖家未填</v>
      </c>
      <c r="L2645" s="11" t="str">
        <f t="shared" si="413"/>
        <v>卖家未填</v>
      </c>
      <c r="M2645" s="11" t="str">
        <f t="shared" si="414"/>
        <v>卖家未填</v>
      </c>
      <c r="N2645" s="11" t="s">
        <v>564</v>
      </c>
      <c r="O2645" s="11"/>
      <c r="P2645" s="12">
        <v>8.5</v>
      </c>
      <c r="Q2645" s="12">
        <v>6.5</v>
      </c>
      <c r="R2645" s="11">
        <v>6.5</v>
      </c>
      <c r="S2645" s="13">
        <f t="shared" si="415"/>
        <v>8.9355971896955495</v>
      </c>
      <c r="T2645" s="11">
        <v>427</v>
      </c>
      <c r="U2645" s="11">
        <v>587</v>
      </c>
      <c r="V2645" s="14">
        <f t="shared" si="416"/>
        <v>3815.5</v>
      </c>
      <c r="W2645" s="11">
        <v>761</v>
      </c>
      <c r="X2645" s="11">
        <v>35</v>
      </c>
      <c r="Y2645" s="11">
        <v>41872609249</v>
      </c>
      <c r="Z2645" s="11">
        <v>101717810</v>
      </c>
      <c r="AA2645" s="15" t="str">
        <f t="shared" si="417"/>
        <v/>
      </c>
      <c r="AB2645" s="16" t="str">
        <f t="shared" si="418"/>
        <v>点击查看</v>
      </c>
      <c r="AC2645" s="11">
        <f t="shared" si="419"/>
        <v>1900</v>
      </c>
      <c r="AD2645" s="11"/>
      <c r="AE2645" s="11"/>
      <c r="AF2645" s="11" t="s">
        <v>8042</v>
      </c>
      <c r="AG2645" s="11"/>
    </row>
    <row r="2646" spans="1:33" x14ac:dyDescent="0.15">
      <c r="A2646" s="11" t="s">
        <v>14687</v>
      </c>
      <c r="B2646" s="11" t="s">
        <v>15871</v>
      </c>
      <c r="C2646" s="11" t="s">
        <v>14692</v>
      </c>
      <c r="D2646" s="17">
        <v>40283</v>
      </c>
      <c r="E2646" s="11" t="s">
        <v>14723</v>
      </c>
      <c r="F2646" s="11" t="s">
        <v>14724</v>
      </c>
      <c r="G2646" s="11" t="s">
        <v>23</v>
      </c>
      <c r="H2646" s="11" t="s">
        <v>8002</v>
      </c>
      <c r="I2646" s="11" t="str">
        <f t="shared" si="410"/>
        <v>广州鸡仔饼</v>
      </c>
      <c r="J2646" s="11" t="str">
        <f t="shared" si="411"/>
        <v>280</v>
      </c>
      <c r="K2646" s="11" t="str">
        <f t="shared" si="412"/>
        <v>卖家未填</v>
      </c>
      <c r="L2646" s="11" t="str">
        <f t="shared" si="413"/>
        <v>卖家未填</v>
      </c>
      <c r="M2646" s="11" t="str">
        <f t="shared" si="414"/>
        <v>鸡仔饼</v>
      </c>
      <c r="N2646" s="11" t="s">
        <v>2597</v>
      </c>
      <c r="O2646" s="11" t="s">
        <v>5244</v>
      </c>
      <c r="P2646" s="12">
        <v>38</v>
      </c>
      <c r="Q2646" s="12">
        <v>16.8</v>
      </c>
      <c r="R2646" s="11">
        <v>16.8</v>
      </c>
      <c r="S2646" s="13">
        <f t="shared" si="415"/>
        <v>61.509677419354844</v>
      </c>
      <c r="T2646" s="11">
        <v>62</v>
      </c>
      <c r="U2646" s="11">
        <v>227</v>
      </c>
      <c r="V2646" s="14">
        <f t="shared" si="416"/>
        <v>3813.6000000000004</v>
      </c>
      <c r="W2646" s="11">
        <v>45</v>
      </c>
      <c r="X2646" s="11">
        <v>120</v>
      </c>
      <c r="Y2646" s="11">
        <v>17175620603</v>
      </c>
      <c r="Z2646" s="11">
        <v>61078117</v>
      </c>
      <c r="AA2646" s="15">
        <f t="shared" si="417"/>
        <v>42030.54686342593</v>
      </c>
      <c r="AB2646" s="16" t="str">
        <f t="shared" si="418"/>
        <v>点击查看</v>
      </c>
      <c r="AC2646" s="11">
        <f t="shared" si="419"/>
        <v>2010</v>
      </c>
      <c r="AD2646" s="11"/>
      <c r="AE2646" s="11" t="s">
        <v>6836</v>
      </c>
      <c r="AF2646" s="11" t="s">
        <v>8452</v>
      </c>
      <c r="AG2646" s="11" t="s">
        <v>12947</v>
      </c>
    </row>
    <row r="2647" spans="1:33" x14ac:dyDescent="0.15">
      <c r="A2647" s="11" t="s">
        <v>14703</v>
      </c>
      <c r="B2647" s="11" t="s">
        <v>16024</v>
      </c>
      <c r="C2647" s="11" t="s">
        <v>14704</v>
      </c>
      <c r="D2647" s="17">
        <v>40172</v>
      </c>
      <c r="E2647" s="11" t="s">
        <v>14770</v>
      </c>
      <c r="F2647" s="11" t="s">
        <v>14771</v>
      </c>
      <c r="G2647" s="11" t="s">
        <v>58</v>
      </c>
      <c r="H2647" s="11" t="s">
        <v>10070</v>
      </c>
      <c r="I2647" s="11" t="str">
        <f t="shared" si="410"/>
        <v>琼锅糖</v>
      </c>
      <c r="J2647" s="11" t="str">
        <f t="shared" si="411"/>
        <v>200</v>
      </c>
      <c r="K2647" s="11" t="str">
        <f t="shared" si="412"/>
        <v>卖家未填</v>
      </c>
      <c r="L2647" s="11" t="str">
        <f t="shared" si="413"/>
        <v>卖家未填</v>
      </c>
      <c r="M2647" s="11" t="str">
        <f t="shared" si="414"/>
        <v>卖家未填</v>
      </c>
      <c r="N2647" s="11" t="s">
        <v>3053</v>
      </c>
      <c r="O2647" s="11" t="s">
        <v>4613</v>
      </c>
      <c r="P2647" s="12">
        <v>20</v>
      </c>
      <c r="Q2647" s="12">
        <v>13</v>
      </c>
      <c r="R2647" s="11">
        <v>13</v>
      </c>
      <c r="S2647" s="13">
        <f t="shared" si="415"/>
        <v>84.644444444444446</v>
      </c>
      <c r="T2647" s="11">
        <v>45</v>
      </c>
      <c r="U2647" s="11">
        <v>293</v>
      </c>
      <c r="V2647" s="14">
        <f t="shared" si="416"/>
        <v>3809</v>
      </c>
      <c r="W2647" s="11">
        <v>33</v>
      </c>
      <c r="X2647" s="11">
        <v>111</v>
      </c>
      <c r="Y2647" s="11">
        <v>42925431064</v>
      </c>
      <c r="Z2647" s="11">
        <v>60210559</v>
      </c>
      <c r="AA2647" s="15">
        <f t="shared" si="417"/>
        <v>42031.715277777781</v>
      </c>
      <c r="AB2647" s="16" t="str">
        <f t="shared" si="418"/>
        <v>点击查看</v>
      </c>
      <c r="AC2647" s="11">
        <f t="shared" si="419"/>
        <v>2009</v>
      </c>
      <c r="AD2647" s="11"/>
      <c r="AE2647" s="11" t="s">
        <v>7130</v>
      </c>
      <c r="AF2647" s="11" t="s">
        <v>9115</v>
      </c>
      <c r="AG2647" s="11" t="s">
        <v>13391</v>
      </c>
    </row>
    <row r="2648" spans="1:33" x14ac:dyDescent="0.15">
      <c r="A2648" s="11" t="s">
        <v>14703</v>
      </c>
      <c r="B2648" s="11" t="s">
        <v>16045</v>
      </c>
      <c r="C2648" s="11" t="s">
        <v>14704</v>
      </c>
      <c r="D2648" s="17">
        <v>41940</v>
      </c>
      <c r="E2648" s="11" t="s">
        <v>14723</v>
      </c>
      <c r="F2648" s="11" t="s">
        <v>14745</v>
      </c>
      <c r="G2648" s="11" t="s">
        <v>39</v>
      </c>
      <c r="H2648" s="11" t="s">
        <v>10084</v>
      </c>
      <c r="I2648" s="11" t="str">
        <f t="shared" si="410"/>
        <v>卖家未填</v>
      </c>
      <c r="J2648" s="11" t="str">
        <f t="shared" si="411"/>
        <v>270</v>
      </c>
      <c r="K2648" s="11" t="str">
        <f t="shared" si="412"/>
        <v>卖家未填</v>
      </c>
      <c r="L2648" s="11" t="str">
        <f t="shared" si="413"/>
        <v>卖家未填</v>
      </c>
      <c r="M2648" s="11" t="str">
        <f t="shared" si="414"/>
        <v>糕点</v>
      </c>
      <c r="N2648" s="11" t="s">
        <v>3117</v>
      </c>
      <c r="O2648" s="11" t="s">
        <v>5417</v>
      </c>
      <c r="P2648" s="12">
        <v>368</v>
      </c>
      <c r="Q2648" s="12">
        <v>68</v>
      </c>
      <c r="R2648" s="11">
        <v>68</v>
      </c>
      <c r="S2648" s="13">
        <f t="shared" si="415"/>
        <v>88.558139534883722</v>
      </c>
      <c r="T2648" s="11">
        <v>43</v>
      </c>
      <c r="U2648" s="11">
        <v>56</v>
      </c>
      <c r="V2648" s="14">
        <f t="shared" si="416"/>
        <v>3808</v>
      </c>
      <c r="W2648" s="11">
        <v>132</v>
      </c>
      <c r="X2648" s="11">
        <v>174</v>
      </c>
      <c r="Y2648" s="11">
        <v>42806469272</v>
      </c>
      <c r="Z2648" s="11">
        <v>114636556</v>
      </c>
      <c r="AA2648" s="15">
        <f t="shared" si="417"/>
        <v>42027.74998842593</v>
      </c>
      <c r="AB2648" s="16" t="str">
        <f t="shared" si="418"/>
        <v>点击查看</v>
      </c>
      <c r="AC2648" s="11">
        <f t="shared" si="419"/>
        <v>2014</v>
      </c>
      <c r="AD2648" s="11"/>
      <c r="AE2648" s="11" t="s">
        <v>7170</v>
      </c>
      <c r="AF2648" s="11" t="s">
        <v>9133</v>
      </c>
      <c r="AG2648" s="11" t="s">
        <v>13452</v>
      </c>
    </row>
    <row r="2649" spans="1:33" x14ac:dyDescent="0.15">
      <c r="A2649" s="11" t="s">
        <v>14671</v>
      </c>
      <c r="B2649" s="11" t="s">
        <v>15612</v>
      </c>
      <c r="C2649" s="11" t="s">
        <v>14672</v>
      </c>
      <c r="D2649" s="17">
        <v>41217</v>
      </c>
      <c r="E2649" s="11" t="s">
        <v>14780</v>
      </c>
      <c r="F2649" s="11" t="s">
        <v>14781</v>
      </c>
      <c r="G2649" s="11" t="s">
        <v>67</v>
      </c>
      <c r="H2649" s="11" t="s">
        <v>9552</v>
      </c>
      <c r="I2649" s="11" t="str">
        <f t="shared" si="410"/>
        <v>海南椰子饼</v>
      </c>
      <c r="J2649" s="11" t="str">
        <f t="shared" si="411"/>
        <v>160</v>
      </c>
      <c r="K2649" s="11" t="str">
        <f t="shared" si="412"/>
        <v>卖家未填</v>
      </c>
      <c r="L2649" s="11" t="str">
        <f t="shared" si="413"/>
        <v>卖家未填</v>
      </c>
      <c r="M2649" s="11" t="str">
        <f t="shared" si="414"/>
        <v>榴莲薄饼</v>
      </c>
      <c r="N2649" s="11" t="s">
        <v>1830</v>
      </c>
      <c r="O2649" s="11" t="s">
        <v>4991</v>
      </c>
      <c r="P2649" s="12">
        <v>24.75</v>
      </c>
      <c r="Q2649" s="12">
        <v>9.9</v>
      </c>
      <c r="R2649" s="11">
        <v>9.9</v>
      </c>
      <c r="S2649" s="13">
        <f t="shared" si="415"/>
        <v>31.418181818181822</v>
      </c>
      <c r="T2649" s="11">
        <v>121</v>
      </c>
      <c r="U2649" s="11">
        <v>384</v>
      </c>
      <c r="V2649" s="14">
        <f t="shared" si="416"/>
        <v>3801.6000000000004</v>
      </c>
      <c r="W2649" s="11">
        <v>59</v>
      </c>
      <c r="X2649" s="11">
        <v>124</v>
      </c>
      <c r="Y2649" s="11">
        <v>42714549232</v>
      </c>
      <c r="Z2649" s="11">
        <v>100859687</v>
      </c>
      <c r="AA2649" s="15">
        <f t="shared" si="417"/>
        <v>42030.498842592591</v>
      </c>
      <c r="AB2649" s="16" t="str">
        <f t="shared" si="418"/>
        <v>点击查看</v>
      </c>
      <c r="AC2649" s="11">
        <f t="shared" si="419"/>
        <v>2012</v>
      </c>
      <c r="AD2649" s="11"/>
      <c r="AE2649" s="11" t="s">
        <v>6409</v>
      </c>
      <c r="AF2649" s="11" t="s">
        <v>8202</v>
      </c>
      <c r="AG2649" s="11" t="s">
        <v>12222</v>
      </c>
    </row>
    <row r="2650" spans="1:33" x14ac:dyDescent="0.15">
      <c r="A2650" s="11" t="s">
        <v>14687</v>
      </c>
      <c r="B2650" s="11" t="s">
        <v>14932</v>
      </c>
      <c r="C2650" s="11" t="s">
        <v>14688</v>
      </c>
      <c r="D2650" s="17">
        <v>38971</v>
      </c>
      <c r="E2650" s="11" t="s">
        <v>14719</v>
      </c>
      <c r="F2650" s="11" t="s">
        <v>14740</v>
      </c>
      <c r="G2650" s="11" t="s">
        <v>36</v>
      </c>
      <c r="H2650" s="11" t="s">
        <v>9962</v>
      </c>
      <c r="I2650" s="11" t="str">
        <f t="shared" si="410"/>
        <v>卖家未填</v>
      </c>
      <c r="J2650" s="11" t="str">
        <f t="shared" si="411"/>
        <v>320</v>
      </c>
      <c r="K2650" s="11" t="str">
        <f t="shared" si="412"/>
        <v>卖家未填</v>
      </c>
      <c r="L2650" s="11" t="str">
        <f t="shared" si="413"/>
        <v>卖家未填</v>
      </c>
      <c r="M2650" s="11" t="str">
        <f t="shared" si="414"/>
        <v>卖家未填</v>
      </c>
      <c r="N2650" s="11" t="s">
        <v>2576</v>
      </c>
      <c r="O2650" s="11" t="s">
        <v>5181</v>
      </c>
      <c r="P2650" s="12">
        <v>28</v>
      </c>
      <c r="Q2650" s="12">
        <v>12.8</v>
      </c>
      <c r="R2650" s="11">
        <v>12.8</v>
      </c>
      <c r="S2650" s="13">
        <f t="shared" si="415"/>
        <v>60.342857142857149</v>
      </c>
      <c r="T2650" s="11">
        <v>63</v>
      </c>
      <c r="U2650" s="11">
        <v>297</v>
      </c>
      <c r="V2650" s="14">
        <f t="shared" si="416"/>
        <v>3801.6000000000004</v>
      </c>
      <c r="W2650" s="11">
        <v>154</v>
      </c>
      <c r="X2650" s="11">
        <v>314</v>
      </c>
      <c r="Y2650" s="11">
        <v>42697363837</v>
      </c>
      <c r="Z2650" s="11">
        <v>33907200</v>
      </c>
      <c r="AA2650" s="15">
        <f t="shared" si="417"/>
        <v>42031.416666666672</v>
      </c>
      <c r="AB2650" s="16" t="str">
        <f t="shared" si="418"/>
        <v>点击查看</v>
      </c>
      <c r="AC2650" s="11">
        <f t="shared" si="419"/>
        <v>2006</v>
      </c>
      <c r="AD2650" s="11"/>
      <c r="AE2650" s="11" t="s">
        <v>6822</v>
      </c>
      <c r="AF2650" s="11" t="s">
        <v>8961</v>
      </c>
      <c r="AG2650" s="11" t="s">
        <v>12927</v>
      </c>
    </row>
    <row r="2651" spans="1:33" x14ac:dyDescent="0.15">
      <c r="A2651" s="11" t="s">
        <v>14690</v>
      </c>
      <c r="B2651" s="11" t="s">
        <v>15525</v>
      </c>
      <c r="C2651" s="11" t="s">
        <v>14691</v>
      </c>
      <c r="D2651" s="11"/>
      <c r="E2651" s="11" t="s">
        <v>14713</v>
      </c>
      <c r="F2651" s="11" t="s">
        <v>14739</v>
      </c>
      <c r="G2651" s="11" t="s">
        <v>33</v>
      </c>
      <c r="H2651" s="11" t="s">
        <v>10455</v>
      </c>
      <c r="I2651" s="11" t="str">
        <f t="shared" si="410"/>
        <v>其他/other</v>
      </c>
      <c r="J2651" s="11" t="str">
        <f t="shared" si="411"/>
        <v>320</v>
      </c>
      <c r="K2651" s="11" t="str">
        <f t="shared" si="412"/>
        <v>非手工</v>
      </c>
      <c r="L2651" s="11" t="str">
        <f t="shared" si="413"/>
        <v>其他/other</v>
      </c>
      <c r="M2651" s="11" t="str">
        <f t="shared" si="414"/>
        <v>13</v>
      </c>
      <c r="N2651" s="11" t="s">
        <v>3023</v>
      </c>
      <c r="O2651" s="11" t="s">
        <v>4405</v>
      </c>
      <c r="P2651" s="12">
        <v>57.6</v>
      </c>
      <c r="Q2651" s="12"/>
      <c r="R2651" s="11">
        <v>57.6</v>
      </c>
      <c r="S2651" s="13">
        <f t="shared" si="415"/>
        <v>82.643478260869557</v>
      </c>
      <c r="T2651" s="11">
        <v>46</v>
      </c>
      <c r="U2651" s="11">
        <v>66</v>
      </c>
      <c r="V2651" s="14">
        <f t="shared" si="416"/>
        <v>3801.6</v>
      </c>
      <c r="W2651" s="11">
        <v>149</v>
      </c>
      <c r="X2651" s="11">
        <v>211</v>
      </c>
      <c r="Y2651" s="11">
        <v>40211097347</v>
      </c>
      <c r="Z2651" s="11">
        <v>112118385</v>
      </c>
      <c r="AA2651" s="15" t="str">
        <f t="shared" si="417"/>
        <v/>
      </c>
      <c r="AB2651" s="16" t="str">
        <f t="shared" si="418"/>
        <v>点击查看</v>
      </c>
      <c r="AC2651" s="11">
        <f t="shared" si="419"/>
        <v>1900</v>
      </c>
      <c r="AD2651" s="11"/>
      <c r="AE2651" s="11"/>
      <c r="AF2651" s="11" t="s">
        <v>8628</v>
      </c>
      <c r="AG2651" s="11" t="s">
        <v>13363</v>
      </c>
    </row>
    <row r="2652" spans="1:33" x14ac:dyDescent="0.15">
      <c r="A2652" s="11" t="s">
        <v>14701</v>
      </c>
      <c r="B2652" s="11" t="s">
        <v>15814</v>
      </c>
      <c r="C2652" s="11" t="s">
        <v>14702</v>
      </c>
      <c r="D2652" s="11"/>
      <c r="E2652" s="11" t="s">
        <v>20</v>
      </c>
      <c r="F2652" s="11" t="s">
        <v>20</v>
      </c>
      <c r="G2652" s="11" t="s">
        <v>20</v>
      </c>
      <c r="H2652" s="11" t="s">
        <v>8665</v>
      </c>
      <c r="I2652" s="11" t="str">
        <f t="shared" si="410"/>
        <v>卖家未填</v>
      </c>
      <c r="J2652" s="11" t="str">
        <f t="shared" si="411"/>
        <v>500</v>
      </c>
      <c r="K2652" s="11" t="str">
        <f t="shared" si="412"/>
        <v>卖家未填</v>
      </c>
      <c r="L2652" s="11" t="str">
        <f t="shared" si="413"/>
        <v>卖家未填</v>
      </c>
      <c r="M2652" s="11" t="str">
        <f t="shared" si="414"/>
        <v>卷心酥500g组合</v>
      </c>
      <c r="N2652" s="11" t="s">
        <v>3770</v>
      </c>
      <c r="O2652" s="11" t="s">
        <v>4373</v>
      </c>
      <c r="P2652" s="12">
        <v>39.9</v>
      </c>
      <c r="Q2652" s="12">
        <v>19.899999999999999</v>
      </c>
      <c r="R2652" s="11">
        <v>19.899999999999999</v>
      </c>
      <c r="S2652" s="13">
        <f t="shared" si="415"/>
        <v>126.69666666666666</v>
      </c>
      <c r="T2652" s="11">
        <v>30</v>
      </c>
      <c r="U2652" s="11">
        <v>191</v>
      </c>
      <c r="V2652" s="14">
        <f t="shared" si="416"/>
        <v>3800.8999999999996</v>
      </c>
      <c r="W2652" s="11">
        <v>21</v>
      </c>
      <c r="X2652" s="11">
        <v>104</v>
      </c>
      <c r="Y2652" s="11">
        <v>43268101694</v>
      </c>
      <c r="Z2652" s="11">
        <v>108161019</v>
      </c>
      <c r="AA2652" s="15" t="str">
        <f t="shared" si="417"/>
        <v/>
      </c>
      <c r="AB2652" s="16" t="str">
        <f t="shared" si="418"/>
        <v>点击查看</v>
      </c>
      <c r="AC2652" s="11">
        <f t="shared" si="419"/>
        <v>1900</v>
      </c>
      <c r="AD2652" s="11"/>
      <c r="AE2652" s="11"/>
      <c r="AF2652" s="11" t="s">
        <v>8130</v>
      </c>
      <c r="AG2652" s="11" t="s">
        <v>14087</v>
      </c>
    </row>
    <row r="2653" spans="1:33" x14ac:dyDescent="0.15">
      <c r="A2653" s="11" t="s">
        <v>14687</v>
      </c>
      <c r="B2653" s="11" t="s">
        <v>15688</v>
      </c>
      <c r="C2653" s="11" t="s">
        <v>14686</v>
      </c>
      <c r="D2653" s="17">
        <v>41696</v>
      </c>
      <c r="E2653" s="11" t="s">
        <v>14750</v>
      </c>
      <c r="F2653" s="11" t="s">
        <v>14751</v>
      </c>
      <c r="G2653" s="11" t="s">
        <v>44</v>
      </c>
      <c r="H2653" s="11" t="s">
        <v>9533</v>
      </c>
      <c r="I2653" s="11" t="str">
        <f t="shared" si="410"/>
        <v>卖家未填</v>
      </c>
      <c r="J2653" s="11" t="str">
        <f t="shared" si="411"/>
        <v>720</v>
      </c>
      <c r="K2653" s="11" t="str">
        <f t="shared" si="412"/>
        <v>卖家未填</v>
      </c>
      <c r="L2653" s="11" t="str">
        <f t="shared" si="413"/>
        <v>卖家未填</v>
      </c>
      <c r="M2653" s="11" t="str">
        <f t="shared" si="414"/>
        <v>猴头菇饼干720g</v>
      </c>
      <c r="N2653" s="11" t="s">
        <v>2050</v>
      </c>
      <c r="O2653" s="11" t="s">
        <v>5061</v>
      </c>
      <c r="P2653" s="12">
        <v>39.5</v>
      </c>
      <c r="Q2653" s="12">
        <v>25.8</v>
      </c>
      <c r="R2653" s="11">
        <v>25.8</v>
      </c>
      <c r="S2653" s="13">
        <f t="shared" si="415"/>
        <v>38.699999999999996</v>
      </c>
      <c r="T2653" s="11">
        <v>98</v>
      </c>
      <c r="U2653" s="11">
        <v>147</v>
      </c>
      <c r="V2653" s="14">
        <f t="shared" si="416"/>
        <v>3792.6</v>
      </c>
      <c r="W2653" s="11">
        <v>263</v>
      </c>
      <c r="X2653" s="11">
        <v>407</v>
      </c>
      <c r="Y2653" s="11">
        <v>41462736614</v>
      </c>
      <c r="Z2653" s="11">
        <v>108996396</v>
      </c>
      <c r="AA2653" s="15">
        <f t="shared" si="417"/>
        <v>42028.560254629629</v>
      </c>
      <c r="AB2653" s="16" t="str">
        <f t="shared" si="418"/>
        <v>点击查看</v>
      </c>
      <c r="AC2653" s="11">
        <f t="shared" si="419"/>
        <v>2014</v>
      </c>
      <c r="AD2653" s="11"/>
      <c r="AE2653" s="11" t="s">
        <v>6525</v>
      </c>
      <c r="AF2653" s="11" t="s">
        <v>8157</v>
      </c>
      <c r="AG2653" s="11" t="s">
        <v>12424</v>
      </c>
    </row>
    <row r="2654" spans="1:33" x14ac:dyDescent="0.15">
      <c r="A2654" s="11" t="s">
        <v>14703</v>
      </c>
      <c r="B2654" s="11" t="s">
        <v>16351</v>
      </c>
      <c r="C2654" s="11" t="s">
        <v>14708</v>
      </c>
      <c r="D2654" s="17">
        <v>40797</v>
      </c>
      <c r="E2654" s="11" t="s">
        <v>17</v>
      </c>
      <c r="F2654" s="11" t="s">
        <v>17</v>
      </c>
      <c r="G2654" s="11" t="s">
        <v>17</v>
      </c>
      <c r="H2654" s="11" t="s">
        <v>9851</v>
      </c>
      <c r="I2654" s="11" t="str">
        <f t="shared" si="410"/>
        <v>卖家未填</v>
      </c>
      <c r="J2654" s="11" t="str">
        <f t="shared" si="411"/>
        <v>500</v>
      </c>
      <c r="K2654" s="11" t="str">
        <f t="shared" si="412"/>
        <v>卖家未填</v>
      </c>
      <c r="L2654" s="11" t="str">
        <f t="shared" si="413"/>
        <v>卖家未填</v>
      </c>
      <c r="M2654" s="11" t="str">
        <f t="shared" si="414"/>
        <v>卖家未填</v>
      </c>
      <c r="N2654" s="11" t="s">
        <v>4051</v>
      </c>
      <c r="O2654" s="11" t="s">
        <v>5694</v>
      </c>
      <c r="P2654" s="12">
        <v>9.6999999999999993</v>
      </c>
      <c r="Q2654" s="12"/>
      <c r="R2654" s="11">
        <v>9.6999999999999993</v>
      </c>
      <c r="S2654" s="13">
        <f t="shared" si="415"/>
        <v>151.32</v>
      </c>
      <c r="T2654" s="11">
        <v>25</v>
      </c>
      <c r="U2654" s="11">
        <v>390</v>
      </c>
      <c r="V2654" s="14">
        <f t="shared" si="416"/>
        <v>3782.9999999999995</v>
      </c>
      <c r="W2654" s="11">
        <v>84</v>
      </c>
      <c r="X2654" s="11">
        <v>323</v>
      </c>
      <c r="Y2654" s="11">
        <v>16489834532</v>
      </c>
      <c r="Z2654" s="11">
        <v>68767955</v>
      </c>
      <c r="AA2654" s="15">
        <f t="shared" si="417"/>
        <v>42026.305023148147</v>
      </c>
      <c r="AB2654" s="16" t="str">
        <f t="shared" si="418"/>
        <v>点击查看</v>
      </c>
      <c r="AC2654" s="11">
        <f t="shared" si="419"/>
        <v>2011</v>
      </c>
      <c r="AD2654" s="11"/>
      <c r="AE2654" s="11" t="s">
        <v>7758</v>
      </c>
      <c r="AF2654" s="11" t="s">
        <v>8805</v>
      </c>
      <c r="AG2654" s="11" t="s">
        <v>14356</v>
      </c>
    </row>
    <row r="2655" spans="1:33" x14ac:dyDescent="0.15">
      <c r="A2655" s="11" t="s">
        <v>14690</v>
      </c>
      <c r="B2655" s="11" t="s">
        <v>15089</v>
      </c>
      <c r="C2655" s="11" t="s">
        <v>14691</v>
      </c>
      <c r="D2655" s="11"/>
      <c r="E2655" s="11" t="s">
        <v>20</v>
      </c>
      <c r="F2655" s="11" t="s">
        <v>20</v>
      </c>
      <c r="G2655" s="11" t="s">
        <v>20</v>
      </c>
      <c r="H2655" s="11" t="s">
        <v>9632</v>
      </c>
      <c r="I2655" s="11" t="str">
        <f t="shared" si="410"/>
        <v>驴打滚</v>
      </c>
      <c r="J2655" s="11" t="str">
        <f t="shared" si="411"/>
        <v>500</v>
      </c>
      <c r="K2655" s="11" t="str">
        <f t="shared" si="412"/>
        <v>卖家未填</v>
      </c>
      <c r="L2655" s="11" t="str">
        <f t="shared" si="413"/>
        <v>卖家未填</v>
      </c>
      <c r="M2655" s="11" t="str">
        <f t="shared" si="414"/>
        <v>驴打滚袋装500g</v>
      </c>
      <c r="N2655" s="11" t="s">
        <v>2210</v>
      </c>
      <c r="O2655" s="11"/>
      <c r="P2655" s="12">
        <v>36</v>
      </c>
      <c r="Q2655" s="12">
        <v>27</v>
      </c>
      <c r="R2655" s="11">
        <v>27</v>
      </c>
      <c r="S2655" s="13">
        <f t="shared" si="415"/>
        <v>45</v>
      </c>
      <c r="T2655" s="11">
        <v>84</v>
      </c>
      <c r="U2655" s="11">
        <v>140</v>
      </c>
      <c r="V2655" s="14">
        <f t="shared" si="416"/>
        <v>3780</v>
      </c>
      <c r="W2655" s="11">
        <v>2628</v>
      </c>
      <c r="X2655" s="11">
        <v>3290</v>
      </c>
      <c r="Y2655" s="11">
        <v>5583352542</v>
      </c>
      <c r="Z2655" s="11">
        <v>60840111</v>
      </c>
      <c r="AA2655" s="15" t="str">
        <f t="shared" si="417"/>
        <v/>
      </c>
      <c r="AB2655" s="16" t="str">
        <f t="shared" si="418"/>
        <v>点击查看</v>
      </c>
      <c r="AC2655" s="11">
        <f t="shared" si="419"/>
        <v>1900</v>
      </c>
      <c r="AD2655" s="11"/>
      <c r="AE2655" s="11"/>
      <c r="AF2655" s="11" t="s">
        <v>8167</v>
      </c>
      <c r="AG2655" s="11" t="s">
        <v>12578</v>
      </c>
    </row>
    <row r="2656" spans="1:33" x14ac:dyDescent="0.15">
      <c r="A2656" s="11" t="s">
        <v>14703</v>
      </c>
      <c r="B2656" s="11" t="s">
        <v>16438</v>
      </c>
      <c r="C2656" s="11" t="s">
        <v>14707</v>
      </c>
      <c r="D2656" s="17">
        <v>41969</v>
      </c>
      <c r="E2656" s="11" t="s">
        <v>17</v>
      </c>
      <c r="F2656" s="11" t="s">
        <v>17</v>
      </c>
      <c r="G2656" s="11" t="s">
        <v>17</v>
      </c>
      <c r="H2656" s="11" t="s">
        <v>10296</v>
      </c>
      <c r="I2656" s="11" t="str">
        <f t="shared" si="410"/>
        <v>牛奶巧克力</v>
      </c>
      <c r="J2656" s="11" t="str">
        <f t="shared" si="411"/>
        <v>180</v>
      </c>
      <c r="K2656" s="11" t="str">
        <f t="shared" si="412"/>
        <v>卖家未填</v>
      </c>
      <c r="L2656" s="11" t="str">
        <f t="shared" si="413"/>
        <v>卖家未填</v>
      </c>
      <c r="M2656" s="11" t="str">
        <f t="shared" si="414"/>
        <v>卖家未填</v>
      </c>
      <c r="N2656" s="11" t="s">
        <v>4325</v>
      </c>
      <c r="O2656" s="11" t="s">
        <v>5777</v>
      </c>
      <c r="P2656" s="12">
        <v>60</v>
      </c>
      <c r="Q2656" s="12"/>
      <c r="R2656" s="11">
        <v>60</v>
      </c>
      <c r="S2656" s="13">
        <f t="shared" si="415"/>
        <v>171.81818181818181</v>
      </c>
      <c r="T2656" s="11">
        <v>22</v>
      </c>
      <c r="U2656" s="11">
        <v>63</v>
      </c>
      <c r="V2656" s="14">
        <f t="shared" si="416"/>
        <v>3780</v>
      </c>
      <c r="W2656" s="11">
        <v>27</v>
      </c>
      <c r="X2656" s="11">
        <v>16</v>
      </c>
      <c r="Y2656" s="11">
        <v>42992139907</v>
      </c>
      <c r="Z2656" s="11">
        <v>115415287</v>
      </c>
      <c r="AA2656" s="15">
        <f t="shared" si="417"/>
        <v>42025.941168981481</v>
      </c>
      <c r="AB2656" s="16" t="str">
        <f t="shared" si="418"/>
        <v>点击查看</v>
      </c>
      <c r="AC2656" s="11">
        <f t="shared" si="419"/>
        <v>2014</v>
      </c>
      <c r="AD2656" s="11"/>
      <c r="AE2656" s="11" t="s">
        <v>7928</v>
      </c>
      <c r="AF2656" s="11" t="s">
        <v>9431</v>
      </c>
      <c r="AG2656" s="11" t="s">
        <v>14625</v>
      </c>
    </row>
    <row r="2657" spans="1:33" x14ac:dyDescent="0.15">
      <c r="A2657" s="11" t="s">
        <v>14690</v>
      </c>
      <c r="B2657" s="11" t="s">
        <v>14959</v>
      </c>
      <c r="C2657" s="11" t="s">
        <v>14691</v>
      </c>
      <c r="D2657" s="11"/>
      <c r="E2657" s="11" t="s">
        <v>14723</v>
      </c>
      <c r="F2657" s="11" t="s">
        <v>14724</v>
      </c>
      <c r="G2657" s="11" t="s">
        <v>23</v>
      </c>
      <c r="H2657" s="11" t="s">
        <v>10527</v>
      </c>
      <c r="I2657" s="11" t="str">
        <f t="shared" si="410"/>
        <v>卖家未填</v>
      </c>
      <c r="J2657" s="11" t="str">
        <f t="shared" si="411"/>
        <v>350</v>
      </c>
      <c r="K2657" s="11" t="str">
        <f t="shared" si="412"/>
        <v>卖家未填</v>
      </c>
      <c r="L2657" s="11" t="str">
        <f t="shared" si="413"/>
        <v>卖家未填</v>
      </c>
      <c r="M2657" s="11" t="str">
        <f t="shared" si="414"/>
        <v>威化饼350g</v>
      </c>
      <c r="N2657" s="11" t="s">
        <v>2548</v>
      </c>
      <c r="O2657" s="11" t="s">
        <v>4408</v>
      </c>
      <c r="P2657" s="12">
        <v>78.569999999999993</v>
      </c>
      <c r="Q2657" s="12">
        <v>26.8</v>
      </c>
      <c r="R2657" s="11">
        <v>26.8</v>
      </c>
      <c r="S2657" s="13">
        <f t="shared" si="415"/>
        <v>59.043750000000003</v>
      </c>
      <c r="T2657" s="11">
        <v>64</v>
      </c>
      <c r="U2657" s="11">
        <v>141</v>
      </c>
      <c r="V2657" s="14">
        <f t="shared" si="416"/>
        <v>3778.8</v>
      </c>
      <c r="W2657" s="11">
        <v>57</v>
      </c>
      <c r="X2657" s="11">
        <v>73</v>
      </c>
      <c r="Y2657" s="11">
        <v>42998677036</v>
      </c>
      <c r="Z2657" s="11">
        <v>106205777</v>
      </c>
      <c r="AA2657" s="15" t="str">
        <f t="shared" si="417"/>
        <v/>
      </c>
      <c r="AB2657" s="16" t="str">
        <f t="shared" si="418"/>
        <v>点击查看</v>
      </c>
      <c r="AC2657" s="11">
        <f t="shared" si="419"/>
        <v>1900</v>
      </c>
      <c r="AD2657" s="11"/>
      <c r="AE2657" s="11"/>
      <c r="AF2657" s="11" t="s">
        <v>8950</v>
      </c>
      <c r="AG2657" s="11" t="s">
        <v>12902</v>
      </c>
    </row>
    <row r="2658" spans="1:33" x14ac:dyDescent="0.15">
      <c r="A2658" s="11" t="s">
        <v>14687</v>
      </c>
      <c r="B2658" s="11" t="s">
        <v>15884</v>
      </c>
      <c r="C2658" s="11" t="s">
        <v>14686</v>
      </c>
      <c r="D2658" s="17">
        <v>38952</v>
      </c>
      <c r="E2658" s="11" t="s">
        <v>14713</v>
      </c>
      <c r="F2658" s="11" t="s">
        <v>14717</v>
      </c>
      <c r="G2658" s="11" t="s">
        <v>18</v>
      </c>
      <c r="H2658" s="11" t="s">
        <v>9963</v>
      </c>
      <c r="I2658" s="11" t="str">
        <f t="shared" si="410"/>
        <v>卖家未填</v>
      </c>
      <c r="J2658" s="11" t="str">
        <f t="shared" si="411"/>
        <v>500</v>
      </c>
      <c r="K2658" s="11" t="str">
        <f t="shared" si="412"/>
        <v>卖家未填</v>
      </c>
      <c r="L2658" s="11" t="str">
        <f t="shared" si="413"/>
        <v>卖家未填</v>
      </c>
      <c r="M2658" s="11" t="str">
        <f t="shared" si="414"/>
        <v>巧滋脆夹心米果</v>
      </c>
      <c r="N2658" s="11" t="s">
        <v>2647</v>
      </c>
      <c r="O2658" s="11" t="s">
        <v>4850</v>
      </c>
      <c r="P2658" s="12">
        <v>26.8</v>
      </c>
      <c r="Q2658" s="12"/>
      <c r="R2658" s="11">
        <v>26.8</v>
      </c>
      <c r="S2658" s="13">
        <f t="shared" si="415"/>
        <v>62.980000000000004</v>
      </c>
      <c r="T2658" s="11">
        <v>60</v>
      </c>
      <c r="U2658" s="11">
        <v>141</v>
      </c>
      <c r="V2658" s="14">
        <f t="shared" si="416"/>
        <v>3778.8</v>
      </c>
      <c r="W2658" s="11">
        <v>27</v>
      </c>
      <c r="X2658" s="11">
        <v>84</v>
      </c>
      <c r="Y2658" s="11">
        <v>40763157584</v>
      </c>
      <c r="Z2658" s="11">
        <v>33870059</v>
      </c>
      <c r="AA2658" s="15">
        <f t="shared" si="417"/>
        <v>42027.601493055554</v>
      </c>
      <c r="AB2658" s="16" t="str">
        <f t="shared" si="418"/>
        <v>点击查看</v>
      </c>
      <c r="AC2658" s="11">
        <f t="shared" si="419"/>
        <v>2006</v>
      </c>
      <c r="AD2658" s="11"/>
      <c r="AE2658" s="11" t="s">
        <v>6868</v>
      </c>
      <c r="AF2658" s="11" t="s">
        <v>8962</v>
      </c>
      <c r="AG2658" s="11" t="s">
        <v>12995</v>
      </c>
    </row>
    <row r="2659" spans="1:33" x14ac:dyDescent="0.15">
      <c r="A2659" s="11" t="s">
        <v>14687</v>
      </c>
      <c r="B2659" s="11" t="s">
        <v>15423</v>
      </c>
      <c r="C2659" s="11" t="s">
        <v>14689</v>
      </c>
      <c r="D2659" s="17">
        <v>39280</v>
      </c>
      <c r="E2659" s="11" t="s">
        <v>14713</v>
      </c>
      <c r="F2659" s="11" t="s">
        <v>14739</v>
      </c>
      <c r="G2659" s="11" t="s">
        <v>33</v>
      </c>
      <c r="H2659" s="11" t="s">
        <v>9696</v>
      </c>
      <c r="I2659" s="11" t="str">
        <f t="shared" si="410"/>
        <v>上海条头糕</v>
      </c>
      <c r="J2659" s="11" t="str">
        <f t="shared" si="411"/>
        <v>750</v>
      </c>
      <c r="K2659" s="11" t="str">
        <f t="shared" si="412"/>
        <v>卖家未填</v>
      </c>
      <c r="L2659" s="11" t="str">
        <f t="shared" si="413"/>
        <v>卖家未填</v>
      </c>
      <c r="M2659" s="11" t="str">
        <f t="shared" si="414"/>
        <v>红豆糕</v>
      </c>
      <c r="N2659" s="11" t="s">
        <v>2313</v>
      </c>
      <c r="O2659" s="11" t="s">
        <v>5146</v>
      </c>
      <c r="P2659" s="12">
        <v>29.5</v>
      </c>
      <c r="Q2659" s="12"/>
      <c r="R2659" s="11">
        <v>29.5</v>
      </c>
      <c r="S2659" s="13">
        <f t="shared" si="415"/>
        <v>49.038961038961041</v>
      </c>
      <c r="T2659" s="11">
        <v>77</v>
      </c>
      <c r="U2659" s="11">
        <v>128</v>
      </c>
      <c r="V2659" s="14">
        <f t="shared" si="416"/>
        <v>3776</v>
      </c>
      <c r="W2659" s="11">
        <v>248</v>
      </c>
      <c r="X2659" s="11">
        <v>521</v>
      </c>
      <c r="Y2659" s="11">
        <v>41898421483</v>
      </c>
      <c r="Z2659" s="11">
        <v>34661912</v>
      </c>
      <c r="AA2659" s="15">
        <f t="shared" si="417"/>
        <v>42032.697569444441</v>
      </c>
      <c r="AB2659" s="16" t="str">
        <f t="shared" si="418"/>
        <v>点击查看</v>
      </c>
      <c r="AC2659" s="11">
        <f t="shared" si="419"/>
        <v>2007</v>
      </c>
      <c r="AD2659" s="11"/>
      <c r="AE2659" s="11" t="s">
        <v>6675</v>
      </c>
      <c r="AF2659" s="11" t="s">
        <v>8512</v>
      </c>
      <c r="AG2659" s="11" t="s">
        <v>12679</v>
      </c>
    </row>
    <row r="2660" spans="1:33" x14ac:dyDescent="0.15">
      <c r="A2660" s="11" t="s">
        <v>14687</v>
      </c>
      <c r="B2660" s="11" t="s">
        <v>15509</v>
      </c>
      <c r="C2660" s="11" t="s">
        <v>14689</v>
      </c>
      <c r="D2660" s="17">
        <v>41803</v>
      </c>
      <c r="E2660" s="11" t="s">
        <v>14723</v>
      </c>
      <c r="F2660" s="11" t="s">
        <v>14745</v>
      </c>
      <c r="G2660" s="11" t="s">
        <v>39</v>
      </c>
      <c r="H2660" s="11" t="s">
        <v>9757</v>
      </c>
      <c r="I2660" s="11" t="str">
        <f t="shared" si="410"/>
        <v>卖家未填</v>
      </c>
      <c r="J2660" s="11" t="str">
        <f t="shared" si="411"/>
        <v>1000</v>
      </c>
      <c r="K2660" s="11" t="str">
        <f t="shared" si="412"/>
        <v>卖家未填</v>
      </c>
      <c r="L2660" s="11" t="str">
        <f t="shared" si="413"/>
        <v>卖家未填</v>
      </c>
      <c r="M2660" s="11" t="str">
        <f t="shared" si="414"/>
        <v>卖家未填</v>
      </c>
      <c r="N2660" s="11" t="s">
        <v>2264</v>
      </c>
      <c r="O2660" s="11" t="s">
        <v>5135</v>
      </c>
      <c r="P2660" s="12">
        <v>68.8</v>
      </c>
      <c r="Q2660" s="12">
        <v>38.9</v>
      </c>
      <c r="R2660" s="11">
        <v>38.9</v>
      </c>
      <c r="S2660" s="13">
        <f t="shared" si="415"/>
        <v>47.166249999999998</v>
      </c>
      <c r="T2660" s="11">
        <v>80</v>
      </c>
      <c r="U2660" s="11">
        <v>97</v>
      </c>
      <c r="V2660" s="14">
        <f t="shared" si="416"/>
        <v>3773.2999999999997</v>
      </c>
      <c r="W2660" s="11">
        <v>97</v>
      </c>
      <c r="X2660" s="11">
        <v>347</v>
      </c>
      <c r="Y2660" s="11">
        <v>39499306339</v>
      </c>
      <c r="Z2660" s="11">
        <v>111481247</v>
      </c>
      <c r="AA2660" s="15">
        <f t="shared" si="417"/>
        <v>42028.854930555557</v>
      </c>
      <c r="AB2660" s="16" t="str">
        <f t="shared" si="418"/>
        <v>点击查看</v>
      </c>
      <c r="AC2660" s="11">
        <f t="shared" si="419"/>
        <v>2014</v>
      </c>
      <c r="AD2660" s="11"/>
      <c r="AE2660" s="11" t="s">
        <v>6644</v>
      </c>
      <c r="AF2660" s="11" t="s">
        <v>8634</v>
      </c>
      <c r="AG2660" s="11" t="s">
        <v>12628</v>
      </c>
    </row>
    <row r="2661" spans="1:33" x14ac:dyDescent="0.15">
      <c r="A2661" s="11" t="s">
        <v>14671</v>
      </c>
      <c r="B2661" s="11" t="s">
        <v>14963</v>
      </c>
      <c r="C2661" s="11" t="s">
        <v>14675</v>
      </c>
      <c r="D2661" s="17">
        <v>39706</v>
      </c>
      <c r="E2661" s="11" t="s">
        <v>14723</v>
      </c>
      <c r="F2661" s="11" t="s">
        <v>14724</v>
      </c>
      <c r="G2661" s="11" t="s">
        <v>23</v>
      </c>
      <c r="H2661" s="11" t="s">
        <v>9761</v>
      </c>
      <c r="I2661" s="11" t="str">
        <f t="shared" si="410"/>
        <v>卖家未填</v>
      </c>
      <c r="J2661" s="11" t="str">
        <f t="shared" si="411"/>
        <v>132</v>
      </c>
      <c r="K2661" s="11" t="str">
        <f t="shared" si="412"/>
        <v>卖家未填</v>
      </c>
      <c r="L2661" s="11" t="str">
        <f t="shared" si="413"/>
        <v>卖家未填</v>
      </c>
      <c r="M2661" s="11" t="str">
        <f t="shared" si="414"/>
        <v>芝士饼干</v>
      </c>
      <c r="N2661" s="11" t="s">
        <v>1630</v>
      </c>
      <c r="O2661" s="11" t="s">
        <v>4928</v>
      </c>
      <c r="P2661" s="12">
        <v>14.5</v>
      </c>
      <c r="Q2661" s="12"/>
      <c r="R2661" s="11">
        <v>14.5</v>
      </c>
      <c r="S2661" s="13">
        <f t="shared" si="415"/>
        <v>26</v>
      </c>
      <c r="T2661" s="11">
        <v>145</v>
      </c>
      <c r="U2661" s="11">
        <v>260</v>
      </c>
      <c r="V2661" s="14">
        <f t="shared" si="416"/>
        <v>3770</v>
      </c>
      <c r="W2661" s="11">
        <v>143</v>
      </c>
      <c r="X2661" s="11">
        <v>937</v>
      </c>
      <c r="Y2661" s="11">
        <v>6782003482</v>
      </c>
      <c r="Z2661" s="11">
        <v>36355612</v>
      </c>
      <c r="AA2661" s="15">
        <f t="shared" si="417"/>
        <v>42026.75204861111</v>
      </c>
      <c r="AB2661" s="16" t="str">
        <f t="shared" si="418"/>
        <v>点击查看</v>
      </c>
      <c r="AC2661" s="11">
        <f t="shared" si="419"/>
        <v>2008</v>
      </c>
      <c r="AD2661" s="11"/>
      <c r="AE2661" s="11" t="s">
        <v>6317</v>
      </c>
      <c r="AF2661" s="11" t="s">
        <v>8644</v>
      </c>
      <c r="AG2661" s="11" t="s">
        <v>12033</v>
      </c>
    </row>
    <row r="2662" spans="1:33" x14ac:dyDescent="0.15">
      <c r="A2662" s="11" t="s">
        <v>14703</v>
      </c>
      <c r="B2662" s="11" t="s">
        <v>15137</v>
      </c>
      <c r="C2662" s="11" t="s">
        <v>14709</v>
      </c>
      <c r="D2662" s="17">
        <v>40098</v>
      </c>
      <c r="E2662" s="11" t="s">
        <v>17</v>
      </c>
      <c r="F2662" s="11" t="s">
        <v>17</v>
      </c>
      <c r="G2662" s="11" t="s">
        <v>17</v>
      </c>
      <c r="H2662" s="11" t="s">
        <v>8409</v>
      </c>
      <c r="I2662" s="11" t="str">
        <f t="shared" si="410"/>
        <v>卖家未填</v>
      </c>
      <c r="J2662" s="11" t="str">
        <f t="shared" si="411"/>
        <v>317</v>
      </c>
      <c r="K2662" s="11" t="str">
        <f t="shared" si="412"/>
        <v>卖家未填</v>
      </c>
      <c r="L2662" s="11" t="str">
        <f t="shared" si="413"/>
        <v>卖家未填</v>
      </c>
      <c r="M2662" s="11" t="str">
        <f t="shared" si="414"/>
        <v>铁盒装什锦曲奇317g</v>
      </c>
      <c r="N2662" s="11" t="s">
        <v>3270</v>
      </c>
      <c r="O2662" s="11" t="s">
        <v>5252</v>
      </c>
      <c r="P2662" s="12">
        <v>118</v>
      </c>
      <c r="Q2662" s="12">
        <v>43.8</v>
      </c>
      <c r="R2662" s="11">
        <v>43.8</v>
      </c>
      <c r="S2662" s="13">
        <f t="shared" si="415"/>
        <v>96.584615384615375</v>
      </c>
      <c r="T2662" s="11">
        <v>39</v>
      </c>
      <c r="U2662" s="11">
        <v>86</v>
      </c>
      <c r="V2662" s="14">
        <f t="shared" si="416"/>
        <v>3766.7999999999997</v>
      </c>
      <c r="W2662" s="11">
        <v>13</v>
      </c>
      <c r="X2662" s="11">
        <v>124</v>
      </c>
      <c r="Y2662" s="11">
        <v>42991469509</v>
      </c>
      <c r="Z2662" s="11">
        <v>59499107</v>
      </c>
      <c r="AA2662" s="15">
        <f t="shared" si="417"/>
        <v>42026.416666666672</v>
      </c>
      <c r="AB2662" s="16" t="str">
        <f t="shared" si="418"/>
        <v>点击查看</v>
      </c>
      <c r="AC2662" s="11">
        <f t="shared" si="419"/>
        <v>2009</v>
      </c>
      <c r="AD2662" s="11"/>
      <c r="AE2662" s="11" t="s">
        <v>7269</v>
      </c>
      <c r="AF2662" s="11" t="s">
        <v>8978</v>
      </c>
      <c r="AG2662" s="11" t="s">
        <v>13601</v>
      </c>
    </row>
    <row r="2663" spans="1:33" x14ac:dyDescent="0.15">
      <c r="A2663" s="11" t="s">
        <v>14687</v>
      </c>
      <c r="B2663" s="11" t="s">
        <v>15923</v>
      </c>
      <c r="C2663" s="11" t="s">
        <v>14692</v>
      </c>
      <c r="D2663" s="17">
        <v>40412</v>
      </c>
      <c r="E2663" s="11" t="s">
        <v>14719</v>
      </c>
      <c r="F2663" s="11" t="s">
        <v>14767</v>
      </c>
      <c r="G2663" s="11" t="s">
        <v>56</v>
      </c>
      <c r="H2663" s="11" t="s">
        <v>9759</v>
      </c>
      <c r="I2663" s="11" t="str">
        <f t="shared" si="410"/>
        <v>卖家未填</v>
      </c>
      <c r="J2663" s="11" t="str">
        <f t="shared" si="411"/>
        <v>1000</v>
      </c>
      <c r="K2663" s="11" t="str">
        <f t="shared" si="412"/>
        <v>卖家未填</v>
      </c>
      <c r="L2663" s="11" t="str">
        <f t="shared" si="413"/>
        <v>卖家未填</v>
      </c>
      <c r="M2663" s="11" t="str">
        <f t="shared" si="414"/>
        <v>卖家未填</v>
      </c>
      <c r="N2663" s="11" t="s">
        <v>1343</v>
      </c>
      <c r="O2663" s="11" t="s">
        <v>4493</v>
      </c>
      <c r="P2663" s="12">
        <v>88</v>
      </c>
      <c r="Q2663" s="12">
        <v>48.8</v>
      </c>
      <c r="R2663" s="11">
        <v>48.8</v>
      </c>
      <c r="S2663" s="13">
        <f t="shared" si="415"/>
        <v>75.152000000000001</v>
      </c>
      <c r="T2663" s="11">
        <v>50</v>
      </c>
      <c r="U2663" s="11">
        <v>77</v>
      </c>
      <c r="V2663" s="14">
        <f t="shared" si="416"/>
        <v>3757.6</v>
      </c>
      <c r="W2663" s="11">
        <v>39</v>
      </c>
      <c r="X2663" s="11">
        <v>114</v>
      </c>
      <c r="Y2663" s="11">
        <v>43029843008</v>
      </c>
      <c r="Z2663" s="11">
        <v>62533151</v>
      </c>
      <c r="AA2663" s="15">
        <f t="shared" si="417"/>
        <v>42027.635706018518</v>
      </c>
      <c r="AB2663" s="16" t="str">
        <f t="shared" si="418"/>
        <v>点击查看</v>
      </c>
      <c r="AC2663" s="11">
        <f t="shared" si="419"/>
        <v>2010</v>
      </c>
      <c r="AD2663" s="11"/>
      <c r="AE2663" s="11" t="s">
        <v>7024</v>
      </c>
      <c r="AF2663" s="11" t="s">
        <v>8637</v>
      </c>
      <c r="AG2663" s="11" t="s">
        <v>13241</v>
      </c>
    </row>
    <row r="2664" spans="1:33" x14ac:dyDescent="0.15">
      <c r="A2664" s="11" t="s">
        <v>14703</v>
      </c>
      <c r="B2664" s="11" t="s">
        <v>15437</v>
      </c>
      <c r="C2664" s="11" t="s">
        <v>14708</v>
      </c>
      <c r="D2664" s="17">
        <v>41207</v>
      </c>
      <c r="E2664" s="11" t="s">
        <v>14802</v>
      </c>
      <c r="F2664" s="11" t="s">
        <v>14803</v>
      </c>
      <c r="G2664" s="11" t="s">
        <v>86</v>
      </c>
      <c r="H2664" s="11" t="s">
        <v>8665</v>
      </c>
      <c r="I2664" s="11" t="str">
        <f t="shared" si="410"/>
        <v>卖家未填</v>
      </c>
      <c r="J2664" s="11" t="str">
        <f t="shared" si="411"/>
        <v>250</v>
      </c>
      <c r="K2664" s="11" t="str">
        <f t="shared" si="412"/>
        <v>卖家未填</v>
      </c>
      <c r="L2664" s="11" t="str">
        <f t="shared" si="413"/>
        <v>卖家未填</v>
      </c>
      <c r="M2664" s="11" t="str">
        <f t="shared" si="414"/>
        <v>芝麻红枣软糖</v>
      </c>
      <c r="N2664" s="11" t="s">
        <v>3175</v>
      </c>
      <c r="O2664" s="11" t="s">
        <v>4428</v>
      </c>
      <c r="P2664" s="12">
        <v>15</v>
      </c>
      <c r="Q2664" s="12">
        <v>9.3000000000000007</v>
      </c>
      <c r="R2664" s="11">
        <v>9.3000000000000007</v>
      </c>
      <c r="S2664" s="13">
        <f t="shared" si="415"/>
        <v>89.45714285714287</v>
      </c>
      <c r="T2664" s="11">
        <v>42</v>
      </c>
      <c r="U2664" s="11">
        <v>404</v>
      </c>
      <c r="V2664" s="14">
        <f t="shared" si="416"/>
        <v>3757.2000000000003</v>
      </c>
      <c r="W2664" s="11">
        <v>19</v>
      </c>
      <c r="X2664" s="11">
        <v>50</v>
      </c>
      <c r="Y2664" s="11">
        <v>37502558106</v>
      </c>
      <c r="Z2664" s="11">
        <v>100701014</v>
      </c>
      <c r="AA2664" s="15">
        <f t="shared" si="417"/>
        <v>42031.446180555555</v>
      </c>
      <c r="AB2664" s="16" t="str">
        <f t="shared" si="418"/>
        <v>点击查看</v>
      </c>
      <c r="AC2664" s="11">
        <f t="shared" si="419"/>
        <v>2012</v>
      </c>
      <c r="AD2664" s="11"/>
      <c r="AE2664" s="11" t="s">
        <v>7209</v>
      </c>
      <c r="AF2664" s="11" t="s">
        <v>8347</v>
      </c>
      <c r="AG2664" s="11" t="s">
        <v>13513</v>
      </c>
    </row>
    <row r="2665" spans="1:33" x14ac:dyDescent="0.15">
      <c r="A2665" s="11" t="s">
        <v>14687</v>
      </c>
      <c r="B2665" s="11" t="s">
        <v>15956</v>
      </c>
      <c r="C2665" s="11" t="s">
        <v>14689</v>
      </c>
      <c r="D2665" s="17">
        <v>39150</v>
      </c>
      <c r="E2665" s="11" t="s">
        <v>14723</v>
      </c>
      <c r="F2665" s="11" t="s">
        <v>14745</v>
      </c>
      <c r="G2665" s="11" t="s">
        <v>39</v>
      </c>
      <c r="H2665" s="11" t="s">
        <v>16462</v>
      </c>
      <c r="I2665" s="11" t="str">
        <f t="shared" si="410"/>
        <v>其他/other</v>
      </c>
      <c r="J2665" s="11" t="str">
        <f t="shared" si="411"/>
        <v>750</v>
      </c>
      <c r="K2665" s="11" t="str">
        <f t="shared" si="412"/>
        <v>卖家未填</v>
      </c>
      <c r="L2665" s="11" t="str">
        <f t="shared" si="413"/>
        <v>卖家未填</v>
      </c>
      <c r="M2665" s="11" t="str">
        <f t="shared" si="414"/>
        <v>卖家未填</v>
      </c>
      <c r="N2665" s="11" t="s">
        <v>2849</v>
      </c>
      <c r="O2665" s="11" t="s">
        <v>4951</v>
      </c>
      <c r="P2665" s="12">
        <v>67</v>
      </c>
      <c r="Q2665" s="12">
        <v>56</v>
      </c>
      <c r="R2665" s="11">
        <v>56</v>
      </c>
      <c r="S2665" s="13">
        <f t="shared" si="415"/>
        <v>72.15384615384616</v>
      </c>
      <c r="T2665" s="11">
        <v>52</v>
      </c>
      <c r="U2665" s="11">
        <v>67</v>
      </c>
      <c r="V2665" s="14">
        <f t="shared" si="416"/>
        <v>3752</v>
      </c>
      <c r="W2665" s="11"/>
      <c r="X2665" s="11"/>
      <c r="Y2665" s="11">
        <v>36707724107</v>
      </c>
      <c r="Z2665" s="11">
        <v>34303418</v>
      </c>
      <c r="AA2665" s="15">
        <f t="shared" si="417"/>
        <v>42032.598101851851</v>
      </c>
      <c r="AB2665" s="16" t="str">
        <f t="shared" si="418"/>
        <v>点击查看</v>
      </c>
      <c r="AC2665" s="11">
        <f t="shared" si="419"/>
        <v>2007</v>
      </c>
      <c r="AD2665" s="11"/>
      <c r="AE2665" s="11" t="s">
        <v>6988</v>
      </c>
      <c r="AF2665" s="11" t="s">
        <v>8053</v>
      </c>
      <c r="AG2665" s="11" t="s">
        <v>13191</v>
      </c>
    </row>
    <row r="2666" spans="1:33" x14ac:dyDescent="0.15">
      <c r="A2666" s="11" t="s">
        <v>14701</v>
      </c>
      <c r="B2666" s="11" t="s">
        <v>16016</v>
      </c>
      <c r="C2666" s="11" t="s">
        <v>14702</v>
      </c>
      <c r="D2666" s="11"/>
      <c r="E2666" s="11" t="s">
        <v>14719</v>
      </c>
      <c r="F2666" s="11" t="s">
        <v>14733</v>
      </c>
      <c r="G2666" s="11" t="s">
        <v>29</v>
      </c>
      <c r="H2666" s="11" t="s">
        <v>9533</v>
      </c>
      <c r="I2666" s="11" t="str">
        <f t="shared" si="410"/>
        <v>卖家未填</v>
      </c>
      <c r="J2666" s="11" t="str">
        <f t="shared" si="411"/>
        <v>2000</v>
      </c>
      <c r="K2666" s="11" t="str">
        <f t="shared" si="412"/>
        <v>卖家未填</v>
      </c>
      <c r="L2666" s="11" t="str">
        <f t="shared" si="413"/>
        <v>卖家未填</v>
      </c>
      <c r="M2666" s="11" t="str">
        <f t="shared" si="414"/>
        <v>肉松饼2kg</v>
      </c>
      <c r="N2666" s="11" t="s">
        <v>3031</v>
      </c>
      <c r="O2666" s="11"/>
      <c r="P2666" s="12">
        <v>99.9</v>
      </c>
      <c r="Q2666" s="12">
        <v>39.9</v>
      </c>
      <c r="R2666" s="11">
        <v>39.9</v>
      </c>
      <c r="S2666" s="13">
        <f t="shared" si="415"/>
        <v>81.53478260869565</v>
      </c>
      <c r="T2666" s="11">
        <v>46</v>
      </c>
      <c r="U2666" s="11">
        <v>94</v>
      </c>
      <c r="V2666" s="14">
        <f t="shared" si="416"/>
        <v>3750.6</v>
      </c>
      <c r="W2666" s="11">
        <v>41</v>
      </c>
      <c r="X2666" s="11">
        <v>91</v>
      </c>
      <c r="Y2666" s="11">
        <v>42640084124</v>
      </c>
      <c r="Z2666" s="11">
        <v>115232284</v>
      </c>
      <c r="AA2666" s="15" t="str">
        <f t="shared" si="417"/>
        <v/>
      </c>
      <c r="AB2666" s="16" t="str">
        <f t="shared" si="418"/>
        <v>点击查看</v>
      </c>
      <c r="AC2666" s="11">
        <f t="shared" si="419"/>
        <v>1900</v>
      </c>
      <c r="AD2666" s="11"/>
      <c r="AE2666" s="11"/>
      <c r="AF2666" s="11" t="s">
        <v>7989</v>
      </c>
      <c r="AG2666" s="11" t="s">
        <v>13371</v>
      </c>
    </row>
    <row r="2667" spans="1:33" x14ac:dyDescent="0.15">
      <c r="A2667" s="11" t="s">
        <v>14705</v>
      </c>
      <c r="B2667" s="11" t="s">
        <v>15462</v>
      </c>
      <c r="C2667" s="11" t="s">
        <v>14706</v>
      </c>
      <c r="D2667" s="17">
        <v>41332</v>
      </c>
      <c r="E2667" s="11" t="s">
        <v>17</v>
      </c>
      <c r="F2667" s="11" t="s">
        <v>17</v>
      </c>
      <c r="G2667" s="11" t="s">
        <v>17</v>
      </c>
      <c r="H2667" s="11" t="s">
        <v>9623</v>
      </c>
      <c r="I2667" s="11" t="str">
        <f t="shared" si="410"/>
        <v>牛奶巧克力</v>
      </c>
      <c r="J2667" s="11" t="str">
        <f t="shared" si="411"/>
        <v>125</v>
      </c>
      <c r="K2667" s="11" t="str">
        <f t="shared" si="412"/>
        <v>手工</v>
      </c>
      <c r="L2667" s="11" t="str">
        <f t="shared" si="413"/>
        <v>其他/other</v>
      </c>
      <c r="M2667" s="11" t="str">
        <f t="shared" si="414"/>
        <v>牛奶巧克力</v>
      </c>
      <c r="N2667" s="11" t="s">
        <v>3838</v>
      </c>
      <c r="O2667" s="11" t="s">
        <v>4794</v>
      </c>
      <c r="P2667" s="12">
        <v>75</v>
      </c>
      <c r="Q2667" s="12"/>
      <c r="R2667" s="11">
        <v>75</v>
      </c>
      <c r="S2667" s="13">
        <f t="shared" si="415"/>
        <v>133.92857142857142</v>
      </c>
      <c r="T2667" s="11">
        <v>28</v>
      </c>
      <c r="U2667" s="11">
        <v>50</v>
      </c>
      <c r="V2667" s="14">
        <f t="shared" si="416"/>
        <v>3750</v>
      </c>
      <c r="W2667" s="11">
        <v>16</v>
      </c>
      <c r="X2667" s="11">
        <v>404</v>
      </c>
      <c r="Y2667" s="11">
        <v>17463957169</v>
      </c>
      <c r="Z2667" s="11">
        <v>102386790</v>
      </c>
      <c r="AA2667" s="15">
        <f t="shared" si="417"/>
        <v>42025.924421296295</v>
      </c>
      <c r="AB2667" s="16" t="str">
        <f t="shared" si="418"/>
        <v>点击查看</v>
      </c>
      <c r="AC2667" s="11">
        <f t="shared" si="419"/>
        <v>2013</v>
      </c>
      <c r="AD2667" s="11"/>
      <c r="AE2667" s="11" t="s">
        <v>7614</v>
      </c>
      <c r="AF2667" s="11" t="s">
        <v>8364</v>
      </c>
      <c r="AG2667" s="11" t="s">
        <v>14150</v>
      </c>
    </row>
    <row r="2668" spans="1:33" x14ac:dyDescent="0.15">
      <c r="A2668" s="11" t="s">
        <v>14687</v>
      </c>
      <c r="B2668" s="11" t="s">
        <v>15753</v>
      </c>
      <c r="C2668" s="11" t="s">
        <v>14692</v>
      </c>
      <c r="D2668" s="17">
        <v>41226</v>
      </c>
      <c r="E2668" s="11" t="s">
        <v>17</v>
      </c>
      <c r="F2668" s="11" t="s">
        <v>17</v>
      </c>
      <c r="G2668" s="11" t="s">
        <v>17</v>
      </c>
      <c r="H2668" s="11" t="s">
        <v>9884</v>
      </c>
      <c r="I2668" s="11" t="str">
        <f t="shared" si="410"/>
        <v>卖家未填</v>
      </c>
      <c r="J2668" s="11" t="str">
        <f t="shared" si="411"/>
        <v>500</v>
      </c>
      <c r="K2668" s="11" t="str">
        <f t="shared" si="412"/>
        <v>卖家未填</v>
      </c>
      <c r="L2668" s="11" t="str">
        <f t="shared" si="413"/>
        <v>卖家未填</v>
      </c>
      <c r="M2668" s="11" t="str">
        <f t="shared" si="414"/>
        <v>松仁南枣糕</v>
      </c>
      <c r="N2668" s="11" t="s">
        <v>2741</v>
      </c>
      <c r="O2668" s="11" t="s">
        <v>5294</v>
      </c>
      <c r="P2668" s="12">
        <v>38.799999999999997</v>
      </c>
      <c r="Q2668" s="12">
        <v>37.799999999999997</v>
      </c>
      <c r="R2668" s="11">
        <v>37.799999999999997</v>
      </c>
      <c r="S2668" s="13">
        <f t="shared" si="415"/>
        <v>66.825000000000003</v>
      </c>
      <c r="T2668" s="11">
        <v>56</v>
      </c>
      <c r="U2668" s="11">
        <v>99</v>
      </c>
      <c r="V2668" s="14">
        <f t="shared" si="416"/>
        <v>3742.2</v>
      </c>
      <c r="W2668" s="11">
        <v>109</v>
      </c>
      <c r="X2668" s="11">
        <v>212</v>
      </c>
      <c r="Y2668" s="11">
        <v>36409371875</v>
      </c>
      <c r="Z2668" s="11">
        <v>101020286</v>
      </c>
      <c r="AA2668" s="15">
        <f t="shared" si="417"/>
        <v>42027.385740740741</v>
      </c>
      <c r="AB2668" s="16" t="str">
        <f t="shared" si="418"/>
        <v>点击查看</v>
      </c>
      <c r="AC2668" s="11">
        <f t="shared" si="419"/>
        <v>2012</v>
      </c>
      <c r="AD2668" s="11"/>
      <c r="AE2668" s="11" t="s">
        <v>6927</v>
      </c>
      <c r="AF2668" s="11" t="s">
        <v>8855</v>
      </c>
      <c r="AG2668" s="11" t="s">
        <v>13087</v>
      </c>
    </row>
    <row r="2669" spans="1:33" x14ac:dyDescent="0.15">
      <c r="A2669" s="11" t="s">
        <v>14701</v>
      </c>
      <c r="B2669" s="11" t="s">
        <v>15478</v>
      </c>
      <c r="C2669" s="11" t="s">
        <v>14702</v>
      </c>
      <c r="D2669" s="11"/>
      <c r="E2669" s="11" t="s">
        <v>14756</v>
      </c>
      <c r="F2669" s="11" t="s">
        <v>14813</v>
      </c>
      <c r="G2669" s="11" t="s">
        <v>97</v>
      </c>
      <c r="H2669" s="11" t="s">
        <v>10514</v>
      </c>
      <c r="I2669" s="11" t="str">
        <f t="shared" si="410"/>
        <v>卖家未填</v>
      </c>
      <c r="J2669" s="11" t="str">
        <f t="shared" si="411"/>
        <v>1600</v>
      </c>
      <c r="K2669" s="11" t="str">
        <f t="shared" si="412"/>
        <v>卖家未填</v>
      </c>
      <c r="L2669" s="11" t="str">
        <f t="shared" si="413"/>
        <v>卖家未填</v>
      </c>
      <c r="M2669" s="11" t="str">
        <f t="shared" si="414"/>
        <v>枣糕</v>
      </c>
      <c r="N2669" s="11" t="s">
        <v>3115</v>
      </c>
      <c r="O2669" s="11" t="s">
        <v>4883</v>
      </c>
      <c r="P2669" s="12">
        <v>109</v>
      </c>
      <c r="Q2669" s="12">
        <v>55</v>
      </c>
      <c r="R2669" s="11">
        <v>55</v>
      </c>
      <c r="S2669" s="13">
        <f t="shared" si="415"/>
        <v>86.976744186046517</v>
      </c>
      <c r="T2669" s="11">
        <v>43</v>
      </c>
      <c r="U2669" s="11">
        <v>68</v>
      </c>
      <c r="V2669" s="14">
        <f t="shared" si="416"/>
        <v>3740</v>
      </c>
      <c r="W2669" s="11">
        <v>275</v>
      </c>
      <c r="X2669" s="11">
        <v>277</v>
      </c>
      <c r="Y2669" s="11">
        <v>40032310860</v>
      </c>
      <c r="Z2669" s="11">
        <v>106997108</v>
      </c>
      <c r="AA2669" s="15" t="str">
        <f t="shared" si="417"/>
        <v/>
      </c>
      <c r="AB2669" s="16" t="str">
        <f t="shared" si="418"/>
        <v>点击查看</v>
      </c>
      <c r="AC2669" s="11">
        <f t="shared" si="419"/>
        <v>1900</v>
      </c>
      <c r="AD2669" s="11"/>
      <c r="AE2669" s="11"/>
      <c r="AF2669" s="11" t="s">
        <v>8900</v>
      </c>
      <c r="AG2669" s="11" t="s">
        <v>13450</v>
      </c>
    </row>
    <row r="2670" spans="1:33" x14ac:dyDescent="0.15">
      <c r="A2670" s="11" t="s">
        <v>14677</v>
      </c>
      <c r="B2670" s="11" t="s">
        <v>9446</v>
      </c>
      <c r="C2670" s="11" t="s">
        <v>14677</v>
      </c>
      <c r="D2670" s="11"/>
      <c r="E2670" s="11" t="s">
        <v>17</v>
      </c>
      <c r="F2670" s="11" t="s">
        <v>17</v>
      </c>
      <c r="G2670" s="11" t="s">
        <v>17</v>
      </c>
      <c r="H2670" s="11" t="s">
        <v>8394</v>
      </c>
      <c r="I2670" s="11" t="str">
        <f t="shared" si="410"/>
        <v>卖家未填</v>
      </c>
      <c r="J2670" s="11" t="str">
        <f t="shared" si="411"/>
        <v>卖家未填</v>
      </c>
      <c r="K2670" s="11" t="str">
        <f t="shared" si="412"/>
        <v>卖家未填</v>
      </c>
      <c r="L2670" s="11" t="str">
        <f t="shared" si="413"/>
        <v>卖家未填</v>
      </c>
      <c r="M2670" s="11" t="str">
        <f t="shared" si="414"/>
        <v>卖家未填</v>
      </c>
      <c r="N2670" s="11" t="s">
        <v>1724</v>
      </c>
      <c r="O2670" s="11"/>
      <c r="P2670" s="12">
        <v>25.9</v>
      </c>
      <c r="Q2670" s="12">
        <v>16.8</v>
      </c>
      <c r="R2670" s="11">
        <v>16.8</v>
      </c>
      <c r="S2670" s="13">
        <f t="shared" si="415"/>
        <v>28.042105263157897</v>
      </c>
      <c r="T2670" s="11">
        <v>133</v>
      </c>
      <c r="U2670" s="11">
        <v>222</v>
      </c>
      <c r="V2670" s="14">
        <f t="shared" si="416"/>
        <v>3729.6000000000004</v>
      </c>
      <c r="W2670" s="11">
        <v>2009</v>
      </c>
      <c r="X2670" s="11">
        <v>290</v>
      </c>
      <c r="Y2670" s="11">
        <v>39276916940</v>
      </c>
      <c r="Z2670" s="11">
        <v>101717810</v>
      </c>
      <c r="AA2670" s="15" t="str">
        <f t="shared" si="417"/>
        <v/>
      </c>
      <c r="AB2670" s="16" t="str">
        <f t="shared" si="418"/>
        <v>点击查看</v>
      </c>
      <c r="AC2670" s="11">
        <f t="shared" si="419"/>
        <v>1900</v>
      </c>
      <c r="AD2670" s="11"/>
      <c r="AE2670" s="11"/>
      <c r="AF2670" s="11" t="s">
        <v>8394</v>
      </c>
      <c r="AG2670" s="11"/>
    </row>
    <row r="2671" spans="1:33" x14ac:dyDescent="0.15">
      <c r="A2671" s="11" t="s">
        <v>14687</v>
      </c>
      <c r="B2671" s="11" t="s">
        <v>15256</v>
      </c>
      <c r="C2671" s="11" t="s">
        <v>14686</v>
      </c>
      <c r="D2671" s="17">
        <v>41940</v>
      </c>
      <c r="E2671" s="11" t="s">
        <v>14713</v>
      </c>
      <c r="F2671" s="11" t="s">
        <v>14714</v>
      </c>
      <c r="G2671" s="11" t="s">
        <v>15</v>
      </c>
      <c r="H2671" s="11" t="s">
        <v>9624</v>
      </c>
      <c r="I2671" s="11" t="str">
        <f t="shared" si="410"/>
        <v>卖家未填</v>
      </c>
      <c r="J2671" s="11" t="str">
        <f t="shared" si="411"/>
        <v>880</v>
      </c>
      <c r="K2671" s="11" t="str">
        <f t="shared" si="412"/>
        <v>卖家未填</v>
      </c>
      <c r="L2671" s="11" t="str">
        <f t="shared" si="413"/>
        <v>卖家未填</v>
      </c>
      <c r="M2671" s="11" t="str">
        <f t="shared" si="414"/>
        <v>卖家未填</v>
      </c>
      <c r="N2671" s="11" t="s">
        <v>2888</v>
      </c>
      <c r="O2671" s="11" t="s">
        <v>5338</v>
      </c>
      <c r="P2671" s="12">
        <v>133.19999999999999</v>
      </c>
      <c r="Q2671" s="12">
        <v>66.599999999999994</v>
      </c>
      <c r="R2671" s="11">
        <v>66.599999999999994</v>
      </c>
      <c r="S2671" s="13">
        <f t="shared" si="415"/>
        <v>74.591999999999985</v>
      </c>
      <c r="T2671" s="11">
        <v>50</v>
      </c>
      <c r="U2671" s="11">
        <v>56</v>
      </c>
      <c r="V2671" s="14">
        <f t="shared" si="416"/>
        <v>3729.5999999999995</v>
      </c>
      <c r="W2671" s="11">
        <v>114</v>
      </c>
      <c r="X2671" s="11">
        <v>274</v>
      </c>
      <c r="Y2671" s="11">
        <v>42104955138</v>
      </c>
      <c r="Z2671" s="11">
        <v>114642622</v>
      </c>
      <c r="AA2671" s="15">
        <f t="shared" si="417"/>
        <v>42025.982997685191</v>
      </c>
      <c r="AB2671" s="16" t="str">
        <f t="shared" si="418"/>
        <v>点击查看</v>
      </c>
      <c r="AC2671" s="11">
        <f t="shared" si="419"/>
        <v>2014</v>
      </c>
      <c r="AD2671" s="11"/>
      <c r="AE2671" s="11" t="s">
        <v>7015</v>
      </c>
      <c r="AF2671" s="11" t="s">
        <v>8368</v>
      </c>
      <c r="AG2671" s="11" t="s">
        <v>13230</v>
      </c>
    </row>
    <row r="2672" spans="1:33" x14ac:dyDescent="0.15">
      <c r="A2672" s="11" t="s">
        <v>14690</v>
      </c>
      <c r="B2672" s="11" t="s">
        <v>14944</v>
      </c>
      <c r="C2672" s="11" t="s">
        <v>14691</v>
      </c>
      <c r="D2672" s="11"/>
      <c r="E2672" s="11" t="s">
        <v>14713</v>
      </c>
      <c r="F2672" s="11" t="s">
        <v>14717</v>
      </c>
      <c r="G2672" s="11" t="s">
        <v>18</v>
      </c>
      <c r="H2672" s="11" t="s">
        <v>16462</v>
      </c>
      <c r="I2672" s="11" t="str">
        <f t="shared" si="410"/>
        <v>牛奶巧克力</v>
      </c>
      <c r="J2672" s="11" t="str">
        <f t="shared" si="411"/>
        <v>20</v>
      </c>
      <c r="K2672" s="11" t="str">
        <f t="shared" si="412"/>
        <v>卖家未填</v>
      </c>
      <c r="L2672" s="11" t="str">
        <f t="shared" si="413"/>
        <v>卖家未填</v>
      </c>
      <c r="M2672" s="11" t="str">
        <f t="shared" si="414"/>
        <v>卖家未填</v>
      </c>
      <c r="N2672" s="11" t="s">
        <v>2148</v>
      </c>
      <c r="O2672" s="11" t="s">
        <v>4393</v>
      </c>
      <c r="P2672" s="12">
        <v>6.99</v>
      </c>
      <c r="Q2672" s="12"/>
      <c r="R2672" s="11">
        <v>6.99</v>
      </c>
      <c r="S2672" s="13">
        <f t="shared" si="415"/>
        <v>41.396333333333331</v>
      </c>
      <c r="T2672" s="11">
        <v>90</v>
      </c>
      <c r="U2672" s="11">
        <v>533</v>
      </c>
      <c r="V2672" s="14">
        <f t="shared" si="416"/>
        <v>3725.67</v>
      </c>
      <c r="W2672" s="11">
        <v>4331</v>
      </c>
      <c r="X2672" s="11">
        <v>2591</v>
      </c>
      <c r="Y2672" s="11">
        <v>19811840323</v>
      </c>
      <c r="Z2672" s="11">
        <v>68602432</v>
      </c>
      <c r="AA2672" s="15" t="str">
        <f t="shared" si="417"/>
        <v/>
      </c>
      <c r="AB2672" s="16" t="str">
        <f t="shared" si="418"/>
        <v>点击查看</v>
      </c>
      <c r="AC2672" s="11">
        <f t="shared" si="419"/>
        <v>1900</v>
      </c>
      <c r="AD2672" s="11"/>
      <c r="AE2672" s="11"/>
      <c r="AF2672" s="11" t="s">
        <v>8060</v>
      </c>
      <c r="AG2672" s="11" t="s">
        <v>12519</v>
      </c>
    </row>
    <row r="2673" spans="1:33" x14ac:dyDescent="0.15">
      <c r="A2673" s="11" t="s">
        <v>14671</v>
      </c>
      <c r="B2673" s="11" t="s">
        <v>15175</v>
      </c>
      <c r="C2673" s="11" t="s">
        <v>14678</v>
      </c>
      <c r="D2673" s="17">
        <v>39145</v>
      </c>
      <c r="E2673" s="11" t="s">
        <v>14761</v>
      </c>
      <c r="F2673" s="11" t="s">
        <v>14788</v>
      </c>
      <c r="G2673" s="11" t="s">
        <v>74</v>
      </c>
      <c r="H2673" s="11" t="s">
        <v>9544</v>
      </c>
      <c r="I2673" s="11" t="str">
        <f t="shared" si="410"/>
        <v>黑巧克力</v>
      </c>
      <c r="J2673" s="11" t="str">
        <f t="shared" si="411"/>
        <v>100</v>
      </c>
      <c r="K2673" s="11" t="str">
        <f t="shared" si="412"/>
        <v>非手工</v>
      </c>
      <c r="L2673" s="11" t="str">
        <f t="shared" si="413"/>
        <v>排块</v>
      </c>
      <c r="M2673" s="11" t="str">
        <f t="shared" si="414"/>
        <v>卖家未填</v>
      </c>
      <c r="N2673" s="11" t="s">
        <v>1859</v>
      </c>
      <c r="O2673" s="11" t="s">
        <v>4441</v>
      </c>
      <c r="P2673" s="12">
        <v>9.5</v>
      </c>
      <c r="Q2673" s="12">
        <v>8.48</v>
      </c>
      <c r="R2673" s="11">
        <v>8.48</v>
      </c>
      <c r="S2673" s="13">
        <f t="shared" si="415"/>
        <v>31.818119658119659</v>
      </c>
      <c r="T2673" s="11">
        <v>117</v>
      </c>
      <c r="U2673" s="11">
        <v>439</v>
      </c>
      <c r="V2673" s="14">
        <f t="shared" si="416"/>
        <v>3722.7200000000003</v>
      </c>
      <c r="W2673" s="11">
        <v>356</v>
      </c>
      <c r="X2673" s="11">
        <v>749</v>
      </c>
      <c r="Y2673" s="11">
        <v>9899445658</v>
      </c>
      <c r="Z2673" s="11">
        <v>34293226</v>
      </c>
      <c r="AA2673" s="15">
        <f t="shared" si="417"/>
        <v>42032.440671296295</v>
      </c>
      <c r="AB2673" s="16" t="str">
        <f t="shared" si="418"/>
        <v>点击查看</v>
      </c>
      <c r="AC2673" s="11">
        <f t="shared" si="419"/>
        <v>2007</v>
      </c>
      <c r="AD2673" s="11"/>
      <c r="AE2673" s="11" t="s">
        <v>6424</v>
      </c>
      <c r="AF2673" s="11" t="s">
        <v>8188</v>
      </c>
      <c r="AG2673" s="11" t="s">
        <v>12250</v>
      </c>
    </row>
    <row r="2674" spans="1:33" x14ac:dyDescent="0.15">
      <c r="A2674" s="11" t="s">
        <v>14687</v>
      </c>
      <c r="B2674" s="11" t="s">
        <v>15675</v>
      </c>
      <c r="C2674" s="11" t="s">
        <v>14686</v>
      </c>
      <c r="D2674" s="17">
        <v>41820</v>
      </c>
      <c r="E2674" s="11" t="s">
        <v>14723</v>
      </c>
      <c r="F2674" s="11" t="s">
        <v>14831</v>
      </c>
      <c r="G2674" s="11" t="s">
        <v>117</v>
      </c>
      <c r="H2674" s="11" t="s">
        <v>9831</v>
      </c>
      <c r="I2674" s="11" t="str">
        <f t="shared" si="410"/>
        <v>海丰猪油糖</v>
      </c>
      <c r="J2674" s="11" t="str">
        <f t="shared" si="411"/>
        <v>400</v>
      </c>
      <c r="K2674" s="11" t="str">
        <f t="shared" si="412"/>
        <v>卖家未填</v>
      </c>
      <c r="L2674" s="11" t="str">
        <f t="shared" si="413"/>
        <v>卖家未填</v>
      </c>
      <c r="M2674" s="11" t="str">
        <f t="shared" si="414"/>
        <v>卖家未填</v>
      </c>
      <c r="N2674" s="11" t="s">
        <v>2002</v>
      </c>
      <c r="O2674" s="11" t="s">
        <v>4548</v>
      </c>
      <c r="P2674" s="12">
        <v>28</v>
      </c>
      <c r="Q2674" s="12">
        <v>18.8</v>
      </c>
      <c r="R2674" s="11">
        <v>18.8</v>
      </c>
      <c r="S2674" s="13">
        <f t="shared" si="415"/>
        <v>36.494117647058822</v>
      </c>
      <c r="T2674" s="11">
        <v>102</v>
      </c>
      <c r="U2674" s="11">
        <v>198</v>
      </c>
      <c r="V2674" s="14">
        <f t="shared" si="416"/>
        <v>3722.4</v>
      </c>
      <c r="W2674" s="11">
        <v>225</v>
      </c>
      <c r="X2674" s="11">
        <v>312</v>
      </c>
      <c r="Y2674" s="11">
        <v>39846867725</v>
      </c>
      <c r="Z2674" s="11">
        <v>111818712</v>
      </c>
      <c r="AA2674" s="15">
        <f t="shared" si="417"/>
        <v>42025.939108796301</v>
      </c>
      <c r="AB2674" s="16" t="str">
        <f t="shared" si="418"/>
        <v>点击查看</v>
      </c>
      <c r="AC2674" s="11">
        <f t="shared" si="419"/>
        <v>2014</v>
      </c>
      <c r="AD2674" s="11"/>
      <c r="AE2674" s="11" t="s">
        <v>6502</v>
      </c>
      <c r="AF2674" s="11" t="s">
        <v>8771</v>
      </c>
      <c r="AG2674" s="11" t="s">
        <v>12379</v>
      </c>
    </row>
    <row r="2675" spans="1:33" x14ac:dyDescent="0.15">
      <c r="A2675" s="11" t="s">
        <v>14673</v>
      </c>
      <c r="B2675" s="11" t="s">
        <v>15500</v>
      </c>
      <c r="C2675" s="11" t="s">
        <v>14674</v>
      </c>
      <c r="D2675" s="11"/>
      <c r="E2675" s="11" t="s">
        <v>14715</v>
      </c>
      <c r="F2675" s="11" t="s">
        <v>14749</v>
      </c>
      <c r="G2675" s="11" t="s">
        <v>43</v>
      </c>
      <c r="H2675" s="11" t="s">
        <v>10451</v>
      </c>
      <c r="I2675" s="11" t="str">
        <f t="shared" si="410"/>
        <v>卖家未填</v>
      </c>
      <c r="J2675" s="11" t="str">
        <f t="shared" si="411"/>
        <v>133</v>
      </c>
      <c r="K2675" s="11" t="str">
        <f t="shared" si="412"/>
        <v>卖家未填</v>
      </c>
      <c r="L2675" s="11" t="str">
        <f t="shared" si="413"/>
        <v>卖家未填</v>
      </c>
      <c r="M2675" s="11" t="str">
        <f t="shared" si="414"/>
        <v>核桃糕133g</v>
      </c>
      <c r="N2675" s="11" t="s">
        <v>1539</v>
      </c>
      <c r="O2675" s="11" t="s">
        <v>4838</v>
      </c>
      <c r="P2675" s="12">
        <v>20.6</v>
      </c>
      <c r="Q2675" s="12">
        <v>9.3000000000000007</v>
      </c>
      <c r="R2675" s="11">
        <v>9.3000000000000007</v>
      </c>
      <c r="S2675" s="13">
        <f t="shared" si="415"/>
        <v>22.962962962962965</v>
      </c>
      <c r="T2675" s="11">
        <v>162</v>
      </c>
      <c r="U2675" s="11">
        <v>400</v>
      </c>
      <c r="V2675" s="14">
        <f t="shared" si="416"/>
        <v>3720.0000000000005</v>
      </c>
      <c r="W2675" s="11">
        <v>140</v>
      </c>
      <c r="X2675" s="11">
        <v>35</v>
      </c>
      <c r="Y2675" s="11">
        <v>42466829585</v>
      </c>
      <c r="Z2675" s="11">
        <v>111276362</v>
      </c>
      <c r="AA2675" s="15" t="str">
        <f t="shared" si="417"/>
        <v/>
      </c>
      <c r="AB2675" s="16" t="str">
        <f t="shared" si="418"/>
        <v>点击查看</v>
      </c>
      <c r="AC2675" s="11">
        <f t="shared" si="419"/>
        <v>1900</v>
      </c>
      <c r="AD2675" s="11"/>
      <c r="AE2675" s="11"/>
      <c r="AF2675" s="11" t="s">
        <v>8612</v>
      </c>
      <c r="AG2675" s="11" t="s">
        <v>11949</v>
      </c>
    </row>
    <row r="2676" spans="1:33" x14ac:dyDescent="0.15">
      <c r="A2676" s="11" t="s">
        <v>14687</v>
      </c>
      <c r="B2676" s="11" t="s">
        <v>15274</v>
      </c>
      <c r="C2676" s="11" t="s">
        <v>14692</v>
      </c>
      <c r="D2676" s="17">
        <v>40968</v>
      </c>
      <c r="E2676" s="11" t="s">
        <v>14731</v>
      </c>
      <c r="F2676" s="11" t="s">
        <v>14805</v>
      </c>
      <c r="G2676" s="11" t="s">
        <v>89</v>
      </c>
      <c r="H2676" s="11" t="s">
        <v>10008</v>
      </c>
      <c r="I2676" s="11" t="str">
        <f t="shared" si="410"/>
        <v>卖家未填</v>
      </c>
      <c r="J2676" s="11" t="str">
        <f t="shared" si="411"/>
        <v>450</v>
      </c>
      <c r="K2676" s="11" t="str">
        <f t="shared" si="412"/>
        <v>卖家未填</v>
      </c>
      <c r="L2676" s="11" t="str">
        <f t="shared" si="413"/>
        <v>卖家未填</v>
      </c>
      <c r="M2676" s="11" t="str">
        <f t="shared" si="414"/>
        <v>卖家未填</v>
      </c>
      <c r="N2676" s="11" t="s">
        <v>2791</v>
      </c>
      <c r="O2676" s="11" t="s">
        <v>5303</v>
      </c>
      <c r="P2676" s="12">
        <v>24.8</v>
      </c>
      <c r="Q2676" s="12">
        <v>22</v>
      </c>
      <c r="R2676" s="11">
        <v>22</v>
      </c>
      <c r="S2676" s="13">
        <f t="shared" si="415"/>
        <v>68.851851851851848</v>
      </c>
      <c r="T2676" s="11">
        <v>54</v>
      </c>
      <c r="U2676" s="11">
        <v>169</v>
      </c>
      <c r="V2676" s="14">
        <f t="shared" si="416"/>
        <v>3718</v>
      </c>
      <c r="W2676" s="11">
        <v>141</v>
      </c>
      <c r="X2676" s="11">
        <v>589</v>
      </c>
      <c r="Y2676" s="11">
        <v>16135082049</v>
      </c>
      <c r="Z2676" s="11">
        <v>70706576</v>
      </c>
      <c r="AA2676" s="15">
        <f t="shared" si="417"/>
        <v>42027.386689814812</v>
      </c>
      <c r="AB2676" s="16" t="str">
        <f t="shared" si="418"/>
        <v>点击查看</v>
      </c>
      <c r="AC2676" s="11">
        <f t="shared" si="419"/>
        <v>2012</v>
      </c>
      <c r="AD2676" s="11"/>
      <c r="AE2676" s="11" t="s">
        <v>6951</v>
      </c>
      <c r="AF2676" s="11" t="s">
        <v>9030</v>
      </c>
      <c r="AG2676" s="11" t="s">
        <v>13134</v>
      </c>
    </row>
    <row r="2677" spans="1:33" x14ac:dyDescent="0.15">
      <c r="A2677" s="11" t="s">
        <v>14701</v>
      </c>
      <c r="B2677" s="11" t="s">
        <v>16191</v>
      </c>
      <c r="C2677" s="11" t="s">
        <v>14702</v>
      </c>
      <c r="D2677" s="11"/>
      <c r="E2677" s="11" t="s">
        <v>20</v>
      </c>
      <c r="F2677" s="11" t="s">
        <v>20</v>
      </c>
      <c r="G2677" s="11" t="s">
        <v>20</v>
      </c>
      <c r="H2677" s="11" t="s">
        <v>9489</v>
      </c>
      <c r="I2677" s="11" t="str">
        <f t="shared" si="410"/>
        <v>卖家未填</v>
      </c>
      <c r="J2677" s="11" t="str">
        <f t="shared" si="411"/>
        <v>2500</v>
      </c>
      <c r="K2677" s="11" t="str">
        <f t="shared" si="412"/>
        <v>卖家未填</v>
      </c>
      <c r="L2677" s="11" t="str">
        <f t="shared" si="413"/>
        <v>卖家未填</v>
      </c>
      <c r="M2677" s="11" t="str">
        <f t="shared" si="414"/>
        <v>肉松饼2500g</v>
      </c>
      <c r="N2677" s="11" t="s">
        <v>3531</v>
      </c>
      <c r="O2677" s="11" t="s">
        <v>4373</v>
      </c>
      <c r="P2677" s="12">
        <v>75</v>
      </c>
      <c r="Q2677" s="12">
        <v>63</v>
      </c>
      <c r="R2677" s="11">
        <v>63</v>
      </c>
      <c r="S2677" s="13">
        <f t="shared" si="415"/>
        <v>109.32352941176471</v>
      </c>
      <c r="T2677" s="11">
        <v>34</v>
      </c>
      <c r="U2677" s="11">
        <v>59</v>
      </c>
      <c r="V2677" s="14">
        <f t="shared" si="416"/>
        <v>3717</v>
      </c>
      <c r="W2677" s="11">
        <v>27</v>
      </c>
      <c r="X2677" s="11">
        <v>37</v>
      </c>
      <c r="Y2677" s="11">
        <v>42834714230</v>
      </c>
      <c r="Z2677" s="11">
        <v>115427889</v>
      </c>
      <c r="AA2677" s="15" t="str">
        <f t="shared" si="417"/>
        <v/>
      </c>
      <c r="AB2677" s="16" t="str">
        <f t="shared" si="418"/>
        <v>点击查看</v>
      </c>
      <c r="AC2677" s="11">
        <f t="shared" si="419"/>
        <v>1900</v>
      </c>
      <c r="AD2677" s="11"/>
      <c r="AE2677" s="11"/>
      <c r="AF2677" s="11" t="s">
        <v>7966</v>
      </c>
      <c r="AG2677" s="11" t="s">
        <v>13854</v>
      </c>
    </row>
    <row r="2678" spans="1:33" x14ac:dyDescent="0.15">
      <c r="A2678" s="11" t="s">
        <v>14703</v>
      </c>
      <c r="B2678" s="11" t="s">
        <v>15882</v>
      </c>
      <c r="C2678" s="11" t="s">
        <v>14704</v>
      </c>
      <c r="D2678" s="17">
        <v>40353</v>
      </c>
      <c r="E2678" s="11" t="s">
        <v>14723</v>
      </c>
      <c r="F2678" s="11" t="s">
        <v>14724</v>
      </c>
      <c r="G2678" s="11" t="s">
        <v>23</v>
      </c>
      <c r="H2678" s="11" t="s">
        <v>10251</v>
      </c>
      <c r="I2678" s="11" t="str">
        <f t="shared" si="410"/>
        <v>卖家未填</v>
      </c>
      <c r="J2678" s="11" t="str">
        <f t="shared" si="411"/>
        <v>400</v>
      </c>
      <c r="K2678" s="11" t="str">
        <f t="shared" si="412"/>
        <v>卖家未填</v>
      </c>
      <c r="L2678" s="11" t="str">
        <f t="shared" si="413"/>
        <v>卖家未填</v>
      </c>
      <c r="M2678" s="11" t="str">
        <f t="shared" si="414"/>
        <v>卖家未填</v>
      </c>
      <c r="N2678" s="11" t="s">
        <v>4079</v>
      </c>
      <c r="O2678" s="11" t="s">
        <v>4546</v>
      </c>
      <c r="P2678" s="12">
        <v>18</v>
      </c>
      <c r="Q2678" s="12">
        <v>16.5</v>
      </c>
      <c r="R2678" s="11">
        <v>16.5</v>
      </c>
      <c r="S2678" s="13">
        <f t="shared" si="415"/>
        <v>148.5</v>
      </c>
      <c r="T2678" s="11">
        <v>25</v>
      </c>
      <c r="U2678" s="11">
        <v>225</v>
      </c>
      <c r="V2678" s="14">
        <f t="shared" si="416"/>
        <v>3712.5</v>
      </c>
      <c r="W2678" s="11">
        <v>21</v>
      </c>
      <c r="X2678" s="11">
        <v>135</v>
      </c>
      <c r="Y2678" s="11">
        <v>19074844333</v>
      </c>
      <c r="Z2678" s="11">
        <v>61914532</v>
      </c>
      <c r="AA2678" s="15">
        <f t="shared" si="417"/>
        <v>42027.979328703703</v>
      </c>
      <c r="AB2678" s="16" t="str">
        <f t="shared" si="418"/>
        <v>点击查看</v>
      </c>
      <c r="AC2678" s="11">
        <f t="shared" si="419"/>
        <v>2010</v>
      </c>
      <c r="AD2678" s="11"/>
      <c r="AE2678" s="11" t="s">
        <v>7777</v>
      </c>
      <c r="AF2678" s="11" t="s">
        <v>9366</v>
      </c>
      <c r="AG2678" s="11" t="s">
        <v>14385</v>
      </c>
    </row>
    <row r="2679" spans="1:33" x14ac:dyDescent="0.15">
      <c r="A2679" s="11" t="s">
        <v>14703</v>
      </c>
      <c r="B2679" s="11" t="s">
        <v>16157</v>
      </c>
      <c r="C2679" s="11" t="s">
        <v>14700</v>
      </c>
      <c r="D2679" s="17">
        <v>40891</v>
      </c>
      <c r="E2679" s="11" t="s">
        <v>14758</v>
      </c>
      <c r="F2679" s="11" t="s">
        <v>14759</v>
      </c>
      <c r="G2679" s="11" t="s">
        <v>50</v>
      </c>
      <c r="H2679" s="11" t="s">
        <v>9546</v>
      </c>
      <c r="I2679" s="11" t="str">
        <f t="shared" si="410"/>
        <v>卖家未填</v>
      </c>
      <c r="J2679" s="11" t="str">
        <f t="shared" si="411"/>
        <v>400</v>
      </c>
      <c r="K2679" s="11" t="str">
        <f t="shared" si="412"/>
        <v>卖家未填</v>
      </c>
      <c r="L2679" s="11" t="str">
        <f t="shared" si="413"/>
        <v>卖家未填</v>
      </c>
      <c r="M2679" s="11" t="str">
        <f t="shared" si="414"/>
        <v>卖家未填</v>
      </c>
      <c r="N2679" s="11" t="s">
        <v>3430</v>
      </c>
      <c r="O2679" s="11" t="s">
        <v>4575</v>
      </c>
      <c r="P2679" s="12">
        <v>16</v>
      </c>
      <c r="Q2679" s="12"/>
      <c r="R2679" s="11">
        <v>16</v>
      </c>
      <c r="S2679" s="13">
        <f t="shared" si="415"/>
        <v>103.11111111111111</v>
      </c>
      <c r="T2679" s="11">
        <v>36</v>
      </c>
      <c r="U2679" s="11">
        <v>232</v>
      </c>
      <c r="V2679" s="14">
        <f t="shared" si="416"/>
        <v>3712</v>
      </c>
      <c r="W2679" s="11">
        <v>14</v>
      </c>
      <c r="X2679" s="11">
        <v>22</v>
      </c>
      <c r="Y2679" s="11">
        <v>43075898990</v>
      </c>
      <c r="Z2679" s="11">
        <v>70011819</v>
      </c>
      <c r="AA2679" s="15">
        <f t="shared" si="417"/>
        <v>42029.659722222219</v>
      </c>
      <c r="AB2679" s="16" t="str">
        <f t="shared" si="418"/>
        <v>点击查看</v>
      </c>
      <c r="AC2679" s="11">
        <f t="shared" si="419"/>
        <v>2011</v>
      </c>
      <c r="AD2679" s="11"/>
      <c r="AE2679" s="11" t="s">
        <v>7367</v>
      </c>
      <c r="AF2679" s="11" t="s">
        <v>8190</v>
      </c>
      <c r="AG2679" s="11" t="s">
        <v>13753</v>
      </c>
    </row>
    <row r="2680" spans="1:33" x14ac:dyDescent="0.15">
      <c r="A2680" s="11" t="s">
        <v>14687</v>
      </c>
      <c r="B2680" s="11" t="s">
        <v>15033</v>
      </c>
      <c r="C2680" s="11" t="s">
        <v>14689</v>
      </c>
      <c r="D2680" s="17">
        <v>41333</v>
      </c>
      <c r="E2680" s="11" t="s">
        <v>14768</v>
      </c>
      <c r="F2680" s="11" t="s">
        <v>14769</v>
      </c>
      <c r="G2680" s="11" t="s">
        <v>57</v>
      </c>
      <c r="H2680" s="11" t="s">
        <v>9628</v>
      </c>
      <c r="I2680" s="11" t="str">
        <f t="shared" si="410"/>
        <v>卖家未填</v>
      </c>
      <c r="J2680" s="11" t="str">
        <f t="shared" si="411"/>
        <v>800</v>
      </c>
      <c r="K2680" s="11" t="str">
        <f t="shared" si="412"/>
        <v>卖家未填</v>
      </c>
      <c r="L2680" s="11" t="str">
        <f t="shared" si="413"/>
        <v>卖家未填</v>
      </c>
      <c r="M2680" s="11" t="str">
        <f t="shared" si="414"/>
        <v>奶油夹心蛋卷</v>
      </c>
      <c r="N2680" s="11" t="s">
        <v>2346</v>
      </c>
      <c r="O2680" s="11" t="s">
        <v>5160</v>
      </c>
      <c r="P2680" s="12">
        <v>48.5</v>
      </c>
      <c r="Q2680" s="12">
        <v>34.9</v>
      </c>
      <c r="R2680" s="11">
        <v>34.9</v>
      </c>
      <c r="S2680" s="13">
        <f t="shared" si="415"/>
        <v>49.991891891891889</v>
      </c>
      <c r="T2680" s="11">
        <v>74</v>
      </c>
      <c r="U2680" s="11">
        <v>106</v>
      </c>
      <c r="V2680" s="14">
        <f t="shared" si="416"/>
        <v>3699.3999999999996</v>
      </c>
      <c r="W2680" s="11">
        <v>911</v>
      </c>
      <c r="X2680" s="11">
        <v>4665</v>
      </c>
      <c r="Y2680" s="11">
        <v>38776358482</v>
      </c>
      <c r="Z2680" s="11">
        <v>102423006</v>
      </c>
      <c r="AA2680" s="15">
        <f t="shared" si="417"/>
        <v>42026.135972222226</v>
      </c>
      <c r="AB2680" s="16" t="str">
        <f t="shared" si="418"/>
        <v>点击查看</v>
      </c>
      <c r="AC2680" s="11">
        <f t="shared" si="419"/>
        <v>2013</v>
      </c>
      <c r="AD2680" s="11"/>
      <c r="AE2680" s="11" t="s">
        <v>6691</v>
      </c>
      <c r="AF2680" s="11" t="s">
        <v>8378</v>
      </c>
      <c r="AG2680" s="11" t="s">
        <v>12710</v>
      </c>
    </row>
    <row r="2681" spans="1:33" x14ac:dyDescent="0.15">
      <c r="A2681" s="11" t="s">
        <v>14671</v>
      </c>
      <c r="B2681" s="11" t="s">
        <v>14963</v>
      </c>
      <c r="C2681" s="11" t="s">
        <v>14675</v>
      </c>
      <c r="D2681" s="17">
        <v>39706</v>
      </c>
      <c r="E2681" s="11" t="s">
        <v>14723</v>
      </c>
      <c r="F2681" s="11" t="s">
        <v>14724</v>
      </c>
      <c r="G2681" s="11" t="s">
        <v>23</v>
      </c>
      <c r="H2681" s="11" t="s">
        <v>9712</v>
      </c>
      <c r="I2681" s="11" t="str">
        <f t="shared" si="410"/>
        <v>卖家未填</v>
      </c>
      <c r="J2681" s="11" t="str">
        <f t="shared" si="411"/>
        <v>410</v>
      </c>
      <c r="K2681" s="11" t="str">
        <f t="shared" si="412"/>
        <v>卖家未填</v>
      </c>
      <c r="L2681" s="11" t="str">
        <f t="shared" si="413"/>
        <v>卖家未填</v>
      </c>
      <c r="M2681" s="11" t="str">
        <f t="shared" si="414"/>
        <v>绿豆糕</v>
      </c>
      <c r="N2681" s="11" t="s">
        <v>1357</v>
      </c>
      <c r="O2681" s="11" t="s">
        <v>4830</v>
      </c>
      <c r="P2681" s="12">
        <v>9</v>
      </c>
      <c r="Q2681" s="12"/>
      <c r="R2681" s="11">
        <v>9</v>
      </c>
      <c r="S2681" s="13">
        <f t="shared" si="415"/>
        <v>17.783653846153847</v>
      </c>
      <c r="T2681" s="11">
        <v>208</v>
      </c>
      <c r="U2681" s="11">
        <v>411</v>
      </c>
      <c r="V2681" s="14">
        <f t="shared" si="416"/>
        <v>3699</v>
      </c>
      <c r="W2681" s="11">
        <v>254</v>
      </c>
      <c r="X2681" s="11">
        <v>795</v>
      </c>
      <c r="Y2681" s="11">
        <v>1756384950</v>
      </c>
      <c r="Z2681" s="11">
        <v>36355612</v>
      </c>
      <c r="AA2681" s="15">
        <f t="shared" si="417"/>
        <v>42027.538611111115</v>
      </c>
      <c r="AB2681" s="16" t="str">
        <f t="shared" si="418"/>
        <v>点击查看</v>
      </c>
      <c r="AC2681" s="11">
        <f t="shared" si="419"/>
        <v>2008</v>
      </c>
      <c r="AD2681" s="11"/>
      <c r="AE2681" s="11" t="s">
        <v>6193</v>
      </c>
      <c r="AF2681" s="11" t="s">
        <v>8543</v>
      </c>
      <c r="AG2681" s="11" t="s">
        <v>11777</v>
      </c>
    </row>
    <row r="2682" spans="1:33" x14ac:dyDescent="0.15">
      <c r="A2682" s="11" t="s">
        <v>14701</v>
      </c>
      <c r="B2682" s="11" t="s">
        <v>15430</v>
      </c>
      <c r="C2682" s="11" t="s">
        <v>14702</v>
      </c>
      <c r="D2682" s="11"/>
      <c r="E2682" s="11" t="s">
        <v>14723</v>
      </c>
      <c r="F2682" s="11" t="s">
        <v>14778</v>
      </c>
      <c r="G2682" s="11" t="s">
        <v>65</v>
      </c>
      <c r="H2682" s="11" t="s">
        <v>8665</v>
      </c>
      <c r="I2682" s="11" t="str">
        <f t="shared" si="410"/>
        <v>卖家未填</v>
      </c>
      <c r="J2682" s="11" t="str">
        <f t="shared" si="411"/>
        <v>636</v>
      </c>
      <c r="K2682" s="11" t="str">
        <f t="shared" si="412"/>
        <v>卖家未填</v>
      </c>
      <c r="L2682" s="11" t="str">
        <f t="shared" si="413"/>
        <v>卖家未填</v>
      </c>
      <c r="M2682" s="11" t="str">
        <f t="shared" si="414"/>
        <v>新年什锦饼点</v>
      </c>
      <c r="N2682" s="11" t="s">
        <v>4280</v>
      </c>
      <c r="O2682" s="11" t="s">
        <v>4838</v>
      </c>
      <c r="P2682" s="12">
        <v>58.02</v>
      </c>
      <c r="Q2682" s="12">
        <v>41.5</v>
      </c>
      <c r="R2682" s="11">
        <v>41.5</v>
      </c>
      <c r="S2682" s="13">
        <f t="shared" si="415"/>
        <v>160.58695652173913</v>
      </c>
      <c r="T2682" s="11">
        <v>23</v>
      </c>
      <c r="U2682" s="11">
        <v>89</v>
      </c>
      <c r="V2682" s="14">
        <f t="shared" si="416"/>
        <v>3693.5</v>
      </c>
      <c r="W2682" s="11">
        <v>13</v>
      </c>
      <c r="X2682" s="11">
        <v>71</v>
      </c>
      <c r="Y2682" s="11">
        <v>43166142429</v>
      </c>
      <c r="Z2682" s="11">
        <v>105765354</v>
      </c>
      <c r="AA2682" s="15" t="str">
        <f t="shared" si="417"/>
        <v/>
      </c>
      <c r="AB2682" s="16" t="str">
        <f t="shared" si="418"/>
        <v>点击查看</v>
      </c>
      <c r="AC2682" s="11">
        <f t="shared" si="419"/>
        <v>1900</v>
      </c>
      <c r="AD2682" s="11"/>
      <c r="AE2682" s="11"/>
      <c r="AF2682" s="11" t="s">
        <v>8130</v>
      </c>
      <c r="AG2682" s="11" t="s">
        <v>14584</v>
      </c>
    </row>
    <row r="2683" spans="1:33" x14ac:dyDescent="0.15">
      <c r="A2683" s="11" t="s">
        <v>14703</v>
      </c>
      <c r="B2683" s="11" t="s">
        <v>16040</v>
      </c>
      <c r="C2683" s="11" t="s">
        <v>14707</v>
      </c>
      <c r="D2683" s="17">
        <v>41950</v>
      </c>
      <c r="E2683" s="11" t="s">
        <v>14715</v>
      </c>
      <c r="F2683" s="11" t="s">
        <v>14773</v>
      </c>
      <c r="G2683" s="11" t="s">
        <v>60</v>
      </c>
      <c r="H2683" s="11" t="s">
        <v>10081</v>
      </c>
      <c r="I2683" s="11" t="str">
        <f t="shared" si="410"/>
        <v>卖家未填</v>
      </c>
      <c r="J2683" s="11" t="str">
        <f t="shared" si="411"/>
        <v>1000</v>
      </c>
      <c r="K2683" s="11" t="str">
        <f t="shared" si="412"/>
        <v>卖家未填</v>
      </c>
      <c r="L2683" s="11" t="str">
        <f t="shared" si="413"/>
        <v>卖家未填</v>
      </c>
      <c r="M2683" s="11" t="str">
        <f t="shared" si="414"/>
        <v>卖家未填</v>
      </c>
      <c r="N2683" s="11" t="s">
        <v>3095</v>
      </c>
      <c r="O2683" s="11" t="s">
        <v>5413</v>
      </c>
      <c r="P2683" s="12">
        <v>69.900000000000006</v>
      </c>
      <c r="Q2683" s="12">
        <v>49.9</v>
      </c>
      <c r="R2683" s="11">
        <v>49.9</v>
      </c>
      <c r="S2683" s="13">
        <f t="shared" si="415"/>
        <v>83.922727272727272</v>
      </c>
      <c r="T2683" s="11">
        <v>44</v>
      </c>
      <c r="U2683" s="11">
        <v>74</v>
      </c>
      <c r="V2683" s="14">
        <f t="shared" si="416"/>
        <v>3692.6</v>
      </c>
      <c r="W2683" s="11">
        <v>43</v>
      </c>
      <c r="X2683" s="11">
        <v>106</v>
      </c>
      <c r="Y2683" s="11">
        <v>43078916072</v>
      </c>
      <c r="Z2683" s="11">
        <v>114923082</v>
      </c>
      <c r="AA2683" s="15">
        <f t="shared" si="417"/>
        <v>42031.500185185185</v>
      </c>
      <c r="AB2683" s="16" t="str">
        <f t="shared" si="418"/>
        <v>点击查看</v>
      </c>
      <c r="AC2683" s="11">
        <f t="shared" si="419"/>
        <v>2014</v>
      </c>
      <c r="AD2683" s="11"/>
      <c r="AE2683" s="11" t="s">
        <v>7162</v>
      </c>
      <c r="AF2683" s="11" t="s">
        <v>9129</v>
      </c>
      <c r="AG2683" s="11" t="s">
        <v>13432</v>
      </c>
    </row>
    <row r="2684" spans="1:33" x14ac:dyDescent="0.15">
      <c r="A2684" s="11" t="s">
        <v>14690</v>
      </c>
      <c r="B2684" s="11" t="s">
        <v>15080</v>
      </c>
      <c r="C2684" s="11" t="s">
        <v>14691</v>
      </c>
      <c r="D2684" s="11"/>
      <c r="E2684" s="11" t="s">
        <v>14713</v>
      </c>
      <c r="F2684" s="11" t="s">
        <v>14717</v>
      </c>
      <c r="G2684" s="11" t="s">
        <v>18</v>
      </c>
      <c r="H2684" s="11" t="s">
        <v>8558</v>
      </c>
      <c r="I2684" s="11" t="str">
        <f t="shared" si="410"/>
        <v>卖家未填</v>
      </c>
      <c r="J2684" s="11" t="str">
        <f t="shared" si="411"/>
        <v>210</v>
      </c>
      <c r="K2684" s="11" t="str">
        <f t="shared" si="412"/>
        <v>卖家未填</v>
      </c>
      <c r="L2684" s="11" t="str">
        <f t="shared" si="413"/>
        <v>卖家未填</v>
      </c>
      <c r="M2684" s="11" t="str">
        <f t="shared" si="414"/>
        <v>麻糍</v>
      </c>
      <c r="N2684" s="11" t="s">
        <v>2254</v>
      </c>
      <c r="O2684" s="11" t="s">
        <v>4373</v>
      </c>
      <c r="P2684" s="12">
        <v>119.05</v>
      </c>
      <c r="Q2684" s="12">
        <v>23.8</v>
      </c>
      <c r="R2684" s="11">
        <v>23.8</v>
      </c>
      <c r="S2684" s="13">
        <f t="shared" si="415"/>
        <v>45.543209876543209</v>
      </c>
      <c r="T2684" s="11">
        <v>81</v>
      </c>
      <c r="U2684" s="11">
        <v>155</v>
      </c>
      <c r="V2684" s="14">
        <f t="shared" si="416"/>
        <v>3689</v>
      </c>
      <c r="W2684" s="11">
        <v>2566</v>
      </c>
      <c r="X2684" s="11">
        <v>11368</v>
      </c>
      <c r="Y2684" s="11">
        <v>36945514264</v>
      </c>
      <c r="Z2684" s="11">
        <v>107118350</v>
      </c>
      <c r="AA2684" s="15" t="str">
        <f t="shared" si="417"/>
        <v/>
      </c>
      <c r="AB2684" s="16" t="str">
        <f t="shared" si="418"/>
        <v>点击查看</v>
      </c>
      <c r="AC2684" s="11">
        <f t="shared" si="419"/>
        <v>1900</v>
      </c>
      <c r="AD2684" s="11"/>
      <c r="AE2684" s="11"/>
      <c r="AF2684" s="11" t="s">
        <v>8180</v>
      </c>
      <c r="AG2684" s="11" t="s">
        <v>12618</v>
      </c>
    </row>
    <row r="2685" spans="1:33" x14ac:dyDescent="0.15">
      <c r="A2685" s="11" t="s">
        <v>14673</v>
      </c>
      <c r="B2685" s="11" t="s">
        <v>15055</v>
      </c>
      <c r="C2685" s="11" t="s">
        <v>14674</v>
      </c>
      <c r="D2685" s="11"/>
      <c r="E2685" s="11" t="s">
        <v>14715</v>
      </c>
      <c r="F2685" s="11" t="s">
        <v>14728</v>
      </c>
      <c r="G2685" s="11" t="s">
        <v>26</v>
      </c>
      <c r="H2685" s="11" t="s">
        <v>10353</v>
      </c>
      <c r="I2685" s="11" t="str">
        <f t="shared" si="410"/>
        <v>卖家未填</v>
      </c>
      <c r="J2685" s="11" t="str">
        <f t="shared" si="411"/>
        <v>200</v>
      </c>
      <c r="K2685" s="11" t="str">
        <f t="shared" si="412"/>
        <v>卖家未填</v>
      </c>
      <c r="L2685" s="11" t="str">
        <f t="shared" si="413"/>
        <v>卖家未填</v>
      </c>
      <c r="M2685" s="11" t="str">
        <f t="shared" si="414"/>
        <v>法式蔓越莓曲奇饼干200g</v>
      </c>
      <c r="N2685" s="11" t="s">
        <v>1250</v>
      </c>
      <c r="O2685" s="11"/>
      <c r="P2685" s="12">
        <v>18.8</v>
      </c>
      <c r="Q2685" s="12">
        <v>8.9</v>
      </c>
      <c r="R2685" s="11">
        <v>8.9</v>
      </c>
      <c r="S2685" s="13">
        <f t="shared" si="415"/>
        <v>14.917408906882592</v>
      </c>
      <c r="T2685" s="11">
        <v>247</v>
      </c>
      <c r="U2685" s="11">
        <v>414</v>
      </c>
      <c r="V2685" s="14">
        <f t="shared" si="416"/>
        <v>3684.6000000000004</v>
      </c>
      <c r="W2685" s="11">
        <v>3554</v>
      </c>
      <c r="X2685" s="11">
        <v>1622</v>
      </c>
      <c r="Y2685" s="11">
        <v>39239638486</v>
      </c>
      <c r="Z2685" s="11">
        <v>110413756</v>
      </c>
      <c r="AA2685" s="15" t="str">
        <f t="shared" si="417"/>
        <v/>
      </c>
      <c r="AB2685" s="16" t="str">
        <f t="shared" si="418"/>
        <v>点击查看</v>
      </c>
      <c r="AC2685" s="11">
        <f t="shared" si="419"/>
        <v>1900</v>
      </c>
      <c r="AD2685" s="11"/>
      <c r="AE2685" s="11"/>
      <c r="AF2685" s="11" t="s">
        <v>8207</v>
      </c>
      <c r="AG2685" s="11" t="s">
        <v>11674</v>
      </c>
    </row>
    <row r="2686" spans="1:33" x14ac:dyDescent="0.15">
      <c r="A2686" s="11" t="s">
        <v>14703</v>
      </c>
      <c r="B2686" s="11" t="s">
        <v>14963</v>
      </c>
      <c r="C2686" s="11" t="s">
        <v>14709</v>
      </c>
      <c r="D2686" s="17">
        <v>39706</v>
      </c>
      <c r="E2686" s="11" t="s">
        <v>14723</v>
      </c>
      <c r="F2686" s="11" t="s">
        <v>14724</v>
      </c>
      <c r="G2686" s="11" t="s">
        <v>23</v>
      </c>
      <c r="H2686" s="11" t="s">
        <v>9930</v>
      </c>
      <c r="I2686" s="11" t="str">
        <f t="shared" si="410"/>
        <v>卖家未填</v>
      </c>
      <c r="J2686" s="11" t="str">
        <f t="shared" si="411"/>
        <v>250</v>
      </c>
      <c r="K2686" s="11" t="str">
        <f t="shared" si="412"/>
        <v>卖家未填</v>
      </c>
      <c r="L2686" s="11" t="str">
        <f t="shared" si="413"/>
        <v>卖家未填</v>
      </c>
      <c r="M2686" s="11" t="str">
        <f t="shared" si="414"/>
        <v>糕点</v>
      </c>
      <c r="N2686" s="11" t="s">
        <v>3737</v>
      </c>
      <c r="O2686" s="11" t="s">
        <v>4795</v>
      </c>
      <c r="P2686" s="12">
        <v>32</v>
      </c>
      <c r="Q2686" s="12"/>
      <c r="R2686" s="11">
        <v>32</v>
      </c>
      <c r="S2686" s="13">
        <f t="shared" si="415"/>
        <v>122.66666666666667</v>
      </c>
      <c r="T2686" s="11">
        <v>30</v>
      </c>
      <c r="U2686" s="11">
        <v>115</v>
      </c>
      <c r="V2686" s="14">
        <f t="shared" si="416"/>
        <v>3680</v>
      </c>
      <c r="W2686" s="11">
        <v>46</v>
      </c>
      <c r="X2686" s="11">
        <v>1314</v>
      </c>
      <c r="Y2686" s="11">
        <v>15196789076</v>
      </c>
      <c r="Z2686" s="11">
        <v>36355612</v>
      </c>
      <c r="AA2686" s="15">
        <f t="shared" si="417"/>
        <v>42027.491655092592</v>
      </c>
      <c r="AB2686" s="16" t="str">
        <f t="shared" si="418"/>
        <v>点击查看</v>
      </c>
      <c r="AC2686" s="11">
        <f t="shared" si="419"/>
        <v>2008</v>
      </c>
      <c r="AD2686" s="11"/>
      <c r="AE2686" s="11" t="s">
        <v>7556</v>
      </c>
      <c r="AF2686" s="11" t="s">
        <v>8918</v>
      </c>
      <c r="AG2686" s="11" t="s">
        <v>14054</v>
      </c>
    </row>
    <row r="2687" spans="1:33" x14ac:dyDescent="0.15">
      <c r="A2687" s="11" t="s">
        <v>14687</v>
      </c>
      <c r="B2687" s="11" t="s">
        <v>15190</v>
      </c>
      <c r="C2687" s="11" t="s">
        <v>14689</v>
      </c>
      <c r="D2687" s="17">
        <v>40842</v>
      </c>
      <c r="E2687" s="11" t="s">
        <v>14770</v>
      </c>
      <c r="F2687" s="11" t="s">
        <v>14771</v>
      </c>
      <c r="G2687" s="11" t="s">
        <v>58</v>
      </c>
      <c r="H2687" s="11" t="s">
        <v>9821</v>
      </c>
      <c r="I2687" s="11" t="str">
        <f t="shared" si="410"/>
        <v>北京绿豆糕</v>
      </c>
      <c r="J2687" s="11" t="str">
        <f t="shared" si="411"/>
        <v>500</v>
      </c>
      <c r="K2687" s="11" t="str">
        <f t="shared" si="412"/>
        <v>卖家未填</v>
      </c>
      <c r="L2687" s="11" t="str">
        <f t="shared" si="413"/>
        <v>卖家未填</v>
      </c>
      <c r="M2687" s="11" t="str">
        <f t="shared" si="414"/>
        <v>绿豆糕</v>
      </c>
      <c r="N2687" s="11" t="s">
        <v>1962</v>
      </c>
      <c r="O2687" s="11" t="s">
        <v>4506</v>
      </c>
      <c r="P2687" s="12">
        <v>15</v>
      </c>
      <c r="Q2687" s="12"/>
      <c r="R2687" s="11">
        <v>15</v>
      </c>
      <c r="S2687" s="13">
        <f t="shared" si="415"/>
        <v>34.669811320754718</v>
      </c>
      <c r="T2687" s="11">
        <v>106</v>
      </c>
      <c r="U2687" s="11">
        <v>245</v>
      </c>
      <c r="V2687" s="14">
        <f t="shared" si="416"/>
        <v>3675</v>
      </c>
      <c r="W2687" s="11">
        <v>277</v>
      </c>
      <c r="X2687" s="11">
        <v>1664</v>
      </c>
      <c r="Y2687" s="11">
        <v>18441229841</v>
      </c>
      <c r="Z2687" s="11">
        <v>69389352</v>
      </c>
      <c r="AA2687" s="15">
        <f t="shared" si="417"/>
        <v>42031.788634259261</v>
      </c>
      <c r="AB2687" s="16" t="str">
        <f t="shared" si="418"/>
        <v>点击查看</v>
      </c>
      <c r="AC2687" s="11">
        <f t="shared" si="419"/>
        <v>2011</v>
      </c>
      <c r="AD2687" s="11"/>
      <c r="AE2687" s="11" t="s">
        <v>6485</v>
      </c>
      <c r="AF2687" s="11" t="s">
        <v>8755</v>
      </c>
      <c r="AG2687" s="11" t="s">
        <v>12344</v>
      </c>
    </row>
    <row r="2688" spans="1:33" x14ac:dyDescent="0.15">
      <c r="A2688" s="11" t="s">
        <v>14673</v>
      </c>
      <c r="B2688" s="11" t="s">
        <v>15088</v>
      </c>
      <c r="C2688" s="11" t="s">
        <v>14674</v>
      </c>
      <c r="D2688" s="11"/>
      <c r="E2688" s="11" t="s">
        <v>14742</v>
      </c>
      <c r="F2688" s="11" t="s">
        <v>14765</v>
      </c>
      <c r="G2688" s="11" t="s">
        <v>55</v>
      </c>
      <c r="H2688" s="11" t="s">
        <v>9564</v>
      </c>
      <c r="I2688" s="11" t="str">
        <f t="shared" si="410"/>
        <v>牛奶巧克力</v>
      </c>
      <c r="J2688" s="11" t="str">
        <f t="shared" si="411"/>
        <v>90</v>
      </c>
      <c r="K2688" s="11" t="str">
        <f t="shared" si="412"/>
        <v>卖家未填</v>
      </c>
      <c r="L2688" s="11" t="str">
        <f t="shared" si="413"/>
        <v>其他/other</v>
      </c>
      <c r="M2688" s="11" t="str">
        <f t="shared" si="414"/>
        <v>红加纳巧克力90g</v>
      </c>
      <c r="N2688" s="11" t="s">
        <v>1789</v>
      </c>
      <c r="O2688" s="11" t="s">
        <v>4405</v>
      </c>
      <c r="P2688" s="12">
        <v>49.9</v>
      </c>
      <c r="Q2688" s="12">
        <v>10.9</v>
      </c>
      <c r="R2688" s="11">
        <v>10.9</v>
      </c>
      <c r="S2688" s="13">
        <f t="shared" si="415"/>
        <v>29.153174603174605</v>
      </c>
      <c r="T2688" s="11">
        <v>126</v>
      </c>
      <c r="U2688" s="11">
        <v>337</v>
      </c>
      <c r="V2688" s="14">
        <f t="shared" si="416"/>
        <v>3673.3</v>
      </c>
      <c r="W2688" s="11">
        <v>1554</v>
      </c>
      <c r="X2688" s="11">
        <v>1713</v>
      </c>
      <c r="Y2688" s="11">
        <v>41979480480</v>
      </c>
      <c r="Z2688" s="11">
        <v>113907226</v>
      </c>
      <c r="AA2688" s="15" t="str">
        <f t="shared" si="417"/>
        <v/>
      </c>
      <c r="AB2688" s="16" t="str">
        <f t="shared" si="418"/>
        <v>点击查看</v>
      </c>
      <c r="AC2688" s="11">
        <f t="shared" si="419"/>
        <v>1900</v>
      </c>
      <c r="AD2688" s="11"/>
      <c r="AE2688" s="11"/>
      <c r="AF2688" s="11" t="s">
        <v>8086</v>
      </c>
      <c r="AG2688" s="11" t="s">
        <v>12185</v>
      </c>
    </row>
    <row r="2689" spans="1:33" x14ac:dyDescent="0.15">
      <c r="A2689" s="11" t="s">
        <v>14671</v>
      </c>
      <c r="B2689" s="11" t="s">
        <v>15342</v>
      </c>
      <c r="C2689" s="11" t="s">
        <v>14676</v>
      </c>
      <c r="D2689" s="17">
        <v>41894</v>
      </c>
      <c r="E2689" s="11" t="s">
        <v>14723</v>
      </c>
      <c r="F2689" s="11" t="s">
        <v>14745</v>
      </c>
      <c r="G2689" s="11" t="s">
        <v>39</v>
      </c>
      <c r="H2689" s="11" t="s">
        <v>9669</v>
      </c>
      <c r="I2689" s="11" t="str">
        <f t="shared" si="410"/>
        <v>卖家未填</v>
      </c>
      <c r="J2689" s="11" t="str">
        <f t="shared" si="411"/>
        <v>144</v>
      </c>
      <c r="K2689" s="11" t="str">
        <f t="shared" si="412"/>
        <v>卖家未填</v>
      </c>
      <c r="L2689" s="11" t="str">
        <f t="shared" si="413"/>
        <v>卖家未填</v>
      </c>
      <c r="M2689" s="11" t="str">
        <f t="shared" si="414"/>
        <v>卖家未填</v>
      </c>
      <c r="N2689" s="11" t="s">
        <v>1135</v>
      </c>
      <c r="O2689" s="11" t="s">
        <v>4744</v>
      </c>
      <c r="P2689" s="12" t="s">
        <v>10672</v>
      </c>
      <c r="Q2689" s="12">
        <v>9.9</v>
      </c>
      <c r="R2689" s="11">
        <v>9.9</v>
      </c>
      <c r="S2689" s="13">
        <f t="shared" si="415"/>
        <v>12.797560975609757</v>
      </c>
      <c r="T2689" s="11">
        <v>287</v>
      </c>
      <c r="U2689" s="11">
        <v>371</v>
      </c>
      <c r="V2689" s="14">
        <f t="shared" si="416"/>
        <v>3672.9</v>
      </c>
      <c r="W2689" s="11">
        <v>1215</v>
      </c>
      <c r="X2689" s="11">
        <v>2078</v>
      </c>
      <c r="Y2689" s="11">
        <v>41217915015</v>
      </c>
      <c r="Z2689" s="11">
        <v>113493411</v>
      </c>
      <c r="AA2689" s="15">
        <f t="shared" si="417"/>
        <v>42027.554178240738</v>
      </c>
      <c r="AB2689" s="16" t="str">
        <f t="shared" si="418"/>
        <v>点击查看</v>
      </c>
      <c r="AC2689" s="11">
        <f t="shared" si="419"/>
        <v>2014</v>
      </c>
      <c r="AD2689" s="11"/>
      <c r="AE2689" s="11" t="s">
        <v>6106</v>
      </c>
      <c r="AF2689" s="11" t="s">
        <v>8461</v>
      </c>
      <c r="AG2689" s="11" t="s">
        <v>11572</v>
      </c>
    </row>
    <row r="2690" spans="1:33" x14ac:dyDescent="0.15">
      <c r="A2690" s="11" t="s">
        <v>14701</v>
      </c>
      <c r="B2690" s="11" t="s">
        <v>16356</v>
      </c>
      <c r="C2690" s="11" t="s">
        <v>14702</v>
      </c>
      <c r="D2690" s="11"/>
      <c r="E2690" s="11" t="s">
        <v>17</v>
      </c>
      <c r="F2690" s="11" t="s">
        <v>17</v>
      </c>
      <c r="G2690" s="11" t="s">
        <v>17</v>
      </c>
      <c r="H2690" s="11" t="s">
        <v>10586</v>
      </c>
      <c r="I2690" s="11" t="str">
        <f t="shared" ref="I2690:I2753" si="420">IF(AH$1="","",IFERROR(TRIM(MID($AG2690,FIND(":",$AG2690,FIND(AH$1,$AG2690))+1,FIND("=",$AG2690,FIND(AH$1,$AG2690))-FIND(":",$AG2690,FIND(AH$1,$AG2690))-1)),"卖家未填"))</f>
        <v>黑巧克力</v>
      </c>
      <c r="J2690" s="11" t="str">
        <f t="shared" ref="J2690:J2753" si="421">IF(AI$1="","",IFERROR(TRIM(MID($AG2690,FIND(":",$AG2690,FIND(AI$1,$AG2690))+1,FIND("=",$AG2690,FIND(AI$1,$AG2690))-FIND(":",$AG2690,FIND(AI$1,$AG2690))-1)),"卖家未填"))</f>
        <v>225</v>
      </c>
      <c r="K2690" s="11" t="str">
        <f t="shared" ref="K2690:K2753" si="422">IF(AJ$1="","",IFERROR(TRIM(MID($AG2690,FIND(":",$AG2690,FIND(AJ$1,$AG2690))+1,FIND("=",$AG2690,FIND(AJ$1,$AG2690))-FIND(":",$AG2690,FIND(AJ$1,$AG2690))-1)),"卖家未填"))</f>
        <v>非手工</v>
      </c>
      <c r="L2690" s="11" t="str">
        <f t="shared" ref="L2690:L2753" si="423">IF(AK$1="","",IFERROR(TRIM(MID($AG2690,FIND(":",$AG2690,FIND(AK$1,$AG2690))+1,FIND("=",$AG2690,FIND(AK$1,$AG2690))-FIND(":",$AG2690,FIND(AK$1,$AG2690))-1)),"卖家未填"))</f>
        <v>排块</v>
      </c>
      <c r="M2690" s="11" t="str">
        <f t="shared" ref="M2690:M2753" si="424">IF(AL$1="","",IFERROR(TRIM(MID($AG2690,FIND(":",$AG2690,FIND(AL$1,$AG2690))+1,FIND("=",$AG2690,FIND(AL$1,$AG2690))-FIND(":",$AG2690,FIND(AL$1,$AG2690))-1)),"卖家未填"))</f>
        <v>黑巧克力225g</v>
      </c>
      <c r="N2690" s="11" t="s">
        <v>4067</v>
      </c>
      <c r="O2690" s="11"/>
      <c r="P2690" s="12">
        <v>28</v>
      </c>
      <c r="Q2690" s="12"/>
      <c r="R2690" s="11">
        <v>28</v>
      </c>
      <c r="S2690" s="13">
        <f t="shared" ref="S2690:S2753" si="425">IFERROR(V2690/T2690,"0")</f>
        <v>146.72</v>
      </c>
      <c r="T2690" s="11">
        <v>25</v>
      </c>
      <c r="U2690" s="11">
        <v>131</v>
      </c>
      <c r="V2690" s="14">
        <f t="shared" ref="V2690:V2753" si="426">R2690*U2690</f>
        <v>3668</v>
      </c>
      <c r="W2690" s="11">
        <v>158</v>
      </c>
      <c r="X2690" s="11">
        <v>179</v>
      </c>
      <c r="Y2690" s="11">
        <v>20006977884</v>
      </c>
      <c r="Z2690" s="11">
        <v>106117736</v>
      </c>
      <c r="AA2690" s="15" t="str">
        <f t="shared" ref="AA2690:AA2753" si="427">IFERROR((MID(AE2690,FIND("ends=",AE2690)+5,FIND("000&amp;starts",AE2690)-FIND("ends=",AE2690)-5)+8*3600)/86400+70*365+19,"")</f>
        <v/>
      </c>
      <c r="AB2690" s="16" t="str">
        <f t="shared" ref="AB2690:AB2753" si="428">HYPERLINK("http://item.taobao.com/item.htm?id="&amp;Y2690,"点击查看")</f>
        <v>点击查看</v>
      </c>
      <c r="AC2690" s="11">
        <f t="shared" ref="AC2690:AC2753" si="429">YEAR(D2690)</f>
        <v>1900</v>
      </c>
      <c r="AD2690" s="11"/>
      <c r="AE2690" s="11"/>
      <c r="AF2690" s="11" t="s">
        <v>9364</v>
      </c>
      <c r="AG2690" s="11" t="s">
        <v>14373</v>
      </c>
    </row>
    <row r="2691" spans="1:33" x14ac:dyDescent="0.15">
      <c r="A2691" s="11" t="s">
        <v>14690</v>
      </c>
      <c r="B2691" s="11" t="s">
        <v>14980</v>
      </c>
      <c r="C2691" s="11" t="s">
        <v>14691</v>
      </c>
      <c r="D2691" s="11"/>
      <c r="E2691" s="11" t="s">
        <v>14742</v>
      </c>
      <c r="F2691" s="11" t="s">
        <v>14753</v>
      </c>
      <c r="G2691" s="11" t="s">
        <v>46</v>
      </c>
      <c r="H2691" s="11" t="s">
        <v>8021</v>
      </c>
      <c r="I2691" s="11" t="str">
        <f t="shared" si="420"/>
        <v>卖家未填</v>
      </c>
      <c r="J2691" s="11" t="str">
        <f t="shared" si="421"/>
        <v>350</v>
      </c>
      <c r="K2691" s="11" t="str">
        <f t="shared" si="422"/>
        <v>卖家未填</v>
      </c>
      <c r="L2691" s="11" t="str">
        <f t="shared" si="423"/>
        <v>卖家未填</v>
      </c>
      <c r="M2691" s="11" t="str">
        <f t="shared" si="424"/>
        <v>无糖红枣葡萄干沙琪玛350g</v>
      </c>
      <c r="N2691" s="11" t="s">
        <v>2157</v>
      </c>
      <c r="O2691" s="11" t="s">
        <v>4598</v>
      </c>
      <c r="P2691" s="12">
        <v>94.29</v>
      </c>
      <c r="Q2691" s="12">
        <v>16.899999999999999</v>
      </c>
      <c r="R2691" s="11">
        <v>16.899999999999999</v>
      </c>
      <c r="S2691" s="13">
        <f t="shared" si="425"/>
        <v>41.205617977528085</v>
      </c>
      <c r="T2691" s="11">
        <v>89</v>
      </c>
      <c r="U2691" s="11">
        <v>217</v>
      </c>
      <c r="V2691" s="14">
        <f t="shared" si="426"/>
        <v>3667.2999999999997</v>
      </c>
      <c r="W2691" s="11">
        <v>1858</v>
      </c>
      <c r="X2691" s="11">
        <v>1463</v>
      </c>
      <c r="Y2691" s="11">
        <v>35791675242</v>
      </c>
      <c r="Z2691" s="11">
        <v>104460772</v>
      </c>
      <c r="AA2691" s="15" t="str">
        <f t="shared" si="427"/>
        <v/>
      </c>
      <c r="AB2691" s="16" t="str">
        <f t="shared" si="428"/>
        <v>点击查看</v>
      </c>
      <c r="AC2691" s="11">
        <f t="shared" si="429"/>
        <v>1900</v>
      </c>
      <c r="AD2691" s="11"/>
      <c r="AE2691" s="11"/>
      <c r="AF2691" s="11" t="s">
        <v>8101</v>
      </c>
      <c r="AG2691" s="11" t="s">
        <v>12528</v>
      </c>
    </row>
    <row r="2692" spans="1:33" x14ac:dyDescent="0.15">
      <c r="A2692" s="11" t="s">
        <v>14690</v>
      </c>
      <c r="B2692" s="11" t="s">
        <v>15255</v>
      </c>
      <c r="C2692" s="11" t="s">
        <v>14691</v>
      </c>
      <c r="D2692" s="11"/>
      <c r="E2692" s="11" t="s">
        <v>14761</v>
      </c>
      <c r="F2692" s="11" t="s">
        <v>14788</v>
      </c>
      <c r="G2692" s="11" t="s">
        <v>74</v>
      </c>
      <c r="H2692" s="11" t="s">
        <v>10394</v>
      </c>
      <c r="I2692" s="11" t="str">
        <f t="shared" si="420"/>
        <v>黑巧克力</v>
      </c>
      <c r="J2692" s="11" t="str">
        <f t="shared" si="421"/>
        <v>240</v>
      </c>
      <c r="K2692" s="11" t="str">
        <f t="shared" si="422"/>
        <v>手工</v>
      </c>
      <c r="L2692" s="11" t="str">
        <f t="shared" si="423"/>
        <v>排块</v>
      </c>
      <c r="M2692" s="11" t="str">
        <f t="shared" si="424"/>
        <v>北大仓巧克力酒心糖240g</v>
      </c>
      <c r="N2692" s="11" t="s">
        <v>2387</v>
      </c>
      <c r="O2692" s="11"/>
      <c r="P2692" s="12">
        <v>19</v>
      </c>
      <c r="Q2692" s="12"/>
      <c r="R2692" s="11">
        <v>19</v>
      </c>
      <c r="S2692" s="13">
        <f t="shared" si="425"/>
        <v>50.232876712328768</v>
      </c>
      <c r="T2692" s="11">
        <v>73</v>
      </c>
      <c r="U2692" s="11">
        <v>193</v>
      </c>
      <c r="V2692" s="14">
        <f t="shared" si="426"/>
        <v>3667</v>
      </c>
      <c r="W2692" s="11">
        <v>201</v>
      </c>
      <c r="X2692" s="11">
        <v>153</v>
      </c>
      <c r="Y2692" s="11">
        <v>12589193422</v>
      </c>
      <c r="Z2692" s="11">
        <v>68456687</v>
      </c>
      <c r="AA2692" s="15" t="str">
        <f t="shared" si="427"/>
        <v/>
      </c>
      <c r="AB2692" s="16" t="str">
        <f t="shared" si="428"/>
        <v>点击查看</v>
      </c>
      <c r="AC2692" s="11">
        <f t="shared" si="429"/>
        <v>1900</v>
      </c>
      <c r="AD2692" s="11"/>
      <c r="AE2692" s="11"/>
      <c r="AF2692" s="11" t="s">
        <v>8367</v>
      </c>
      <c r="AG2692" s="11" t="s">
        <v>12749</v>
      </c>
    </row>
    <row r="2693" spans="1:33" x14ac:dyDescent="0.15">
      <c r="A2693" s="11" t="s">
        <v>14690</v>
      </c>
      <c r="B2693" s="11" t="s">
        <v>15755</v>
      </c>
      <c r="C2693" s="11" t="s">
        <v>14691</v>
      </c>
      <c r="D2693" s="11"/>
      <c r="E2693" s="11" t="s">
        <v>14723</v>
      </c>
      <c r="F2693" s="11" t="s">
        <v>14835</v>
      </c>
      <c r="G2693" s="11" t="s">
        <v>121</v>
      </c>
      <c r="H2693" s="11" t="s">
        <v>8665</v>
      </c>
      <c r="I2693" s="11" t="str">
        <f t="shared" si="420"/>
        <v>卖家未填</v>
      </c>
      <c r="J2693" s="11" t="str">
        <f t="shared" si="421"/>
        <v>500</v>
      </c>
      <c r="K2693" s="11" t="str">
        <f t="shared" si="422"/>
        <v>卖家未填</v>
      </c>
      <c r="L2693" s="11" t="str">
        <f t="shared" si="423"/>
        <v>卖家未填</v>
      </c>
      <c r="M2693" s="11" t="str">
        <f t="shared" si="424"/>
        <v>新年糖</v>
      </c>
      <c r="N2693" s="11" t="s">
        <v>2643</v>
      </c>
      <c r="O2693" s="11"/>
      <c r="P2693" s="12">
        <v>20.8</v>
      </c>
      <c r="Q2693" s="12">
        <v>18.899999999999999</v>
      </c>
      <c r="R2693" s="11">
        <v>18.899999999999999</v>
      </c>
      <c r="S2693" s="13">
        <f t="shared" si="425"/>
        <v>61.11</v>
      </c>
      <c r="T2693" s="11">
        <v>60</v>
      </c>
      <c r="U2693" s="11">
        <v>194</v>
      </c>
      <c r="V2693" s="14">
        <f t="shared" si="426"/>
        <v>3666.6</v>
      </c>
      <c r="W2693" s="11">
        <v>117</v>
      </c>
      <c r="X2693" s="11">
        <v>264</v>
      </c>
      <c r="Y2693" s="11">
        <v>38927220870</v>
      </c>
      <c r="Z2693" s="11">
        <v>110342003</v>
      </c>
      <c r="AA2693" s="15" t="str">
        <f t="shared" si="427"/>
        <v/>
      </c>
      <c r="AB2693" s="16" t="str">
        <f t="shared" si="428"/>
        <v>点击查看</v>
      </c>
      <c r="AC2693" s="11">
        <f t="shared" si="429"/>
        <v>1900</v>
      </c>
      <c r="AD2693" s="11"/>
      <c r="AE2693" s="11"/>
      <c r="AF2693" s="11" t="s">
        <v>8130</v>
      </c>
      <c r="AG2693" s="11" t="s">
        <v>12992</v>
      </c>
    </row>
    <row r="2694" spans="1:33" x14ac:dyDescent="0.15">
      <c r="A2694" s="11" t="s">
        <v>14690</v>
      </c>
      <c r="B2694" s="11" t="s">
        <v>15583</v>
      </c>
      <c r="C2694" s="11" t="s">
        <v>14691</v>
      </c>
      <c r="D2694" s="11"/>
      <c r="E2694" s="11" t="s">
        <v>14802</v>
      </c>
      <c r="F2694" s="11" t="s">
        <v>14803</v>
      </c>
      <c r="G2694" s="11" t="s">
        <v>86</v>
      </c>
      <c r="H2694" s="11" t="s">
        <v>10510</v>
      </c>
      <c r="I2694" s="11" t="str">
        <f t="shared" si="420"/>
        <v>闻喜煮饼</v>
      </c>
      <c r="J2694" s="11" t="str">
        <f t="shared" si="421"/>
        <v>418</v>
      </c>
      <c r="K2694" s="11" t="str">
        <f t="shared" si="422"/>
        <v>卖家未填</v>
      </c>
      <c r="L2694" s="11" t="str">
        <f t="shared" si="423"/>
        <v>卖家未填</v>
      </c>
      <c r="M2694" s="11" t="str">
        <f t="shared" si="424"/>
        <v>418g</v>
      </c>
      <c r="N2694" s="11" t="s">
        <v>2307</v>
      </c>
      <c r="O2694" s="11"/>
      <c r="P2694" s="12">
        <v>49</v>
      </c>
      <c r="Q2694" s="12">
        <v>22.9</v>
      </c>
      <c r="R2694" s="11">
        <v>22.9</v>
      </c>
      <c r="S2694" s="13">
        <f t="shared" si="425"/>
        <v>47.584415584415588</v>
      </c>
      <c r="T2694" s="11">
        <v>77</v>
      </c>
      <c r="U2694" s="11">
        <v>160</v>
      </c>
      <c r="V2694" s="14">
        <f t="shared" si="426"/>
        <v>3664</v>
      </c>
      <c r="W2694" s="11">
        <v>102</v>
      </c>
      <c r="X2694" s="11">
        <v>75</v>
      </c>
      <c r="Y2694" s="11">
        <v>39576028699</v>
      </c>
      <c r="Z2694" s="11">
        <v>111205130</v>
      </c>
      <c r="AA2694" s="15" t="str">
        <f t="shared" si="427"/>
        <v/>
      </c>
      <c r="AB2694" s="16" t="str">
        <f t="shared" si="428"/>
        <v>点击查看</v>
      </c>
      <c r="AC2694" s="11">
        <f t="shared" si="429"/>
        <v>1900</v>
      </c>
      <c r="AD2694" s="11"/>
      <c r="AE2694" s="11"/>
      <c r="AF2694" s="11" t="s">
        <v>8883</v>
      </c>
      <c r="AG2694" s="11" t="s">
        <v>12673</v>
      </c>
    </row>
    <row r="2695" spans="1:33" x14ac:dyDescent="0.15">
      <c r="A2695" s="11" t="s">
        <v>14690</v>
      </c>
      <c r="B2695" s="11" t="s">
        <v>15156</v>
      </c>
      <c r="C2695" s="11" t="s">
        <v>14691</v>
      </c>
      <c r="D2695" s="11"/>
      <c r="E2695" s="11" t="s">
        <v>14713</v>
      </c>
      <c r="F2695" s="11" t="s">
        <v>14717</v>
      </c>
      <c r="G2695" s="11" t="s">
        <v>18</v>
      </c>
      <c r="H2695" s="11" t="s">
        <v>8665</v>
      </c>
      <c r="I2695" s="11" t="str">
        <f t="shared" si="420"/>
        <v>卖家未填</v>
      </c>
      <c r="J2695" s="11" t="str">
        <f t="shared" si="421"/>
        <v>376</v>
      </c>
      <c r="K2695" s="11" t="str">
        <f t="shared" si="422"/>
        <v>卖家未填</v>
      </c>
      <c r="L2695" s="11" t="str">
        <f t="shared" si="423"/>
        <v>卖家未填</v>
      </c>
      <c r="M2695" s="11" t="str">
        <f t="shared" si="424"/>
        <v>玉米糖376g</v>
      </c>
      <c r="N2695" s="11" t="s">
        <v>2825</v>
      </c>
      <c r="O2695" s="11" t="s">
        <v>4382</v>
      </c>
      <c r="P2695" s="12">
        <v>28</v>
      </c>
      <c r="Q2695" s="12">
        <v>21.9</v>
      </c>
      <c r="R2695" s="11">
        <v>21.9</v>
      </c>
      <c r="S2695" s="13">
        <f t="shared" si="425"/>
        <v>69.005660377358481</v>
      </c>
      <c r="T2695" s="11">
        <v>53</v>
      </c>
      <c r="U2695" s="11">
        <v>167</v>
      </c>
      <c r="V2695" s="14">
        <f t="shared" si="426"/>
        <v>3657.2999999999997</v>
      </c>
      <c r="W2695" s="11">
        <v>227</v>
      </c>
      <c r="X2695" s="11">
        <v>278</v>
      </c>
      <c r="Y2695" s="11">
        <v>13968555651</v>
      </c>
      <c r="Z2695" s="11">
        <v>67479794</v>
      </c>
      <c r="AA2695" s="15" t="str">
        <f t="shared" si="427"/>
        <v/>
      </c>
      <c r="AB2695" s="16" t="str">
        <f t="shared" si="428"/>
        <v>点击查看</v>
      </c>
      <c r="AC2695" s="11">
        <f t="shared" si="429"/>
        <v>1900</v>
      </c>
      <c r="AD2695" s="11"/>
      <c r="AE2695" s="11"/>
      <c r="AF2695" s="11" t="s">
        <v>8130</v>
      </c>
      <c r="AG2695" s="11" t="s">
        <v>13168</v>
      </c>
    </row>
    <row r="2696" spans="1:33" x14ac:dyDescent="0.15">
      <c r="A2696" s="11" t="s">
        <v>14687</v>
      </c>
      <c r="B2696" s="11" t="s">
        <v>15232</v>
      </c>
      <c r="C2696" s="11" t="s">
        <v>14692</v>
      </c>
      <c r="D2696" s="17">
        <v>40867</v>
      </c>
      <c r="E2696" s="11" t="s">
        <v>14713</v>
      </c>
      <c r="F2696" s="11" t="s">
        <v>14714</v>
      </c>
      <c r="G2696" s="11" t="s">
        <v>15</v>
      </c>
      <c r="H2696" s="11" t="s">
        <v>9855</v>
      </c>
      <c r="I2696" s="11" t="str">
        <f t="shared" si="420"/>
        <v>卖家未填</v>
      </c>
      <c r="J2696" s="11" t="str">
        <f t="shared" si="421"/>
        <v>250</v>
      </c>
      <c r="K2696" s="11" t="str">
        <f t="shared" si="422"/>
        <v>卖家未填</v>
      </c>
      <c r="L2696" s="11" t="str">
        <f t="shared" si="423"/>
        <v>卖家未填</v>
      </c>
      <c r="M2696" s="11" t="str">
        <f t="shared" si="424"/>
        <v>牛奶糖 散装250g</v>
      </c>
      <c r="N2696" s="11" t="s">
        <v>2403</v>
      </c>
      <c r="O2696" s="11" t="s">
        <v>5180</v>
      </c>
      <c r="P2696" s="12">
        <v>12.05</v>
      </c>
      <c r="Q2696" s="12">
        <v>10.35</v>
      </c>
      <c r="R2696" s="11">
        <v>10.35</v>
      </c>
      <c r="S2696" s="13">
        <f t="shared" si="425"/>
        <v>50.743749999999999</v>
      </c>
      <c r="T2696" s="11">
        <v>72</v>
      </c>
      <c r="U2696" s="11">
        <v>353</v>
      </c>
      <c r="V2696" s="14">
        <f t="shared" si="426"/>
        <v>3653.5499999999997</v>
      </c>
      <c r="W2696" s="11">
        <v>44</v>
      </c>
      <c r="X2696" s="11">
        <v>24</v>
      </c>
      <c r="Y2696" s="11">
        <v>42523961909</v>
      </c>
      <c r="Z2696" s="11">
        <v>69725727</v>
      </c>
      <c r="AA2696" s="15">
        <f t="shared" si="427"/>
        <v>42031.654224537036</v>
      </c>
      <c r="AB2696" s="16" t="str">
        <f t="shared" si="428"/>
        <v>点击查看</v>
      </c>
      <c r="AC2696" s="11">
        <f t="shared" si="429"/>
        <v>2011</v>
      </c>
      <c r="AD2696" s="11"/>
      <c r="AE2696" s="11" t="s">
        <v>6728</v>
      </c>
      <c r="AF2696" s="11" t="s">
        <v>8812</v>
      </c>
      <c r="AG2696" s="11" t="s">
        <v>12766</v>
      </c>
    </row>
    <row r="2697" spans="1:33" x14ac:dyDescent="0.15">
      <c r="A2697" s="11" t="s">
        <v>14673</v>
      </c>
      <c r="B2697" s="11" t="s">
        <v>15049</v>
      </c>
      <c r="C2697" s="11" t="s">
        <v>14674</v>
      </c>
      <c r="D2697" s="11"/>
      <c r="E2697" s="11" t="s">
        <v>14729</v>
      </c>
      <c r="F2697" s="11" t="s">
        <v>14730</v>
      </c>
      <c r="G2697" s="11" t="s">
        <v>27</v>
      </c>
      <c r="H2697" s="11" t="s">
        <v>10468</v>
      </c>
      <c r="I2697" s="11" t="str">
        <f t="shared" si="420"/>
        <v>卖家未填</v>
      </c>
      <c r="J2697" s="11" t="str">
        <f t="shared" si="421"/>
        <v>240</v>
      </c>
      <c r="K2697" s="11" t="str">
        <f t="shared" si="422"/>
        <v>卖家未填</v>
      </c>
      <c r="L2697" s="11" t="str">
        <f t="shared" si="423"/>
        <v>卖家未填</v>
      </c>
      <c r="M2697" s="11" t="str">
        <f t="shared" si="424"/>
        <v>芝麻酥</v>
      </c>
      <c r="N2697" s="11" t="s">
        <v>1737</v>
      </c>
      <c r="O2697" s="11" t="s">
        <v>4380</v>
      </c>
      <c r="P2697" s="12">
        <v>20</v>
      </c>
      <c r="Q2697" s="12">
        <v>9.9</v>
      </c>
      <c r="R2697" s="11">
        <v>9.9</v>
      </c>
      <c r="S2697" s="13">
        <f t="shared" si="425"/>
        <v>27.886259541984732</v>
      </c>
      <c r="T2697" s="11">
        <v>131</v>
      </c>
      <c r="U2697" s="11">
        <v>369</v>
      </c>
      <c r="V2697" s="14">
        <f t="shared" si="426"/>
        <v>3653.1</v>
      </c>
      <c r="W2697" s="11">
        <v>96</v>
      </c>
      <c r="X2697" s="11">
        <v>133</v>
      </c>
      <c r="Y2697" s="11">
        <v>43245946173</v>
      </c>
      <c r="Z2697" s="11">
        <v>107902202</v>
      </c>
      <c r="AA2697" s="15" t="str">
        <f t="shared" si="427"/>
        <v/>
      </c>
      <c r="AB2697" s="16" t="str">
        <f t="shared" si="428"/>
        <v>点击查看</v>
      </c>
      <c r="AC2697" s="11">
        <f t="shared" si="429"/>
        <v>1900</v>
      </c>
      <c r="AD2697" s="11"/>
      <c r="AE2697" s="11"/>
      <c r="AF2697" s="11" t="s">
        <v>8682</v>
      </c>
      <c r="AG2697" s="11" t="s">
        <v>12135</v>
      </c>
    </row>
    <row r="2698" spans="1:33" x14ac:dyDescent="0.15">
      <c r="A2698" s="11" t="s">
        <v>14703</v>
      </c>
      <c r="B2698" s="11" t="s">
        <v>16160</v>
      </c>
      <c r="C2698" s="11" t="s">
        <v>14700</v>
      </c>
      <c r="D2698" s="17">
        <v>39584</v>
      </c>
      <c r="E2698" s="11" t="s">
        <v>14719</v>
      </c>
      <c r="F2698" s="11" t="s">
        <v>14733</v>
      </c>
      <c r="G2698" s="11" t="s">
        <v>29</v>
      </c>
      <c r="H2698" s="11" t="s">
        <v>10136</v>
      </c>
      <c r="I2698" s="11" t="str">
        <f t="shared" si="420"/>
        <v>卖家未填</v>
      </c>
      <c r="J2698" s="11" t="str">
        <f t="shared" si="421"/>
        <v>2100</v>
      </c>
      <c r="K2698" s="11" t="str">
        <f t="shared" si="422"/>
        <v>卖家未填</v>
      </c>
      <c r="L2698" s="11" t="str">
        <f t="shared" si="423"/>
        <v>卖家未填</v>
      </c>
      <c r="M2698" s="11" t="str">
        <f t="shared" si="424"/>
        <v>千丝肉松饼</v>
      </c>
      <c r="N2698" s="11" t="s">
        <v>3442</v>
      </c>
      <c r="O2698" s="11" t="s">
        <v>5510</v>
      </c>
      <c r="P2698" s="12">
        <v>128</v>
      </c>
      <c r="Q2698" s="12">
        <v>44</v>
      </c>
      <c r="R2698" s="11">
        <v>44</v>
      </c>
      <c r="S2698" s="13">
        <f t="shared" si="425"/>
        <v>101.44444444444444</v>
      </c>
      <c r="T2698" s="11">
        <v>36</v>
      </c>
      <c r="U2698" s="11">
        <v>83</v>
      </c>
      <c r="V2698" s="14">
        <f t="shared" si="426"/>
        <v>3652</v>
      </c>
      <c r="W2698" s="11">
        <v>258</v>
      </c>
      <c r="X2698" s="11">
        <v>9217</v>
      </c>
      <c r="Y2698" s="11">
        <v>36171684990</v>
      </c>
      <c r="Z2698" s="11">
        <v>35808884</v>
      </c>
      <c r="AA2698" s="15">
        <f t="shared" si="427"/>
        <v>42030.958425925928</v>
      </c>
      <c r="AB2698" s="16" t="str">
        <f t="shared" si="428"/>
        <v>点击查看</v>
      </c>
      <c r="AC2698" s="11">
        <f t="shared" si="429"/>
        <v>2008</v>
      </c>
      <c r="AD2698" s="11"/>
      <c r="AE2698" s="11" t="s">
        <v>7373</v>
      </c>
      <c r="AF2698" s="11" t="s">
        <v>9205</v>
      </c>
      <c r="AG2698" s="11" t="s">
        <v>13765</v>
      </c>
    </row>
    <row r="2699" spans="1:33" x14ac:dyDescent="0.15">
      <c r="A2699" s="11" t="s">
        <v>14687</v>
      </c>
      <c r="B2699" s="11" t="s">
        <v>15458</v>
      </c>
      <c r="C2699" s="11" t="s">
        <v>14686</v>
      </c>
      <c r="D2699" s="17">
        <v>41760</v>
      </c>
      <c r="E2699" s="11" t="s">
        <v>14713</v>
      </c>
      <c r="F2699" s="11" t="s">
        <v>14785</v>
      </c>
      <c r="G2699" s="11" t="s">
        <v>71</v>
      </c>
      <c r="H2699" s="11" t="s">
        <v>9726</v>
      </c>
      <c r="I2699" s="11" t="str">
        <f t="shared" si="420"/>
        <v>卖家未填</v>
      </c>
      <c r="J2699" s="11" t="str">
        <f t="shared" si="421"/>
        <v>520</v>
      </c>
      <c r="K2699" s="11" t="str">
        <f t="shared" si="422"/>
        <v>卖家未填</v>
      </c>
      <c r="L2699" s="11" t="str">
        <f t="shared" si="423"/>
        <v>卖家未填</v>
      </c>
      <c r="M2699" s="11" t="str">
        <f t="shared" si="424"/>
        <v>卖家未填</v>
      </c>
      <c r="N2699" s="11" t="s">
        <v>2163</v>
      </c>
      <c r="O2699" s="11" t="s">
        <v>5103</v>
      </c>
      <c r="P2699" s="12">
        <v>69</v>
      </c>
      <c r="Q2699" s="12">
        <v>33.799999999999997</v>
      </c>
      <c r="R2699" s="11">
        <v>33.799999999999997</v>
      </c>
      <c r="S2699" s="13">
        <f t="shared" si="425"/>
        <v>41.481818181818177</v>
      </c>
      <c r="T2699" s="11">
        <v>88</v>
      </c>
      <c r="U2699" s="11">
        <v>108</v>
      </c>
      <c r="V2699" s="14">
        <f t="shared" si="426"/>
        <v>3650.3999999999996</v>
      </c>
      <c r="W2699" s="11">
        <v>628</v>
      </c>
      <c r="X2699" s="11">
        <v>2607</v>
      </c>
      <c r="Y2699" s="11">
        <v>39593127929</v>
      </c>
      <c r="Z2699" s="11">
        <v>110594500</v>
      </c>
      <c r="AA2699" s="15">
        <f t="shared" si="427"/>
        <v>42026.895868055552</v>
      </c>
      <c r="AB2699" s="16" t="str">
        <f t="shared" si="428"/>
        <v>点击查看</v>
      </c>
      <c r="AC2699" s="11">
        <f t="shared" si="429"/>
        <v>2014</v>
      </c>
      <c r="AD2699" s="11"/>
      <c r="AE2699" s="11" t="s">
        <v>6585</v>
      </c>
      <c r="AF2699" s="11" t="s">
        <v>8574</v>
      </c>
      <c r="AG2699" s="11" t="s">
        <v>12532</v>
      </c>
    </row>
    <row r="2700" spans="1:33" x14ac:dyDescent="0.15">
      <c r="A2700" s="11" t="s">
        <v>14687</v>
      </c>
      <c r="B2700" s="11" t="s">
        <v>15003</v>
      </c>
      <c r="C2700" s="11" t="s">
        <v>14689</v>
      </c>
      <c r="D2700" s="17">
        <v>39857</v>
      </c>
      <c r="E2700" s="11" t="s">
        <v>14742</v>
      </c>
      <c r="F2700" s="11" t="s">
        <v>14755</v>
      </c>
      <c r="G2700" s="11" t="s">
        <v>48</v>
      </c>
      <c r="H2700" s="11" t="s">
        <v>9510</v>
      </c>
      <c r="I2700" s="11" t="str">
        <f t="shared" si="420"/>
        <v>卖家未填</v>
      </c>
      <c r="J2700" s="11" t="str">
        <f t="shared" si="421"/>
        <v>500</v>
      </c>
      <c r="K2700" s="11" t="str">
        <f t="shared" si="422"/>
        <v>卖家未填</v>
      </c>
      <c r="L2700" s="11" t="str">
        <f t="shared" si="423"/>
        <v>卖家未填</v>
      </c>
      <c r="M2700" s="11" t="str">
        <f t="shared" si="424"/>
        <v>卖家未填</v>
      </c>
      <c r="N2700" s="11" t="s">
        <v>2105</v>
      </c>
      <c r="O2700" s="11" t="s">
        <v>4441</v>
      </c>
      <c r="P2700" s="12">
        <v>47.5</v>
      </c>
      <c r="Q2700" s="12">
        <v>15.8</v>
      </c>
      <c r="R2700" s="11">
        <v>15.8</v>
      </c>
      <c r="S2700" s="13">
        <f t="shared" si="425"/>
        <v>38.827659574468086</v>
      </c>
      <c r="T2700" s="11">
        <v>94</v>
      </c>
      <c r="U2700" s="11">
        <v>231</v>
      </c>
      <c r="V2700" s="14">
        <f t="shared" si="426"/>
        <v>3649.8</v>
      </c>
      <c r="W2700" s="11">
        <v>120</v>
      </c>
      <c r="X2700" s="11">
        <v>150</v>
      </c>
      <c r="Y2700" s="11">
        <v>41469233519</v>
      </c>
      <c r="Z2700" s="11">
        <v>37114920</v>
      </c>
      <c r="AA2700" s="15">
        <f t="shared" si="427"/>
        <v>42027.678495370375</v>
      </c>
      <c r="AB2700" s="16" t="str">
        <f t="shared" si="428"/>
        <v>点击查看</v>
      </c>
      <c r="AC2700" s="11">
        <f t="shared" si="429"/>
        <v>2009</v>
      </c>
      <c r="AD2700" s="11"/>
      <c r="AE2700" s="11" t="s">
        <v>6555</v>
      </c>
      <c r="AF2700" s="11" t="s">
        <v>8091</v>
      </c>
      <c r="AG2700" s="11" t="s">
        <v>12477</v>
      </c>
    </row>
    <row r="2701" spans="1:33" x14ac:dyDescent="0.15">
      <c r="A2701" s="11" t="s">
        <v>14701</v>
      </c>
      <c r="B2701" s="11" t="s">
        <v>15345</v>
      </c>
      <c r="C2701" s="11" t="s">
        <v>14702</v>
      </c>
      <c r="D2701" s="11"/>
      <c r="E2701" s="11" t="s">
        <v>20</v>
      </c>
      <c r="F2701" s="11" t="s">
        <v>20</v>
      </c>
      <c r="G2701" s="11" t="s">
        <v>20</v>
      </c>
      <c r="H2701" s="11" t="s">
        <v>8008</v>
      </c>
      <c r="I2701" s="11" t="str">
        <f t="shared" si="420"/>
        <v>卖家未填</v>
      </c>
      <c r="J2701" s="11" t="str">
        <f t="shared" si="421"/>
        <v>510</v>
      </c>
      <c r="K2701" s="11" t="str">
        <f t="shared" si="422"/>
        <v>卖家未填</v>
      </c>
      <c r="L2701" s="11" t="str">
        <f t="shared" si="423"/>
        <v>卖家未填</v>
      </c>
      <c r="M2701" s="11" t="str">
        <f t="shared" si="424"/>
        <v>零食礼包</v>
      </c>
      <c r="N2701" s="11" t="s">
        <v>3559</v>
      </c>
      <c r="O2701" s="11"/>
      <c r="P2701" s="12">
        <v>199</v>
      </c>
      <c r="Q2701" s="12">
        <v>89</v>
      </c>
      <c r="R2701" s="11">
        <v>89</v>
      </c>
      <c r="S2701" s="13">
        <f t="shared" si="425"/>
        <v>110.57575757575758</v>
      </c>
      <c r="T2701" s="11">
        <v>33</v>
      </c>
      <c r="U2701" s="11">
        <v>41</v>
      </c>
      <c r="V2701" s="14">
        <f t="shared" si="426"/>
        <v>3649</v>
      </c>
      <c r="W2701" s="11">
        <v>37</v>
      </c>
      <c r="X2701" s="11">
        <v>137</v>
      </c>
      <c r="Y2701" s="11">
        <v>41104580726</v>
      </c>
      <c r="Z2701" s="11">
        <v>103223756</v>
      </c>
      <c r="AA2701" s="15" t="str">
        <f t="shared" si="427"/>
        <v/>
      </c>
      <c r="AB2701" s="16" t="str">
        <f t="shared" si="428"/>
        <v>点击查看</v>
      </c>
      <c r="AC2701" s="11">
        <f t="shared" si="429"/>
        <v>1900</v>
      </c>
      <c r="AD2701" s="11"/>
      <c r="AE2701" s="11"/>
      <c r="AF2701" s="11" t="s">
        <v>8327</v>
      </c>
      <c r="AG2701" s="11" t="s">
        <v>13882</v>
      </c>
    </row>
    <row r="2702" spans="1:33" x14ac:dyDescent="0.15">
      <c r="A2702" s="11" t="s">
        <v>14701</v>
      </c>
      <c r="B2702" s="11" t="s">
        <v>15503</v>
      </c>
      <c r="C2702" s="11" t="s">
        <v>14702</v>
      </c>
      <c r="D2702" s="11"/>
      <c r="E2702" s="11" t="s">
        <v>17</v>
      </c>
      <c r="F2702" s="11" t="s">
        <v>17</v>
      </c>
      <c r="G2702" s="11" t="s">
        <v>17</v>
      </c>
      <c r="H2702" s="11" t="s">
        <v>9489</v>
      </c>
      <c r="I2702" s="11" t="str">
        <f t="shared" si="420"/>
        <v>卖家未填</v>
      </c>
      <c r="J2702" s="11" t="str">
        <f t="shared" si="421"/>
        <v>2100</v>
      </c>
      <c r="K2702" s="11" t="str">
        <f t="shared" si="422"/>
        <v>卖家未填</v>
      </c>
      <c r="L2702" s="11" t="str">
        <f t="shared" si="423"/>
        <v>卖家未填</v>
      </c>
      <c r="M2702" s="11" t="str">
        <f t="shared" si="424"/>
        <v>友臣肉松饼2.1千克</v>
      </c>
      <c r="N2702" s="11" t="s">
        <v>3048</v>
      </c>
      <c r="O2702" s="11" t="s">
        <v>4903</v>
      </c>
      <c r="P2702" s="12">
        <v>128</v>
      </c>
      <c r="Q2702" s="12">
        <v>58.8</v>
      </c>
      <c r="R2702" s="11">
        <v>58.8</v>
      </c>
      <c r="S2702" s="13">
        <f t="shared" si="425"/>
        <v>81.013333333333335</v>
      </c>
      <c r="T2702" s="11">
        <v>45</v>
      </c>
      <c r="U2702" s="11">
        <v>62</v>
      </c>
      <c r="V2702" s="14">
        <f t="shared" si="426"/>
        <v>3645.6</v>
      </c>
      <c r="W2702" s="11">
        <v>246</v>
      </c>
      <c r="X2702" s="11">
        <v>320</v>
      </c>
      <c r="Y2702" s="11">
        <v>40882401027</v>
      </c>
      <c r="Z2702" s="11">
        <v>110870221</v>
      </c>
      <c r="AA2702" s="15" t="str">
        <f t="shared" si="427"/>
        <v/>
      </c>
      <c r="AB2702" s="16" t="str">
        <f t="shared" si="428"/>
        <v>点击查看</v>
      </c>
      <c r="AC2702" s="11">
        <f t="shared" si="429"/>
        <v>1900</v>
      </c>
      <c r="AD2702" s="11"/>
      <c r="AE2702" s="11"/>
      <c r="AF2702" s="11" t="s">
        <v>7966</v>
      </c>
      <c r="AG2702" s="11" t="s">
        <v>13387</v>
      </c>
    </row>
    <row r="2703" spans="1:33" x14ac:dyDescent="0.15">
      <c r="A2703" s="11" t="s">
        <v>14690</v>
      </c>
      <c r="B2703" s="11" t="s">
        <v>14976</v>
      </c>
      <c r="C2703" s="11" t="s">
        <v>14691</v>
      </c>
      <c r="D2703" s="11"/>
      <c r="E2703" s="11" t="s">
        <v>14721</v>
      </c>
      <c r="F2703" s="11" t="s">
        <v>14725</v>
      </c>
      <c r="G2703" s="11" t="s">
        <v>24</v>
      </c>
      <c r="H2703" s="11" t="s">
        <v>10330</v>
      </c>
      <c r="I2703" s="11" t="str">
        <f t="shared" si="420"/>
        <v>卖家未填</v>
      </c>
      <c r="J2703" s="11" t="str">
        <f t="shared" si="421"/>
        <v>500</v>
      </c>
      <c r="K2703" s="11" t="str">
        <f t="shared" si="422"/>
        <v>卖家未填</v>
      </c>
      <c r="L2703" s="11" t="str">
        <f t="shared" si="423"/>
        <v>卖家未填</v>
      </c>
      <c r="M2703" s="11" t="str">
        <f t="shared" si="424"/>
        <v>卡诺奇特浓咖啡糖500G</v>
      </c>
      <c r="N2703" s="11" t="s">
        <v>2046</v>
      </c>
      <c r="O2703" s="11" t="s">
        <v>4420</v>
      </c>
      <c r="P2703" s="12">
        <v>31.8</v>
      </c>
      <c r="Q2703" s="12">
        <v>15.9</v>
      </c>
      <c r="R2703" s="11">
        <v>15.9</v>
      </c>
      <c r="S2703" s="13">
        <f t="shared" si="425"/>
        <v>36.778787878787881</v>
      </c>
      <c r="T2703" s="11">
        <v>99</v>
      </c>
      <c r="U2703" s="11">
        <v>229</v>
      </c>
      <c r="V2703" s="14">
        <f t="shared" si="426"/>
        <v>3641.1</v>
      </c>
      <c r="W2703" s="11">
        <v>124</v>
      </c>
      <c r="X2703" s="11">
        <v>144</v>
      </c>
      <c r="Y2703" s="11">
        <v>39143399022</v>
      </c>
      <c r="Z2703" s="11">
        <v>110550550</v>
      </c>
      <c r="AA2703" s="15" t="str">
        <f t="shared" si="427"/>
        <v/>
      </c>
      <c r="AB2703" s="16" t="str">
        <f t="shared" si="428"/>
        <v>点击查看</v>
      </c>
      <c r="AC2703" s="11">
        <f t="shared" si="429"/>
        <v>1900</v>
      </c>
      <c r="AD2703" s="11"/>
      <c r="AE2703" s="11"/>
      <c r="AF2703" s="11" t="s">
        <v>8057</v>
      </c>
      <c r="AG2703" s="11" t="s">
        <v>12420</v>
      </c>
    </row>
    <row r="2704" spans="1:33" x14ac:dyDescent="0.15">
      <c r="A2704" s="11" t="s">
        <v>14687</v>
      </c>
      <c r="B2704" s="11" t="s">
        <v>15221</v>
      </c>
      <c r="C2704" s="11" t="s">
        <v>14692</v>
      </c>
      <c r="D2704" s="17">
        <v>40831</v>
      </c>
      <c r="E2704" s="11" t="s">
        <v>14719</v>
      </c>
      <c r="F2704" s="11" t="s">
        <v>14740</v>
      </c>
      <c r="G2704" s="11" t="s">
        <v>36</v>
      </c>
      <c r="H2704" s="11" t="s">
        <v>9610</v>
      </c>
      <c r="I2704" s="11" t="str">
        <f t="shared" si="420"/>
        <v>卖家未填</v>
      </c>
      <c r="J2704" s="11" t="str">
        <f t="shared" si="421"/>
        <v>250</v>
      </c>
      <c r="K2704" s="11" t="str">
        <f t="shared" si="422"/>
        <v>卖家未填</v>
      </c>
      <c r="L2704" s="11" t="str">
        <f t="shared" si="423"/>
        <v>卖家未填</v>
      </c>
      <c r="M2704" s="11" t="str">
        <f t="shared" si="424"/>
        <v>巧克力棒棒糖</v>
      </c>
      <c r="N2704" s="11" t="s">
        <v>2394</v>
      </c>
      <c r="O2704" s="11" t="s">
        <v>5177</v>
      </c>
      <c r="P2704" s="12">
        <v>29.9</v>
      </c>
      <c r="Q2704" s="12">
        <v>14.8</v>
      </c>
      <c r="R2704" s="11">
        <v>14.8</v>
      </c>
      <c r="S2704" s="13">
        <f t="shared" si="425"/>
        <v>50.56666666666667</v>
      </c>
      <c r="T2704" s="11">
        <v>72</v>
      </c>
      <c r="U2704" s="11">
        <v>246</v>
      </c>
      <c r="V2704" s="14">
        <f t="shared" si="426"/>
        <v>3640.8</v>
      </c>
      <c r="W2704" s="11">
        <v>240</v>
      </c>
      <c r="X2704" s="11">
        <v>1201</v>
      </c>
      <c r="Y2704" s="11">
        <v>36923352129</v>
      </c>
      <c r="Z2704" s="11">
        <v>69240403</v>
      </c>
      <c r="AA2704" s="15">
        <f t="shared" si="427"/>
        <v>42026.685300925921</v>
      </c>
      <c r="AB2704" s="16" t="str">
        <f t="shared" si="428"/>
        <v>点击查看</v>
      </c>
      <c r="AC2704" s="11">
        <f t="shared" si="429"/>
        <v>2011</v>
      </c>
      <c r="AD2704" s="11"/>
      <c r="AE2704" s="11" t="s">
        <v>6723</v>
      </c>
      <c r="AF2704" s="11" t="s">
        <v>8328</v>
      </c>
      <c r="AG2704" s="11" t="s">
        <v>12757</v>
      </c>
    </row>
    <row r="2705" spans="1:33" x14ac:dyDescent="0.15">
      <c r="A2705" s="11" t="s">
        <v>14673</v>
      </c>
      <c r="B2705" s="11" t="s">
        <v>15517</v>
      </c>
      <c r="C2705" s="11" t="s">
        <v>14674</v>
      </c>
      <c r="D2705" s="11"/>
      <c r="E2705" s="11" t="s">
        <v>17</v>
      </c>
      <c r="F2705" s="11" t="s">
        <v>17</v>
      </c>
      <c r="G2705" s="11" t="s">
        <v>17</v>
      </c>
      <c r="H2705" s="11" t="s">
        <v>9577</v>
      </c>
      <c r="I2705" s="11" t="str">
        <f t="shared" si="420"/>
        <v>卖家未填</v>
      </c>
      <c r="J2705" s="11" t="str">
        <f t="shared" si="421"/>
        <v>500</v>
      </c>
      <c r="K2705" s="11" t="str">
        <f t="shared" si="422"/>
        <v>卖家未填</v>
      </c>
      <c r="L2705" s="11" t="str">
        <f t="shared" si="423"/>
        <v>卖家未填</v>
      </c>
      <c r="M2705" s="11" t="str">
        <f t="shared" si="424"/>
        <v>pk脆散装500g</v>
      </c>
      <c r="N2705" s="11" t="s">
        <v>193</v>
      </c>
      <c r="O2705" s="11"/>
      <c r="P2705" s="12">
        <v>11.8</v>
      </c>
      <c r="Q2705" s="12"/>
      <c r="R2705" s="11">
        <v>11.8</v>
      </c>
      <c r="S2705" s="13">
        <f t="shared" si="425"/>
        <v>23.6</v>
      </c>
      <c r="T2705" s="11">
        <v>154</v>
      </c>
      <c r="U2705" s="11">
        <v>308</v>
      </c>
      <c r="V2705" s="14">
        <f t="shared" si="426"/>
        <v>3634.4</v>
      </c>
      <c r="W2705" s="11">
        <v>104</v>
      </c>
      <c r="X2705" s="11">
        <v>49</v>
      </c>
      <c r="Y2705" s="11">
        <v>43189547856</v>
      </c>
      <c r="Z2705" s="11">
        <v>114403285</v>
      </c>
      <c r="AA2705" s="15" t="str">
        <f t="shared" si="427"/>
        <v/>
      </c>
      <c r="AB2705" s="16" t="str">
        <f t="shared" si="428"/>
        <v>点击查看</v>
      </c>
      <c r="AC2705" s="11">
        <f t="shared" si="429"/>
        <v>1900</v>
      </c>
      <c r="AD2705" s="11"/>
      <c r="AE2705" s="11"/>
      <c r="AF2705" s="11" t="s">
        <v>7977</v>
      </c>
      <c r="AG2705" s="11" t="s">
        <v>11988</v>
      </c>
    </row>
    <row r="2706" spans="1:33" x14ac:dyDescent="0.15">
      <c r="A2706" s="11" t="s">
        <v>14701</v>
      </c>
      <c r="B2706" s="11" t="s">
        <v>15084</v>
      </c>
      <c r="C2706" s="11" t="s">
        <v>14702</v>
      </c>
      <c r="D2706" s="11"/>
      <c r="E2706" s="11" t="s">
        <v>20</v>
      </c>
      <c r="F2706" s="11" t="s">
        <v>20</v>
      </c>
      <c r="G2706" s="11" t="s">
        <v>20</v>
      </c>
      <c r="H2706" s="11" t="s">
        <v>9632</v>
      </c>
      <c r="I2706" s="11" t="str">
        <f t="shared" si="420"/>
        <v>卖家未填</v>
      </c>
      <c r="J2706" s="11" t="str">
        <f t="shared" si="421"/>
        <v>1000</v>
      </c>
      <c r="K2706" s="11" t="str">
        <f t="shared" si="422"/>
        <v>卖家未填</v>
      </c>
      <c r="L2706" s="11" t="str">
        <f t="shared" si="423"/>
        <v>卖家未填</v>
      </c>
      <c r="M2706" s="11" t="str">
        <f t="shared" si="424"/>
        <v>北京特产御食园大礼包1000g</v>
      </c>
      <c r="N2706" s="11" t="s">
        <v>4240</v>
      </c>
      <c r="O2706" s="11" t="s">
        <v>4437</v>
      </c>
      <c r="P2706" s="12">
        <v>75</v>
      </c>
      <c r="Q2706" s="12">
        <v>46</v>
      </c>
      <c r="R2706" s="11">
        <v>46</v>
      </c>
      <c r="S2706" s="13">
        <f t="shared" si="425"/>
        <v>158</v>
      </c>
      <c r="T2706" s="11">
        <v>23</v>
      </c>
      <c r="U2706" s="11">
        <v>79</v>
      </c>
      <c r="V2706" s="14">
        <f t="shared" si="426"/>
        <v>3634</v>
      </c>
      <c r="W2706" s="11">
        <v>64</v>
      </c>
      <c r="X2706" s="11">
        <v>68</v>
      </c>
      <c r="Y2706" s="11">
        <v>35773091974</v>
      </c>
      <c r="Z2706" s="11">
        <v>106842535</v>
      </c>
      <c r="AA2706" s="15" t="str">
        <f t="shared" si="427"/>
        <v/>
      </c>
      <c r="AB2706" s="16" t="str">
        <f t="shared" si="428"/>
        <v>点击查看</v>
      </c>
      <c r="AC2706" s="11">
        <f t="shared" si="429"/>
        <v>1900</v>
      </c>
      <c r="AD2706" s="11"/>
      <c r="AE2706" s="11"/>
      <c r="AF2706" s="11" t="s">
        <v>8167</v>
      </c>
      <c r="AG2706" s="11" t="s">
        <v>14545</v>
      </c>
    </row>
    <row r="2707" spans="1:33" x14ac:dyDescent="0.15">
      <c r="A2707" s="11" t="s">
        <v>14703</v>
      </c>
      <c r="B2707" s="11" t="s">
        <v>16363</v>
      </c>
      <c r="C2707" s="11" t="s">
        <v>14704</v>
      </c>
      <c r="D2707" s="17">
        <v>41353</v>
      </c>
      <c r="E2707" s="11" t="s">
        <v>14719</v>
      </c>
      <c r="F2707" s="11" t="s">
        <v>14740</v>
      </c>
      <c r="G2707" s="11" t="s">
        <v>36</v>
      </c>
      <c r="H2707" s="11" t="s">
        <v>16462</v>
      </c>
      <c r="I2707" s="11" t="str">
        <f t="shared" si="420"/>
        <v>果仁巧克力</v>
      </c>
      <c r="J2707" s="11" t="str">
        <f t="shared" si="421"/>
        <v>1000</v>
      </c>
      <c r="K2707" s="11" t="str">
        <f t="shared" si="422"/>
        <v>非手工</v>
      </c>
      <c r="L2707" s="11" t="str">
        <f t="shared" si="423"/>
        <v>卖家未填</v>
      </c>
      <c r="M2707" s="11" t="str">
        <f t="shared" si="424"/>
        <v>70散装</v>
      </c>
      <c r="N2707" s="18" t="s">
        <v>10626</v>
      </c>
      <c r="O2707" s="11" t="s">
        <v>5706</v>
      </c>
      <c r="P2707" s="12">
        <v>188</v>
      </c>
      <c r="Q2707" s="12">
        <v>69.8</v>
      </c>
      <c r="R2707" s="11">
        <v>69.8</v>
      </c>
      <c r="S2707" s="13">
        <f t="shared" si="425"/>
        <v>145.184</v>
      </c>
      <c r="T2707" s="11">
        <v>25</v>
      </c>
      <c r="U2707" s="11">
        <v>52</v>
      </c>
      <c r="V2707" s="14">
        <f t="shared" si="426"/>
        <v>3629.6</v>
      </c>
      <c r="W2707" s="11">
        <v>30</v>
      </c>
      <c r="X2707" s="11">
        <v>121</v>
      </c>
      <c r="Y2707" s="11">
        <v>42495247725</v>
      </c>
      <c r="Z2707" s="11">
        <v>102890665</v>
      </c>
      <c r="AA2707" s="15">
        <f t="shared" si="427"/>
        <v>42028.886793981481</v>
      </c>
      <c r="AB2707" s="16" t="str">
        <f t="shared" si="428"/>
        <v>点击查看</v>
      </c>
      <c r="AC2707" s="11">
        <f t="shared" si="429"/>
        <v>2013</v>
      </c>
      <c r="AD2707" s="11"/>
      <c r="AE2707" s="11" t="s">
        <v>7786</v>
      </c>
      <c r="AF2707" s="11" t="s">
        <v>8248</v>
      </c>
      <c r="AG2707" s="11" t="s">
        <v>14395</v>
      </c>
    </row>
    <row r="2708" spans="1:33" x14ac:dyDescent="0.15">
      <c r="A2708" s="11" t="s">
        <v>14673</v>
      </c>
      <c r="B2708" s="11" t="s">
        <v>15025</v>
      </c>
      <c r="C2708" s="11" t="s">
        <v>14674</v>
      </c>
      <c r="D2708" s="11"/>
      <c r="E2708" s="11" t="s">
        <v>14726</v>
      </c>
      <c r="F2708" s="11" t="s">
        <v>14727</v>
      </c>
      <c r="G2708" s="11" t="s">
        <v>25</v>
      </c>
      <c r="H2708" s="11" t="s">
        <v>9648</v>
      </c>
      <c r="I2708" s="11" t="str">
        <f t="shared" si="420"/>
        <v>卖家未填</v>
      </c>
      <c r="J2708" s="11" t="str">
        <f t="shared" si="421"/>
        <v>55</v>
      </c>
      <c r="K2708" s="11" t="str">
        <f t="shared" si="422"/>
        <v>卖家未填</v>
      </c>
      <c r="L2708" s="11" t="str">
        <f t="shared" si="423"/>
        <v>卖家未填</v>
      </c>
      <c r="M2708" s="11" t="str">
        <f t="shared" si="424"/>
        <v>玫妃酥1</v>
      </c>
      <c r="N2708" s="11" t="s">
        <v>1681</v>
      </c>
      <c r="O2708" s="11" t="s">
        <v>4461</v>
      </c>
      <c r="P2708" s="12">
        <v>15</v>
      </c>
      <c r="Q2708" s="12">
        <v>7</v>
      </c>
      <c r="R2708" s="11">
        <v>7</v>
      </c>
      <c r="S2708" s="13">
        <f t="shared" si="425"/>
        <v>26.035971223021583</v>
      </c>
      <c r="T2708" s="11">
        <v>139</v>
      </c>
      <c r="U2708" s="11">
        <v>517</v>
      </c>
      <c r="V2708" s="14">
        <f t="shared" si="426"/>
        <v>3619</v>
      </c>
      <c r="W2708" s="11">
        <v>4225</v>
      </c>
      <c r="X2708" s="11">
        <v>814</v>
      </c>
      <c r="Y2708" s="11">
        <v>21035172940</v>
      </c>
      <c r="Z2708" s="11">
        <v>72432369</v>
      </c>
      <c r="AA2708" s="15" t="str">
        <f t="shared" si="427"/>
        <v/>
      </c>
      <c r="AB2708" s="16" t="str">
        <f t="shared" si="428"/>
        <v>点击查看</v>
      </c>
      <c r="AC2708" s="11">
        <f t="shared" si="429"/>
        <v>1900</v>
      </c>
      <c r="AD2708" s="11"/>
      <c r="AE2708" s="11"/>
      <c r="AF2708" s="11" t="s">
        <v>8115</v>
      </c>
      <c r="AG2708" s="11" t="s">
        <v>12085</v>
      </c>
    </row>
    <row r="2709" spans="1:33" x14ac:dyDescent="0.15">
      <c r="A2709" s="11" t="s">
        <v>14705</v>
      </c>
      <c r="B2709" s="11" t="s">
        <v>16228</v>
      </c>
      <c r="C2709" s="11" t="s">
        <v>14706</v>
      </c>
      <c r="D2709" s="17">
        <v>40170</v>
      </c>
      <c r="E2709" s="11" t="s">
        <v>14723</v>
      </c>
      <c r="F2709" s="11" t="s">
        <v>14724</v>
      </c>
      <c r="G2709" s="11" t="s">
        <v>23</v>
      </c>
      <c r="H2709" s="11" t="s">
        <v>10176</v>
      </c>
      <c r="I2709" s="11" t="str">
        <f t="shared" si="420"/>
        <v>卖家未填</v>
      </c>
      <c r="J2709" s="11" t="str">
        <f t="shared" si="421"/>
        <v>88</v>
      </c>
      <c r="K2709" s="11" t="str">
        <f t="shared" si="422"/>
        <v>卖家未填</v>
      </c>
      <c r="L2709" s="11" t="str">
        <f t="shared" si="423"/>
        <v>卖家未填</v>
      </c>
      <c r="M2709" s="11" t="str">
        <f t="shared" si="424"/>
        <v>卖家未填</v>
      </c>
      <c r="N2709" s="11" t="s">
        <v>3660</v>
      </c>
      <c r="O2709" s="11" t="s">
        <v>5586</v>
      </c>
      <c r="P2709" s="12">
        <v>7.5</v>
      </c>
      <c r="Q2709" s="12">
        <v>6.75</v>
      </c>
      <c r="R2709" s="11">
        <v>6.75</v>
      </c>
      <c r="S2709" s="13">
        <f t="shared" si="425"/>
        <v>112.8515625</v>
      </c>
      <c r="T2709" s="11">
        <v>32</v>
      </c>
      <c r="U2709" s="11">
        <v>535</v>
      </c>
      <c r="V2709" s="14">
        <f t="shared" si="426"/>
        <v>3611.25</v>
      </c>
      <c r="W2709" s="11">
        <v>22</v>
      </c>
      <c r="X2709" s="11">
        <v>298</v>
      </c>
      <c r="Y2709" s="11">
        <v>10495147240</v>
      </c>
      <c r="Z2709" s="11">
        <v>60197980</v>
      </c>
      <c r="AA2709" s="15">
        <f t="shared" si="427"/>
        <v>42032.417800925927</v>
      </c>
      <c r="AB2709" s="16" t="str">
        <f t="shared" si="428"/>
        <v>点击查看</v>
      </c>
      <c r="AC2709" s="11">
        <f t="shared" si="429"/>
        <v>2009</v>
      </c>
      <c r="AD2709" s="11"/>
      <c r="AE2709" s="11" t="s">
        <v>7507</v>
      </c>
      <c r="AF2709" s="11" t="s">
        <v>9262</v>
      </c>
      <c r="AG2709" s="11" t="s">
        <v>13978</v>
      </c>
    </row>
    <row r="2710" spans="1:33" x14ac:dyDescent="0.15">
      <c r="A2710" s="11" t="s">
        <v>14703</v>
      </c>
      <c r="B2710" s="11" t="s">
        <v>16231</v>
      </c>
      <c r="C2710" s="11" t="s">
        <v>14700</v>
      </c>
      <c r="D2710" s="17">
        <v>40628</v>
      </c>
      <c r="E2710" s="11" t="s">
        <v>14719</v>
      </c>
      <c r="F2710" s="11" t="s">
        <v>14733</v>
      </c>
      <c r="G2710" s="11" t="s">
        <v>29</v>
      </c>
      <c r="H2710" s="11" t="s">
        <v>10178</v>
      </c>
      <c r="I2710" s="11" t="str">
        <f t="shared" si="420"/>
        <v>卖家未填</v>
      </c>
      <c r="J2710" s="11" t="str">
        <f t="shared" si="421"/>
        <v>2000</v>
      </c>
      <c r="K2710" s="11" t="str">
        <f t="shared" si="422"/>
        <v>卖家未填</v>
      </c>
      <c r="L2710" s="11" t="str">
        <f t="shared" si="423"/>
        <v>卖家未填</v>
      </c>
      <c r="M2710" s="11" t="str">
        <f t="shared" si="424"/>
        <v>蛋糕</v>
      </c>
      <c r="N2710" s="11" t="s">
        <v>3669</v>
      </c>
      <c r="O2710" s="11" t="s">
        <v>5592</v>
      </c>
      <c r="P2710" s="12">
        <v>79</v>
      </c>
      <c r="Q2710" s="12">
        <v>78.5</v>
      </c>
      <c r="R2710" s="11">
        <v>78.5</v>
      </c>
      <c r="S2710" s="13">
        <f t="shared" si="425"/>
        <v>116.48387096774194</v>
      </c>
      <c r="T2710" s="11">
        <v>31</v>
      </c>
      <c r="U2710" s="11">
        <v>46</v>
      </c>
      <c r="V2710" s="14">
        <f t="shared" si="426"/>
        <v>3611</v>
      </c>
      <c r="W2710" s="11">
        <v>100</v>
      </c>
      <c r="X2710" s="11">
        <v>393</v>
      </c>
      <c r="Y2710" s="11">
        <v>16678078459</v>
      </c>
      <c r="Z2710" s="11">
        <v>65746339</v>
      </c>
      <c r="AA2710" s="15">
        <f t="shared" si="427"/>
        <v>42025.87462962963</v>
      </c>
      <c r="AB2710" s="16" t="str">
        <f t="shared" si="428"/>
        <v>点击查看</v>
      </c>
      <c r="AC2710" s="11">
        <f t="shared" si="429"/>
        <v>2011</v>
      </c>
      <c r="AD2710" s="11"/>
      <c r="AE2710" s="11" t="s">
        <v>7516</v>
      </c>
      <c r="AF2710" s="11" t="s">
        <v>9265</v>
      </c>
      <c r="AG2710" s="11" t="s">
        <v>13987</v>
      </c>
    </row>
    <row r="2711" spans="1:33" x14ac:dyDescent="0.15">
      <c r="A2711" s="11" t="s">
        <v>14690</v>
      </c>
      <c r="B2711" s="11" t="s">
        <v>15321</v>
      </c>
      <c r="C2711" s="11" t="s">
        <v>14691</v>
      </c>
      <c r="D2711" s="11"/>
      <c r="E2711" s="11" t="s">
        <v>14713</v>
      </c>
      <c r="F2711" s="11" t="s">
        <v>14717</v>
      </c>
      <c r="G2711" s="11" t="s">
        <v>18</v>
      </c>
      <c r="H2711" s="11" t="s">
        <v>10508</v>
      </c>
      <c r="I2711" s="11" t="str">
        <f t="shared" si="420"/>
        <v>卖家未填</v>
      </c>
      <c r="J2711" s="11" t="str">
        <f t="shared" si="421"/>
        <v>255</v>
      </c>
      <c r="K2711" s="11" t="str">
        <f t="shared" si="422"/>
        <v>卖家未填</v>
      </c>
      <c r="L2711" s="11" t="str">
        <f t="shared" si="423"/>
        <v>卖家未填</v>
      </c>
      <c r="M2711" s="11" t="str">
        <f t="shared" si="424"/>
        <v>三口为组合</v>
      </c>
      <c r="N2711" s="11" t="s">
        <v>2243</v>
      </c>
      <c r="O2711" s="11" t="s">
        <v>4723</v>
      </c>
      <c r="P2711" s="12">
        <v>95</v>
      </c>
      <c r="Q2711" s="12">
        <v>32.799999999999997</v>
      </c>
      <c r="R2711" s="11">
        <v>32.799999999999997</v>
      </c>
      <c r="S2711" s="13">
        <f t="shared" si="425"/>
        <v>44.543209876543202</v>
      </c>
      <c r="T2711" s="11">
        <v>81</v>
      </c>
      <c r="U2711" s="11">
        <v>110</v>
      </c>
      <c r="V2711" s="14">
        <f t="shared" si="426"/>
        <v>3607.9999999999995</v>
      </c>
      <c r="W2711" s="11">
        <v>2277</v>
      </c>
      <c r="X2711" s="11">
        <v>6758</v>
      </c>
      <c r="Y2711" s="11">
        <v>36295285066</v>
      </c>
      <c r="Z2711" s="11">
        <v>72002514</v>
      </c>
      <c r="AA2711" s="15" t="str">
        <f t="shared" si="427"/>
        <v/>
      </c>
      <c r="AB2711" s="16" t="str">
        <f t="shared" si="428"/>
        <v>点击查看</v>
      </c>
      <c r="AC2711" s="11">
        <f t="shared" si="429"/>
        <v>1900</v>
      </c>
      <c r="AD2711" s="11"/>
      <c r="AE2711" s="11"/>
      <c r="AF2711" s="11" t="s">
        <v>8856</v>
      </c>
      <c r="AG2711" s="11" t="s">
        <v>12607</v>
      </c>
    </row>
    <row r="2712" spans="1:33" x14ac:dyDescent="0.15">
      <c r="A2712" s="11" t="s">
        <v>14671</v>
      </c>
      <c r="B2712" s="11" t="s">
        <v>15057</v>
      </c>
      <c r="C2712" s="11" t="s">
        <v>14676</v>
      </c>
      <c r="D2712" s="17">
        <v>41123</v>
      </c>
      <c r="E2712" s="11" t="s">
        <v>14729</v>
      </c>
      <c r="F2712" s="11" t="s">
        <v>14730</v>
      </c>
      <c r="G2712" s="11" t="s">
        <v>27</v>
      </c>
      <c r="H2712" s="11" t="s">
        <v>9706</v>
      </c>
      <c r="I2712" s="11" t="str">
        <f t="shared" si="420"/>
        <v>卖家未填</v>
      </c>
      <c r="J2712" s="11" t="str">
        <f t="shared" si="421"/>
        <v>300</v>
      </c>
      <c r="K2712" s="11" t="str">
        <f t="shared" si="422"/>
        <v>卖家未填</v>
      </c>
      <c r="L2712" s="11" t="str">
        <f t="shared" si="423"/>
        <v>卖家未填</v>
      </c>
      <c r="M2712" s="11" t="str">
        <f t="shared" si="424"/>
        <v>鱿鱼卷</v>
      </c>
      <c r="N2712" s="11" t="s">
        <v>1784</v>
      </c>
      <c r="O2712" s="11" t="s">
        <v>4978</v>
      </c>
      <c r="P2712" s="12">
        <v>9.8000000000000007</v>
      </c>
      <c r="Q2712" s="12"/>
      <c r="R2712" s="11">
        <v>9.8000000000000007</v>
      </c>
      <c r="S2712" s="13">
        <f t="shared" si="425"/>
        <v>28.622222222222224</v>
      </c>
      <c r="T2712" s="11">
        <v>126</v>
      </c>
      <c r="U2712" s="11">
        <v>368</v>
      </c>
      <c r="V2712" s="14">
        <f t="shared" si="426"/>
        <v>3606.4</v>
      </c>
      <c r="W2712" s="11">
        <v>124</v>
      </c>
      <c r="X2712" s="11">
        <v>189</v>
      </c>
      <c r="Y2712" s="11">
        <v>40841756188</v>
      </c>
      <c r="Z2712" s="11">
        <v>73057910</v>
      </c>
      <c r="AA2712" s="15">
        <f t="shared" si="427"/>
        <v>42028.900393518517</v>
      </c>
      <c r="AB2712" s="16" t="str">
        <f t="shared" si="428"/>
        <v>点击查看</v>
      </c>
      <c r="AC2712" s="11">
        <f t="shared" si="429"/>
        <v>2012</v>
      </c>
      <c r="AD2712" s="11"/>
      <c r="AE2712" s="11" t="s">
        <v>6387</v>
      </c>
      <c r="AF2712" s="11" t="s">
        <v>8528</v>
      </c>
      <c r="AG2712" s="11" t="s">
        <v>12180</v>
      </c>
    </row>
    <row r="2713" spans="1:33" x14ac:dyDescent="0.15">
      <c r="A2713" s="11" t="s">
        <v>14671</v>
      </c>
      <c r="B2713" s="11" t="s">
        <v>15530</v>
      </c>
      <c r="C2713" s="11" t="s">
        <v>14676</v>
      </c>
      <c r="D2713" s="17">
        <v>41114</v>
      </c>
      <c r="E2713" s="11" t="s">
        <v>14723</v>
      </c>
      <c r="F2713" s="11" t="s">
        <v>14786</v>
      </c>
      <c r="G2713" s="11" t="s">
        <v>72</v>
      </c>
      <c r="H2713" s="11" t="s">
        <v>9587</v>
      </c>
      <c r="I2713" s="11" t="str">
        <f t="shared" si="420"/>
        <v>卖家未填</v>
      </c>
      <c r="J2713" s="11" t="str">
        <f t="shared" si="421"/>
        <v>400</v>
      </c>
      <c r="K2713" s="11" t="str">
        <f t="shared" si="422"/>
        <v>卖家未填</v>
      </c>
      <c r="L2713" s="11" t="str">
        <f t="shared" si="423"/>
        <v>卖家未填</v>
      </c>
      <c r="M2713" s="11" t="str">
        <f t="shared" si="424"/>
        <v>华佳味混合水果味瑞士糖</v>
      </c>
      <c r="N2713" s="11" t="s">
        <v>1612</v>
      </c>
      <c r="O2713" s="11" t="s">
        <v>4921</v>
      </c>
      <c r="P2713" s="12">
        <v>45</v>
      </c>
      <c r="Q2713" s="12">
        <v>15</v>
      </c>
      <c r="R2713" s="11">
        <v>15</v>
      </c>
      <c r="S2713" s="13">
        <f t="shared" si="425"/>
        <v>24.161073825503355</v>
      </c>
      <c r="T2713" s="11">
        <v>149</v>
      </c>
      <c r="U2713" s="11">
        <v>240</v>
      </c>
      <c r="V2713" s="14">
        <f t="shared" si="426"/>
        <v>3600</v>
      </c>
      <c r="W2713" s="11">
        <v>377</v>
      </c>
      <c r="X2713" s="11">
        <v>1578</v>
      </c>
      <c r="Y2713" s="11">
        <v>36862222564</v>
      </c>
      <c r="Z2713" s="11">
        <v>72935049</v>
      </c>
      <c r="AA2713" s="15">
        <f t="shared" si="427"/>
        <v>42030.849212962959</v>
      </c>
      <c r="AB2713" s="16" t="str">
        <f t="shared" si="428"/>
        <v>点击查看</v>
      </c>
      <c r="AC2713" s="11">
        <f t="shared" si="429"/>
        <v>2012</v>
      </c>
      <c r="AD2713" s="11"/>
      <c r="AE2713" s="11" t="s">
        <v>6308</v>
      </c>
      <c r="AF2713" s="11" t="s">
        <v>8273</v>
      </c>
      <c r="AG2713" s="11" t="s">
        <v>12017</v>
      </c>
    </row>
    <row r="2714" spans="1:33" x14ac:dyDescent="0.15">
      <c r="A2714" s="11" t="s">
        <v>14687</v>
      </c>
      <c r="B2714" s="11" t="s">
        <v>15853</v>
      </c>
      <c r="C2714" s="11" t="s">
        <v>14697</v>
      </c>
      <c r="D2714" s="17">
        <v>41964</v>
      </c>
      <c r="E2714" s="11" t="s">
        <v>20</v>
      </c>
      <c r="F2714" s="11" t="s">
        <v>20</v>
      </c>
      <c r="G2714" s="11" t="s">
        <v>20</v>
      </c>
      <c r="H2714" s="11" t="s">
        <v>9598</v>
      </c>
      <c r="I2714" s="11" t="str">
        <f t="shared" si="420"/>
        <v>卖家未填</v>
      </c>
      <c r="J2714" s="11" t="str">
        <f t="shared" si="421"/>
        <v>200</v>
      </c>
      <c r="K2714" s="11" t="str">
        <f t="shared" si="422"/>
        <v>卖家未填</v>
      </c>
      <c r="L2714" s="11" t="str">
        <f t="shared" si="423"/>
        <v>卖家未填</v>
      </c>
      <c r="M2714" s="11" t="str">
        <f t="shared" si="424"/>
        <v>卖家未填</v>
      </c>
      <c r="N2714" s="11" t="s">
        <v>2544</v>
      </c>
      <c r="O2714" s="11" t="s">
        <v>5222</v>
      </c>
      <c r="P2714" s="12">
        <v>198</v>
      </c>
      <c r="Q2714" s="12">
        <v>45</v>
      </c>
      <c r="R2714" s="11">
        <v>45</v>
      </c>
      <c r="S2714" s="13">
        <f t="shared" si="425"/>
        <v>56.25</v>
      </c>
      <c r="T2714" s="11">
        <v>64</v>
      </c>
      <c r="U2714" s="11">
        <v>80</v>
      </c>
      <c r="V2714" s="14">
        <f t="shared" si="426"/>
        <v>3600</v>
      </c>
      <c r="W2714" s="11">
        <v>31</v>
      </c>
      <c r="X2714" s="11">
        <v>36</v>
      </c>
      <c r="Y2714" s="11">
        <v>43018342049</v>
      </c>
      <c r="Z2714" s="11">
        <v>115287792</v>
      </c>
      <c r="AA2714" s="15">
        <f t="shared" si="427"/>
        <v>42030.89738425926</v>
      </c>
      <c r="AB2714" s="16" t="str">
        <f t="shared" si="428"/>
        <v>点击查看</v>
      </c>
      <c r="AC2714" s="11">
        <f t="shared" si="429"/>
        <v>2014</v>
      </c>
      <c r="AD2714" s="11"/>
      <c r="AE2714" s="11" t="s">
        <v>6800</v>
      </c>
      <c r="AF2714" s="11" t="s">
        <v>8298</v>
      </c>
      <c r="AG2714" s="11" t="s">
        <v>12899</v>
      </c>
    </row>
    <row r="2715" spans="1:33" x14ac:dyDescent="0.15">
      <c r="A2715" s="11" t="s">
        <v>14703</v>
      </c>
      <c r="B2715" s="11" t="s">
        <v>15547</v>
      </c>
      <c r="C2715" s="11" t="s">
        <v>14700</v>
      </c>
      <c r="D2715" s="17">
        <v>40738</v>
      </c>
      <c r="E2715" s="11" t="s">
        <v>17</v>
      </c>
      <c r="F2715" s="11" t="s">
        <v>17</v>
      </c>
      <c r="G2715" s="11" t="s">
        <v>17</v>
      </c>
      <c r="H2715" s="11" t="s">
        <v>9763</v>
      </c>
      <c r="I2715" s="11" t="str">
        <f t="shared" si="420"/>
        <v>卖家未填</v>
      </c>
      <c r="J2715" s="11" t="str">
        <f t="shared" si="421"/>
        <v>250</v>
      </c>
      <c r="K2715" s="11" t="str">
        <f t="shared" si="422"/>
        <v>卖家未填</v>
      </c>
      <c r="L2715" s="11" t="str">
        <f t="shared" si="423"/>
        <v>卖家未填</v>
      </c>
      <c r="M2715" s="11" t="str">
        <f t="shared" si="424"/>
        <v>杏仁牛轧糖</v>
      </c>
      <c r="N2715" s="11" t="s">
        <v>3683</v>
      </c>
      <c r="O2715" s="11" t="s">
        <v>4857</v>
      </c>
      <c r="P2715" s="12">
        <v>68</v>
      </c>
      <c r="Q2715" s="12">
        <v>45</v>
      </c>
      <c r="R2715" s="11">
        <v>45</v>
      </c>
      <c r="S2715" s="13">
        <f t="shared" si="425"/>
        <v>116.12903225806451</v>
      </c>
      <c r="T2715" s="11">
        <v>31</v>
      </c>
      <c r="U2715" s="11">
        <v>80</v>
      </c>
      <c r="V2715" s="14">
        <f t="shared" si="426"/>
        <v>3600</v>
      </c>
      <c r="W2715" s="11">
        <v>37</v>
      </c>
      <c r="X2715" s="11">
        <v>438</v>
      </c>
      <c r="Y2715" s="11">
        <v>14957512201</v>
      </c>
      <c r="Z2715" s="11">
        <v>67852588</v>
      </c>
      <c r="AA2715" s="15">
        <f t="shared" si="427"/>
        <v>42027.7190625</v>
      </c>
      <c r="AB2715" s="16" t="str">
        <f t="shared" si="428"/>
        <v>点击查看</v>
      </c>
      <c r="AC2715" s="11">
        <f t="shared" si="429"/>
        <v>2011</v>
      </c>
      <c r="AD2715" s="11"/>
      <c r="AE2715" s="11" t="s">
        <v>7523</v>
      </c>
      <c r="AF2715" s="11" t="s">
        <v>8648</v>
      </c>
      <c r="AG2715" s="11" t="s">
        <v>14002</v>
      </c>
    </row>
    <row r="2716" spans="1:33" x14ac:dyDescent="0.15">
      <c r="A2716" s="11" t="s">
        <v>14687</v>
      </c>
      <c r="B2716" s="11" t="s">
        <v>15920</v>
      </c>
      <c r="C2716" s="11" t="s">
        <v>14686</v>
      </c>
      <c r="D2716" s="17">
        <v>41208</v>
      </c>
      <c r="E2716" s="11" t="s">
        <v>14713</v>
      </c>
      <c r="F2716" s="11" t="s">
        <v>14717</v>
      </c>
      <c r="G2716" s="11" t="s">
        <v>18</v>
      </c>
      <c r="H2716" s="11" t="s">
        <v>9491</v>
      </c>
      <c r="I2716" s="11" t="str">
        <f t="shared" si="420"/>
        <v>卖家未填</v>
      </c>
      <c r="J2716" s="11" t="str">
        <f t="shared" si="421"/>
        <v>1000</v>
      </c>
      <c r="K2716" s="11" t="str">
        <f t="shared" si="422"/>
        <v>卖家未填</v>
      </c>
      <c r="L2716" s="11" t="str">
        <f t="shared" si="423"/>
        <v>卖家未填</v>
      </c>
      <c r="M2716" s="11" t="str">
        <f t="shared" si="424"/>
        <v>棒棒糖10G</v>
      </c>
      <c r="N2716" s="11" t="s">
        <v>2745</v>
      </c>
      <c r="O2716" s="11" t="s">
        <v>4527</v>
      </c>
      <c r="P2716" s="12">
        <v>76</v>
      </c>
      <c r="Q2716" s="12">
        <v>59</v>
      </c>
      <c r="R2716" s="11">
        <v>59</v>
      </c>
      <c r="S2716" s="13">
        <f t="shared" si="425"/>
        <v>64.267857142857139</v>
      </c>
      <c r="T2716" s="11">
        <v>56</v>
      </c>
      <c r="U2716" s="11">
        <v>61</v>
      </c>
      <c r="V2716" s="14">
        <f t="shared" si="426"/>
        <v>3599</v>
      </c>
      <c r="W2716" s="11">
        <v>131</v>
      </c>
      <c r="X2716" s="11">
        <v>261</v>
      </c>
      <c r="Y2716" s="11">
        <v>20227818208</v>
      </c>
      <c r="Z2716" s="11">
        <v>100730276</v>
      </c>
      <c r="AA2716" s="15">
        <f t="shared" si="427"/>
        <v>42030.437905092593</v>
      </c>
      <c r="AB2716" s="16" t="str">
        <f t="shared" si="428"/>
        <v>点击查看</v>
      </c>
      <c r="AC2716" s="11">
        <f t="shared" si="429"/>
        <v>2012</v>
      </c>
      <c r="AD2716" s="11"/>
      <c r="AE2716" s="11" t="s">
        <v>6930</v>
      </c>
      <c r="AF2716" s="11" t="s">
        <v>8025</v>
      </c>
      <c r="AG2716" s="11" t="s">
        <v>13091</v>
      </c>
    </row>
    <row r="2717" spans="1:33" x14ac:dyDescent="0.15">
      <c r="A2717" s="11" t="s">
        <v>14687</v>
      </c>
      <c r="B2717" s="11" t="s">
        <v>15521</v>
      </c>
      <c r="C2717" s="11" t="s">
        <v>14686</v>
      </c>
      <c r="D2717" s="17">
        <v>41926</v>
      </c>
      <c r="E2717" s="11" t="s">
        <v>14726</v>
      </c>
      <c r="F2717" s="11" t="s">
        <v>14727</v>
      </c>
      <c r="G2717" s="11" t="s">
        <v>25</v>
      </c>
      <c r="H2717" s="11" t="s">
        <v>9944</v>
      </c>
      <c r="I2717" s="11" t="str">
        <f t="shared" si="420"/>
        <v>卖家未填</v>
      </c>
      <c r="J2717" s="11" t="str">
        <f t="shared" si="421"/>
        <v>500</v>
      </c>
      <c r="K2717" s="11" t="str">
        <f t="shared" si="422"/>
        <v>卖家未填</v>
      </c>
      <c r="L2717" s="11" t="str">
        <f t="shared" si="423"/>
        <v>卖家未填</v>
      </c>
      <c r="M2717" s="11" t="str">
        <f t="shared" si="424"/>
        <v>西番莲糕</v>
      </c>
      <c r="N2717" s="11" t="s">
        <v>2485</v>
      </c>
      <c r="O2717" s="11" t="s">
        <v>4457</v>
      </c>
      <c r="P2717" s="12">
        <v>49.8</v>
      </c>
      <c r="Q2717" s="12">
        <v>27</v>
      </c>
      <c r="R2717" s="11">
        <v>27</v>
      </c>
      <c r="S2717" s="13">
        <f t="shared" si="425"/>
        <v>53.597014925373138</v>
      </c>
      <c r="T2717" s="11">
        <v>67</v>
      </c>
      <c r="U2717" s="11">
        <v>133</v>
      </c>
      <c r="V2717" s="14">
        <f t="shared" si="426"/>
        <v>3591</v>
      </c>
      <c r="W2717" s="11">
        <v>23</v>
      </c>
      <c r="X2717" s="11">
        <v>18</v>
      </c>
      <c r="Y2717" s="11">
        <v>42563265395</v>
      </c>
      <c r="Z2717" s="11">
        <v>114237296</v>
      </c>
      <c r="AA2717" s="15">
        <f t="shared" si="427"/>
        <v>42030.653564814813</v>
      </c>
      <c r="AB2717" s="16" t="str">
        <f t="shared" si="428"/>
        <v>点击查看</v>
      </c>
      <c r="AC2717" s="11">
        <f t="shared" si="429"/>
        <v>2014</v>
      </c>
      <c r="AD2717" s="11"/>
      <c r="AE2717" s="11" t="s">
        <v>6767</v>
      </c>
      <c r="AF2717" s="11" t="s">
        <v>8935</v>
      </c>
      <c r="AG2717" s="11" t="s">
        <v>12845</v>
      </c>
    </row>
    <row r="2718" spans="1:33" x14ac:dyDescent="0.15">
      <c r="A2718" s="11" t="s">
        <v>14703</v>
      </c>
      <c r="B2718" s="11" t="s">
        <v>16261</v>
      </c>
      <c r="C2718" s="11" t="s">
        <v>14704</v>
      </c>
      <c r="D2718" s="17">
        <v>40411</v>
      </c>
      <c r="E2718" s="11" t="s">
        <v>14742</v>
      </c>
      <c r="F2718" s="11" t="s">
        <v>14877</v>
      </c>
      <c r="G2718" s="11" t="s">
        <v>159</v>
      </c>
      <c r="H2718" s="11" t="s">
        <v>10193</v>
      </c>
      <c r="I2718" s="11" t="str">
        <f t="shared" si="420"/>
        <v>卖家未填</v>
      </c>
      <c r="J2718" s="11" t="str">
        <f t="shared" si="421"/>
        <v>3000</v>
      </c>
      <c r="K2718" s="11" t="str">
        <f t="shared" si="422"/>
        <v>卖家未填</v>
      </c>
      <c r="L2718" s="11" t="str">
        <f t="shared" si="423"/>
        <v>卖家未填</v>
      </c>
      <c r="M2718" s="11" t="str">
        <f t="shared" si="424"/>
        <v>卖家未填</v>
      </c>
      <c r="N2718" s="11" t="s">
        <v>3780</v>
      </c>
      <c r="O2718" s="11" t="s">
        <v>5618</v>
      </c>
      <c r="P2718" s="12">
        <v>51.5</v>
      </c>
      <c r="Q2718" s="12">
        <v>48.5</v>
      </c>
      <c r="R2718" s="11">
        <v>48.5</v>
      </c>
      <c r="S2718" s="13">
        <f t="shared" si="425"/>
        <v>119.63333333333334</v>
      </c>
      <c r="T2718" s="11">
        <v>30</v>
      </c>
      <c r="U2718" s="11">
        <v>74</v>
      </c>
      <c r="V2718" s="14">
        <f t="shared" si="426"/>
        <v>3589</v>
      </c>
      <c r="W2718" s="11">
        <v>21</v>
      </c>
      <c r="X2718" s="11">
        <v>26</v>
      </c>
      <c r="Y2718" s="11">
        <v>43299240715</v>
      </c>
      <c r="Z2718" s="11">
        <v>62526764</v>
      </c>
      <c r="AA2718" s="15">
        <f t="shared" si="427"/>
        <v>42032.739872685182</v>
      </c>
      <c r="AB2718" s="16" t="str">
        <f t="shared" si="428"/>
        <v>点击查看</v>
      </c>
      <c r="AC2718" s="11">
        <f t="shared" si="429"/>
        <v>2010</v>
      </c>
      <c r="AD2718" s="11"/>
      <c r="AE2718" s="11" t="s">
        <v>7581</v>
      </c>
      <c r="AF2718" s="11" t="s">
        <v>9287</v>
      </c>
      <c r="AG2718" s="11" t="s">
        <v>14096</v>
      </c>
    </row>
    <row r="2719" spans="1:33" x14ac:dyDescent="0.15">
      <c r="A2719" s="11" t="s">
        <v>14703</v>
      </c>
      <c r="B2719" s="11" t="s">
        <v>16208</v>
      </c>
      <c r="C2719" s="11" t="s">
        <v>14704</v>
      </c>
      <c r="D2719" s="17">
        <v>39735</v>
      </c>
      <c r="E2719" s="11" t="s">
        <v>34</v>
      </c>
      <c r="F2719" s="11" t="s">
        <v>34</v>
      </c>
      <c r="G2719" s="11" t="s">
        <v>34</v>
      </c>
      <c r="H2719" s="11" t="s">
        <v>9576</v>
      </c>
      <c r="I2719" s="11" t="str">
        <f t="shared" si="420"/>
        <v>卖家未填</v>
      </c>
      <c r="J2719" s="11" t="str">
        <f t="shared" si="421"/>
        <v>1000</v>
      </c>
      <c r="K2719" s="11" t="str">
        <f t="shared" si="422"/>
        <v>卖家未填</v>
      </c>
      <c r="L2719" s="11" t="str">
        <f t="shared" si="423"/>
        <v>卖家未填</v>
      </c>
      <c r="M2719" s="11" t="str">
        <f t="shared" si="424"/>
        <v>10种美食集合</v>
      </c>
      <c r="N2719" s="11" t="s">
        <v>3578</v>
      </c>
      <c r="O2719" s="11" t="s">
        <v>5558</v>
      </c>
      <c r="P2719" s="12">
        <v>98</v>
      </c>
      <c r="Q2719" s="12">
        <v>69</v>
      </c>
      <c r="R2719" s="11">
        <v>69</v>
      </c>
      <c r="S2719" s="13">
        <f t="shared" si="425"/>
        <v>108.72727272727273</v>
      </c>
      <c r="T2719" s="11">
        <v>33</v>
      </c>
      <c r="U2719" s="11">
        <v>52</v>
      </c>
      <c r="V2719" s="14">
        <f t="shared" si="426"/>
        <v>3588</v>
      </c>
      <c r="W2719" s="11">
        <v>53</v>
      </c>
      <c r="X2719" s="11">
        <v>166</v>
      </c>
      <c r="Y2719" s="11">
        <v>41143329340</v>
      </c>
      <c r="Z2719" s="11">
        <v>36484560</v>
      </c>
      <c r="AA2719" s="15">
        <f t="shared" si="427"/>
        <v>42029.448136574079</v>
      </c>
      <c r="AB2719" s="16" t="str">
        <f t="shared" si="428"/>
        <v>点击查看</v>
      </c>
      <c r="AC2719" s="11">
        <f t="shared" si="429"/>
        <v>2008</v>
      </c>
      <c r="AD2719" s="11"/>
      <c r="AE2719" s="11" t="s">
        <v>7458</v>
      </c>
      <c r="AF2719" s="11" t="s">
        <v>8252</v>
      </c>
      <c r="AG2719" s="11" t="s">
        <v>13900</v>
      </c>
    </row>
    <row r="2720" spans="1:33" x14ac:dyDescent="0.15">
      <c r="A2720" s="11" t="s">
        <v>14701</v>
      </c>
      <c r="B2720" s="11" t="s">
        <v>16265</v>
      </c>
      <c r="C2720" s="11" t="s">
        <v>14702</v>
      </c>
      <c r="D2720" s="11"/>
      <c r="E2720" s="11" t="s">
        <v>14723</v>
      </c>
      <c r="F2720" s="11" t="s">
        <v>14745</v>
      </c>
      <c r="G2720" s="11" t="s">
        <v>39</v>
      </c>
      <c r="H2720" s="11" t="s">
        <v>10576</v>
      </c>
      <c r="I2720" s="11" t="str">
        <f t="shared" si="420"/>
        <v>卖家未填</v>
      </c>
      <c r="J2720" s="11" t="str">
        <f t="shared" si="421"/>
        <v>80</v>
      </c>
      <c r="K2720" s="11" t="str">
        <f t="shared" si="422"/>
        <v>卖家未填</v>
      </c>
      <c r="L2720" s="11" t="str">
        <f t="shared" si="423"/>
        <v>卖家未填</v>
      </c>
      <c r="M2720" s="11" t="str">
        <f t="shared" si="424"/>
        <v>冰力克</v>
      </c>
      <c r="N2720" s="11" t="s">
        <v>3786</v>
      </c>
      <c r="O2720" s="11" t="s">
        <v>4379</v>
      </c>
      <c r="P2720" s="12">
        <v>90</v>
      </c>
      <c r="Q2720" s="12">
        <v>69</v>
      </c>
      <c r="R2720" s="11">
        <v>69</v>
      </c>
      <c r="S2720" s="13">
        <f t="shared" si="425"/>
        <v>123.72413793103448</v>
      </c>
      <c r="T2720" s="11">
        <v>29</v>
      </c>
      <c r="U2720" s="11">
        <v>52</v>
      </c>
      <c r="V2720" s="14">
        <f t="shared" si="426"/>
        <v>3588</v>
      </c>
      <c r="W2720" s="11">
        <v>28</v>
      </c>
      <c r="X2720" s="11">
        <v>21</v>
      </c>
      <c r="Y2720" s="11">
        <v>42778073989</v>
      </c>
      <c r="Z2720" s="11">
        <v>114458150</v>
      </c>
      <c r="AA2720" s="15" t="str">
        <f t="shared" si="427"/>
        <v/>
      </c>
      <c r="AB2720" s="16" t="str">
        <f t="shared" si="428"/>
        <v>点击查看</v>
      </c>
      <c r="AC2720" s="11">
        <f t="shared" si="429"/>
        <v>1900</v>
      </c>
      <c r="AD2720" s="11"/>
      <c r="AE2720" s="11"/>
      <c r="AF2720" s="11" t="s">
        <v>9289</v>
      </c>
      <c r="AG2720" s="11" t="s">
        <v>14102</v>
      </c>
    </row>
    <row r="2721" spans="1:33" x14ac:dyDescent="0.15">
      <c r="A2721" s="11" t="s">
        <v>14687</v>
      </c>
      <c r="B2721" s="11" t="s">
        <v>15407</v>
      </c>
      <c r="C2721" s="11" t="s">
        <v>14692</v>
      </c>
      <c r="D2721" s="17">
        <v>40581</v>
      </c>
      <c r="E2721" s="11" t="s">
        <v>14729</v>
      </c>
      <c r="F2721" s="11" t="s">
        <v>14821</v>
      </c>
      <c r="G2721" s="11" t="s">
        <v>106</v>
      </c>
      <c r="H2721" s="11" t="s">
        <v>9967</v>
      </c>
      <c r="I2721" s="11" t="str">
        <f t="shared" si="420"/>
        <v>卖家未填</v>
      </c>
      <c r="J2721" s="11" t="str">
        <f t="shared" si="421"/>
        <v>500</v>
      </c>
      <c r="K2721" s="11" t="str">
        <f t="shared" si="422"/>
        <v>卖家未填</v>
      </c>
      <c r="L2721" s="11" t="str">
        <f t="shared" si="423"/>
        <v>卖家未填</v>
      </c>
      <c r="M2721" s="11" t="str">
        <f t="shared" si="424"/>
        <v>卖家未填</v>
      </c>
      <c r="N2721" s="11" t="s">
        <v>2592</v>
      </c>
      <c r="O2721" s="11" t="s">
        <v>5243</v>
      </c>
      <c r="P2721" s="12">
        <v>49.9</v>
      </c>
      <c r="Q2721" s="12">
        <v>18</v>
      </c>
      <c r="R2721" s="11">
        <v>18</v>
      </c>
      <c r="S2721" s="13">
        <f t="shared" si="425"/>
        <v>57.774193548387096</v>
      </c>
      <c r="T2721" s="11">
        <v>62</v>
      </c>
      <c r="U2721" s="11">
        <v>199</v>
      </c>
      <c r="V2721" s="14">
        <f t="shared" si="426"/>
        <v>3582</v>
      </c>
      <c r="W2721" s="11">
        <v>142</v>
      </c>
      <c r="X2721" s="11">
        <v>285</v>
      </c>
      <c r="Y2721" s="11">
        <v>17360881964</v>
      </c>
      <c r="Z2721" s="11">
        <v>64716752</v>
      </c>
      <c r="AA2721" s="15">
        <f t="shared" si="427"/>
        <v>42029.458414351851</v>
      </c>
      <c r="AB2721" s="16" t="str">
        <f t="shared" si="428"/>
        <v>点击查看</v>
      </c>
      <c r="AC2721" s="11">
        <f t="shared" si="429"/>
        <v>2011</v>
      </c>
      <c r="AD2721" s="11"/>
      <c r="AE2721" s="11" t="s">
        <v>6834</v>
      </c>
      <c r="AF2721" s="11" t="s">
        <v>8968</v>
      </c>
      <c r="AG2721" s="11" t="s">
        <v>12944</v>
      </c>
    </row>
    <row r="2722" spans="1:33" x14ac:dyDescent="0.15">
      <c r="A2722" s="11" t="s">
        <v>14701</v>
      </c>
      <c r="B2722" s="11" t="s">
        <v>15124</v>
      </c>
      <c r="C2722" s="11" t="s">
        <v>14702</v>
      </c>
      <c r="D2722" s="11"/>
      <c r="E2722" s="11" t="s">
        <v>20</v>
      </c>
      <c r="F2722" s="11" t="s">
        <v>20</v>
      </c>
      <c r="G2722" s="11" t="s">
        <v>20</v>
      </c>
      <c r="H2722" s="11" t="s">
        <v>8449</v>
      </c>
      <c r="I2722" s="11" t="str">
        <f t="shared" si="420"/>
        <v>其他/other</v>
      </c>
      <c r="J2722" s="11" t="str">
        <f t="shared" si="421"/>
        <v>250</v>
      </c>
      <c r="K2722" s="11" t="str">
        <f t="shared" si="422"/>
        <v>卖家未填</v>
      </c>
      <c r="L2722" s="11" t="str">
        <f t="shared" si="423"/>
        <v>卖家未填</v>
      </c>
      <c r="M2722" s="11" t="str">
        <f t="shared" si="424"/>
        <v>马大姐酒芯巧克力250g</v>
      </c>
      <c r="N2722" s="11" t="s">
        <v>3530</v>
      </c>
      <c r="O2722" s="11"/>
      <c r="P2722" s="12">
        <v>42</v>
      </c>
      <c r="Q2722" s="12">
        <v>19.899999999999999</v>
      </c>
      <c r="R2722" s="11">
        <v>19.899999999999999</v>
      </c>
      <c r="S2722" s="13">
        <f t="shared" si="425"/>
        <v>105.35294117647058</v>
      </c>
      <c r="T2722" s="11">
        <v>34</v>
      </c>
      <c r="U2722" s="11">
        <v>180</v>
      </c>
      <c r="V2722" s="14">
        <f t="shared" si="426"/>
        <v>3581.9999999999995</v>
      </c>
      <c r="W2722" s="11">
        <v>29</v>
      </c>
      <c r="X2722" s="11">
        <v>129</v>
      </c>
      <c r="Y2722" s="11">
        <v>43287171694</v>
      </c>
      <c r="Z2722" s="11">
        <v>108848056</v>
      </c>
      <c r="AA2722" s="15" t="str">
        <f t="shared" si="427"/>
        <v/>
      </c>
      <c r="AB2722" s="16" t="str">
        <f t="shared" si="428"/>
        <v>点击查看</v>
      </c>
      <c r="AC2722" s="11">
        <f t="shared" si="429"/>
        <v>1900</v>
      </c>
      <c r="AD2722" s="11"/>
      <c r="AE2722" s="11"/>
      <c r="AF2722" s="11" t="s">
        <v>8174</v>
      </c>
      <c r="AG2722" s="11" t="s">
        <v>13853</v>
      </c>
    </row>
    <row r="2723" spans="1:33" x14ac:dyDescent="0.15">
      <c r="A2723" s="11" t="s">
        <v>14687</v>
      </c>
      <c r="B2723" s="11" t="s">
        <v>15569</v>
      </c>
      <c r="C2723" s="11" t="s">
        <v>14689</v>
      </c>
      <c r="D2723" s="17">
        <v>40776</v>
      </c>
      <c r="E2723" s="11" t="s">
        <v>14729</v>
      </c>
      <c r="F2723" s="11" t="s">
        <v>14730</v>
      </c>
      <c r="G2723" s="11" t="s">
        <v>27</v>
      </c>
      <c r="H2723" s="11" t="s">
        <v>9718</v>
      </c>
      <c r="I2723" s="11" t="str">
        <f t="shared" si="420"/>
        <v>卖家未填</v>
      </c>
      <c r="J2723" s="11" t="str">
        <f t="shared" si="421"/>
        <v>500</v>
      </c>
      <c r="K2723" s="11" t="str">
        <f t="shared" si="422"/>
        <v>卖家未填</v>
      </c>
      <c r="L2723" s="11" t="str">
        <f t="shared" si="423"/>
        <v>卖家未填</v>
      </c>
      <c r="M2723" s="11" t="str">
        <f t="shared" si="424"/>
        <v>卖家未填</v>
      </c>
      <c r="N2723" s="11" t="s">
        <v>2689</v>
      </c>
      <c r="O2723" s="11" t="s">
        <v>4830</v>
      </c>
      <c r="P2723" s="12">
        <v>10.98</v>
      </c>
      <c r="Q2723" s="12">
        <v>7.68</v>
      </c>
      <c r="R2723" s="11">
        <v>7.68</v>
      </c>
      <c r="S2723" s="13">
        <f t="shared" si="425"/>
        <v>61.704827586206889</v>
      </c>
      <c r="T2723" s="11">
        <v>58</v>
      </c>
      <c r="U2723" s="11">
        <v>466</v>
      </c>
      <c r="V2723" s="14">
        <f t="shared" si="426"/>
        <v>3578.8799999999997</v>
      </c>
      <c r="W2723" s="11">
        <v>58</v>
      </c>
      <c r="X2723" s="11">
        <v>67</v>
      </c>
      <c r="Y2723" s="11">
        <v>42378340499</v>
      </c>
      <c r="Z2723" s="11">
        <v>68434845</v>
      </c>
      <c r="AA2723" s="15">
        <f t="shared" si="427"/>
        <v>42027.429652777777</v>
      </c>
      <c r="AB2723" s="16" t="str">
        <f t="shared" si="428"/>
        <v>点击查看</v>
      </c>
      <c r="AC2723" s="11">
        <f t="shared" si="429"/>
        <v>2011</v>
      </c>
      <c r="AD2723" s="11"/>
      <c r="AE2723" s="11" t="s">
        <v>6894</v>
      </c>
      <c r="AF2723" s="11" t="s">
        <v>8556</v>
      </c>
      <c r="AG2723" s="11" t="s">
        <v>13036</v>
      </c>
    </row>
    <row r="2724" spans="1:33" x14ac:dyDescent="0.15">
      <c r="A2724" s="11" t="s">
        <v>14687</v>
      </c>
      <c r="B2724" s="11" t="s">
        <v>15209</v>
      </c>
      <c r="C2724" s="11" t="s">
        <v>14686</v>
      </c>
      <c r="D2724" s="17">
        <v>40780</v>
      </c>
      <c r="E2724" s="11" t="s">
        <v>14750</v>
      </c>
      <c r="F2724" s="11" t="s">
        <v>14796</v>
      </c>
      <c r="G2724" s="11" t="s">
        <v>80</v>
      </c>
      <c r="H2724" s="11" t="s">
        <v>9603</v>
      </c>
      <c r="I2724" s="11" t="str">
        <f t="shared" si="420"/>
        <v>卖家未填</v>
      </c>
      <c r="J2724" s="11" t="str">
        <f t="shared" si="421"/>
        <v>260</v>
      </c>
      <c r="K2724" s="11" t="str">
        <f t="shared" si="422"/>
        <v>卖家未填</v>
      </c>
      <c r="L2724" s="11" t="str">
        <f t="shared" si="423"/>
        <v>卖家未填</v>
      </c>
      <c r="M2724" s="11" t="str">
        <f t="shared" si="424"/>
        <v>卖家未填</v>
      </c>
      <c r="N2724" s="11" t="s">
        <v>2224</v>
      </c>
      <c r="O2724" s="11" t="s">
        <v>5123</v>
      </c>
      <c r="P2724" s="12">
        <v>36.5</v>
      </c>
      <c r="Q2724" s="12">
        <v>16.8</v>
      </c>
      <c r="R2724" s="11">
        <v>16.8</v>
      </c>
      <c r="S2724" s="13">
        <f t="shared" si="425"/>
        <v>43.113253012048197</v>
      </c>
      <c r="T2724" s="11">
        <v>83</v>
      </c>
      <c r="U2724" s="11">
        <v>213</v>
      </c>
      <c r="V2724" s="14">
        <f t="shared" si="426"/>
        <v>3578.4</v>
      </c>
      <c r="W2724" s="11">
        <v>176</v>
      </c>
      <c r="X2724" s="11">
        <v>159</v>
      </c>
      <c r="Y2724" s="11">
        <v>42045987183</v>
      </c>
      <c r="Z2724" s="11">
        <v>68510527</v>
      </c>
      <c r="AA2724" s="15">
        <f t="shared" si="427"/>
        <v>42028.583391203705</v>
      </c>
      <c r="AB2724" s="16" t="str">
        <f t="shared" si="428"/>
        <v>点击查看</v>
      </c>
      <c r="AC2724" s="11">
        <f t="shared" si="429"/>
        <v>2011</v>
      </c>
      <c r="AD2724" s="11"/>
      <c r="AE2724" s="11" t="s">
        <v>6619</v>
      </c>
      <c r="AF2724" s="11" t="s">
        <v>8314</v>
      </c>
      <c r="AG2724" s="11" t="s">
        <v>12589</v>
      </c>
    </row>
    <row r="2725" spans="1:33" x14ac:dyDescent="0.15">
      <c r="A2725" s="11" t="s">
        <v>14687</v>
      </c>
      <c r="B2725" s="11" t="s">
        <v>15988</v>
      </c>
      <c r="C2725" s="11" t="s">
        <v>14692</v>
      </c>
      <c r="D2725" s="17">
        <v>40750</v>
      </c>
      <c r="E2725" s="11" t="s">
        <v>17</v>
      </c>
      <c r="F2725" s="11" t="s">
        <v>17</v>
      </c>
      <c r="G2725" s="11" t="s">
        <v>17</v>
      </c>
      <c r="H2725" s="11" t="s">
        <v>10047</v>
      </c>
      <c r="I2725" s="11" t="str">
        <f t="shared" si="420"/>
        <v>卖家未填</v>
      </c>
      <c r="J2725" s="11" t="str">
        <f t="shared" si="421"/>
        <v>285</v>
      </c>
      <c r="K2725" s="11" t="str">
        <f t="shared" si="422"/>
        <v>卖家未填</v>
      </c>
      <c r="L2725" s="11" t="str">
        <f t="shared" si="423"/>
        <v>卖家未填</v>
      </c>
      <c r="M2725" s="11" t="str">
        <f t="shared" si="424"/>
        <v>趣多多巧克力饼干原味家庭装285g 3包装</v>
      </c>
      <c r="N2725" s="11" t="s">
        <v>2956</v>
      </c>
      <c r="O2725" s="11" t="s">
        <v>5363</v>
      </c>
      <c r="P2725" s="12">
        <v>12.5</v>
      </c>
      <c r="Q2725" s="12">
        <v>10.9</v>
      </c>
      <c r="R2725" s="11">
        <v>10.9</v>
      </c>
      <c r="S2725" s="13">
        <f t="shared" si="425"/>
        <v>74.256250000000009</v>
      </c>
      <c r="T2725" s="11">
        <v>48</v>
      </c>
      <c r="U2725" s="11">
        <v>327</v>
      </c>
      <c r="V2725" s="14">
        <f t="shared" si="426"/>
        <v>3564.3</v>
      </c>
      <c r="W2725" s="11">
        <v>35</v>
      </c>
      <c r="X2725" s="11">
        <v>97</v>
      </c>
      <c r="Y2725" s="11">
        <v>39663760527</v>
      </c>
      <c r="Z2725" s="11">
        <v>68044914</v>
      </c>
      <c r="AA2725" s="15">
        <f t="shared" si="427"/>
        <v>42029.590324074074</v>
      </c>
      <c r="AB2725" s="16" t="str">
        <f t="shared" si="428"/>
        <v>点击查看</v>
      </c>
      <c r="AC2725" s="11">
        <f t="shared" si="429"/>
        <v>2011</v>
      </c>
      <c r="AD2725" s="11"/>
      <c r="AE2725" s="11" t="s">
        <v>7063</v>
      </c>
      <c r="AF2725" s="11" t="s">
        <v>9086</v>
      </c>
      <c r="AG2725" s="11" t="s">
        <v>13297</v>
      </c>
    </row>
    <row r="2726" spans="1:33" x14ac:dyDescent="0.15">
      <c r="A2726" s="11" t="s">
        <v>14673</v>
      </c>
      <c r="B2726" s="11" t="s">
        <v>14940</v>
      </c>
      <c r="C2726" s="11" t="s">
        <v>14674</v>
      </c>
      <c r="D2726" s="11"/>
      <c r="E2726" s="11" t="s">
        <v>14713</v>
      </c>
      <c r="F2726" s="11" t="s">
        <v>14717</v>
      </c>
      <c r="G2726" s="11" t="s">
        <v>18</v>
      </c>
      <c r="H2726" s="11" t="s">
        <v>10447</v>
      </c>
      <c r="I2726" s="11" t="str">
        <f t="shared" si="420"/>
        <v>卖家未填</v>
      </c>
      <c r="J2726" s="11" t="str">
        <f t="shared" si="421"/>
        <v>170</v>
      </c>
      <c r="K2726" s="11" t="str">
        <f t="shared" si="422"/>
        <v>卖家未填</v>
      </c>
      <c r="L2726" s="11" t="str">
        <f t="shared" si="423"/>
        <v>卖家未填</v>
      </c>
      <c r="M2726" s="11" t="str">
        <f t="shared" si="424"/>
        <v>蔓越莓西饼170g</v>
      </c>
      <c r="N2726" s="11" t="s">
        <v>1484</v>
      </c>
      <c r="O2726" s="11" t="s">
        <v>4379</v>
      </c>
      <c r="P2726" s="12">
        <v>29.9</v>
      </c>
      <c r="Q2726" s="12">
        <v>9.9</v>
      </c>
      <c r="R2726" s="11">
        <v>9.9</v>
      </c>
      <c r="S2726" s="13">
        <f t="shared" si="425"/>
        <v>20.482758620689655</v>
      </c>
      <c r="T2726" s="11">
        <v>174</v>
      </c>
      <c r="U2726" s="11">
        <v>360</v>
      </c>
      <c r="V2726" s="14">
        <f t="shared" si="426"/>
        <v>3564</v>
      </c>
      <c r="W2726" s="11"/>
      <c r="X2726" s="11"/>
      <c r="Y2726" s="11">
        <v>41359104162</v>
      </c>
      <c r="Z2726" s="11">
        <v>57302400</v>
      </c>
      <c r="AA2726" s="15" t="str">
        <f t="shared" si="427"/>
        <v/>
      </c>
      <c r="AB2726" s="16" t="str">
        <f t="shared" si="428"/>
        <v>点击查看</v>
      </c>
      <c r="AC2726" s="11">
        <f t="shared" si="429"/>
        <v>1900</v>
      </c>
      <c r="AD2726" s="11"/>
      <c r="AE2726" s="11"/>
      <c r="AF2726" s="11" t="s">
        <v>8590</v>
      </c>
      <c r="AG2726" s="11" t="s">
        <v>11898</v>
      </c>
    </row>
    <row r="2727" spans="1:33" x14ac:dyDescent="0.15">
      <c r="A2727" s="11" t="s">
        <v>14690</v>
      </c>
      <c r="B2727" s="11" t="s">
        <v>15511</v>
      </c>
      <c r="C2727" s="11" t="s">
        <v>14691</v>
      </c>
      <c r="D2727" s="11"/>
      <c r="E2727" s="11" t="s">
        <v>20</v>
      </c>
      <c r="F2727" s="11" t="s">
        <v>20</v>
      </c>
      <c r="G2727" s="11" t="s">
        <v>20</v>
      </c>
      <c r="H2727" s="11" t="s">
        <v>10098</v>
      </c>
      <c r="I2727" s="11" t="str">
        <f t="shared" si="420"/>
        <v>卖家未填</v>
      </c>
      <c r="J2727" s="11" t="str">
        <f t="shared" si="421"/>
        <v>250</v>
      </c>
      <c r="K2727" s="11" t="str">
        <f t="shared" si="422"/>
        <v>卖家未填</v>
      </c>
      <c r="L2727" s="11" t="str">
        <f t="shared" si="423"/>
        <v>卖家未填</v>
      </c>
      <c r="M2727" s="11" t="str">
        <f t="shared" si="424"/>
        <v>果冰晶樱花糖</v>
      </c>
      <c r="N2727" s="11" t="s">
        <v>2868</v>
      </c>
      <c r="O2727" s="11"/>
      <c r="P2727" s="12">
        <v>29.88</v>
      </c>
      <c r="Q2727" s="12">
        <v>23.9</v>
      </c>
      <c r="R2727" s="11">
        <v>23.9</v>
      </c>
      <c r="S2727" s="13">
        <f t="shared" si="425"/>
        <v>69.825490196078434</v>
      </c>
      <c r="T2727" s="11">
        <v>51</v>
      </c>
      <c r="U2727" s="11">
        <v>149</v>
      </c>
      <c r="V2727" s="14">
        <f t="shared" si="426"/>
        <v>3561.1</v>
      </c>
      <c r="W2727" s="11">
        <v>473</v>
      </c>
      <c r="X2727" s="11">
        <v>2784</v>
      </c>
      <c r="Y2727" s="11">
        <v>38167119135</v>
      </c>
      <c r="Z2727" s="11">
        <v>66728946</v>
      </c>
      <c r="AA2727" s="15" t="str">
        <f t="shared" si="427"/>
        <v/>
      </c>
      <c r="AB2727" s="16" t="str">
        <f t="shared" si="428"/>
        <v>点击查看</v>
      </c>
      <c r="AC2727" s="11">
        <f t="shared" si="429"/>
        <v>1900</v>
      </c>
      <c r="AD2727" s="11"/>
      <c r="AE2727" s="11"/>
      <c r="AF2727" s="11" t="s">
        <v>8619</v>
      </c>
      <c r="AG2727" s="11" t="s">
        <v>13209</v>
      </c>
    </row>
    <row r="2728" spans="1:33" x14ac:dyDescent="0.15">
      <c r="A2728" s="11" t="s">
        <v>14703</v>
      </c>
      <c r="B2728" s="11" t="s">
        <v>16030</v>
      </c>
      <c r="C2728" s="11" t="s">
        <v>14708</v>
      </c>
      <c r="D2728" s="17">
        <v>38653</v>
      </c>
      <c r="E2728" s="11" t="s">
        <v>14719</v>
      </c>
      <c r="F2728" s="11" t="s">
        <v>14733</v>
      </c>
      <c r="G2728" s="11" t="s">
        <v>29</v>
      </c>
      <c r="H2728" s="11" t="s">
        <v>9974</v>
      </c>
      <c r="I2728" s="11" t="str">
        <f t="shared" si="420"/>
        <v>卖家未填</v>
      </c>
      <c r="J2728" s="11" t="str">
        <f t="shared" si="421"/>
        <v>240</v>
      </c>
      <c r="K2728" s="11" t="str">
        <f t="shared" si="422"/>
        <v>卖家未填</v>
      </c>
      <c r="L2728" s="11" t="str">
        <f t="shared" si="423"/>
        <v>卖家未填</v>
      </c>
      <c r="M2728" s="11" t="str">
        <f t="shared" si="424"/>
        <v>麻花</v>
      </c>
      <c r="N2728" s="11" t="s">
        <v>3071</v>
      </c>
      <c r="O2728" s="11" t="s">
        <v>4657</v>
      </c>
      <c r="P2728" s="12">
        <v>15</v>
      </c>
      <c r="Q2728" s="12">
        <v>10.5</v>
      </c>
      <c r="R2728" s="11">
        <v>10.5</v>
      </c>
      <c r="S2728" s="13">
        <f t="shared" si="425"/>
        <v>80.897727272727266</v>
      </c>
      <c r="T2728" s="11">
        <v>44</v>
      </c>
      <c r="U2728" s="11">
        <v>339</v>
      </c>
      <c r="V2728" s="14">
        <f t="shared" si="426"/>
        <v>3559.5</v>
      </c>
      <c r="W2728" s="11">
        <v>21</v>
      </c>
      <c r="X2728" s="11">
        <v>50</v>
      </c>
      <c r="Y2728" s="11">
        <v>6948424778</v>
      </c>
      <c r="Z2728" s="11">
        <v>33315198</v>
      </c>
      <c r="AA2728" s="15">
        <f t="shared" si="427"/>
        <v>42027.510104166664</v>
      </c>
      <c r="AB2728" s="16" t="str">
        <f t="shared" si="428"/>
        <v>点击查看</v>
      </c>
      <c r="AC2728" s="11">
        <f t="shared" si="429"/>
        <v>2005</v>
      </c>
      <c r="AD2728" s="11"/>
      <c r="AE2728" s="11" t="s">
        <v>7145</v>
      </c>
      <c r="AF2728" s="11" t="s">
        <v>8981</v>
      </c>
      <c r="AG2728" s="11" t="s">
        <v>13409</v>
      </c>
    </row>
    <row r="2729" spans="1:33" x14ac:dyDescent="0.15">
      <c r="A2729" s="11" t="s">
        <v>14690</v>
      </c>
      <c r="B2729" s="11" t="s">
        <v>14930</v>
      </c>
      <c r="C2729" s="11" t="s">
        <v>14691</v>
      </c>
      <c r="D2729" s="11"/>
      <c r="E2729" s="11" t="s">
        <v>34</v>
      </c>
      <c r="F2729" s="11" t="s">
        <v>34</v>
      </c>
      <c r="G2729" s="11" t="s">
        <v>34</v>
      </c>
      <c r="H2729" s="11" t="s">
        <v>9557</v>
      </c>
      <c r="I2729" s="11" t="str">
        <f t="shared" si="420"/>
        <v>卖家未填</v>
      </c>
      <c r="J2729" s="11" t="str">
        <f t="shared" si="421"/>
        <v>800</v>
      </c>
      <c r="K2729" s="11" t="str">
        <f t="shared" si="422"/>
        <v>卖家未填</v>
      </c>
      <c r="L2729" s="11" t="str">
        <f t="shared" si="423"/>
        <v>卖家未填</v>
      </c>
      <c r="M2729" s="11" t="str">
        <f t="shared" si="424"/>
        <v>巧克力夹心威化饼干</v>
      </c>
      <c r="N2729" s="11" t="s">
        <v>2344</v>
      </c>
      <c r="O2729" s="11" t="s">
        <v>4392</v>
      </c>
      <c r="P2729" s="12">
        <v>99</v>
      </c>
      <c r="Q2729" s="12">
        <v>29.9</v>
      </c>
      <c r="R2729" s="11">
        <v>29.9</v>
      </c>
      <c r="S2729" s="13">
        <f t="shared" si="425"/>
        <v>47.441333333333333</v>
      </c>
      <c r="T2729" s="11">
        <v>75</v>
      </c>
      <c r="U2729" s="11">
        <v>119</v>
      </c>
      <c r="V2729" s="14">
        <f t="shared" si="426"/>
        <v>3558.1</v>
      </c>
      <c r="W2729" s="11">
        <v>251</v>
      </c>
      <c r="X2729" s="11">
        <v>170</v>
      </c>
      <c r="Y2729" s="11">
        <v>41928317992</v>
      </c>
      <c r="Z2729" s="11">
        <v>73384769</v>
      </c>
      <c r="AA2729" s="15" t="str">
        <f t="shared" si="427"/>
        <v/>
      </c>
      <c r="AB2729" s="16" t="str">
        <f t="shared" si="428"/>
        <v>点击查看</v>
      </c>
      <c r="AC2729" s="11">
        <f t="shared" si="429"/>
        <v>1900</v>
      </c>
      <c r="AD2729" s="11"/>
      <c r="AE2729" s="11"/>
      <c r="AF2729" s="11" t="s">
        <v>8003</v>
      </c>
      <c r="AG2729" s="11" t="s">
        <v>12708</v>
      </c>
    </row>
    <row r="2730" spans="1:33" x14ac:dyDescent="0.15">
      <c r="A2730" s="11" t="s">
        <v>14687</v>
      </c>
      <c r="B2730" s="11" t="s">
        <v>15241</v>
      </c>
      <c r="C2730" s="11" t="s">
        <v>14689</v>
      </c>
      <c r="D2730" s="17">
        <v>38860</v>
      </c>
      <c r="E2730" s="11" t="s">
        <v>20</v>
      </c>
      <c r="F2730" s="11" t="s">
        <v>20</v>
      </c>
      <c r="G2730" s="11" t="s">
        <v>20</v>
      </c>
      <c r="H2730" s="11" t="s">
        <v>8001</v>
      </c>
      <c r="I2730" s="11" t="str">
        <f t="shared" si="420"/>
        <v>其他/other</v>
      </c>
      <c r="J2730" s="11" t="str">
        <f t="shared" si="421"/>
        <v>250</v>
      </c>
      <c r="K2730" s="11" t="str">
        <f t="shared" si="422"/>
        <v>非手工</v>
      </c>
      <c r="L2730" s="11" t="str">
        <f t="shared" si="423"/>
        <v>其他/other</v>
      </c>
      <c r="M2730" s="11" t="str">
        <f t="shared" si="424"/>
        <v>卖家未填</v>
      </c>
      <c r="N2730" s="11" t="s">
        <v>2900</v>
      </c>
      <c r="O2730" s="11" t="s">
        <v>4706</v>
      </c>
      <c r="P2730" s="12">
        <v>27</v>
      </c>
      <c r="Q2730" s="12">
        <v>25.4</v>
      </c>
      <c r="R2730" s="11">
        <v>25.4</v>
      </c>
      <c r="S2730" s="13">
        <f t="shared" si="425"/>
        <v>71.12</v>
      </c>
      <c r="T2730" s="11">
        <v>50</v>
      </c>
      <c r="U2730" s="11">
        <v>140</v>
      </c>
      <c r="V2730" s="14">
        <f t="shared" si="426"/>
        <v>3556</v>
      </c>
      <c r="W2730" s="11">
        <v>174</v>
      </c>
      <c r="X2730" s="11">
        <v>1221</v>
      </c>
      <c r="Y2730" s="11">
        <v>3853872401</v>
      </c>
      <c r="Z2730" s="11">
        <v>33686375</v>
      </c>
      <c r="AA2730" s="15">
        <f t="shared" si="427"/>
        <v>42028.483599537038</v>
      </c>
      <c r="AB2730" s="16" t="str">
        <f t="shared" si="428"/>
        <v>点击查看</v>
      </c>
      <c r="AC2730" s="11">
        <f t="shared" si="429"/>
        <v>2006</v>
      </c>
      <c r="AD2730" s="11"/>
      <c r="AE2730" s="11" t="s">
        <v>7026</v>
      </c>
      <c r="AF2730" s="11" t="s">
        <v>8161</v>
      </c>
      <c r="AG2730" s="11" t="s">
        <v>13243</v>
      </c>
    </row>
    <row r="2731" spans="1:33" x14ac:dyDescent="0.15">
      <c r="A2731" s="11" t="s">
        <v>14703</v>
      </c>
      <c r="B2731" s="11" t="s">
        <v>14963</v>
      </c>
      <c r="C2731" s="11" t="s">
        <v>14709</v>
      </c>
      <c r="D2731" s="17">
        <v>39706</v>
      </c>
      <c r="E2731" s="11" t="s">
        <v>14723</v>
      </c>
      <c r="F2731" s="11" t="s">
        <v>14724</v>
      </c>
      <c r="G2731" s="11" t="s">
        <v>23</v>
      </c>
      <c r="H2731" s="11" t="s">
        <v>10100</v>
      </c>
      <c r="I2731" s="11" t="str">
        <f t="shared" si="420"/>
        <v>卖家未填</v>
      </c>
      <c r="J2731" s="11" t="str">
        <f t="shared" si="421"/>
        <v>90</v>
      </c>
      <c r="K2731" s="11" t="str">
        <f t="shared" si="422"/>
        <v>卖家未填</v>
      </c>
      <c r="L2731" s="11" t="str">
        <f t="shared" si="423"/>
        <v>卖家未填</v>
      </c>
      <c r="M2731" s="11" t="str">
        <f t="shared" si="424"/>
        <v>三味杏仁饼干</v>
      </c>
      <c r="N2731" s="11" t="s">
        <v>3652</v>
      </c>
      <c r="O2731" s="11" t="s">
        <v>4969</v>
      </c>
      <c r="P2731" s="12">
        <v>27</v>
      </c>
      <c r="Q2731" s="12">
        <v>25</v>
      </c>
      <c r="R2731" s="11">
        <v>25</v>
      </c>
      <c r="S2731" s="13">
        <f t="shared" si="425"/>
        <v>110.9375</v>
      </c>
      <c r="T2731" s="11">
        <v>32</v>
      </c>
      <c r="U2731" s="11">
        <v>142</v>
      </c>
      <c r="V2731" s="14">
        <f t="shared" si="426"/>
        <v>3550</v>
      </c>
      <c r="W2731" s="11">
        <v>53</v>
      </c>
      <c r="X2731" s="11">
        <v>623</v>
      </c>
      <c r="Y2731" s="11">
        <v>3354485136</v>
      </c>
      <c r="Z2731" s="11">
        <v>36355612</v>
      </c>
      <c r="AA2731" s="15">
        <f t="shared" si="427"/>
        <v>42031.72625</v>
      </c>
      <c r="AB2731" s="16" t="str">
        <f t="shared" si="428"/>
        <v>点击查看</v>
      </c>
      <c r="AC2731" s="11">
        <f t="shared" si="429"/>
        <v>2008</v>
      </c>
      <c r="AD2731" s="11"/>
      <c r="AE2731" s="11" t="s">
        <v>7503</v>
      </c>
      <c r="AF2731" s="11" t="s">
        <v>9151</v>
      </c>
      <c r="AG2731" s="11" t="s">
        <v>13971</v>
      </c>
    </row>
    <row r="2732" spans="1:33" x14ac:dyDescent="0.15">
      <c r="A2732" s="11" t="s">
        <v>14703</v>
      </c>
      <c r="B2732" s="11" t="s">
        <v>15189</v>
      </c>
      <c r="C2732" s="11" t="s">
        <v>14700</v>
      </c>
      <c r="D2732" s="17">
        <v>41624</v>
      </c>
      <c r="E2732" s="11" t="s">
        <v>14719</v>
      </c>
      <c r="F2732" s="11" t="s">
        <v>14733</v>
      </c>
      <c r="G2732" s="11" t="s">
        <v>29</v>
      </c>
      <c r="H2732" s="11" t="s">
        <v>10146</v>
      </c>
      <c r="I2732" s="11" t="str">
        <f t="shared" si="420"/>
        <v>卖家未填</v>
      </c>
      <c r="J2732" s="11" t="str">
        <f t="shared" si="421"/>
        <v>580</v>
      </c>
      <c r="K2732" s="11" t="str">
        <f t="shared" si="422"/>
        <v>卖家未填</v>
      </c>
      <c r="L2732" s="11" t="str">
        <f t="shared" si="423"/>
        <v>卖家未填</v>
      </c>
      <c r="M2732" s="11" t="str">
        <f t="shared" si="424"/>
        <v>迷你小凤酥</v>
      </c>
      <c r="N2732" s="11" t="s">
        <v>3489</v>
      </c>
      <c r="O2732" s="11" t="s">
        <v>5528</v>
      </c>
      <c r="P2732" s="12">
        <v>22</v>
      </c>
      <c r="Q2732" s="12">
        <v>21.8</v>
      </c>
      <c r="R2732" s="11">
        <v>21.8</v>
      </c>
      <c r="S2732" s="13">
        <f t="shared" si="425"/>
        <v>100.90285714285714</v>
      </c>
      <c r="T2732" s="11">
        <v>35</v>
      </c>
      <c r="U2732" s="11">
        <v>162</v>
      </c>
      <c r="V2732" s="14">
        <f t="shared" si="426"/>
        <v>3531.6</v>
      </c>
      <c r="W2732" s="11">
        <v>270</v>
      </c>
      <c r="X2732" s="11">
        <v>912</v>
      </c>
      <c r="Y2732" s="11">
        <v>37620361339</v>
      </c>
      <c r="Z2732" s="11">
        <v>108026765</v>
      </c>
      <c r="AA2732" s="15">
        <f t="shared" si="427"/>
        <v>42030.916967592595</v>
      </c>
      <c r="AB2732" s="16" t="str">
        <f t="shared" si="428"/>
        <v>点击查看</v>
      </c>
      <c r="AC2732" s="11">
        <f t="shared" si="429"/>
        <v>2013</v>
      </c>
      <c r="AD2732" s="11"/>
      <c r="AE2732" s="11" t="s">
        <v>7401</v>
      </c>
      <c r="AF2732" s="11" t="s">
        <v>9219</v>
      </c>
      <c r="AG2732" s="11" t="s">
        <v>13810</v>
      </c>
    </row>
    <row r="2733" spans="1:33" x14ac:dyDescent="0.15">
      <c r="A2733" s="11" t="s">
        <v>14701</v>
      </c>
      <c r="B2733" s="11" t="s">
        <v>15084</v>
      </c>
      <c r="C2733" s="11" t="s">
        <v>14702</v>
      </c>
      <c r="D2733" s="11"/>
      <c r="E2733" s="11" t="s">
        <v>20</v>
      </c>
      <c r="F2733" s="11" t="s">
        <v>20</v>
      </c>
      <c r="G2733" s="11" t="s">
        <v>20</v>
      </c>
      <c r="H2733" s="11" t="s">
        <v>9632</v>
      </c>
      <c r="I2733" s="11" t="str">
        <f t="shared" si="420"/>
        <v>卖家未填</v>
      </c>
      <c r="J2733" s="11" t="str">
        <f t="shared" si="421"/>
        <v>800</v>
      </c>
      <c r="K2733" s="11" t="str">
        <f t="shared" si="422"/>
        <v>卖家未填</v>
      </c>
      <c r="L2733" s="11" t="str">
        <f t="shared" si="423"/>
        <v>卖家未填</v>
      </c>
      <c r="M2733" s="11" t="str">
        <f t="shared" si="424"/>
        <v>御食园北京特产大礼包800g</v>
      </c>
      <c r="N2733" s="11" t="s">
        <v>3268</v>
      </c>
      <c r="O2733" s="11" t="s">
        <v>4437</v>
      </c>
      <c r="P2733" s="12">
        <v>90</v>
      </c>
      <c r="Q2733" s="12">
        <v>36</v>
      </c>
      <c r="R2733" s="11">
        <v>36</v>
      </c>
      <c r="S2733" s="13">
        <f t="shared" si="425"/>
        <v>90.461538461538467</v>
      </c>
      <c r="T2733" s="11">
        <v>39</v>
      </c>
      <c r="U2733" s="11">
        <v>98</v>
      </c>
      <c r="V2733" s="14">
        <f t="shared" si="426"/>
        <v>3528</v>
      </c>
      <c r="W2733" s="11">
        <v>302</v>
      </c>
      <c r="X2733" s="11">
        <v>146</v>
      </c>
      <c r="Y2733" s="11">
        <v>35466745186</v>
      </c>
      <c r="Z2733" s="11">
        <v>106842535</v>
      </c>
      <c r="AA2733" s="15" t="str">
        <f t="shared" si="427"/>
        <v/>
      </c>
      <c r="AB2733" s="16" t="str">
        <f t="shared" si="428"/>
        <v>点击查看</v>
      </c>
      <c r="AC2733" s="11">
        <f t="shared" si="429"/>
        <v>1900</v>
      </c>
      <c r="AD2733" s="11"/>
      <c r="AE2733" s="11"/>
      <c r="AF2733" s="11" t="s">
        <v>8167</v>
      </c>
      <c r="AG2733" s="11" t="s">
        <v>13599</v>
      </c>
    </row>
    <row r="2734" spans="1:33" x14ac:dyDescent="0.15">
      <c r="A2734" s="11" t="s">
        <v>14703</v>
      </c>
      <c r="B2734" s="11" t="s">
        <v>15282</v>
      </c>
      <c r="C2734" s="11" t="s">
        <v>14708</v>
      </c>
      <c r="D2734" s="17">
        <v>39811</v>
      </c>
      <c r="E2734" s="11" t="s">
        <v>14719</v>
      </c>
      <c r="F2734" s="11" t="s">
        <v>14733</v>
      </c>
      <c r="G2734" s="11" t="s">
        <v>29</v>
      </c>
      <c r="H2734" s="11" t="s">
        <v>9500</v>
      </c>
      <c r="I2734" s="11" t="str">
        <f t="shared" si="420"/>
        <v>卖家未填</v>
      </c>
      <c r="J2734" s="11" t="str">
        <f t="shared" si="421"/>
        <v>160</v>
      </c>
      <c r="K2734" s="11" t="str">
        <f t="shared" si="422"/>
        <v>卖家未填</v>
      </c>
      <c r="L2734" s="11" t="str">
        <f t="shared" si="423"/>
        <v>卖家未填</v>
      </c>
      <c r="M2734" s="11" t="str">
        <f t="shared" si="424"/>
        <v>卖家未填</v>
      </c>
      <c r="N2734" s="11" t="s">
        <v>3390</v>
      </c>
      <c r="O2734" s="11" t="s">
        <v>5494</v>
      </c>
      <c r="P2734" s="12">
        <v>36</v>
      </c>
      <c r="Q2734" s="12"/>
      <c r="R2734" s="11">
        <v>36</v>
      </c>
      <c r="S2734" s="13">
        <f t="shared" si="425"/>
        <v>95.351351351351354</v>
      </c>
      <c r="T2734" s="11">
        <v>37</v>
      </c>
      <c r="U2734" s="11">
        <v>98</v>
      </c>
      <c r="V2734" s="14">
        <f t="shared" si="426"/>
        <v>3528</v>
      </c>
      <c r="W2734" s="11">
        <v>93</v>
      </c>
      <c r="X2734" s="11">
        <v>249</v>
      </c>
      <c r="Y2734" s="11">
        <v>17448065580</v>
      </c>
      <c r="Z2734" s="11">
        <v>36935556</v>
      </c>
      <c r="AA2734" s="15">
        <f t="shared" si="427"/>
        <v>42030.681331018517</v>
      </c>
      <c r="AB2734" s="16" t="str">
        <f t="shared" si="428"/>
        <v>点击查看</v>
      </c>
      <c r="AC2734" s="11">
        <f t="shared" si="429"/>
        <v>2008</v>
      </c>
      <c r="AD2734" s="11"/>
      <c r="AE2734" s="11" t="s">
        <v>7347</v>
      </c>
      <c r="AF2734" s="11"/>
      <c r="AG2734" s="11" t="s">
        <v>13719</v>
      </c>
    </row>
    <row r="2735" spans="1:33" x14ac:dyDescent="0.15">
      <c r="A2735" s="11" t="s">
        <v>14703</v>
      </c>
      <c r="B2735" s="11" t="s">
        <v>15574</v>
      </c>
      <c r="C2735" s="11" t="s">
        <v>14708</v>
      </c>
      <c r="D2735" s="17">
        <v>39332</v>
      </c>
      <c r="E2735" s="11" t="s">
        <v>14750</v>
      </c>
      <c r="F2735" s="11" t="s">
        <v>14808</v>
      </c>
      <c r="G2735" s="11" t="s">
        <v>92</v>
      </c>
      <c r="H2735" s="11" t="s">
        <v>9777</v>
      </c>
      <c r="I2735" s="11" t="str">
        <f t="shared" si="420"/>
        <v>卖家未填</v>
      </c>
      <c r="J2735" s="11" t="str">
        <f t="shared" si="421"/>
        <v>500</v>
      </c>
      <c r="K2735" s="11" t="str">
        <f t="shared" si="422"/>
        <v>卖家未填</v>
      </c>
      <c r="L2735" s="11" t="str">
        <f t="shared" si="423"/>
        <v>卖家未填</v>
      </c>
      <c r="M2735" s="11" t="str">
        <f t="shared" si="424"/>
        <v>花生酥糖</v>
      </c>
      <c r="N2735" s="11" t="s">
        <v>3568</v>
      </c>
      <c r="O2735" s="11" t="s">
        <v>5178</v>
      </c>
      <c r="P2735" s="12">
        <v>45.8</v>
      </c>
      <c r="Q2735" s="12">
        <v>24.5</v>
      </c>
      <c r="R2735" s="11">
        <v>24.5</v>
      </c>
      <c r="S2735" s="13">
        <f t="shared" si="425"/>
        <v>106.90909090909091</v>
      </c>
      <c r="T2735" s="11">
        <v>33</v>
      </c>
      <c r="U2735" s="11">
        <v>144</v>
      </c>
      <c r="V2735" s="14">
        <f t="shared" si="426"/>
        <v>3528</v>
      </c>
      <c r="W2735" s="11">
        <v>36</v>
      </c>
      <c r="X2735" s="11">
        <v>37</v>
      </c>
      <c r="Y2735" s="11">
        <v>37996616500</v>
      </c>
      <c r="Z2735" s="11">
        <v>34824454</v>
      </c>
      <c r="AA2735" s="15">
        <f t="shared" si="427"/>
        <v>42027.66673611111</v>
      </c>
      <c r="AB2735" s="16" t="str">
        <f t="shared" si="428"/>
        <v>点击查看</v>
      </c>
      <c r="AC2735" s="11">
        <f t="shared" si="429"/>
        <v>2007</v>
      </c>
      <c r="AD2735" s="11"/>
      <c r="AE2735" s="11" t="s">
        <v>7449</v>
      </c>
      <c r="AF2735" s="11" t="s">
        <v>8676</v>
      </c>
      <c r="AG2735" s="11" t="s">
        <v>12761</v>
      </c>
    </row>
    <row r="2736" spans="1:33" x14ac:dyDescent="0.15">
      <c r="A2736" s="11" t="s">
        <v>14701</v>
      </c>
      <c r="B2736" s="11" t="s">
        <v>15088</v>
      </c>
      <c r="C2736" s="11" t="s">
        <v>14702</v>
      </c>
      <c r="D2736" s="11"/>
      <c r="E2736" s="11" t="s">
        <v>14742</v>
      </c>
      <c r="F2736" s="11" t="s">
        <v>14765</v>
      </c>
      <c r="G2736" s="11" t="s">
        <v>55</v>
      </c>
      <c r="H2736" s="11" t="s">
        <v>9564</v>
      </c>
      <c r="I2736" s="11" t="str">
        <f t="shared" si="420"/>
        <v>卖家未填</v>
      </c>
      <c r="J2736" s="11" t="str">
        <f t="shared" si="421"/>
        <v>1620</v>
      </c>
      <c r="K2736" s="11" t="str">
        <f t="shared" si="422"/>
        <v>卖家未填</v>
      </c>
      <c r="L2736" s="11" t="str">
        <f t="shared" si="423"/>
        <v>卖家未填</v>
      </c>
      <c r="M2736" s="11" t="str">
        <f t="shared" si="424"/>
        <v>零食大礼包</v>
      </c>
      <c r="N2736" s="11" t="s">
        <v>3606</v>
      </c>
      <c r="O2736" s="11" t="s">
        <v>4405</v>
      </c>
      <c r="P2736" s="12">
        <v>264</v>
      </c>
      <c r="Q2736" s="12">
        <v>88</v>
      </c>
      <c r="R2736" s="11">
        <v>88</v>
      </c>
      <c r="S2736" s="13">
        <f t="shared" si="425"/>
        <v>110</v>
      </c>
      <c r="T2736" s="11">
        <v>32</v>
      </c>
      <c r="U2736" s="11">
        <v>40</v>
      </c>
      <c r="V2736" s="14">
        <f t="shared" si="426"/>
        <v>3520</v>
      </c>
      <c r="W2736" s="11">
        <v>63</v>
      </c>
      <c r="X2736" s="11">
        <v>161</v>
      </c>
      <c r="Y2736" s="11">
        <v>41617556544</v>
      </c>
      <c r="Z2736" s="11">
        <v>113907226</v>
      </c>
      <c r="AA2736" s="15" t="str">
        <f t="shared" si="427"/>
        <v/>
      </c>
      <c r="AB2736" s="16" t="str">
        <f t="shared" si="428"/>
        <v>点击查看</v>
      </c>
      <c r="AC2736" s="11">
        <f t="shared" si="429"/>
        <v>1900</v>
      </c>
      <c r="AD2736" s="11"/>
      <c r="AE2736" s="11"/>
      <c r="AF2736" s="11" t="s">
        <v>8086</v>
      </c>
      <c r="AG2736" s="11" t="s">
        <v>13926</v>
      </c>
    </row>
    <row r="2737" spans="1:33" x14ac:dyDescent="0.15">
      <c r="A2737" s="11" t="s">
        <v>14690</v>
      </c>
      <c r="B2737" s="11" t="s">
        <v>15968</v>
      </c>
      <c r="C2737" s="11" t="s">
        <v>14691</v>
      </c>
      <c r="D2737" s="11"/>
      <c r="E2737" s="11" t="s">
        <v>17</v>
      </c>
      <c r="F2737" s="11" t="s">
        <v>17</v>
      </c>
      <c r="G2737" s="11" t="s">
        <v>17</v>
      </c>
      <c r="H2737" s="11" t="s">
        <v>9851</v>
      </c>
      <c r="I2737" s="11" t="str">
        <f t="shared" si="420"/>
        <v>卖家未填</v>
      </c>
      <c r="J2737" s="11" t="str">
        <f t="shared" si="421"/>
        <v>600</v>
      </c>
      <c r="K2737" s="11" t="str">
        <f t="shared" si="422"/>
        <v>卖家未填</v>
      </c>
      <c r="L2737" s="11" t="str">
        <f t="shared" si="423"/>
        <v>卖家未填</v>
      </c>
      <c r="M2737" s="11" t="str">
        <f t="shared" si="424"/>
        <v>大松糕600g</v>
      </c>
      <c r="N2737" s="11" t="s">
        <v>2886</v>
      </c>
      <c r="O2737" s="11" t="s">
        <v>5336</v>
      </c>
      <c r="P2737" s="12">
        <v>20</v>
      </c>
      <c r="Q2737" s="12">
        <v>17.77</v>
      </c>
      <c r="R2737" s="11">
        <v>17.77</v>
      </c>
      <c r="S2737" s="13">
        <f t="shared" si="425"/>
        <v>68.989411764705878</v>
      </c>
      <c r="T2737" s="11">
        <v>51</v>
      </c>
      <c r="U2737" s="11">
        <v>198</v>
      </c>
      <c r="V2737" s="14">
        <f t="shared" si="426"/>
        <v>3518.46</v>
      </c>
      <c r="W2737" s="11">
        <v>57</v>
      </c>
      <c r="X2737" s="11">
        <v>153</v>
      </c>
      <c r="Y2737" s="11">
        <v>42637528490</v>
      </c>
      <c r="Z2737" s="11">
        <v>103875372</v>
      </c>
      <c r="AA2737" s="15" t="str">
        <f t="shared" si="427"/>
        <v/>
      </c>
      <c r="AB2737" s="16" t="str">
        <f t="shared" si="428"/>
        <v>点击查看</v>
      </c>
      <c r="AC2737" s="11">
        <f t="shared" si="429"/>
        <v>1900</v>
      </c>
      <c r="AD2737" s="11"/>
      <c r="AE2737" s="11"/>
      <c r="AF2737" s="11" t="s">
        <v>9056</v>
      </c>
      <c r="AG2737" s="11" t="s">
        <v>13228</v>
      </c>
    </row>
    <row r="2738" spans="1:33" x14ac:dyDescent="0.15">
      <c r="A2738" s="11" t="s">
        <v>14690</v>
      </c>
      <c r="B2738" s="11" t="s">
        <v>15225</v>
      </c>
      <c r="C2738" s="11" t="s">
        <v>14691</v>
      </c>
      <c r="D2738" s="11"/>
      <c r="E2738" s="11" t="s">
        <v>14719</v>
      </c>
      <c r="F2738" s="11" t="s">
        <v>14733</v>
      </c>
      <c r="G2738" s="11" t="s">
        <v>29</v>
      </c>
      <c r="H2738" s="11" t="s">
        <v>9533</v>
      </c>
      <c r="I2738" s="11" t="str">
        <f t="shared" si="420"/>
        <v>卖家未填</v>
      </c>
      <c r="J2738" s="11" t="str">
        <f t="shared" si="421"/>
        <v>500</v>
      </c>
      <c r="K2738" s="11" t="str">
        <f t="shared" si="422"/>
        <v>卖家未填</v>
      </c>
      <c r="L2738" s="11" t="str">
        <f t="shared" si="423"/>
        <v>卖家未填</v>
      </c>
      <c r="M2738" s="11" t="str">
        <f t="shared" si="424"/>
        <v>黑糖麦芽饼500</v>
      </c>
      <c r="N2738" s="11" t="s">
        <v>2327</v>
      </c>
      <c r="O2738" s="11"/>
      <c r="P2738" s="12">
        <v>28</v>
      </c>
      <c r="Q2738" s="12">
        <v>22.8</v>
      </c>
      <c r="R2738" s="11">
        <v>22.8</v>
      </c>
      <c r="S2738" s="13">
        <f t="shared" si="425"/>
        <v>46.2</v>
      </c>
      <c r="T2738" s="11">
        <v>76</v>
      </c>
      <c r="U2738" s="11">
        <v>154</v>
      </c>
      <c r="V2738" s="14">
        <f t="shared" si="426"/>
        <v>3511.2000000000003</v>
      </c>
      <c r="W2738" s="11">
        <v>1233</v>
      </c>
      <c r="X2738" s="11">
        <v>987</v>
      </c>
      <c r="Y2738" s="11">
        <v>36855837061</v>
      </c>
      <c r="Z2738" s="11">
        <v>107383799</v>
      </c>
      <c r="AA2738" s="15" t="str">
        <f t="shared" si="427"/>
        <v/>
      </c>
      <c r="AB2738" s="16" t="str">
        <f t="shared" si="428"/>
        <v>点击查看</v>
      </c>
      <c r="AC2738" s="11">
        <f t="shared" si="429"/>
        <v>1900</v>
      </c>
      <c r="AD2738" s="11"/>
      <c r="AE2738" s="11"/>
      <c r="AF2738" s="11" t="s">
        <v>7989</v>
      </c>
      <c r="AG2738" s="11" t="s">
        <v>12692</v>
      </c>
    </row>
    <row r="2739" spans="1:33" x14ac:dyDescent="0.15">
      <c r="A2739" s="11" t="s">
        <v>14701</v>
      </c>
      <c r="B2739" s="11" t="s">
        <v>14923</v>
      </c>
      <c r="C2739" s="11" t="s">
        <v>14702</v>
      </c>
      <c r="D2739" s="11"/>
      <c r="E2739" s="11" t="s">
        <v>14719</v>
      </c>
      <c r="F2739" s="11" t="s">
        <v>14733</v>
      </c>
      <c r="G2739" s="11" t="s">
        <v>29</v>
      </c>
      <c r="H2739" s="11" t="s">
        <v>9764</v>
      </c>
      <c r="I2739" s="11" t="str">
        <f t="shared" si="420"/>
        <v>厦门麻糬</v>
      </c>
      <c r="J2739" s="11" t="str">
        <f t="shared" si="421"/>
        <v>2000</v>
      </c>
      <c r="K2739" s="11" t="str">
        <f t="shared" si="422"/>
        <v>卖家未填</v>
      </c>
      <c r="L2739" s="11" t="str">
        <f t="shared" si="423"/>
        <v>卖家未填</v>
      </c>
      <c r="M2739" s="11" t="str">
        <f t="shared" si="424"/>
        <v>麻薯（混合口味）2000g</v>
      </c>
      <c r="N2739" s="11" t="s">
        <v>3487</v>
      </c>
      <c r="O2739" s="11" t="s">
        <v>5526</v>
      </c>
      <c r="P2739" s="12">
        <v>90</v>
      </c>
      <c r="Q2739" s="12">
        <v>39.9</v>
      </c>
      <c r="R2739" s="11">
        <v>39.9</v>
      </c>
      <c r="S2739" s="13">
        <f t="shared" si="425"/>
        <v>100.32</v>
      </c>
      <c r="T2739" s="11">
        <v>35</v>
      </c>
      <c r="U2739" s="11">
        <v>88</v>
      </c>
      <c r="V2739" s="14">
        <f t="shared" si="426"/>
        <v>3511.2</v>
      </c>
      <c r="W2739" s="11">
        <v>29</v>
      </c>
      <c r="X2739" s="11">
        <v>58</v>
      </c>
      <c r="Y2739" s="11">
        <v>42866541954</v>
      </c>
      <c r="Z2739" s="11">
        <v>104553243</v>
      </c>
      <c r="AA2739" s="15" t="str">
        <f t="shared" si="427"/>
        <v/>
      </c>
      <c r="AB2739" s="16" t="str">
        <f t="shared" si="428"/>
        <v>点击查看</v>
      </c>
      <c r="AC2739" s="11">
        <f t="shared" si="429"/>
        <v>1900</v>
      </c>
      <c r="AD2739" s="11"/>
      <c r="AE2739" s="11"/>
      <c r="AF2739" s="11" t="s">
        <v>7993</v>
      </c>
      <c r="AG2739" s="11" t="s">
        <v>13808</v>
      </c>
    </row>
    <row r="2740" spans="1:33" x14ac:dyDescent="0.15">
      <c r="A2740" s="11" t="s">
        <v>14687</v>
      </c>
      <c r="B2740" s="11" t="s">
        <v>15470</v>
      </c>
      <c r="C2740" s="11" t="s">
        <v>14689</v>
      </c>
      <c r="D2740" s="17">
        <v>40444</v>
      </c>
      <c r="E2740" s="11" t="s">
        <v>14735</v>
      </c>
      <c r="F2740" s="11" t="s">
        <v>14754</v>
      </c>
      <c r="G2740" s="11" t="s">
        <v>47</v>
      </c>
      <c r="H2740" s="11" t="s">
        <v>9839</v>
      </c>
      <c r="I2740" s="11" t="str">
        <f t="shared" si="420"/>
        <v>开封清真糕点</v>
      </c>
      <c r="J2740" s="11" t="str">
        <f t="shared" si="421"/>
        <v>500</v>
      </c>
      <c r="K2740" s="11" t="str">
        <f t="shared" si="422"/>
        <v>卖家未填</v>
      </c>
      <c r="L2740" s="11" t="str">
        <f t="shared" si="423"/>
        <v>卖家未填</v>
      </c>
      <c r="M2740" s="11" t="str">
        <f t="shared" si="424"/>
        <v>卖家未填</v>
      </c>
      <c r="N2740" s="11" t="s">
        <v>2048</v>
      </c>
      <c r="O2740" s="11" t="s">
        <v>4506</v>
      </c>
      <c r="P2740" s="12">
        <v>15</v>
      </c>
      <c r="Q2740" s="12"/>
      <c r="R2740" s="11">
        <v>15</v>
      </c>
      <c r="S2740" s="13">
        <f t="shared" si="425"/>
        <v>35.454545454545453</v>
      </c>
      <c r="T2740" s="11">
        <v>99</v>
      </c>
      <c r="U2740" s="11">
        <v>234</v>
      </c>
      <c r="V2740" s="14">
        <f t="shared" si="426"/>
        <v>3510</v>
      </c>
      <c r="W2740" s="11">
        <v>169</v>
      </c>
      <c r="X2740" s="11">
        <v>713</v>
      </c>
      <c r="Y2740" s="11">
        <v>15522308891</v>
      </c>
      <c r="Z2740" s="11">
        <v>62869927</v>
      </c>
      <c r="AA2740" s="15">
        <f t="shared" si="427"/>
        <v>42032.396944444445</v>
      </c>
      <c r="AB2740" s="16" t="str">
        <f t="shared" si="428"/>
        <v>点击查看</v>
      </c>
      <c r="AC2740" s="11">
        <f t="shared" si="429"/>
        <v>2010</v>
      </c>
      <c r="AD2740" s="11"/>
      <c r="AE2740" s="11" t="s">
        <v>6523</v>
      </c>
      <c r="AF2740" s="11" t="s">
        <v>8787</v>
      </c>
      <c r="AG2740" s="11" t="s">
        <v>12422</v>
      </c>
    </row>
    <row r="2741" spans="1:33" x14ac:dyDescent="0.15">
      <c r="A2741" s="11" t="s">
        <v>14701</v>
      </c>
      <c r="B2741" s="11" t="s">
        <v>14980</v>
      </c>
      <c r="C2741" s="11" t="s">
        <v>14702</v>
      </c>
      <c r="D2741" s="11"/>
      <c r="E2741" s="11" t="s">
        <v>14742</v>
      </c>
      <c r="F2741" s="11" t="s">
        <v>14753</v>
      </c>
      <c r="G2741" s="11" t="s">
        <v>46</v>
      </c>
      <c r="H2741" s="11" t="s">
        <v>10559</v>
      </c>
      <c r="I2741" s="11" t="str">
        <f t="shared" si="420"/>
        <v>牛奶巧克力</v>
      </c>
      <c r="J2741" s="11" t="str">
        <f t="shared" si="421"/>
        <v>178</v>
      </c>
      <c r="K2741" s="11" t="str">
        <f t="shared" si="422"/>
        <v>手工</v>
      </c>
      <c r="L2741" s="11" t="str">
        <f t="shared" si="423"/>
        <v>其他/other</v>
      </c>
      <c r="M2741" s="11" t="str">
        <f t="shared" si="424"/>
        <v>巧克力玫瑰组合装</v>
      </c>
      <c r="N2741" s="11" t="s">
        <v>3404</v>
      </c>
      <c r="O2741" s="11" t="s">
        <v>4598</v>
      </c>
      <c r="P2741" s="12">
        <v>110</v>
      </c>
      <c r="Q2741" s="12">
        <v>65</v>
      </c>
      <c r="R2741" s="11">
        <v>65</v>
      </c>
      <c r="S2741" s="13">
        <f t="shared" si="425"/>
        <v>94.86486486486487</v>
      </c>
      <c r="T2741" s="11">
        <v>37</v>
      </c>
      <c r="U2741" s="11">
        <v>54</v>
      </c>
      <c r="V2741" s="14">
        <f t="shared" si="426"/>
        <v>3510</v>
      </c>
      <c r="W2741" s="11">
        <v>43</v>
      </c>
      <c r="X2741" s="11">
        <v>61</v>
      </c>
      <c r="Y2741" s="11">
        <v>42650706313</v>
      </c>
      <c r="Z2741" s="11">
        <v>104460772</v>
      </c>
      <c r="AA2741" s="15" t="str">
        <f t="shared" si="427"/>
        <v/>
      </c>
      <c r="AB2741" s="16" t="str">
        <f t="shared" si="428"/>
        <v>点击查看</v>
      </c>
      <c r="AC2741" s="11">
        <f t="shared" si="429"/>
        <v>1900</v>
      </c>
      <c r="AD2741" s="11"/>
      <c r="AE2741" s="11"/>
      <c r="AF2741" s="11" t="s">
        <v>9192</v>
      </c>
      <c r="AG2741" s="11" t="s">
        <v>13730</v>
      </c>
    </row>
    <row r="2742" spans="1:33" x14ac:dyDescent="0.15">
      <c r="A2742" s="11" t="s">
        <v>14690</v>
      </c>
      <c r="B2742" s="11" t="s">
        <v>15319</v>
      </c>
      <c r="C2742" s="11" t="s">
        <v>14691</v>
      </c>
      <c r="D2742" s="11"/>
      <c r="E2742" s="11" t="s">
        <v>20</v>
      </c>
      <c r="F2742" s="11" t="s">
        <v>20</v>
      </c>
      <c r="G2742" s="11" t="s">
        <v>20</v>
      </c>
      <c r="H2742" s="11" t="s">
        <v>10425</v>
      </c>
      <c r="I2742" s="11" t="str">
        <f t="shared" si="420"/>
        <v>卖家未填</v>
      </c>
      <c r="J2742" s="11" t="str">
        <f t="shared" si="421"/>
        <v>500</v>
      </c>
      <c r="K2742" s="11" t="str">
        <f t="shared" si="422"/>
        <v>卖家未填</v>
      </c>
      <c r="L2742" s="11" t="str">
        <f t="shared" si="423"/>
        <v>卖家未填</v>
      </c>
      <c r="M2742" s="11" t="str">
        <f t="shared" si="424"/>
        <v>500g组合大礼包</v>
      </c>
      <c r="N2742" s="11" t="s">
        <v>3006</v>
      </c>
      <c r="O2742" s="11" t="s">
        <v>5378</v>
      </c>
      <c r="P2742" s="12">
        <v>36</v>
      </c>
      <c r="Q2742" s="12">
        <v>19.8</v>
      </c>
      <c r="R2742" s="11">
        <v>19.8</v>
      </c>
      <c r="S2742" s="13">
        <f t="shared" si="425"/>
        <v>76.186956521739134</v>
      </c>
      <c r="T2742" s="11">
        <v>46</v>
      </c>
      <c r="U2742" s="11">
        <v>177</v>
      </c>
      <c r="V2742" s="14">
        <f t="shared" si="426"/>
        <v>3504.6</v>
      </c>
      <c r="W2742" s="11">
        <v>126</v>
      </c>
      <c r="X2742" s="11">
        <v>72</v>
      </c>
      <c r="Y2742" s="11">
        <v>41433180387</v>
      </c>
      <c r="Z2742" s="11">
        <v>101839080</v>
      </c>
      <c r="AA2742" s="15" t="str">
        <f t="shared" si="427"/>
        <v/>
      </c>
      <c r="AB2742" s="16" t="str">
        <f t="shared" si="428"/>
        <v>点击查看</v>
      </c>
      <c r="AC2742" s="11">
        <f t="shared" si="429"/>
        <v>1900</v>
      </c>
      <c r="AD2742" s="11"/>
      <c r="AE2742" s="11"/>
      <c r="AF2742" s="11" t="s">
        <v>8504</v>
      </c>
      <c r="AG2742" s="11" t="s">
        <v>13346</v>
      </c>
    </row>
    <row r="2743" spans="1:33" x14ac:dyDescent="0.15">
      <c r="A2743" s="11" t="s">
        <v>14690</v>
      </c>
      <c r="B2743" s="11" t="s">
        <v>15466</v>
      </c>
      <c r="C2743" s="11" t="s">
        <v>14691</v>
      </c>
      <c r="D2743" s="11"/>
      <c r="E2743" s="11" t="s">
        <v>14719</v>
      </c>
      <c r="F2743" s="11" t="s">
        <v>14814</v>
      </c>
      <c r="G2743" s="11" t="s">
        <v>98</v>
      </c>
      <c r="H2743" s="11" t="s">
        <v>10251</v>
      </c>
      <c r="I2743" s="11" t="str">
        <f t="shared" si="420"/>
        <v>卖家未填</v>
      </c>
      <c r="J2743" s="11" t="str">
        <f t="shared" si="421"/>
        <v>388</v>
      </c>
      <c r="K2743" s="11" t="str">
        <f t="shared" si="422"/>
        <v>卖家未填</v>
      </c>
      <c r="L2743" s="11" t="str">
        <f t="shared" si="423"/>
        <v>卖家未填</v>
      </c>
      <c r="M2743" s="11" t="str">
        <f t="shared" si="424"/>
        <v>原味酥糖</v>
      </c>
      <c r="N2743" s="11" t="s">
        <v>2425</v>
      </c>
      <c r="O2743" s="11" t="s">
        <v>4382</v>
      </c>
      <c r="P2743" s="12">
        <v>41</v>
      </c>
      <c r="Q2743" s="12">
        <v>16.5</v>
      </c>
      <c r="R2743" s="11">
        <v>16.5</v>
      </c>
      <c r="S2743" s="13">
        <f t="shared" si="425"/>
        <v>49.267605633802816</v>
      </c>
      <c r="T2743" s="11">
        <v>71</v>
      </c>
      <c r="U2743" s="11">
        <v>212</v>
      </c>
      <c r="V2743" s="14">
        <f t="shared" si="426"/>
        <v>3498</v>
      </c>
      <c r="W2743" s="11">
        <v>139</v>
      </c>
      <c r="X2743" s="11">
        <v>125</v>
      </c>
      <c r="Y2743" s="11">
        <v>40590269364</v>
      </c>
      <c r="Z2743" s="11">
        <v>112321617</v>
      </c>
      <c r="AA2743" s="15" t="str">
        <f t="shared" si="427"/>
        <v/>
      </c>
      <c r="AB2743" s="16" t="str">
        <f t="shared" si="428"/>
        <v>点击查看</v>
      </c>
      <c r="AC2743" s="11">
        <f t="shared" si="429"/>
        <v>1900</v>
      </c>
      <c r="AD2743" s="11"/>
      <c r="AE2743" s="11"/>
      <c r="AF2743" s="11" t="s">
        <v>8580</v>
      </c>
      <c r="AG2743" s="11" t="s">
        <v>12788</v>
      </c>
    </row>
    <row r="2744" spans="1:33" x14ac:dyDescent="0.15">
      <c r="A2744" s="11" t="s">
        <v>14690</v>
      </c>
      <c r="B2744" s="11" t="s">
        <v>14893</v>
      </c>
      <c r="C2744" s="11" t="s">
        <v>14691</v>
      </c>
      <c r="D2744" s="11"/>
      <c r="E2744" s="11" t="s">
        <v>17</v>
      </c>
      <c r="F2744" s="11" t="s">
        <v>17</v>
      </c>
      <c r="G2744" s="11" t="s">
        <v>17</v>
      </c>
      <c r="H2744" s="11" t="s">
        <v>9535</v>
      </c>
      <c r="I2744" s="11" t="str">
        <f t="shared" si="420"/>
        <v>松露巧克力</v>
      </c>
      <c r="J2744" s="11" t="str">
        <f t="shared" si="421"/>
        <v>808</v>
      </c>
      <c r="K2744" s="11" t="str">
        <f t="shared" si="422"/>
        <v>卖家未填</v>
      </c>
      <c r="L2744" s="11" t="str">
        <f t="shared" si="423"/>
        <v>卖家未填</v>
      </c>
      <c r="M2744" s="11" t="str">
        <f t="shared" si="424"/>
        <v>松巧808克</v>
      </c>
      <c r="N2744" s="11" t="s">
        <v>2462</v>
      </c>
      <c r="O2744" s="11" t="s">
        <v>4371</v>
      </c>
      <c r="P2744" s="12">
        <v>174</v>
      </c>
      <c r="Q2744" s="12">
        <v>36.799999999999997</v>
      </c>
      <c r="R2744" s="11">
        <v>36.799999999999997</v>
      </c>
      <c r="S2744" s="13">
        <f t="shared" si="425"/>
        <v>51.411764705882348</v>
      </c>
      <c r="T2744" s="11">
        <v>68</v>
      </c>
      <c r="U2744" s="11">
        <v>95</v>
      </c>
      <c r="V2744" s="14">
        <f t="shared" si="426"/>
        <v>3495.9999999999995</v>
      </c>
      <c r="W2744" s="11">
        <v>85</v>
      </c>
      <c r="X2744" s="11">
        <v>107</v>
      </c>
      <c r="Y2744" s="11">
        <v>42794520883</v>
      </c>
      <c r="Z2744" s="11">
        <v>57522937</v>
      </c>
      <c r="AA2744" s="15" t="str">
        <f t="shared" si="427"/>
        <v/>
      </c>
      <c r="AB2744" s="16" t="str">
        <f t="shared" si="428"/>
        <v>点击查看</v>
      </c>
      <c r="AC2744" s="11">
        <f t="shared" si="429"/>
        <v>1900</v>
      </c>
      <c r="AD2744" s="11"/>
      <c r="AE2744" s="11"/>
      <c r="AF2744" s="11" t="s">
        <v>7964</v>
      </c>
      <c r="AG2744" s="11" t="s">
        <v>12822</v>
      </c>
    </row>
    <row r="2745" spans="1:33" x14ac:dyDescent="0.15">
      <c r="A2745" s="11" t="s">
        <v>14687</v>
      </c>
      <c r="B2745" s="11" t="s">
        <v>15381</v>
      </c>
      <c r="C2745" s="11" t="s">
        <v>14689</v>
      </c>
      <c r="D2745" s="17">
        <v>41516</v>
      </c>
      <c r="E2745" s="11" t="s">
        <v>17</v>
      </c>
      <c r="F2745" s="11" t="s">
        <v>17</v>
      </c>
      <c r="G2745" s="11" t="s">
        <v>17</v>
      </c>
      <c r="H2745" s="11" t="s">
        <v>9551</v>
      </c>
      <c r="I2745" s="11" t="str">
        <f t="shared" si="420"/>
        <v>卖家未填</v>
      </c>
      <c r="J2745" s="11" t="str">
        <f t="shared" si="421"/>
        <v>200</v>
      </c>
      <c r="K2745" s="11" t="str">
        <f t="shared" si="422"/>
        <v>卖家未填</v>
      </c>
      <c r="L2745" s="11" t="str">
        <f t="shared" si="423"/>
        <v>卖家未填</v>
      </c>
      <c r="M2745" s="11" t="str">
        <f t="shared" si="424"/>
        <v>特浓巧克力牛奶糖</v>
      </c>
      <c r="N2745" s="11" t="s">
        <v>2436</v>
      </c>
      <c r="O2745" s="11" t="s">
        <v>4981</v>
      </c>
      <c r="P2745" s="12">
        <v>39</v>
      </c>
      <c r="Q2745" s="12">
        <v>32.369999999999997</v>
      </c>
      <c r="R2745" s="11">
        <v>32.369999999999997</v>
      </c>
      <c r="S2745" s="13">
        <f t="shared" si="425"/>
        <v>49.94228571428571</v>
      </c>
      <c r="T2745" s="11">
        <v>70</v>
      </c>
      <c r="U2745" s="11">
        <v>108</v>
      </c>
      <c r="V2745" s="14">
        <f t="shared" si="426"/>
        <v>3495.9599999999996</v>
      </c>
      <c r="W2745" s="11">
        <v>136</v>
      </c>
      <c r="X2745" s="11">
        <v>2094</v>
      </c>
      <c r="Y2745" s="11">
        <v>27577960218</v>
      </c>
      <c r="Z2745" s="11">
        <v>106151300</v>
      </c>
      <c r="AA2745" s="15">
        <f t="shared" si="427"/>
        <v>42028.944351851853</v>
      </c>
      <c r="AB2745" s="16" t="str">
        <f t="shared" si="428"/>
        <v>点击查看</v>
      </c>
      <c r="AC2745" s="11">
        <f t="shared" si="429"/>
        <v>2013</v>
      </c>
      <c r="AD2745" s="11"/>
      <c r="AE2745" s="11" t="s">
        <v>6745</v>
      </c>
      <c r="AF2745" s="11" t="s">
        <v>8201</v>
      </c>
      <c r="AG2745" s="11" t="s">
        <v>12799</v>
      </c>
    </row>
    <row r="2746" spans="1:33" x14ac:dyDescent="0.15">
      <c r="A2746" s="11" t="s">
        <v>14701</v>
      </c>
      <c r="B2746" s="11" t="s">
        <v>15239</v>
      </c>
      <c r="C2746" s="11" t="s">
        <v>14702</v>
      </c>
      <c r="D2746" s="11"/>
      <c r="E2746" s="11" t="s">
        <v>14721</v>
      </c>
      <c r="F2746" s="11" t="s">
        <v>14725</v>
      </c>
      <c r="G2746" s="11" t="s">
        <v>24</v>
      </c>
      <c r="H2746" s="11" t="s">
        <v>9712</v>
      </c>
      <c r="I2746" s="11" t="str">
        <f t="shared" si="420"/>
        <v>卖家未填</v>
      </c>
      <c r="J2746" s="11" t="str">
        <f t="shared" si="421"/>
        <v>2500</v>
      </c>
      <c r="K2746" s="11" t="str">
        <f t="shared" si="422"/>
        <v>卖家未填</v>
      </c>
      <c r="L2746" s="11" t="str">
        <f t="shared" si="423"/>
        <v>卖家未填</v>
      </c>
      <c r="M2746" s="11" t="str">
        <f t="shared" si="424"/>
        <v>白鹤鸡蛋饼5斤</v>
      </c>
      <c r="N2746" s="11" t="s">
        <v>3541</v>
      </c>
      <c r="O2746" s="11"/>
      <c r="P2746" s="12">
        <v>46.8</v>
      </c>
      <c r="Q2746" s="12">
        <v>43.6</v>
      </c>
      <c r="R2746" s="11">
        <v>43.6</v>
      </c>
      <c r="S2746" s="13">
        <f t="shared" si="425"/>
        <v>102.58823529411765</v>
      </c>
      <c r="T2746" s="11">
        <v>34</v>
      </c>
      <c r="U2746" s="11">
        <v>80</v>
      </c>
      <c r="V2746" s="14">
        <f t="shared" si="426"/>
        <v>3488</v>
      </c>
      <c r="W2746" s="11">
        <v>34</v>
      </c>
      <c r="X2746" s="11">
        <v>41</v>
      </c>
      <c r="Y2746" s="11">
        <v>42798346606</v>
      </c>
      <c r="Z2746" s="11">
        <v>111167013</v>
      </c>
      <c r="AA2746" s="15" t="str">
        <f t="shared" si="427"/>
        <v/>
      </c>
      <c r="AB2746" s="16" t="str">
        <f t="shared" si="428"/>
        <v>点击查看</v>
      </c>
      <c r="AC2746" s="11">
        <f t="shared" si="429"/>
        <v>1900</v>
      </c>
      <c r="AD2746" s="11"/>
      <c r="AE2746" s="11"/>
      <c r="AF2746" s="11" t="s">
        <v>8365</v>
      </c>
      <c r="AG2746" s="11" t="s">
        <v>13865</v>
      </c>
    </row>
    <row r="2747" spans="1:33" x14ac:dyDescent="0.15">
      <c r="A2747" s="11" t="s">
        <v>14705</v>
      </c>
      <c r="B2747" s="11" t="s">
        <v>15986</v>
      </c>
      <c r="C2747" s="11" t="s">
        <v>14706</v>
      </c>
      <c r="D2747" s="17">
        <v>40388</v>
      </c>
      <c r="E2747" s="11" t="s">
        <v>14856</v>
      </c>
      <c r="F2747" s="11" t="s">
        <v>14857</v>
      </c>
      <c r="G2747" s="11" t="s">
        <v>140</v>
      </c>
      <c r="H2747" s="11" t="s">
        <v>10249</v>
      </c>
      <c r="I2747" s="11" t="str">
        <f t="shared" si="420"/>
        <v>卖家未填</v>
      </c>
      <c r="J2747" s="11" t="str">
        <f t="shared" si="421"/>
        <v>200</v>
      </c>
      <c r="K2747" s="11" t="str">
        <f t="shared" si="422"/>
        <v>卖家未填</v>
      </c>
      <c r="L2747" s="11" t="str">
        <f t="shared" si="423"/>
        <v>卖家未填</v>
      </c>
      <c r="M2747" s="11" t="str">
        <f t="shared" si="424"/>
        <v>卖家未填</v>
      </c>
      <c r="N2747" s="18" t="s">
        <v>10625</v>
      </c>
      <c r="O2747" s="11" t="s">
        <v>5696</v>
      </c>
      <c r="P2747" s="12">
        <v>42</v>
      </c>
      <c r="Q2747" s="12"/>
      <c r="R2747" s="11">
        <v>42</v>
      </c>
      <c r="S2747" s="13">
        <f t="shared" si="425"/>
        <v>139.44</v>
      </c>
      <c r="T2747" s="11">
        <v>25</v>
      </c>
      <c r="U2747" s="11">
        <v>83</v>
      </c>
      <c r="V2747" s="14">
        <f t="shared" si="426"/>
        <v>3486</v>
      </c>
      <c r="W2747" s="11">
        <v>32</v>
      </c>
      <c r="X2747" s="11">
        <v>403</v>
      </c>
      <c r="Y2747" s="11">
        <v>6889124714</v>
      </c>
      <c r="Z2747" s="11">
        <v>62294978</v>
      </c>
      <c r="AA2747" s="15">
        <f t="shared" si="427"/>
        <v>42026.829444444447</v>
      </c>
      <c r="AB2747" s="16" t="str">
        <f t="shared" si="428"/>
        <v>点击查看</v>
      </c>
      <c r="AC2747" s="11">
        <f t="shared" si="429"/>
        <v>2010</v>
      </c>
      <c r="AD2747" s="11"/>
      <c r="AE2747" s="11" t="s">
        <v>7765</v>
      </c>
      <c r="AF2747" s="11" t="s">
        <v>9362</v>
      </c>
      <c r="AG2747" s="11" t="s">
        <v>14369</v>
      </c>
    </row>
    <row r="2748" spans="1:33" x14ac:dyDescent="0.15">
      <c r="A2748" s="11" t="s">
        <v>14671</v>
      </c>
      <c r="B2748" s="11" t="s">
        <v>14899</v>
      </c>
      <c r="C2748" s="11" t="s">
        <v>14675</v>
      </c>
      <c r="D2748" s="17">
        <v>40935</v>
      </c>
      <c r="E2748" s="11" t="s">
        <v>17</v>
      </c>
      <c r="F2748" s="11" t="s">
        <v>17</v>
      </c>
      <c r="G2748" s="11" t="s">
        <v>17</v>
      </c>
      <c r="H2748" s="11" t="s">
        <v>9744</v>
      </c>
      <c r="I2748" s="11" t="str">
        <f t="shared" si="420"/>
        <v>卖家未填</v>
      </c>
      <c r="J2748" s="11" t="str">
        <f t="shared" si="421"/>
        <v>228</v>
      </c>
      <c r="K2748" s="11" t="str">
        <f t="shared" si="422"/>
        <v>卖家未填</v>
      </c>
      <c r="L2748" s="11" t="str">
        <f t="shared" si="423"/>
        <v>卖家未填</v>
      </c>
      <c r="M2748" s="11" t="str">
        <f t="shared" si="424"/>
        <v>半糖牛轧糖</v>
      </c>
      <c r="N2748" s="11" t="s">
        <v>1534</v>
      </c>
      <c r="O2748" s="11" t="s">
        <v>4898</v>
      </c>
      <c r="P2748" s="12">
        <v>17.8</v>
      </c>
      <c r="Q2748" s="12">
        <v>9.9</v>
      </c>
      <c r="R2748" s="11">
        <v>9.9</v>
      </c>
      <c r="S2748" s="13">
        <f t="shared" si="425"/>
        <v>21.379141104294479</v>
      </c>
      <c r="T2748" s="11">
        <v>163</v>
      </c>
      <c r="U2748" s="11">
        <v>352</v>
      </c>
      <c r="V2748" s="14">
        <f t="shared" si="426"/>
        <v>3484.8</v>
      </c>
      <c r="W2748" s="11">
        <v>303</v>
      </c>
      <c r="X2748" s="11">
        <v>1711</v>
      </c>
      <c r="Y2748" s="11">
        <v>36666280622</v>
      </c>
      <c r="Z2748" s="11">
        <v>70310120</v>
      </c>
      <c r="AA2748" s="15">
        <f t="shared" si="427"/>
        <v>42027.385474537034</v>
      </c>
      <c r="AB2748" s="16" t="str">
        <f t="shared" si="428"/>
        <v>点击查看</v>
      </c>
      <c r="AC2748" s="11">
        <f t="shared" si="429"/>
        <v>2012</v>
      </c>
      <c r="AD2748" s="11"/>
      <c r="AE2748" s="11" t="s">
        <v>6278</v>
      </c>
      <c r="AF2748" s="11" t="s">
        <v>8609</v>
      </c>
      <c r="AG2748" s="11" t="s">
        <v>11944</v>
      </c>
    </row>
    <row r="2749" spans="1:33" x14ac:dyDescent="0.15">
      <c r="A2749" s="11" t="s">
        <v>14687</v>
      </c>
      <c r="B2749" s="11" t="s">
        <v>15692</v>
      </c>
      <c r="C2749" s="11" t="s">
        <v>14689</v>
      </c>
      <c r="D2749" s="17">
        <v>39895</v>
      </c>
      <c r="E2749" s="11" t="s">
        <v>14839</v>
      </c>
      <c r="F2749" s="11" t="s">
        <v>14840</v>
      </c>
      <c r="G2749" s="11" t="s">
        <v>125</v>
      </c>
      <c r="H2749" s="11" t="s">
        <v>9843</v>
      </c>
      <c r="I2749" s="11" t="str">
        <f t="shared" si="420"/>
        <v>卖家未填</v>
      </c>
      <c r="J2749" s="11" t="str">
        <f t="shared" si="421"/>
        <v>850</v>
      </c>
      <c r="K2749" s="11" t="str">
        <f t="shared" si="422"/>
        <v>卖家未填</v>
      </c>
      <c r="L2749" s="11" t="str">
        <f t="shared" si="423"/>
        <v>卖家未填</v>
      </c>
      <c r="M2749" s="11" t="str">
        <f t="shared" si="424"/>
        <v>卖家未填</v>
      </c>
      <c r="N2749" s="11" t="s">
        <v>2065</v>
      </c>
      <c r="O2749" s="11" t="s">
        <v>5066</v>
      </c>
      <c r="P2749" s="12">
        <v>15</v>
      </c>
      <c r="Q2749" s="12">
        <v>13</v>
      </c>
      <c r="R2749" s="11">
        <v>13</v>
      </c>
      <c r="S2749" s="13">
        <f t="shared" si="425"/>
        <v>35.917525773195877</v>
      </c>
      <c r="T2749" s="11">
        <v>97</v>
      </c>
      <c r="U2749" s="11">
        <v>268</v>
      </c>
      <c r="V2749" s="14">
        <f t="shared" si="426"/>
        <v>3484</v>
      </c>
      <c r="W2749" s="11">
        <v>100</v>
      </c>
      <c r="X2749" s="11">
        <v>454</v>
      </c>
      <c r="Y2749" s="11">
        <v>12994142019</v>
      </c>
      <c r="Z2749" s="11">
        <v>57575355</v>
      </c>
      <c r="AA2749" s="15">
        <f t="shared" si="427"/>
        <v>42030.379363425927</v>
      </c>
      <c r="AB2749" s="16" t="str">
        <f t="shared" si="428"/>
        <v>点击查看</v>
      </c>
      <c r="AC2749" s="11">
        <f t="shared" si="429"/>
        <v>2009</v>
      </c>
      <c r="AD2749" s="11"/>
      <c r="AE2749" s="11" t="s">
        <v>6531</v>
      </c>
      <c r="AF2749" s="11" t="s">
        <v>8792</v>
      </c>
      <c r="AG2749" s="11" t="s">
        <v>12439</v>
      </c>
    </row>
    <row r="2750" spans="1:33" x14ac:dyDescent="0.15">
      <c r="A2750" s="11" t="s">
        <v>14671</v>
      </c>
      <c r="B2750" s="11" t="s">
        <v>15646</v>
      </c>
      <c r="C2750" s="11" t="s">
        <v>14676</v>
      </c>
      <c r="D2750" s="17">
        <v>41449</v>
      </c>
      <c r="E2750" s="11" t="s">
        <v>14750</v>
      </c>
      <c r="F2750" s="11" t="s">
        <v>14763</v>
      </c>
      <c r="G2750" s="11" t="s">
        <v>52</v>
      </c>
      <c r="H2750" s="11" t="s">
        <v>9811</v>
      </c>
      <c r="I2750" s="11" t="str">
        <f t="shared" si="420"/>
        <v>四川龙须酥</v>
      </c>
      <c r="J2750" s="11" t="str">
        <f t="shared" si="421"/>
        <v>125</v>
      </c>
      <c r="K2750" s="11" t="str">
        <f t="shared" si="422"/>
        <v>卖家未填</v>
      </c>
      <c r="L2750" s="11" t="str">
        <f t="shared" si="423"/>
        <v>卖家未填</v>
      </c>
      <c r="M2750" s="11" t="str">
        <f t="shared" si="424"/>
        <v>卖家未填</v>
      </c>
      <c r="N2750" s="11" t="s">
        <v>1914</v>
      </c>
      <c r="O2750" s="11" t="s">
        <v>4508</v>
      </c>
      <c r="P2750" s="12">
        <v>15</v>
      </c>
      <c r="Q2750" s="12">
        <v>12.8</v>
      </c>
      <c r="R2750" s="11">
        <v>12.8</v>
      </c>
      <c r="S2750" s="13">
        <f t="shared" si="425"/>
        <v>31.365765765765769</v>
      </c>
      <c r="T2750" s="11">
        <v>111</v>
      </c>
      <c r="U2750" s="11">
        <v>272</v>
      </c>
      <c r="V2750" s="14">
        <f t="shared" si="426"/>
        <v>3481.6000000000004</v>
      </c>
      <c r="W2750" s="11">
        <v>1747</v>
      </c>
      <c r="X2750" s="11">
        <v>11823</v>
      </c>
      <c r="Y2750" s="11">
        <v>35845633679</v>
      </c>
      <c r="Z2750" s="11">
        <v>104951240</v>
      </c>
      <c r="AA2750" s="15">
        <f t="shared" si="427"/>
        <v>42029.650092592594</v>
      </c>
      <c r="AB2750" s="16" t="str">
        <f t="shared" si="428"/>
        <v>点击查看</v>
      </c>
      <c r="AC2750" s="11">
        <f t="shared" si="429"/>
        <v>2013</v>
      </c>
      <c r="AD2750" s="11"/>
      <c r="AE2750" s="11" t="s">
        <v>6460</v>
      </c>
      <c r="AF2750" s="11" t="s">
        <v>8736</v>
      </c>
      <c r="AG2750" s="11" t="s">
        <v>12303</v>
      </c>
    </row>
    <row r="2751" spans="1:33" x14ac:dyDescent="0.15">
      <c r="A2751" s="11" t="s">
        <v>14690</v>
      </c>
      <c r="B2751" s="11" t="s">
        <v>15060</v>
      </c>
      <c r="C2751" s="11" t="s">
        <v>14691</v>
      </c>
      <c r="D2751" s="11"/>
      <c r="E2751" s="11" t="s">
        <v>14719</v>
      </c>
      <c r="F2751" s="11" t="s">
        <v>14740</v>
      </c>
      <c r="G2751" s="11" t="s">
        <v>36</v>
      </c>
      <c r="H2751" s="11" t="s">
        <v>9780</v>
      </c>
      <c r="I2751" s="11" t="str">
        <f t="shared" si="420"/>
        <v>卖家未填</v>
      </c>
      <c r="J2751" s="11" t="str">
        <f t="shared" si="421"/>
        <v>208</v>
      </c>
      <c r="K2751" s="11" t="str">
        <f t="shared" si="422"/>
        <v>卖家未填</v>
      </c>
      <c r="L2751" s="11" t="str">
        <f t="shared" si="423"/>
        <v>卖家未填</v>
      </c>
      <c r="M2751" s="11" t="str">
        <f t="shared" si="424"/>
        <v>黑糖话梅优果奶酥</v>
      </c>
      <c r="N2751" s="11" t="s">
        <v>2726</v>
      </c>
      <c r="O2751" s="11"/>
      <c r="P2751" s="12">
        <v>18.25</v>
      </c>
      <c r="Q2751" s="12">
        <v>10.8</v>
      </c>
      <c r="R2751" s="11">
        <v>10.8</v>
      </c>
      <c r="S2751" s="13">
        <f t="shared" si="425"/>
        <v>61.010526315789477</v>
      </c>
      <c r="T2751" s="11">
        <v>57</v>
      </c>
      <c r="U2751" s="11">
        <v>322</v>
      </c>
      <c r="V2751" s="14">
        <f t="shared" si="426"/>
        <v>3477.6000000000004</v>
      </c>
      <c r="W2751" s="11">
        <v>4022</v>
      </c>
      <c r="X2751" s="11">
        <v>752</v>
      </c>
      <c r="Y2751" s="11">
        <v>20119561945</v>
      </c>
      <c r="Z2751" s="11">
        <v>69997958</v>
      </c>
      <c r="AA2751" s="15" t="str">
        <f t="shared" si="427"/>
        <v/>
      </c>
      <c r="AB2751" s="16" t="str">
        <f t="shared" si="428"/>
        <v>点击查看</v>
      </c>
      <c r="AC2751" s="11">
        <f t="shared" si="429"/>
        <v>1900</v>
      </c>
      <c r="AD2751" s="11"/>
      <c r="AE2751" s="11"/>
      <c r="AF2751" s="11" t="s">
        <v>7978</v>
      </c>
      <c r="AG2751" s="11" t="s">
        <v>13072</v>
      </c>
    </row>
    <row r="2752" spans="1:33" x14ac:dyDescent="0.15">
      <c r="A2752" s="11" t="s">
        <v>14671</v>
      </c>
      <c r="B2752" s="11" t="s">
        <v>14963</v>
      </c>
      <c r="C2752" s="11" t="s">
        <v>14675</v>
      </c>
      <c r="D2752" s="17">
        <v>39706</v>
      </c>
      <c r="E2752" s="11" t="s">
        <v>14723</v>
      </c>
      <c r="F2752" s="11" t="s">
        <v>14724</v>
      </c>
      <c r="G2752" s="11" t="s">
        <v>23</v>
      </c>
      <c r="H2752" s="11" t="s">
        <v>9678</v>
      </c>
      <c r="I2752" s="11" t="str">
        <f t="shared" si="420"/>
        <v>卖家未填</v>
      </c>
      <c r="J2752" s="11" t="str">
        <f t="shared" si="421"/>
        <v>95</v>
      </c>
      <c r="K2752" s="11" t="str">
        <f t="shared" si="422"/>
        <v>卖家未填</v>
      </c>
      <c r="L2752" s="11" t="str">
        <f t="shared" si="423"/>
        <v>卖家未填</v>
      </c>
      <c r="M2752" s="11" t="str">
        <f t="shared" si="424"/>
        <v>张君雅系列</v>
      </c>
      <c r="N2752" s="11" t="s">
        <v>1190</v>
      </c>
      <c r="O2752" s="11" t="s">
        <v>4762</v>
      </c>
      <c r="P2752" s="12">
        <v>6.5</v>
      </c>
      <c r="Q2752" s="12"/>
      <c r="R2752" s="11">
        <v>6.5</v>
      </c>
      <c r="S2752" s="13">
        <f t="shared" si="425"/>
        <v>13.073308270676693</v>
      </c>
      <c r="T2752" s="11">
        <v>266</v>
      </c>
      <c r="U2752" s="11">
        <v>535</v>
      </c>
      <c r="V2752" s="14">
        <f t="shared" si="426"/>
        <v>3477.5</v>
      </c>
      <c r="W2752" s="11">
        <v>251</v>
      </c>
      <c r="X2752" s="11">
        <v>543</v>
      </c>
      <c r="Y2752" s="11">
        <v>3202725664</v>
      </c>
      <c r="Z2752" s="11">
        <v>36355612</v>
      </c>
      <c r="AA2752" s="15">
        <f t="shared" si="427"/>
        <v>42031.879143518519</v>
      </c>
      <c r="AB2752" s="16" t="str">
        <f t="shared" si="428"/>
        <v>点击查看</v>
      </c>
      <c r="AC2752" s="11">
        <f t="shared" si="429"/>
        <v>2008</v>
      </c>
      <c r="AD2752" s="11"/>
      <c r="AE2752" s="11" t="s">
        <v>6125</v>
      </c>
      <c r="AF2752" s="11" t="s">
        <v>8481</v>
      </c>
      <c r="AG2752" s="11" t="s">
        <v>11621</v>
      </c>
    </row>
    <row r="2753" spans="1:33" x14ac:dyDescent="0.15">
      <c r="A2753" s="11" t="s">
        <v>14701</v>
      </c>
      <c r="B2753" s="11" t="s">
        <v>15380</v>
      </c>
      <c r="C2753" s="11" t="s">
        <v>14702</v>
      </c>
      <c r="D2753" s="11"/>
      <c r="E2753" s="11" t="s">
        <v>14719</v>
      </c>
      <c r="F2753" s="11" t="s">
        <v>14733</v>
      </c>
      <c r="G2753" s="11" t="s">
        <v>29</v>
      </c>
      <c r="H2753" s="11" t="s">
        <v>9763</v>
      </c>
      <c r="I2753" s="11" t="str">
        <f t="shared" si="420"/>
        <v>卖家未填</v>
      </c>
      <c r="J2753" s="11" t="str">
        <f t="shared" si="421"/>
        <v>250</v>
      </c>
      <c r="K2753" s="11" t="str">
        <f t="shared" si="422"/>
        <v>卖家未填</v>
      </c>
      <c r="L2753" s="11" t="str">
        <f t="shared" si="423"/>
        <v>卖家未填</v>
      </c>
      <c r="M2753" s="11" t="str">
        <f t="shared" si="424"/>
        <v>黄金宝石牛轧糖（地瓜牛奶）250g</v>
      </c>
      <c r="N2753" s="11" t="s">
        <v>3477</v>
      </c>
      <c r="O2753" s="11"/>
      <c r="P2753" s="12">
        <v>145</v>
      </c>
      <c r="Q2753" s="12">
        <v>62</v>
      </c>
      <c r="R2753" s="11">
        <v>62</v>
      </c>
      <c r="S2753" s="13">
        <f t="shared" si="425"/>
        <v>99.2</v>
      </c>
      <c r="T2753" s="11">
        <v>35</v>
      </c>
      <c r="U2753" s="11">
        <v>56</v>
      </c>
      <c r="V2753" s="14">
        <f t="shared" si="426"/>
        <v>3472</v>
      </c>
      <c r="W2753" s="11">
        <v>34</v>
      </c>
      <c r="X2753" s="11">
        <v>18</v>
      </c>
      <c r="Y2753" s="11">
        <v>42197339003</v>
      </c>
      <c r="Z2753" s="11">
        <v>114662531</v>
      </c>
      <c r="AA2753" s="15" t="str">
        <f t="shared" si="427"/>
        <v/>
      </c>
      <c r="AB2753" s="16" t="str">
        <f t="shared" si="428"/>
        <v>点击查看</v>
      </c>
      <c r="AC2753" s="11">
        <f t="shared" si="429"/>
        <v>1900</v>
      </c>
      <c r="AD2753" s="11"/>
      <c r="AE2753" s="11"/>
      <c r="AF2753" s="11" t="s">
        <v>8087</v>
      </c>
      <c r="AG2753" s="11" t="s">
        <v>13798</v>
      </c>
    </row>
    <row r="2754" spans="1:33" x14ac:dyDescent="0.15">
      <c r="A2754" s="11" t="s">
        <v>14703</v>
      </c>
      <c r="B2754" s="11" t="s">
        <v>16172</v>
      </c>
      <c r="C2754" s="11" t="s">
        <v>14700</v>
      </c>
      <c r="D2754" s="17">
        <v>40897</v>
      </c>
      <c r="E2754" s="11" t="s">
        <v>14731</v>
      </c>
      <c r="F2754" s="11" t="s">
        <v>14732</v>
      </c>
      <c r="G2754" s="11" t="s">
        <v>28</v>
      </c>
      <c r="H2754" s="11" t="s">
        <v>9995</v>
      </c>
      <c r="I2754" s="11" t="str">
        <f t="shared" ref="I2754:I2817" si="430">IF(AH$1="","",IFERROR(TRIM(MID($AG2754,FIND(":",$AG2754,FIND(AH$1,$AG2754))+1,FIND("=",$AG2754,FIND(AH$1,$AG2754))-FIND(":",$AG2754,FIND(AH$1,$AG2754))-1)),"卖家未填"))</f>
        <v>卖家未填</v>
      </c>
      <c r="J2754" s="11" t="str">
        <f t="shared" ref="J2754:J2817" si="431">IF(AI$1="","",IFERROR(TRIM(MID($AG2754,FIND(":",$AG2754,FIND(AI$1,$AG2754))+1,FIND("=",$AG2754,FIND(AI$1,$AG2754))-FIND(":",$AG2754,FIND(AI$1,$AG2754))-1)),"卖家未填"))</f>
        <v>1250</v>
      </c>
      <c r="K2754" s="11" t="str">
        <f t="shared" ref="K2754:K2817" si="432">IF(AJ$1="","",IFERROR(TRIM(MID($AG2754,FIND(":",$AG2754,FIND(AJ$1,$AG2754))+1,FIND("=",$AG2754,FIND(AJ$1,$AG2754))-FIND(":",$AG2754,FIND(AJ$1,$AG2754))-1)),"卖家未填"))</f>
        <v>卖家未填</v>
      </c>
      <c r="L2754" s="11" t="str">
        <f t="shared" ref="L2754:L2817" si="433">IF(AK$1="","",IFERROR(TRIM(MID($AG2754,FIND(":",$AG2754,FIND(AK$1,$AG2754))+1,FIND("=",$AG2754,FIND(AK$1,$AG2754))-FIND(":",$AG2754,FIND(AK$1,$AG2754))-1)),"卖家未填"))</f>
        <v>卖家未填</v>
      </c>
      <c r="M2754" s="11" t="str">
        <f t="shared" ref="M2754:M2817" si="434">IF(AL$1="","",IFERROR(TRIM(MID($AG2754,FIND(":",$AG2754,FIND(AL$1,$AG2754))+1,FIND("=",$AG2754,FIND(AL$1,$AG2754))-FIND(":",$AG2754,FIND(AL$1,$AG2754))-1)),"卖家未填"))</f>
        <v>1.25kg散装威化</v>
      </c>
      <c r="N2754" s="11" t="s">
        <v>3478</v>
      </c>
      <c r="O2754" s="11" t="s">
        <v>4897</v>
      </c>
      <c r="P2754" s="12">
        <v>100</v>
      </c>
      <c r="Q2754" s="12">
        <v>56</v>
      </c>
      <c r="R2754" s="11">
        <v>56</v>
      </c>
      <c r="S2754" s="13">
        <f t="shared" ref="S2754:S2817" si="435">IFERROR(V2754/T2754,"0")</f>
        <v>99.2</v>
      </c>
      <c r="T2754" s="11">
        <v>35</v>
      </c>
      <c r="U2754" s="11">
        <v>62</v>
      </c>
      <c r="V2754" s="14">
        <f t="shared" ref="V2754:V2817" si="436">R2754*U2754</f>
        <v>3472</v>
      </c>
      <c r="W2754" s="11">
        <v>32</v>
      </c>
      <c r="X2754" s="11">
        <v>70</v>
      </c>
      <c r="Y2754" s="11">
        <v>42559484949</v>
      </c>
      <c r="Z2754" s="11">
        <v>70077604</v>
      </c>
      <c r="AA2754" s="15">
        <f t="shared" ref="AA2754:AA2817" si="437">IFERROR((MID(AE2754,FIND("ends=",AE2754)+5,FIND("000&amp;starts",AE2754)-FIND("ends=",AE2754)-5)+8*3600)/86400+70*365+19,"")</f>
        <v>42028.789687500001</v>
      </c>
      <c r="AB2754" s="16" t="str">
        <f t="shared" ref="AB2754:AB2817" si="438">HYPERLINK("http://item.taobao.com/item.htm?id="&amp;Y2754,"点击查看")</f>
        <v>点击查看</v>
      </c>
      <c r="AC2754" s="11">
        <f t="shared" ref="AC2754:AC2817" si="439">YEAR(D2754)</f>
        <v>2011</v>
      </c>
      <c r="AD2754" s="11"/>
      <c r="AE2754" s="11" t="s">
        <v>7391</v>
      </c>
      <c r="AF2754" s="11" t="s">
        <v>9010</v>
      </c>
      <c r="AG2754" s="11" t="s">
        <v>13799</v>
      </c>
    </row>
    <row r="2755" spans="1:33" x14ac:dyDescent="0.15">
      <c r="A2755" s="11" t="s">
        <v>14701</v>
      </c>
      <c r="B2755" s="11" t="s">
        <v>14892</v>
      </c>
      <c r="C2755" s="11" t="s">
        <v>14702</v>
      </c>
      <c r="D2755" s="11"/>
      <c r="E2755" s="11" t="s">
        <v>17</v>
      </c>
      <c r="F2755" s="11" t="s">
        <v>17</v>
      </c>
      <c r="G2755" s="11" t="s">
        <v>17</v>
      </c>
      <c r="H2755" s="11" t="s">
        <v>9720</v>
      </c>
      <c r="I2755" s="11" t="str">
        <f t="shared" si="430"/>
        <v>松露巧克力</v>
      </c>
      <c r="J2755" s="11" t="str">
        <f t="shared" si="431"/>
        <v>1616</v>
      </c>
      <c r="K2755" s="11" t="str">
        <f t="shared" si="432"/>
        <v>手工</v>
      </c>
      <c r="L2755" s="11" t="str">
        <f t="shared" si="433"/>
        <v>松露型</v>
      </c>
      <c r="M2755" s="11" t="str">
        <f t="shared" si="434"/>
        <v>1616克组合</v>
      </c>
      <c r="N2755" s="11" t="s">
        <v>3695</v>
      </c>
      <c r="O2755" s="11"/>
      <c r="P2755" s="12">
        <v>107.67</v>
      </c>
      <c r="Q2755" s="12">
        <v>89</v>
      </c>
      <c r="R2755" s="11">
        <v>89</v>
      </c>
      <c r="S2755" s="13">
        <f t="shared" si="435"/>
        <v>111.96774193548387</v>
      </c>
      <c r="T2755" s="11">
        <v>31</v>
      </c>
      <c r="U2755" s="11">
        <v>39</v>
      </c>
      <c r="V2755" s="14">
        <f t="shared" si="436"/>
        <v>3471</v>
      </c>
      <c r="W2755" s="11">
        <v>24</v>
      </c>
      <c r="X2755" s="11"/>
      <c r="Y2755" s="11">
        <v>43190553961</v>
      </c>
      <c r="Z2755" s="11">
        <v>68130401</v>
      </c>
      <c r="AA2755" s="15" t="str">
        <f t="shared" si="437"/>
        <v/>
      </c>
      <c r="AB2755" s="16" t="str">
        <f t="shared" si="438"/>
        <v>点击查看</v>
      </c>
      <c r="AC2755" s="11">
        <f t="shared" si="439"/>
        <v>1900</v>
      </c>
      <c r="AD2755" s="11"/>
      <c r="AE2755" s="11"/>
      <c r="AF2755" s="11" t="s">
        <v>7963</v>
      </c>
      <c r="AG2755" s="11" t="s">
        <v>14014</v>
      </c>
    </row>
    <row r="2756" spans="1:33" x14ac:dyDescent="0.15">
      <c r="A2756" s="11" t="s">
        <v>14687</v>
      </c>
      <c r="B2756" s="11" t="s">
        <v>15850</v>
      </c>
      <c r="C2756" s="11" t="s">
        <v>14686</v>
      </c>
      <c r="D2756" s="17">
        <v>41524</v>
      </c>
      <c r="E2756" s="11" t="s">
        <v>14723</v>
      </c>
      <c r="F2756" s="11" t="s">
        <v>14741</v>
      </c>
      <c r="G2756" s="11" t="s">
        <v>35</v>
      </c>
      <c r="H2756" s="11" t="s">
        <v>9689</v>
      </c>
      <c r="I2756" s="11" t="str">
        <f t="shared" si="430"/>
        <v>卖家未填</v>
      </c>
      <c r="J2756" s="11" t="str">
        <f t="shared" si="431"/>
        <v>300</v>
      </c>
      <c r="K2756" s="11" t="str">
        <f t="shared" si="432"/>
        <v>卖家未填</v>
      </c>
      <c r="L2756" s="11" t="str">
        <f t="shared" si="433"/>
        <v>卖家未填</v>
      </c>
      <c r="M2756" s="11" t="str">
        <f t="shared" si="434"/>
        <v>果酱夹心饼干</v>
      </c>
      <c r="N2756" s="11" t="s">
        <v>2538</v>
      </c>
      <c r="O2756" s="11" t="s">
        <v>4538</v>
      </c>
      <c r="P2756" s="12">
        <v>14.9</v>
      </c>
      <c r="Q2756" s="12">
        <v>11.6</v>
      </c>
      <c r="R2756" s="11">
        <v>11.6</v>
      </c>
      <c r="S2756" s="13">
        <f t="shared" si="435"/>
        <v>54.193750000000001</v>
      </c>
      <c r="T2756" s="11">
        <v>64</v>
      </c>
      <c r="U2756" s="11">
        <v>299</v>
      </c>
      <c r="V2756" s="14">
        <f t="shared" si="436"/>
        <v>3468.4</v>
      </c>
      <c r="W2756" s="11">
        <v>169</v>
      </c>
      <c r="X2756" s="11">
        <v>533</v>
      </c>
      <c r="Y2756" s="11">
        <v>36779485053</v>
      </c>
      <c r="Z2756" s="11">
        <v>106275231</v>
      </c>
      <c r="AA2756" s="15">
        <f t="shared" si="437"/>
        <v>42028.897025462968</v>
      </c>
      <c r="AB2756" s="16" t="str">
        <f t="shared" si="438"/>
        <v>点击查看</v>
      </c>
      <c r="AC2756" s="11">
        <f t="shared" si="439"/>
        <v>2013</v>
      </c>
      <c r="AD2756" s="11"/>
      <c r="AE2756" s="11" t="s">
        <v>6796</v>
      </c>
      <c r="AF2756" s="11" t="s">
        <v>8503</v>
      </c>
      <c r="AG2756" s="11" t="s">
        <v>11945</v>
      </c>
    </row>
    <row r="2757" spans="1:33" x14ac:dyDescent="0.15">
      <c r="A2757" s="11" t="s">
        <v>14703</v>
      </c>
      <c r="B2757" s="11" t="s">
        <v>15510</v>
      </c>
      <c r="C2757" s="11" t="s">
        <v>14708</v>
      </c>
      <c r="D2757" s="17">
        <v>39571</v>
      </c>
      <c r="E2757" s="11" t="s">
        <v>14737</v>
      </c>
      <c r="F2757" s="11" t="s">
        <v>14738</v>
      </c>
      <c r="G2757" s="11" t="s">
        <v>32</v>
      </c>
      <c r="H2757" s="11" t="s">
        <v>9748</v>
      </c>
      <c r="I2757" s="11" t="str">
        <f t="shared" si="430"/>
        <v>卖家未填</v>
      </c>
      <c r="J2757" s="11" t="str">
        <f t="shared" si="431"/>
        <v>2500</v>
      </c>
      <c r="K2757" s="11" t="str">
        <f t="shared" si="432"/>
        <v>卖家未填</v>
      </c>
      <c r="L2757" s="11" t="str">
        <f t="shared" si="433"/>
        <v>卖家未填</v>
      </c>
      <c r="M2757" s="11" t="str">
        <f t="shared" si="434"/>
        <v>肉松饼整箱</v>
      </c>
      <c r="N2757" s="11" t="s">
        <v>3610</v>
      </c>
      <c r="O2757" s="11" t="s">
        <v>5566</v>
      </c>
      <c r="P2757" s="12">
        <v>55.9</v>
      </c>
      <c r="Q2757" s="12"/>
      <c r="R2757" s="11">
        <v>55.9</v>
      </c>
      <c r="S2757" s="13">
        <f t="shared" si="435"/>
        <v>108.30624999999999</v>
      </c>
      <c r="T2757" s="11">
        <v>32</v>
      </c>
      <c r="U2757" s="11">
        <v>62</v>
      </c>
      <c r="V2757" s="14">
        <f t="shared" si="436"/>
        <v>3465.7999999999997</v>
      </c>
      <c r="W2757" s="11">
        <v>122</v>
      </c>
      <c r="X2757" s="11">
        <v>116</v>
      </c>
      <c r="Y2757" s="11">
        <v>40859590828</v>
      </c>
      <c r="Z2757" s="11">
        <v>35745877</v>
      </c>
      <c r="AA2757" s="15">
        <f t="shared" si="437"/>
        <v>42026.505289351851</v>
      </c>
      <c r="AB2757" s="16" t="str">
        <f t="shared" si="438"/>
        <v>点击查看</v>
      </c>
      <c r="AC2757" s="11">
        <f t="shared" si="439"/>
        <v>2008</v>
      </c>
      <c r="AD2757" s="11"/>
      <c r="AE2757" s="11" t="s">
        <v>7474</v>
      </c>
      <c r="AF2757" s="11" t="s">
        <v>8618</v>
      </c>
      <c r="AG2757" s="11" t="s">
        <v>13930</v>
      </c>
    </row>
    <row r="2758" spans="1:33" x14ac:dyDescent="0.15">
      <c r="A2758" s="11" t="s">
        <v>14687</v>
      </c>
      <c r="B2758" s="11" t="s">
        <v>15177</v>
      </c>
      <c r="C2758" s="11" t="s">
        <v>14689</v>
      </c>
      <c r="D2758" s="17">
        <v>40663</v>
      </c>
      <c r="E2758" s="11" t="s">
        <v>17</v>
      </c>
      <c r="F2758" s="11" t="s">
        <v>17</v>
      </c>
      <c r="G2758" s="11" t="s">
        <v>17</v>
      </c>
      <c r="H2758" s="11" t="s">
        <v>16462</v>
      </c>
      <c r="I2758" s="11" t="str">
        <f t="shared" si="430"/>
        <v>白巧克力</v>
      </c>
      <c r="J2758" s="11" t="str">
        <f t="shared" si="431"/>
        <v>300</v>
      </c>
      <c r="K2758" s="11" t="str">
        <f t="shared" si="432"/>
        <v>手工</v>
      </c>
      <c r="L2758" s="11" t="str">
        <f t="shared" si="433"/>
        <v>巧克力豆</v>
      </c>
      <c r="M2758" s="11" t="str">
        <f t="shared" si="434"/>
        <v>费列罗德芙双心礼盒装</v>
      </c>
      <c r="N2758" s="18" t="s">
        <v>10608</v>
      </c>
      <c r="O2758" s="11" t="s">
        <v>4587</v>
      </c>
      <c r="P2758" s="12">
        <v>198</v>
      </c>
      <c r="Q2758" s="12">
        <v>19.8</v>
      </c>
      <c r="R2758" s="11">
        <v>19.8</v>
      </c>
      <c r="S2758" s="13">
        <f t="shared" si="435"/>
        <v>37.258064516129032</v>
      </c>
      <c r="T2758" s="11">
        <v>93</v>
      </c>
      <c r="U2758" s="11">
        <v>175</v>
      </c>
      <c r="V2758" s="14">
        <f t="shared" si="436"/>
        <v>3465</v>
      </c>
      <c r="W2758" s="11">
        <v>102</v>
      </c>
      <c r="X2758" s="11">
        <v>353</v>
      </c>
      <c r="Y2758" s="11">
        <v>41834103449</v>
      </c>
      <c r="Z2758" s="11">
        <v>66500808</v>
      </c>
      <c r="AA2758" s="15">
        <f t="shared" si="437"/>
        <v>42029.876562500001</v>
      </c>
      <c r="AB2758" s="16" t="str">
        <f t="shared" si="438"/>
        <v>点击查看</v>
      </c>
      <c r="AC2758" s="11">
        <f t="shared" si="439"/>
        <v>2011</v>
      </c>
      <c r="AD2758" s="11"/>
      <c r="AE2758" s="11" t="s">
        <v>6560</v>
      </c>
      <c r="AF2758" s="11" t="s">
        <v>8248</v>
      </c>
      <c r="AG2758" s="11" t="s">
        <v>12488</v>
      </c>
    </row>
    <row r="2759" spans="1:33" x14ac:dyDescent="0.15">
      <c r="A2759" s="11" t="s">
        <v>14687</v>
      </c>
      <c r="B2759" s="11" t="s">
        <v>15915</v>
      </c>
      <c r="C2759" s="11" t="s">
        <v>14686</v>
      </c>
      <c r="D2759" s="17">
        <v>41779</v>
      </c>
      <c r="E2759" s="11" t="s">
        <v>17</v>
      </c>
      <c r="F2759" s="11" t="s">
        <v>17</v>
      </c>
      <c r="G2759" s="11" t="s">
        <v>17</v>
      </c>
      <c r="H2759" s="11" t="s">
        <v>8042</v>
      </c>
      <c r="I2759" s="11" t="str">
        <f t="shared" si="430"/>
        <v>卖家未填</v>
      </c>
      <c r="J2759" s="11" t="str">
        <f t="shared" si="431"/>
        <v>464</v>
      </c>
      <c r="K2759" s="11" t="str">
        <f t="shared" si="432"/>
        <v>卖家未填</v>
      </c>
      <c r="L2759" s="11" t="str">
        <f t="shared" si="433"/>
        <v>卖家未填</v>
      </c>
      <c r="M2759" s="11" t="str">
        <f t="shared" si="434"/>
        <v>芝士仙贝 58g*8 套装</v>
      </c>
      <c r="N2759" s="11" t="s">
        <v>2737</v>
      </c>
      <c r="O2759" s="11" t="s">
        <v>5291</v>
      </c>
      <c r="P2759" s="12">
        <v>43.2</v>
      </c>
      <c r="Q2759" s="12"/>
      <c r="R2759" s="11">
        <v>43.2</v>
      </c>
      <c r="S2759" s="13">
        <f t="shared" si="435"/>
        <v>61.714285714285715</v>
      </c>
      <c r="T2759" s="11">
        <v>56</v>
      </c>
      <c r="U2759" s="11">
        <v>80</v>
      </c>
      <c r="V2759" s="14">
        <f t="shared" si="436"/>
        <v>3456</v>
      </c>
      <c r="W2759" s="11">
        <v>58</v>
      </c>
      <c r="X2759" s="11">
        <v>59</v>
      </c>
      <c r="Y2759" s="11">
        <v>40437120629</v>
      </c>
      <c r="Z2759" s="11">
        <v>110991378</v>
      </c>
      <c r="AA2759" s="15">
        <f t="shared" si="437"/>
        <v>42026.75</v>
      </c>
      <c r="AB2759" s="16" t="str">
        <f t="shared" si="438"/>
        <v>点击查看</v>
      </c>
      <c r="AC2759" s="11">
        <f t="shared" si="439"/>
        <v>2014</v>
      </c>
      <c r="AD2759" s="11"/>
      <c r="AE2759" s="11" t="s">
        <v>6924</v>
      </c>
      <c r="AF2759" s="11" t="s">
        <v>8046</v>
      </c>
      <c r="AG2759" s="11" t="s">
        <v>13083</v>
      </c>
    </row>
    <row r="2760" spans="1:33" x14ac:dyDescent="0.15">
      <c r="A2760" s="11" t="s">
        <v>14687</v>
      </c>
      <c r="B2760" s="11" t="s">
        <v>15802</v>
      </c>
      <c r="C2760" s="11" t="s">
        <v>14692</v>
      </c>
      <c r="D2760" s="17">
        <v>41277</v>
      </c>
      <c r="E2760" s="11" t="s">
        <v>20</v>
      </c>
      <c r="F2760" s="11" t="s">
        <v>20</v>
      </c>
      <c r="G2760" s="11" t="s">
        <v>20</v>
      </c>
      <c r="H2760" s="11" t="s">
        <v>9925</v>
      </c>
      <c r="I2760" s="11" t="str">
        <f t="shared" si="430"/>
        <v>大虾酥糖</v>
      </c>
      <c r="J2760" s="11" t="str">
        <f t="shared" si="431"/>
        <v>500</v>
      </c>
      <c r="K2760" s="11" t="str">
        <f t="shared" si="432"/>
        <v>卖家未填</v>
      </c>
      <c r="L2760" s="11" t="str">
        <f t="shared" si="433"/>
        <v>卖家未填</v>
      </c>
      <c r="M2760" s="11" t="str">
        <f t="shared" si="434"/>
        <v>卖家未填</v>
      </c>
      <c r="N2760" s="11" t="s">
        <v>2381</v>
      </c>
      <c r="O2760" s="11" t="s">
        <v>4624</v>
      </c>
      <c r="P2760" s="12">
        <v>17.899999999999999</v>
      </c>
      <c r="Q2760" s="12"/>
      <c r="R2760" s="11">
        <v>17.899999999999999</v>
      </c>
      <c r="S2760" s="13">
        <f t="shared" si="435"/>
        <v>47.324657534246576</v>
      </c>
      <c r="T2760" s="11">
        <v>73</v>
      </c>
      <c r="U2760" s="11">
        <v>193</v>
      </c>
      <c r="V2760" s="14">
        <f t="shared" si="436"/>
        <v>3454.7</v>
      </c>
      <c r="W2760" s="11">
        <v>89</v>
      </c>
      <c r="X2760" s="11">
        <v>481</v>
      </c>
      <c r="Y2760" s="11">
        <v>19141731037</v>
      </c>
      <c r="Z2760" s="11">
        <v>101798396</v>
      </c>
      <c r="AA2760" s="15">
        <f t="shared" si="437"/>
        <v>42030.546087962968</v>
      </c>
      <c r="AB2760" s="16" t="str">
        <f t="shared" si="438"/>
        <v>点击查看</v>
      </c>
      <c r="AC2760" s="11">
        <f t="shared" si="439"/>
        <v>2013</v>
      </c>
      <c r="AD2760" s="11"/>
      <c r="AE2760" s="11" t="s">
        <v>6715</v>
      </c>
      <c r="AF2760" s="11" t="s">
        <v>8909</v>
      </c>
      <c r="AG2760" s="11" t="s">
        <v>12744</v>
      </c>
    </row>
    <row r="2761" spans="1:33" x14ac:dyDescent="0.15">
      <c r="A2761" s="11" t="s">
        <v>14687</v>
      </c>
      <c r="B2761" s="11" t="s">
        <v>15282</v>
      </c>
      <c r="C2761" s="11" t="s">
        <v>14692</v>
      </c>
      <c r="D2761" s="17">
        <v>39811</v>
      </c>
      <c r="E2761" s="11" t="s">
        <v>14719</v>
      </c>
      <c r="F2761" s="11" t="s">
        <v>14733</v>
      </c>
      <c r="G2761" s="11" t="s">
        <v>29</v>
      </c>
      <c r="H2761" s="11" t="s">
        <v>9500</v>
      </c>
      <c r="I2761" s="11" t="str">
        <f t="shared" si="430"/>
        <v>鼓浪屿馅饼</v>
      </c>
      <c r="J2761" s="11" t="str">
        <f t="shared" si="431"/>
        <v>110</v>
      </c>
      <c r="K2761" s="11" t="str">
        <f t="shared" si="432"/>
        <v>卖家未填</v>
      </c>
      <c r="L2761" s="11" t="str">
        <f t="shared" si="433"/>
        <v>卖家未填</v>
      </c>
      <c r="M2761" s="11" t="str">
        <f t="shared" si="434"/>
        <v>卖家未填</v>
      </c>
      <c r="N2761" s="11" t="s">
        <v>2599</v>
      </c>
      <c r="O2761" s="11" t="s">
        <v>5007</v>
      </c>
      <c r="P2761" s="12">
        <v>29</v>
      </c>
      <c r="Q2761" s="12"/>
      <c r="R2761" s="11">
        <v>29</v>
      </c>
      <c r="S2761" s="13">
        <f t="shared" si="435"/>
        <v>55.661290322580648</v>
      </c>
      <c r="T2761" s="11">
        <v>62</v>
      </c>
      <c r="U2761" s="11">
        <v>119</v>
      </c>
      <c r="V2761" s="14">
        <f t="shared" si="436"/>
        <v>3451</v>
      </c>
      <c r="W2761" s="11">
        <v>158</v>
      </c>
      <c r="X2761" s="11">
        <v>964</v>
      </c>
      <c r="Y2761" s="11">
        <v>16683053974</v>
      </c>
      <c r="Z2761" s="11">
        <v>36935556</v>
      </c>
      <c r="AA2761" s="15">
        <f t="shared" si="437"/>
        <v>42030.639490740738</v>
      </c>
      <c r="AB2761" s="16" t="str">
        <f t="shared" si="438"/>
        <v>点击查看</v>
      </c>
      <c r="AC2761" s="11">
        <f t="shared" si="439"/>
        <v>2008</v>
      </c>
      <c r="AD2761" s="11"/>
      <c r="AE2761" s="11" t="s">
        <v>6837</v>
      </c>
      <c r="AF2761" s="11"/>
      <c r="AG2761" s="11" t="s">
        <v>12949</v>
      </c>
    </row>
    <row r="2762" spans="1:33" x14ac:dyDescent="0.15">
      <c r="A2762" s="11" t="s">
        <v>14693</v>
      </c>
      <c r="B2762" s="11" t="s">
        <v>9446</v>
      </c>
      <c r="C2762" s="11" t="s">
        <v>14693</v>
      </c>
      <c r="D2762" s="11"/>
      <c r="E2762" s="11" t="s">
        <v>17</v>
      </c>
      <c r="F2762" s="11" t="s">
        <v>17</v>
      </c>
      <c r="G2762" s="11" t="s">
        <v>17</v>
      </c>
      <c r="H2762" s="11" t="s">
        <v>8242</v>
      </c>
      <c r="I2762" s="11" t="str">
        <f t="shared" si="430"/>
        <v>卖家未填</v>
      </c>
      <c r="J2762" s="11" t="str">
        <f t="shared" si="431"/>
        <v>卖家未填</v>
      </c>
      <c r="K2762" s="11" t="str">
        <f t="shared" si="432"/>
        <v>卖家未填</v>
      </c>
      <c r="L2762" s="11" t="str">
        <f t="shared" si="433"/>
        <v>卖家未填</v>
      </c>
      <c r="M2762" s="11" t="str">
        <f t="shared" si="434"/>
        <v>卖家未填</v>
      </c>
      <c r="N2762" s="11" t="s">
        <v>2701</v>
      </c>
      <c r="O2762" s="11"/>
      <c r="P2762" s="12">
        <v>38.799999999999997</v>
      </c>
      <c r="Q2762" s="12">
        <v>28.8</v>
      </c>
      <c r="R2762" s="11">
        <v>28.8</v>
      </c>
      <c r="S2762" s="13">
        <f t="shared" si="435"/>
        <v>59.089655172413799</v>
      </c>
      <c r="T2762" s="11">
        <v>58</v>
      </c>
      <c r="U2762" s="11">
        <v>119</v>
      </c>
      <c r="V2762" s="14">
        <f t="shared" si="436"/>
        <v>3427.2000000000003</v>
      </c>
      <c r="W2762" s="11">
        <v>303</v>
      </c>
      <c r="X2762" s="11">
        <v>88</v>
      </c>
      <c r="Y2762" s="11">
        <v>36024462565</v>
      </c>
      <c r="Z2762" s="11">
        <v>101717810</v>
      </c>
      <c r="AA2762" s="15" t="str">
        <f t="shared" si="437"/>
        <v/>
      </c>
      <c r="AB2762" s="16" t="str">
        <f t="shared" si="438"/>
        <v>点击查看</v>
      </c>
      <c r="AC2762" s="11">
        <f t="shared" si="439"/>
        <v>1900</v>
      </c>
      <c r="AD2762" s="11"/>
      <c r="AE2762" s="11"/>
      <c r="AF2762" s="11" t="s">
        <v>8242</v>
      </c>
      <c r="AG2762" s="11"/>
    </row>
    <row r="2763" spans="1:33" x14ac:dyDescent="0.15">
      <c r="A2763" s="11" t="s">
        <v>14673</v>
      </c>
      <c r="B2763" s="11" t="s">
        <v>15219</v>
      </c>
      <c r="C2763" s="11" t="s">
        <v>14674</v>
      </c>
      <c r="D2763" s="11"/>
      <c r="E2763" s="11" t="s">
        <v>20</v>
      </c>
      <c r="F2763" s="11" t="s">
        <v>20</v>
      </c>
      <c r="G2763" s="11" t="s">
        <v>20</v>
      </c>
      <c r="H2763" s="11" t="s">
        <v>9865</v>
      </c>
      <c r="I2763" s="11" t="str">
        <f t="shared" si="430"/>
        <v>卖家未填</v>
      </c>
      <c r="J2763" s="11" t="str">
        <f t="shared" si="431"/>
        <v>400</v>
      </c>
      <c r="K2763" s="11" t="str">
        <f t="shared" si="432"/>
        <v>卖家未填</v>
      </c>
      <c r="L2763" s="11" t="str">
        <f t="shared" si="433"/>
        <v>卖家未填</v>
      </c>
      <c r="M2763" s="11" t="str">
        <f t="shared" si="434"/>
        <v>肉松饼500g散装</v>
      </c>
      <c r="N2763" s="11" t="s">
        <v>1790</v>
      </c>
      <c r="O2763" s="11" t="s">
        <v>4373</v>
      </c>
      <c r="P2763" s="12">
        <v>29.9</v>
      </c>
      <c r="Q2763" s="12">
        <v>10.9</v>
      </c>
      <c r="R2763" s="11">
        <v>10.9</v>
      </c>
      <c r="S2763" s="13">
        <f t="shared" si="435"/>
        <v>27.163492063492061</v>
      </c>
      <c r="T2763" s="11">
        <v>126</v>
      </c>
      <c r="U2763" s="11">
        <v>314</v>
      </c>
      <c r="V2763" s="14">
        <f t="shared" si="436"/>
        <v>3422.6</v>
      </c>
      <c r="W2763" s="11">
        <v>2655</v>
      </c>
      <c r="X2763" s="11">
        <v>1211</v>
      </c>
      <c r="Y2763" s="11">
        <v>36858174894</v>
      </c>
      <c r="Z2763" s="11">
        <v>107322801</v>
      </c>
      <c r="AA2763" s="15" t="str">
        <f t="shared" si="437"/>
        <v/>
      </c>
      <c r="AB2763" s="16" t="str">
        <f t="shared" si="438"/>
        <v>点击查看</v>
      </c>
      <c r="AC2763" s="11">
        <f t="shared" si="439"/>
        <v>1900</v>
      </c>
      <c r="AD2763" s="11"/>
      <c r="AE2763" s="11"/>
      <c r="AF2763" s="11" t="s">
        <v>8144</v>
      </c>
      <c r="AG2763" s="11" t="s">
        <v>12186</v>
      </c>
    </row>
    <row r="2764" spans="1:33" x14ac:dyDescent="0.15">
      <c r="A2764" s="11" t="s">
        <v>14703</v>
      </c>
      <c r="B2764" s="11" t="s">
        <v>15979</v>
      </c>
      <c r="C2764" s="11" t="s">
        <v>14700</v>
      </c>
      <c r="D2764" s="17">
        <v>41644</v>
      </c>
      <c r="E2764" s="11" t="s">
        <v>14713</v>
      </c>
      <c r="F2764" s="11" t="s">
        <v>14717</v>
      </c>
      <c r="G2764" s="11" t="s">
        <v>18</v>
      </c>
      <c r="H2764" s="11" t="s">
        <v>10210</v>
      </c>
      <c r="I2764" s="11" t="str">
        <f t="shared" si="430"/>
        <v>卖家未填</v>
      </c>
      <c r="J2764" s="11" t="str">
        <f t="shared" si="431"/>
        <v>1600</v>
      </c>
      <c r="K2764" s="11" t="str">
        <f t="shared" si="432"/>
        <v>卖家未填</v>
      </c>
      <c r="L2764" s="11" t="str">
        <f t="shared" si="433"/>
        <v>卖家未填</v>
      </c>
      <c r="M2764" s="11" t="str">
        <f t="shared" si="434"/>
        <v>进口零食礼大礼包盒</v>
      </c>
      <c r="N2764" s="11" t="s">
        <v>3866</v>
      </c>
      <c r="O2764" s="11" t="s">
        <v>4897</v>
      </c>
      <c r="P2764" s="12">
        <v>128</v>
      </c>
      <c r="Q2764" s="12">
        <v>65.8</v>
      </c>
      <c r="R2764" s="11">
        <v>65.8</v>
      </c>
      <c r="S2764" s="13">
        <f t="shared" si="435"/>
        <v>122.2</v>
      </c>
      <c r="T2764" s="11">
        <v>28</v>
      </c>
      <c r="U2764" s="11">
        <v>52</v>
      </c>
      <c r="V2764" s="14">
        <f t="shared" si="436"/>
        <v>3421.6</v>
      </c>
      <c r="W2764" s="11">
        <v>693</v>
      </c>
      <c r="X2764" s="11">
        <v>2935</v>
      </c>
      <c r="Y2764" s="11">
        <v>39931807845</v>
      </c>
      <c r="Z2764" s="11">
        <v>108299226</v>
      </c>
      <c r="AA2764" s="15">
        <f t="shared" si="437"/>
        <v>42030.449756944443</v>
      </c>
      <c r="AB2764" s="16" t="str">
        <f t="shared" si="438"/>
        <v>点击查看</v>
      </c>
      <c r="AC2764" s="11">
        <f t="shared" si="439"/>
        <v>2014</v>
      </c>
      <c r="AD2764" s="11"/>
      <c r="AE2764" s="11" t="s">
        <v>7634</v>
      </c>
      <c r="AF2764" s="11" t="s">
        <v>9311</v>
      </c>
      <c r="AG2764" s="11" t="s">
        <v>14180</v>
      </c>
    </row>
    <row r="2765" spans="1:33" x14ac:dyDescent="0.15">
      <c r="A2765" s="11" t="s">
        <v>14703</v>
      </c>
      <c r="B2765" s="11" t="s">
        <v>16106</v>
      </c>
      <c r="C2765" s="11" t="s">
        <v>14704</v>
      </c>
      <c r="D2765" s="17">
        <v>41855</v>
      </c>
      <c r="E2765" s="11" t="s">
        <v>20</v>
      </c>
      <c r="F2765" s="11" t="s">
        <v>20</v>
      </c>
      <c r="G2765" s="11" t="s">
        <v>20</v>
      </c>
      <c r="H2765" s="11" t="s">
        <v>0</v>
      </c>
      <c r="I2765" s="11" t="str">
        <f t="shared" si="430"/>
        <v>卖家未填</v>
      </c>
      <c r="J2765" s="11" t="str">
        <f t="shared" si="431"/>
        <v>650</v>
      </c>
      <c r="K2765" s="11" t="str">
        <f t="shared" si="432"/>
        <v>卖家未填</v>
      </c>
      <c r="L2765" s="11" t="str">
        <f t="shared" si="433"/>
        <v>卖家未填</v>
      </c>
      <c r="M2765" s="11" t="str">
        <f t="shared" si="434"/>
        <v>组合系列</v>
      </c>
      <c r="N2765" s="11" t="s">
        <v>3277</v>
      </c>
      <c r="O2765" s="11" t="s">
        <v>5463</v>
      </c>
      <c r="P2765" s="12">
        <v>55</v>
      </c>
      <c r="Q2765" s="12"/>
      <c r="R2765" s="11">
        <v>55</v>
      </c>
      <c r="S2765" s="13">
        <f t="shared" si="435"/>
        <v>87.435897435897431</v>
      </c>
      <c r="T2765" s="11">
        <v>39</v>
      </c>
      <c r="U2765" s="11">
        <v>62</v>
      </c>
      <c r="V2765" s="14">
        <f t="shared" si="436"/>
        <v>3410</v>
      </c>
      <c r="W2765" s="11">
        <v>27</v>
      </c>
      <c r="X2765" s="11">
        <v>46</v>
      </c>
      <c r="Y2765" s="11">
        <v>43215872027</v>
      </c>
      <c r="Z2765" s="11">
        <v>112584590</v>
      </c>
      <c r="AA2765" s="15">
        <f t="shared" si="437"/>
        <v>42027.617592592593</v>
      </c>
      <c r="AB2765" s="16" t="str">
        <f t="shared" si="438"/>
        <v>点击查看</v>
      </c>
      <c r="AC2765" s="11">
        <f t="shared" si="439"/>
        <v>2014</v>
      </c>
      <c r="AD2765" s="11"/>
      <c r="AE2765" s="11" t="s">
        <v>7273</v>
      </c>
      <c r="AF2765" s="11" t="s">
        <v>8078</v>
      </c>
      <c r="AG2765" s="11" t="s">
        <v>13607</v>
      </c>
    </row>
    <row r="2766" spans="1:33" x14ac:dyDescent="0.15">
      <c r="A2766" s="11" t="s">
        <v>14671</v>
      </c>
      <c r="B2766" s="11" t="s">
        <v>15414</v>
      </c>
      <c r="C2766" s="11" t="s">
        <v>14676</v>
      </c>
      <c r="D2766" s="17">
        <v>41698</v>
      </c>
      <c r="E2766" s="11" t="s">
        <v>14713</v>
      </c>
      <c r="F2766" s="11" t="s">
        <v>14823</v>
      </c>
      <c r="G2766" s="11" t="s">
        <v>108</v>
      </c>
      <c r="H2766" s="11" t="s">
        <v>9708</v>
      </c>
      <c r="I2766" s="11" t="str">
        <f t="shared" si="430"/>
        <v>卖家未填</v>
      </c>
      <c r="J2766" s="11" t="str">
        <f t="shared" si="431"/>
        <v>280</v>
      </c>
      <c r="K2766" s="11" t="str">
        <f t="shared" si="432"/>
        <v>卖家未填</v>
      </c>
      <c r="L2766" s="11" t="str">
        <f t="shared" si="433"/>
        <v>卖家未填</v>
      </c>
      <c r="M2766" s="11" t="str">
        <f t="shared" si="434"/>
        <v>卖家未填</v>
      </c>
      <c r="N2766" s="11" t="s">
        <v>1329</v>
      </c>
      <c r="O2766" s="11" t="s">
        <v>4819</v>
      </c>
      <c r="P2766" s="12">
        <v>34.9</v>
      </c>
      <c r="Q2766" s="12">
        <v>8.9</v>
      </c>
      <c r="R2766" s="11">
        <v>8.9</v>
      </c>
      <c r="S2766" s="13">
        <f t="shared" si="435"/>
        <v>15.636238532110093</v>
      </c>
      <c r="T2766" s="11">
        <v>218</v>
      </c>
      <c r="U2766" s="11">
        <v>383</v>
      </c>
      <c r="V2766" s="14">
        <f t="shared" si="436"/>
        <v>3408.7000000000003</v>
      </c>
      <c r="W2766" s="11">
        <v>143</v>
      </c>
      <c r="X2766" s="11">
        <v>161</v>
      </c>
      <c r="Y2766" s="11">
        <v>42953893579</v>
      </c>
      <c r="Z2766" s="11">
        <v>109043792</v>
      </c>
      <c r="AA2766" s="15">
        <f t="shared" si="437"/>
        <v>42027.714317129634</v>
      </c>
      <c r="AB2766" s="16" t="str">
        <f t="shared" si="438"/>
        <v>点击查看</v>
      </c>
      <c r="AC2766" s="11">
        <f t="shared" si="439"/>
        <v>2014</v>
      </c>
      <c r="AD2766" s="11"/>
      <c r="AE2766" s="11" t="s">
        <v>6183</v>
      </c>
      <c r="AF2766" s="11" t="s">
        <v>8533</v>
      </c>
      <c r="AG2766" s="11" t="s">
        <v>11751</v>
      </c>
    </row>
    <row r="2767" spans="1:33" x14ac:dyDescent="0.15">
      <c r="A2767" s="11" t="s">
        <v>14701</v>
      </c>
      <c r="B2767" s="11" t="s">
        <v>15292</v>
      </c>
      <c r="C2767" s="11" t="s">
        <v>14702</v>
      </c>
      <c r="D2767" s="11"/>
      <c r="E2767" s="11" t="s">
        <v>14713</v>
      </c>
      <c r="F2767" s="11" t="s">
        <v>14746</v>
      </c>
      <c r="G2767" s="11" t="s">
        <v>40</v>
      </c>
      <c r="H2767" s="11" t="s">
        <v>10404</v>
      </c>
      <c r="I2767" s="11" t="str">
        <f t="shared" si="430"/>
        <v>金华酥饼</v>
      </c>
      <c r="J2767" s="11" t="str">
        <f t="shared" si="431"/>
        <v>438</v>
      </c>
      <c r="K2767" s="11" t="str">
        <f t="shared" si="432"/>
        <v>卖家未填</v>
      </c>
      <c r="L2767" s="11" t="str">
        <f t="shared" si="433"/>
        <v>卖家未填</v>
      </c>
      <c r="M2767" s="11" t="str">
        <f t="shared" si="434"/>
        <v>礼盒9609</v>
      </c>
      <c r="N2767" s="11" t="s">
        <v>3989</v>
      </c>
      <c r="O2767" s="11" t="s">
        <v>4373</v>
      </c>
      <c r="P2767" s="12">
        <v>46</v>
      </c>
      <c r="Q2767" s="12"/>
      <c r="R2767" s="11">
        <v>46</v>
      </c>
      <c r="S2767" s="13">
        <f t="shared" si="435"/>
        <v>130.92307692307693</v>
      </c>
      <c r="T2767" s="11">
        <v>26</v>
      </c>
      <c r="U2767" s="11">
        <v>74</v>
      </c>
      <c r="V2767" s="14">
        <f t="shared" si="436"/>
        <v>3404</v>
      </c>
      <c r="W2767" s="11">
        <v>227</v>
      </c>
      <c r="X2767" s="11">
        <v>276</v>
      </c>
      <c r="Y2767" s="11">
        <v>9544684726</v>
      </c>
      <c r="Z2767" s="11">
        <v>65139362</v>
      </c>
      <c r="AA2767" s="15" t="str">
        <f t="shared" si="437"/>
        <v/>
      </c>
      <c r="AB2767" s="16" t="str">
        <f t="shared" si="438"/>
        <v>点击查看</v>
      </c>
      <c r="AC2767" s="11">
        <f t="shared" si="439"/>
        <v>1900</v>
      </c>
      <c r="AD2767" s="11"/>
      <c r="AE2767" s="11"/>
      <c r="AF2767" s="11" t="s">
        <v>8416</v>
      </c>
      <c r="AG2767" s="11" t="s">
        <v>14299</v>
      </c>
    </row>
    <row r="2768" spans="1:33" x14ac:dyDescent="0.15">
      <c r="A2768" s="11" t="s">
        <v>14703</v>
      </c>
      <c r="B2768" s="11" t="s">
        <v>16091</v>
      </c>
      <c r="C2768" s="11" t="s">
        <v>14704</v>
      </c>
      <c r="D2768" s="17">
        <v>41525</v>
      </c>
      <c r="E2768" s="11" t="s">
        <v>14758</v>
      </c>
      <c r="F2768" s="11" t="s">
        <v>14866</v>
      </c>
      <c r="G2768" s="11" t="s">
        <v>149</v>
      </c>
      <c r="H2768" s="11" t="s">
        <v>10112</v>
      </c>
      <c r="I2768" s="11" t="str">
        <f t="shared" si="430"/>
        <v>卖家未填</v>
      </c>
      <c r="J2768" s="11" t="str">
        <f t="shared" si="431"/>
        <v>1000</v>
      </c>
      <c r="K2768" s="11" t="str">
        <f t="shared" si="432"/>
        <v>卖家未填</v>
      </c>
      <c r="L2768" s="11" t="str">
        <f t="shared" si="433"/>
        <v>卖家未填</v>
      </c>
      <c r="M2768" s="11" t="str">
        <f t="shared" si="434"/>
        <v>组合系列</v>
      </c>
      <c r="N2768" s="11" t="s">
        <v>3235</v>
      </c>
      <c r="O2768" s="11" t="s">
        <v>5335</v>
      </c>
      <c r="P2768" s="12">
        <v>99</v>
      </c>
      <c r="Q2768" s="12">
        <v>68</v>
      </c>
      <c r="R2768" s="11">
        <v>68</v>
      </c>
      <c r="S2768" s="13">
        <f t="shared" si="435"/>
        <v>85</v>
      </c>
      <c r="T2768" s="11">
        <v>40</v>
      </c>
      <c r="U2768" s="11">
        <v>50</v>
      </c>
      <c r="V2768" s="14">
        <f t="shared" si="436"/>
        <v>3400</v>
      </c>
      <c r="W2768" s="11">
        <v>67</v>
      </c>
      <c r="X2768" s="11">
        <v>96</v>
      </c>
      <c r="Y2768" s="11">
        <v>42233358520</v>
      </c>
      <c r="Z2768" s="11">
        <v>106298375</v>
      </c>
      <c r="AA2768" s="15">
        <f t="shared" si="437"/>
        <v>42026.867685185185</v>
      </c>
      <c r="AB2768" s="16" t="str">
        <f t="shared" si="438"/>
        <v>点击查看</v>
      </c>
      <c r="AC2768" s="11">
        <f t="shared" si="439"/>
        <v>2013</v>
      </c>
      <c r="AD2768" s="11"/>
      <c r="AE2768" s="11" t="s">
        <v>7244</v>
      </c>
      <c r="AF2768" s="11" t="s">
        <v>9165</v>
      </c>
      <c r="AG2768" s="11" t="s">
        <v>13568</v>
      </c>
    </row>
    <row r="2769" spans="1:33" x14ac:dyDescent="0.15">
      <c r="A2769" s="11" t="s">
        <v>14687</v>
      </c>
      <c r="B2769" s="11" t="s">
        <v>15939</v>
      </c>
      <c r="C2769" s="11" t="s">
        <v>14689</v>
      </c>
      <c r="D2769" s="17">
        <v>40109</v>
      </c>
      <c r="E2769" s="11" t="s">
        <v>14742</v>
      </c>
      <c r="F2769" s="11" t="s">
        <v>14854</v>
      </c>
      <c r="G2769" s="11" t="s">
        <v>138</v>
      </c>
      <c r="H2769" s="11" t="s">
        <v>9530</v>
      </c>
      <c r="I2769" s="11" t="str">
        <f t="shared" si="430"/>
        <v>卖家未填</v>
      </c>
      <c r="J2769" s="11" t="str">
        <f t="shared" si="431"/>
        <v>250</v>
      </c>
      <c r="K2769" s="11" t="str">
        <f t="shared" si="432"/>
        <v>卖家未填</v>
      </c>
      <c r="L2769" s="11" t="str">
        <f t="shared" si="433"/>
        <v>卖家未填</v>
      </c>
      <c r="M2769" s="11" t="str">
        <f t="shared" si="434"/>
        <v>卖家未填</v>
      </c>
      <c r="N2769" s="11" t="s">
        <v>2807</v>
      </c>
      <c r="O2769" s="11" t="s">
        <v>5309</v>
      </c>
      <c r="P2769" s="12">
        <v>8.8800000000000008</v>
      </c>
      <c r="Q2769" s="12">
        <v>6.88</v>
      </c>
      <c r="R2769" s="11">
        <v>6.88</v>
      </c>
      <c r="S2769" s="13">
        <f t="shared" si="435"/>
        <v>62.939259259259252</v>
      </c>
      <c r="T2769" s="11">
        <v>54</v>
      </c>
      <c r="U2769" s="11">
        <v>494</v>
      </c>
      <c r="V2769" s="14">
        <f t="shared" si="436"/>
        <v>3398.72</v>
      </c>
      <c r="W2769" s="11">
        <v>54</v>
      </c>
      <c r="X2769" s="11">
        <v>219</v>
      </c>
      <c r="Y2769" s="11">
        <v>40937911419</v>
      </c>
      <c r="Z2769" s="11">
        <v>59611311</v>
      </c>
      <c r="AA2769" s="15">
        <f t="shared" si="437"/>
        <v>42031.760949074072</v>
      </c>
      <c r="AB2769" s="16" t="str">
        <f t="shared" si="438"/>
        <v>点击查看</v>
      </c>
      <c r="AC2769" s="11">
        <f t="shared" si="439"/>
        <v>2009</v>
      </c>
      <c r="AD2769" s="11"/>
      <c r="AE2769" s="11" t="s">
        <v>6962</v>
      </c>
      <c r="AF2769" s="11" t="s">
        <v>8150</v>
      </c>
      <c r="AG2769" s="11" t="s">
        <v>13150</v>
      </c>
    </row>
    <row r="2770" spans="1:33" x14ac:dyDescent="0.15">
      <c r="A2770" s="11" t="s">
        <v>14701</v>
      </c>
      <c r="B2770" s="11" t="s">
        <v>15671</v>
      </c>
      <c r="C2770" s="11" t="s">
        <v>14702</v>
      </c>
      <c r="D2770" s="11"/>
      <c r="E2770" s="11" t="s">
        <v>17</v>
      </c>
      <c r="F2770" s="11" t="s">
        <v>17</v>
      </c>
      <c r="G2770" s="11" t="s">
        <v>17</v>
      </c>
      <c r="H2770" s="11" t="s">
        <v>9693</v>
      </c>
      <c r="I2770" s="11" t="str">
        <f t="shared" si="430"/>
        <v>意大利莱家饼干</v>
      </c>
      <c r="J2770" s="11" t="str">
        <f t="shared" si="431"/>
        <v>480</v>
      </c>
      <c r="K2770" s="11" t="str">
        <f t="shared" si="432"/>
        <v>卖家未填</v>
      </c>
      <c r="L2770" s="11" t="str">
        <f t="shared" si="433"/>
        <v>卖家未填</v>
      </c>
      <c r="M2770" s="11" t="str">
        <f t="shared" si="434"/>
        <v>莱家4种口味组合</v>
      </c>
      <c r="N2770" s="11" t="s">
        <v>3342</v>
      </c>
      <c r="O2770" s="11" t="s">
        <v>4369</v>
      </c>
      <c r="P2770" s="12">
        <v>143.75</v>
      </c>
      <c r="Q2770" s="12">
        <v>62.8</v>
      </c>
      <c r="R2770" s="11">
        <v>62.8</v>
      </c>
      <c r="S2770" s="13">
        <f t="shared" si="435"/>
        <v>89.242105263157896</v>
      </c>
      <c r="T2770" s="11">
        <v>38</v>
      </c>
      <c r="U2770" s="11">
        <v>54</v>
      </c>
      <c r="V2770" s="14">
        <f t="shared" si="436"/>
        <v>3391.2</v>
      </c>
      <c r="W2770" s="11">
        <v>687</v>
      </c>
      <c r="X2770" s="11">
        <v>490</v>
      </c>
      <c r="Y2770" s="11">
        <v>22275471155</v>
      </c>
      <c r="Z2770" s="11">
        <v>66449710</v>
      </c>
      <c r="AA2770" s="15" t="str">
        <f t="shared" si="437"/>
        <v/>
      </c>
      <c r="AB2770" s="16" t="str">
        <f t="shared" si="438"/>
        <v>点击查看</v>
      </c>
      <c r="AC2770" s="11">
        <f t="shared" si="439"/>
        <v>1900</v>
      </c>
      <c r="AD2770" s="11"/>
      <c r="AE2770" s="11"/>
      <c r="AF2770" s="11" t="s">
        <v>8038</v>
      </c>
      <c r="AG2770" s="11" t="s">
        <v>13670</v>
      </c>
    </row>
    <row r="2771" spans="1:33" x14ac:dyDescent="0.15">
      <c r="A2771" s="11" t="s">
        <v>14703</v>
      </c>
      <c r="B2771" s="11" t="s">
        <v>16005</v>
      </c>
      <c r="C2771" s="11" t="s">
        <v>14708</v>
      </c>
      <c r="D2771" s="17">
        <v>38837</v>
      </c>
      <c r="E2771" s="11" t="s">
        <v>17</v>
      </c>
      <c r="F2771" s="11" t="s">
        <v>17</v>
      </c>
      <c r="G2771" s="11" t="s">
        <v>17</v>
      </c>
      <c r="H2771" s="11" t="s">
        <v>9705</v>
      </c>
      <c r="I2771" s="11" t="str">
        <f t="shared" si="430"/>
        <v>黑巧克力</v>
      </c>
      <c r="J2771" s="11" t="str">
        <f t="shared" si="431"/>
        <v>500</v>
      </c>
      <c r="K2771" s="11" t="str">
        <f t="shared" si="432"/>
        <v>卖家未填</v>
      </c>
      <c r="L2771" s="11" t="str">
        <f t="shared" si="433"/>
        <v>卖家未填</v>
      </c>
      <c r="M2771" s="11" t="str">
        <f t="shared" si="434"/>
        <v>卖家未填</v>
      </c>
      <c r="N2771" s="11" t="s">
        <v>4276</v>
      </c>
      <c r="O2771" s="11" t="s">
        <v>5152</v>
      </c>
      <c r="P2771" s="12">
        <v>68</v>
      </c>
      <c r="Q2771" s="12">
        <v>45.8</v>
      </c>
      <c r="R2771" s="11">
        <v>45.8</v>
      </c>
      <c r="S2771" s="13">
        <f t="shared" si="435"/>
        <v>147.35652173913041</v>
      </c>
      <c r="T2771" s="11">
        <v>23</v>
      </c>
      <c r="U2771" s="11">
        <v>74</v>
      </c>
      <c r="V2771" s="14">
        <f t="shared" si="436"/>
        <v>3389.2</v>
      </c>
      <c r="W2771" s="11">
        <v>60</v>
      </c>
      <c r="X2771" s="11">
        <v>703</v>
      </c>
      <c r="Y2771" s="11">
        <v>9009574786</v>
      </c>
      <c r="Z2771" s="11">
        <v>33639066</v>
      </c>
      <c r="AA2771" s="15">
        <f t="shared" si="437"/>
        <v>42029.68032407407</v>
      </c>
      <c r="AB2771" s="16" t="str">
        <f t="shared" si="438"/>
        <v>点击查看</v>
      </c>
      <c r="AC2771" s="11">
        <f t="shared" si="439"/>
        <v>2006</v>
      </c>
      <c r="AD2771" s="11"/>
      <c r="AE2771" s="11" t="s">
        <v>7900</v>
      </c>
      <c r="AF2771" s="11" t="s">
        <v>9419</v>
      </c>
      <c r="AG2771" s="11" t="s">
        <v>14580</v>
      </c>
    </row>
    <row r="2772" spans="1:33" x14ac:dyDescent="0.15">
      <c r="A2772" s="11" t="s">
        <v>14701</v>
      </c>
      <c r="B2772" s="11" t="s">
        <v>16082</v>
      </c>
      <c r="C2772" s="11" t="s">
        <v>14702</v>
      </c>
      <c r="D2772" s="11"/>
      <c r="E2772" s="11" t="s">
        <v>17</v>
      </c>
      <c r="F2772" s="11" t="s">
        <v>17</v>
      </c>
      <c r="G2772" s="11" t="s">
        <v>17</v>
      </c>
      <c r="H2772" s="11" t="s">
        <v>10502</v>
      </c>
      <c r="I2772" s="11" t="str">
        <f t="shared" si="430"/>
        <v>西班牙谷优饼干</v>
      </c>
      <c r="J2772" s="11" t="str">
        <f t="shared" si="431"/>
        <v>1400</v>
      </c>
      <c r="K2772" s="11" t="str">
        <f t="shared" si="432"/>
        <v>卖家未填</v>
      </c>
      <c r="L2772" s="11" t="str">
        <f t="shared" si="433"/>
        <v>卖家未填</v>
      </c>
      <c r="M2772" s="11" t="str">
        <f t="shared" si="434"/>
        <v>3包消化饼+1包金黄脆</v>
      </c>
      <c r="N2772" s="11" t="s">
        <v>3556</v>
      </c>
      <c r="O2772" s="11" t="s">
        <v>4754</v>
      </c>
      <c r="P2772" s="12">
        <v>31.29</v>
      </c>
      <c r="Q2772" s="12">
        <v>39.799999999999997</v>
      </c>
      <c r="R2772" s="11">
        <v>39.799999999999997</v>
      </c>
      <c r="S2772" s="13">
        <f t="shared" si="435"/>
        <v>102.5151515151515</v>
      </c>
      <c r="T2772" s="11">
        <v>33</v>
      </c>
      <c r="U2772" s="11">
        <v>85</v>
      </c>
      <c r="V2772" s="14">
        <f t="shared" si="436"/>
        <v>3382.9999999999995</v>
      </c>
      <c r="W2772" s="11">
        <v>3024</v>
      </c>
      <c r="X2772" s="11">
        <v>3464</v>
      </c>
      <c r="Y2772" s="11">
        <v>40174677643</v>
      </c>
      <c r="Z2772" s="11">
        <v>67396406</v>
      </c>
      <c r="AA2772" s="15" t="str">
        <f t="shared" si="437"/>
        <v/>
      </c>
      <c r="AB2772" s="16" t="str">
        <f t="shared" si="438"/>
        <v>点击查看</v>
      </c>
      <c r="AC2772" s="11">
        <f t="shared" si="439"/>
        <v>1900</v>
      </c>
      <c r="AD2772" s="11"/>
      <c r="AE2772" s="11"/>
      <c r="AF2772" s="11" t="s">
        <v>8821</v>
      </c>
      <c r="AG2772" s="11" t="s">
        <v>13879</v>
      </c>
    </row>
    <row r="2773" spans="1:33" x14ac:dyDescent="0.15">
      <c r="A2773" s="11" t="s">
        <v>14687</v>
      </c>
      <c r="B2773" s="11" t="s">
        <v>15181</v>
      </c>
      <c r="C2773" s="11" t="s">
        <v>14689</v>
      </c>
      <c r="D2773" s="17">
        <v>41273</v>
      </c>
      <c r="E2773" s="11" t="s">
        <v>14715</v>
      </c>
      <c r="F2773" s="11" t="s">
        <v>14749</v>
      </c>
      <c r="G2773" s="11" t="s">
        <v>43</v>
      </c>
      <c r="H2773" s="11" t="s">
        <v>10057</v>
      </c>
      <c r="I2773" s="11" t="str">
        <f t="shared" si="430"/>
        <v>卖家未填</v>
      </c>
      <c r="J2773" s="11" t="str">
        <f t="shared" si="431"/>
        <v>104</v>
      </c>
      <c r="K2773" s="11" t="str">
        <f t="shared" si="432"/>
        <v>卖家未填</v>
      </c>
      <c r="L2773" s="11" t="str">
        <f t="shared" si="433"/>
        <v>卖家未填</v>
      </c>
      <c r="M2773" s="11" t="str">
        <f t="shared" si="434"/>
        <v>薯片104g</v>
      </c>
      <c r="N2773" s="11" t="s">
        <v>2998</v>
      </c>
      <c r="O2773" s="11" t="s">
        <v>5376</v>
      </c>
      <c r="P2773" s="12">
        <v>127.6</v>
      </c>
      <c r="Q2773" s="12">
        <v>63.8</v>
      </c>
      <c r="R2773" s="11">
        <v>63.8</v>
      </c>
      <c r="S2773" s="13">
        <f t="shared" si="435"/>
        <v>71.944680851063822</v>
      </c>
      <c r="T2773" s="11">
        <v>47</v>
      </c>
      <c r="U2773" s="11">
        <v>53</v>
      </c>
      <c r="V2773" s="14">
        <f t="shared" si="436"/>
        <v>3381.3999999999996</v>
      </c>
      <c r="W2773" s="11">
        <v>1852</v>
      </c>
      <c r="X2773" s="11">
        <v>1831</v>
      </c>
      <c r="Y2773" s="11">
        <v>41332678869</v>
      </c>
      <c r="Z2773" s="11">
        <v>101758797</v>
      </c>
      <c r="AA2773" s="15">
        <f t="shared" si="437"/>
        <v>42032.384629629625</v>
      </c>
      <c r="AB2773" s="16" t="str">
        <f t="shared" si="438"/>
        <v>点击查看</v>
      </c>
      <c r="AC2773" s="11">
        <f t="shared" si="439"/>
        <v>2012</v>
      </c>
      <c r="AD2773" s="11"/>
      <c r="AE2773" s="11" t="s">
        <v>7090</v>
      </c>
      <c r="AF2773" s="11" t="s">
        <v>9101</v>
      </c>
      <c r="AG2773" s="11" t="s">
        <v>13338</v>
      </c>
    </row>
    <row r="2774" spans="1:33" x14ac:dyDescent="0.15">
      <c r="A2774" s="11" t="s">
        <v>14693</v>
      </c>
      <c r="B2774" s="11" t="s">
        <v>9447</v>
      </c>
      <c r="C2774" s="11" t="s">
        <v>14693</v>
      </c>
      <c r="D2774" s="11"/>
      <c r="E2774" s="11" t="s">
        <v>14723</v>
      </c>
      <c r="F2774" s="11" t="s">
        <v>14724</v>
      </c>
      <c r="G2774" s="11" t="s">
        <v>23</v>
      </c>
      <c r="H2774" s="11" t="s">
        <v>8021</v>
      </c>
      <c r="I2774" s="11" t="str">
        <f t="shared" si="430"/>
        <v>卖家未填</v>
      </c>
      <c r="J2774" s="11" t="str">
        <f t="shared" si="431"/>
        <v>卖家未填</v>
      </c>
      <c r="K2774" s="11" t="str">
        <f t="shared" si="432"/>
        <v>卖家未填</v>
      </c>
      <c r="L2774" s="11" t="str">
        <f t="shared" si="433"/>
        <v>卖家未填</v>
      </c>
      <c r="M2774" s="11" t="str">
        <f t="shared" si="434"/>
        <v>卖家未填</v>
      </c>
      <c r="N2774" s="11" t="s">
        <v>2452</v>
      </c>
      <c r="O2774" s="11"/>
      <c r="P2774" s="12">
        <v>38</v>
      </c>
      <c r="Q2774" s="12">
        <v>29.9</v>
      </c>
      <c r="R2774" s="11">
        <v>29.9</v>
      </c>
      <c r="S2774" s="13">
        <f t="shared" si="435"/>
        <v>48.966666666666661</v>
      </c>
      <c r="T2774" s="11">
        <v>69</v>
      </c>
      <c r="U2774" s="11">
        <v>113</v>
      </c>
      <c r="V2774" s="14">
        <f t="shared" si="436"/>
        <v>3378.7</v>
      </c>
      <c r="W2774" s="11">
        <v>209</v>
      </c>
      <c r="X2774" s="11">
        <v>26</v>
      </c>
      <c r="Y2774" s="11">
        <v>36462241662</v>
      </c>
      <c r="Z2774" s="11">
        <v>101717810</v>
      </c>
      <c r="AA2774" s="15" t="str">
        <f t="shared" si="437"/>
        <v/>
      </c>
      <c r="AB2774" s="16" t="str">
        <f t="shared" si="438"/>
        <v>点击查看</v>
      </c>
      <c r="AC2774" s="11">
        <f t="shared" si="439"/>
        <v>1900</v>
      </c>
      <c r="AD2774" s="11"/>
      <c r="AE2774" s="11"/>
      <c r="AF2774" s="11" t="s">
        <v>8021</v>
      </c>
      <c r="AG2774" s="11"/>
    </row>
    <row r="2775" spans="1:33" x14ac:dyDescent="0.15">
      <c r="A2775" s="11" t="s">
        <v>14687</v>
      </c>
      <c r="B2775" s="11" t="s">
        <v>15513</v>
      </c>
      <c r="C2775" s="11" t="s">
        <v>14692</v>
      </c>
      <c r="D2775" s="17">
        <v>40586</v>
      </c>
      <c r="E2775" s="11" t="s">
        <v>14713</v>
      </c>
      <c r="F2775" s="11" t="s">
        <v>14746</v>
      </c>
      <c r="G2775" s="11" t="s">
        <v>40</v>
      </c>
      <c r="H2775" s="11" t="s">
        <v>9710</v>
      </c>
      <c r="I2775" s="11" t="str">
        <f t="shared" si="430"/>
        <v>卖家未填</v>
      </c>
      <c r="J2775" s="11" t="str">
        <f t="shared" si="431"/>
        <v>308</v>
      </c>
      <c r="K2775" s="11" t="str">
        <f t="shared" si="432"/>
        <v>卖家未填</v>
      </c>
      <c r="L2775" s="11" t="str">
        <f t="shared" si="433"/>
        <v>卖家未填</v>
      </c>
      <c r="M2775" s="11" t="str">
        <f t="shared" si="434"/>
        <v>卖家未填</v>
      </c>
      <c r="N2775" s="11" t="s">
        <v>2255</v>
      </c>
      <c r="O2775" s="11" t="s">
        <v>5131</v>
      </c>
      <c r="P2775" s="12">
        <v>28.8</v>
      </c>
      <c r="Q2775" s="12">
        <v>17.8</v>
      </c>
      <c r="R2775" s="11">
        <v>17.8</v>
      </c>
      <c r="S2775" s="13">
        <f t="shared" si="435"/>
        <v>41.533333333333339</v>
      </c>
      <c r="T2775" s="11">
        <v>81</v>
      </c>
      <c r="U2775" s="11">
        <v>189</v>
      </c>
      <c r="V2775" s="14">
        <f t="shared" si="436"/>
        <v>3364.2000000000003</v>
      </c>
      <c r="W2775" s="11">
        <v>194</v>
      </c>
      <c r="X2775" s="11">
        <v>725</v>
      </c>
      <c r="Y2775" s="11">
        <v>36972840701</v>
      </c>
      <c r="Z2775" s="11">
        <v>64778707</v>
      </c>
      <c r="AA2775" s="15">
        <f t="shared" si="437"/>
        <v>42031.339317129634</v>
      </c>
      <c r="AB2775" s="16" t="str">
        <f t="shared" si="438"/>
        <v>点击查看</v>
      </c>
      <c r="AC2775" s="11">
        <f t="shared" si="439"/>
        <v>2011</v>
      </c>
      <c r="AD2775" s="11"/>
      <c r="AE2775" s="11" t="s">
        <v>6639</v>
      </c>
      <c r="AF2775" s="11" t="s">
        <v>8536</v>
      </c>
      <c r="AG2775" s="11" t="s">
        <v>12619</v>
      </c>
    </row>
    <row r="2776" spans="1:33" x14ac:dyDescent="0.15">
      <c r="A2776" s="11" t="s">
        <v>14687</v>
      </c>
      <c r="B2776" s="11" t="s">
        <v>15282</v>
      </c>
      <c r="C2776" s="11" t="s">
        <v>14692</v>
      </c>
      <c r="D2776" s="17">
        <v>39811</v>
      </c>
      <c r="E2776" s="11" t="s">
        <v>14719</v>
      </c>
      <c r="F2776" s="11" t="s">
        <v>14733</v>
      </c>
      <c r="G2776" s="11" t="s">
        <v>29</v>
      </c>
      <c r="H2776" s="11" t="s">
        <v>9500</v>
      </c>
      <c r="I2776" s="11" t="str">
        <f t="shared" si="430"/>
        <v>鼓浪屿馅饼</v>
      </c>
      <c r="J2776" s="11" t="str">
        <f t="shared" si="431"/>
        <v>160</v>
      </c>
      <c r="K2776" s="11" t="str">
        <f t="shared" si="432"/>
        <v>卖家未填</v>
      </c>
      <c r="L2776" s="11" t="str">
        <f t="shared" si="433"/>
        <v>卖家未填</v>
      </c>
      <c r="M2776" s="11" t="str">
        <f t="shared" si="434"/>
        <v>卖家未填</v>
      </c>
      <c r="N2776" s="11" t="s">
        <v>2656</v>
      </c>
      <c r="O2776" s="11" t="s">
        <v>4755</v>
      </c>
      <c r="P2776" s="12">
        <v>29</v>
      </c>
      <c r="Q2776" s="12"/>
      <c r="R2776" s="11">
        <v>29</v>
      </c>
      <c r="S2776" s="13">
        <f t="shared" si="435"/>
        <v>56.06666666666667</v>
      </c>
      <c r="T2776" s="11">
        <v>60</v>
      </c>
      <c r="U2776" s="11">
        <v>116</v>
      </c>
      <c r="V2776" s="14">
        <f t="shared" si="436"/>
        <v>3364</v>
      </c>
      <c r="W2776" s="11">
        <v>122</v>
      </c>
      <c r="X2776" s="11">
        <v>988</v>
      </c>
      <c r="Y2776" s="11">
        <v>21461700771</v>
      </c>
      <c r="Z2776" s="11">
        <v>36935556</v>
      </c>
      <c r="AA2776" s="15">
        <f t="shared" si="437"/>
        <v>42031.681111111116</v>
      </c>
      <c r="AB2776" s="16" t="str">
        <f t="shared" si="438"/>
        <v>点击查看</v>
      </c>
      <c r="AC2776" s="11">
        <f t="shared" si="439"/>
        <v>2008</v>
      </c>
      <c r="AD2776" s="11"/>
      <c r="AE2776" s="11" t="s">
        <v>6871</v>
      </c>
      <c r="AF2776" s="11"/>
      <c r="AG2776" s="11" t="s">
        <v>13003</v>
      </c>
    </row>
    <row r="2777" spans="1:33" x14ac:dyDescent="0.15">
      <c r="A2777" s="11" t="s">
        <v>14687</v>
      </c>
      <c r="B2777" s="11" t="s">
        <v>15786</v>
      </c>
      <c r="C2777" s="11" t="s">
        <v>14692</v>
      </c>
      <c r="D2777" s="17">
        <v>38972</v>
      </c>
      <c r="E2777" s="11" t="s">
        <v>17</v>
      </c>
      <c r="F2777" s="11" t="s">
        <v>17</v>
      </c>
      <c r="G2777" s="11" t="s">
        <v>17</v>
      </c>
      <c r="H2777" s="11" t="s">
        <v>9500</v>
      </c>
      <c r="I2777" s="11" t="str">
        <f t="shared" si="430"/>
        <v>上海条头糕</v>
      </c>
      <c r="J2777" s="11" t="str">
        <f t="shared" si="431"/>
        <v>1000</v>
      </c>
      <c r="K2777" s="11" t="str">
        <f t="shared" si="432"/>
        <v>卖家未填</v>
      </c>
      <c r="L2777" s="11" t="str">
        <f t="shared" si="433"/>
        <v>卖家未填</v>
      </c>
      <c r="M2777" s="11" t="str">
        <f t="shared" si="434"/>
        <v>卖家未填</v>
      </c>
      <c r="N2777" s="11" t="s">
        <v>2328</v>
      </c>
      <c r="O2777" s="11" t="s">
        <v>4635</v>
      </c>
      <c r="P2777" s="12">
        <v>25</v>
      </c>
      <c r="Q2777" s="12">
        <v>20</v>
      </c>
      <c r="R2777" s="11">
        <v>20</v>
      </c>
      <c r="S2777" s="13">
        <f t="shared" si="435"/>
        <v>44.8</v>
      </c>
      <c r="T2777" s="11">
        <v>75</v>
      </c>
      <c r="U2777" s="11">
        <v>168</v>
      </c>
      <c r="V2777" s="14">
        <f t="shared" si="436"/>
        <v>3360</v>
      </c>
      <c r="W2777" s="11">
        <v>134</v>
      </c>
      <c r="X2777" s="11">
        <v>437</v>
      </c>
      <c r="Y2777" s="11">
        <v>24750988672</v>
      </c>
      <c r="Z2777" s="11">
        <v>33909370</v>
      </c>
      <c r="AA2777" s="15">
        <f t="shared" si="437"/>
        <v>42025.834675925929</v>
      </c>
      <c r="AB2777" s="16" t="str">
        <f t="shared" si="438"/>
        <v>点击查看</v>
      </c>
      <c r="AC2777" s="11">
        <f t="shared" si="439"/>
        <v>2006</v>
      </c>
      <c r="AD2777" s="11"/>
      <c r="AE2777" s="11" t="s">
        <v>6680</v>
      </c>
      <c r="AF2777" s="11"/>
      <c r="AG2777" s="11" t="s">
        <v>12693</v>
      </c>
    </row>
    <row r="2778" spans="1:33" x14ac:dyDescent="0.15">
      <c r="A2778" s="11" t="s">
        <v>14690</v>
      </c>
      <c r="B2778" s="11" t="s">
        <v>15025</v>
      </c>
      <c r="C2778" s="11" t="s">
        <v>14691</v>
      </c>
      <c r="D2778" s="11"/>
      <c r="E2778" s="11" t="s">
        <v>14726</v>
      </c>
      <c r="F2778" s="11" t="s">
        <v>14727</v>
      </c>
      <c r="G2778" s="11" t="s">
        <v>25</v>
      </c>
      <c r="H2778" s="11" t="s">
        <v>9648</v>
      </c>
      <c r="I2778" s="11" t="str">
        <f t="shared" si="430"/>
        <v>卖家未填</v>
      </c>
      <c r="J2778" s="11" t="str">
        <f t="shared" si="431"/>
        <v>300</v>
      </c>
      <c r="K2778" s="11" t="str">
        <f t="shared" si="432"/>
        <v>卖家未填</v>
      </c>
      <c r="L2778" s="11" t="str">
        <f t="shared" si="433"/>
        <v>卖家未填</v>
      </c>
      <c r="M2778" s="11" t="str">
        <f t="shared" si="434"/>
        <v>2014新款04</v>
      </c>
      <c r="N2778" s="11" t="s">
        <v>2997</v>
      </c>
      <c r="O2778" s="11" t="s">
        <v>4461</v>
      </c>
      <c r="P2778" s="12">
        <v>70</v>
      </c>
      <c r="Q2778" s="12">
        <v>35</v>
      </c>
      <c r="R2778" s="11">
        <v>35</v>
      </c>
      <c r="S2778" s="13">
        <f t="shared" si="435"/>
        <v>71.489361702127653</v>
      </c>
      <c r="T2778" s="11">
        <v>47</v>
      </c>
      <c r="U2778" s="11">
        <v>96</v>
      </c>
      <c r="V2778" s="14">
        <f t="shared" si="436"/>
        <v>3360</v>
      </c>
      <c r="W2778" s="11">
        <v>319</v>
      </c>
      <c r="X2778" s="11">
        <v>118</v>
      </c>
      <c r="Y2778" s="11">
        <v>40383157889</v>
      </c>
      <c r="Z2778" s="11">
        <v>72432369</v>
      </c>
      <c r="AA2778" s="15" t="str">
        <f t="shared" si="437"/>
        <v/>
      </c>
      <c r="AB2778" s="16" t="str">
        <f t="shared" si="438"/>
        <v>点击查看</v>
      </c>
      <c r="AC2778" s="11">
        <f t="shared" si="439"/>
        <v>1900</v>
      </c>
      <c r="AD2778" s="11"/>
      <c r="AE2778" s="11"/>
      <c r="AF2778" s="11" t="s">
        <v>8115</v>
      </c>
      <c r="AG2778" s="11" t="s">
        <v>13337</v>
      </c>
    </row>
    <row r="2779" spans="1:33" x14ac:dyDescent="0.15">
      <c r="A2779" s="11" t="s">
        <v>14703</v>
      </c>
      <c r="B2779" s="11" t="s">
        <v>15307</v>
      </c>
      <c r="C2779" s="11" t="s">
        <v>14700</v>
      </c>
      <c r="D2779" s="17">
        <v>39855</v>
      </c>
      <c r="E2779" s="11" t="s">
        <v>14742</v>
      </c>
      <c r="F2779" s="11" t="s">
        <v>14774</v>
      </c>
      <c r="G2779" s="11" t="s">
        <v>61</v>
      </c>
      <c r="H2779" s="11" t="s">
        <v>9655</v>
      </c>
      <c r="I2779" s="11" t="str">
        <f t="shared" si="430"/>
        <v>卖家未填</v>
      </c>
      <c r="J2779" s="11" t="str">
        <f t="shared" si="431"/>
        <v>1080</v>
      </c>
      <c r="K2779" s="11" t="str">
        <f t="shared" si="432"/>
        <v>卖家未填</v>
      </c>
      <c r="L2779" s="11" t="str">
        <f t="shared" si="433"/>
        <v>卖家未填</v>
      </c>
      <c r="M2779" s="11" t="str">
        <f t="shared" si="434"/>
        <v>燕麦饼干礼盒</v>
      </c>
      <c r="N2779" s="11" t="s">
        <v>3239</v>
      </c>
      <c r="O2779" s="11" t="s">
        <v>4870</v>
      </c>
      <c r="P2779" s="12">
        <v>180</v>
      </c>
      <c r="Q2779" s="12">
        <v>70</v>
      </c>
      <c r="R2779" s="11">
        <v>70</v>
      </c>
      <c r="S2779" s="13">
        <f t="shared" si="435"/>
        <v>84</v>
      </c>
      <c r="T2779" s="11">
        <v>40</v>
      </c>
      <c r="U2779" s="11">
        <v>48</v>
      </c>
      <c r="V2779" s="14">
        <f t="shared" si="436"/>
        <v>3360</v>
      </c>
      <c r="W2779" s="11">
        <v>22</v>
      </c>
      <c r="X2779" s="11">
        <v>85</v>
      </c>
      <c r="Y2779" s="11">
        <v>43200101299</v>
      </c>
      <c r="Z2779" s="11">
        <v>37102318</v>
      </c>
      <c r="AA2779" s="15">
        <f t="shared" si="437"/>
        <v>42027.650879629626</v>
      </c>
      <c r="AB2779" s="16" t="str">
        <f t="shared" si="438"/>
        <v>点击查看</v>
      </c>
      <c r="AC2779" s="11">
        <f t="shared" si="439"/>
        <v>2009</v>
      </c>
      <c r="AD2779" s="11"/>
      <c r="AE2779" s="11" t="s">
        <v>7248</v>
      </c>
      <c r="AF2779" s="11" t="s">
        <v>8431</v>
      </c>
      <c r="AG2779" s="11" t="s">
        <v>13572</v>
      </c>
    </row>
    <row r="2780" spans="1:33" x14ac:dyDescent="0.15">
      <c r="A2780" s="11" t="s">
        <v>14703</v>
      </c>
      <c r="B2780" s="11" t="s">
        <v>16331</v>
      </c>
      <c r="C2780" s="11" t="s">
        <v>14708</v>
      </c>
      <c r="D2780" s="17">
        <v>40256</v>
      </c>
      <c r="E2780" s="11" t="s">
        <v>14715</v>
      </c>
      <c r="F2780" s="11" t="s">
        <v>14855</v>
      </c>
      <c r="G2780" s="11" t="s">
        <v>139</v>
      </c>
      <c r="H2780" s="11" t="s">
        <v>10235</v>
      </c>
      <c r="I2780" s="11" t="str">
        <f t="shared" si="430"/>
        <v>黑巧克力</v>
      </c>
      <c r="J2780" s="11" t="str">
        <f t="shared" si="431"/>
        <v>250</v>
      </c>
      <c r="K2780" s="11" t="str">
        <f t="shared" si="432"/>
        <v>手工</v>
      </c>
      <c r="L2780" s="11" t="str">
        <f t="shared" si="433"/>
        <v>排块</v>
      </c>
      <c r="M2780" s="11" t="str">
        <f t="shared" si="434"/>
        <v>散装</v>
      </c>
      <c r="N2780" s="11" t="s">
        <v>3993</v>
      </c>
      <c r="O2780" s="11" t="s">
        <v>5681</v>
      </c>
      <c r="P2780" s="12">
        <v>42</v>
      </c>
      <c r="Q2780" s="12"/>
      <c r="R2780" s="11">
        <v>42</v>
      </c>
      <c r="S2780" s="13">
        <f t="shared" si="435"/>
        <v>129.23076923076923</v>
      </c>
      <c r="T2780" s="11">
        <v>26</v>
      </c>
      <c r="U2780" s="11">
        <v>80</v>
      </c>
      <c r="V2780" s="14">
        <f t="shared" si="436"/>
        <v>3360</v>
      </c>
      <c r="W2780" s="11">
        <v>122</v>
      </c>
      <c r="X2780" s="11">
        <v>733</v>
      </c>
      <c r="Y2780" s="11">
        <v>20544528989</v>
      </c>
      <c r="Z2780" s="11">
        <v>60789827</v>
      </c>
      <c r="AA2780" s="15">
        <f t="shared" si="437"/>
        <v>42028.356145833328</v>
      </c>
      <c r="AB2780" s="16" t="str">
        <f t="shared" si="438"/>
        <v>点击查看</v>
      </c>
      <c r="AC2780" s="11">
        <f t="shared" si="439"/>
        <v>2010</v>
      </c>
      <c r="AD2780" s="11"/>
      <c r="AE2780" s="11" t="s">
        <v>7719</v>
      </c>
      <c r="AF2780" s="11" t="s">
        <v>9345</v>
      </c>
      <c r="AG2780" s="11" t="s">
        <v>14303</v>
      </c>
    </row>
    <row r="2781" spans="1:33" x14ac:dyDescent="0.15">
      <c r="A2781" s="11" t="s">
        <v>14703</v>
      </c>
      <c r="B2781" s="11" t="s">
        <v>16357</v>
      </c>
      <c r="C2781" s="11" t="s">
        <v>14707</v>
      </c>
      <c r="D2781" s="17">
        <v>40609</v>
      </c>
      <c r="E2781" s="11" t="s">
        <v>14719</v>
      </c>
      <c r="F2781" s="11" t="s">
        <v>14740</v>
      </c>
      <c r="G2781" s="11" t="s">
        <v>36</v>
      </c>
      <c r="H2781" s="11" t="s">
        <v>9922</v>
      </c>
      <c r="I2781" s="11" t="str">
        <f t="shared" si="430"/>
        <v>卖家未填</v>
      </c>
      <c r="J2781" s="11" t="str">
        <f t="shared" si="431"/>
        <v>258</v>
      </c>
      <c r="K2781" s="11" t="str">
        <f t="shared" si="432"/>
        <v>卖家未填</v>
      </c>
      <c r="L2781" s="11" t="str">
        <f t="shared" si="433"/>
        <v>卖家未填</v>
      </c>
      <c r="M2781" s="11" t="str">
        <f t="shared" si="434"/>
        <v>健德燕麦巧克力</v>
      </c>
      <c r="N2781" s="11" t="s">
        <v>4076</v>
      </c>
      <c r="O2781" s="11" t="s">
        <v>5700</v>
      </c>
      <c r="P2781" s="12">
        <v>32</v>
      </c>
      <c r="Q2781" s="12"/>
      <c r="R2781" s="11">
        <v>32</v>
      </c>
      <c r="S2781" s="13">
        <f t="shared" si="435"/>
        <v>134.4</v>
      </c>
      <c r="T2781" s="11">
        <v>25</v>
      </c>
      <c r="U2781" s="11">
        <v>105</v>
      </c>
      <c r="V2781" s="14">
        <f t="shared" si="436"/>
        <v>3360</v>
      </c>
      <c r="W2781" s="11">
        <v>16</v>
      </c>
      <c r="X2781" s="11">
        <v>93</v>
      </c>
      <c r="Y2781" s="11">
        <v>43366883438</v>
      </c>
      <c r="Z2781" s="11">
        <v>65300655</v>
      </c>
      <c r="AA2781" s="15">
        <f t="shared" si="437"/>
        <v>42027.764027777783</v>
      </c>
      <c r="AB2781" s="16" t="str">
        <f t="shared" si="438"/>
        <v>点击查看</v>
      </c>
      <c r="AC2781" s="11">
        <f t="shared" si="439"/>
        <v>2011</v>
      </c>
      <c r="AD2781" s="11"/>
      <c r="AE2781" s="11" t="s">
        <v>7774</v>
      </c>
      <c r="AF2781" s="11" t="s">
        <v>8904</v>
      </c>
      <c r="AG2781" s="11" t="s">
        <v>14382</v>
      </c>
    </row>
    <row r="2782" spans="1:33" x14ac:dyDescent="0.15">
      <c r="A2782" s="11" t="s">
        <v>14701</v>
      </c>
      <c r="B2782" s="11" t="s">
        <v>15025</v>
      </c>
      <c r="C2782" s="11" t="s">
        <v>14702</v>
      </c>
      <c r="D2782" s="11"/>
      <c r="E2782" s="11" t="s">
        <v>14726</v>
      </c>
      <c r="F2782" s="11" t="s">
        <v>14727</v>
      </c>
      <c r="G2782" s="11" t="s">
        <v>25</v>
      </c>
      <c r="H2782" s="11" t="s">
        <v>9648</v>
      </c>
      <c r="I2782" s="11" t="str">
        <f t="shared" si="430"/>
        <v>卖家未填</v>
      </c>
      <c r="J2782" s="11" t="str">
        <f t="shared" si="431"/>
        <v>450</v>
      </c>
      <c r="K2782" s="11" t="str">
        <f t="shared" si="432"/>
        <v>卖家未填</v>
      </c>
      <c r="L2782" s="11" t="str">
        <f t="shared" si="433"/>
        <v>卖家未填</v>
      </c>
      <c r="M2782" s="11" t="str">
        <f t="shared" si="434"/>
        <v>三最 最恰好礼盒</v>
      </c>
      <c r="N2782" s="11" t="s">
        <v>4227</v>
      </c>
      <c r="O2782" s="11" t="s">
        <v>4461</v>
      </c>
      <c r="P2782" s="12">
        <v>136</v>
      </c>
      <c r="Q2782" s="12">
        <v>60</v>
      </c>
      <c r="R2782" s="11">
        <v>60</v>
      </c>
      <c r="S2782" s="13">
        <f t="shared" si="435"/>
        <v>140</v>
      </c>
      <c r="T2782" s="11">
        <v>24</v>
      </c>
      <c r="U2782" s="11">
        <v>56</v>
      </c>
      <c r="V2782" s="14">
        <f t="shared" si="436"/>
        <v>3360</v>
      </c>
      <c r="W2782" s="11"/>
      <c r="X2782" s="11"/>
      <c r="Y2782" s="11">
        <v>41785570156</v>
      </c>
      <c r="Z2782" s="11">
        <v>72432369</v>
      </c>
      <c r="AA2782" s="15" t="str">
        <f t="shared" si="437"/>
        <v/>
      </c>
      <c r="AB2782" s="16" t="str">
        <f t="shared" si="438"/>
        <v>点击查看</v>
      </c>
      <c r="AC2782" s="11">
        <f t="shared" si="439"/>
        <v>1900</v>
      </c>
      <c r="AD2782" s="11"/>
      <c r="AE2782" s="11"/>
      <c r="AF2782" s="11" t="s">
        <v>8115</v>
      </c>
      <c r="AG2782" s="11" t="s">
        <v>14533</v>
      </c>
    </row>
    <row r="2783" spans="1:33" x14ac:dyDescent="0.15">
      <c r="A2783" s="11" t="s">
        <v>14687</v>
      </c>
      <c r="B2783" s="11" t="s">
        <v>15780</v>
      </c>
      <c r="C2783" s="11" t="s">
        <v>14689</v>
      </c>
      <c r="D2783" s="17">
        <v>40650</v>
      </c>
      <c r="E2783" s="11" t="s">
        <v>34</v>
      </c>
      <c r="F2783" s="11" t="s">
        <v>34</v>
      </c>
      <c r="G2783" s="11" t="s">
        <v>34</v>
      </c>
      <c r="H2783" s="11" t="s">
        <v>9909</v>
      </c>
      <c r="I2783" s="11" t="str">
        <f t="shared" si="430"/>
        <v>天津白皮酥</v>
      </c>
      <c r="J2783" s="11" t="str">
        <f t="shared" si="431"/>
        <v>250</v>
      </c>
      <c r="K2783" s="11" t="str">
        <f t="shared" si="432"/>
        <v>卖家未填</v>
      </c>
      <c r="L2783" s="11" t="str">
        <f t="shared" si="433"/>
        <v>卖家未填</v>
      </c>
      <c r="M2783" s="11" t="str">
        <f t="shared" si="434"/>
        <v>卖家未填</v>
      </c>
      <c r="N2783" s="11" t="s">
        <v>2309</v>
      </c>
      <c r="O2783" s="11" t="s">
        <v>4430</v>
      </c>
      <c r="P2783" s="12">
        <v>14.8</v>
      </c>
      <c r="Q2783" s="12"/>
      <c r="R2783" s="11">
        <v>14.8</v>
      </c>
      <c r="S2783" s="13">
        <f t="shared" si="435"/>
        <v>43.631168831168836</v>
      </c>
      <c r="T2783" s="11">
        <v>77</v>
      </c>
      <c r="U2783" s="11">
        <v>227</v>
      </c>
      <c r="V2783" s="14">
        <f t="shared" si="436"/>
        <v>3359.6000000000004</v>
      </c>
      <c r="W2783" s="11">
        <v>140</v>
      </c>
      <c r="X2783" s="11">
        <v>315</v>
      </c>
      <c r="Y2783" s="11">
        <v>39150402812</v>
      </c>
      <c r="Z2783" s="11">
        <v>66238490</v>
      </c>
      <c r="AA2783" s="15">
        <f t="shared" si="437"/>
        <v>42032.423009259262</v>
      </c>
      <c r="AB2783" s="16" t="str">
        <f t="shared" si="438"/>
        <v>点击查看</v>
      </c>
      <c r="AC2783" s="11">
        <f t="shared" si="439"/>
        <v>2011</v>
      </c>
      <c r="AD2783" s="11"/>
      <c r="AE2783" s="11" t="s">
        <v>6674</v>
      </c>
      <c r="AF2783" s="11" t="s">
        <v>8885</v>
      </c>
      <c r="AG2783" s="11" t="s">
        <v>12675</v>
      </c>
    </row>
    <row r="2784" spans="1:33" x14ac:dyDescent="0.15">
      <c r="A2784" s="11" t="s">
        <v>14703</v>
      </c>
      <c r="B2784" s="11" t="s">
        <v>15920</v>
      </c>
      <c r="C2784" s="11" t="s">
        <v>14704</v>
      </c>
      <c r="D2784" s="17">
        <v>41208</v>
      </c>
      <c r="E2784" s="11" t="s">
        <v>14713</v>
      </c>
      <c r="F2784" s="11" t="s">
        <v>14717</v>
      </c>
      <c r="G2784" s="11" t="s">
        <v>18</v>
      </c>
      <c r="H2784" s="11" t="s">
        <v>9491</v>
      </c>
      <c r="I2784" s="11" t="str">
        <f t="shared" si="430"/>
        <v>卖家未填</v>
      </c>
      <c r="J2784" s="11" t="str">
        <f t="shared" si="431"/>
        <v>1500</v>
      </c>
      <c r="K2784" s="11" t="str">
        <f t="shared" si="432"/>
        <v>卖家未填</v>
      </c>
      <c r="L2784" s="11" t="str">
        <f t="shared" si="433"/>
        <v>卖家未填</v>
      </c>
      <c r="M2784" s="11" t="str">
        <f t="shared" si="434"/>
        <v>棒棒糖</v>
      </c>
      <c r="N2784" s="11" t="s">
        <v>3237</v>
      </c>
      <c r="O2784" s="11" t="s">
        <v>5447</v>
      </c>
      <c r="P2784" s="12">
        <v>88</v>
      </c>
      <c r="Q2784" s="12">
        <v>73</v>
      </c>
      <c r="R2784" s="11">
        <v>73</v>
      </c>
      <c r="S2784" s="13">
        <f t="shared" si="435"/>
        <v>83.95</v>
      </c>
      <c r="T2784" s="11">
        <v>40</v>
      </c>
      <c r="U2784" s="11">
        <v>46</v>
      </c>
      <c r="V2784" s="14">
        <f t="shared" si="436"/>
        <v>3358</v>
      </c>
      <c r="W2784" s="11">
        <v>28</v>
      </c>
      <c r="X2784" s="11">
        <v>98</v>
      </c>
      <c r="Y2784" s="11">
        <v>40226671277</v>
      </c>
      <c r="Z2784" s="11">
        <v>100730276</v>
      </c>
      <c r="AA2784" s="15">
        <f t="shared" si="437"/>
        <v>42027.522233796291</v>
      </c>
      <c r="AB2784" s="16" t="str">
        <f t="shared" si="438"/>
        <v>点击查看</v>
      </c>
      <c r="AC2784" s="11">
        <f t="shared" si="439"/>
        <v>2012</v>
      </c>
      <c r="AD2784" s="11"/>
      <c r="AE2784" s="11" t="s">
        <v>7246</v>
      </c>
      <c r="AF2784" s="11" t="s">
        <v>8025</v>
      </c>
      <c r="AG2784" s="11" t="s">
        <v>13570</v>
      </c>
    </row>
    <row r="2785" spans="1:33" x14ac:dyDescent="0.15">
      <c r="A2785" s="11" t="s">
        <v>14690</v>
      </c>
      <c r="B2785" s="11" t="s">
        <v>15029</v>
      </c>
      <c r="C2785" s="11" t="s">
        <v>14691</v>
      </c>
      <c r="D2785" s="11"/>
      <c r="E2785" s="11" t="s">
        <v>14719</v>
      </c>
      <c r="F2785" s="11" t="s">
        <v>14767</v>
      </c>
      <c r="G2785" s="11" t="s">
        <v>56</v>
      </c>
      <c r="H2785" s="11" t="s">
        <v>9759</v>
      </c>
      <c r="I2785" s="11" t="str">
        <f t="shared" si="430"/>
        <v>卖家未填</v>
      </c>
      <c r="J2785" s="11" t="str">
        <f t="shared" si="431"/>
        <v>468</v>
      </c>
      <c r="K2785" s="11" t="str">
        <f t="shared" si="432"/>
        <v>卖家未填</v>
      </c>
      <c r="L2785" s="11" t="str">
        <f t="shared" si="433"/>
        <v>卖家未填</v>
      </c>
      <c r="M2785" s="11" t="str">
        <f t="shared" si="434"/>
        <v>燕麦巧克力500g</v>
      </c>
      <c r="N2785" s="11" t="s">
        <v>2037</v>
      </c>
      <c r="O2785" s="11"/>
      <c r="P2785" s="12">
        <v>25</v>
      </c>
      <c r="Q2785" s="12">
        <v>9.9</v>
      </c>
      <c r="R2785" s="11">
        <v>9.9</v>
      </c>
      <c r="S2785" s="13">
        <f t="shared" si="435"/>
        <v>33.561</v>
      </c>
      <c r="T2785" s="11">
        <v>100</v>
      </c>
      <c r="U2785" s="11">
        <v>339</v>
      </c>
      <c r="V2785" s="14">
        <f t="shared" si="436"/>
        <v>3356.1</v>
      </c>
      <c r="W2785" s="11">
        <v>385</v>
      </c>
      <c r="X2785" s="11">
        <v>182</v>
      </c>
      <c r="Y2785" s="11">
        <v>38922617957</v>
      </c>
      <c r="Z2785" s="11">
        <v>110042013</v>
      </c>
      <c r="AA2785" s="15" t="str">
        <f t="shared" si="437"/>
        <v/>
      </c>
      <c r="AB2785" s="16" t="str">
        <f t="shared" si="438"/>
        <v>点击查看</v>
      </c>
      <c r="AC2785" s="11">
        <f t="shared" si="439"/>
        <v>1900</v>
      </c>
      <c r="AD2785" s="11"/>
      <c r="AE2785" s="11"/>
      <c r="AF2785" s="11" t="s">
        <v>7988</v>
      </c>
      <c r="AG2785" s="11" t="s">
        <v>12412</v>
      </c>
    </row>
    <row r="2786" spans="1:33" x14ac:dyDescent="0.15">
      <c r="A2786" s="11" t="s">
        <v>14701</v>
      </c>
      <c r="B2786" s="11" t="s">
        <v>15301</v>
      </c>
      <c r="C2786" s="11" t="s">
        <v>14702</v>
      </c>
      <c r="D2786" s="11"/>
      <c r="E2786" s="11" t="s">
        <v>17</v>
      </c>
      <c r="F2786" s="11" t="s">
        <v>17</v>
      </c>
      <c r="G2786" s="11" t="s">
        <v>17</v>
      </c>
      <c r="H2786" s="11" t="s">
        <v>9798</v>
      </c>
      <c r="I2786" s="11" t="str">
        <f t="shared" si="430"/>
        <v>松露巧克力</v>
      </c>
      <c r="J2786" s="11" t="str">
        <f t="shared" si="431"/>
        <v>1000</v>
      </c>
      <c r="K2786" s="11" t="str">
        <f t="shared" si="432"/>
        <v>卖家未填</v>
      </c>
      <c r="L2786" s="11" t="str">
        <f t="shared" si="433"/>
        <v>卖家未填</v>
      </c>
      <c r="M2786" s="11" t="str">
        <f t="shared" si="434"/>
        <v>松露巧克力(浓情古典型)1000g</v>
      </c>
      <c r="N2786" s="11" t="s">
        <v>3796</v>
      </c>
      <c r="O2786" s="11" t="s">
        <v>4822</v>
      </c>
      <c r="P2786" s="12">
        <v>84</v>
      </c>
      <c r="Q2786" s="12">
        <v>79.900000000000006</v>
      </c>
      <c r="R2786" s="11">
        <v>79.900000000000006</v>
      </c>
      <c r="S2786" s="13">
        <f t="shared" si="435"/>
        <v>115.71724137931035</v>
      </c>
      <c r="T2786" s="11">
        <v>29</v>
      </c>
      <c r="U2786" s="11">
        <v>42</v>
      </c>
      <c r="V2786" s="14">
        <f t="shared" si="436"/>
        <v>3355.8</v>
      </c>
      <c r="W2786" s="11">
        <v>97</v>
      </c>
      <c r="X2786" s="11">
        <v>157</v>
      </c>
      <c r="Y2786" s="11">
        <v>12895801110</v>
      </c>
      <c r="Z2786" s="11">
        <v>61910816</v>
      </c>
      <c r="AA2786" s="15" t="str">
        <f t="shared" si="437"/>
        <v/>
      </c>
      <c r="AB2786" s="16" t="str">
        <f t="shared" si="438"/>
        <v>点击查看</v>
      </c>
      <c r="AC2786" s="11">
        <f t="shared" si="439"/>
        <v>1900</v>
      </c>
      <c r="AD2786" s="11"/>
      <c r="AE2786" s="11"/>
      <c r="AF2786" s="11" t="s">
        <v>8371</v>
      </c>
      <c r="AG2786" s="11" t="s">
        <v>14112</v>
      </c>
    </row>
    <row r="2787" spans="1:33" x14ac:dyDescent="0.15">
      <c r="A2787" s="11" t="s">
        <v>14687</v>
      </c>
      <c r="B2787" s="11" t="s">
        <v>15739</v>
      </c>
      <c r="C2787" s="11" t="s">
        <v>14686</v>
      </c>
      <c r="D2787" s="17">
        <v>39915</v>
      </c>
      <c r="E2787" s="11" t="s">
        <v>14719</v>
      </c>
      <c r="F2787" s="11" t="s">
        <v>14740</v>
      </c>
      <c r="G2787" s="11" t="s">
        <v>36</v>
      </c>
      <c r="H2787" s="11" t="s">
        <v>9874</v>
      </c>
      <c r="I2787" s="11" t="str">
        <f t="shared" si="430"/>
        <v>卖家未填</v>
      </c>
      <c r="J2787" s="11" t="str">
        <f t="shared" si="431"/>
        <v>400</v>
      </c>
      <c r="K2787" s="11" t="str">
        <f t="shared" si="432"/>
        <v>卖家未填</v>
      </c>
      <c r="L2787" s="11" t="str">
        <f t="shared" si="433"/>
        <v>卖家未填</v>
      </c>
      <c r="M2787" s="11" t="str">
        <f t="shared" si="434"/>
        <v>卖家未填</v>
      </c>
      <c r="N2787" s="11" t="s">
        <v>2203</v>
      </c>
      <c r="O2787" s="11" t="s">
        <v>5118</v>
      </c>
      <c r="P2787" s="12">
        <v>59</v>
      </c>
      <c r="Q2787" s="12">
        <v>29.9</v>
      </c>
      <c r="R2787" s="11">
        <v>29.9</v>
      </c>
      <c r="S2787" s="13">
        <f t="shared" si="435"/>
        <v>39.397647058823523</v>
      </c>
      <c r="T2787" s="11">
        <v>85</v>
      </c>
      <c r="U2787" s="11">
        <v>112</v>
      </c>
      <c r="V2787" s="14">
        <f t="shared" si="436"/>
        <v>3348.7999999999997</v>
      </c>
      <c r="W2787" s="11">
        <v>53</v>
      </c>
      <c r="X2787" s="11">
        <v>101</v>
      </c>
      <c r="Y2787" s="11">
        <v>43146732370</v>
      </c>
      <c r="Z2787" s="11">
        <v>57854176</v>
      </c>
      <c r="AA2787" s="15">
        <f t="shared" si="437"/>
        <v>42030.56894675926</v>
      </c>
      <c r="AB2787" s="16" t="str">
        <f t="shared" si="438"/>
        <v>点击查看</v>
      </c>
      <c r="AC2787" s="11">
        <f t="shared" si="439"/>
        <v>2009</v>
      </c>
      <c r="AD2787" s="11"/>
      <c r="AE2787" s="11" t="s">
        <v>6609</v>
      </c>
      <c r="AF2787" s="11" t="s">
        <v>8841</v>
      </c>
      <c r="AG2787" s="11" t="s">
        <v>12571</v>
      </c>
    </row>
    <row r="2788" spans="1:33" x14ac:dyDescent="0.15">
      <c r="A2788" s="11" t="s">
        <v>14690</v>
      </c>
      <c r="B2788" s="11" t="s">
        <v>15439</v>
      </c>
      <c r="C2788" s="11" t="s">
        <v>14691</v>
      </c>
      <c r="D2788" s="11"/>
      <c r="E2788" s="11" t="s">
        <v>14719</v>
      </c>
      <c r="F2788" s="11" t="s">
        <v>14733</v>
      </c>
      <c r="G2788" s="11" t="s">
        <v>29</v>
      </c>
      <c r="H2788" s="11" t="s">
        <v>10536</v>
      </c>
      <c r="I2788" s="11" t="str">
        <f t="shared" si="430"/>
        <v>卖家未填</v>
      </c>
      <c r="J2788" s="11" t="str">
        <f t="shared" si="431"/>
        <v>320</v>
      </c>
      <c r="K2788" s="11" t="str">
        <f t="shared" si="432"/>
        <v>卖家未填</v>
      </c>
      <c r="L2788" s="11" t="str">
        <f t="shared" si="433"/>
        <v>卖家未填</v>
      </c>
      <c r="M2788" s="11" t="str">
        <f t="shared" si="434"/>
        <v>台湾姜糖</v>
      </c>
      <c r="N2788" s="11" t="s">
        <v>2897</v>
      </c>
      <c r="O2788" s="11" t="s">
        <v>4499</v>
      </c>
      <c r="P2788" s="12">
        <v>28</v>
      </c>
      <c r="Q2788" s="12">
        <v>11.9</v>
      </c>
      <c r="R2788" s="11">
        <v>11.9</v>
      </c>
      <c r="S2788" s="13">
        <f t="shared" si="435"/>
        <v>66.878</v>
      </c>
      <c r="T2788" s="11">
        <v>50</v>
      </c>
      <c r="U2788" s="11">
        <v>281</v>
      </c>
      <c r="V2788" s="14">
        <f t="shared" si="436"/>
        <v>3343.9</v>
      </c>
      <c r="W2788" s="11">
        <v>499</v>
      </c>
      <c r="X2788" s="11">
        <v>383</v>
      </c>
      <c r="Y2788" s="11">
        <v>36265875438</v>
      </c>
      <c r="Z2788" s="11">
        <v>107158936</v>
      </c>
      <c r="AA2788" s="15" t="str">
        <f t="shared" si="437"/>
        <v/>
      </c>
      <c r="AB2788" s="16" t="str">
        <f t="shared" si="438"/>
        <v>点击查看</v>
      </c>
      <c r="AC2788" s="11">
        <f t="shared" si="439"/>
        <v>1900</v>
      </c>
      <c r="AD2788" s="11"/>
      <c r="AE2788" s="11"/>
      <c r="AF2788" s="11" t="s">
        <v>9006</v>
      </c>
      <c r="AG2788" s="11" t="s">
        <v>13238</v>
      </c>
    </row>
    <row r="2789" spans="1:33" x14ac:dyDescent="0.15">
      <c r="A2789" s="11" t="s">
        <v>14690</v>
      </c>
      <c r="B2789" s="11" t="s">
        <v>15144</v>
      </c>
      <c r="C2789" s="11" t="s">
        <v>14691</v>
      </c>
      <c r="D2789" s="11"/>
      <c r="E2789" s="11" t="s">
        <v>14742</v>
      </c>
      <c r="F2789" s="11" t="s">
        <v>14783</v>
      </c>
      <c r="G2789" s="11" t="s">
        <v>69</v>
      </c>
      <c r="H2789" s="11" t="s">
        <v>10361</v>
      </c>
      <c r="I2789" s="11" t="str">
        <f t="shared" si="430"/>
        <v>卖家未填</v>
      </c>
      <c r="J2789" s="11" t="str">
        <f t="shared" si="431"/>
        <v>500</v>
      </c>
      <c r="K2789" s="11" t="str">
        <f t="shared" si="432"/>
        <v>卖家未填</v>
      </c>
      <c r="L2789" s="11" t="str">
        <f t="shared" si="433"/>
        <v>卖家未填</v>
      </c>
      <c r="M2789" s="11" t="str">
        <f t="shared" si="434"/>
        <v>花生牛轧糖</v>
      </c>
      <c r="N2789" s="11" t="s">
        <v>2237</v>
      </c>
      <c r="O2789" s="11" t="s">
        <v>4459</v>
      </c>
      <c r="P2789" s="12">
        <v>39</v>
      </c>
      <c r="Q2789" s="12">
        <v>13.8</v>
      </c>
      <c r="R2789" s="11">
        <v>13.8</v>
      </c>
      <c r="S2789" s="13">
        <f t="shared" si="435"/>
        <v>40.72682926829269</v>
      </c>
      <c r="T2789" s="11">
        <v>82</v>
      </c>
      <c r="U2789" s="11">
        <v>242</v>
      </c>
      <c r="V2789" s="14">
        <f t="shared" si="436"/>
        <v>3339.6000000000004</v>
      </c>
      <c r="W2789" s="11">
        <v>176</v>
      </c>
      <c r="X2789" s="11">
        <v>142</v>
      </c>
      <c r="Y2789" s="11">
        <v>40910211264</v>
      </c>
      <c r="Z2789" s="11">
        <v>108157191</v>
      </c>
      <c r="AA2789" s="15" t="str">
        <f t="shared" si="437"/>
        <v/>
      </c>
      <c r="AB2789" s="16" t="str">
        <f t="shared" si="438"/>
        <v>点击查看</v>
      </c>
      <c r="AC2789" s="11">
        <f t="shared" si="439"/>
        <v>1900</v>
      </c>
      <c r="AD2789" s="11"/>
      <c r="AE2789" s="11"/>
      <c r="AF2789" s="11" t="s">
        <v>8241</v>
      </c>
      <c r="AG2789" s="11" t="s">
        <v>12601</v>
      </c>
    </row>
    <row r="2790" spans="1:33" x14ac:dyDescent="0.15">
      <c r="A2790" s="11" t="s">
        <v>14687</v>
      </c>
      <c r="B2790" s="11" t="s">
        <v>14990</v>
      </c>
      <c r="C2790" s="11" t="s">
        <v>14688</v>
      </c>
      <c r="D2790" s="17">
        <v>39914</v>
      </c>
      <c r="E2790" s="11" t="s">
        <v>14715</v>
      </c>
      <c r="F2790" s="11" t="s">
        <v>14728</v>
      </c>
      <c r="G2790" s="11" t="s">
        <v>26</v>
      </c>
      <c r="H2790" s="11" t="s">
        <v>9495</v>
      </c>
      <c r="I2790" s="11" t="str">
        <f t="shared" si="430"/>
        <v>卖家未填</v>
      </c>
      <c r="J2790" s="11" t="str">
        <f t="shared" si="431"/>
        <v>317</v>
      </c>
      <c r="K2790" s="11" t="str">
        <f t="shared" si="432"/>
        <v>卖家未填</v>
      </c>
      <c r="L2790" s="11" t="str">
        <f t="shared" si="433"/>
        <v>卖家未填</v>
      </c>
      <c r="M2790" s="11" t="str">
        <f t="shared" si="434"/>
        <v>torte cookies</v>
      </c>
      <c r="N2790" s="11" t="s">
        <v>2560</v>
      </c>
      <c r="O2790" s="11" t="s">
        <v>5230</v>
      </c>
      <c r="P2790" s="12">
        <v>108</v>
      </c>
      <c r="Q2790" s="12">
        <v>44.5</v>
      </c>
      <c r="R2790" s="11">
        <v>44.5</v>
      </c>
      <c r="S2790" s="13">
        <f t="shared" si="435"/>
        <v>52.976190476190474</v>
      </c>
      <c r="T2790" s="11">
        <v>63</v>
      </c>
      <c r="U2790" s="11">
        <v>75</v>
      </c>
      <c r="V2790" s="14">
        <f t="shared" si="436"/>
        <v>3337.5</v>
      </c>
      <c r="W2790" s="11">
        <v>19</v>
      </c>
      <c r="X2790" s="11">
        <v>70</v>
      </c>
      <c r="Y2790" s="11">
        <v>42902284308</v>
      </c>
      <c r="Z2790" s="11">
        <v>57837621</v>
      </c>
      <c r="AA2790" s="15">
        <f t="shared" si="437"/>
        <v>42028.708032407405</v>
      </c>
      <c r="AB2790" s="16" t="str">
        <f t="shared" si="438"/>
        <v>点击查看</v>
      </c>
      <c r="AC2790" s="11">
        <f t="shared" si="439"/>
        <v>2009</v>
      </c>
      <c r="AD2790" s="11"/>
      <c r="AE2790" s="11" t="s">
        <v>6810</v>
      </c>
      <c r="AF2790" s="11" t="s">
        <v>8035</v>
      </c>
      <c r="AG2790" s="11" t="s">
        <v>12914</v>
      </c>
    </row>
    <row r="2791" spans="1:33" x14ac:dyDescent="0.15">
      <c r="A2791" s="11" t="s">
        <v>14671</v>
      </c>
      <c r="B2791" s="11" t="s">
        <v>14963</v>
      </c>
      <c r="C2791" s="11" t="s">
        <v>14675</v>
      </c>
      <c r="D2791" s="17">
        <v>39706</v>
      </c>
      <c r="E2791" s="11" t="s">
        <v>14723</v>
      </c>
      <c r="F2791" s="11" t="s">
        <v>14724</v>
      </c>
      <c r="G2791" s="11" t="s">
        <v>23</v>
      </c>
      <c r="H2791" s="11" t="s">
        <v>9564</v>
      </c>
      <c r="I2791" s="11" t="str">
        <f t="shared" si="430"/>
        <v>卖家未填</v>
      </c>
      <c r="J2791" s="11" t="str">
        <f t="shared" si="431"/>
        <v>90</v>
      </c>
      <c r="K2791" s="11" t="str">
        <f t="shared" si="432"/>
        <v>卖家未填</v>
      </c>
      <c r="L2791" s="11" t="str">
        <f t="shared" si="433"/>
        <v>卖家未填</v>
      </c>
      <c r="M2791" s="11" t="str">
        <f t="shared" si="434"/>
        <v>树叶蜂蜜饼干</v>
      </c>
      <c r="N2791" s="11" t="s">
        <v>1524</v>
      </c>
      <c r="O2791" s="11" t="s">
        <v>4533</v>
      </c>
      <c r="P2791" s="12">
        <v>12</v>
      </c>
      <c r="Q2791" s="12"/>
      <c r="R2791" s="11">
        <v>12</v>
      </c>
      <c r="S2791" s="13">
        <f t="shared" si="435"/>
        <v>20.096385542168676</v>
      </c>
      <c r="T2791" s="11">
        <v>166</v>
      </c>
      <c r="U2791" s="11">
        <v>278</v>
      </c>
      <c r="V2791" s="14">
        <f t="shared" si="436"/>
        <v>3336</v>
      </c>
      <c r="W2791" s="11">
        <v>153</v>
      </c>
      <c r="X2791" s="11">
        <v>1051</v>
      </c>
      <c r="Y2791" s="11">
        <v>2052008764</v>
      </c>
      <c r="Z2791" s="11">
        <v>36355612</v>
      </c>
      <c r="AA2791" s="15">
        <f t="shared" si="437"/>
        <v>42029.674016203702</v>
      </c>
      <c r="AB2791" s="16" t="str">
        <f t="shared" si="438"/>
        <v>点击查看</v>
      </c>
      <c r="AC2791" s="11">
        <f t="shared" si="439"/>
        <v>2008</v>
      </c>
      <c r="AD2791" s="11"/>
      <c r="AE2791" s="11" t="s">
        <v>6273</v>
      </c>
      <c r="AF2791" s="11" t="s">
        <v>8427</v>
      </c>
      <c r="AG2791" s="11" t="s">
        <v>11935</v>
      </c>
    </row>
    <row r="2792" spans="1:33" x14ac:dyDescent="0.15">
      <c r="A2792" s="11" t="s">
        <v>14671</v>
      </c>
      <c r="B2792" s="11" t="s">
        <v>15232</v>
      </c>
      <c r="C2792" s="11" t="s">
        <v>14681</v>
      </c>
      <c r="D2792" s="17">
        <v>40867</v>
      </c>
      <c r="E2792" s="11" t="s">
        <v>14713</v>
      </c>
      <c r="F2792" s="11" t="s">
        <v>14714</v>
      </c>
      <c r="G2792" s="11" t="s">
        <v>15</v>
      </c>
      <c r="H2792" s="11" t="s">
        <v>8001</v>
      </c>
      <c r="I2792" s="11" t="str">
        <f t="shared" si="430"/>
        <v>卖家未填</v>
      </c>
      <c r="J2792" s="11" t="str">
        <f t="shared" si="431"/>
        <v>250</v>
      </c>
      <c r="K2792" s="11" t="str">
        <f t="shared" si="432"/>
        <v>卖家未填</v>
      </c>
      <c r="L2792" s="11" t="str">
        <f t="shared" si="433"/>
        <v>卖家未填</v>
      </c>
      <c r="M2792" s="11" t="str">
        <f t="shared" si="434"/>
        <v>丝滑牛奶巧克力</v>
      </c>
      <c r="N2792" s="11" t="s">
        <v>1907</v>
      </c>
      <c r="O2792" s="11" t="s">
        <v>5017</v>
      </c>
      <c r="P2792" s="12">
        <v>23</v>
      </c>
      <c r="Q2792" s="12"/>
      <c r="R2792" s="11">
        <v>23</v>
      </c>
      <c r="S2792" s="13">
        <f t="shared" si="435"/>
        <v>29.776785714285715</v>
      </c>
      <c r="T2792" s="11">
        <v>112</v>
      </c>
      <c r="U2792" s="11">
        <v>145</v>
      </c>
      <c r="V2792" s="14">
        <f t="shared" si="436"/>
        <v>3335</v>
      </c>
      <c r="W2792" s="11"/>
      <c r="X2792" s="11"/>
      <c r="Y2792" s="11">
        <v>16198141693</v>
      </c>
      <c r="Z2792" s="11">
        <v>69725727</v>
      </c>
      <c r="AA2792" s="15">
        <f t="shared" si="437"/>
        <v>42031.654212962967</v>
      </c>
      <c r="AB2792" s="16" t="str">
        <f t="shared" si="438"/>
        <v>点击查看</v>
      </c>
      <c r="AC2792" s="11">
        <f t="shared" si="439"/>
        <v>2011</v>
      </c>
      <c r="AD2792" s="11"/>
      <c r="AE2792" s="11" t="s">
        <v>6455</v>
      </c>
      <c r="AF2792" s="11" t="s">
        <v>8733</v>
      </c>
      <c r="AG2792" s="11" t="s">
        <v>12297</v>
      </c>
    </row>
    <row r="2793" spans="1:33" x14ac:dyDescent="0.15">
      <c r="A2793" s="11" t="s">
        <v>14687</v>
      </c>
      <c r="B2793" s="11" t="s">
        <v>15418</v>
      </c>
      <c r="C2793" s="11" t="s">
        <v>14689</v>
      </c>
      <c r="D2793" s="17">
        <v>40778</v>
      </c>
      <c r="E2793" s="11" t="s">
        <v>14715</v>
      </c>
      <c r="F2793" s="11" t="s">
        <v>14718</v>
      </c>
      <c r="G2793" s="11" t="s">
        <v>19</v>
      </c>
      <c r="H2793" s="11" t="s">
        <v>9829</v>
      </c>
      <c r="I2793" s="11" t="str">
        <f t="shared" si="430"/>
        <v>九江芝麻糖</v>
      </c>
      <c r="J2793" s="11" t="str">
        <f t="shared" si="431"/>
        <v>228</v>
      </c>
      <c r="K2793" s="11" t="str">
        <f t="shared" si="432"/>
        <v>卖家未填</v>
      </c>
      <c r="L2793" s="11" t="str">
        <f t="shared" si="433"/>
        <v>卖家未填</v>
      </c>
      <c r="M2793" s="11" t="str">
        <f t="shared" si="434"/>
        <v>卖家未填</v>
      </c>
      <c r="N2793" s="11" t="s">
        <v>1995</v>
      </c>
      <c r="O2793" s="11" t="s">
        <v>5042</v>
      </c>
      <c r="P2793" s="12">
        <v>14</v>
      </c>
      <c r="Q2793" s="12"/>
      <c r="R2793" s="11">
        <v>14</v>
      </c>
      <c r="S2793" s="13">
        <f t="shared" si="435"/>
        <v>32.349514563106794</v>
      </c>
      <c r="T2793" s="11">
        <v>103</v>
      </c>
      <c r="U2793" s="11">
        <v>238</v>
      </c>
      <c r="V2793" s="14">
        <f t="shared" si="436"/>
        <v>3332</v>
      </c>
      <c r="W2793" s="11">
        <v>159</v>
      </c>
      <c r="X2793" s="11">
        <v>284</v>
      </c>
      <c r="Y2793" s="11">
        <v>19834225176</v>
      </c>
      <c r="Z2793" s="11">
        <v>68468231</v>
      </c>
      <c r="AA2793" s="15">
        <f t="shared" si="437"/>
        <v>42031.464328703703</v>
      </c>
      <c r="AB2793" s="16" t="str">
        <f t="shared" si="438"/>
        <v>点击查看</v>
      </c>
      <c r="AC2793" s="11">
        <f t="shared" si="439"/>
        <v>2011</v>
      </c>
      <c r="AD2793" s="11"/>
      <c r="AE2793" s="11" t="s">
        <v>6500</v>
      </c>
      <c r="AF2793" s="11" t="s">
        <v>8769</v>
      </c>
      <c r="AG2793" s="11" t="s">
        <v>12373</v>
      </c>
    </row>
    <row r="2794" spans="1:33" x14ac:dyDescent="0.15">
      <c r="A2794" s="11" t="s">
        <v>14687</v>
      </c>
      <c r="B2794" s="11" t="s">
        <v>14900</v>
      </c>
      <c r="C2794" s="11" t="s">
        <v>14689</v>
      </c>
      <c r="D2794" s="17">
        <v>40098</v>
      </c>
      <c r="E2794" s="11" t="s">
        <v>14713</v>
      </c>
      <c r="F2794" s="11" t="s">
        <v>14717</v>
      </c>
      <c r="G2794" s="11" t="s">
        <v>18</v>
      </c>
      <c r="H2794" s="11" t="s">
        <v>9691</v>
      </c>
      <c r="I2794" s="11" t="str">
        <f t="shared" si="430"/>
        <v>松露巧克力</v>
      </c>
      <c r="J2794" s="11" t="str">
        <f t="shared" si="431"/>
        <v>360</v>
      </c>
      <c r="K2794" s="11" t="str">
        <f t="shared" si="432"/>
        <v>手工</v>
      </c>
      <c r="L2794" s="11" t="str">
        <f t="shared" si="433"/>
        <v>松露型</v>
      </c>
      <c r="M2794" s="11" t="str">
        <f t="shared" si="434"/>
        <v>罗丽塔</v>
      </c>
      <c r="N2794" s="11" t="s">
        <v>2169</v>
      </c>
      <c r="O2794" s="11" t="s">
        <v>5106</v>
      </c>
      <c r="P2794" s="12">
        <v>199</v>
      </c>
      <c r="Q2794" s="12">
        <v>28.71</v>
      </c>
      <c r="R2794" s="11">
        <v>28.71</v>
      </c>
      <c r="S2794" s="13">
        <f t="shared" si="435"/>
        <v>37.844999999999999</v>
      </c>
      <c r="T2794" s="11">
        <v>88</v>
      </c>
      <c r="U2794" s="11">
        <v>116</v>
      </c>
      <c r="V2794" s="14">
        <f t="shared" si="436"/>
        <v>3330.36</v>
      </c>
      <c r="W2794" s="11">
        <v>750</v>
      </c>
      <c r="X2794" s="11">
        <v>3103</v>
      </c>
      <c r="Y2794" s="11">
        <v>40481643122</v>
      </c>
      <c r="Z2794" s="11">
        <v>59494152</v>
      </c>
      <c r="AA2794" s="15">
        <f t="shared" si="437"/>
        <v>42032.386759259258</v>
      </c>
      <c r="AB2794" s="16" t="str">
        <f t="shared" si="438"/>
        <v>点击查看</v>
      </c>
      <c r="AC2794" s="11">
        <f t="shared" si="439"/>
        <v>2009</v>
      </c>
      <c r="AD2794" s="11"/>
      <c r="AE2794" s="11" t="s">
        <v>6590</v>
      </c>
      <c r="AF2794" s="11" t="s">
        <v>7971</v>
      </c>
      <c r="AG2794" s="11" t="s">
        <v>12538</v>
      </c>
    </row>
    <row r="2795" spans="1:33" x14ac:dyDescent="0.15">
      <c r="A2795" s="11" t="s">
        <v>14703</v>
      </c>
      <c r="B2795" s="11" t="s">
        <v>15521</v>
      </c>
      <c r="C2795" s="11" t="s">
        <v>14704</v>
      </c>
      <c r="D2795" s="17">
        <v>41926</v>
      </c>
      <c r="E2795" s="11" t="s">
        <v>14726</v>
      </c>
      <c r="F2795" s="11" t="s">
        <v>14727</v>
      </c>
      <c r="G2795" s="11" t="s">
        <v>25</v>
      </c>
      <c r="H2795" s="11" t="s">
        <v>9648</v>
      </c>
      <c r="I2795" s="11" t="str">
        <f t="shared" si="430"/>
        <v>卖家未填</v>
      </c>
      <c r="J2795" s="11" t="str">
        <f t="shared" si="431"/>
        <v>500</v>
      </c>
      <c r="K2795" s="11" t="str">
        <f t="shared" si="432"/>
        <v>卖家未填</v>
      </c>
      <c r="L2795" s="11" t="str">
        <f t="shared" si="433"/>
        <v>卖家未填</v>
      </c>
      <c r="M2795" s="11" t="str">
        <f t="shared" si="434"/>
        <v>家庭装</v>
      </c>
      <c r="N2795" s="11" t="s">
        <v>3041</v>
      </c>
      <c r="O2795" s="11" t="s">
        <v>5008</v>
      </c>
      <c r="P2795" s="12">
        <v>92</v>
      </c>
      <c r="Q2795" s="12">
        <v>45</v>
      </c>
      <c r="R2795" s="11">
        <v>45</v>
      </c>
      <c r="S2795" s="13">
        <f t="shared" si="435"/>
        <v>74</v>
      </c>
      <c r="T2795" s="11">
        <v>45</v>
      </c>
      <c r="U2795" s="11">
        <v>74</v>
      </c>
      <c r="V2795" s="14">
        <f t="shared" si="436"/>
        <v>3330</v>
      </c>
      <c r="W2795" s="11">
        <v>21</v>
      </c>
      <c r="X2795" s="11">
        <v>15</v>
      </c>
      <c r="Y2795" s="11">
        <v>41711297878</v>
      </c>
      <c r="Z2795" s="11">
        <v>114237296</v>
      </c>
      <c r="AA2795" s="15">
        <f t="shared" si="437"/>
        <v>42028.598761574074</v>
      </c>
      <c r="AB2795" s="16" t="str">
        <f t="shared" si="438"/>
        <v>点击查看</v>
      </c>
      <c r="AC2795" s="11">
        <f t="shared" si="439"/>
        <v>2014</v>
      </c>
      <c r="AD2795" s="11"/>
      <c r="AE2795" s="11" t="s">
        <v>7121</v>
      </c>
      <c r="AF2795" s="11" t="s">
        <v>8422</v>
      </c>
      <c r="AG2795" s="11" t="s">
        <v>13380</v>
      </c>
    </row>
    <row r="2796" spans="1:33" x14ac:dyDescent="0.15">
      <c r="A2796" s="11" t="s">
        <v>14687</v>
      </c>
      <c r="B2796" s="11" t="s">
        <v>15330</v>
      </c>
      <c r="C2796" s="11" t="s">
        <v>14686</v>
      </c>
      <c r="D2796" s="17">
        <v>39886</v>
      </c>
      <c r="E2796" s="11" t="s">
        <v>14723</v>
      </c>
      <c r="F2796" s="11" t="s">
        <v>14724</v>
      </c>
      <c r="G2796" s="11" t="s">
        <v>23</v>
      </c>
      <c r="H2796" s="11" t="s">
        <v>8002</v>
      </c>
      <c r="I2796" s="11" t="str">
        <f t="shared" si="430"/>
        <v>味在西关</v>
      </c>
      <c r="J2796" s="11" t="str">
        <f t="shared" si="431"/>
        <v>400</v>
      </c>
      <c r="K2796" s="11" t="str">
        <f t="shared" si="432"/>
        <v>卖家未填</v>
      </c>
      <c r="L2796" s="11" t="str">
        <f t="shared" si="433"/>
        <v>卖家未填</v>
      </c>
      <c r="M2796" s="11" t="str">
        <f t="shared" si="434"/>
        <v>味在西关</v>
      </c>
      <c r="N2796" s="11" t="s">
        <v>2893</v>
      </c>
      <c r="O2796" s="11" t="s">
        <v>4730</v>
      </c>
      <c r="P2796" s="12">
        <v>48.8</v>
      </c>
      <c r="Q2796" s="12">
        <v>22.8</v>
      </c>
      <c r="R2796" s="11">
        <v>22.8</v>
      </c>
      <c r="S2796" s="13">
        <f t="shared" si="435"/>
        <v>66.576000000000008</v>
      </c>
      <c r="T2796" s="11">
        <v>50</v>
      </c>
      <c r="U2796" s="11">
        <v>146</v>
      </c>
      <c r="V2796" s="14">
        <f t="shared" si="436"/>
        <v>3328.8</v>
      </c>
      <c r="W2796" s="11">
        <v>67</v>
      </c>
      <c r="X2796" s="11">
        <v>64</v>
      </c>
      <c r="Y2796" s="11">
        <v>40353915726</v>
      </c>
      <c r="Z2796" s="11">
        <v>57307050</v>
      </c>
      <c r="AA2796" s="15">
        <f t="shared" si="437"/>
        <v>42026.771215277782</v>
      </c>
      <c r="AB2796" s="16" t="str">
        <f t="shared" si="438"/>
        <v>点击查看</v>
      </c>
      <c r="AC2796" s="11">
        <f t="shared" si="439"/>
        <v>2009</v>
      </c>
      <c r="AD2796" s="11"/>
      <c r="AE2796" s="11" t="s">
        <v>7020</v>
      </c>
      <c r="AF2796" s="11" t="s">
        <v>8452</v>
      </c>
      <c r="AG2796" s="11" t="s">
        <v>13235</v>
      </c>
    </row>
    <row r="2797" spans="1:33" x14ac:dyDescent="0.15">
      <c r="A2797" s="11" t="s">
        <v>14671</v>
      </c>
      <c r="B2797" s="11" t="s">
        <v>15537</v>
      </c>
      <c r="C2797" s="11" t="s">
        <v>14675</v>
      </c>
      <c r="D2797" s="17">
        <v>38960</v>
      </c>
      <c r="E2797" s="11" t="s">
        <v>17</v>
      </c>
      <c r="F2797" s="11" t="s">
        <v>17</v>
      </c>
      <c r="G2797" s="11" t="s">
        <v>17</v>
      </c>
      <c r="H2797" s="11" t="s">
        <v>9564</v>
      </c>
      <c r="I2797" s="11" t="str">
        <f t="shared" si="430"/>
        <v>黑巧克力</v>
      </c>
      <c r="J2797" s="11" t="str">
        <f t="shared" si="431"/>
        <v>90</v>
      </c>
      <c r="K2797" s="11" t="str">
        <f t="shared" si="432"/>
        <v>非手工</v>
      </c>
      <c r="L2797" s="11" t="str">
        <f t="shared" si="433"/>
        <v>其他/other</v>
      </c>
      <c r="M2797" s="11" t="str">
        <f t="shared" si="434"/>
        <v>卖家未填</v>
      </c>
      <c r="N2797" s="11" t="s">
        <v>1625</v>
      </c>
      <c r="O2797" s="11" t="s">
        <v>4926</v>
      </c>
      <c r="P2797" s="12">
        <v>10.6</v>
      </c>
      <c r="Q2797" s="12"/>
      <c r="R2797" s="11">
        <v>10.6</v>
      </c>
      <c r="S2797" s="13">
        <f t="shared" si="435"/>
        <v>22.797260273972604</v>
      </c>
      <c r="T2797" s="11">
        <v>146</v>
      </c>
      <c r="U2797" s="11">
        <v>314</v>
      </c>
      <c r="V2797" s="14">
        <f t="shared" si="436"/>
        <v>3328.4</v>
      </c>
      <c r="W2797" s="11">
        <v>252</v>
      </c>
      <c r="X2797" s="11">
        <v>905</v>
      </c>
      <c r="Y2797" s="11">
        <v>8712488882</v>
      </c>
      <c r="Z2797" s="11">
        <v>33886820</v>
      </c>
      <c r="AA2797" s="15">
        <f t="shared" si="437"/>
        <v>42028.594849537039</v>
      </c>
      <c r="AB2797" s="16" t="str">
        <f t="shared" si="438"/>
        <v>点击查看</v>
      </c>
      <c r="AC2797" s="11">
        <f t="shared" si="439"/>
        <v>2006</v>
      </c>
      <c r="AD2797" s="11"/>
      <c r="AE2797" s="11" t="s">
        <v>6315</v>
      </c>
      <c r="AF2797" s="11" t="s">
        <v>8559</v>
      </c>
      <c r="AG2797" s="11" t="s">
        <v>12029</v>
      </c>
    </row>
    <row r="2798" spans="1:33" x14ac:dyDescent="0.15">
      <c r="A2798" s="11" t="s">
        <v>14671</v>
      </c>
      <c r="B2798" s="11" t="s">
        <v>14963</v>
      </c>
      <c r="C2798" s="11" t="s">
        <v>14675</v>
      </c>
      <c r="D2798" s="17">
        <v>39706</v>
      </c>
      <c r="E2798" s="11" t="s">
        <v>14723</v>
      </c>
      <c r="F2798" s="11" t="s">
        <v>14724</v>
      </c>
      <c r="G2798" s="11" t="s">
        <v>23</v>
      </c>
      <c r="H2798" s="11" t="s">
        <v>8140</v>
      </c>
      <c r="I2798" s="11" t="str">
        <f t="shared" si="430"/>
        <v>卖家未填</v>
      </c>
      <c r="J2798" s="11" t="str">
        <f t="shared" si="431"/>
        <v>110</v>
      </c>
      <c r="K2798" s="11" t="str">
        <f t="shared" si="432"/>
        <v>卖家未填</v>
      </c>
      <c r="L2798" s="11" t="str">
        <f t="shared" si="433"/>
        <v>卖家未填</v>
      </c>
      <c r="M2798" s="11" t="str">
        <f t="shared" si="434"/>
        <v>膨化食品</v>
      </c>
      <c r="N2798" s="11" t="s">
        <v>1494</v>
      </c>
      <c r="O2798" s="11" t="s">
        <v>4888</v>
      </c>
      <c r="P2798" s="12">
        <v>12</v>
      </c>
      <c r="Q2798" s="12"/>
      <c r="R2798" s="11">
        <v>12</v>
      </c>
      <c r="S2798" s="13">
        <f t="shared" si="435"/>
        <v>19.325581395348838</v>
      </c>
      <c r="T2798" s="11">
        <v>172</v>
      </c>
      <c r="U2798" s="11">
        <v>277</v>
      </c>
      <c r="V2798" s="14">
        <f t="shared" si="436"/>
        <v>3324</v>
      </c>
      <c r="W2798" s="11">
        <v>230</v>
      </c>
      <c r="X2798" s="11">
        <v>893</v>
      </c>
      <c r="Y2798" s="11">
        <v>19715607001</v>
      </c>
      <c r="Z2798" s="11">
        <v>36355612</v>
      </c>
      <c r="AA2798" s="15">
        <f t="shared" si="437"/>
        <v>42028.841921296298</v>
      </c>
      <c r="AB2798" s="16" t="str">
        <f t="shared" si="438"/>
        <v>点击查看</v>
      </c>
      <c r="AC2798" s="11">
        <f t="shared" si="439"/>
        <v>2008</v>
      </c>
      <c r="AD2798" s="11"/>
      <c r="AE2798" s="11" t="s">
        <v>6261</v>
      </c>
      <c r="AF2798" s="11" t="s">
        <v>8593</v>
      </c>
      <c r="AG2798" s="11" t="s">
        <v>11907</v>
      </c>
    </row>
    <row r="2799" spans="1:33" x14ac:dyDescent="0.15">
      <c r="A2799" s="11" t="s">
        <v>14701</v>
      </c>
      <c r="B2799" s="11" t="s">
        <v>16082</v>
      </c>
      <c r="C2799" s="11" t="s">
        <v>14702</v>
      </c>
      <c r="D2799" s="11"/>
      <c r="E2799" s="11" t="s">
        <v>17</v>
      </c>
      <c r="F2799" s="11" t="s">
        <v>17</v>
      </c>
      <c r="G2799" s="11" t="s">
        <v>17</v>
      </c>
      <c r="H2799" s="11" t="s">
        <v>10502</v>
      </c>
      <c r="I2799" s="11" t="str">
        <f t="shared" si="430"/>
        <v>西班牙谷优饼干</v>
      </c>
      <c r="J2799" s="11" t="str">
        <f t="shared" si="431"/>
        <v>1600</v>
      </c>
      <c r="K2799" s="11" t="str">
        <f t="shared" si="432"/>
        <v>卖家未填</v>
      </c>
      <c r="L2799" s="11" t="str">
        <f t="shared" si="433"/>
        <v>卖家未填</v>
      </c>
      <c r="M2799" s="11" t="str">
        <f t="shared" si="434"/>
        <v>金黄脆2包 套装</v>
      </c>
      <c r="N2799" s="11" t="s">
        <v>3210</v>
      </c>
      <c r="O2799" s="11" t="s">
        <v>4838</v>
      </c>
      <c r="P2799" s="12">
        <v>31.25</v>
      </c>
      <c r="Q2799" s="12">
        <v>51.9</v>
      </c>
      <c r="R2799" s="11">
        <v>51.9</v>
      </c>
      <c r="S2799" s="13">
        <f t="shared" si="435"/>
        <v>81.014634146341464</v>
      </c>
      <c r="T2799" s="11">
        <v>41</v>
      </c>
      <c r="U2799" s="11">
        <v>64</v>
      </c>
      <c r="V2799" s="14">
        <f t="shared" si="436"/>
        <v>3321.6</v>
      </c>
      <c r="W2799" s="11">
        <v>233</v>
      </c>
      <c r="X2799" s="11">
        <v>145</v>
      </c>
      <c r="Y2799" s="11">
        <v>41987800769</v>
      </c>
      <c r="Z2799" s="11">
        <v>67396406</v>
      </c>
      <c r="AA2799" s="15" t="str">
        <f t="shared" si="437"/>
        <v/>
      </c>
      <c r="AB2799" s="16" t="str">
        <f t="shared" si="438"/>
        <v>点击查看</v>
      </c>
      <c r="AC2799" s="11">
        <f t="shared" si="439"/>
        <v>1900</v>
      </c>
      <c r="AD2799" s="11"/>
      <c r="AE2799" s="11"/>
      <c r="AF2799" s="11" t="s">
        <v>8821</v>
      </c>
      <c r="AG2799" s="11" t="s">
        <v>13545</v>
      </c>
    </row>
    <row r="2800" spans="1:33" x14ac:dyDescent="0.15">
      <c r="A2800" s="11" t="s">
        <v>14690</v>
      </c>
      <c r="B2800" s="11" t="s">
        <v>14893</v>
      </c>
      <c r="C2800" s="11" t="s">
        <v>14691</v>
      </c>
      <c r="D2800" s="11"/>
      <c r="E2800" s="11" t="s">
        <v>17</v>
      </c>
      <c r="F2800" s="11" t="s">
        <v>17</v>
      </c>
      <c r="G2800" s="11" t="s">
        <v>17</v>
      </c>
      <c r="H2800" s="11" t="s">
        <v>9535</v>
      </c>
      <c r="I2800" s="11" t="str">
        <f t="shared" si="430"/>
        <v>其他/other</v>
      </c>
      <c r="J2800" s="11" t="str">
        <f t="shared" si="431"/>
        <v>250</v>
      </c>
      <c r="K2800" s="11" t="str">
        <f t="shared" si="432"/>
        <v>卖家未填</v>
      </c>
      <c r="L2800" s="11" t="str">
        <f t="shared" si="433"/>
        <v>卖家未填</v>
      </c>
      <c r="M2800" s="11" t="str">
        <f t="shared" si="434"/>
        <v>麦片250-1</v>
      </c>
      <c r="N2800" s="11" t="s">
        <v>1934</v>
      </c>
      <c r="O2800" s="11" t="s">
        <v>4371</v>
      </c>
      <c r="P2800" s="12">
        <v>36</v>
      </c>
      <c r="Q2800" s="12">
        <v>9</v>
      </c>
      <c r="R2800" s="11">
        <v>9</v>
      </c>
      <c r="S2800" s="13">
        <f t="shared" si="435"/>
        <v>30.467889908256879</v>
      </c>
      <c r="T2800" s="11">
        <v>109</v>
      </c>
      <c r="U2800" s="11">
        <v>369</v>
      </c>
      <c r="V2800" s="14">
        <f t="shared" si="436"/>
        <v>3321</v>
      </c>
      <c r="W2800" s="11">
        <v>6976</v>
      </c>
      <c r="X2800" s="11">
        <v>1677</v>
      </c>
      <c r="Y2800" s="11">
        <v>24217528920</v>
      </c>
      <c r="Z2800" s="11">
        <v>57522937</v>
      </c>
      <c r="AA2800" s="15" t="str">
        <f t="shared" si="437"/>
        <v/>
      </c>
      <c r="AB2800" s="16" t="str">
        <f t="shared" si="438"/>
        <v>点击查看</v>
      </c>
      <c r="AC2800" s="11">
        <f t="shared" si="439"/>
        <v>1900</v>
      </c>
      <c r="AD2800" s="11"/>
      <c r="AE2800" s="11"/>
      <c r="AF2800" s="11" t="s">
        <v>7964</v>
      </c>
      <c r="AG2800" s="11" t="s">
        <v>12322</v>
      </c>
    </row>
    <row r="2801" spans="1:33" x14ac:dyDescent="0.15">
      <c r="A2801" s="11" t="s">
        <v>14703</v>
      </c>
      <c r="B2801" s="11" t="s">
        <v>15197</v>
      </c>
      <c r="C2801" s="11" t="s">
        <v>14700</v>
      </c>
      <c r="D2801" s="17">
        <v>39896</v>
      </c>
      <c r="E2801" s="11" t="s">
        <v>14713</v>
      </c>
      <c r="F2801" s="11" t="s">
        <v>14717</v>
      </c>
      <c r="G2801" s="11" t="s">
        <v>18</v>
      </c>
      <c r="H2801" s="11" t="s">
        <v>9691</v>
      </c>
      <c r="I2801" s="11" t="str">
        <f t="shared" si="430"/>
        <v>松露巧克力</v>
      </c>
      <c r="J2801" s="11" t="str">
        <f t="shared" si="431"/>
        <v>1165</v>
      </c>
      <c r="K2801" s="11" t="str">
        <f t="shared" si="432"/>
        <v>手工</v>
      </c>
      <c r="L2801" s="11" t="str">
        <f t="shared" si="433"/>
        <v>松露型</v>
      </c>
      <c r="M2801" s="11" t="str">
        <f t="shared" si="434"/>
        <v>松露巧克力</v>
      </c>
      <c r="N2801" s="11" t="s">
        <v>3731</v>
      </c>
      <c r="O2801" s="11" t="s">
        <v>5605</v>
      </c>
      <c r="P2801" s="12">
        <v>198</v>
      </c>
      <c r="Q2801" s="12">
        <v>79</v>
      </c>
      <c r="R2801" s="11">
        <v>79</v>
      </c>
      <c r="S2801" s="13">
        <f t="shared" si="435"/>
        <v>110.6</v>
      </c>
      <c r="T2801" s="11">
        <v>30</v>
      </c>
      <c r="U2801" s="11">
        <v>42</v>
      </c>
      <c r="V2801" s="14">
        <f t="shared" si="436"/>
        <v>3318</v>
      </c>
      <c r="W2801" s="11">
        <v>1</v>
      </c>
      <c r="X2801" s="11">
        <v>158</v>
      </c>
      <c r="Y2801" s="11">
        <v>43014819273</v>
      </c>
      <c r="Z2801" s="11">
        <v>57593356</v>
      </c>
      <c r="AA2801" s="15">
        <f t="shared" si="437"/>
        <v>42026.802280092597</v>
      </c>
      <c r="AB2801" s="16" t="str">
        <f t="shared" si="438"/>
        <v>点击查看</v>
      </c>
      <c r="AC2801" s="11">
        <f t="shared" si="439"/>
        <v>2009</v>
      </c>
      <c r="AD2801" s="11"/>
      <c r="AE2801" s="11" t="s">
        <v>7552</v>
      </c>
      <c r="AF2801" s="11" t="s">
        <v>7971</v>
      </c>
      <c r="AG2801" s="11" t="s">
        <v>14049</v>
      </c>
    </row>
    <row r="2802" spans="1:33" x14ac:dyDescent="0.15">
      <c r="A2802" s="11" t="s">
        <v>14677</v>
      </c>
      <c r="B2802" s="11" t="s">
        <v>9448</v>
      </c>
      <c r="C2802" s="11" t="s">
        <v>14677</v>
      </c>
      <c r="D2802" s="11"/>
      <c r="E2802" s="11" t="s">
        <v>20</v>
      </c>
      <c r="F2802" s="11" t="s">
        <v>20</v>
      </c>
      <c r="G2802" s="11" t="s">
        <v>20</v>
      </c>
      <c r="H2802" s="11" t="s">
        <v>8414</v>
      </c>
      <c r="I2802" s="11" t="str">
        <f t="shared" si="430"/>
        <v>卖家未填</v>
      </c>
      <c r="J2802" s="11" t="str">
        <f t="shared" si="431"/>
        <v>卖家未填</v>
      </c>
      <c r="K2802" s="11" t="str">
        <f t="shared" si="432"/>
        <v>卖家未填</v>
      </c>
      <c r="L2802" s="11" t="str">
        <f t="shared" si="433"/>
        <v>卖家未填</v>
      </c>
      <c r="M2802" s="11" t="str">
        <f t="shared" si="434"/>
        <v>卖家未填</v>
      </c>
      <c r="N2802" s="11" t="s">
        <v>1403</v>
      </c>
      <c r="O2802" s="11"/>
      <c r="P2802" s="12">
        <v>22</v>
      </c>
      <c r="Q2802" s="12">
        <v>12.9</v>
      </c>
      <c r="R2802" s="11">
        <v>12.9</v>
      </c>
      <c r="S2802" s="13">
        <f t="shared" si="435"/>
        <v>17.089175257731959</v>
      </c>
      <c r="T2802" s="11">
        <v>194</v>
      </c>
      <c r="U2802" s="11">
        <v>257</v>
      </c>
      <c r="V2802" s="14">
        <f t="shared" si="436"/>
        <v>3315.3</v>
      </c>
      <c r="W2802" s="11">
        <v>515</v>
      </c>
      <c r="X2802" s="11">
        <v>61</v>
      </c>
      <c r="Y2802" s="11">
        <v>37225394579</v>
      </c>
      <c r="Z2802" s="11">
        <v>101717810</v>
      </c>
      <c r="AA2802" s="15" t="str">
        <f t="shared" si="437"/>
        <v/>
      </c>
      <c r="AB2802" s="16" t="str">
        <f t="shared" si="438"/>
        <v>点击查看</v>
      </c>
      <c r="AC2802" s="11">
        <f t="shared" si="439"/>
        <v>1900</v>
      </c>
      <c r="AD2802" s="11"/>
      <c r="AE2802" s="11"/>
      <c r="AF2802" s="11" t="s">
        <v>8414</v>
      </c>
      <c r="AG2802" s="11"/>
    </row>
    <row r="2803" spans="1:33" x14ac:dyDescent="0.15">
      <c r="A2803" s="11" t="s">
        <v>14690</v>
      </c>
      <c r="B2803" s="11" t="s">
        <v>15228</v>
      </c>
      <c r="C2803" s="11" t="s">
        <v>14691</v>
      </c>
      <c r="D2803" s="11"/>
      <c r="E2803" s="11" t="s">
        <v>14713</v>
      </c>
      <c r="F2803" s="11" t="s">
        <v>14777</v>
      </c>
      <c r="G2803" s="11" t="s">
        <v>64</v>
      </c>
      <c r="H2803" s="11" t="s">
        <v>10526</v>
      </c>
      <c r="I2803" s="11" t="str">
        <f t="shared" si="430"/>
        <v>卖家未填</v>
      </c>
      <c r="J2803" s="11" t="str">
        <f t="shared" si="431"/>
        <v>480</v>
      </c>
      <c r="K2803" s="11" t="str">
        <f t="shared" si="432"/>
        <v>卖家未填</v>
      </c>
      <c r="L2803" s="11" t="str">
        <f t="shared" si="433"/>
        <v>卖家未填</v>
      </c>
      <c r="M2803" s="11" t="str">
        <f t="shared" si="434"/>
        <v>巧克力裹衣夹心饼干80g*6个装组合</v>
      </c>
      <c r="N2803" s="11" t="s">
        <v>2546</v>
      </c>
      <c r="O2803" s="11"/>
      <c r="P2803" s="12">
        <v>128</v>
      </c>
      <c r="Q2803" s="12">
        <v>32.799999999999997</v>
      </c>
      <c r="R2803" s="11">
        <v>32.799999999999997</v>
      </c>
      <c r="S2803" s="13">
        <f t="shared" si="435"/>
        <v>51.762499999999996</v>
      </c>
      <c r="T2803" s="11">
        <v>64</v>
      </c>
      <c r="U2803" s="11">
        <v>101</v>
      </c>
      <c r="V2803" s="14">
        <f t="shared" si="436"/>
        <v>3312.7999999999997</v>
      </c>
      <c r="W2803" s="11">
        <v>688</v>
      </c>
      <c r="X2803" s="11">
        <v>1325</v>
      </c>
      <c r="Y2803" s="11">
        <v>39828152488</v>
      </c>
      <c r="Z2803" s="11">
        <v>62575828</v>
      </c>
      <c r="AA2803" s="15" t="str">
        <f t="shared" si="437"/>
        <v/>
      </c>
      <c r="AB2803" s="16" t="str">
        <f t="shared" si="438"/>
        <v>点击查看</v>
      </c>
      <c r="AC2803" s="11">
        <f t="shared" si="439"/>
        <v>1900</v>
      </c>
      <c r="AD2803" s="11"/>
      <c r="AE2803" s="11"/>
      <c r="AF2803" s="11" t="s">
        <v>8949</v>
      </c>
      <c r="AG2803" s="11" t="s">
        <v>12901</v>
      </c>
    </row>
    <row r="2804" spans="1:33" x14ac:dyDescent="0.15">
      <c r="A2804" s="11" t="s">
        <v>14690</v>
      </c>
      <c r="B2804" s="11" t="s">
        <v>15679</v>
      </c>
      <c r="C2804" s="11" t="s">
        <v>14691</v>
      </c>
      <c r="D2804" s="11"/>
      <c r="E2804" s="11" t="s">
        <v>14742</v>
      </c>
      <c r="F2804" s="11" t="s">
        <v>14765</v>
      </c>
      <c r="G2804" s="11" t="s">
        <v>55</v>
      </c>
      <c r="H2804" s="11" t="s">
        <v>10500</v>
      </c>
      <c r="I2804" s="11" t="str">
        <f t="shared" si="430"/>
        <v>卖家未填</v>
      </c>
      <c r="J2804" s="11" t="str">
        <f t="shared" si="431"/>
        <v>450</v>
      </c>
      <c r="K2804" s="11" t="str">
        <f t="shared" si="432"/>
        <v>卖家未填</v>
      </c>
      <c r="L2804" s="11" t="str">
        <f t="shared" si="433"/>
        <v>卖家未填</v>
      </c>
      <c r="M2804" s="11" t="str">
        <f t="shared" si="434"/>
        <v>牛乳饼干特浓牛乳味 450g（30包）</v>
      </c>
      <c r="N2804" s="11" t="s">
        <v>2116</v>
      </c>
      <c r="O2804" s="11" t="s">
        <v>5052</v>
      </c>
      <c r="P2804" s="12">
        <v>10.8</v>
      </c>
      <c r="Q2804" s="12">
        <v>10.79</v>
      </c>
      <c r="R2804" s="11">
        <v>10.79</v>
      </c>
      <c r="S2804" s="13">
        <f t="shared" si="435"/>
        <v>35.618602150537633</v>
      </c>
      <c r="T2804" s="11">
        <v>93</v>
      </c>
      <c r="U2804" s="11">
        <v>307</v>
      </c>
      <c r="V2804" s="14">
        <f t="shared" si="436"/>
        <v>3312.5299999999997</v>
      </c>
      <c r="W2804" s="11">
        <v>1907</v>
      </c>
      <c r="X2804" s="11">
        <v>1384</v>
      </c>
      <c r="Y2804" s="11">
        <v>9194787000</v>
      </c>
      <c r="Z2804" s="11">
        <v>63361923</v>
      </c>
      <c r="AA2804" s="15" t="str">
        <f t="shared" si="437"/>
        <v/>
      </c>
      <c r="AB2804" s="16" t="str">
        <f t="shared" si="438"/>
        <v>点击查看</v>
      </c>
      <c r="AC2804" s="11">
        <f t="shared" si="439"/>
        <v>1900</v>
      </c>
      <c r="AD2804" s="11"/>
      <c r="AE2804" s="11"/>
      <c r="AF2804" s="11" t="s">
        <v>8808</v>
      </c>
      <c r="AG2804" s="11" t="s">
        <v>12487</v>
      </c>
    </row>
    <row r="2805" spans="1:33" x14ac:dyDescent="0.15">
      <c r="A2805" s="11" t="s">
        <v>14701</v>
      </c>
      <c r="B2805" s="11" t="s">
        <v>14944</v>
      </c>
      <c r="C2805" s="11" t="s">
        <v>14702</v>
      </c>
      <c r="D2805" s="11"/>
      <c r="E2805" s="11" t="s">
        <v>14713</v>
      </c>
      <c r="F2805" s="11" t="s">
        <v>14717</v>
      </c>
      <c r="G2805" s="11" t="s">
        <v>18</v>
      </c>
      <c r="H2805" s="11" t="s">
        <v>8001</v>
      </c>
      <c r="I2805" s="11" t="str">
        <f t="shared" si="430"/>
        <v>果仁巧克力</v>
      </c>
      <c r="J2805" s="11" t="str">
        <f t="shared" si="431"/>
        <v>360</v>
      </c>
      <c r="K2805" s="11" t="str">
        <f t="shared" si="432"/>
        <v>卖家未填</v>
      </c>
      <c r="L2805" s="11" t="str">
        <f t="shared" si="433"/>
        <v>卖家未填</v>
      </c>
      <c r="M2805" s="11" t="str">
        <f t="shared" si="434"/>
        <v>德芙巧克力60颗礼盒装组合</v>
      </c>
      <c r="N2805" s="11" t="s">
        <v>3098</v>
      </c>
      <c r="O2805" s="11" t="s">
        <v>4393</v>
      </c>
      <c r="P2805" s="12">
        <v>199</v>
      </c>
      <c r="Q2805" s="12">
        <v>69</v>
      </c>
      <c r="R2805" s="11">
        <v>69</v>
      </c>
      <c r="S2805" s="13">
        <f t="shared" si="435"/>
        <v>75.272727272727266</v>
      </c>
      <c r="T2805" s="11">
        <v>44</v>
      </c>
      <c r="U2805" s="11">
        <v>48</v>
      </c>
      <c r="V2805" s="14">
        <f t="shared" si="436"/>
        <v>3312</v>
      </c>
      <c r="W2805" s="11">
        <v>1560</v>
      </c>
      <c r="X2805" s="11">
        <v>1871</v>
      </c>
      <c r="Y2805" s="11">
        <v>40003815990</v>
      </c>
      <c r="Z2805" s="11">
        <v>68602432</v>
      </c>
      <c r="AA2805" s="15" t="str">
        <f t="shared" si="437"/>
        <v/>
      </c>
      <c r="AB2805" s="16" t="str">
        <f t="shared" si="438"/>
        <v>点击查看</v>
      </c>
      <c r="AC2805" s="11">
        <f t="shared" si="439"/>
        <v>1900</v>
      </c>
      <c r="AD2805" s="11"/>
      <c r="AE2805" s="11"/>
      <c r="AF2805" s="11" t="s">
        <v>8171</v>
      </c>
      <c r="AG2805" s="11" t="s">
        <v>13434</v>
      </c>
    </row>
    <row r="2806" spans="1:33" x14ac:dyDescent="0.15">
      <c r="A2806" s="11" t="s">
        <v>14687</v>
      </c>
      <c r="B2806" s="11" t="s">
        <v>15669</v>
      </c>
      <c r="C2806" s="11" t="s">
        <v>14686</v>
      </c>
      <c r="D2806" s="17">
        <v>41132</v>
      </c>
      <c r="E2806" s="11" t="s">
        <v>14719</v>
      </c>
      <c r="F2806" s="11" t="s">
        <v>14720</v>
      </c>
      <c r="G2806" s="11" t="s">
        <v>21</v>
      </c>
      <c r="H2806" s="11" t="s">
        <v>9501</v>
      </c>
      <c r="I2806" s="11" t="str">
        <f t="shared" si="430"/>
        <v>杜浔酥糖</v>
      </c>
      <c r="J2806" s="11" t="str">
        <f t="shared" si="431"/>
        <v>400</v>
      </c>
      <c r="K2806" s="11" t="str">
        <f t="shared" si="432"/>
        <v>卖家未填</v>
      </c>
      <c r="L2806" s="11" t="str">
        <f t="shared" si="433"/>
        <v>卖家未填</v>
      </c>
      <c r="M2806" s="11" t="str">
        <f t="shared" si="434"/>
        <v>礼园芳</v>
      </c>
      <c r="N2806" s="11" t="s">
        <v>1979</v>
      </c>
      <c r="O2806" s="11" t="s">
        <v>4631</v>
      </c>
      <c r="P2806" s="12">
        <v>25.6</v>
      </c>
      <c r="Q2806" s="12">
        <v>16.8</v>
      </c>
      <c r="R2806" s="11">
        <v>16.8</v>
      </c>
      <c r="S2806" s="13">
        <f t="shared" si="435"/>
        <v>31.823076923076925</v>
      </c>
      <c r="T2806" s="11">
        <v>104</v>
      </c>
      <c r="U2806" s="11">
        <v>197</v>
      </c>
      <c r="V2806" s="14">
        <f t="shared" si="436"/>
        <v>3309.6000000000004</v>
      </c>
      <c r="W2806" s="11">
        <v>496</v>
      </c>
      <c r="X2806" s="11">
        <v>586</v>
      </c>
      <c r="Y2806" s="11">
        <v>22433279396</v>
      </c>
      <c r="Z2806" s="11">
        <v>73181987</v>
      </c>
      <c r="AA2806" s="15">
        <f t="shared" si="437"/>
        <v>42028.416666666672</v>
      </c>
      <c r="AB2806" s="16" t="str">
        <f t="shared" si="438"/>
        <v>点击查看</v>
      </c>
      <c r="AC2806" s="11">
        <f t="shared" si="439"/>
        <v>2012</v>
      </c>
      <c r="AD2806" s="11"/>
      <c r="AE2806" s="11" t="s">
        <v>6494</v>
      </c>
      <c r="AF2806" s="11" t="s">
        <v>8058</v>
      </c>
      <c r="AG2806" s="11" t="s">
        <v>12360</v>
      </c>
    </row>
    <row r="2807" spans="1:33" x14ac:dyDescent="0.15">
      <c r="A2807" s="11" t="s">
        <v>14690</v>
      </c>
      <c r="B2807" s="11" t="s">
        <v>15295</v>
      </c>
      <c r="C2807" s="11" t="s">
        <v>14691</v>
      </c>
      <c r="D2807" s="11"/>
      <c r="E2807" s="11" t="s">
        <v>14750</v>
      </c>
      <c r="F2807" s="11" t="s">
        <v>14808</v>
      </c>
      <c r="G2807" s="11" t="s">
        <v>92</v>
      </c>
      <c r="H2807" s="11" t="s">
        <v>9622</v>
      </c>
      <c r="I2807" s="11" t="str">
        <f t="shared" si="430"/>
        <v>黄老五花生酥</v>
      </c>
      <c r="J2807" s="11" t="str">
        <f t="shared" si="431"/>
        <v>250</v>
      </c>
      <c r="K2807" s="11" t="str">
        <f t="shared" si="432"/>
        <v>卖家未填</v>
      </c>
      <c r="L2807" s="11" t="str">
        <f t="shared" si="433"/>
        <v>卖家未填</v>
      </c>
      <c r="M2807" s="11" t="str">
        <f t="shared" si="434"/>
        <v>椒盐味米花酥（250g)</v>
      </c>
      <c r="N2807" s="11" t="s">
        <v>2222</v>
      </c>
      <c r="O2807" s="11" t="s">
        <v>4379</v>
      </c>
      <c r="P2807" s="12">
        <v>12</v>
      </c>
      <c r="Q2807" s="12">
        <v>11.9</v>
      </c>
      <c r="R2807" s="11">
        <v>11.9</v>
      </c>
      <c r="S2807" s="13">
        <f t="shared" si="435"/>
        <v>39.857831325301206</v>
      </c>
      <c r="T2807" s="11">
        <v>83</v>
      </c>
      <c r="U2807" s="11">
        <v>278</v>
      </c>
      <c r="V2807" s="14">
        <f t="shared" si="436"/>
        <v>3308.2000000000003</v>
      </c>
      <c r="W2807" s="11">
        <v>633</v>
      </c>
      <c r="X2807" s="11">
        <v>224</v>
      </c>
      <c r="Y2807" s="11">
        <v>8615262679</v>
      </c>
      <c r="Z2807" s="11">
        <v>63059670</v>
      </c>
      <c r="AA2807" s="15" t="str">
        <f t="shared" si="437"/>
        <v/>
      </c>
      <c r="AB2807" s="16" t="str">
        <f t="shared" si="438"/>
        <v>点击查看</v>
      </c>
      <c r="AC2807" s="11">
        <f t="shared" si="439"/>
        <v>1900</v>
      </c>
      <c r="AD2807" s="11"/>
      <c r="AE2807" s="11"/>
      <c r="AF2807" s="11" t="s">
        <v>8420</v>
      </c>
      <c r="AG2807" s="11" t="s">
        <v>12588</v>
      </c>
    </row>
    <row r="2808" spans="1:33" x14ac:dyDescent="0.15">
      <c r="A2808" s="11" t="s">
        <v>14687</v>
      </c>
      <c r="B2808" s="11" t="s">
        <v>15634</v>
      </c>
      <c r="C2808" s="11" t="s">
        <v>14688</v>
      </c>
      <c r="D2808" s="17">
        <v>40302</v>
      </c>
      <c r="E2808" s="11" t="s">
        <v>17</v>
      </c>
      <c r="F2808" s="11" t="s">
        <v>17</v>
      </c>
      <c r="G2808" s="11" t="s">
        <v>17</v>
      </c>
      <c r="H2808" s="11" t="s">
        <v>9489</v>
      </c>
      <c r="I2808" s="11" t="str">
        <f t="shared" si="430"/>
        <v>卖家未填</v>
      </c>
      <c r="J2808" s="11" t="str">
        <f t="shared" si="431"/>
        <v>1250</v>
      </c>
      <c r="K2808" s="11" t="str">
        <f t="shared" si="432"/>
        <v>卖家未填</v>
      </c>
      <c r="L2808" s="11" t="str">
        <f t="shared" si="433"/>
        <v>卖家未填</v>
      </c>
      <c r="M2808" s="11" t="str">
        <f t="shared" si="434"/>
        <v>肉松饼整箱1.25kg</v>
      </c>
      <c r="N2808" s="11" t="s">
        <v>2943</v>
      </c>
      <c r="O2808" s="11" t="s">
        <v>5165</v>
      </c>
      <c r="P2808" s="12">
        <v>38.9</v>
      </c>
      <c r="Q2808" s="12"/>
      <c r="R2808" s="11">
        <v>38.9</v>
      </c>
      <c r="S2808" s="13">
        <f t="shared" si="435"/>
        <v>67.479591836734699</v>
      </c>
      <c r="T2808" s="11">
        <v>49</v>
      </c>
      <c r="U2808" s="11">
        <v>85</v>
      </c>
      <c r="V2808" s="14">
        <f t="shared" si="436"/>
        <v>3306.5</v>
      </c>
      <c r="W2808" s="11">
        <v>17</v>
      </c>
      <c r="X2808" s="11">
        <v>28</v>
      </c>
      <c r="Y2808" s="11">
        <v>42995019111</v>
      </c>
      <c r="Z2808" s="11">
        <v>61303450</v>
      </c>
      <c r="AA2808" s="15">
        <f t="shared" si="437"/>
        <v>42032.778819444444</v>
      </c>
      <c r="AB2808" s="16" t="str">
        <f t="shared" si="438"/>
        <v>点击查看</v>
      </c>
      <c r="AC2808" s="11">
        <f t="shared" si="439"/>
        <v>2010</v>
      </c>
      <c r="AD2808" s="11"/>
      <c r="AE2808" s="11" t="s">
        <v>7050</v>
      </c>
      <c r="AF2808" s="11" t="s">
        <v>8011</v>
      </c>
      <c r="AG2808" s="11" t="s">
        <v>13283</v>
      </c>
    </row>
    <row r="2809" spans="1:33" x14ac:dyDescent="0.15">
      <c r="A2809" s="11" t="s">
        <v>14687</v>
      </c>
      <c r="B2809" s="11" t="s">
        <v>15798</v>
      </c>
      <c r="C2809" s="11" t="s">
        <v>14692</v>
      </c>
      <c r="D2809" s="17">
        <v>40497</v>
      </c>
      <c r="E2809" s="11" t="s">
        <v>14729</v>
      </c>
      <c r="F2809" s="11" t="s">
        <v>14800</v>
      </c>
      <c r="G2809" s="11" t="s">
        <v>84</v>
      </c>
      <c r="H2809" s="11" t="s">
        <v>9500</v>
      </c>
      <c r="I2809" s="11" t="str">
        <f t="shared" si="430"/>
        <v>孝感麻糖</v>
      </c>
      <c r="J2809" s="11" t="str">
        <f t="shared" si="431"/>
        <v>500</v>
      </c>
      <c r="K2809" s="11" t="str">
        <f t="shared" si="432"/>
        <v>卖家未填</v>
      </c>
      <c r="L2809" s="11" t="str">
        <f t="shared" si="433"/>
        <v>卖家未填</v>
      </c>
      <c r="M2809" s="11" t="str">
        <f t="shared" si="434"/>
        <v>卖家未填</v>
      </c>
      <c r="N2809" s="11" t="s">
        <v>2364</v>
      </c>
      <c r="O2809" s="11" t="s">
        <v>4868</v>
      </c>
      <c r="P2809" s="12">
        <v>36</v>
      </c>
      <c r="Q2809" s="12">
        <v>19</v>
      </c>
      <c r="R2809" s="11">
        <v>19</v>
      </c>
      <c r="S2809" s="13">
        <f t="shared" si="435"/>
        <v>45.287671232876711</v>
      </c>
      <c r="T2809" s="11">
        <v>73</v>
      </c>
      <c r="U2809" s="11">
        <v>174</v>
      </c>
      <c r="V2809" s="14">
        <f t="shared" si="436"/>
        <v>3306</v>
      </c>
      <c r="W2809" s="11">
        <v>53</v>
      </c>
      <c r="X2809" s="11">
        <v>163</v>
      </c>
      <c r="Y2809" s="11">
        <v>36401102561</v>
      </c>
      <c r="Z2809" s="11">
        <v>63503263</v>
      </c>
      <c r="AA2809" s="15">
        <f t="shared" si="437"/>
        <v>42025.904803240745</v>
      </c>
      <c r="AB2809" s="16" t="str">
        <f t="shared" si="438"/>
        <v>点击查看</v>
      </c>
      <c r="AC2809" s="11">
        <f t="shared" si="439"/>
        <v>2010</v>
      </c>
      <c r="AD2809" s="11"/>
      <c r="AE2809" s="11" t="s">
        <v>6707</v>
      </c>
      <c r="AF2809" s="11"/>
      <c r="AG2809" s="11" t="s">
        <v>12728</v>
      </c>
    </row>
    <row r="2810" spans="1:33" x14ac:dyDescent="0.15">
      <c r="A2810" s="11" t="s">
        <v>14690</v>
      </c>
      <c r="B2810" s="11" t="s">
        <v>15072</v>
      </c>
      <c r="C2810" s="11" t="s">
        <v>14691</v>
      </c>
      <c r="D2810" s="11"/>
      <c r="E2810" s="11" t="s">
        <v>20</v>
      </c>
      <c r="F2810" s="11" t="s">
        <v>20</v>
      </c>
      <c r="G2810" s="11" t="s">
        <v>20</v>
      </c>
      <c r="H2810" s="11" t="s">
        <v>8449</v>
      </c>
      <c r="I2810" s="11" t="str">
        <f t="shared" si="430"/>
        <v>卖家未填</v>
      </c>
      <c r="J2810" s="11" t="str">
        <f t="shared" si="431"/>
        <v>500</v>
      </c>
      <c r="K2810" s="11" t="str">
        <f t="shared" si="432"/>
        <v>卖家未填</v>
      </c>
      <c r="L2810" s="11" t="str">
        <f t="shared" si="433"/>
        <v>卖家未填</v>
      </c>
      <c r="M2810" s="11" t="str">
        <f t="shared" si="434"/>
        <v>黑糖话梅500g</v>
      </c>
      <c r="N2810" s="11" t="s">
        <v>2641</v>
      </c>
      <c r="O2810" s="11"/>
      <c r="P2810" s="12">
        <v>48.8</v>
      </c>
      <c r="Q2810" s="12">
        <v>22.8</v>
      </c>
      <c r="R2810" s="11">
        <v>22.8</v>
      </c>
      <c r="S2810" s="13">
        <f t="shared" si="435"/>
        <v>55.1</v>
      </c>
      <c r="T2810" s="11">
        <v>60</v>
      </c>
      <c r="U2810" s="11">
        <v>145</v>
      </c>
      <c r="V2810" s="14">
        <f t="shared" si="436"/>
        <v>3306</v>
      </c>
      <c r="W2810" s="11">
        <v>2964</v>
      </c>
      <c r="X2810" s="11">
        <v>965</v>
      </c>
      <c r="Y2810" s="11">
        <v>19399431908</v>
      </c>
      <c r="Z2810" s="11">
        <v>102701981</v>
      </c>
      <c r="AA2810" s="15" t="str">
        <f t="shared" si="437"/>
        <v/>
      </c>
      <c r="AB2810" s="16" t="str">
        <f t="shared" si="438"/>
        <v>点击查看</v>
      </c>
      <c r="AC2810" s="11">
        <f t="shared" si="439"/>
        <v>1900</v>
      </c>
      <c r="AD2810" s="11"/>
      <c r="AE2810" s="11"/>
      <c r="AF2810" s="11" t="s">
        <v>8174</v>
      </c>
      <c r="AG2810" s="11" t="s">
        <v>12990</v>
      </c>
    </row>
    <row r="2811" spans="1:33" x14ac:dyDescent="0.15">
      <c r="A2811" s="11" t="s">
        <v>14690</v>
      </c>
      <c r="B2811" s="11" t="s">
        <v>14893</v>
      </c>
      <c r="C2811" s="11" t="s">
        <v>14691</v>
      </c>
      <c r="D2811" s="11"/>
      <c r="E2811" s="11" t="s">
        <v>17</v>
      </c>
      <c r="F2811" s="11" t="s">
        <v>17</v>
      </c>
      <c r="G2811" s="11" t="s">
        <v>17</v>
      </c>
      <c r="H2811" s="11" t="s">
        <v>9535</v>
      </c>
      <c r="I2811" s="11" t="str">
        <f t="shared" si="430"/>
        <v>其他/other</v>
      </c>
      <c r="J2811" s="11" t="str">
        <f t="shared" si="431"/>
        <v>780</v>
      </c>
      <c r="K2811" s="11" t="str">
        <f t="shared" si="432"/>
        <v>卖家未填</v>
      </c>
      <c r="L2811" s="11" t="str">
        <f t="shared" si="433"/>
        <v>卖家未填</v>
      </c>
      <c r="M2811" s="11" t="str">
        <f t="shared" si="434"/>
        <v>780G大礼包</v>
      </c>
      <c r="N2811" s="11" t="s">
        <v>2857</v>
      </c>
      <c r="O2811" s="11" t="s">
        <v>4371</v>
      </c>
      <c r="P2811" s="12">
        <v>191.67</v>
      </c>
      <c r="Q2811" s="12">
        <v>59</v>
      </c>
      <c r="R2811" s="11">
        <v>59</v>
      </c>
      <c r="S2811" s="13">
        <f t="shared" si="435"/>
        <v>64.784313725490193</v>
      </c>
      <c r="T2811" s="11">
        <v>51</v>
      </c>
      <c r="U2811" s="11">
        <v>56</v>
      </c>
      <c r="V2811" s="14">
        <f t="shared" si="436"/>
        <v>3304</v>
      </c>
      <c r="W2811" s="11">
        <v>75</v>
      </c>
      <c r="X2811" s="11">
        <v>309</v>
      </c>
      <c r="Y2811" s="11">
        <v>38515621781</v>
      </c>
      <c r="Z2811" s="11">
        <v>57522937</v>
      </c>
      <c r="AA2811" s="15" t="str">
        <f t="shared" si="437"/>
        <v/>
      </c>
      <c r="AB2811" s="16" t="str">
        <f t="shared" si="438"/>
        <v>点击查看</v>
      </c>
      <c r="AC2811" s="11">
        <f t="shared" si="439"/>
        <v>1900</v>
      </c>
      <c r="AD2811" s="11"/>
      <c r="AE2811" s="11"/>
      <c r="AF2811" s="11" t="s">
        <v>7964</v>
      </c>
      <c r="AG2811" s="11" t="s">
        <v>13199</v>
      </c>
    </row>
    <row r="2812" spans="1:33" x14ac:dyDescent="0.15">
      <c r="A2812" s="11" t="s">
        <v>14711</v>
      </c>
      <c r="B2812" s="11" t="s">
        <v>9446</v>
      </c>
      <c r="C2812" s="11" t="s">
        <v>14711</v>
      </c>
      <c r="D2812" s="11"/>
      <c r="E2812" s="11" t="s">
        <v>17</v>
      </c>
      <c r="F2812" s="11" t="s">
        <v>17</v>
      </c>
      <c r="G2812" s="11" t="s">
        <v>17</v>
      </c>
      <c r="H2812" s="11" t="s">
        <v>8002</v>
      </c>
      <c r="I2812" s="11" t="str">
        <f t="shared" si="430"/>
        <v>卖家未填</v>
      </c>
      <c r="J2812" s="11" t="str">
        <f t="shared" si="431"/>
        <v>卖家未填</v>
      </c>
      <c r="K2812" s="11" t="str">
        <f t="shared" si="432"/>
        <v>卖家未填</v>
      </c>
      <c r="L2812" s="11" t="str">
        <f t="shared" si="433"/>
        <v>卖家未填</v>
      </c>
      <c r="M2812" s="11" t="str">
        <f t="shared" si="434"/>
        <v>卖家未填</v>
      </c>
      <c r="N2812" s="11" t="s">
        <v>3630</v>
      </c>
      <c r="O2812" s="11"/>
      <c r="P2812" s="12">
        <v>59</v>
      </c>
      <c r="Q2812" s="12"/>
      <c r="R2812" s="11">
        <v>59</v>
      </c>
      <c r="S2812" s="13">
        <f t="shared" si="435"/>
        <v>103.25</v>
      </c>
      <c r="T2812" s="11">
        <v>32</v>
      </c>
      <c r="U2812" s="11">
        <v>56</v>
      </c>
      <c r="V2812" s="14">
        <f t="shared" si="436"/>
        <v>3304</v>
      </c>
      <c r="W2812" s="11">
        <v>2474</v>
      </c>
      <c r="X2812" s="11">
        <v>530</v>
      </c>
      <c r="Y2812" s="11">
        <v>21289807452</v>
      </c>
      <c r="Z2812" s="11">
        <v>101717810</v>
      </c>
      <c r="AA2812" s="15" t="str">
        <f t="shared" si="437"/>
        <v/>
      </c>
      <c r="AB2812" s="16" t="str">
        <f t="shared" si="438"/>
        <v>点击查看</v>
      </c>
      <c r="AC2812" s="11">
        <f t="shared" si="439"/>
        <v>1900</v>
      </c>
      <c r="AD2812" s="11"/>
      <c r="AE2812" s="11"/>
      <c r="AF2812" s="11" t="s">
        <v>8002</v>
      </c>
      <c r="AG2812" s="11"/>
    </row>
    <row r="2813" spans="1:33" x14ac:dyDescent="0.15">
      <c r="A2813" s="11" t="s">
        <v>14701</v>
      </c>
      <c r="B2813" s="11" t="s">
        <v>15025</v>
      </c>
      <c r="C2813" s="11" t="s">
        <v>14702</v>
      </c>
      <c r="D2813" s="11"/>
      <c r="E2813" s="11" t="s">
        <v>14726</v>
      </c>
      <c r="F2813" s="11" t="s">
        <v>14727</v>
      </c>
      <c r="G2813" s="11" t="s">
        <v>25</v>
      </c>
      <c r="H2813" s="11" t="s">
        <v>9648</v>
      </c>
      <c r="I2813" s="11" t="str">
        <f t="shared" si="430"/>
        <v>卖家未填</v>
      </c>
      <c r="J2813" s="11" t="str">
        <f t="shared" si="431"/>
        <v>500</v>
      </c>
      <c r="K2813" s="11" t="str">
        <f t="shared" si="432"/>
        <v>卖家未填</v>
      </c>
      <c r="L2813" s="11" t="str">
        <f t="shared" si="433"/>
        <v>卖家未填</v>
      </c>
      <c r="M2813" s="11" t="str">
        <f t="shared" si="434"/>
        <v>白玉礼盒</v>
      </c>
      <c r="N2813" s="11" t="s">
        <v>3831</v>
      </c>
      <c r="O2813" s="11" t="s">
        <v>4461</v>
      </c>
      <c r="P2813" s="12">
        <v>112</v>
      </c>
      <c r="Q2813" s="12">
        <v>56</v>
      </c>
      <c r="R2813" s="11">
        <v>56</v>
      </c>
      <c r="S2813" s="13">
        <f t="shared" si="435"/>
        <v>113.93103448275862</v>
      </c>
      <c r="T2813" s="11">
        <v>29</v>
      </c>
      <c r="U2813" s="11">
        <v>59</v>
      </c>
      <c r="V2813" s="14">
        <f t="shared" si="436"/>
        <v>3304</v>
      </c>
      <c r="W2813" s="11">
        <v>3508</v>
      </c>
      <c r="X2813" s="11">
        <v>992</v>
      </c>
      <c r="Y2813" s="11">
        <v>15193029336</v>
      </c>
      <c r="Z2813" s="11">
        <v>72432369</v>
      </c>
      <c r="AA2813" s="15" t="str">
        <f t="shared" si="437"/>
        <v/>
      </c>
      <c r="AB2813" s="16" t="str">
        <f t="shared" si="438"/>
        <v>点击查看</v>
      </c>
      <c r="AC2813" s="11">
        <f t="shared" si="439"/>
        <v>1900</v>
      </c>
      <c r="AD2813" s="11"/>
      <c r="AE2813" s="11"/>
      <c r="AF2813" s="11" t="s">
        <v>8115</v>
      </c>
      <c r="AG2813" s="11" t="s">
        <v>14145</v>
      </c>
    </row>
    <row r="2814" spans="1:33" x14ac:dyDescent="0.15">
      <c r="A2814" s="11" t="s">
        <v>14690</v>
      </c>
      <c r="B2814" s="11" t="s">
        <v>15080</v>
      </c>
      <c r="C2814" s="11" t="s">
        <v>14691</v>
      </c>
      <c r="D2814" s="11"/>
      <c r="E2814" s="11" t="s">
        <v>14713</v>
      </c>
      <c r="F2814" s="11" t="s">
        <v>14717</v>
      </c>
      <c r="G2814" s="11" t="s">
        <v>18</v>
      </c>
      <c r="H2814" s="11" t="s">
        <v>8558</v>
      </c>
      <c r="I2814" s="11" t="str">
        <f t="shared" si="430"/>
        <v>卖家未填</v>
      </c>
      <c r="J2814" s="11" t="str">
        <f t="shared" si="431"/>
        <v>150</v>
      </c>
      <c r="K2814" s="11" t="str">
        <f t="shared" si="432"/>
        <v>卖家未填</v>
      </c>
      <c r="L2814" s="11" t="str">
        <f t="shared" si="433"/>
        <v>卖家未填</v>
      </c>
      <c r="M2814" s="11" t="str">
        <f t="shared" si="434"/>
        <v>香楠牛轧糖</v>
      </c>
      <c r="N2814" s="11" t="s">
        <v>2428</v>
      </c>
      <c r="O2814" s="11" t="s">
        <v>4373</v>
      </c>
      <c r="P2814" s="12">
        <v>260</v>
      </c>
      <c r="Q2814" s="12">
        <v>23.9</v>
      </c>
      <c r="R2814" s="11">
        <v>23.9</v>
      </c>
      <c r="S2814" s="13">
        <f t="shared" si="435"/>
        <v>47.117142857142852</v>
      </c>
      <c r="T2814" s="11">
        <v>70</v>
      </c>
      <c r="U2814" s="11">
        <v>138</v>
      </c>
      <c r="V2814" s="14">
        <f t="shared" si="436"/>
        <v>3298.2</v>
      </c>
      <c r="W2814" s="11">
        <v>181</v>
      </c>
      <c r="X2814" s="11">
        <v>104</v>
      </c>
      <c r="Y2814" s="11">
        <v>41856154488</v>
      </c>
      <c r="Z2814" s="11">
        <v>107118350</v>
      </c>
      <c r="AA2814" s="15" t="str">
        <f t="shared" si="437"/>
        <v/>
      </c>
      <c r="AB2814" s="16" t="str">
        <f t="shared" si="438"/>
        <v>点击查看</v>
      </c>
      <c r="AC2814" s="11">
        <f t="shared" si="439"/>
        <v>1900</v>
      </c>
      <c r="AD2814" s="11"/>
      <c r="AE2814" s="11"/>
      <c r="AF2814" s="11" t="s">
        <v>8180</v>
      </c>
      <c r="AG2814" s="11" t="s">
        <v>12791</v>
      </c>
    </row>
    <row r="2815" spans="1:33" x14ac:dyDescent="0.15">
      <c r="A2815" s="11" t="s">
        <v>14690</v>
      </c>
      <c r="B2815" s="11" t="s">
        <v>15087</v>
      </c>
      <c r="C2815" s="11" t="s">
        <v>14691</v>
      </c>
      <c r="D2815" s="11"/>
      <c r="E2815" s="11" t="s">
        <v>14723</v>
      </c>
      <c r="F2815" s="11" t="s">
        <v>14724</v>
      </c>
      <c r="G2815" s="11" t="s">
        <v>23</v>
      </c>
      <c r="H2815" s="11" t="s">
        <v>10498</v>
      </c>
      <c r="I2815" s="11" t="str">
        <f t="shared" si="430"/>
        <v>卖家未填</v>
      </c>
      <c r="J2815" s="11" t="str">
        <f t="shared" si="431"/>
        <v>150</v>
      </c>
      <c r="K2815" s="11" t="str">
        <f t="shared" si="432"/>
        <v>卖家未填</v>
      </c>
      <c r="L2815" s="11" t="str">
        <f t="shared" si="433"/>
        <v>卖家未填</v>
      </c>
      <c r="M2815" s="11" t="str">
        <f t="shared" si="434"/>
        <v>果汁软糖150g</v>
      </c>
      <c r="N2815" s="11" t="s">
        <v>2094</v>
      </c>
      <c r="O2815" s="11" t="s">
        <v>4513</v>
      </c>
      <c r="P2815" s="12">
        <v>19</v>
      </c>
      <c r="Q2815" s="12">
        <v>9.9</v>
      </c>
      <c r="R2815" s="11">
        <v>9.9</v>
      </c>
      <c r="S2815" s="13">
        <f t="shared" si="435"/>
        <v>34.702105263157897</v>
      </c>
      <c r="T2815" s="11">
        <v>95</v>
      </c>
      <c r="U2815" s="11">
        <v>333</v>
      </c>
      <c r="V2815" s="14">
        <f t="shared" si="436"/>
        <v>3296.7000000000003</v>
      </c>
      <c r="W2815" s="11">
        <v>95</v>
      </c>
      <c r="X2815" s="11">
        <v>88</v>
      </c>
      <c r="Y2815" s="11">
        <v>42968013933</v>
      </c>
      <c r="Z2815" s="11">
        <v>72779622</v>
      </c>
      <c r="AA2815" s="15" t="str">
        <f t="shared" si="437"/>
        <v/>
      </c>
      <c r="AB2815" s="16" t="str">
        <f t="shared" si="438"/>
        <v>点击查看</v>
      </c>
      <c r="AC2815" s="11">
        <f t="shared" si="439"/>
        <v>1900</v>
      </c>
      <c r="AD2815" s="11"/>
      <c r="AE2815" s="11"/>
      <c r="AF2815" s="11" t="s">
        <v>8802</v>
      </c>
      <c r="AG2815" s="11" t="s">
        <v>12467</v>
      </c>
    </row>
    <row r="2816" spans="1:33" x14ac:dyDescent="0.15">
      <c r="A2816" s="11" t="s">
        <v>14703</v>
      </c>
      <c r="B2816" s="11" t="s">
        <v>16232</v>
      </c>
      <c r="C2816" s="11" t="s">
        <v>14704</v>
      </c>
      <c r="D2816" s="17">
        <v>41521</v>
      </c>
      <c r="E2816" s="11" t="s">
        <v>14750</v>
      </c>
      <c r="F2816" s="11" t="s">
        <v>14751</v>
      </c>
      <c r="G2816" s="11" t="s">
        <v>44</v>
      </c>
      <c r="H2816" s="11" t="s">
        <v>9500</v>
      </c>
      <c r="I2816" s="11" t="str">
        <f t="shared" si="430"/>
        <v>卖家未填</v>
      </c>
      <c r="J2816" s="11" t="str">
        <f t="shared" si="431"/>
        <v>500</v>
      </c>
      <c r="K2816" s="11" t="str">
        <f t="shared" si="432"/>
        <v>卖家未填</v>
      </c>
      <c r="L2816" s="11" t="str">
        <f t="shared" si="433"/>
        <v>卖家未填</v>
      </c>
      <c r="M2816" s="11" t="str">
        <f t="shared" si="434"/>
        <v>卖家未填</v>
      </c>
      <c r="N2816" s="11" t="s">
        <v>3671</v>
      </c>
      <c r="O2816" s="11" t="s">
        <v>4613</v>
      </c>
      <c r="P2816" s="12">
        <v>50</v>
      </c>
      <c r="Q2816" s="12">
        <v>18.8</v>
      </c>
      <c r="R2816" s="11">
        <v>18.8</v>
      </c>
      <c r="S2816" s="13">
        <f t="shared" si="435"/>
        <v>106.12903225806451</v>
      </c>
      <c r="T2816" s="11">
        <v>31</v>
      </c>
      <c r="U2816" s="11">
        <v>175</v>
      </c>
      <c r="V2816" s="14">
        <f t="shared" si="436"/>
        <v>3290</v>
      </c>
      <c r="W2816" s="11">
        <v>38</v>
      </c>
      <c r="X2816" s="11">
        <v>74</v>
      </c>
      <c r="Y2816" s="11">
        <v>43161421684</v>
      </c>
      <c r="Z2816" s="11">
        <v>106232017</v>
      </c>
      <c r="AA2816" s="15">
        <f t="shared" si="437"/>
        <v>42026.416666666672</v>
      </c>
      <c r="AB2816" s="16" t="str">
        <f t="shared" si="438"/>
        <v>点击查看</v>
      </c>
      <c r="AC2816" s="11">
        <f t="shared" si="439"/>
        <v>2013</v>
      </c>
      <c r="AD2816" s="11"/>
      <c r="AE2816" s="11" t="s">
        <v>7518</v>
      </c>
      <c r="AF2816" s="11"/>
      <c r="AG2816" s="11" t="s">
        <v>13989</v>
      </c>
    </row>
    <row r="2817" spans="1:33" x14ac:dyDescent="0.15">
      <c r="A2817" s="11" t="s">
        <v>14687</v>
      </c>
      <c r="B2817" s="11" t="s">
        <v>14963</v>
      </c>
      <c r="C2817" s="11" t="s">
        <v>14688</v>
      </c>
      <c r="D2817" s="17">
        <v>39706</v>
      </c>
      <c r="E2817" s="11" t="s">
        <v>14723</v>
      </c>
      <c r="F2817" s="11" t="s">
        <v>14724</v>
      </c>
      <c r="G2817" s="11" t="s">
        <v>23</v>
      </c>
      <c r="H2817" s="11" t="s">
        <v>9918</v>
      </c>
      <c r="I2817" s="11" t="str">
        <f t="shared" si="430"/>
        <v>卖家未填</v>
      </c>
      <c r="J2817" s="11" t="str">
        <f t="shared" si="431"/>
        <v>147</v>
      </c>
      <c r="K2817" s="11" t="str">
        <f t="shared" si="432"/>
        <v>卖家未填</v>
      </c>
      <c r="L2817" s="11" t="str">
        <f t="shared" si="433"/>
        <v>卖家未填</v>
      </c>
      <c r="M2817" s="11" t="str">
        <f t="shared" si="434"/>
        <v>饼干</v>
      </c>
      <c r="N2817" s="11" t="s">
        <v>2352</v>
      </c>
      <c r="O2817" s="11" t="s">
        <v>5163</v>
      </c>
      <c r="P2817" s="12">
        <v>16.5</v>
      </c>
      <c r="Q2817" s="12"/>
      <c r="R2817" s="11">
        <v>16.5</v>
      </c>
      <c r="S2817" s="13">
        <f t="shared" si="435"/>
        <v>44.371621621621621</v>
      </c>
      <c r="T2817" s="11">
        <v>74</v>
      </c>
      <c r="U2817" s="11">
        <v>199</v>
      </c>
      <c r="V2817" s="14">
        <f t="shared" si="436"/>
        <v>3283.5</v>
      </c>
      <c r="W2817" s="11">
        <v>71</v>
      </c>
      <c r="X2817" s="11">
        <v>540</v>
      </c>
      <c r="Y2817" s="11">
        <v>5619566136</v>
      </c>
      <c r="Z2817" s="11">
        <v>36355612</v>
      </c>
      <c r="AA2817" s="15">
        <f t="shared" si="437"/>
        <v>42027.789722222224</v>
      </c>
      <c r="AB2817" s="16" t="str">
        <f t="shared" si="438"/>
        <v>点击查看</v>
      </c>
      <c r="AC2817" s="11">
        <f t="shared" si="439"/>
        <v>2008</v>
      </c>
      <c r="AD2817" s="11"/>
      <c r="AE2817" s="11" t="s">
        <v>6697</v>
      </c>
      <c r="AF2817" s="11" t="s">
        <v>8898</v>
      </c>
      <c r="AG2817" s="11" t="s">
        <v>12716</v>
      </c>
    </row>
    <row r="2818" spans="1:33" x14ac:dyDescent="0.15">
      <c r="A2818" s="11" t="s">
        <v>14703</v>
      </c>
      <c r="B2818" s="11" t="s">
        <v>16224</v>
      </c>
      <c r="C2818" s="11" t="s">
        <v>14708</v>
      </c>
      <c r="D2818" s="17">
        <v>39407</v>
      </c>
      <c r="E2818" s="11" t="s">
        <v>14721</v>
      </c>
      <c r="F2818" s="11" t="s">
        <v>14725</v>
      </c>
      <c r="G2818" s="11" t="s">
        <v>24</v>
      </c>
      <c r="H2818" s="11" t="s">
        <v>9489</v>
      </c>
      <c r="I2818" s="11" t="str">
        <f t="shared" ref="I2818:I2881" si="440">IF(AH$1="","",IFERROR(TRIM(MID($AG2818,FIND(":",$AG2818,FIND(AH$1,$AG2818))+1,FIND("=",$AG2818,FIND(AH$1,$AG2818))-FIND(":",$AG2818,FIND(AH$1,$AG2818))-1)),"卖家未填"))</f>
        <v>威海糕点</v>
      </c>
      <c r="J2818" s="11" t="str">
        <f t="shared" ref="J2818:J2881" si="441">IF(AI$1="","",IFERROR(TRIM(MID($AG2818,FIND(":",$AG2818,FIND(AI$1,$AG2818))+1,FIND("=",$AG2818,FIND(AI$1,$AG2818))-FIND(":",$AG2818,FIND(AI$1,$AG2818))-1)),"卖家未填"))</f>
        <v>2000</v>
      </c>
      <c r="K2818" s="11" t="str">
        <f t="shared" ref="K2818:K2881" si="442">IF(AJ$1="","",IFERROR(TRIM(MID($AG2818,FIND(":",$AG2818,FIND(AJ$1,$AG2818))+1,FIND("=",$AG2818,FIND(AJ$1,$AG2818))-FIND(":",$AG2818,FIND(AJ$1,$AG2818))-1)),"卖家未填"))</f>
        <v>卖家未填</v>
      </c>
      <c r="L2818" s="11" t="str">
        <f t="shared" ref="L2818:L2881" si="443">IF(AK$1="","",IFERROR(TRIM(MID($AG2818,FIND(":",$AG2818,FIND(AK$1,$AG2818))+1,FIND("=",$AG2818,FIND(AK$1,$AG2818))-FIND(":",$AG2818,FIND(AK$1,$AG2818))-1)),"卖家未填"))</f>
        <v>卖家未填</v>
      </c>
      <c r="M2818" s="11" t="str">
        <f t="shared" ref="M2818:M2881" si="444">IF(AL$1="","",IFERROR(TRIM(MID($AG2818,FIND(":",$AG2818,FIND(AL$1,$AG2818))+1,FIND("=",$AG2818,FIND(AL$1,$AG2818))-FIND(":",$AG2818,FIND(AL$1,$AG2818))-1)),"卖家未填"))</f>
        <v>肉松饼</v>
      </c>
      <c r="N2818" s="11" t="s">
        <v>3642</v>
      </c>
      <c r="O2818" s="11" t="s">
        <v>5580</v>
      </c>
      <c r="P2818" s="12">
        <v>89.8</v>
      </c>
      <c r="Q2818" s="12">
        <v>69.8</v>
      </c>
      <c r="R2818" s="11">
        <v>69.8</v>
      </c>
      <c r="S2818" s="13">
        <f t="shared" ref="S2818:S2881" si="445">IFERROR(V2818/T2818,"0")</f>
        <v>102.51875</v>
      </c>
      <c r="T2818" s="11">
        <v>32</v>
      </c>
      <c r="U2818" s="11">
        <v>47</v>
      </c>
      <c r="V2818" s="14">
        <f t="shared" ref="V2818:V2881" si="446">R2818*U2818</f>
        <v>3280.6</v>
      </c>
      <c r="W2818" s="11">
        <v>82</v>
      </c>
      <c r="X2818" s="11">
        <v>364</v>
      </c>
      <c r="Y2818" s="11">
        <v>36884434742</v>
      </c>
      <c r="Z2818" s="11">
        <v>35086632</v>
      </c>
      <c r="AA2818" s="15">
        <f t="shared" ref="AA2818:AA2881" si="447">IFERROR((MID(AE2818,FIND("ends=",AE2818)+5,FIND("000&amp;starts",AE2818)-FIND("ends=",AE2818)-5)+8*3600)/86400+70*365+19,"")</f>
        <v>42030.422291666662</v>
      </c>
      <c r="AB2818" s="16" t="str">
        <f t="shared" ref="AB2818:AB2881" si="448">HYPERLINK("http://item.taobao.com/item.htm?id="&amp;Y2818,"点击查看")</f>
        <v>点击查看</v>
      </c>
      <c r="AC2818" s="11">
        <f t="shared" ref="AC2818:AC2881" si="449">YEAR(D2818)</f>
        <v>2007</v>
      </c>
      <c r="AD2818" s="11"/>
      <c r="AE2818" s="11" t="s">
        <v>7498</v>
      </c>
      <c r="AF2818" s="11" t="s">
        <v>8011</v>
      </c>
      <c r="AG2818" s="11" t="s">
        <v>13961</v>
      </c>
    </row>
    <row r="2819" spans="1:33" x14ac:dyDescent="0.15">
      <c r="A2819" s="11" t="s">
        <v>14687</v>
      </c>
      <c r="B2819" s="11" t="s">
        <v>15725</v>
      </c>
      <c r="C2819" s="11" t="s">
        <v>14689</v>
      </c>
      <c r="D2819" s="17">
        <v>40038</v>
      </c>
      <c r="E2819" s="11" t="s">
        <v>14715</v>
      </c>
      <c r="F2819" s="11" t="s">
        <v>14716</v>
      </c>
      <c r="G2819" s="11" t="s">
        <v>16</v>
      </c>
      <c r="H2819" s="11" t="s">
        <v>9855</v>
      </c>
      <c r="I2819" s="11" t="str">
        <f t="shared" si="440"/>
        <v>卖家未填</v>
      </c>
      <c r="J2819" s="11" t="str">
        <f t="shared" si="441"/>
        <v>736</v>
      </c>
      <c r="K2819" s="11" t="str">
        <f t="shared" si="442"/>
        <v>卖家未填</v>
      </c>
      <c r="L2819" s="11" t="str">
        <f t="shared" si="443"/>
        <v>卖家未填</v>
      </c>
      <c r="M2819" s="11" t="str">
        <f t="shared" si="444"/>
        <v>QQ糖</v>
      </c>
      <c r="N2819" s="11" t="s">
        <v>2168</v>
      </c>
      <c r="O2819" s="11" t="s">
        <v>5105</v>
      </c>
      <c r="P2819" s="12">
        <v>29.8</v>
      </c>
      <c r="Q2819" s="12"/>
      <c r="R2819" s="11">
        <v>29.8</v>
      </c>
      <c r="S2819" s="13">
        <f t="shared" si="445"/>
        <v>37.25</v>
      </c>
      <c r="T2819" s="11">
        <v>88</v>
      </c>
      <c r="U2819" s="11">
        <v>110</v>
      </c>
      <c r="V2819" s="14">
        <f t="shared" si="446"/>
        <v>3278</v>
      </c>
      <c r="W2819" s="11">
        <v>102</v>
      </c>
      <c r="X2819" s="11">
        <v>206</v>
      </c>
      <c r="Y2819" s="11">
        <v>41327970585</v>
      </c>
      <c r="Z2819" s="11">
        <v>58994979</v>
      </c>
      <c r="AA2819" s="15">
        <f t="shared" si="447"/>
        <v>42031.927060185189</v>
      </c>
      <c r="AB2819" s="16" t="str">
        <f t="shared" si="448"/>
        <v>点击查看</v>
      </c>
      <c r="AC2819" s="11">
        <f t="shared" si="449"/>
        <v>2009</v>
      </c>
      <c r="AD2819" s="11"/>
      <c r="AE2819" s="11" t="s">
        <v>6589</v>
      </c>
      <c r="AF2819" s="11" t="s">
        <v>8812</v>
      </c>
      <c r="AG2819" s="11" t="s">
        <v>12537</v>
      </c>
    </row>
    <row r="2820" spans="1:33" x14ac:dyDescent="0.15">
      <c r="A2820" s="11" t="s">
        <v>14687</v>
      </c>
      <c r="B2820" s="11" t="s">
        <v>15282</v>
      </c>
      <c r="C2820" s="11" t="s">
        <v>14692</v>
      </c>
      <c r="D2820" s="17">
        <v>39811</v>
      </c>
      <c r="E2820" s="11" t="s">
        <v>14719</v>
      </c>
      <c r="F2820" s="11" t="s">
        <v>14733</v>
      </c>
      <c r="G2820" s="11" t="s">
        <v>29</v>
      </c>
      <c r="H2820" s="11" t="s">
        <v>9500</v>
      </c>
      <c r="I2820" s="11" t="str">
        <f t="shared" si="440"/>
        <v>鼓浪屿馅饼</v>
      </c>
      <c r="J2820" s="11" t="str">
        <f t="shared" si="441"/>
        <v>100</v>
      </c>
      <c r="K2820" s="11" t="str">
        <f t="shared" si="442"/>
        <v>卖家未填</v>
      </c>
      <c r="L2820" s="11" t="str">
        <f t="shared" si="443"/>
        <v>卖家未填</v>
      </c>
      <c r="M2820" s="11" t="str">
        <f t="shared" si="444"/>
        <v>卖家未填</v>
      </c>
      <c r="N2820" s="11" t="s">
        <v>2501</v>
      </c>
      <c r="O2820" s="11" t="s">
        <v>4407</v>
      </c>
      <c r="P2820" s="12">
        <v>25</v>
      </c>
      <c r="Q2820" s="12"/>
      <c r="R2820" s="11">
        <v>25</v>
      </c>
      <c r="S2820" s="13">
        <f t="shared" si="445"/>
        <v>49.621212121212125</v>
      </c>
      <c r="T2820" s="11">
        <v>66</v>
      </c>
      <c r="U2820" s="11">
        <v>131</v>
      </c>
      <c r="V2820" s="14">
        <f t="shared" si="446"/>
        <v>3275</v>
      </c>
      <c r="W2820" s="11">
        <v>140</v>
      </c>
      <c r="X2820" s="11">
        <v>965</v>
      </c>
      <c r="Y2820" s="11">
        <v>17451770117</v>
      </c>
      <c r="Z2820" s="11">
        <v>36935556</v>
      </c>
      <c r="AA2820" s="15">
        <f t="shared" si="447"/>
        <v>42030.723020833335</v>
      </c>
      <c r="AB2820" s="16" t="str">
        <f t="shared" si="448"/>
        <v>点击查看</v>
      </c>
      <c r="AC2820" s="11">
        <f t="shared" si="449"/>
        <v>2008</v>
      </c>
      <c r="AD2820" s="11"/>
      <c r="AE2820" s="11" t="s">
        <v>6776</v>
      </c>
      <c r="AF2820" s="11"/>
      <c r="AG2820" s="11" t="s">
        <v>12858</v>
      </c>
    </row>
    <row r="2821" spans="1:33" x14ac:dyDescent="0.15">
      <c r="A2821" s="11" t="s">
        <v>14687</v>
      </c>
      <c r="B2821" s="11" t="s">
        <v>15423</v>
      </c>
      <c r="C2821" s="11" t="s">
        <v>14689</v>
      </c>
      <c r="D2821" s="17">
        <v>39280</v>
      </c>
      <c r="E2821" s="11" t="s">
        <v>14713</v>
      </c>
      <c r="F2821" s="11" t="s">
        <v>14739</v>
      </c>
      <c r="G2821" s="11" t="s">
        <v>33</v>
      </c>
      <c r="H2821" s="11" t="s">
        <v>9696</v>
      </c>
      <c r="I2821" s="11" t="str">
        <f t="shared" si="440"/>
        <v>苏州糕点</v>
      </c>
      <c r="J2821" s="11" t="str">
        <f t="shared" si="441"/>
        <v>750</v>
      </c>
      <c r="K2821" s="11" t="str">
        <f t="shared" si="442"/>
        <v>卖家未填</v>
      </c>
      <c r="L2821" s="11" t="str">
        <f t="shared" si="443"/>
        <v>卖家未填</v>
      </c>
      <c r="M2821" s="11" t="str">
        <f t="shared" si="444"/>
        <v>糕点</v>
      </c>
      <c r="N2821" s="11" t="s">
        <v>2294</v>
      </c>
      <c r="O2821" s="11" t="s">
        <v>5146</v>
      </c>
      <c r="P2821" s="12">
        <v>29.5</v>
      </c>
      <c r="Q2821" s="12"/>
      <c r="R2821" s="11">
        <v>29.5</v>
      </c>
      <c r="S2821" s="13">
        <f t="shared" si="445"/>
        <v>41.980769230769234</v>
      </c>
      <c r="T2821" s="11">
        <v>78</v>
      </c>
      <c r="U2821" s="11">
        <v>111</v>
      </c>
      <c r="V2821" s="14">
        <f t="shared" si="446"/>
        <v>3274.5</v>
      </c>
      <c r="W2821" s="11">
        <v>332</v>
      </c>
      <c r="X2821" s="11">
        <v>1165</v>
      </c>
      <c r="Y2821" s="11">
        <v>36168453468</v>
      </c>
      <c r="Z2821" s="11">
        <v>34661912</v>
      </c>
      <c r="AA2821" s="15">
        <f t="shared" si="447"/>
        <v>42030.679641203707</v>
      </c>
      <c r="AB2821" s="16" t="str">
        <f t="shared" si="448"/>
        <v>点击查看</v>
      </c>
      <c r="AC2821" s="11">
        <f t="shared" si="449"/>
        <v>2007</v>
      </c>
      <c r="AD2821" s="11"/>
      <c r="AE2821" s="11" t="s">
        <v>6664</v>
      </c>
      <c r="AF2821" s="11" t="s">
        <v>8512</v>
      </c>
      <c r="AG2821" s="11" t="s">
        <v>12659</v>
      </c>
    </row>
    <row r="2822" spans="1:33" x14ac:dyDescent="0.15">
      <c r="A2822" s="11" t="s">
        <v>14687</v>
      </c>
      <c r="B2822" s="11" t="s">
        <v>14963</v>
      </c>
      <c r="C2822" s="11" t="s">
        <v>14688</v>
      </c>
      <c r="D2822" s="17">
        <v>39706</v>
      </c>
      <c r="E2822" s="11" t="s">
        <v>14723</v>
      </c>
      <c r="F2822" s="11" t="s">
        <v>14724</v>
      </c>
      <c r="G2822" s="11" t="s">
        <v>23</v>
      </c>
      <c r="H2822" s="11" t="s">
        <v>9761</v>
      </c>
      <c r="I2822" s="11" t="str">
        <f t="shared" si="440"/>
        <v>卖家未填</v>
      </c>
      <c r="J2822" s="11" t="str">
        <f t="shared" si="441"/>
        <v>255</v>
      </c>
      <c r="K2822" s="11" t="str">
        <f t="shared" si="442"/>
        <v>卖家未填</v>
      </c>
      <c r="L2822" s="11" t="str">
        <f t="shared" si="443"/>
        <v>卖家未填</v>
      </c>
      <c r="M2822" s="11" t="str">
        <f t="shared" si="444"/>
        <v>RITZ</v>
      </c>
      <c r="N2822" s="11" t="s">
        <v>2481</v>
      </c>
      <c r="O2822" s="11" t="s">
        <v>5204</v>
      </c>
      <c r="P2822" s="12">
        <v>23</v>
      </c>
      <c r="Q2822" s="12"/>
      <c r="R2822" s="11">
        <v>23</v>
      </c>
      <c r="S2822" s="13">
        <f t="shared" si="445"/>
        <v>48.746268656716417</v>
      </c>
      <c r="T2822" s="11">
        <v>67</v>
      </c>
      <c r="U2822" s="11">
        <v>142</v>
      </c>
      <c r="V2822" s="14">
        <f t="shared" si="446"/>
        <v>3266</v>
      </c>
      <c r="W2822" s="11">
        <v>54</v>
      </c>
      <c r="X2822" s="11">
        <v>197</v>
      </c>
      <c r="Y2822" s="11">
        <v>6980178924</v>
      </c>
      <c r="Z2822" s="11">
        <v>36355612</v>
      </c>
      <c r="AA2822" s="15">
        <f t="shared" si="447"/>
        <v>42028.816608796296</v>
      </c>
      <c r="AB2822" s="16" t="str">
        <f t="shared" si="448"/>
        <v>点击查看</v>
      </c>
      <c r="AC2822" s="11">
        <f t="shared" si="449"/>
        <v>2008</v>
      </c>
      <c r="AD2822" s="11"/>
      <c r="AE2822" s="11" t="s">
        <v>6765</v>
      </c>
      <c r="AF2822" s="11" t="s">
        <v>8644</v>
      </c>
      <c r="AG2822" s="11" t="s">
        <v>12840</v>
      </c>
    </row>
    <row r="2823" spans="1:33" x14ac:dyDescent="0.15">
      <c r="A2823" s="11" t="s">
        <v>14673</v>
      </c>
      <c r="B2823" s="11" t="s">
        <v>14929</v>
      </c>
      <c r="C2823" s="11" t="s">
        <v>14674</v>
      </c>
      <c r="D2823" s="11"/>
      <c r="E2823" s="11" t="s">
        <v>17</v>
      </c>
      <c r="F2823" s="11" t="s">
        <v>17</v>
      </c>
      <c r="G2823" s="11" t="s">
        <v>17</v>
      </c>
      <c r="H2823" s="11" t="s">
        <v>10446</v>
      </c>
      <c r="I2823" s="11" t="str">
        <f t="shared" si="440"/>
        <v>卖家未填</v>
      </c>
      <c r="J2823" s="11" t="str">
        <f t="shared" si="441"/>
        <v>180</v>
      </c>
      <c r="K2823" s="11" t="str">
        <f t="shared" si="442"/>
        <v>卖家未填</v>
      </c>
      <c r="L2823" s="11" t="str">
        <f t="shared" si="443"/>
        <v>卖家未填</v>
      </c>
      <c r="M2823" s="11" t="str">
        <f t="shared" si="444"/>
        <v>凤梨酥180g</v>
      </c>
      <c r="N2823" s="11" t="s">
        <v>1589</v>
      </c>
      <c r="O2823" s="11" t="s">
        <v>4391</v>
      </c>
      <c r="P2823" s="12">
        <v>16.8</v>
      </c>
      <c r="Q2823" s="12">
        <v>12.8</v>
      </c>
      <c r="R2823" s="11">
        <v>12.8</v>
      </c>
      <c r="S2823" s="13">
        <f t="shared" si="445"/>
        <v>21.333333333333332</v>
      </c>
      <c r="T2823" s="11">
        <v>153</v>
      </c>
      <c r="U2823" s="11">
        <v>255</v>
      </c>
      <c r="V2823" s="14">
        <f t="shared" si="446"/>
        <v>3264</v>
      </c>
      <c r="W2823" s="11">
        <v>1364</v>
      </c>
      <c r="X2823" s="11">
        <v>495</v>
      </c>
      <c r="Y2823" s="11">
        <v>36870896750</v>
      </c>
      <c r="Z2823" s="11">
        <v>105976338</v>
      </c>
      <c r="AA2823" s="15" t="str">
        <f t="shared" si="447"/>
        <v/>
      </c>
      <c r="AB2823" s="16" t="str">
        <f t="shared" si="448"/>
        <v>点击查看</v>
      </c>
      <c r="AC2823" s="11">
        <f t="shared" si="449"/>
        <v>1900</v>
      </c>
      <c r="AD2823" s="11"/>
      <c r="AE2823" s="11"/>
      <c r="AF2823" s="11" t="s">
        <v>8589</v>
      </c>
      <c r="AG2823" s="11" t="s">
        <v>11994</v>
      </c>
    </row>
    <row r="2824" spans="1:33" x14ac:dyDescent="0.15">
      <c r="A2824" s="11" t="s">
        <v>14703</v>
      </c>
      <c r="B2824" s="11" t="s">
        <v>15582</v>
      </c>
      <c r="C2824" s="11" t="s">
        <v>14700</v>
      </c>
      <c r="D2824" s="17">
        <v>41147</v>
      </c>
      <c r="E2824" s="11" t="s">
        <v>14750</v>
      </c>
      <c r="F2824" s="11" t="s">
        <v>14763</v>
      </c>
      <c r="G2824" s="11" t="s">
        <v>52</v>
      </c>
      <c r="H2824" s="11" t="s">
        <v>9576</v>
      </c>
      <c r="I2824" s="11" t="str">
        <f t="shared" si="440"/>
        <v>卖家未填</v>
      </c>
      <c r="J2824" s="11" t="str">
        <f t="shared" si="441"/>
        <v>1100</v>
      </c>
      <c r="K2824" s="11" t="str">
        <f t="shared" si="442"/>
        <v>卖家未填</v>
      </c>
      <c r="L2824" s="11" t="str">
        <f t="shared" si="443"/>
        <v>卖家未填</v>
      </c>
      <c r="M2824" s="11" t="str">
        <f t="shared" si="444"/>
        <v>卖家未填</v>
      </c>
      <c r="N2824" s="11" t="s">
        <v>3066</v>
      </c>
      <c r="O2824" s="11" t="s">
        <v>5352</v>
      </c>
      <c r="P2824" s="12">
        <v>98</v>
      </c>
      <c r="Q2824" s="12">
        <v>66.599999999999994</v>
      </c>
      <c r="R2824" s="11">
        <v>66.599999999999994</v>
      </c>
      <c r="S2824" s="13">
        <f t="shared" si="445"/>
        <v>74.168181818181807</v>
      </c>
      <c r="T2824" s="11">
        <v>44</v>
      </c>
      <c r="U2824" s="11">
        <v>49</v>
      </c>
      <c r="V2824" s="14">
        <f t="shared" si="446"/>
        <v>3263.3999999999996</v>
      </c>
      <c r="W2824" s="11">
        <v>58</v>
      </c>
      <c r="X2824" s="11">
        <v>243</v>
      </c>
      <c r="Y2824" s="11">
        <v>41605808624</v>
      </c>
      <c r="Z2824" s="11">
        <v>73375138</v>
      </c>
      <c r="AA2824" s="15">
        <f t="shared" si="447"/>
        <v>42026.712233796294</v>
      </c>
      <c r="AB2824" s="16" t="str">
        <f t="shared" si="448"/>
        <v>点击查看</v>
      </c>
      <c r="AC2824" s="11">
        <f t="shared" si="449"/>
        <v>2012</v>
      </c>
      <c r="AD2824" s="11"/>
      <c r="AE2824" s="11" t="s">
        <v>7141</v>
      </c>
      <c r="AF2824" s="11" t="s">
        <v>8252</v>
      </c>
      <c r="AG2824" s="11" t="s">
        <v>13404</v>
      </c>
    </row>
    <row r="2825" spans="1:33" x14ac:dyDescent="0.15">
      <c r="A2825" s="11" t="s">
        <v>14690</v>
      </c>
      <c r="B2825" s="11" t="s">
        <v>15049</v>
      </c>
      <c r="C2825" s="11" t="s">
        <v>14691</v>
      </c>
      <c r="D2825" s="11"/>
      <c r="E2825" s="11" t="s">
        <v>14729</v>
      </c>
      <c r="F2825" s="11" t="s">
        <v>14730</v>
      </c>
      <c r="G2825" s="11" t="s">
        <v>27</v>
      </c>
      <c r="H2825" s="11" t="s">
        <v>9865</v>
      </c>
      <c r="I2825" s="11" t="str">
        <f t="shared" si="440"/>
        <v>卖家未填</v>
      </c>
      <c r="J2825" s="11" t="str">
        <f t="shared" si="441"/>
        <v>700</v>
      </c>
      <c r="K2825" s="11" t="str">
        <f t="shared" si="442"/>
        <v>卖家未填</v>
      </c>
      <c r="L2825" s="11" t="str">
        <f t="shared" si="443"/>
        <v>卖家未填</v>
      </c>
      <c r="M2825" s="11" t="str">
        <f t="shared" si="444"/>
        <v>金丝肉松饼</v>
      </c>
      <c r="N2825" s="11" t="s">
        <v>2023</v>
      </c>
      <c r="O2825" s="11"/>
      <c r="P2825" s="12">
        <v>54</v>
      </c>
      <c r="Q2825" s="12">
        <v>24.9</v>
      </c>
      <c r="R2825" s="11">
        <v>24.9</v>
      </c>
      <c r="S2825" s="13">
        <f t="shared" si="445"/>
        <v>32.296039603960395</v>
      </c>
      <c r="T2825" s="11">
        <v>101</v>
      </c>
      <c r="U2825" s="11">
        <v>131</v>
      </c>
      <c r="V2825" s="14">
        <f t="shared" si="446"/>
        <v>3261.8999999999996</v>
      </c>
      <c r="W2825" s="11">
        <v>590</v>
      </c>
      <c r="X2825" s="11">
        <v>600</v>
      </c>
      <c r="Y2825" s="11">
        <v>39900586343</v>
      </c>
      <c r="Z2825" s="11">
        <v>107902202</v>
      </c>
      <c r="AA2825" s="15" t="str">
        <f t="shared" si="447"/>
        <v/>
      </c>
      <c r="AB2825" s="16" t="str">
        <f t="shared" si="448"/>
        <v>点击查看</v>
      </c>
      <c r="AC2825" s="11">
        <f t="shared" si="449"/>
        <v>1900</v>
      </c>
      <c r="AD2825" s="11"/>
      <c r="AE2825" s="11"/>
      <c r="AF2825" s="11" t="s">
        <v>8144</v>
      </c>
      <c r="AG2825" s="11" t="s">
        <v>12399</v>
      </c>
    </row>
    <row r="2826" spans="1:33" x14ac:dyDescent="0.15">
      <c r="A2826" s="11" t="s">
        <v>14673</v>
      </c>
      <c r="B2826" s="11" t="s">
        <v>15002</v>
      </c>
      <c r="C2826" s="11" t="s">
        <v>14674</v>
      </c>
      <c r="D2826" s="11"/>
      <c r="E2826" s="11" t="s">
        <v>14742</v>
      </c>
      <c r="F2826" s="11" t="s">
        <v>14760</v>
      </c>
      <c r="G2826" s="11" t="s">
        <v>51</v>
      </c>
      <c r="H2826" s="11" t="s">
        <v>10336</v>
      </c>
      <c r="I2826" s="11" t="str">
        <f t="shared" si="440"/>
        <v>卖家未填</v>
      </c>
      <c r="J2826" s="11" t="str">
        <f t="shared" si="441"/>
        <v>200</v>
      </c>
      <c r="K2826" s="11" t="str">
        <f t="shared" si="442"/>
        <v>卖家未填</v>
      </c>
      <c r="L2826" s="11" t="str">
        <f t="shared" si="443"/>
        <v>卖家未填</v>
      </c>
      <c r="M2826" s="11" t="str">
        <f t="shared" si="444"/>
        <v>绿豆冰糕200g</v>
      </c>
      <c r="N2826" s="11" t="s">
        <v>1889</v>
      </c>
      <c r="O2826" s="11" t="s">
        <v>4379</v>
      </c>
      <c r="P2826" s="12">
        <v>78</v>
      </c>
      <c r="Q2826" s="12">
        <v>13.8</v>
      </c>
      <c r="R2826" s="11">
        <v>13.8</v>
      </c>
      <c r="S2826" s="13">
        <f t="shared" si="445"/>
        <v>28.821238938053099</v>
      </c>
      <c r="T2826" s="11">
        <v>113</v>
      </c>
      <c r="U2826" s="11">
        <v>236</v>
      </c>
      <c r="V2826" s="14">
        <f t="shared" si="446"/>
        <v>3256.8</v>
      </c>
      <c r="W2826" s="11">
        <v>564</v>
      </c>
      <c r="X2826" s="11">
        <v>1003</v>
      </c>
      <c r="Y2826" s="11">
        <v>41419674373</v>
      </c>
      <c r="Z2826" s="11">
        <v>111862558</v>
      </c>
      <c r="AA2826" s="15" t="str">
        <f t="shared" si="447"/>
        <v/>
      </c>
      <c r="AB2826" s="16" t="str">
        <f t="shared" si="448"/>
        <v>点击查看</v>
      </c>
      <c r="AC2826" s="11">
        <f t="shared" si="449"/>
        <v>1900</v>
      </c>
      <c r="AD2826" s="11"/>
      <c r="AE2826" s="11"/>
      <c r="AF2826" s="11" t="s">
        <v>8089</v>
      </c>
      <c r="AG2826" s="11" t="s">
        <v>12279</v>
      </c>
    </row>
    <row r="2827" spans="1:33" x14ac:dyDescent="0.15">
      <c r="A2827" s="11" t="s">
        <v>14701</v>
      </c>
      <c r="B2827" s="11" t="s">
        <v>15430</v>
      </c>
      <c r="C2827" s="11" t="s">
        <v>14702</v>
      </c>
      <c r="D2827" s="11"/>
      <c r="E2827" s="11" t="s">
        <v>14723</v>
      </c>
      <c r="F2827" s="11" t="s">
        <v>14778</v>
      </c>
      <c r="G2827" s="11" t="s">
        <v>65</v>
      </c>
      <c r="H2827" s="11" t="s">
        <v>8665</v>
      </c>
      <c r="I2827" s="11" t="str">
        <f t="shared" si="440"/>
        <v>卖家未填</v>
      </c>
      <c r="J2827" s="11" t="str">
        <f t="shared" si="441"/>
        <v>160</v>
      </c>
      <c r="K2827" s="11" t="str">
        <f t="shared" si="442"/>
        <v>卖家未填</v>
      </c>
      <c r="L2827" s="11" t="str">
        <f t="shared" si="443"/>
        <v>卖家未填</v>
      </c>
      <c r="M2827" s="11" t="str">
        <f t="shared" si="444"/>
        <v>脆皮朱古力球</v>
      </c>
      <c r="N2827" s="11" t="s">
        <v>3705</v>
      </c>
      <c r="O2827" s="11" t="s">
        <v>4838</v>
      </c>
      <c r="P2827" s="12">
        <v>117.19</v>
      </c>
      <c r="Q2827" s="12">
        <v>22.5</v>
      </c>
      <c r="R2827" s="11">
        <v>22.5</v>
      </c>
      <c r="S2827" s="13">
        <f t="shared" si="445"/>
        <v>104.51612903225806</v>
      </c>
      <c r="T2827" s="11">
        <v>31</v>
      </c>
      <c r="U2827" s="11">
        <v>144</v>
      </c>
      <c r="V2827" s="14">
        <f t="shared" si="446"/>
        <v>3240</v>
      </c>
      <c r="W2827" s="11">
        <v>177</v>
      </c>
      <c r="X2827" s="11">
        <v>148</v>
      </c>
      <c r="Y2827" s="11">
        <v>36385224340</v>
      </c>
      <c r="Z2827" s="11">
        <v>105765354</v>
      </c>
      <c r="AA2827" s="15" t="str">
        <f t="shared" si="447"/>
        <v/>
      </c>
      <c r="AB2827" s="16" t="str">
        <f t="shared" si="448"/>
        <v>点击查看</v>
      </c>
      <c r="AC2827" s="11">
        <f t="shared" si="449"/>
        <v>1900</v>
      </c>
      <c r="AD2827" s="11"/>
      <c r="AE2827" s="11"/>
      <c r="AF2827" s="11" t="s">
        <v>8130</v>
      </c>
      <c r="AG2827" s="11" t="s">
        <v>14024</v>
      </c>
    </row>
    <row r="2828" spans="1:33" x14ac:dyDescent="0.15">
      <c r="A2828" s="11" t="s">
        <v>14703</v>
      </c>
      <c r="B2828" s="11" t="s">
        <v>16061</v>
      </c>
      <c r="C2828" s="11" t="s">
        <v>14700</v>
      </c>
      <c r="D2828" s="17">
        <v>41512</v>
      </c>
      <c r="E2828" s="11" t="s">
        <v>14731</v>
      </c>
      <c r="F2828" s="11" t="s">
        <v>14787</v>
      </c>
      <c r="G2828" s="11" t="s">
        <v>73</v>
      </c>
      <c r="H2828" s="11" t="s">
        <v>10143</v>
      </c>
      <c r="I2828" s="11" t="str">
        <f t="shared" si="440"/>
        <v>卖家未填</v>
      </c>
      <c r="J2828" s="11" t="str">
        <f t="shared" si="441"/>
        <v>5000</v>
      </c>
      <c r="K2828" s="11" t="str">
        <f t="shared" si="442"/>
        <v>卖家未填</v>
      </c>
      <c r="L2828" s="11" t="str">
        <f t="shared" si="443"/>
        <v>卖家未填</v>
      </c>
      <c r="M2828" s="11" t="str">
        <f t="shared" si="444"/>
        <v>薄饼</v>
      </c>
      <c r="N2828" s="11" t="s">
        <v>3481</v>
      </c>
      <c r="O2828" s="11" t="s">
        <v>5522</v>
      </c>
      <c r="P2828" s="12" t="s">
        <v>10705</v>
      </c>
      <c r="Q2828" s="12">
        <v>59.9</v>
      </c>
      <c r="R2828" s="11">
        <v>59.9</v>
      </c>
      <c r="S2828" s="13">
        <f t="shared" si="445"/>
        <v>92.417142857142849</v>
      </c>
      <c r="T2828" s="11">
        <v>35</v>
      </c>
      <c r="U2828" s="11">
        <v>54</v>
      </c>
      <c r="V2828" s="14">
        <f t="shared" si="446"/>
        <v>3234.6</v>
      </c>
      <c r="W2828" s="11">
        <v>53</v>
      </c>
      <c r="X2828" s="11">
        <v>150</v>
      </c>
      <c r="Y2828" s="11">
        <v>38829153233</v>
      </c>
      <c r="Z2828" s="11">
        <v>106066550</v>
      </c>
      <c r="AA2828" s="15">
        <f t="shared" si="447"/>
        <v>42028.963460648149</v>
      </c>
      <c r="AB2828" s="16" t="str">
        <f t="shared" si="448"/>
        <v>点击查看</v>
      </c>
      <c r="AC2828" s="11">
        <f t="shared" si="449"/>
        <v>2013</v>
      </c>
      <c r="AD2828" s="11"/>
      <c r="AE2828" s="11" t="s">
        <v>7394</v>
      </c>
      <c r="AF2828" s="11" t="s">
        <v>9216</v>
      </c>
      <c r="AG2828" s="11" t="s">
        <v>13802</v>
      </c>
    </row>
    <row r="2829" spans="1:33" x14ac:dyDescent="0.15">
      <c r="A2829" s="11" t="s">
        <v>14687</v>
      </c>
      <c r="B2829" s="11" t="s">
        <v>15521</v>
      </c>
      <c r="C2829" s="11" t="s">
        <v>14686</v>
      </c>
      <c r="D2829" s="17">
        <v>41926</v>
      </c>
      <c r="E2829" s="11" t="s">
        <v>14726</v>
      </c>
      <c r="F2829" s="11" t="s">
        <v>14727</v>
      </c>
      <c r="G2829" s="11" t="s">
        <v>25</v>
      </c>
      <c r="H2829" s="11" t="s">
        <v>9648</v>
      </c>
      <c r="I2829" s="11" t="str">
        <f t="shared" si="440"/>
        <v>卖家未填</v>
      </c>
      <c r="J2829" s="11" t="str">
        <f t="shared" si="441"/>
        <v>390</v>
      </c>
      <c r="K2829" s="11" t="str">
        <f t="shared" si="442"/>
        <v>卖家未填</v>
      </c>
      <c r="L2829" s="11" t="str">
        <f t="shared" si="443"/>
        <v>卖家未填</v>
      </c>
      <c r="M2829" s="11" t="str">
        <f t="shared" si="444"/>
        <v>蛋黄酥</v>
      </c>
      <c r="N2829" s="11" t="s">
        <v>2958</v>
      </c>
      <c r="O2829" s="11" t="s">
        <v>5364</v>
      </c>
      <c r="P2829" s="12">
        <v>60</v>
      </c>
      <c r="Q2829" s="12">
        <v>32</v>
      </c>
      <c r="R2829" s="11">
        <v>32</v>
      </c>
      <c r="S2829" s="13">
        <f t="shared" si="445"/>
        <v>67.333333333333329</v>
      </c>
      <c r="T2829" s="11">
        <v>48</v>
      </c>
      <c r="U2829" s="11">
        <v>101</v>
      </c>
      <c r="V2829" s="14">
        <f t="shared" si="446"/>
        <v>3232</v>
      </c>
      <c r="W2829" s="11">
        <v>18</v>
      </c>
      <c r="X2829" s="11">
        <v>37</v>
      </c>
      <c r="Y2829" s="11">
        <v>41686406961</v>
      </c>
      <c r="Z2829" s="11">
        <v>114237296</v>
      </c>
      <c r="AA2829" s="15">
        <f t="shared" si="447"/>
        <v>42030.414652777778</v>
      </c>
      <c r="AB2829" s="16" t="str">
        <f t="shared" si="448"/>
        <v>点击查看</v>
      </c>
      <c r="AC2829" s="11">
        <f t="shared" si="449"/>
        <v>2014</v>
      </c>
      <c r="AD2829" s="11"/>
      <c r="AE2829" s="11" t="s">
        <v>7064</v>
      </c>
      <c r="AF2829" s="11" t="s">
        <v>8422</v>
      </c>
      <c r="AG2829" s="11" t="s">
        <v>13299</v>
      </c>
    </row>
    <row r="2830" spans="1:33" x14ac:dyDescent="0.15">
      <c r="A2830" s="11" t="s">
        <v>14701</v>
      </c>
      <c r="B2830" s="11" t="s">
        <v>14968</v>
      </c>
      <c r="C2830" s="11" t="s">
        <v>14702</v>
      </c>
      <c r="D2830" s="11"/>
      <c r="E2830" s="11" t="s">
        <v>17</v>
      </c>
      <c r="F2830" s="11" t="s">
        <v>17</v>
      </c>
      <c r="G2830" s="11" t="s">
        <v>17</v>
      </c>
      <c r="H2830" s="11" t="s">
        <v>9582</v>
      </c>
      <c r="I2830" s="11" t="str">
        <f t="shared" si="440"/>
        <v>卖家未填</v>
      </c>
      <c r="J2830" s="11" t="str">
        <f t="shared" si="441"/>
        <v>1050</v>
      </c>
      <c r="K2830" s="11" t="str">
        <f t="shared" si="442"/>
        <v>卖家未填</v>
      </c>
      <c r="L2830" s="11" t="str">
        <f t="shared" si="443"/>
        <v>卖家未填</v>
      </c>
      <c r="M2830" s="11" t="str">
        <f t="shared" si="444"/>
        <v>麦芽夹心饼干350g*3包</v>
      </c>
      <c r="N2830" s="11" t="s">
        <v>3754</v>
      </c>
      <c r="O2830" s="11"/>
      <c r="P2830" s="12">
        <v>118</v>
      </c>
      <c r="Q2830" s="12">
        <v>59.8</v>
      </c>
      <c r="R2830" s="11">
        <v>59.8</v>
      </c>
      <c r="S2830" s="13">
        <f t="shared" si="445"/>
        <v>107.64</v>
      </c>
      <c r="T2830" s="11">
        <v>30</v>
      </c>
      <c r="U2830" s="11">
        <v>54</v>
      </c>
      <c r="V2830" s="14">
        <f t="shared" si="446"/>
        <v>3229.2</v>
      </c>
      <c r="W2830" s="11">
        <v>684</v>
      </c>
      <c r="X2830" s="11">
        <v>744</v>
      </c>
      <c r="Y2830" s="11">
        <v>42559539313</v>
      </c>
      <c r="Z2830" s="11">
        <v>110975016</v>
      </c>
      <c r="AA2830" s="15" t="str">
        <f t="shared" si="447"/>
        <v/>
      </c>
      <c r="AB2830" s="16" t="str">
        <f t="shared" si="448"/>
        <v>点击查看</v>
      </c>
      <c r="AC2830" s="11">
        <f t="shared" si="449"/>
        <v>1900</v>
      </c>
      <c r="AD2830" s="11"/>
      <c r="AE2830" s="11"/>
      <c r="AF2830" s="11" t="s">
        <v>8059</v>
      </c>
      <c r="AG2830" s="11" t="s">
        <v>14071</v>
      </c>
    </row>
    <row r="2831" spans="1:33" x14ac:dyDescent="0.15">
      <c r="A2831" s="11" t="s">
        <v>14687</v>
      </c>
      <c r="B2831" s="11" t="s">
        <v>15221</v>
      </c>
      <c r="C2831" s="11" t="s">
        <v>14692</v>
      </c>
      <c r="D2831" s="17">
        <v>40831</v>
      </c>
      <c r="E2831" s="11" t="s">
        <v>14719</v>
      </c>
      <c r="F2831" s="11" t="s">
        <v>14740</v>
      </c>
      <c r="G2831" s="11" t="s">
        <v>36</v>
      </c>
      <c r="H2831" s="11" t="s">
        <v>9993</v>
      </c>
      <c r="I2831" s="11" t="str">
        <f t="shared" si="440"/>
        <v>卖家未填</v>
      </c>
      <c r="J2831" s="11" t="str">
        <f t="shared" si="441"/>
        <v>300</v>
      </c>
      <c r="K2831" s="11" t="str">
        <f t="shared" si="442"/>
        <v>卖家未填</v>
      </c>
      <c r="L2831" s="11" t="str">
        <f t="shared" si="443"/>
        <v>卖家未填</v>
      </c>
      <c r="M2831" s="11" t="str">
        <f t="shared" si="444"/>
        <v>面包干300g</v>
      </c>
      <c r="N2831" s="11" t="s">
        <v>2722</v>
      </c>
      <c r="O2831" s="11" t="s">
        <v>4545</v>
      </c>
      <c r="P2831" s="12">
        <v>25.8</v>
      </c>
      <c r="Q2831" s="12">
        <v>11.8</v>
      </c>
      <c r="R2831" s="11">
        <v>11.8</v>
      </c>
      <c r="S2831" s="13">
        <f t="shared" si="445"/>
        <v>56.515789473684215</v>
      </c>
      <c r="T2831" s="11">
        <v>57</v>
      </c>
      <c r="U2831" s="11">
        <v>273</v>
      </c>
      <c r="V2831" s="14">
        <f t="shared" si="446"/>
        <v>3221.4</v>
      </c>
      <c r="W2831" s="11">
        <v>38</v>
      </c>
      <c r="X2831" s="11">
        <v>53</v>
      </c>
      <c r="Y2831" s="11">
        <v>42378800720</v>
      </c>
      <c r="Z2831" s="11">
        <v>69240403</v>
      </c>
      <c r="AA2831" s="15">
        <f t="shared" si="447"/>
        <v>42030.590277777781</v>
      </c>
      <c r="AB2831" s="16" t="str">
        <f t="shared" si="448"/>
        <v>点击查看</v>
      </c>
      <c r="AC2831" s="11">
        <f t="shared" si="449"/>
        <v>2011</v>
      </c>
      <c r="AD2831" s="11"/>
      <c r="AE2831" s="11" t="s">
        <v>6912</v>
      </c>
      <c r="AF2831" s="11" t="s">
        <v>9008</v>
      </c>
      <c r="AG2831" s="11" t="s">
        <v>13068</v>
      </c>
    </row>
    <row r="2832" spans="1:33" x14ac:dyDescent="0.15">
      <c r="A2832" s="11" t="s">
        <v>14673</v>
      </c>
      <c r="B2832" s="11" t="s">
        <v>15172</v>
      </c>
      <c r="C2832" s="11" t="s">
        <v>14674</v>
      </c>
      <c r="D2832" s="11"/>
      <c r="E2832" s="11" t="s">
        <v>17</v>
      </c>
      <c r="F2832" s="11" t="s">
        <v>17</v>
      </c>
      <c r="G2832" s="11" t="s">
        <v>17</v>
      </c>
      <c r="H2832" s="11" t="s">
        <v>9601</v>
      </c>
      <c r="I2832" s="11" t="str">
        <f t="shared" si="440"/>
        <v>卖家未填</v>
      </c>
      <c r="J2832" s="11" t="str">
        <f t="shared" si="441"/>
        <v>250</v>
      </c>
      <c r="K2832" s="11" t="str">
        <f t="shared" si="442"/>
        <v>卖家未填</v>
      </c>
      <c r="L2832" s="11" t="str">
        <f t="shared" si="443"/>
        <v>卖家未填</v>
      </c>
      <c r="M2832" s="11" t="str">
        <f t="shared" si="444"/>
        <v>百力滋番茄畅吃包</v>
      </c>
      <c r="N2832" s="11" t="s">
        <v>1678</v>
      </c>
      <c r="O2832" s="11"/>
      <c r="P2832" s="12">
        <v>14</v>
      </c>
      <c r="Q2832" s="12"/>
      <c r="R2832" s="11">
        <v>14</v>
      </c>
      <c r="S2832" s="13">
        <f t="shared" si="445"/>
        <v>23.165467625899282</v>
      </c>
      <c r="T2832" s="11">
        <v>139</v>
      </c>
      <c r="U2832" s="11">
        <v>230</v>
      </c>
      <c r="V2832" s="14">
        <f t="shared" si="446"/>
        <v>3220</v>
      </c>
      <c r="W2832" s="11">
        <v>1677</v>
      </c>
      <c r="X2832" s="11">
        <v>729</v>
      </c>
      <c r="Y2832" s="11">
        <v>18388413884</v>
      </c>
      <c r="Z2832" s="11">
        <v>67536407</v>
      </c>
      <c r="AA2832" s="15" t="str">
        <f t="shared" si="447"/>
        <v/>
      </c>
      <c r="AB2832" s="16" t="str">
        <f t="shared" si="448"/>
        <v>点击查看</v>
      </c>
      <c r="AC2832" s="11">
        <f t="shared" si="449"/>
        <v>1900</v>
      </c>
      <c r="AD2832" s="11"/>
      <c r="AE2832" s="11"/>
      <c r="AF2832" s="11" t="s">
        <v>8272</v>
      </c>
      <c r="AG2832" s="11" t="s">
        <v>12082</v>
      </c>
    </row>
    <row r="2833" spans="1:33" x14ac:dyDescent="0.15">
      <c r="A2833" s="11" t="s">
        <v>14677</v>
      </c>
      <c r="B2833" s="11" t="s">
        <v>9447</v>
      </c>
      <c r="C2833" s="11" t="s">
        <v>14677</v>
      </c>
      <c r="D2833" s="11"/>
      <c r="E2833" s="11" t="s">
        <v>14723</v>
      </c>
      <c r="F2833" s="11" t="s">
        <v>14724</v>
      </c>
      <c r="G2833" s="11" t="s">
        <v>23</v>
      </c>
      <c r="H2833" s="11" t="s">
        <v>9564</v>
      </c>
      <c r="I2833" s="11" t="str">
        <f t="shared" si="440"/>
        <v>卖家未填</v>
      </c>
      <c r="J2833" s="11" t="str">
        <f t="shared" si="441"/>
        <v>卖家未填</v>
      </c>
      <c r="K2833" s="11" t="str">
        <f t="shared" si="442"/>
        <v>卖家未填</v>
      </c>
      <c r="L2833" s="11" t="str">
        <f t="shared" si="443"/>
        <v>卖家未填</v>
      </c>
      <c r="M2833" s="11" t="str">
        <f t="shared" si="444"/>
        <v>卖家未填</v>
      </c>
      <c r="N2833" s="11" t="s">
        <v>1686</v>
      </c>
      <c r="O2833" s="11" t="s">
        <v>4754</v>
      </c>
      <c r="P2833" s="12">
        <v>14.9</v>
      </c>
      <c r="Q2833" s="12">
        <v>13.8</v>
      </c>
      <c r="R2833" s="11">
        <v>13.8</v>
      </c>
      <c r="S2833" s="13">
        <f t="shared" si="445"/>
        <v>23.3</v>
      </c>
      <c r="T2833" s="11">
        <v>138</v>
      </c>
      <c r="U2833" s="11">
        <v>233</v>
      </c>
      <c r="V2833" s="14">
        <f t="shared" si="446"/>
        <v>3215.4</v>
      </c>
      <c r="W2833" s="11">
        <v>1586</v>
      </c>
      <c r="X2833" s="11">
        <v>179</v>
      </c>
      <c r="Y2833" s="11">
        <v>17308617629</v>
      </c>
      <c r="Z2833" s="11">
        <v>101717810</v>
      </c>
      <c r="AA2833" s="15" t="str">
        <f t="shared" si="447"/>
        <v/>
      </c>
      <c r="AB2833" s="16" t="str">
        <f t="shared" si="448"/>
        <v>点击查看</v>
      </c>
      <c r="AC2833" s="11">
        <f t="shared" si="449"/>
        <v>1900</v>
      </c>
      <c r="AD2833" s="11"/>
      <c r="AE2833" s="11"/>
      <c r="AF2833" s="11" t="s">
        <v>8170</v>
      </c>
      <c r="AG2833" s="11"/>
    </row>
    <row r="2834" spans="1:33" x14ac:dyDescent="0.15">
      <c r="A2834" s="11" t="s">
        <v>14701</v>
      </c>
      <c r="B2834" s="11" t="s">
        <v>14892</v>
      </c>
      <c r="C2834" s="11" t="s">
        <v>14702</v>
      </c>
      <c r="D2834" s="11"/>
      <c r="E2834" s="11" t="s">
        <v>17</v>
      </c>
      <c r="F2834" s="11" t="s">
        <v>17</v>
      </c>
      <c r="G2834" s="11" t="s">
        <v>17</v>
      </c>
      <c r="H2834" s="11" t="s">
        <v>9720</v>
      </c>
      <c r="I2834" s="11" t="str">
        <f t="shared" si="440"/>
        <v>卖家未填</v>
      </c>
      <c r="J2834" s="11" t="str">
        <f t="shared" si="441"/>
        <v>2400</v>
      </c>
      <c r="K2834" s="11" t="str">
        <f t="shared" si="442"/>
        <v>卖家未填</v>
      </c>
      <c r="L2834" s="11" t="str">
        <f t="shared" si="443"/>
        <v>卖家未填</v>
      </c>
      <c r="M2834" s="11" t="str">
        <f t="shared" si="444"/>
        <v>2400曲组合</v>
      </c>
      <c r="N2834" s="11" t="s">
        <v>3925</v>
      </c>
      <c r="O2834" s="11"/>
      <c r="P2834" s="12">
        <v>678</v>
      </c>
      <c r="Q2834" s="12">
        <v>119</v>
      </c>
      <c r="R2834" s="11">
        <v>119</v>
      </c>
      <c r="S2834" s="13">
        <f t="shared" si="445"/>
        <v>119</v>
      </c>
      <c r="T2834" s="11">
        <v>27</v>
      </c>
      <c r="U2834" s="11">
        <v>27</v>
      </c>
      <c r="V2834" s="14">
        <f t="shared" si="446"/>
        <v>3213</v>
      </c>
      <c r="W2834" s="11">
        <v>24</v>
      </c>
      <c r="X2834" s="11">
        <v>19</v>
      </c>
      <c r="Y2834" s="11">
        <v>43138243274</v>
      </c>
      <c r="Z2834" s="11">
        <v>68130401</v>
      </c>
      <c r="AA2834" s="15" t="str">
        <f t="shared" si="447"/>
        <v/>
      </c>
      <c r="AB2834" s="16" t="str">
        <f t="shared" si="448"/>
        <v>点击查看</v>
      </c>
      <c r="AC2834" s="11">
        <f t="shared" si="449"/>
        <v>1900</v>
      </c>
      <c r="AD2834" s="11"/>
      <c r="AE2834" s="11"/>
      <c r="AF2834" s="11" t="s">
        <v>7963</v>
      </c>
      <c r="AG2834" s="11" t="s">
        <v>14235</v>
      </c>
    </row>
    <row r="2835" spans="1:33" x14ac:dyDescent="0.15">
      <c r="A2835" s="11" t="s">
        <v>14687</v>
      </c>
      <c r="B2835" s="11" t="s">
        <v>15748</v>
      </c>
      <c r="C2835" s="11" t="s">
        <v>14686</v>
      </c>
      <c r="D2835" s="17">
        <v>41600</v>
      </c>
      <c r="E2835" s="11" t="s">
        <v>14719</v>
      </c>
      <c r="F2835" s="11" t="s">
        <v>14720</v>
      </c>
      <c r="G2835" s="11" t="s">
        <v>21</v>
      </c>
      <c r="H2835" s="11" t="s">
        <v>9501</v>
      </c>
      <c r="I2835" s="11" t="str">
        <f t="shared" si="440"/>
        <v>杜浔酥糖</v>
      </c>
      <c r="J2835" s="11" t="str">
        <f t="shared" si="441"/>
        <v>400</v>
      </c>
      <c r="K2835" s="11" t="str">
        <f t="shared" si="442"/>
        <v>卖家未填</v>
      </c>
      <c r="L2835" s="11" t="str">
        <f t="shared" si="443"/>
        <v>卖家未填</v>
      </c>
      <c r="M2835" s="11" t="str">
        <f t="shared" si="444"/>
        <v>礼园芳</v>
      </c>
      <c r="N2835" s="11" t="s">
        <v>2231</v>
      </c>
      <c r="O2835" s="11" t="s">
        <v>4631</v>
      </c>
      <c r="P2835" s="12">
        <v>25.6</v>
      </c>
      <c r="Q2835" s="12">
        <v>16.8</v>
      </c>
      <c r="R2835" s="11">
        <v>16.8</v>
      </c>
      <c r="S2835" s="13">
        <f t="shared" si="445"/>
        <v>39.131707317073172</v>
      </c>
      <c r="T2835" s="11">
        <v>82</v>
      </c>
      <c r="U2835" s="11">
        <v>191</v>
      </c>
      <c r="V2835" s="14">
        <f t="shared" si="446"/>
        <v>3208.8</v>
      </c>
      <c r="W2835" s="11">
        <v>352</v>
      </c>
      <c r="X2835" s="11">
        <v>389</v>
      </c>
      <c r="Y2835" s="11">
        <v>41214477874</v>
      </c>
      <c r="Z2835" s="11">
        <v>107614136</v>
      </c>
      <c r="AA2835" s="15">
        <f t="shared" si="447"/>
        <v>42027.416666666672</v>
      </c>
      <c r="AB2835" s="16" t="str">
        <f t="shared" si="448"/>
        <v>点击查看</v>
      </c>
      <c r="AC2835" s="11">
        <f t="shared" si="449"/>
        <v>2013</v>
      </c>
      <c r="AD2835" s="11"/>
      <c r="AE2835" s="11" t="s">
        <v>6625</v>
      </c>
      <c r="AF2835" s="11" t="s">
        <v>8058</v>
      </c>
      <c r="AG2835" s="11" t="s">
        <v>12360</v>
      </c>
    </row>
    <row r="2836" spans="1:33" x14ac:dyDescent="0.15">
      <c r="A2836" s="11" t="s">
        <v>14690</v>
      </c>
      <c r="B2836" s="11" t="s">
        <v>15859</v>
      </c>
      <c r="C2836" s="11" t="s">
        <v>14691</v>
      </c>
      <c r="D2836" s="11"/>
      <c r="E2836" s="11" t="s">
        <v>14737</v>
      </c>
      <c r="F2836" s="11" t="s">
        <v>14738</v>
      </c>
      <c r="G2836" s="11" t="s">
        <v>32</v>
      </c>
      <c r="H2836" s="11" t="s">
        <v>10529</v>
      </c>
      <c r="I2836" s="11" t="str">
        <f t="shared" si="440"/>
        <v>武汉沙琪玛</v>
      </c>
      <c r="J2836" s="11" t="str">
        <f t="shared" si="441"/>
        <v>500</v>
      </c>
      <c r="K2836" s="11" t="str">
        <f t="shared" si="442"/>
        <v>卖家未填</v>
      </c>
      <c r="L2836" s="11" t="str">
        <f t="shared" si="443"/>
        <v>卖家未填</v>
      </c>
      <c r="M2836" s="11" t="str">
        <f t="shared" si="444"/>
        <v>沙琪玛</v>
      </c>
      <c r="N2836" s="11" t="s">
        <v>2558</v>
      </c>
      <c r="O2836" s="11" t="s">
        <v>4405</v>
      </c>
      <c r="P2836" s="12">
        <v>24.75</v>
      </c>
      <c r="Q2836" s="12">
        <v>19.8</v>
      </c>
      <c r="R2836" s="11">
        <v>19.8</v>
      </c>
      <c r="S2836" s="13">
        <f t="shared" si="445"/>
        <v>50.914285714285711</v>
      </c>
      <c r="T2836" s="11">
        <v>63</v>
      </c>
      <c r="U2836" s="11">
        <v>162</v>
      </c>
      <c r="V2836" s="14">
        <f t="shared" si="446"/>
        <v>3207.6</v>
      </c>
      <c r="W2836" s="11">
        <v>69</v>
      </c>
      <c r="X2836" s="11">
        <v>125</v>
      </c>
      <c r="Y2836" s="11">
        <v>42783941180</v>
      </c>
      <c r="Z2836" s="11">
        <v>103716597</v>
      </c>
      <c r="AA2836" s="15" t="str">
        <f t="shared" si="447"/>
        <v/>
      </c>
      <c r="AB2836" s="16" t="str">
        <f t="shared" si="448"/>
        <v>点击查看</v>
      </c>
      <c r="AC2836" s="11">
        <f t="shared" si="449"/>
        <v>1900</v>
      </c>
      <c r="AD2836" s="11"/>
      <c r="AE2836" s="11"/>
      <c r="AF2836" s="11" t="s">
        <v>8954</v>
      </c>
      <c r="AG2836" s="11" t="s">
        <v>12911</v>
      </c>
    </row>
    <row r="2837" spans="1:33" x14ac:dyDescent="0.15">
      <c r="A2837" s="11" t="s">
        <v>14701</v>
      </c>
      <c r="B2837" s="11" t="s">
        <v>15271</v>
      </c>
      <c r="C2837" s="11" t="s">
        <v>14702</v>
      </c>
      <c r="D2837" s="11"/>
      <c r="E2837" s="11" t="s">
        <v>17</v>
      </c>
      <c r="F2837" s="11" t="s">
        <v>17</v>
      </c>
      <c r="G2837" s="11" t="s">
        <v>17</v>
      </c>
      <c r="H2837" s="11" t="s">
        <v>10399</v>
      </c>
      <c r="I2837" s="11" t="str">
        <f t="shared" si="440"/>
        <v>桂发祥十八街麻花</v>
      </c>
      <c r="J2837" s="11" t="str">
        <f t="shared" si="441"/>
        <v>150</v>
      </c>
      <c r="K2837" s="11" t="str">
        <f t="shared" si="442"/>
        <v>卖家未填</v>
      </c>
      <c r="L2837" s="11" t="str">
        <f t="shared" si="443"/>
        <v>卖家未填</v>
      </c>
      <c r="M2837" s="11" t="str">
        <f t="shared" si="444"/>
        <v>夹馅麻花黑芝麻味150g</v>
      </c>
      <c r="N2837" s="11" t="s">
        <v>3645</v>
      </c>
      <c r="O2837" s="11" t="s">
        <v>5581</v>
      </c>
      <c r="P2837" s="12">
        <v>19</v>
      </c>
      <c r="Q2837" s="12">
        <v>18</v>
      </c>
      <c r="R2837" s="11">
        <v>18</v>
      </c>
      <c r="S2837" s="13">
        <f t="shared" si="445"/>
        <v>100.125</v>
      </c>
      <c r="T2837" s="11">
        <v>32</v>
      </c>
      <c r="U2837" s="11">
        <v>178</v>
      </c>
      <c r="V2837" s="14">
        <f t="shared" si="446"/>
        <v>3204</v>
      </c>
      <c r="W2837" s="11">
        <v>299</v>
      </c>
      <c r="X2837" s="11">
        <v>211</v>
      </c>
      <c r="Y2837" s="11">
        <v>16696364565</v>
      </c>
      <c r="Z2837" s="11">
        <v>67714908</v>
      </c>
      <c r="AA2837" s="15" t="str">
        <f t="shared" si="447"/>
        <v/>
      </c>
      <c r="AB2837" s="16" t="str">
        <f t="shared" si="448"/>
        <v>点击查看</v>
      </c>
      <c r="AC2837" s="11">
        <f t="shared" si="449"/>
        <v>1900</v>
      </c>
      <c r="AD2837" s="11"/>
      <c r="AE2837" s="11"/>
      <c r="AF2837" s="11" t="s">
        <v>8384</v>
      </c>
      <c r="AG2837" s="11" t="s">
        <v>13964</v>
      </c>
    </row>
    <row r="2838" spans="1:33" x14ac:dyDescent="0.15">
      <c r="A2838" s="11" t="s">
        <v>14677</v>
      </c>
      <c r="B2838" s="11" t="s">
        <v>9447</v>
      </c>
      <c r="C2838" s="11" t="s">
        <v>14677</v>
      </c>
      <c r="D2838" s="11"/>
      <c r="E2838" s="11" t="s">
        <v>14723</v>
      </c>
      <c r="F2838" s="11" t="s">
        <v>14724</v>
      </c>
      <c r="G2838" s="11" t="s">
        <v>23</v>
      </c>
      <c r="H2838" s="11" t="s">
        <v>8414</v>
      </c>
      <c r="I2838" s="11" t="str">
        <f t="shared" si="440"/>
        <v>卖家未填</v>
      </c>
      <c r="J2838" s="11" t="str">
        <f t="shared" si="441"/>
        <v>卖家未填</v>
      </c>
      <c r="K2838" s="11" t="str">
        <f t="shared" si="442"/>
        <v>卖家未填</v>
      </c>
      <c r="L2838" s="11" t="str">
        <f t="shared" si="443"/>
        <v>卖家未填</v>
      </c>
      <c r="M2838" s="11" t="str">
        <f t="shared" si="444"/>
        <v>卖家未填</v>
      </c>
      <c r="N2838" s="11" t="s">
        <v>1153</v>
      </c>
      <c r="O2838" s="11"/>
      <c r="P2838" s="12">
        <v>19</v>
      </c>
      <c r="Q2838" s="12">
        <v>9.9</v>
      </c>
      <c r="R2838" s="11">
        <v>9.9</v>
      </c>
      <c r="S2838" s="13">
        <f t="shared" si="445"/>
        <v>26.427272727272729</v>
      </c>
      <c r="T2838" s="11">
        <v>121</v>
      </c>
      <c r="U2838" s="11">
        <v>323</v>
      </c>
      <c r="V2838" s="14">
        <f t="shared" si="446"/>
        <v>3197.7000000000003</v>
      </c>
      <c r="W2838" s="11">
        <v>917</v>
      </c>
      <c r="X2838" s="11">
        <v>125</v>
      </c>
      <c r="Y2838" s="11">
        <v>39454741949</v>
      </c>
      <c r="Z2838" s="11">
        <v>101717810</v>
      </c>
      <c r="AA2838" s="15" t="str">
        <f t="shared" si="447"/>
        <v/>
      </c>
      <c r="AB2838" s="16" t="str">
        <f t="shared" si="448"/>
        <v>点击查看</v>
      </c>
      <c r="AC2838" s="11">
        <f t="shared" si="449"/>
        <v>1900</v>
      </c>
      <c r="AD2838" s="11"/>
      <c r="AE2838" s="11"/>
      <c r="AF2838" s="11" t="s">
        <v>8414</v>
      </c>
      <c r="AG2838" s="11"/>
    </row>
    <row r="2839" spans="1:33" x14ac:dyDescent="0.15">
      <c r="A2839" s="11" t="s">
        <v>14703</v>
      </c>
      <c r="B2839" s="11" t="s">
        <v>16238</v>
      </c>
      <c r="C2839" s="11" t="s">
        <v>14704</v>
      </c>
      <c r="D2839" s="17">
        <v>40658</v>
      </c>
      <c r="E2839" s="11" t="s">
        <v>14723</v>
      </c>
      <c r="F2839" s="11" t="s">
        <v>14745</v>
      </c>
      <c r="G2839" s="11" t="s">
        <v>39</v>
      </c>
      <c r="H2839" s="11" t="s">
        <v>10181</v>
      </c>
      <c r="I2839" s="11" t="str">
        <f t="shared" si="440"/>
        <v>卖家未填</v>
      </c>
      <c r="J2839" s="11" t="str">
        <f t="shared" si="441"/>
        <v>380</v>
      </c>
      <c r="K2839" s="11" t="str">
        <f t="shared" si="442"/>
        <v>卖家未填</v>
      </c>
      <c r="L2839" s="11" t="str">
        <f t="shared" si="443"/>
        <v>卖家未填</v>
      </c>
      <c r="M2839" s="11" t="str">
        <f t="shared" si="444"/>
        <v>印尼特级虾片400g</v>
      </c>
      <c r="N2839" s="11" t="s">
        <v>3688</v>
      </c>
      <c r="O2839" s="11" t="s">
        <v>5595</v>
      </c>
      <c r="P2839" s="12">
        <v>23.5</v>
      </c>
      <c r="Q2839" s="12"/>
      <c r="R2839" s="11">
        <v>23.5</v>
      </c>
      <c r="S2839" s="13">
        <f t="shared" si="445"/>
        <v>103.09677419354838</v>
      </c>
      <c r="T2839" s="11">
        <v>31</v>
      </c>
      <c r="U2839" s="11">
        <v>136</v>
      </c>
      <c r="V2839" s="14">
        <f t="shared" si="446"/>
        <v>3196</v>
      </c>
      <c r="W2839" s="11">
        <v>16</v>
      </c>
      <c r="X2839" s="11">
        <v>84</v>
      </c>
      <c r="Y2839" s="11">
        <v>18064879217</v>
      </c>
      <c r="Z2839" s="11">
        <v>66414172</v>
      </c>
      <c r="AA2839" s="15">
        <f t="shared" si="447"/>
        <v>42027.978692129633</v>
      </c>
      <c r="AB2839" s="16" t="str">
        <f t="shared" si="448"/>
        <v>点击查看</v>
      </c>
      <c r="AC2839" s="11">
        <f t="shared" si="449"/>
        <v>2011</v>
      </c>
      <c r="AD2839" s="11"/>
      <c r="AE2839" s="11" t="s">
        <v>7526</v>
      </c>
      <c r="AF2839" s="11" t="s">
        <v>9269</v>
      </c>
      <c r="AG2839" s="11" t="s">
        <v>14007</v>
      </c>
    </row>
    <row r="2840" spans="1:33" x14ac:dyDescent="0.15">
      <c r="A2840" s="11" t="s">
        <v>14703</v>
      </c>
      <c r="B2840" s="11" t="s">
        <v>16417</v>
      </c>
      <c r="C2840" s="11" t="s">
        <v>14704</v>
      </c>
      <c r="D2840" s="17">
        <v>41566</v>
      </c>
      <c r="E2840" s="11" t="s">
        <v>14723</v>
      </c>
      <c r="F2840" s="11" t="s">
        <v>14815</v>
      </c>
      <c r="G2840" s="11" t="s">
        <v>99</v>
      </c>
      <c r="H2840" s="11" t="s">
        <v>10282</v>
      </c>
      <c r="I2840" s="11" t="str">
        <f t="shared" si="440"/>
        <v>卖家未填</v>
      </c>
      <c r="J2840" s="11" t="str">
        <f t="shared" si="441"/>
        <v>908</v>
      </c>
      <c r="K2840" s="11" t="str">
        <f t="shared" si="442"/>
        <v>卖家未填</v>
      </c>
      <c r="L2840" s="11" t="str">
        <f t="shared" si="443"/>
        <v>卖家未填</v>
      </c>
      <c r="M2840" s="11" t="str">
        <f t="shared" si="444"/>
        <v>组合系列</v>
      </c>
      <c r="N2840" s="11" t="s">
        <v>4259</v>
      </c>
      <c r="O2840" s="11" t="s">
        <v>4698</v>
      </c>
      <c r="P2840" s="12">
        <v>128</v>
      </c>
      <c r="Q2840" s="12">
        <v>68</v>
      </c>
      <c r="R2840" s="11">
        <v>68</v>
      </c>
      <c r="S2840" s="13">
        <f t="shared" si="445"/>
        <v>138.95652173913044</v>
      </c>
      <c r="T2840" s="11">
        <v>23</v>
      </c>
      <c r="U2840" s="11">
        <v>47</v>
      </c>
      <c r="V2840" s="14">
        <f t="shared" si="446"/>
        <v>3196</v>
      </c>
      <c r="W2840" s="11">
        <v>26</v>
      </c>
      <c r="X2840" s="11">
        <v>38</v>
      </c>
      <c r="Y2840" s="11">
        <v>43394862585</v>
      </c>
      <c r="Z2840" s="11">
        <v>106921929</v>
      </c>
      <c r="AA2840" s="15">
        <f t="shared" si="447"/>
        <v>42028.140694444446</v>
      </c>
      <c r="AB2840" s="16" t="str">
        <f t="shared" si="448"/>
        <v>点击查看</v>
      </c>
      <c r="AC2840" s="11">
        <f t="shared" si="449"/>
        <v>2013</v>
      </c>
      <c r="AD2840" s="11"/>
      <c r="AE2840" s="11" t="s">
        <v>7886</v>
      </c>
      <c r="AF2840" s="11" t="s">
        <v>9413</v>
      </c>
      <c r="AG2840" s="11" t="s">
        <v>14564</v>
      </c>
    </row>
    <row r="2841" spans="1:33" x14ac:dyDescent="0.15">
      <c r="A2841" s="11" t="s">
        <v>14690</v>
      </c>
      <c r="B2841" s="11" t="s">
        <v>15278</v>
      </c>
      <c r="C2841" s="11" t="s">
        <v>14691</v>
      </c>
      <c r="D2841" s="11"/>
      <c r="E2841" s="11" t="s">
        <v>17</v>
      </c>
      <c r="F2841" s="11" t="s">
        <v>17</v>
      </c>
      <c r="G2841" s="11" t="s">
        <v>17</v>
      </c>
      <c r="H2841" s="11" t="s">
        <v>9884</v>
      </c>
      <c r="I2841" s="11" t="str">
        <f t="shared" si="440"/>
        <v>卖家未填</v>
      </c>
      <c r="J2841" s="11" t="str">
        <f t="shared" si="441"/>
        <v>275</v>
      </c>
      <c r="K2841" s="11" t="str">
        <f t="shared" si="442"/>
        <v>卖家未填</v>
      </c>
      <c r="L2841" s="11" t="str">
        <f t="shared" si="443"/>
        <v>卖家未填</v>
      </c>
      <c r="M2841" s="11" t="str">
        <f t="shared" si="444"/>
        <v>275g龙须酥</v>
      </c>
      <c r="N2841" s="11" t="s">
        <v>2785</v>
      </c>
      <c r="O2841" s="11"/>
      <c r="P2841" s="12">
        <v>30</v>
      </c>
      <c r="Q2841" s="12">
        <v>15</v>
      </c>
      <c r="R2841" s="11">
        <v>15</v>
      </c>
      <c r="S2841" s="13">
        <f t="shared" si="445"/>
        <v>58.090909090909093</v>
      </c>
      <c r="T2841" s="11">
        <v>55</v>
      </c>
      <c r="U2841" s="11">
        <v>213</v>
      </c>
      <c r="V2841" s="14">
        <f t="shared" si="446"/>
        <v>3195</v>
      </c>
      <c r="W2841" s="11">
        <v>159</v>
      </c>
      <c r="X2841" s="11">
        <v>483</v>
      </c>
      <c r="Y2841" s="11">
        <v>40956031303</v>
      </c>
      <c r="Z2841" s="11">
        <v>112155140</v>
      </c>
      <c r="AA2841" s="15" t="str">
        <f t="shared" si="447"/>
        <v/>
      </c>
      <c r="AB2841" s="16" t="str">
        <f t="shared" si="448"/>
        <v>点击查看</v>
      </c>
      <c r="AC2841" s="11">
        <f t="shared" si="449"/>
        <v>1900</v>
      </c>
      <c r="AD2841" s="11"/>
      <c r="AE2841" s="11"/>
      <c r="AF2841" s="11" t="s">
        <v>8393</v>
      </c>
      <c r="AG2841" s="11" t="s">
        <v>13128</v>
      </c>
    </row>
    <row r="2842" spans="1:33" x14ac:dyDescent="0.15">
      <c r="A2842" s="11" t="s">
        <v>14711</v>
      </c>
      <c r="B2842" s="11" t="s">
        <v>9447</v>
      </c>
      <c r="C2842" s="11" t="s">
        <v>14711</v>
      </c>
      <c r="D2842" s="11"/>
      <c r="E2842" s="11" t="s">
        <v>14723</v>
      </c>
      <c r="F2842" s="11" t="s">
        <v>14724</v>
      </c>
      <c r="G2842" s="11" t="s">
        <v>23</v>
      </c>
      <c r="H2842" s="11" t="s">
        <v>9500</v>
      </c>
      <c r="I2842" s="11" t="str">
        <f t="shared" si="440"/>
        <v>卖家未填</v>
      </c>
      <c r="J2842" s="11" t="str">
        <f t="shared" si="441"/>
        <v>卖家未填</v>
      </c>
      <c r="K2842" s="11" t="str">
        <f t="shared" si="442"/>
        <v>卖家未填</v>
      </c>
      <c r="L2842" s="11" t="str">
        <f t="shared" si="443"/>
        <v>卖家未填</v>
      </c>
      <c r="M2842" s="11" t="str">
        <f t="shared" si="444"/>
        <v>卖家未填</v>
      </c>
      <c r="N2842" s="11" t="s">
        <v>2043</v>
      </c>
      <c r="O2842" s="11"/>
      <c r="P2842" s="12">
        <v>119</v>
      </c>
      <c r="Q2842" s="12">
        <v>49.9</v>
      </c>
      <c r="R2842" s="11">
        <v>49.9</v>
      </c>
      <c r="S2842" s="13">
        <f t="shared" si="445"/>
        <v>76.038095238095238</v>
      </c>
      <c r="T2842" s="11">
        <v>42</v>
      </c>
      <c r="U2842" s="11">
        <v>64</v>
      </c>
      <c r="V2842" s="14">
        <f t="shared" si="446"/>
        <v>3193.6</v>
      </c>
      <c r="W2842" s="11">
        <v>28</v>
      </c>
      <c r="X2842" s="11">
        <v>10</v>
      </c>
      <c r="Y2842" s="11">
        <v>42911485335</v>
      </c>
      <c r="Z2842" s="11">
        <v>101717810</v>
      </c>
      <c r="AA2842" s="15" t="str">
        <f t="shared" si="447"/>
        <v/>
      </c>
      <c r="AB2842" s="16" t="str">
        <f t="shared" si="448"/>
        <v>点击查看</v>
      </c>
      <c r="AC2842" s="11">
        <f t="shared" si="449"/>
        <v>1900</v>
      </c>
      <c r="AD2842" s="11"/>
      <c r="AE2842" s="11"/>
      <c r="AF2842" s="11"/>
      <c r="AG2842" s="11"/>
    </row>
    <row r="2843" spans="1:33" x14ac:dyDescent="0.15">
      <c r="A2843" s="11" t="s">
        <v>14703</v>
      </c>
      <c r="B2843" s="11" t="s">
        <v>14963</v>
      </c>
      <c r="C2843" s="11" t="s">
        <v>14709</v>
      </c>
      <c r="D2843" s="17">
        <v>39706</v>
      </c>
      <c r="E2843" s="11" t="s">
        <v>14723</v>
      </c>
      <c r="F2843" s="11" t="s">
        <v>14724</v>
      </c>
      <c r="G2843" s="11" t="s">
        <v>23</v>
      </c>
      <c r="H2843" s="11" t="s">
        <v>9620</v>
      </c>
      <c r="I2843" s="11" t="str">
        <f t="shared" si="440"/>
        <v>卖家未填</v>
      </c>
      <c r="J2843" s="11" t="str">
        <f t="shared" si="441"/>
        <v>528</v>
      </c>
      <c r="K2843" s="11" t="str">
        <f t="shared" si="442"/>
        <v>卖家未填</v>
      </c>
      <c r="L2843" s="11" t="str">
        <f t="shared" si="443"/>
        <v>卖家未填</v>
      </c>
      <c r="M2843" s="11" t="str">
        <f t="shared" si="444"/>
        <v>云呢拿夹心饼</v>
      </c>
      <c r="N2843" s="11" t="s">
        <v>4045</v>
      </c>
      <c r="O2843" s="11" t="s">
        <v>4998</v>
      </c>
      <c r="P2843" s="12">
        <v>38</v>
      </c>
      <c r="Q2843" s="12"/>
      <c r="R2843" s="11">
        <v>38</v>
      </c>
      <c r="S2843" s="13">
        <f t="shared" si="445"/>
        <v>122.76923076923077</v>
      </c>
      <c r="T2843" s="11">
        <v>26</v>
      </c>
      <c r="U2843" s="11">
        <v>84</v>
      </c>
      <c r="V2843" s="14">
        <f t="shared" si="446"/>
        <v>3192</v>
      </c>
      <c r="W2843" s="11">
        <v>3</v>
      </c>
      <c r="X2843" s="11">
        <v>35</v>
      </c>
      <c r="Y2843" s="11">
        <v>43282267698</v>
      </c>
      <c r="Z2843" s="11">
        <v>36355612</v>
      </c>
      <c r="AA2843" s="15">
        <f t="shared" si="447"/>
        <v>42032.575358796297</v>
      </c>
      <c r="AB2843" s="16" t="str">
        <f t="shared" si="448"/>
        <v>点击查看</v>
      </c>
      <c r="AC2843" s="11">
        <f t="shared" si="449"/>
        <v>2008</v>
      </c>
      <c r="AD2843" s="11"/>
      <c r="AE2843" s="11" t="s">
        <v>7753</v>
      </c>
      <c r="AF2843" s="11" t="s">
        <v>8361</v>
      </c>
      <c r="AG2843" s="11" t="s">
        <v>14350</v>
      </c>
    </row>
    <row r="2844" spans="1:33" x14ac:dyDescent="0.15">
      <c r="A2844" s="11" t="s">
        <v>14690</v>
      </c>
      <c r="B2844" s="11" t="s">
        <v>15684</v>
      </c>
      <c r="C2844" s="11" t="s">
        <v>14691</v>
      </c>
      <c r="D2844" s="11"/>
      <c r="E2844" s="11" t="s">
        <v>14719</v>
      </c>
      <c r="F2844" s="11" t="s">
        <v>14720</v>
      </c>
      <c r="G2844" s="11" t="s">
        <v>21</v>
      </c>
      <c r="H2844" s="11" t="s">
        <v>10493</v>
      </c>
      <c r="I2844" s="11" t="str">
        <f t="shared" si="440"/>
        <v>杜浔酥糖</v>
      </c>
      <c r="J2844" s="11" t="str">
        <f t="shared" si="441"/>
        <v>150</v>
      </c>
      <c r="K2844" s="11" t="str">
        <f t="shared" si="442"/>
        <v>卖家未填</v>
      </c>
      <c r="L2844" s="11" t="str">
        <f t="shared" si="443"/>
        <v>卖家未填</v>
      </c>
      <c r="M2844" s="11" t="str">
        <f t="shared" si="444"/>
        <v>酥脆类</v>
      </c>
      <c r="N2844" s="11" t="s">
        <v>2033</v>
      </c>
      <c r="O2844" s="11" t="s">
        <v>5055</v>
      </c>
      <c r="P2844" s="12">
        <v>26</v>
      </c>
      <c r="Q2844" s="12">
        <v>11.8</v>
      </c>
      <c r="R2844" s="11">
        <v>11.8</v>
      </c>
      <c r="S2844" s="13">
        <f t="shared" si="445"/>
        <v>31.86</v>
      </c>
      <c r="T2844" s="11">
        <v>100</v>
      </c>
      <c r="U2844" s="11">
        <v>270</v>
      </c>
      <c r="V2844" s="14">
        <f t="shared" si="446"/>
        <v>3186</v>
      </c>
      <c r="W2844" s="11">
        <v>943</v>
      </c>
      <c r="X2844" s="11">
        <v>362</v>
      </c>
      <c r="Y2844" s="11">
        <v>37045368106</v>
      </c>
      <c r="Z2844" s="11">
        <v>107932262</v>
      </c>
      <c r="AA2844" s="15" t="str">
        <f t="shared" si="447"/>
        <v/>
      </c>
      <c r="AB2844" s="16" t="str">
        <f t="shared" si="448"/>
        <v>点击查看</v>
      </c>
      <c r="AC2844" s="11">
        <f t="shared" si="449"/>
        <v>1900</v>
      </c>
      <c r="AD2844" s="11"/>
      <c r="AE2844" s="11"/>
      <c r="AF2844" s="11" t="s">
        <v>8782</v>
      </c>
      <c r="AG2844" s="11" t="s">
        <v>12408</v>
      </c>
    </row>
    <row r="2845" spans="1:33" x14ac:dyDescent="0.15">
      <c r="A2845" s="11" t="s">
        <v>14690</v>
      </c>
      <c r="B2845" s="11" t="s">
        <v>14929</v>
      </c>
      <c r="C2845" s="11" t="s">
        <v>14691</v>
      </c>
      <c r="D2845" s="11"/>
      <c r="E2845" s="11" t="s">
        <v>17</v>
      </c>
      <c r="F2845" s="11" t="s">
        <v>17</v>
      </c>
      <c r="G2845" s="11" t="s">
        <v>17</v>
      </c>
      <c r="H2845" s="11" t="s">
        <v>10446</v>
      </c>
      <c r="I2845" s="11" t="str">
        <f t="shared" si="440"/>
        <v>卖家未填</v>
      </c>
      <c r="J2845" s="11" t="str">
        <f t="shared" si="441"/>
        <v>240</v>
      </c>
      <c r="K2845" s="11" t="str">
        <f t="shared" si="442"/>
        <v>卖家未填</v>
      </c>
      <c r="L2845" s="11" t="str">
        <f t="shared" si="443"/>
        <v>卖家未填</v>
      </c>
      <c r="M2845" s="11" t="str">
        <f t="shared" si="444"/>
        <v>鲍鱼酥(酥性饼干)240g</v>
      </c>
      <c r="N2845" s="11" t="s">
        <v>2319</v>
      </c>
      <c r="O2845" s="11" t="s">
        <v>4391</v>
      </c>
      <c r="P2845" s="12">
        <v>15</v>
      </c>
      <c r="Q2845" s="12">
        <v>10.8</v>
      </c>
      <c r="R2845" s="11">
        <v>10.8</v>
      </c>
      <c r="S2845" s="13">
        <f t="shared" si="445"/>
        <v>41.921052631578945</v>
      </c>
      <c r="T2845" s="11">
        <v>76</v>
      </c>
      <c r="U2845" s="11">
        <v>295</v>
      </c>
      <c r="V2845" s="14">
        <f t="shared" si="446"/>
        <v>3186</v>
      </c>
      <c r="W2845" s="11">
        <v>668</v>
      </c>
      <c r="X2845" s="11">
        <v>377</v>
      </c>
      <c r="Y2845" s="11">
        <v>36862109134</v>
      </c>
      <c r="Z2845" s="11">
        <v>105976338</v>
      </c>
      <c r="AA2845" s="15" t="str">
        <f t="shared" si="447"/>
        <v/>
      </c>
      <c r="AB2845" s="16" t="str">
        <f t="shared" si="448"/>
        <v>点击查看</v>
      </c>
      <c r="AC2845" s="11">
        <f t="shared" si="449"/>
        <v>1900</v>
      </c>
      <c r="AD2845" s="11"/>
      <c r="AE2845" s="11"/>
      <c r="AF2845" s="11" t="s">
        <v>8589</v>
      </c>
      <c r="AG2845" s="11" t="s">
        <v>12685</v>
      </c>
    </row>
    <row r="2846" spans="1:33" x14ac:dyDescent="0.15">
      <c r="A2846" s="11" t="s">
        <v>14703</v>
      </c>
      <c r="B2846" s="11" t="s">
        <v>15513</v>
      </c>
      <c r="C2846" s="11" t="s">
        <v>14708</v>
      </c>
      <c r="D2846" s="17">
        <v>40586</v>
      </c>
      <c r="E2846" s="11" t="s">
        <v>14713</v>
      </c>
      <c r="F2846" s="11" t="s">
        <v>14746</v>
      </c>
      <c r="G2846" s="11" t="s">
        <v>40</v>
      </c>
      <c r="H2846" s="11" t="s">
        <v>9710</v>
      </c>
      <c r="I2846" s="11" t="str">
        <f t="shared" si="440"/>
        <v>卖家未填</v>
      </c>
      <c r="J2846" s="11" t="str">
        <f t="shared" si="441"/>
        <v>1500</v>
      </c>
      <c r="K2846" s="11" t="str">
        <f t="shared" si="442"/>
        <v>卖家未填</v>
      </c>
      <c r="L2846" s="11" t="str">
        <f t="shared" si="443"/>
        <v>卖家未填</v>
      </c>
      <c r="M2846" s="11" t="str">
        <f t="shared" si="444"/>
        <v>卖家未填</v>
      </c>
      <c r="N2846" s="11" t="s">
        <v>3745</v>
      </c>
      <c r="O2846" s="11" t="s">
        <v>4586</v>
      </c>
      <c r="P2846" s="12">
        <v>125</v>
      </c>
      <c r="Q2846" s="12">
        <v>65</v>
      </c>
      <c r="R2846" s="11">
        <v>65</v>
      </c>
      <c r="S2846" s="13">
        <f t="shared" si="445"/>
        <v>106.16666666666667</v>
      </c>
      <c r="T2846" s="11">
        <v>30</v>
      </c>
      <c r="U2846" s="11">
        <v>49</v>
      </c>
      <c r="V2846" s="14">
        <f t="shared" si="446"/>
        <v>3185</v>
      </c>
      <c r="W2846" s="11">
        <v>113</v>
      </c>
      <c r="X2846" s="11">
        <v>134</v>
      </c>
      <c r="Y2846" s="11">
        <v>39428325468</v>
      </c>
      <c r="Z2846" s="11">
        <v>64778707</v>
      </c>
      <c r="AA2846" s="15">
        <f t="shared" si="447"/>
        <v>42028.031481481477</v>
      </c>
      <c r="AB2846" s="16" t="str">
        <f t="shared" si="448"/>
        <v>点击查看</v>
      </c>
      <c r="AC2846" s="11">
        <f t="shared" si="449"/>
        <v>2011</v>
      </c>
      <c r="AD2846" s="11"/>
      <c r="AE2846" s="11" t="s">
        <v>7561</v>
      </c>
      <c r="AF2846" s="11" t="s">
        <v>8536</v>
      </c>
      <c r="AG2846" s="11" t="s">
        <v>14062</v>
      </c>
    </row>
    <row r="2847" spans="1:33" x14ac:dyDescent="0.15">
      <c r="A2847" s="11" t="s">
        <v>14705</v>
      </c>
      <c r="B2847" s="11" t="s">
        <v>15447</v>
      </c>
      <c r="C2847" s="11" t="s">
        <v>14706</v>
      </c>
      <c r="D2847" s="17">
        <v>41345</v>
      </c>
      <c r="E2847" s="11" t="s">
        <v>14723</v>
      </c>
      <c r="F2847" s="11" t="s">
        <v>14745</v>
      </c>
      <c r="G2847" s="11" t="s">
        <v>39</v>
      </c>
      <c r="H2847" s="11" t="s">
        <v>9850</v>
      </c>
      <c r="I2847" s="11" t="str">
        <f t="shared" si="440"/>
        <v>卖家未填</v>
      </c>
      <c r="J2847" s="11" t="str">
        <f t="shared" si="441"/>
        <v>100</v>
      </c>
      <c r="K2847" s="11" t="str">
        <f t="shared" si="442"/>
        <v>卖家未填</v>
      </c>
      <c r="L2847" s="11" t="str">
        <f t="shared" si="443"/>
        <v>卖家未填</v>
      </c>
      <c r="M2847" s="11" t="str">
        <f t="shared" si="444"/>
        <v>紫帽子</v>
      </c>
      <c r="N2847" s="11" t="s">
        <v>4182</v>
      </c>
      <c r="O2847" s="11" t="s">
        <v>5736</v>
      </c>
      <c r="P2847" s="12">
        <v>169</v>
      </c>
      <c r="Q2847" s="12">
        <v>65</v>
      </c>
      <c r="R2847" s="11">
        <v>65</v>
      </c>
      <c r="S2847" s="13">
        <f t="shared" si="445"/>
        <v>132.70833333333334</v>
      </c>
      <c r="T2847" s="11">
        <v>24</v>
      </c>
      <c r="U2847" s="11">
        <v>49</v>
      </c>
      <c r="V2847" s="14">
        <f t="shared" si="446"/>
        <v>3185</v>
      </c>
      <c r="W2847" s="11">
        <v>71</v>
      </c>
      <c r="X2847" s="11">
        <v>10303</v>
      </c>
      <c r="Y2847" s="11">
        <v>36506302746</v>
      </c>
      <c r="Z2847" s="11">
        <v>102699144</v>
      </c>
      <c r="AA2847" s="15">
        <f t="shared" si="447"/>
        <v>42028.396226851852</v>
      </c>
      <c r="AB2847" s="16" t="str">
        <f t="shared" si="448"/>
        <v>点击查看</v>
      </c>
      <c r="AC2847" s="11">
        <f t="shared" si="449"/>
        <v>2013</v>
      </c>
      <c r="AD2847" s="11"/>
      <c r="AE2847" s="11" t="s">
        <v>7844</v>
      </c>
      <c r="AF2847" s="11" t="s">
        <v>8804</v>
      </c>
      <c r="AG2847" s="11" t="s">
        <v>14489</v>
      </c>
    </row>
    <row r="2848" spans="1:33" x14ac:dyDescent="0.15">
      <c r="A2848" s="11" t="s">
        <v>14690</v>
      </c>
      <c r="B2848" s="11" t="s">
        <v>15593</v>
      </c>
      <c r="C2848" s="11" t="s">
        <v>14691</v>
      </c>
      <c r="D2848" s="11"/>
      <c r="E2848" s="11" t="s">
        <v>14715</v>
      </c>
      <c r="F2848" s="11" t="s">
        <v>14749</v>
      </c>
      <c r="G2848" s="11" t="s">
        <v>43</v>
      </c>
      <c r="H2848" s="11" t="s">
        <v>10051</v>
      </c>
      <c r="I2848" s="11" t="str">
        <f t="shared" si="440"/>
        <v>卖家未填</v>
      </c>
      <c r="J2848" s="11" t="str">
        <f t="shared" si="441"/>
        <v>200</v>
      </c>
      <c r="K2848" s="11" t="str">
        <f t="shared" si="442"/>
        <v>卖家未填</v>
      </c>
      <c r="L2848" s="11" t="str">
        <f t="shared" si="443"/>
        <v>卖家未填</v>
      </c>
      <c r="M2848" s="11" t="str">
        <f t="shared" si="444"/>
        <v>3罐组合装</v>
      </c>
      <c r="N2848" s="11" t="s">
        <v>2990</v>
      </c>
      <c r="O2848" s="11"/>
      <c r="P2848" s="12">
        <v>96</v>
      </c>
      <c r="Q2848" s="12">
        <v>42.9</v>
      </c>
      <c r="R2848" s="11">
        <v>42.9</v>
      </c>
      <c r="S2848" s="13">
        <f t="shared" si="445"/>
        <v>67.544680851063831</v>
      </c>
      <c r="T2848" s="11">
        <v>47</v>
      </c>
      <c r="U2848" s="11">
        <v>74</v>
      </c>
      <c r="V2848" s="14">
        <f t="shared" si="446"/>
        <v>3174.6</v>
      </c>
      <c r="W2848" s="11">
        <v>260</v>
      </c>
      <c r="X2848" s="11">
        <v>398</v>
      </c>
      <c r="Y2848" s="11">
        <v>40366581607</v>
      </c>
      <c r="Z2848" s="11">
        <v>112370941</v>
      </c>
      <c r="AA2848" s="15" t="str">
        <f t="shared" si="447"/>
        <v/>
      </c>
      <c r="AB2848" s="16" t="str">
        <f t="shared" si="448"/>
        <v>点击查看</v>
      </c>
      <c r="AC2848" s="11">
        <f t="shared" si="449"/>
        <v>1900</v>
      </c>
      <c r="AD2848" s="11"/>
      <c r="AE2848" s="11"/>
      <c r="AF2848" s="11" t="s">
        <v>8103</v>
      </c>
      <c r="AG2848" s="11" t="s">
        <v>13331</v>
      </c>
    </row>
    <row r="2849" spans="1:33" x14ac:dyDescent="0.15">
      <c r="A2849" s="11" t="s">
        <v>14690</v>
      </c>
      <c r="B2849" s="11" t="s">
        <v>15543</v>
      </c>
      <c r="C2849" s="11" t="s">
        <v>14691</v>
      </c>
      <c r="D2849" s="11"/>
      <c r="E2849" s="11" t="s">
        <v>14742</v>
      </c>
      <c r="F2849" s="11" t="s">
        <v>14765</v>
      </c>
      <c r="G2849" s="11" t="s">
        <v>55</v>
      </c>
      <c r="H2849" s="11" t="s">
        <v>10458</v>
      </c>
      <c r="I2849" s="11" t="str">
        <f t="shared" si="440"/>
        <v>卖家未填</v>
      </c>
      <c r="J2849" s="11" t="str">
        <f t="shared" si="441"/>
        <v>165</v>
      </c>
      <c r="K2849" s="11" t="str">
        <f t="shared" si="442"/>
        <v>卖家未填</v>
      </c>
      <c r="L2849" s="11" t="str">
        <f t="shared" si="443"/>
        <v>卖家未填</v>
      </c>
      <c r="M2849" s="11" t="str">
        <f t="shared" si="444"/>
        <v>帕克大叔麦芽整包装</v>
      </c>
      <c r="N2849" s="11" t="s">
        <v>2330</v>
      </c>
      <c r="O2849" s="11"/>
      <c r="P2849" s="12">
        <v>35</v>
      </c>
      <c r="Q2849" s="12">
        <v>24.8</v>
      </c>
      <c r="R2849" s="11">
        <v>24.8</v>
      </c>
      <c r="S2849" s="13">
        <f t="shared" si="445"/>
        <v>42.325333333333333</v>
      </c>
      <c r="T2849" s="11">
        <v>75</v>
      </c>
      <c r="U2849" s="11">
        <v>128</v>
      </c>
      <c r="V2849" s="14">
        <f t="shared" si="446"/>
        <v>3174.4</v>
      </c>
      <c r="W2849" s="11">
        <v>307</v>
      </c>
      <c r="X2849" s="11">
        <v>505</v>
      </c>
      <c r="Y2849" s="11">
        <v>40449211566</v>
      </c>
      <c r="Z2849" s="11">
        <v>111044025</v>
      </c>
      <c r="AA2849" s="15" t="str">
        <f t="shared" si="447"/>
        <v/>
      </c>
      <c r="AB2849" s="16" t="str">
        <f t="shared" si="448"/>
        <v>点击查看</v>
      </c>
      <c r="AC2849" s="11">
        <f t="shared" si="449"/>
        <v>1900</v>
      </c>
      <c r="AD2849" s="11"/>
      <c r="AE2849" s="11"/>
      <c r="AF2849" s="11" t="s">
        <v>8646</v>
      </c>
      <c r="AG2849" s="11" t="s">
        <v>12695</v>
      </c>
    </row>
    <row r="2850" spans="1:33" x14ac:dyDescent="0.15">
      <c r="A2850" s="11" t="s">
        <v>14687</v>
      </c>
      <c r="B2850" s="11" t="s">
        <v>15232</v>
      </c>
      <c r="C2850" s="11" t="s">
        <v>14692</v>
      </c>
      <c r="D2850" s="17">
        <v>40867</v>
      </c>
      <c r="E2850" s="11" t="s">
        <v>14713</v>
      </c>
      <c r="F2850" s="11" t="s">
        <v>14714</v>
      </c>
      <c r="G2850" s="11" t="s">
        <v>15</v>
      </c>
      <c r="H2850" s="11" t="s">
        <v>9780</v>
      </c>
      <c r="I2850" s="11" t="str">
        <f t="shared" si="440"/>
        <v>卖家未填</v>
      </c>
      <c r="J2850" s="11" t="str">
        <f t="shared" si="441"/>
        <v>250</v>
      </c>
      <c r="K2850" s="11" t="str">
        <f t="shared" si="442"/>
        <v>卖家未填</v>
      </c>
      <c r="L2850" s="11" t="str">
        <f t="shared" si="443"/>
        <v>卖家未填</v>
      </c>
      <c r="M2850" s="11" t="str">
        <f t="shared" si="444"/>
        <v>美心三角包</v>
      </c>
      <c r="N2850" s="11" t="s">
        <v>2755</v>
      </c>
      <c r="O2850" s="11" t="s">
        <v>4610</v>
      </c>
      <c r="P2850" s="12">
        <v>9.8000000000000007</v>
      </c>
      <c r="Q2850" s="12">
        <v>8.3000000000000007</v>
      </c>
      <c r="R2850" s="11">
        <v>8.3000000000000007</v>
      </c>
      <c r="S2850" s="13">
        <f t="shared" si="445"/>
        <v>56.617857142857147</v>
      </c>
      <c r="T2850" s="11">
        <v>56</v>
      </c>
      <c r="U2850" s="11">
        <v>382</v>
      </c>
      <c r="V2850" s="14">
        <f t="shared" si="446"/>
        <v>3170.6000000000004</v>
      </c>
      <c r="W2850" s="11">
        <v>60</v>
      </c>
      <c r="X2850" s="11">
        <v>367</v>
      </c>
      <c r="Y2850" s="11">
        <v>17554363725</v>
      </c>
      <c r="Z2850" s="11">
        <v>69725727</v>
      </c>
      <c r="AA2850" s="15">
        <f t="shared" si="447"/>
        <v>42031.654768518521</v>
      </c>
      <c r="AB2850" s="16" t="str">
        <f t="shared" si="448"/>
        <v>点击查看</v>
      </c>
      <c r="AC2850" s="11">
        <f t="shared" si="449"/>
        <v>2011</v>
      </c>
      <c r="AD2850" s="11"/>
      <c r="AE2850" s="11" t="s">
        <v>6935</v>
      </c>
      <c r="AF2850" s="11" t="s">
        <v>8341</v>
      </c>
      <c r="AG2850" s="11" t="s">
        <v>13101</v>
      </c>
    </row>
    <row r="2851" spans="1:33" x14ac:dyDescent="0.15">
      <c r="A2851" s="11" t="s">
        <v>14687</v>
      </c>
      <c r="B2851" s="11" t="s">
        <v>15898</v>
      </c>
      <c r="C2851" s="11" t="s">
        <v>14686</v>
      </c>
      <c r="D2851" s="17">
        <v>39850</v>
      </c>
      <c r="E2851" s="11" t="s">
        <v>14713</v>
      </c>
      <c r="F2851" s="11" t="s">
        <v>14746</v>
      </c>
      <c r="G2851" s="11" t="s">
        <v>40</v>
      </c>
      <c r="H2851" s="11" t="s">
        <v>9987</v>
      </c>
      <c r="I2851" s="11" t="str">
        <f t="shared" si="440"/>
        <v>卖家未填</v>
      </c>
      <c r="J2851" s="11" t="str">
        <f t="shared" si="441"/>
        <v>815</v>
      </c>
      <c r="K2851" s="11" t="str">
        <f t="shared" si="442"/>
        <v>卖家未填</v>
      </c>
      <c r="L2851" s="11" t="str">
        <f t="shared" si="443"/>
        <v>卖家未填</v>
      </c>
      <c r="M2851" s="11" t="str">
        <f t="shared" si="444"/>
        <v>组合系列</v>
      </c>
      <c r="N2851" s="11" t="s">
        <v>2685</v>
      </c>
      <c r="O2851" s="11" t="s">
        <v>5272</v>
      </c>
      <c r="P2851" s="12">
        <v>68</v>
      </c>
      <c r="Q2851" s="12">
        <v>42.8</v>
      </c>
      <c r="R2851" s="11">
        <v>42.8</v>
      </c>
      <c r="S2851" s="13">
        <f t="shared" si="445"/>
        <v>54.606896551724134</v>
      </c>
      <c r="T2851" s="11">
        <v>58</v>
      </c>
      <c r="U2851" s="11">
        <v>74</v>
      </c>
      <c r="V2851" s="14">
        <f t="shared" si="446"/>
        <v>3167.2</v>
      </c>
      <c r="W2851" s="11">
        <v>182</v>
      </c>
      <c r="X2851" s="11">
        <v>681</v>
      </c>
      <c r="Y2851" s="11">
        <v>42211823128</v>
      </c>
      <c r="Z2851" s="11">
        <v>37071658</v>
      </c>
      <c r="AA2851" s="15">
        <f t="shared" si="447"/>
        <v>42026.416666666672</v>
      </c>
      <c r="AB2851" s="16" t="str">
        <f t="shared" si="448"/>
        <v>点击查看</v>
      </c>
      <c r="AC2851" s="11">
        <f t="shared" si="449"/>
        <v>2009</v>
      </c>
      <c r="AD2851" s="11"/>
      <c r="AE2851" s="11" t="s">
        <v>6891</v>
      </c>
      <c r="AF2851" s="11" t="s">
        <v>8997</v>
      </c>
      <c r="AG2851" s="11" t="s">
        <v>13032</v>
      </c>
    </row>
    <row r="2852" spans="1:33" x14ac:dyDescent="0.15">
      <c r="A2852" s="11" t="s">
        <v>14711</v>
      </c>
      <c r="B2852" s="11" t="s">
        <v>9448</v>
      </c>
      <c r="C2852" s="11" t="s">
        <v>14711</v>
      </c>
      <c r="D2852" s="11"/>
      <c r="E2852" s="11" t="s">
        <v>20</v>
      </c>
      <c r="F2852" s="11" t="s">
        <v>20</v>
      </c>
      <c r="G2852" s="11" t="s">
        <v>20</v>
      </c>
      <c r="H2852" s="11" t="s">
        <v>8638</v>
      </c>
      <c r="I2852" s="11" t="str">
        <f t="shared" si="440"/>
        <v>卖家未填</v>
      </c>
      <c r="J2852" s="11" t="str">
        <f t="shared" si="441"/>
        <v>卖家未填</v>
      </c>
      <c r="K2852" s="11" t="str">
        <f t="shared" si="442"/>
        <v>卖家未填</v>
      </c>
      <c r="L2852" s="11" t="str">
        <f t="shared" si="443"/>
        <v>卖家未填</v>
      </c>
      <c r="M2852" s="11" t="str">
        <f t="shared" si="444"/>
        <v>卖家未填</v>
      </c>
      <c r="N2852" s="11" t="s">
        <v>1620</v>
      </c>
      <c r="O2852" s="11" t="s">
        <v>4855</v>
      </c>
      <c r="P2852" s="12">
        <v>58</v>
      </c>
      <c r="Q2852" s="12">
        <v>36.799999999999997</v>
      </c>
      <c r="R2852" s="11">
        <v>36.799999999999997</v>
      </c>
      <c r="S2852" s="13">
        <f t="shared" si="445"/>
        <v>79.11999999999999</v>
      </c>
      <c r="T2852" s="11">
        <v>40</v>
      </c>
      <c r="U2852" s="11">
        <v>86</v>
      </c>
      <c r="V2852" s="14">
        <f t="shared" si="446"/>
        <v>3164.7999999999997</v>
      </c>
      <c r="W2852" s="11">
        <v>34</v>
      </c>
      <c r="X2852" s="11">
        <v>16</v>
      </c>
      <c r="Y2852" s="11">
        <v>42468341223</v>
      </c>
      <c r="Z2852" s="11">
        <v>101717810</v>
      </c>
      <c r="AA2852" s="15" t="str">
        <f t="shared" si="447"/>
        <v/>
      </c>
      <c r="AB2852" s="16" t="str">
        <f t="shared" si="448"/>
        <v>点击查看</v>
      </c>
      <c r="AC2852" s="11">
        <f t="shared" si="449"/>
        <v>1900</v>
      </c>
      <c r="AD2852" s="11"/>
      <c r="AE2852" s="11"/>
      <c r="AF2852" s="11" t="s">
        <v>8638</v>
      </c>
      <c r="AG2852" s="11"/>
    </row>
    <row r="2853" spans="1:33" x14ac:dyDescent="0.15">
      <c r="A2853" s="11" t="s">
        <v>14687</v>
      </c>
      <c r="B2853" s="11" t="s">
        <v>15164</v>
      </c>
      <c r="C2853" s="11" t="s">
        <v>14689</v>
      </c>
      <c r="D2853" s="17">
        <v>39748</v>
      </c>
      <c r="E2853" s="11" t="s">
        <v>14768</v>
      </c>
      <c r="F2853" s="11" t="s">
        <v>14769</v>
      </c>
      <c r="G2853" s="11" t="s">
        <v>57</v>
      </c>
      <c r="H2853" s="11" t="s">
        <v>9876</v>
      </c>
      <c r="I2853" s="11" t="str">
        <f t="shared" si="440"/>
        <v>卖家未填</v>
      </c>
      <c r="J2853" s="11" t="str">
        <f t="shared" si="441"/>
        <v>300</v>
      </c>
      <c r="K2853" s="11" t="str">
        <f t="shared" si="442"/>
        <v>卖家未填</v>
      </c>
      <c r="L2853" s="11" t="str">
        <f t="shared" si="443"/>
        <v>卖家未填</v>
      </c>
      <c r="M2853" s="11" t="str">
        <f t="shared" si="444"/>
        <v>棒棒糖300g</v>
      </c>
      <c r="N2853" s="11" t="s">
        <v>2206</v>
      </c>
      <c r="O2853" s="11" t="s">
        <v>5119</v>
      </c>
      <c r="P2853" s="12">
        <v>15.9</v>
      </c>
      <c r="Q2853" s="12"/>
      <c r="R2853" s="11">
        <v>15.9</v>
      </c>
      <c r="S2853" s="13">
        <f t="shared" si="445"/>
        <v>37.667857142857144</v>
      </c>
      <c r="T2853" s="11">
        <v>84</v>
      </c>
      <c r="U2853" s="11">
        <v>199</v>
      </c>
      <c r="V2853" s="14">
        <f t="shared" si="446"/>
        <v>3164.1</v>
      </c>
      <c r="W2853" s="11">
        <v>940</v>
      </c>
      <c r="X2853" s="11">
        <v>2684</v>
      </c>
      <c r="Y2853" s="11">
        <v>12750272650</v>
      </c>
      <c r="Z2853" s="11">
        <v>36560433</v>
      </c>
      <c r="AA2853" s="15">
        <f t="shared" si="447"/>
        <v>42025.814872685187</v>
      </c>
      <c r="AB2853" s="16" t="str">
        <f t="shared" si="448"/>
        <v>点击查看</v>
      </c>
      <c r="AC2853" s="11">
        <f t="shared" si="449"/>
        <v>2008</v>
      </c>
      <c r="AD2853" s="11"/>
      <c r="AE2853" s="11" t="s">
        <v>6612</v>
      </c>
      <c r="AF2853" s="11" t="s">
        <v>8843</v>
      </c>
      <c r="AG2853" s="11" t="s">
        <v>12574</v>
      </c>
    </row>
    <row r="2854" spans="1:33" x14ac:dyDescent="0.15">
      <c r="A2854" s="11" t="s">
        <v>14687</v>
      </c>
      <c r="B2854" s="11" t="s">
        <v>15705</v>
      </c>
      <c r="C2854" s="11" t="s">
        <v>14692</v>
      </c>
      <c r="D2854" s="17">
        <v>40428</v>
      </c>
      <c r="E2854" s="11" t="s">
        <v>17</v>
      </c>
      <c r="F2854" s="11" t="s">
        <v>17</v>
      </c>
      <c r="G2854" s="11" t="s">
        <v>17</v>
      </c>
      <c r="H2854" s="11" t="s">
        <v>9851</v>
      </c>
      <c r="I2854" s="11" t="str">
        <f t="shared" si="440"/>
        <v>卖家未填</v>
      </c>
      <c r="J2854" s="11" t="str">
        <f t="shared" si="441"/>
        <v>400</v>
      </c>
      <c r="K2854" s="11" t="str">
        <f t="shared" si="442"/>
        <v>卖家未填</v>
      </c>
      <c r="L2854" s="11" t="str">
        <f t="shared" si="443"/>
        <v>卖家未填</v>
      </c>
      <c r="M2854" s="11" t="str">
        <f t="shared" si="444"/>
        <v>年糕</v>
      </c>
      <c r="N2854" s="11" t="s">
        <v>2097</v>
      </c>
      <c r="O2854" s="11" t="s">
        <v>5080</v>
      </c>
      <c r="P2854" s="12">
        <v>7</v>
      </c>
      <c r="Q2854" s="12"/>
      <c r="R2854" s="11">
        <v>7</v>
      </c>
      <c r="S2854" s="13">
        <f t="shared" si="445"/>
        <v>33.305263157894736</v>
      </c>
      <c r="T2854" s="11">
        <v>95</v>
      </c>
      <c r="U2854" s="11">
        <v>452</v>
      </c>
      <c r="V2854" s="14">
        <f t="shared" si="446"/>
        <v>3164</v>
      </c>
      <c r="W2854" s="11">
        <v>31</v>
      </c>
      <c r="X2854" s="11">
        <v>183</v>
      </c>
      <c r="Y2854" s="11">
        <v>14591384088</v>
      </c>
      <c r="Z2854" s="11">
        <v>62702525</v>
      </c>
      <c r="AA2854" s="15">
        <f t="shared" si="447"/>
        <v>42031.50271990741</v>
      </c>
      <c r="AB2854" s="16" t="str">
        <f t="shared" si="448"/>
        <v>点击查看</v>
      </c>
      <c r="AC2854" s="11">
        <f t="shared" si="449"/>
        <v>2010</v>
      </c>
      <c r="AD2854" s="11"/>
      <c r="AE2854" s="11" t="s">
        <v>6553</v>
      </c>
      <c r="AF2854" s="11" t="s">
        <v>8805</v>
      </c>
      <c r="AG2854" s="11" t="s">
        <v>12471</v>
      </c>
    </row>
    <row r="2855" spans="1:33" x14ac:dyDescent="0.15">
      <c r="A2855" s="11" t="s">
        <v>14703</v>
      </c>
      <c r="B2855" s="11" t="s">
        <v>16081</v>
      </c>
      <c r="C2855" s="11" t="s">
        <v>14700</v>
      </c>
      <c r="D2855" s="17">
        <v>40787</v>
      </c>
      <c r="E2855" s="11" t="s">
        <v>20</v>
      </c>
      <c r="F2855" s="11" t="s">
        <v>20</v>
      </c>
      <c r="G2855" s="11" t="s">
        <v>20</v>
      </c>
      <c r="H2855" s="11" t="s">
        <v>8001</v>
      </c>
      <c r="I2855" s="11" t="str">
        <f t="shared" si="440"/>
        <v>其他/other</v>
      </c>
      <c r="J2855" s="11" t="str">
        <f t="shared" si="441"/>
        <v>500</v>
      </c>
      <c r="K2855" s="11" t="str">
        <f t="shared" si="442"/>
        <v>卖家未填</v>
      </c>
      <c r="L2855" s="11" t="str">
        <f t="shared" si="443"/>
        <v>卖家未填</v>
      </c>
      <c r="M2855" s="11" t="str">
        <f t="shared" si="444"/>
        <v>卖家未填</v>
      </c>
      <c r="N2855" s="11" t="s">
        <v>3595</v>
      </c>
      <c r="O2855" s="11" t="s">
        <v>5565</v>
      </c>
      <c r="P2855" s="12">
        <v>58</v>
      </c>
      <c r="Q2855" s="12">
        <v>51</v>
      </c>
      <c r="R2855" s="11">
        <v>51</v>
      </c>
      <c r="S2855" s="13">
        <f t="shared" si="445"/>
        <v>95.818181818181813</v>
      </c>
      <c r="T2855" s="11">
        <v>33</v>
      </c>
      <c r="U2855" s="11">
        <v>62</v>
      </c>
      <c r="V2855" s="14">
        <f t="shared" si="446"/>
        <v>3162</v>
      </c>
      <c r="W2855" s="11">
        <v>45</v>
      </c>
      <c r="X2855" s="11">
        <v>281</v>
      </c>
      <c r="Y2855" s="11">
        <v>17696812535</v>
      </c>
      <c r="Z2855" s="11">
        <v>68608408</v>
      </c>
      <c r="AA2855" s="15">
        <f t="shared" si="447"/>
        <v>42031.929212962961</v>
      </c>
      <c r="AB2855" s="16" t="str">
        <f t="shared" si="448"/>
        <v>点击查看</v>
      </c>
      <c r="AC2855" s="11">
        <f t="shared" si="449"/>
        <v>2011</v>
      </c>
      <c r="AD2855" s="11"/>
      <c r="AE2855" s="11" t="s">
        <v>7470</v>
      </c>
      <c r="AF2855" s="11" t="s">
        <v>8161</v>
      </c>
      <c r="AG2855" s="11" t="s">
        <v>13916</v>
      </c>
    </row>
    <row r="2856" spans="1:33" x14ac:dyDescent="0.15">
      <c r="A2856" s="11" t="s">
        <v>14701</v>
      </c>
      <c r="B2856" s="11" t="s">
        <v>15195</v>
      </c>
      <c r="C2856" s="11" t="s">
        <v>14702</v>
      </c>
      <c r="D2856" s="11"/>
      <c r="E2856" s="11" t="s">
        <v>14713</v>
      </c>
      <c r="F2856" s="11" t="s">
        <v>14717</v>
      </c>
      <c r="G2856" s="11" t="s">
        <v>18</v>
      </c>
      <c r="H2856" s="11" t="s">
        <v>10373</v>
      </c>
      <c r="I2856" s="11" t="str">
        <f t="shared" si="440"/>
        <v>黑巧克力</v>
      </c>
      <c r="J2856" s="11" t="str">
        <f t="shared" si="441"/>
        <v>640</v>
      </c>
      <c r="K2856" s="11" t="str">
        <f t="shared" si="442"/>
        <v>手工</v>
      </c>
      <c r="L2856" s="11" t="str">
        <f t="shared" si="443"/>
        <v>排块</v>
      </c>
      <c r="M2856" s="11" t="str">
        <f t="shared" si="444"/>
        <v>量贩</v>
      </c>
      <c r="N2856" s="11" t="s">
        <v>4215</v>
      </c>
      <c r="O2856" s="11"/>
      <c r="P2856" s="12">
        <v>518</v>
      </c>
      <c r="Q2856" s="12">
        <v>98.8</v>
      </c>
      <c r="R2856" s="11">
        <v>98.8</v>
      </c>
      <c r="S2856" s="13">
        <f t="shared" si="445"/>
        <v>131.73333333333332</v>
      </c>
      <c r="T2856" s="11">
        <v>24</v>
      </c>
      <c r="U2856" s="11">
        <v>32</v>
      </c>
      <c r="V2856" s="14">
        <f t="shared" si="446"/>
        <v>3161.6</v>
      </c>
      <c r="W2856" s="11"/>
      <c r="X2856" s="11"/>
      <c r="Y2856" s="11">
        <v>42166820190</v>
      </c>
      <c r="Z2856" s="11">
        <v>104551220</v>
      </c>
      <c r="AA2856" s="15" t="str">
        <f t="shared" si="447"/>
        <v/>
      </c>
      <c r="AB2856" s="16" t="str">
        <f t="shared" si="448"/>
        <v>点击查看</v>
      </c>
      <c r="AC2856" s="11">
        <f t="shared" si="449"/>
        <v>1900</v>
      </c>
      <c r="AD2856" s="11"/>
      <c r="AE2856" s="11"/>
      <c r="AF2856" s="11" t="s">
        <v>8297</v>
      </c>
      <c r="AG2856" s="11" t="s">
        <v>14522</v>
      </c>
    </row>
    <row r="2857" spans="1:33" x14ac:dyDescent="0.15">
      <c r="A2857" s="11" t="s">
        <v>14690</v>
      </c>
      <c r="B2857" s="11" t="s">
        <v>15285</v>
      </c>
      <c r="C2857" s="11" t="s">
        <v>14691</v>
      </c>
      <c r="D2857" s="11"/>
      <c r="E2857" s="11" t="s">
        <v>17</v>
      </c>
      <c r="F2857" s="11" t="s">
        <v>17</v>
      </c>
      <c r="G2857" s="11" t="s">
        <v>17</v>
      </c>
      <c r="H2857" s="11" t="s">
        <v>9578</v>
      </c>
      <c r="I2857" s="11" t="str">
        <f t="shared" si="440"/>
        <v>大白兔奶糖</v>
      </c>
      <c r="J2857" s="11" t="str">
        <f t="shared" si="441"/>
        <v>107</v>
      </c>
      <c r="K2857" s="11" t="str">
        <f t="shared" si="442"/>
        <v>卖家未填</v>
      </c>
      <c r="L2857" s="11" t="str">
        <f t="shared" si="443"/>
        <v>卖家未填</v>
      </c>
      <c r="M2857" s="11" t="str">
        <f t="shared" si="444"/>
        <v>大白兔100牛奶糖 107克</v>
      </c>
      <c r="N2857" s="11" t="s">
        <v>2318</v>
      </c>
      <c r="O2857" s="11" t="s">
        <v>4684</v>
      </c>
      <c r="P2857" s="12">
        <v>12</v>
      </c>
      <c r="Q2857" s="12"/>
      <c r="R2857" s="11">
        <v>12</v>
      </c>
      <c r="S2857" s="13">
        <f t="shared" si="445"/>
        <v>41.526315789473685</v>
      </c>
      <c r="T2857" s="11">
        <v>76</v>
      </c>
      <c r="U2857" s="11">
        <v>263</v>
      </c>
      <c r="V2857" s="14">
        <f t="shared" si="446"/>
        <v>3156</v>
      </c>
      <c r="W2857" s="11">
        <v>142</v>
      </c>
      <c r="X2857" s="11">
        <v>108</v>
      </c>
      <c r="Y2857" s="11">
        <v>41721366365</v>
      </c>
      <c r="Z2857" s="11">
        <v>103440388</v>
      </c>
      <c r="AA2857" s="15" t="str">
        <f t="shared" si="447"/>
        <v/>
      </c>
      <c r="AB2857" s="16" t="str">
        <f t="shared" si="448"/>
        <v>点击查看</v>
      </c>
      <c r="AC2857" s="11">
        <f t="shared" si="449"/>
        <v>1900</v>
      </c>
      <c r="AD2857" s="11"/>
      <c r="AE2857" s="11"/>
      <c r="AF2857" s="11" t="s">
        <v>8291</v>
      </c>
      <c r="AG2857" s="11" t="s">
        <v>12684</v>
      </c>
    </row>
    <row r="2858" spans="1:33" x14ac:dyDescent="0.15">
      <c r="A2858" s="11" t="s">
        <v>14687</v>
      </c>
      <c r="B2858" s="11" t="s">
        <v>15793</v>
      </c>
      <c r="C2858" s="11" t="s">
        <v>14686</v>
      </c>
      <c r="D2858" s="17">
        <v>41202</v>
      </c>
      <c r="E2858" s="11" t="s">
        <v>20</v>
      </c>
      <c r="F2858" s="11" t="s">
        <v>20</v>
      </c>
      <c r="G2858" s="11" t="s">
        <v>20</v>
      </c>
      <c r="H2858" s="11" t="s">
        <v>9632</v>
      </c>
      <c r="I2858" s="11" t="str">
        <f t="shared" si="440"/>
        <v>北京蜜麻花</v>
      </c>
      <c r="J2858" s="11" t="str">
        <f t="shared" si="441"/>
        <v>500</v>
      </c>
      <c r="K2858" s="11" t="str">
        <f t="shared" si="442"/>
        <v>卖家未填</v>
      </c>
      <c r="L2858" s="11" t="str">
        <f t="shared" si="443"/>
        <v>卖家未填</v>
      </c>
      <c r="M2858" s="11" t="str">
        <f t="shared" si="444"/>
        <v>蜜麻花500g</v>
      </c>
      <c r="N2858" s="11" t="s">
        <v>2348</v>
      </c>
      <c r="O2858" s="11" t="s">
        <v>4897</v>
      </c>
      <c r="P2858" s="12">
        <v>40</v>
      </c>
      <c r="Q2858" s="12">
        <v>15.1</v>
      </c>
      <c r="R2858" s="11">
        <v>15.1</v>
      </c>
      <c r="S2858" s="13">
        <f t="shared" si="445"/>
        <v>42.6472972972973</v>
      </c>
      <c r="T2858" s="11">
        <v>74</v>
      </c>
      <c r="U2858" s="11">
        <v>209</v>
      </c>
      <c r="V2858" s="14">
        <f t="shared" si="446"/>
        <v>3155.9</v>
      </c>
      <c r="W2858" s="11">
        <v>42</v>
      </c>
      <c r="X2858" s="11">
        <v>56</v>
      </c>
      <c r="Y2858" s="11">
        <v>41821305860</v>
      </c>
      <c r="Z2858" s="11">
        <v>100620605</v>
      </c>
      <c r="AA2858" s="15">
        <f t="shared" si="447"/>
        <v>42026.896296296298</v>
      </c>
      <c r="AB2858" s="16" t="str">
        <f t="shared" si="448"/>
        <v>点击查看</v>
      </c>
      <c r="AC2858" s="11">
        <f t="shared" si="449"/>
        <v>2012</v>
      </c>
      <c r="AD2858" s="11"/>
      <c r="AE2858" s="11" t="s">
        <v>6693</v>
      </c>
      <c r="AF2858" s="11" t="s">
        <v>8385</v>
      </c>
      <c r="AG2858" s="11" t="s">
        <v>12712</v>
      </c>
    </row>
    <row r="2859" spans="1:33" x14ac:dyDescent="0.15">
      <c r="A2859" s="11" t="s">
        <v>14687</v>
      </c>
      <c r="B2859" s="11" t="s">
        <v>15833</v>
      </c>
      <c r="C2859" s="11" t="s">
        <v>14688</v>
      </c>
      <c r="D2859" s="17">
        <v>40983</v>
      </c>
      <c r="E2859" s="11" t="s">
        <v>14721</v>
      </c>
      <c r="F2859" s="11" t="s">
        <v>14725</v>
      </c>
      <c r="G2859" s="11" t="s">
        <v>24</v>
      </c>
      <c r="H2859" s="11" t="s">
        <v>9894</v>
      </c>
      <c r="I2859" s="11" t="str">
        <f t="shared" si="440"/>
        <v>卖家未填</v>
      </c>
      <c r="J2859" s="11" t="str">
        <f t="shared" si="441"/>
        <v>500</v>
      </c>
      <c r="K2859" s="11" t="str">
        <f t="shared" si="442"/>
        <v>卖家未填</v>
      </c>
      <c r="L2859" s="11" t="str">
        <f t="shared" si="443"/>
        <v>卖家未填</v>
      </c>
      <c r="M2859" s="11" t="str">
        <f t="shared" si="444"/>
        <v>卖家未填</v>
      </c>
      <c r="N2859" s="11" t="s">
        <v>2479</v>
      </c>
      <c r="O2859" s="11" t="s">
        <v>4850</v>
      </c>
      <c r="P2859" s="12">
        <v>26.8</v>
      </c>
      <c r="Q2859" s="12">
        <v>25.2</v>
      </c>
      <c r="R2859" s="11">
        <v>25.2</v>
      </c>
      <c r="S2859" s="13">
        <f t="shared" si="445"/>
        <v>47.014925373134325</v>
      </c>
      <c r="T2859" s="11">
        <v>67</v>
      </c>
      <c r="U2859" s="11">
        <v>125</v>
      </c>
      <c r="V2859" s="14">
        <f t="shared" si="446"/>
        <v>3150</v>
      </c>
      <c r="W2859" s="11">
        <v>118</v>
      </c>
      <c r="X2859" s="11">
        <v>230</v>
      </c>
      <c r="Y2859" s="11">
        <v>40335620748</v>
      </c>
      <c r="Z2859" s="11">
        <v>70970195</v>
      </c>
      <c r="AA2859" s="15">
        <f t="shared" si="447"/>
        <v>42028.001099537039</v>
      </c>
      <c r="AB2859" s="16" t="str">
        <f t="shared" si="448"/>
        <v>点击查看</v>
      </c>
      <c r="AC2859" s="11">
        <f t="shared" si="449"/>
        <v>2012</v>
      </c>
      <c r="AD2859" s="11"/>
      <c r="AE2859" s="11" t="s">
        <v>6763</v>
      </c>
      <c r="AF2859" s="11" t="s">
        <v>8867</v>
      </c>
      <c r="AG2859" s="11" t="s">
        <v>12838</v>
      </c>
    </row>
    <row r="2860" spans="1:33" x14ac:dyDescent="0.15">
      <c r="A2860" s="11" t="s">
        <v>14705</v>
      </c>
      <c r="B2860" s="11" t="s">
        <v>16108</v>
      </c>
      <c r="C2860" s="11" t="s">
        <v>14706</v>
      </c>
      <c r="D2860" s="17">
        <v>41492</v>
      </c>
      <c r="E2860" s="11" t="s">
        <v>14719</v>
      </c>
      <c r="F2860" s="11" t="s">
        <v>14733</v>
      </c>
      <c r="G2860" s="11" t="s">
        <v>29</v>
      </c>
      <c r="H2860" s="11" t="s">
        <v>10116</v>
      </c>
      <c r="I2860" s="11" t="str">
        <f t="shared" si="440"/>
        <v>卖家未填</v>
      </c>
      <c r="J2860" s="11" t="str">
        <f t="shared" si="441"/>
        <v>450</v>
      </c>
      <c r="K2860" s="11" t="str">
        <f t="shared" si="442"/>
        <v>卖家未填</v>
      </c>
      <c r="L2860" s="11" t="str">
        <f t="shared" si="443"/>
        <v>卖家未填</v>
      </c>
      <c r="M2860" s="11" t="str">
        <f t="shared" si="444"/>
        <v>麻薯</v>
      </c>
      <c r="N2860" s="11" t="s">
        <v>3282</v>
      </c>
      <c r="O2860" s="11" t="s">
        <v>4425</v>
      </c>
      <c r="P2860" s="12">
        <v>40</v>
      </c>
      <c r="Q2860" s="12">
        <v>24</v>
      </c>
      <c r="R2860" s="11">
        <v>24</v>
      </c>
      <c r="S2860" s="13">
        <f t="shared" si="445"/>
        <v>80.615384615384613</v>
      </c>
      <c r="T2860" s="11">
        <v>39</v>
      </c>
      <c r="U2860" s="11">
        <v>131</v>
      </c>
      <c r="V2860" s="14">
        <f t="shared" si="446"/>
        <v>3144</v>
      </c>
      <c r="W2860" s="11">
        <v>119</v>
      </c>
      <c r="X2860" s="11">
        <v>1110</v>
      </c>
      <c r="Y2860" s="11">
        <v>35829614677</v>
      </c>
      <c r="Z2860" s="11">
        <v>105745954</v>
      </c>
      <c r="AA2860" s="15">
        <f t="shared" si="447"/>
        <v>42028.416666666672</v>
      </c>
      <c r="AB2860" s="16" t="str">
        <f t="shared" si="448"/>
        <v>点击查看</v>
      </c>
      <c r="AC2860" s="11">
        <f t="shared" si="449"/>
        <v>2013</v>
      </c>
      <c r="AD2860" s="11"/>
      <c r="AE2860" s="11" t="s">
        <v>7277</v>
      </c>
      <c r="AF2860" s="11" t="s">
        <v>9171</v>
      </c>
      <c r="AG2860" s="11" t="s">
        <v>13612</v>
      </c>
    </row>
    <row r="2861" spans="1:33" x14ac:dyDescent="0.15">
      <c r="A2861" s="11" t="s">
        <v>14673</v>
      </c>
      <c r="B2861" s="11" t="s">
        <v>15641</v>
      </c>
      <c r="C2861" s="11" t="s">
        <v>14674</v>
      </c>
      <c r="D2861" s="11"/>
      <c r="E2861" s="11" t="s">
        <v>14719</v>
      </c>
      <c r="F2861" s="11" t="s">
        <v>14740</v>
      </c>
      <c r="G2861" s="11" t="s">
        <v>36</v>
      </c>
      <c r="H2861" s="11" t="s">
        <v>10479</v>
      </c>
      <c r="I2861" s="11" t="str">
        <f t="shared" si="440"/>
        <v>其他/other</v>
      </c>
      <c r="J2861" s="11" t="str">
        <f t="shared" si="441"/>
        <v>500</v>
      </c>
      <c r="K2861" s="11" t="str">
        <f t="shared" si="442"/>
        <v>非手工</v>
      </c>
      <c r="L2861" s="11" t="str">
        <f t="shared" si="443"/>
        <v>排块</v>
      </c>
      <c r="M2861" s="11" t="str">
        <f t="shared" si="444"/>
        <v>特醇500g醇白</v>
      </c>
      <c r="N2861" s="11" t="s">
        <v>1908</v>
      </c>
      <c r="O2861" s="11" t="s">
        <v>4405</v>
      </c>
      <c r="P2861" s="12">
        <v>45</v>
      </c>
      <c r="Q2861" s="12">
        <v>29.9</v>
      </c>
      <c r="R2861" s="11">
        <v>29.9</v>
      </c>
      <c r="S2861" s="13">
        <f t="shared" si="445"/>
        <v>28.03125</v>
      </c>
      <c r="T2861" s="11">
        <v>112</v>
      </c>
      <c r="U2861" s="11">
        <v>105</v>
      </c>
      <c r="V2861" s="14">
        <f t="shared" si="446"/>
        <v>3139.5</v>
      </c>
      <c r="W2861" s="11">
        <v>452</v>
      </c>
      <c r="X2861" s="11">
        <v>886</v>
      </c>
      <c r="Y2861" s="11">
        <v>36762455787</v>
      </c>
      <c r="Z2861" s="11">
        <v>68490018</v>
      </c>
      <c r="AA2861" s="15" t="str">
        <f t="shared" si="447"/>
        <v/>
      </c>
      <c r="AB2861" s="16" t="str">
        <f t="shared" si="448"/>
        <v>点击查看</v>
      </c>
      <c r="AC2861" s="11">
        <f t="shared" si="449"/>
        <v>1900</v>
      </c>
      <c r="AD2861" s="11"/>
      <c r="AE2861" s="11"/>
      <c r="AF2861" s="11" t="s">
        <v>8734</v>
      </c>
      <c r="AG2861" s="11" t="s">
        <v>12298</v>
      </c>
    </row>
    <row r="2862" spans="1:33" x14ac:dyDescent="0.15">
      <c r="A2862" s="11" t="s">
        <v>14671</v>
      </c>
      <c r="B2862" s="11" t="s">
        <v>15649</v>
      </c>
      <c r="C2862" s="11" t="s">
        <v>14676</v>
      </c>
      <c r="D2862" s="17">
        <v>41374</v>
      </c>
      <c r="E2862" s="11" t="s">
        <v>14742</v>
      </c>
      <c r="F2862" s="11" t="s">
        <v>14753</v>
      </c>
      <c r="G2862" s="11" t="s">
        <v>46</v>
      </c>
      <c r="H2862" s="11" t="s">
        <v>9554</v>
      </c>
      <c r="I2862" s="11" t="str">
        <f t="shared" si="440"/>
        <v>卖家未填</v>
      </c>
      <c r="J2862" s="11" t="str">
        <f t="shared" si="441"/>
        <v>500</v>
      </c>
      <c r="K2862" s="11" t="str">
        <f t="shared" si="442"/>
        <v>卖家未填</v>
      </c>
      <c r="L2862" s="11" t="str">
        <f t="shared" si="443"/>
        <v>卖家未填</v>
      </c>
      <c r="M2862" s="11" t="str">
        <f t="shared" si="444"/>
        <v>燕麦巧克力</v>
      </c>
      <c r="N2862" s="11" t="s">
        <v>1918</v>
      </c>
      <c r="O2862" s="11" t="s">
        <v>5023</v>
      </c>
      <c r="P2862" s="12">
        <v>13.5</v>
      </c>
      <c r="Q2862" s="12">
        <v>12.8</v>
      </c>
      <c r="R2862" s="11">
        <v>12.8</v>
      </c>
      <c r="S2862" s="13">
        <f t="shared" si="445"/>
        <v>28.252252252252251</v>
      </c>
      <c r="T2862" s="11">
        <v>111</v>
      </c>
      <c r="U2862" s="11">
        <v>245</v>
      </c>
      <c r="V2862" s="14">
        <f t="shared" si="446"/>
        <v>3136</v>
      </c>
      <c r="W2862" s="11">
        <v>326</v>
      </c>
      <c r="X2862" s="11">
        <v>934</v>
      </c>
      <c r="Y2862" s="11">
        <v>19150573066</v>
      </c>
      <c r="Z2862" s="11">
        <v>103386730</v>
      </c>
      <c r="AA2862" s="15">
        <f t="shared" si="447"/>
        <v>42031.42931712963</v>
      </c>
      <c r="AB2862" s="16" t="str">
        <f t="shared" si="448"/>
        <v>点击查看</v>
      </c>
      <c r="AC2862" s="11">
        <f t="shared" si="449"/>
        <v>2013</v>
      </c>
      <c r="AD2862" s="11"/>
      <c r="AE2862" s="11" t="s">
        <v>6464</v>
      </c>
      <c r="AF2862" s="11" t="s">
        <v>8205</v>
      </c>
      <c r="AG2862" s="11" t="s">
        <v>12307</v>
      </c>
    </row>
    <row r="2863" spans="1:33" x14ac:dyDescent="0.15">
      <c r="A2863" s="11" t="s">
        <v>14703</v>
      </c>
      <c r="B2863" s="11" t="s">
        <v>15300</v>
      </c>
      <c r="C2863" s="11" t="s">
        <v>14700</v>
      </c>
      <c r="D2863" s="17">
        <v>40971</v>
      </c>
      <c r="E2863" s="11" t="s">
        <v>14742</v>
      </c>
      <c r="F2863" s="11" t="s">
        <v>14810</v>
      </c>
      <c r="G2863" s="11" t="s">
        <v>94</v>
      </c>
      <c r="H2863" s="11" t="s">
        <v>9650</v>
      </c>
      <c r="I2863" s="11" t="str">
        <f t="shared" si="440"/>
        <v>济南高粱饴糖</v>
      </c>
      <c r="J2863" s="11" t="str">
        <f t="shared" si="441"/>
        <v>960</v>
      </c>
      <c r="K2863" s="11" t="str">
        <f t="shared" si="442"/>
        <v>卖家未填</v>
      </c>
      <c r="L2863" s="11" t="str">
        <f t="shared" si="443"/>
        <v>卖家未填</v>
      </c>
      <c r="M2863" s="11" t="str">
        <f t="shared" si="444"/>
        <v>饴糖</v>
      </c>
      <c r="N2863" s="11" t="s">
        <v>3110</v>
      </c>
      <c r="O2863" s="11" t="s">
        <v>5415</v>
      </c>
      <c r="P2863" s="12">
        <v>35.799999999999997</v>
      </c>
      <c r="Q2863" s="12">
        <v>26.8</v>
      </c>
      <c r="R2863" s="11">
        <v>26.8</v>
      </c>
      <c r="S2863" s="13">
        <f t="shared" si="445"/>
        <v>72.920930232558135</v>
      </c>
      <c r="T2863" s="11">
        <v>43</v>
      </c>
      <c r="U2863" s="11">
        <v>117</v>
      </c>
      <c r="V2863" s="14">
        <f t="shared" si="446"/>
        <v>3135.6</v>
      </c>
      <c r="W2863" s="11">
        <v>58</v>
      </c>
      <c r="X2863" s="11">
        <v>298</v>
      </c>
      <c r="Y2863" s="11">
        <v>21978796111</v>
      </c>
      <c r="Z2863" s="11">
        <v>70757647</v>
      </c>
      <c r="AA2863" s="15">
        <f t="shared" si="447"/>
        <v>42026.417118055557</v>
      </c>
      <c r="AB2863" s="16" t="str">
        <f t="shared" si="448"/>
        <v>点击查看</v>
      </c>
      <c r="AC2863" s="11">
        <f t="shared" si="449"/>
        <v>2012</v>
      </c>
      <c r="AD2863" s="11"/>
      <c r="AE2863" s="11" t="s">
        <v>7167</v>
      </c>
      <c r="AF2863" s="11" t="s">
        <v>8425</v>
      </c>
      <c r="AG2863" s="11" t="s">
        <v>13446</v>
      </c>
    </row>
    <row r="2864" spans="1:33" x14ac:dyDescent="0.15">
      <c r="A2864" s="11" t="s">
        <v>14701</v>
      </c>
      <c r="B2864" s="11" t="s">
        <v>15285</v>
      </c>
      <c r="C2864" s="11" t="s">
        <v>14702</v>
      </c>
      <c r="D2864" s="11"/>
      <c r="E2864" s="11" t="s">
        <v>17</v>
      </c>
      <c r="F2864" s="11" t="s">
        <v>17</v>
      </c>
      <c r="G2864" s="11" t="s">
        <v>17</v>
      </c>
      <c r="H2864" s="11" t="s">
        <v>9578</v>
      </c>
      <c r="I2864" s="11" t="str">
        <f t="shared" si="440"/>
        <v>大白兔奶糖</v>
      </c>
      <c r="J2864" s="11" t="str">
        <f t="shared" si="441"/>
        <v>400</v>
      </c>
      <c r="K2864" s="11" t="str">
        <f t="shared" si="442"/>
        <v>卖家未填</v>
      </c>
      <c r="L2864" s="11" t="str">
        <f t="shared" si="443"/>
        <v>卖家未填</v>
      </c>
      <c r="M2864" s="11" t="str">
        <f t="shared" si="444"/>
        <v>大白兔奶糖 铁听装 400g</v>
      </c>
      <c r="N2864" s="11" t="s">
        <v>3657</v>
      </c>
      <c r="O2864" s="11" t="s">
        <v>4684</v>
      </c>
      <c r="P2864" s="12">
        <v>33</v>
      </c>
      <c r="Q2864" s="12"/>
      <c r="R2864" s="11">
        <v>33</v>
      </c>
      <c r="S2864" s="13">
        <f t="shared" si="445"/>
        <v>97.96875</v>
      </c>
      <c r="T2864" s="11">
        <v>32</v>
      </c>
      <c r="U2864" s="11">
        <v>95</v>
      </c>
      <c r="V2864" s="14">
        <f t="shared" si="446"/>
        <v>3135</v>
      </c>
      <c r="W2864" s="11">
        <v>608</v>
      </c>
      <c r="X2864" s="11">
        <v>284</v>
      </c>
      <c r="Y2864" s="11">
        <v>24564232851</v>
      </c>
      <c r="Z2864" s="11">
        <v>103440388</v>
      </c>
      <c r="AA2864" s="15" t="str">
        <f t="shared" si="447"/>
        <v/>
      </c>
      <c r="AB2864" s="16" t="str">
        <f t="shared" si="448"/>
        <v>点击查看</v>
      </c>
      <c r="AC2864" s="11">
        <f t="shared" si="449"/>
        <v>1900</v>
      </c>
      <c r="AD2864" s="11"/>
      <c r="AE2864" s="11"/>
      <c r="AF2864" s="11" t="s">
        <v>8291</v>
      </c>
      <c r="AG2864" s="11" t="s">
        <v>13975</v>
      </c>
    </row>
    <row r="2865" spans="1:33" x14ac:dyDescent="0.15">
      <c r="A2865" s="11" t="s">
        <v>14671</v>
      </c>
      <c r="B2865" s="11" t="s">
        <v>15624</v>
      </c>
      <c r="C2865" s="11" t="s">
        <v>14678</v>
      </c>
      <c r="D2865" s="17">
        <v>41519</v>
      </c>
      <c r="E2865" s="11" t="s">
        <v>14715</v>
      </c>
      <c r="F2865" s="11" t="s">
        <v>14716</v>
      </c>
      <c r="G2865" s="11" t="s">
        <v>16</v>
      </c>
      <c r="H2865" s="11" t="s">
        <v>9800</v>
      </c>
      <c r="I2865" s="11" t="str">
        <f t="shared" si="440"/>
        <v>卖家未填</v>
      </c>
      <c r="J2865" s="11" t="str">
        <f t="shared" si="441"/>
        <v>240</v>
      </c>
      <c r="K2865" s="11" t="str">
        <f t="shared" si="442"/>
        <v>卖家未填</v>
      </c>
      <c r="L2865" s="11" t="str">
        <f t="shared" si="443"/>
        <v>卖家未填</v>
      </c>
      <c r="M2865" s="11" t="str">
        <f t="shared" si="444"/>
        <v>卖家未填</v>
      </c>
      <c r="N2865" s="11" t="s">
        <v>1870</v>
      </c>
      <c r="O2865" s="11" t="s">
        <v>5003</v>
      </c>
      <c r="P2865" s="12">
        <v>8.8000000000000007</v>
      </c>
      <c r="Q2865" s="12"/>
      <c r="R2865" s="11">
        <v>8.8000000000000007</v>
      </c>
      <c r="S2865" s="13">
        <f t="shared" si="445"/>
        <v>27.241739130434784</v>
      </c>
      <c r="T2865" s="11">
        <v>115</v>
      </c>
      <c r="U2865" s="11">
        <v>356</v>
      </c>
      <c r="V2865" s="14">
        <f t="shared" si="446"/>
        <v>3132.8</v>
      </c>
      <c r="W2865" s="11">
        <v>131</v>
      </c>
      <c r="X2865" s="11">
        <v>535</v>
      </c>
      <c r="Y2865" s="11">
        <v>35074803960</v>
      </c>
      <c r="Z2865" s="11">
        <v>106186090</v>
      </c>
      <c r="AA2865" s="15">
        <f t="shared" si="447"/>
        <v>42030.44803240741</v>
      </c>
      <c r="AB2865" s="16" t="str">
        <f t="shared" si="448"/>
        <v>点击查看</v>
      </c>
      <c r="AC2865" s="11">
        <f t="shared" si="449"/>
        <v>2013</v>
      </c>
      <c r="AD2865" s="11"/>
      <c r="AE2865" s="11" t="s">
        <v>6430</v>
      </c>
      <c r="AF2865" s="11" t="s">
        <v>8720</v>
      </c>
      <c r="AG2865" s="11" t="s">
        <v>12260</v>
      </c>
    </row>
    <row r="2866" spans="1:33" x14ac:dyDescent="0.15">
      <c r="A2866" s="11" t="s">
        <v>14703</v>
      </c>
      <c r="B2866" s="11" t="s">
        <v>16127</v>
      </c>
      <c r="C2866" s="11" t="s">
        <v>14704</v>
      </c>
      <c r="D2866" s="17">
        <v>39952</v>
      </c>
      <c r="E2866" s="11" t="s">
        <v>14723</v>
      </c>
      <c r="F2866" s="11" t="s">
        <v>14724</v>
      </c>
      <c r="G2866" s="11" t="s">
        <v>23</v>
      </c>
      <c r="H2866" s="11" t="s">
        <v>9905</v>
      </c>
      <c r="I2866" s="11" t="str">
        <f t="shared" si="440"/>
        <v>松露巧克力</v>
      </c>
      <c r="J2866" s="11" t="str">
        <f t="shared" si="441"/>
        <v>800</v>
      </c>
      <c r="K2866" s="11" t="str">
        <f t="shared" si="442"/>
        <v>手工</v>
      </c>
      <c r="L2866" s="11" t="str">
        <f t="shared" si="443"/>
        <v>松露型</v>
      </c>
      <c r="M2866" s="11" t="str">
        <f t="shared" si="444"/>
        <v>经典系列800克</v>
      </c>
      <c r="N2866" s="11" t="s">
        <v>3364</v>
      </c>
      <c r="O2866" s="11" t="s">
        <v>4615</v>
      </c>
      <c r="P2866" s="12">
        <v>116</v>
      </c>
      <c r="Q2866" s="12">
        <v>42.9</v>
      </c>
      <c r="R2866" s="11">
        <v>42.9</v>
      </c>
      <c r="S2866" s="13">
        <f t="shared" si="445"/>
        <v>84.640540540540542</v>
      </c>
      <c r="T2866" s="11">
        <v>37</v>
      </c>
      <c r="U2866" s="11">
        <v>73</v>
      </c>
      <c r="V2866" s="14">
        <f t="shared" si="446"/>
        <v>3131.7</v>
      </c>
      <c r="W2866" s="11">
        <v>88</v>
      </c>
      <c r="X2866" s="11">
        <v>505</v>
      </c>
      <c r="Y2866" s="11">
        <v>41183596649</v>
      </c>
      <c r="Z2866" s="11">
        <v>58231525</v>
      </c>
      <c r="AA2866" s="15">
        <f t="shared" si="447"/>
        <v>42027.381249999999</v>
      </c>
      <c r="AB2866" s="16" t="str">
        <f t="shared" si="448"/>
        <v>点击查看</v>
      </c>
      <c r="AC2866" s="11">
        <f t="shared" si="449"/>
        <v>2009</v>
      </c>
      <c r="AD2866" s="11"/>
      <c r="AE2866" s="11" t="s">
        <v>7328</v>
      </c>
      <c r="AF2866" s="11" t="s">
        <v>8421</v>
      </c>
      <c r="AG2866" s="11" t="s">
        <v>13694</v>
      </c>
    </row>
    <row r="2867" spans="1:33" x14ac:dyDescent="0.15">
      <c r="A2867" s="11" t="s">
        <v>14701</v>
      </c>
      <c r="B2867" s="11" t="s">
        <v>16185</v>
      </c>
      <c r="C2867" s="11" t="s">
        <v>14702</v>
      </c>
      <c r="D2867" s="11"/>
      <c r="E2867" s="11" t="s">
        <v>17</v>
      </c>
      <c r="F2867" s="11" t="s">
        <v>17</v>
      </c>
      <c r="G2867" s="11" t="s">
        <v>17</v>
      </c>
      <c r="H2867" s="11" t="s">
        <v>9489</v>
      </c>
      <c r="I2867" s="11" t="str">
        <f t="shared" si="440"/>
        <v>厦门馅饼</v>
      </c>
      <c r="J2867" s="11" t="str">
        <f t="shared" si="441"/>
        <v>2500</v>
      </c>
      <c r="K2867" s="11" t="str">
        <f t="shared" si="442"/>
        <v>卖家未填</v>
      </c>
      <c r="L2867" s="11" t="str">
        <f t="shared" si="443"/>
        <v>卖家未填</v>
      </c>
      <c r="M2867" s="11" t="str">
        <f t="shared" si="444"/>
        <v>肉松饼2500g</v>
      </c>
      <c r="N2867" s="11" t="s">
        <v>3515</v>
      </c>
      <c r="O2867" s="11"/>
      <c r="P2867" s="12">
        <v>128</v>
      </c>
      <c r="Q2867" s="12">
        <v>68</v>
      </c>
      <c r="R2867" s="11">
        <v>68</v>
      </c>
      <c r="S2867" s="13">
        <f t="shared" si="445"/>
        <v>92</v>
      </c>
      <c r="T2867" s="11">
        <v>34</v>
      </c>
      <c r="U2867" s="11">
        <v>46</v>
      </c>
      <c r="V2867" s="14">
        <f t="shared" si="446"/>
        <v>3128</v>
      </c>
      <c r="W2867" s="11">
        <v>296</v>
      </c>
      <c r="X2867" s="11">
        <v>306</v>
      </c>
      <c r="Y2867" s="11">
        <v>39983397192</v>
      </c>
      <c r="Z2867" s="11">
        <v>109906615</v>
      </c>
      <c r="AA2867" s="15" t="str">
        <f t="shared" si="447"/>
        <v/>
      </c>
      <c r="AB2867" s="16" t="str">
        <f t="shared" si="448"/>
        <v>点击查看</v>
      </c>
      <c r="AC2867" s="11">
        <f t="shared" si="449"/>
        <v>1900</v>
      </c>
      <c r="AD2867" s="11"/>
      <c r="AE2867" s="11"/>
      <c r="AF2867" s="11" t="s">
        <v>7966</v>
      </c>
      <c r="AG2867" s="11" t="s">
        <v>13838</v>
      </c>
    </row>
    <row r="2868" spans="1:33" x14ac:dyDescent="0.15">
      <c r="A2868" s="11" t="s">
        <v>14690</v>
      </c>
      <c r="B2868" s="11" t="s">
        <v>15788</v>
      </c>
      <c r="C2868" s="11" t="s">
        <v>14691</v>
      </c>
      <c r="D2868" s="11"/>
      <c r="E2868" s="11" t="s">
        <v>14715</v>
      </c>
      <c r="F2868" s="11" t="s">
        <v>14784</v>
      </c>
      <c r="G2868" s="11" t="s">
        <v>70</v>
      </c>
      <c r="H2868" s="11" t="s">
        <v>10512</v>
      </c>
      <c r="I2868" s="11" t="str">
        <f t="shared" si="440"/>
        <v>卖家未填</v>
      </c>
      <c r="J2868" s="11" t="str">
        <f t="shared" si="441"/>
        <v>400</v>
      </c>
      <c r="K2868" s="11" t="str">
        <f t="shared" si="442"/>
        <v>卖家未填</v>
      </c>
      <c r="L2868" s="11" t="str">
        <f t="shared" si="443"/>
        <v>卖家未填</v>
      </c>
      <c r="M2868" s="11" t="str">
        <f t="shared" si="444"/>
        <v>红糖年糕</v>
      </c>
      <c r="N2868" s="11" t="s">
        <v>2337</v>
      </c>
      <c r="O2868" s="11"/>
      <c r="P2868" s="12">
        <v>10.4</v>
      </c>
      <c r="Q2868" s="12">
        <v>9.5</v>
      </c>
      <c r="R2868" s="11">
        <v>9.5</v>
      </c>
      <c r="S2868" s="13">
        <f t="shared" si="445"/>
        <v>41.673333333333332</v>
      </c>
      <c r="T2868" s="11">
        <v>75</v>
      </c>
      <c r="U2868" s="11">
        <v>329</v>
      </c>
      <c r="V2868" s="14">
        <f t="shared" si="446"/>
        <v>3125.5</v>
      </c>
      <c r="W2868" s="11">
        <v>305</v>
      </c>
      <c r="X2868" s="11">
        <v>393</v>
      </c>
      <c r="Y2868" s="11">
        <v>35594146391</v>
      </c>
      <c r="Z2868" s="11">
        <v>106341259</v>
      </c>
      <c r="AA2868" s="15" t="str">
        <f t="shared" si="447"/>
        <v/>
      </c>
      <c r="AB2868" s="16" t="str">
        <f t="shared" si="448"/>
        <v>点击查看</v>
      </c>
      <c r="AC2868" s="11">
        <f t="shared" si="449"/>
        <v>1900</v>
      </c>
      <c r="AD2868" s="11"/>
      <c r="AE2868" s="11"/>
      <c r="AF2868" s="11" t="s">
        <v>8890</v>
      </c>
      <c r="AG2868" s="11" t="s">
        <v>12702</v>
      </c>
    </row>
    <row r="2869" spans="1:33" x14ac:dyDescent="0.15">
      <c r="A2869" s="11" t="s">
        <v>14687</v>
      </c>
      <c r="B2869" s="11" t="s">
        <v>15740</v>
      </c>
      <c r="C2869" s="11" t="s">
        <v>14692</v>
      </c>
      <c r="D2869" s="17">
        <v>40602</v>
      </c>
      <c r="E2869" s="11" t="s">
        <v>14713</v>
      </c>
      <c r="F2869" s="11" t="s">
        <v>14739</v>
      </c>
      <c r="G2869" s="11" t="s">
        <v>33</v>
      </c>
      <c r="H2869" s="11" t="s">
        <v>9875</v>
      </c>
      <c r="I2869" s="11" t="str">
        <f t="shared" si="440"/>
        <v>卖家未填</v>
      </c>
      <c r="J2869" s="11" t="str">
        <f t="shared" si="441"/>
        <v>400</v>
      </c>
      <c r="K2869" s="11" t="str">
        <f t="shared" si="442"/>
        <v>卖家未填</v>
      </c>
      <c r="L2869" s="11" t="str">
        <f t="shared" si="443"/>
        <v>卖家未填</v>
      </c>
      <c r="M2869" s="11" t="str">
        <f t="shared" si="444"/>
        <v>卖家未填</v>
      </c>
      <c r="N2869" s="11" t="s">
        <v>2205</v>
      </c>
      <c r="O2869" s="11" t="s">
        <v>5033</v>
      </c>
      <c r="P2869" s="12">
        <v>49.9</v>
      </c>
      <c r="Q2869" s="12">
        <v>22.8</v>
      </c>
      <c r="R2869" s="11">
        <v>22.8</v>
      </c>
      <c r="S2869" s="13">
        <f t="shared" si="445"/>
        <v>36.748235294117649</v>
      </c>
      <c r="T2869" s="11">
        <v>85</v>
      </c>
      <c r="U2869" s="11">
        <v>137</v>
      </c>
      <c r="V2869" s="14">
        <f t="shared" si="446"/>
        <v>3123.6</v>
      </c>
      <c r="W2869" s="11">
        <v>180</v>
      </c>
      <c r="X2869" s="11">
        <v>202</v>
      </c>
      <c r="Y2869" s="11">
        <v>42280354166</v>
      </c>
      <c r="Z2869" s="11">
        <v>65109288</v>
      </c>
      <c r="AA2869" s="15">
        <f t="shared" si="447"/>
        <v>42032.698113425926</v>
      </c>
      <c r="AB2869" s="16" t="str">
        <f t="shared" si="448"/>
        <v>点击查看</v>
      </c>
      <c r="AC2869" s="11">
        <f t="shared" si="449"/>
        <v>2011</v>
      </c>
      <c r="AD2869" s="11"/>
      <c r="AE2869" s="11" t="s">
        <v>6611</v>
      </c>
      <c r="AF2869" s="11" t="s">
        <v>8842</v>
      </c>
      <c r="AG2869" s="11" t="s">
        <v>12573</v>
      </c>
    </row>
    <row r="2870" spans="1:33" x14ac:dyDescent="0.15">
      <c r="A2870" s="11" t="s">
        <v>14687</v>
      </c>
      <c r="B2870" s="11" t="s">
        <v>15272</v>
      </c>
      <c r="C2870" s="11" t="s">
        <v>14689</v>
      </c>
      <c r="D2870" s="17">
        <v>40001</v>
      </c>
      <c r="E2870" s="11" t="s">
        <v>14758</v>
      </c>
      <c r="F2870" s="11" t="s">
        <v>14759</v>
      </c>
      <c r="G2870" s="11" t="s">
        <v>50</v>
      </c>
      <c r="H2870" s="11" t="s">
        <v>9712</v>
      </c>
      <c r="I2870" s="11" t="str">
        <f t="shared" si="440"/>
        <v>卖家未填</v>
      </c>
      <c r="J2870" s="11" t="str">
        <f t="shared" si="441"/>
        <v>410</v>
      </c>
      <c r="K2870" s="11" t="str">
        <f t="shared" si="442"/>
        <v>卖家未填</v>
      </c>
      <c r="L2870" s="11" t="str">
        <f t="shared" si="443"/>
        <v>卖家未填</v>
      </c>
      <c r="M2870" s="11" t="str">
        <f t="shared" si="444"/>
        <v>绿豆糕</v>
      </c>
      <c r="N2870" s="11" t="s">
        <v>2699</v>
      </c>
      <c r="O2870" s="11" t="s">
        <v>5279</v>
      </c>
      <c r="P2870" s="12">
        <v>8.99</v>
      </c>
      <c r="Q2870" s="12"/>
      <c r="R2870" s="11">
        <v>8.99</v>
      </c>
      <c r="S2870" s="13">
        <f t="shared" si="445"/>
        <v>53.785000000000004</v>
      </c>
      <c r="T2870" s="11">
        <v>58</v>
      </c>
      <c r="U2870" s="11">
        <v>347</v>
      </c>
      <c r="V2870" s="14">
        <f t="shared" si="446"/>
        <v>3119.53</v>
      </c>
      <c r="W2870" s="11">
        <v>137</v>
      </c>
      <c r="X2870" s="11">
        <v>1272</v>
      </c>
      <c r="Y2870" s="11">
        <v>26134624132</v>
      </c>
      <c r="Z2870" s="11">
        <v>58686142</v>
      </c>
      <c r="AA2870" s="15">
        <f t="shared" si="447"/>
        <v>42030.497199074074</v>
      </c>
      <c r="AB2870" s="16" t="str">
        <f t="shared" si="448"/>
        <v>点击查看</v>
      </c>
      <c r="AC2870" s="11">
        <f t="shared" si="449"/>
        <v>2009</v>
      </c>
      <c r="AD2870" s="11"/>
      <c r="AE2870" s="11" t="s">
        <v>6901</v>
      </c>
      <c r="AF2870" s="11" t="s">
        <v>8543</v>
      </c>
      <c r="AG2870" s="11" t="s">
        <v>13047</v>
      </c>
    </row>
    <row r="2871" spans="1:33" x14ac:dyDescent="0.15">
      <c r="A2871" s="11" t="s">
        <v>14703</v>
      </c>
      <c r="B2871" s="11" t="s">
        <v>16053</v>
      </c>
      <c r="C2871" s="11" t="s">
        <v>14704</v>
      </c>
      <c r="D2871" s="17">
        <v>41529</v>
      </c>
      <c r="E2871" s="11" t="s">
        <v>14719</v>
      </c>
      <c r="F2871" s="11" t="s">
        <v>14740</v>
      </c>
      <c r="G2871" s="11" t="s">
        <v>36</v>
      </c>
      <c r="H2871" s="11" t="s">
        <v>10050</v>
      </c>
      <c r="I2871" s="11" t="str">
        <f t="shared" si="440"/>
        <v>卖家未填</v>
      </c>
      <c r="J2871" s="11" t="str">
        <f t="shared" si="441"/>
        <v>500</v>
      </c>
      <c r="K2871" s="11" t="str">
        <f t="shared" si="442"/>
        <v>卖家未填</v>
      </c>
      <c r="L2871" s="11" t="str">
        <f t="shared" si="443"/>
        <v>卖家未填</v>
      </c>
      <c r="M2871" s="11" t="str">
        <f t="shared" si="444"/>
        <v>巧克力</v>
      </c>
      <c r="N2871" s="11" t="s">
        <v>3132</v>
      </c>
      <c r="O2871" s="11" t="s">
        <v>4399</v>
      </c>
      <c r="P2871" s="12">
        <v>18</v>
      </c>
      <c r="Q2871" s="12"/>
      <c r="R2871" s="11">
        <v>18</v>
      </c>
      <c r="S2871" s="13">
        <f t="shared" si="445"/>
        <v>72.418604651162795</v>
      </c>
      <c r="T2871" s="11">
        <v>43</v>
      </c>
      <c r="U2871" s="11">
        <v>173</v>
      </c>
      <c r="V2871" s="14">
        <f t="shared" si="446"/>
        <v>3114</v>
      </c>
      <c r="W2871" s="11">
        <v>34</v>
      </c>
      <c r="X2871" s="11">
        <v>157</v>
      </c>
      <c r="Y2871" s="11">
        <v>35211347718</v>
      </c>
      <c r="Z2871" s="11">
        <v>106366601</v>
      </c>
      <c r="AA2871" s="15">
        <f t="shared" si="447"/>
        <v>42031.444780092592</v>
      </c>
      <c r="AB2871" s="16" t="str">
        <f t="shared" si="448"/>
        <v>点击查看</v>
      </c>
      <c r="AC2871" s="11">
        <f t="shared" si="449"/>
        <v>2013</v>
      </c>
      <c r="AD2871" s="11"/>
      <c r="AE2871" s="11" t="s">
        <v>7180</v>
      </c>
      <c r="AF2871" s="11" t="s">
        <v>9089</v>
      </c>
      <c r="AG2871" s="11" t="s">
        <v>13467</v>
      </c>
    </row>
    <row r="2872" spans="1:33" x14ac:dyDescent="0.15">
      <c r="A2872" s="11" t="s">
        <v>14705</v>
      </c>
      <c r="B2872" s="11" t="s">
        <v>16046</v>
      </c>
      <c r="C2872" s="11" t="s">
        <v>14706</v>
      </c>
      <c r="D2872" s="17">
        <v>40727</v>
      </c>
      <c r="E2872" s="11" t="s">
        <v>14719</v>
      </c>
      <c r="F2872" s="11" t="s">
        <v>14733</v>
      </c>
      <c r="G2872" s="11" t="s">
        <v>29</v>
      </c>
      <c r="H2872" s="11" t="s">
        <v>9795</v>
      </c>
      <c r="I2872" s="11" t="str">
        <f t="shared" si="440"/>
        <v>卖家未填</v>
      </c>
      <c r="J2872" s="11" t="str">
        <f t="shared" si="441"/>
        <v>500</v>
      </c>
      <c r="K2872" s="11" t="str">
        <f t="shared" si="442"/>
        <v>卖家未填</v>
      </c>
      <c r="L2872" s="11" t="str">
        <f t="shared" si="443"/>
        <v>卖家未填</v>
      </c>
      <c r="M2872" s="11" t="str">
        <f t="shared" si="444"/>
        <v>方块酥</v>
      </c>
      <c r="N2872" s="11" t="s">
        <v>3119</v>
      </c>
      <c r="O2872" s="11" t="s">
        <v>4548</v>
      </c>
      <c r="P2872" s="12">
        <v>35</v>
      </c>
      <c r="Q2872" s="12">
        <v>28</v>
      </c>
      <c r="R2872" s="11">
        <v>28</v>
      </c>
      <c r="S2872" s="13">
        <f t="shared" si="445"/>
        <v>72.279069767441854</v>
      </c>
      <c r="T2872" s="11">
        <v>43</v>
      </c>
      <c r="U2872" s="11">
        <v>111</v>
      </c>
      <c r="V2872" s="14">
        <f t="shared" si="446"/>
        <v>3108</v>
      </c>
      <c r="W2872" s="11">
        <v>139</v>
      </c>
      <c r="X2872" s="11">
        <v>206</v>
      </c>
      <c r="Y2872" s="11">
        <v>38555207056</v>
      </c>
      <c r="Z2872" s="11">
        <v>67683222</v>
      </c>
      <c r="AA2872" s="15">
        <f t="shared" si="447"/>
        <v>42027.936562499999</v>
      </c>
      <c r="AB2872" s="16" t="str">
        <f t="shared" si="448"/>
        <v>点击查看</v>
      </c>
      <c r="AC2872" s="11">
        <f t="shared" si="449"/>
        <v>2011</v>
      </c>
      <c r="AD2872" s="11"/>
      <c r="AE2872" s="11" t="s">
        <v>7172</v>
      </c>
      <c r="AF2872" s="11" t="s">
        <v>8714</v>
      </c>
      <c r="AG2872" s="11" t="s">
        <v>13454</v>
      </c>
    </row>
    <row r="2873" spans="1:33" x14ac:dyDescent="0.15">
      <c r="A2873" s="11" t="s">
        <v>14677</v>
      </c>
      <c r="B2873" s="11" t="s">
        <v>9446</v>
      </c>
      <c r="C2873" s="11" t="s">
        <v>14677</v>
      </c>
      <c r="D2873" s="11"/>
      <c r="E2873" s="11" t="s">
        <v>17</v>
      </c>
      <c r="F2873" s="11" t="s">
        <v>17</v>
      </c>
      <c r="G2873" s="11" t="s">
        <v>17</v>
      </c>
      <c r="H2873" s="11" t="s">
        <v>8558</v>
      </c>
      <c r="I2873" s="11" t="str">
        <f t="shared" si="440"/>
        <v>卖家未填</v>
      </c>
      <c r="J2873" s="11" t="str">
        <f t="shared" si="441"/>
        <v>卖家未填</v>
      </c>
      <c r="K2873" s="11" t="str">
        <f t="shared" si="442"/>
        <v>卖家未填</v>
      </c>
      <c r="L2873" s="11" t="str">
        <f t="shared" si="443"/>
        <v>卖家未填</v>
      </c>
      <c r="M2873" s="11" t="str">
        <f t="shared" si="444"/>
        <v>卖家未填</v>
      </c>
      <c r="N2873" s="11" t="s">
        <v>1817</v>
      </c>
      <c r="O2873" s="11"/>
      <c r="P2873" s="12">
        <v>50</v>
      </c>
      <c r="Q2873" s="12">
        <v>19.899999999999999</v>
      </c>
      <c r="R2873" s="11">
        <v>19.899999999999999</v>
      </c>
      <c r="S2873" s="13">
        <f t="shared" si="445"/>
        <v>25.44590163934426</v>
      </c>
      <c r="T2873" s="11">
        <v>122</v>
      </c>
      <c r="U2873" s="11">
        <v>156</v>
      </c>
      <c r="V2873" s="14">
        <f t="shared" si="446"/>
        <v>3104.3999999999996</v>
      </c>
      <c r="W2873" s="11">
        <v>481</v>
      </c>
      <c r="X2873" s="11">
        <v>111</v>
      </c>
      <c r="Y2873" s="11">
        <v>42598649365</v>
      </c>
      <c r="Z2873" s="11">
        <v>101717810</v>
      </c>
      <c r="AA2873" s="15" t="str">
        <f t="shared" si="447"/>
        <v/>
      </c>
      <c r="AB2873" s="16" t="str">
        <f t="shared" si="448"/>
        <v>点击查看</v>
      </c>
      <c r="AC2873" s="11">
        <f t="shared" si="449"/>
        <v>1900</v>
      </c>
      <c r="AD2873" s="11"/>
      <c r="AE2873" s="11"/>
      <c r="AF2873" s="11" t="s">
        <v>8558</v>
      </c>
      <c r="AG2873" s="11"/>
    </row>
    <row r="2874" spans="1:33" x14ac:dyDescent="0.15">
      <c r="A2874" s="11" t="s">
        <v>14690</v>
      </c>
      <c r="B2874" s="11" t="s">
        <v>15495</v>
      </c>
      <c r="C2874" s="11" t="s">
        <v>14691</v>
      </c>
      <c r="D2874" s="11"/>
      <c r="E2874" s="11" t="s">
        <v>14723</v>
      </c>
      <c r="F2874" s="11" t="s">
        <v>14829</v>
      </c>
      <c r="G2874" s="11" t="s">
        <v>115</v>
      </c>
      <c r="H2874" s="11" t="s">
        <v>10450</v>
      </c>
      <c r="I2874" s="11" t="str">
        <f t="shared" si="440"/>
        <v>卖家未填</v>
      </c>
      <c r="J2874" s="11" t="str">
        <f t="shared" si="441"/>
        <v>200</v>
      </c>
      <c r="K2874" s="11" t="str">
        <f t="shared" si="442"/>
        <v>卖家未填</v>
      </c>
      <c r="L2874" s="11" t="str">
        <f t="shared" si="443"/>
        <v>卖家未填</v>
      </c>
      <c r="M2874" s="11" t="str">
        <f t="shared" si="444"/>
        <v>鸡仔饼</v>
      </c>
      <c r="N2874" s="11" t="s">
        <v>2401</v>
      </c>
      <c r="O2874" s="11" t="s">
        <v>4720</v>
      </c>
      <c r="P2874" s="12">
        <v>45</v>
      </c>
      <c r="Q2874" s="12">
        <v>16</v>
      </c>
      <c r="R2874" s="11">
        <v>16</v>
      </c>
      <c r="S2874" s="13">
        <f t="shared" si="445"/>
        <v>43.111111111111114</v>
      </c>
      <c r="T2874" s="11">
        <v>72</v>
      </c>
      <c r="U2874" s="11">
        <v>194</v>
      </c>
      <c r="V2874" s="14">
        <f t="shared" si="446"/>
        <v>3104</v>
      </c>
      <c r="W2874" s="11">
        <v>606</v>
      </c>
      <c r="X2874" s="11">
        <v>494</v>
      </c>
      <c r="Y2874" s="11">
        <v>41532791473</v>
      </c>
      <c r="Z2874" s="11">
        <v>112011144</v>
      </c>
      <c r="AA2874" s="15" t="str">
        <f t="shared" si="447"/>
        <v/>
      </c>
      <c r="AB2874" s="16" t="str">
        <f t="shared" si="448"/>
        <v>点击查看</v>
      </c>
      <c r="AC2874" s="11">
        <f t="shared" si="449"/>
        <v>1900</v>
      </c>
      <c r="AD2874" s="11"/>
      <c r="AE2874" s="11"/>
      <c r="AF2874" s="11" t="s">
        <v>8608</v>
      </c>
      <c r="AG2874" s="11" t="s">
        <v>12764</v>
      </c>
    </row>
    <row r="2875" spans="1:33" x14ac:dyDescent="0.15">
      <c r="A2875" s="11" t="s">
        <v>14705</v>
      </c>
      <c r="B2875" s="11" t="s">
        <v>16148</v>
      </c>
      <c r="C2875" s="11" t="s">
        <v>14706</v>
      </c>
      <c r="D2875" s="17">
        <v>40940</v>
      </c>
      <c r="E2875" s="11" t="s">
        <v>17</v>
      </c>
      <c r="F2875" s="11" t="s">
        <v>17</v>
      </c>
      <c r="G2875" s="11" t="s">
        <v>17</v>
      </c>
      <c r="H2875" s="11" t="s">
        <v>10064</v>
      </c>
      <c r="I2875" s="11" t="str">
        <f t="shared" si="440"/>
        <v>卖家未填</v>
      </c>
      <c r="J2875" s="11" t="str">
        <f t="shared" si="441"/>
        <v>280</v>
      </c>
      <c r="K2875" s="11" t="str">
        <f t="shared" si="442"/>
        <v>卖家未填</v>
      </c>
      <c r="L2875" s="11" t="str">
        <f t="shared" si="443"/>
        <v>卖家未填</v>
      </c>
      <c r="M2875" s="11" t="str">
        <f t="shared" si="444"/>
        <v>卖家未填</v>
      </c>
      <c r="N2875" s="11" t="s">
        <v>3415</v>
      </c>
      <c r="O2875" s="11" t="s">
        <v>4744</v>
      </c>
      <c r="P2875" s="12">
        <v>38.5</v>
      </c>
      <c r="Q2875" s="12">
        <v>33</v>
      </c>
      <c r="R2875" s="11">
        <v>33</v>
      </c>
      <c r="S2875" s="13">
        <f t="shared" si="445"/>
        <v>86.166666666666671</v>
      </c>
      <c r="T2875" s="11">
        <v>36</v>
      </c>
      <c r="U2875" s="11">
        <v>94</v>
      </c>
      <c r="V2875" s="14">
        <f t="shared" si="446"/>
        <v>3102</v>
      </c>
      <c r="W2875" s="11">
        <v>54</v>
      </c>
      <c r="X2875" s="11">
        <v>403</v>
      </c>
      <c r="Y2875" s="11">
        <v>17114569345</v>
      </c>
      <c r="Z2875" s="11">
        <v>70340769</v>
      </c>
      <c r="AA2875" s="15">
        <f t="shared" si="447"/>
        <v>42027.40730324074</v>
      </c>
      <c r="AB2875" s="16" t="str">
        <f t="shared" si="448"/>
        <v>点击查看</v>
      </c>
      <c r="AC2875" s="11">
        <f t="shared" si="449"/>
        <v>2012</v>
      </c>
      <c r="AD2875" s="11"/>
      <c r="AE2875" s="11" t="s">
        <v>7357</v>
      </c>
      <c r="AF2875" s="11" t="s">
        <v>9109</v>
      </c>
      <c r="AG2875" s="11" t="s">
        <v>13738</v>
      </c>
    </row>
    <row r="2876" spans="1:33" x14ac:dyDescent="0.15">
      <c r="A2876" s="11" t="s">
        <v>14703</v>
      </c>
      <c r="B2876" s="11" t="s">
        <v>15974</v>
      </c>
      <c r="C2876" s="11" t="s">
        <v>14700</v>
      </c>
      <c r="D2876" s="17">
        <v>38594</v>
      </c>
      <c r="E2876" s="11" t="s">
        <v>34</v>
      </c>
      <c r="F2876" s="11" t="s">
        <v>34</v>
      </c>
      <c r="G2876" s="11" t="s">
        <v>34</v>
      </c>
      <c r="H2876" s="11" t="s">
        <v>8001</v>
      </c>
      <c r="I2876" s="11" t="str">
        <f t="shared" si="440"/>
        <v>果仁巧克力</v>
      </c>
      <c r="J2876" s="11" t="str">
        <f t="shared" si="441"/>
        <v>150</v>
      </c>
      <c r="K2876" s="11" t="str">
        <f t="shared" si="442"/>
        <v>卖家未填</v>
      </c>
      <c r="L2876" s="11" t="str">
        <f t="shared" si="443"/>
        <v>卖家未填</v>
      </c>
      <c r="M2876" s="11" t="str">
        <f t="shared" si="444"/>
        <v>卖家未填</v>
      </c>
      <c r="N2876" s="11" t="s">
        <v>3972</v>
      </c>
      <c r="O2876" s="11" t="s">
        <v>4447</v>
      </c>
      <c r="P2876" s="12">
        <v>32</v>
      </c>
      <c r="Q2876" s="12">
        <v>13.6</v>
      </c>
      <c r="R2876" s="11">
        <v>13.6</v>
      </c>
      <c r="S2876" s="13">
        <f t="shared" si="445"/>
        <v>119.26153846153845</v>
      </c>
      <c r="T2876" s="11">
        <v>26</v>
      </c>
      <c r="U2876" s="11">
        <v>228</v>
      </c>
      <c r="V2876" s="14">
        <f t="shared" si="446"/>
        <v>3100.7999999999997</v>
      </c>
      <c r="W2876" s="11">
        <v>16</v>
      </c>
      <c r="X2876" s="11">
        <v>24</v>
      </c>
      <c r="Y2876" s="11">
        <v>42658542570</v>
      </c>
      <c r="Z2876" s="11">
        <v>33245450</v>
      </c>
      <c r="AA2876" s="15">
        <f t="shared" si="447"/>
        <v>42026.583252314813</v>
      </c>
      <c r="AB2876" s="16" t="str">
        <f t="shared" si="448"/>
        <v>点击查看</v>
      </c>
      <c r="AC2876" s="11">
        <f t="shared" si="449"/>
        <v>2005</v>
      </c>
      <c r="AD2876" s="11"/>
      <c r="AE2876" s="11" t="s">
        <v>7703</v>
      </c>
      <c r="AF2876" s="11" t="s">
        <v>8161</v>
      </c>
      <c r="AG2876" s="11" t="s">
        <v>14282</v>
      </c>
    </row>
    <row r="2877" spans="1:33" x14ac:dyDescent="0.15">
      <c r="A2877" s="11" t="s">
        <v>14690</v>
      </c>
      <c r="B2877" s="11" t="s">
        <v>15737</v>
      </c>
      <c r="C2877" s="11" t="s">
        <v>14691</v>
      </c>
      <c r="D2877" s="11"/>
      <c r="E2877" s="11" t="s">
        <v>34</v>
      </c>
      <c r="F2877" s="11" t="s">
        <v>34</v>
      </c>
      <c r="G2877" s="11" t="s">
        <v>34</v>
      </c>
      <c r="H2877" s="11" t="s">
        <v>9619</v>
      </c>
      <c r="I2877" s="11" t="str">
        <f t="shared" si="440"/>
        <v>卖家未填</v>
      </c>
      <c r="J2877" s="11" t="str">
        <f t="shared" si="441"/>
        <v>300</v>
      </c>
      <c r="K2877" s="11" t="str">
        <f t="shared" si="442"/>
        <v>卖家未填</v>
      </c>
      <c r="L2877" s="11" t="str">
        <f t="shared" si="443"/>
        <v>卖家未填</v>
      </c>
      <c r="M2877" s="11" t="str">
        <f t="shared" si="444"/>
        <v>牛奶味面包干</v>
      </c>
      <c r="N2877" s="11" t="s">
        <v>2196</v>
      </c>
      <c r="O2877" s="11"/>
      <c r="P2877" s="12">
        <v>15.9</v>
      </c>
      <c r="Q2877" s="12"/>
      <c r="R2877" s="11">
        <v>15.9</v>
      </c>
      <c r="S2877" s="13">
        <f t="shared" si="445"/>
        <v>36.052325581395351</v>
      </c>
      <c r="T2877" s="11">
        <v>86</v>
      </c>
      <c r="U2877" s="11">
        <v>195</v>
      </c>
      <c r="V2877" s="14">
        <f t="shared" si="446"/>
        <v>3100.5</v>
      </c>
      <c r="W2877" s="11">
        <v>190</v>
      </c>
      <c r="X2877" s="11">
        <v>197</v>
      </c>
      <c r="Y2877" s="11">
        <v>40565518581</v>
      </c>
      <c r="Z2877" s="11">
        <v>108415177</v>
      </c>
      <c r="AA2877" s="15" t="str">
        <f t="shared" si="447"/>
        <v/>
      </c>
      <c r="AB2877" s="16" t="str">
        <f t="shared" si="448"/>
        <v>点击查看</v>
      </c>
      <c r="AC2877" s="11">
        <f t="shared" si="449"/>
        <v>1900</v>
      </c>
      <c r="AD2877" s="11"/>
      <c r="AE2877" s="11"/>
      <c r="AF2877" s="11" t="s">
        <v>7997</v>
      </c>
      <c r="AG2877" s="11" t="s">
        <v>12564</v>
      </c>
    </row>
    <row r="2878" spans="1:33" x14ac:dyDescent="0.15">
      <c r="A2878" s="11" t="s">
        <v>14671</v>
      </c>
      <c r="B2878" s="11" t="s">
        <v>15390</v>
      </c>
      <c r="C2878" s="11" t="s">
        <v>14672</v>
      </c>
      <c r="D2878" s="17">
        <v>41348</v>
      </c>
      <c r="E2878" s="11" t="s">
        <v>14731</v>
      </c>
      <c r="F2878" s="11" t="s">
        <v>14732</v>
      </c>
      <c r="G2878" s="11" t="s">
        <v>28</v>
      </c>
      <c r="H2878" s="11" t="s">
        <v>9697</v>
      </c>
      <c r="I2878" s="11" t="str">
        <f t="shared" si="440"/>
        <v>卖家未填</v>
      </c>
      <c r="J2878" s="11" t="str">
        <f t="shared" si="441"/>
        <v>88</v>
      </c>
      <c r="K2878" s="11" t="str">
        <f t="shared" si="442"/>
        <v>卖家未填</v>
      </c>
      <c r="L2878" s="11" t="str">
        <f t="shared" si="443"/>
        <v>卖家未填</v>
      </c>
      <c r="M2878" s="11" t="str">
        <f t="shared" si="444"/>
        <v>印尼虾肉片</v>
      </c>
      <c r="N2878" s="11" t="s">
        <v>1292</v>
      </c>
      <c r="O2878" s="11" t="s">
        <v>4797</v>
      </c>
      <c r="P2878" s="12">
        <v>13</v>
      </c>
      <c r="Q2878" s="12">
        <v>9.9</v>
      </c>
      <c r="R2878" s="11">
        <v>9.9</v>
      </c>
      <c r="S2878" s="13">
        <f t="shared" si="445"/>
        <v>13.35646551724138</v>
      </c>
      <c r="T2878" s="11">
        <v>232</v>
      </c>
      <c r="U2878" s="11">
        <v>313</v>
      </c>
      <c r="V2878" s="14">
        <f t="shared" si="446"/>
        <v>3098.7000000000003</v>
      </c>
      <c r="W2878" s="11">
        <v>361</v>
      </c>
      <c r="X2878" s="11">
        <v>291</v>
      </c>
      <c r="Y2878" s="11">
        <v>41948916714</v>
      </c>
      <c r="Z2878" s="11">
        <v>102783612</v>
      </c>
      <c r="AA2878" s="15">
        <f t="shared" si="447"/>
        <v>42032.457604166666</v>
      </c>
      <c r="AB2878" s="16" t="str">
        <f t="shared" si="448"/>
        <v>点击查看</v>
      </c>
      <c r="AC2878" s="11">
        <f t="shared" si="449"/>
        <v>2013</v>
      </c>
      <c r="AD2878" s="11"/>
      <c r="AE2878" s="11" t="s">
        <v>6163</v>
      </c>
      <c r="AF2878" s="11" t="s">
        <v>8513</v>
      </c>
      <c r="AG2878" s="11" t="s">
        <v>11716</v>
      </c>
    </row>
    <row r="2879" spans="1:33" x14ac:dyDescent="0.15">
      <c r="A2879" s="11" t="s">
        <v>14673</v>
      </c>
      <c r="B2879" s="11" t="s">
        <v>14929</v>
      </c>
      <c r="C2879" s="11" t="s">
        <v>14674</v>
      </c>
      <c r="D2879" s="11"/>
      <c r="E2879" s="11" t="s">
        <v>17</v>
      </c>
      <c r="F2879" s="11" t="s">
        <v>17</v>
      </c>
      <c r="G2879" s="11" t="s">
        <v>17</v>
      </c>
      <c r="H2879" s="11" t="s">
        <v>9519</v>
      </c>
      <c r="I2879" s="11" t="str">
        <f t="shared" si="440"/>
        <v>卖家未填</v>
      </c>
      <c r="J2879" s="11" t="str">
        <f t="shared" si="441"/>
        <v>250</v>
      </c>
      <c r="K2879" s="11" t="str">
        <f t="shared" si="442"/>
        <v>卖家未填</v>
      </c>
      <c r="L2879" s="11" t="str">
        <f t="shared" si="443"/>
        <v>卖家未填</v>
      </c>
      <c r="M2879" s="11" t="str">
        <f t="shared" si="444"/>
        <v>脆皮软糖鲜乳球250g组合</v>
      </c>
      <c r="N2879" s="11" t="s">
        <v>1212</v>
      </c>
      <c r="O2879" s="11" t="s">
        <v>4391</v>
      </c>
      <c r="P2879" s="12">
        <v>8.6</v>
      </c>
      <c r="Q2879" s="12">
        <v>5.8</v>
      </c>
      <c r="R2879" s="11">
        <v>5.8</v>
      </c>
      <c r="S2879" s="13">
        <f t="shared" si="445"/>
        <v>11.866666666666665</v>
      </c>
      <c r="T2879" s="11">
        <v>261</v>
      </c>
      <c r="U2879" s="11">
        <v>534</v>
      </c>
      <c r="V2879" s="14">
        <f t="shared" si="446"/>
        <v>3097.2</v>
      </c>
      <c r="W2879" s="11">
        <v>2097</v>
      </c>
      <c r="X2879" s="11">
        <v>600</v>
      </c>
      <c r="Y2879" s="11">
        <v>36847049020</v>
      </c>
      <c r="Z2879" s="11">
        <v>105976338</v>
      </c>
      <c r="AA2879" s="15" t="str">
        <f t="shared" si="447"/>
        <v/>
      </c>
      <c r="AB2879" s="16" t="str">
        <f t="shared" si="448"/>
        <v>点击查看</v>
      </c>
      <c r="AC2879" s="11">
        <f t="shared" si="449"/>
        <v>1900</v>
      </c>
      <c r="AD2879" s="11"/>
      <c r="AE2879" s="11"/>
      <c r="AF2879" s="11" t="s">
        <v>8028</v>
      </c>
      <c r="AG2879" s="11" t="s">
        <v>11641</v>
      </c>
    </row>
    <row r="2880" spans="1:33" x14ac:dyDescent="0.15">
      <c r="A2880" s="11" t="s">
        <v>14701</v>
      </c>
      <c r="B2880" s="11" t="s">
        <v>15328</v>
      </c>
      <c r="C2880" s="11" t="s">
        <v>14702</v>
      </c>
      <c r="D2880" s="11"/>
      <c r="E2880" s="11" t="s">
        <v>17</v>
      </c>
      <c r="F2880" s="11" t="s">
        <v>17</v>
      </c>
      <c r="G2880" s="11" t="s">
        <v>17</v>
      </c>
      <c r="H2880" s="11" t="s">
        <v>9798</v>
      </c>
      <c r="I2880" s="11" t="str">
        <f t="shared" si="440"/>
        <v>松露巧克力</v>
      </c>
      <c r="J2880" s="11" t="str">
        <f t="shared" si="441"/>
        <v>800</v>
      </c>
      <c r="K2880" s="11" t="str">
        <f t="shared" si="442"/>
        <v>非手工</v>
      </c>
      <c r="L2880" s="11" t="str">
        <f t="shared" si="443"/>
        <v>松露型</v>
      </c>
      <c r="M2880" s="11" t="str">
        <f t="shared" si="444"/>
        <v>卡布奇诺800g</v>
      </c>
      <c r="N2880" s="11" t="s">
        <v>3862</v>
      </c>
      <c r="O2880" s="11" t="s">
        <v>4373</v>
      </c>
      <c r="P2880" s="12">
        <v>148</v>
      </c>
      <c r="Q2880" s="12">
        <v>72</v>
      </c>
      <c r="R2880" s="11">
        <v>72</v>
      </c>
      <c r="S2880" s="13">
        <f t="shared" si="445"/>
        <v>110.57142857142857</v>
      </c>
      <c r="T2880" s="11">
        <v>28</v>
      </c>
      <c r="U2880" s="11">
        <v>43</v>
      </c>
      <c r="V2880" s="14">
        <f t="shared" si="446"/>
        <v>3096</v>
      </c>
      <c r="W2880" s="11">
        <v>87</v>
      </c>
      <c r="X2880" s="11">
        <v>67</v>
      </c>
      <c r="Y2880" s="11">
        <v>13497016733</v>
      </c>
      <c r="Z2880" s="11">
        <v>68982162</v>
      </c>
      <c r="AA2880" s="15" t="str">
        <f t="shared" si="447"/>
        <v/>
      </c>
      <c r="AB2880" s="16" t="str">
        <f t="shared" si="448"/>
        <v>点击查看</v>
      </c>
      <c r="AC2880" s="11">
        <f t="shared" si="449"/>
        <v>1900</v>
      </c>
      <c r="AD2880" s="11"/>
      <c r="AE2880" s="11"/>
      <c r="AF2880" s="11" t="s">
        <v>8371</v>
      </c>
      <c r="AG2880" s="11" t="s">
        <v>14176</v>
      </c>
    </row>
    <row r="2881" spans="1:33" x14ac:dyDescent="0.15">
      <c r="A2881" s="11" t="s">
        <v>14701</v>
      </c>
      <c r="B2881" s="11" t="s">
        <v>16050</v>
      </c>
      <c r="C2881" s="11" t="s">
        <v>14702</v>
      </c>
      <c r="D2881" s="11"/>
      <c r="E2881" s="11" t="s">
        <v>14756</v>
      </c>
      <c r="F2881" s="11" t="s">
        <v>14757</v>
      </c>
      <c r="G2881" s="11" t="s">
        <v>49</v>
      </c>
      <c r="H2881" s="11" t="s">
        <v>10334</v>
      </c>
      <c r="I2881" s="11" t="str">
        <f t="shared" si="440"/>
        <v>卖家未填</v>
      </c>
      <c r="J2881" s="11" t="str">
        <f t="shared" si="441"/>
        <v>500</v>
      </c>
      <c r="K2881" s="11" t="str">
        <f t="shared" si="442"/>
        <v>卖家未填</v>
      </c>
      <c r="L2881" s="11" t="str">
        <f t="shared" si="443"/>
        <v>卖家未填</v>
      </c>
      <c r="M2881" s="11" t="str">
        <f t="shared" si="444"/>
        <v>果仁奶酥</v>
      </c>
      <c r="N2881" s="11" t="s">
        <v>3124</v>
      </c>
      <c r="O2881" s="11" t="s">
        <v>4373</v>
      </c>
      <c r="P2881" s="12">
        <v>48</v>
      </c>
      <c r="Q2881" s="12">
        <v>16.8</v>
      </c>
      <c r="R2881" s="11">
        <v>16.8</v>
      </c>
      <c r="S2881" s="13">
        <f t="shared" si="445"/>
        <v>71.888372093023264</v>
      </c>
      <c r="T2881" s="11">
        <v>43</v>
      </c>
      <c r="U2881" s="11">
        <v>184</v>
      </c>
      <c r="V2881" s="14">
        <f t="shared" si="446"/>
        <v>3091.2000000000003</v>
      </c>
      <c r="W2881" s="11">
        <v>51</v>
      </c>
      <c r="X2881" s="11">
        <v>265</v>
      </c>
      <c r="Y2881" s="11">
        <v>42988360754</v>
      </c>
      <c r="Z2881" s="11">
        <v>108662353</v>
      </c>
      <c r="AA2881" s="15" t="str">
        <f t="shared" si="447"/>
        <v/>
      </c>
      <c r="AB2881" s="16" t="str">
        <f t="shared" si="448"/>
        <v>点击查看</v>
      </c>
      <c r="AC2881" s="11">
        <f t="shared" si="449"/>
        <v>1900</v>
      </c>
      <c r="AD2881" s="11"/>
      <c r="AE2881" s="11"/>
      <c r="AF2881" s="11" t="s">
        <v>8076</v>
      </c>
      <c r="AG2881" s="11" t="s">
        <v>13459</v>
      </c>
    </row>
    <row r="2882" spans="1:33" x14ac:dyDescent="0.15">
      <c r="A2882" s="11" t="s">
        <v>14703</v>
      </c>
      <c r="B2882" s="11" t="s">
        <v>16205</v>
      </c>
      <c r="C2882" s="11" t="s">
        <v>14704</v>
      </c>
      <c r="D2882" s="17">
        <v>40874</v>
      </c>
      <c r="E2882" s="11" t="s">
        <v>14723</v>
      </c>
      <c r="F2882" s="11" t="s">
        <v>14786</v>
      </c>
      <c r="G2882" s="11" t="s">
        <v>72</v>
      </c>
      <c r="H2882" s="11" t="s">
        <v>9745</v>
      </c>
      <c r="I2882" s="11" t="str">
        <f t="shared" ref="I2882:I2945" si="450">IF(AH$1="","",IFERROR(TRIM(MID($AG2882,FIND(":",$AG2882,FIND(AH$1,$AG2882))+1,FIND("=",$AG2882,FIND(AH$1,$AG2882))-FIND(":",$AG2882,FIND(AH$1,$AG2882))-1)),"卖家未填"))</f>
        <v>卖家未填</v>
      </c>
      <c r="J2882" s="11" t="str">
        <f t="shared" ref="J2882:J2945" si="451">IF(AI$1="","",IFERROR(TRIM(MID($AG2882,FIND(":",$AG2882,FIND(AI$1,$AG2882))+1,FIND("=",$AG2882,FIND(AI$1,$AG2882))-FIND(":",$AG2882,FIND(AI$1,$AG2882))-1)),"卖家未填"))</f>
        <v>508</v>
      </c>
      <c r="K2882" s="11" t="str">
        <f t="shared" ref="K2882:K2945" si="452">IF(AJ$1="","",IFERROR(TRIM(MID($AG2882,FIND(":",$AG2882,FIND(AJ$1,$AG2882))+1,FIND("=",$AG2882,FIND(AJ$1,$AG2882))-FIND(":",$AG2882,FIND(AJ$1,$AG2882))-1)),"卖家未填"))</f>
        <v>卖家未填</v>
      </c>
      <c r="L2882" s="11" t="str">
        <f t="shared" ref="L2882:L2945" si="453">IF(AK$1="","",IFERROR(TRIM(MID($AG2882,FIND(":",$AG2882,FIND(AK$1,$AG2882))+1,FIND("=",$AG2882,FIND(AK$1,$AG2882))-FIND(":",$AG2882,FIND(AK$1,$AG2882))-1)),"卖家未填"))</f>
        <v>卖家未填</v>
      </c>
      <c r="M2882" s="11" t="str">
        <f t="shared" ref="M2882:M2945" si="454">IF(AL$1="","",IFERROR(TRIM(MID($AG2882,FIND(":",$AG2882,FIND(AL$1,$AG2882))+1,FIND("=",$AG2882,FIND(AL$1,$AG2882))-FIND(":",$AG2882,FIND(AL$1,$AG2882))-1)),"卖家未填"))</f>
        <v>传统糕点</v>
      </c>
      <c r="N2882" s="11" t="s">
        <v>3570</v>
      </c>
      <c r="O2882" s="11" t="s">
        <v>5303</v>
      </c>
      <c r="P2882" s="12">
        <v>28</v>
      </c>
      <c r="Q2882" s="12">
        <v>19.8</v>
      </c>
      <c r="R2882" s="11">
        <v>19.8</v>
      </c>
      <c r="S2882" s="13">
        <f t="shared" ref="S2882:S2945" si="455">IFERROR(V2882/T2882,"0")</f>
        <v>93.600000000000009</v>
      </c>
      <c r="T2882" s="11">
        <v>33</v>
      </c>
      <c r="U2882" s="11">
        <v>156</v>
      </c>
      <c r="V2882" s="14">
        <f t="shared" ref="V2882:V2945" si="456">R2882*U2882</f>
        <v>3088.8</v>
      </c>
      <c r="W2882" s="11">
        <v>24</v>
      </c>
      <c r="X2882" s="11">
        <v>85</v>
      </c>
      <c r="Y2882" s="11">
        <v>41749894187</v>
      </c>
      <c r="Z2882" s="11">
        <v>69813520</v>
      </c>
      <c r="AA2882" s="15">
        <f t="shared" ref="AA2882:AA2945" si="457">IFERROR((MID(AE2882,FIND("ends=",AE2882)+5,FIND("000&amp;starts",AE2882)-FIND("ends=",AE2882)-5)+8*3600)/86400+70*365+19,"")</f>
        <v>42027.923715277779</v>
      </c>
      <c r="AB2882" s="16" t="str">
        <f t="shared" ref="AB2882:AB2945" si="458">HYPERLINK("http://item.taobao.com/item.htm?id="&amp;Y2882,"点击查看")</f>
        <v>点击查看</v>
      </c>
      <c r="AC2882" s="11">
        <f t="shared" ref="AC2882:AC2945" si="459">YEAR(D2882)</f>
        <v>2011</v>
      </c>
      <c r="AD2882" s="11"/>
      <c r="AE2882" s="11" t="s">
        <v>7452</v>
      </c>
      <c r="AF2882" s="11" t="s">
        <v>8614</v>
      </c>
      <c r="AG2882" s="11" t="s">
        <v>13892</v>
      </c>
    </row>
    <row r="2883" spans="1:33" x14ac:dyDescent="0.15">
      <c r="A2883" s="11" t="s">
        <v>14687</v>
      </c>
      <c r="B2883" s="11" t="s">
        <v>15807</v>
      </c>
      <c r="C2883" s="11" t="s">
        <v>14689</v>
      </c>
      <c r="D2883" s="17">
        <v>40598</v>
      </c>
      <c r="E2883" s="11" t="s">
        <v>14723</v>
      </c>
      <c r="F2883" s="11" t="s">
        <v>14834</v>
      </c>
      <c r="G2883" s="11" t="s">
        <v>120</v>
      </c>
      <c r="H2883" s="11" t="s">
        <v>9926</v>
      </c>
      <c r="I2883" s="11" t="str">
        <f t="shared" si="450"/>
        <v>卖家未填</v>
      </c>
      <c r="J2883" s="11" t="str">
        <f t="shared" si="451"/>
        <v>280</v>
      </c>
      <c r="K2883" s="11" t="str">
        <f t="shared" si="452"/>
        <v>卖家未填</v>
      </c>
      <c r="L2883" s="11" t="str">
        <f t="shared" si="453"/>
        <v>卖家未填</v>
      </c>
      <c r="M2883" s="11" t="str">
        <f t="shared" si="454"/>
        <v>其它</v>
      </c>
      <c r="N2883" s="11" t="s">
        <v>2389</v>
      </c>
      <c r="O2883" s="11" t="s">
        <v>5174</v>
      </c>
      <c r="P2883" s="12">
        <v>14.4</v>
      </c>
      <c r="Q2883" s="12">
        <v>13.2</v>
      </c>
      <c r="R2883" s="11">
        <v>13.2</v>
      </c>
      <c r="S2883" s="13">
        <f t="shared" si="455"/>
        <v>42.312328767123283</v>
      </c>
      <c r="T2883" s="11">
        <v>73</v>
      </c>
      <c r="U2883" s="11">
        <v>234</v>
      </c>
      <c r="V2883" s="14">
        <f t="shared" si="456"/>
        <v>3088.7999999999997</v>
      </c>
      <c r="W2883" s="11">
        <v>156</v>
      </c>
      <c r="X2883" s="11">
        <v>556</v>
      </c>
      <c r="Y2883" s="11">
        <v>18813140514</v>
      </c>
      <c r="Z2883" s="11">
        <v>65028528</v>
      </c>
      <c r="AA2883" s="15">
        <f t="shared" si="457"/>
        <v>42032.659942129627</v>
      </c>
      <c r="AB2883" s="16" t="str">
        <f t="shared" si="458"/>
        <v>点击查看</v>
      </c>
      <c r="AC2883" s="11">
        <f t="shared" si="459"/>
        <v>2011</v>
      </c>
      <c r="AD2883" s="11"/>
      <c r="AE2883" s="11" t="s">
        <v>6719</v>
      </c>
      <c r="AF2883" s="11" t="s">
        <v>8910</v>
      </c>
      <c r="AG2883" s="11" t="s">
        <v>12752</v>
      </c>
    </row>
    <row r="2884" spans="1:33" x14ac:dyDescent="0.15">
      <c r="A2884" s="11" t="s">
        <v>14690</v>
      </c>
      <c r="B2884" s="11" t="s">
        <v>15278</v>
      </c>
      <c r="C2884" s="11" t="s">
        <v>14691</v>
      </c>
      <c r="D2884" s="11"/>
      <c r="E2884" s="11" t="s">
        <v>17</v>
      </c>
      <c r="F2884" s="11" t="s">
        <v>17</v>
      </c>
      <c r="G2884" s="11" t="s">
        <v>17</v>
      </c>
      <c r="H2884" s="11" t="s">
        <v>9884</v>
      </c>
      <c r="I2884" s="11" t="str">
        <f t="shared" si="450"/>
        <v>卖家未填</v>
      </c>
      <c r="J2884" s="11" t="str">
        <f t="shared" si="451"/>
        <v>500</v>
      </c>
      <c r="K2884" s="11" t="str">
        <f t="shared" si="452"/>
        <v>卖家未填</v>
      </c>
      <c r="L2884" s="11" t="str">
        <f t="shared" si="453"/>
        <v>卖家未填</v>
      </c>
      <c r="M2884" s="11" t="str">
        <f t="shared" si="454"/>
        <v>云片糕散装500g</v>
      </c>
      <c r="N2884" s="11" t="s">
        <v>2525</v>
      </c>
      <c r="O2884" s="11"/>
      <c r="P2884" s="12">
        <v>53.6</v>
      </c>
      <c r="Q2884" s="12">
        <v>26.8</v>
      </c>
      <c r="R2884" s="11">
        <v>26.8</v>
      </c>
      <c r="S2884" s="13">
        <f t="shared" si="455"/>
        <v>48.15625</v>
      </c>
      <c r="T2884" s="11">
        <v>64</v>
      </c>
      <c r="U2884" s="11">
        <v>115</v>
      </c>
      <c r="V2884" s="14">
        <f t="shared" si="456"/>
        <v>3082</v>
      </c>
      <c r="W2884" s="11">
        <v>232</v>
      </c>
      <c r="X2884" s="11">
        <v>263</v>
      </c>
      <c r="Y2884" s="11">
        <v>41157635018</v>
      </c>
      <c r="Z2884" s="11">
        <v>112155140</v>
      </c>
      <c r="AA2884" s="15" t="str">
        <f t="shared" si="457"/>
        <v/>
      </c>
      <c r="AB2884" s="16" t="str">
        <f t="shared" si="458"/>
        <v>点击查看</v>
      </c>
      <c r="AC2884" s="11">
        <f t="shared" si="459"/>
        <v>1900</v>
      </c>
      <c r="AD2884" s="11"/>
      <c r="AE2884" s="11"/>
      <c r="AF2884" s="11" t="s">
        <v>8393</v>
      </c>
      <c r="AG2884" s="11" t="s">
        <v>12881</v>
      </c>
    </row>
    <row r="2885" spans="1:33" x14ac:dyDescent="0.15">
      <c r="A2885" s="11" t="s">
        <v>14703</v>
      </c>
      <c r="B2885" s="11" t="s">
        <v>16414</v>
      </c>
      <c r="C2885" s="11" t="s">
        <v>14704</v>
      </c>
      <c r="D2885" s="17">
        <v>39152</v>
      </c>
      <c r="E2885" s="11" t="s">
        <v>14726</v>
      </c>
      <c r="F2885" s="11" t="s">
        <v>14727</v>
      </c>
      <c r="G2885" s="11" t="s">
        <v>25</v>
      </c>
      <c r="H2885" s="11" t="s">
        <v>9566</v>
      </c>
      <c r="I2885" s="11" t="str">
        <f t="shared" si="450"/>
        <v>卖家未填</v>
      </c>
      <c r="J2885" s="11" t="str">
        <f t="shared" si="451"/>
        <v>300</v>
      </c>
      <c r="K2885" s="11" t="str">
        <f t="shared" si="452"/>
        <v>卖家未填</v>
      </c>
      <c r="L2885" s="11" t="str">
        <f t="shared" si="453"/>
        <v>卖家未填</v>
      </c>
      <c r="M2885" s="11" t="str">
        <f t="shared" si="454"/>
        <v>袋装鲜花饼 经典玫瑰鲜花饼</v>
      </c>
      <c r="N2885" s="11" t="s">
        <v>4255</v>
      </c>
      <c r="O2885" s="11" t="s">
        <v>5757</v>
      </c>
      <c r="P2885" s="12">
        <v>59</v>
      </c>
      <c r="Q2885" s="12">
        <v>28</v>
      </c>
      <c r="R2885" s="11">
        <v>28</v>
      </c>
      <c r="S2885" s="13">
        <f t="shared" si="455"/>
        <v>133.91304347826087</v>
      </c>
      <c r="T2885" s="11">
        <v>23</v>
      </c>
      <c r="U2885" s="11">
        <v>110</v>
      </c>
      <c r="V2885" s="14">
        <f t="shared" si="456"/>
        <v>3080</v>
      </c>
      <c r="W2885" s="11">
        <v>267</v>
      </c>
      <c r="X2885" s="11">
        <v>1681</v>
      </c>
      <c r="Y2885" s="11">
        <v>21359767228</v>
      </c>
      <c r="Z2885" s="11">
        <v>57789913</v>
      </c>
      <c r="AA2885" s="15">
        <f t="shared" si="457"/>
        <v>42027.655694444446</v>
      </c>
      <c r="AB2885" s="16" t="str">
        <f t="shared" si="458"/>
        <v>点击查看</v>
      </c>
      <c r="AC2885" s="11">
        <f t="shared" si="459"/>
        <v>2007</v>
      </c>
      <c r="AD2885" s="11"/>
      <c r="AE2885" s="11" t="s">
        <v>7883</v>
      </c>
      <c r="AF2885" s="11" t="s">
        <v>8232</v>
      </c>
      <c r="AG2885" s="11" t="s">
        <v>14559</v>
      </c>
    </row>
    <row r="2886" spans="1:33" x14ac:dyDescent="0.15">
      <c r="A2886" s="11" t="s">
        <v>14690</v>
      </c>
      <c r="B2886" s="11" t="s">
        <v>14930</v>
      </c>
      <c r="C2886" s="11" t="s">
        <v>14691</v>
      </c>
      <c r="D2886" s="11"/>
      <c r="E2886" s="11" t="s">
        <v>34</v>
      </c>
      <c r="F2886" s="11" t="s">
        <v>34</v>
      </c>
      <c r="G2886" s="11" t="s">
        <v>34</v>
      </c>
      <c r="H2886" s="11" t="s">
        <v>9557</v>
      </c>
      <c r="I2886" s="11" t="str">
        <f t="shared" si="450"/>
        <v>松露巧克力</v>
      </c>
      <c r="J2886" s="11" t="str">
        <f t="shared" si="451"/>
        <v>400</v>
      </c>
      <c r="K2886" s="11" t="str">
        <f t="shared" si="452"/>
        <v>手工</v>
      </c>
      <c r="L2886" s="11" t="str">
        <f t="shared" si="453"/>
        <v>松露型</v>
      </c>
      <c r="M2886" s="11" t="str">
        <f t="shared" si="454"/>
        <v>方型裹腹松露巧克力</v>
      </c>
      <c r="N2886" s="11" t="s">
        <v>2270</v>
      </c>
      <c r="O2886" s="11" t="s">
        <v>4392</v>
      </c>
      <c r="P2886" s="12">
        <v>109.9</v>
      </c>
      <c r="Q2886" s="12">
        <v>29.9</v>
      </c>
      <c r="R2886" s="11">
        <v>29.9</v>
      </c>
      <c r="S2886" s="13">
        <f t="shared" si="455"/>
        <v>38.983544303797466</v>
      </c>
      <c r="T2886" s="11">
        <v>79</v>
      </c>
      <c r="U2886" s="11">
        <v>103</v>
      </c>
      <c r="V2886" s="14">
        <f t="shared" si="456"/>
        <v>3079.7</v>
      </c>
      <c r="W2886" s="11">
        <v>2290</v>
      </c>
      <c r="X2886" s="11">
        <v>1758</v>
      </c>
      <c r="Y2886" s="11">
        <v>35467624568</v>
      </c>
      <c r="Z2886" s="11">
        <v>73384769</v>
      </c>
      <c r="AA2886" s="15" t="str">
        <f t="shared" si="457"/>
        <v/>
      </c>
      <c r="AB2886" s="16" t="str">
        <f t="shared" si="458"/>
        <v>点击查看</v>
      </c>
      <c r="AC2886" s="11">
        <f t="shared" si="459"/>
        <v>1900</v>
      </c>
      <c r="AD2886" s="11"/>
      <c r="AE2886" s="11"/>
      <c r="AF2886" s="11" t="s">
        <v>8003</v>
      </c>
      <c r="AG2886" s="11" t="s">
        <v>12635</v>
      </c>
    </row>
    <row r="2887" spans="1:33" x14ac:dyDescent="0.15">
      <c r="A2887" s="11" t="s">
        <v>14690</v>
      </c>
      <c r="B2887" s="11" t="s">
        <v>15088</v>
      </c>
      <c r="C2887" s="11" t="s">
        <v>14691</v>
      </c>
      <c r="D2887" s="11"/>
      <c r="E2887" s="11" t="s">
        <v>14742</v>
      </c>
      <c r="F2887" s="11" t="s">
        <v>14765</v>
      </c>
      <c r="G2887" s="11" t="s">
        <v>55</v>
      </c>
      <c r="H2887" s="11" t="s">
        <v>9564</v>
      </c>
      <c r="I2887" s="11" t="str">
        <f t="shared" si="450"/>
        <v>果仁巧克力</v>
      </c>
      <c r="J2887" s="11" t="str">
        <f t="shared" si="451"/>
        <v>42</v>
      </c>
      <c r="K2887" s="11" t="str">
        <f t="shared" si="452"/>
        <v>手工</v>
      </c>
      <c r="L2887" s="11" t="str">
        <f t="shared" si="453"/>
        <v>巧克力豆</v>
      </c>
      <c r="M2887" s="11" t="str">
        <f t="shared" si="454"/>
        <v>杏仁巧克力球42g</v>
      </c>
      <c r="N2887" s="11" t="s">
        <v>2456</v>
      </c>
      <c r="O2887" s="11" t="s">
        <v>4405</v>
      </c>
      <c r="P2887" s="12">
        <v>42.5</v>
      </c>
      <c r="Q2887" s="12">
        <v>9.9</v>
      </c>
      <c r="R2887" s="11">
        <v>9.9</v>
      </c>
      <c r="S2887" s="13">
        <f t="shared" si="455"/>
        <v>44.621739130434783</v>
      </c>
      <c r="T2887" s="11">
        <v>69</v>
      </c>
      <c r="U2887" s="11">
        <v>311</v>
      </c>
      <c r="V2887" s="14">
        <f t="shared" si="456"/>
        <v>3078.9</v>
      </c>
      <c r="W2887" s="11">
        <v>659</v>
      </c>
      <c r="X2887" s="11">
        <v>834</v>
      </c>
      <c r="Y2887" s="11">
        <v>41922000089</v>
      </c>
      <c r="Z2887" s="11">
        <v>113907226</v>
      </c>
      <c r="AA2887" s="15" t="str">
        <f t="shared" si="457"/>
        <v/>
      </c>
      <c r="AB2887" s="16" t="str">
        <f t="shared" si="458"/>
        <v>点击查看</v>
      </c>
      <c r="AC2887" s="11">
        <f t="shared" si="459"/>
        <v>1900</v>
      </c>
      <c r="AD2887" s="11"/>
      <c r="AE2887" s="11"/>
      <c r="AF2887" s="11" t="s">
        <v>8086</v>
      </c>
      <c r="AG2887" s="11" t="s">
        <v>12816</v>
      </c>
    </row>
    <row r="2888" spans="1:33" x14ac:dyDescent="0.15">
      <c r="A2888" s="11" t="s">
        <v>14687</v>
      </c>
      <c r="B2888" s="11" t="s">
        <v>15050</v>
      </c>
      <c r="C2888" s="11" t="s">
        <v>14689</v>
      </c>
      <c r="D2888" s="17">
        <v>39976</v>
      </c>
      <c r="E2888" s="11" t="s">
        <v>34</v>
      </c>
      <c r="F2888" s="11" t="s">
        <v>34</v>
      </c>
      <c r="G2888" s="11" t="s">
        <v>34</v>
      </c>
      <c r="H2888" s="11" t="s">
        <v>9501</v>
      </c>
      <c r="I2888" s="11" t="str">
        <f t="shared" si="450"/>
        <v>卖家未填</v>
      </c>
      <c r="J2888" s="11" t="str">
        <f t="shared" si="451"/>
        <v>500</v>
      </c>
      <c r="K2888" s="11" t="str">
        <f t="shared" si="452"/>
        <v>卖家未填</v>
      </c>
      <c r="L2888" s="11" t="str">
        <f t="shared" si="453"/>
        <v>卖家未填</v>
      </c>
      <c r="M2888" s="11" t="str">
        <f t="shared" si="454"/>
        <v>卖家未填</v>
      </c>
      <c r="N2888" s="11" t="s">
        <v>2059</v>
      </c>
      <c r="O2888" s="11" t="s">
        <v>5065</v>
      </c>
      <c r="P2888" s="12">
        <v>22.8</v>
      </c>
      <c r="Q2888" s="12">
        <v>21.66</v>
      </c>
      <c r="R2888" s="11">
        <v>21.66</v>
      </c>
      <c r="S2888" s="13">
        <f t="shared" si="455"/>
        <v>31.708453608247421</v>
      </c>
      <c r="T2888" s="11">
        <v>97</v>
      </c>
      <c r="U2888" s="11">
        <v>142</v>
      </c>
      <c r="V2888" s="14">
        <f t="shared" si="456"/>
        <v>3075.72</v>
      </c>
      <c r="W2888" s="11">
        <v>402</v>
      </c>
      <c r="X2888" s="11">
        <v>1462</v>
      </c>
      <c r="Y2888" s="11">
        <v>19783784878</v>
      </c>
      <c r="Z2888" s="11">
        <v>58462870</v>
      </c>
      <c r="AA2888" s="15">
        <f t="shared" si="457"/>
        <v>42026.674189814818</v>
      </c>
      <c r="AB2888" s="16" t="str">
        <f t="shared" si="458"/>
        <v>点击查看</v>
      </c>
      <c r="AC2888" s="11">
        <f t="shared" si="459"/>
        <v>2009</v>
      </c>
      <c r="AD2888" s="11"/>
      <c r="AE2888" s="11" t="s">
        <v>6529</v>
      </c>
      <c r="AF2888" s="11" t="s">
        <v>8058</v>
      </c>
      <c r="AG2888" s="11" t="s">
        <v>12433</v>
      </c>
    </row>
    <row r="2889" spans="1:33" x14ac:dyDescent="0.15">
      <c r="A2889" s="11" t="s">
        <v>14703</v>
      </c>
      <c r="B2889" s="11" t="s">
        <v>15874</v>
      </c>
      <c r="C2889" s="11" t="s">
        <v>14708</v>
      </c>
      <c r="D2889" s="17">
        <v>40643</v>
      </c>
      <c r="E2889" s="11" t="s">
        <v>14723</v>
      </c>
      <c r="F2889" s="11" t="s">
        <v>14745</v>
      </c>
      <c r="G2889" s="11" t="s">
        <v>39</v>
      </c>
      <c r="H2889" s="11" t="s">
        <v>10275</v>
      </c>
      <c r="I2889" s="11" t="str">
        <f t="shared" si="450"/>
        <v>卖家未填</v>
      </c>
      <c r="J2889" s="11" t="str">
        <f t="shared" si="451"/>
        <v>606</v>
      </c>
      <c r="K2889" s="11" t="str">
        <f t="shared" si="452"/>
        <v>卖家未填</v>
      </c>
      <c r="L2889" s="11" t="str">
        <f t="shared" si="453"/>
        <v>卖家未填</v>
      </c>
      <c r="M2889" s="11" t="str">
        <f t="shared" si="454"/>
        <v>卖家未填</v>
      </c>
      <c r="N2889" s="11" t="s">
        <v>4198</v>
      </c>
      <c r="O2889" s="11" t="s">
        <v>5741</v>
      </c>
      <c r="P2889" s="12">
        <v>68</v>
      </c>
      <c r="Q2889" s="12">
        <v>58</v>
      </c>
      <c r="R2889" s="11">
        <v>58</v>
      </c>
      <c r="S2889" s="13">
        <f t="shared" si="455"/>
        <v>128.08333333333334</v>
      </c>
      <c r="T2889" s="11">
        <v>24</v>
      </c>
      <c r="U2889" s="11">
        <v>53</v>
      </c>
      <c r="V2889" s="14">
        <f t="shared" si="456"/>
        <v>3074</v>
      </c>
      <c r="W2889" s="11">
        <v>42</v>
      </c>
      <c r="X2889" s="11">
        <v>97</v>
      </c>
      <c r="Y2889" s="11">
        <v>42375742544</v>
      </c>
      <c r="Z2889" s="11">
        <v>66081028</v>
      </c>
      <c r="AA2889" s="15">
        <f t="shared" si="457"/>
        <v>42029.517453703702</v>
      </c>
      <c r="AB2889" s="16" t="str">
        <f t="shared" si="458"/>
        <v>点击查看</v>
      </c>
      <c r="AC2889" s="11">
        <f t="shared" si="459"/>
        <v>2011</v>
      </c>
      <c r="AD2889" s="11"/>
      <c r="AE2889" s="11" t="s">
        <v>7856</v>
      </c>
      <c r="AF2889" s="11" t="s">
        <v>9397</v>
      </c>
      <c r="AG2889" s="11" t="s">
        <v>14505</v>
      </c>
    </row>
    <row r="2890" spans="1:33" x14ac:dyDescent="0.15">
      <c r="A2890" s="11" t="s">
        <v>14671</v>
      </c>
      <c r="B2890" s="11" t="s">
        <v>15610</v>
      </c>
      <c r="C2890" s="11" t="s">
        <v>14678</v>
      </c>
      <c r="D2890" s="17">
        <v>40588</v>
      </c>
      <c r="E2890" s="11" t="s">
        <v>14750</v>
      </c>
      <c r="F2890" s="11" t="s">
        <v>14763</v>
      </c>
      <c r="G2890" s="11" t="s">
        <v>52</v>
      </c>
      <c r="H2890" s="11" t="s">
        <v>9500</v>
      </c>
      <c r="I2890" s="11" t="str">
        <f t="shared" si="450"/>
        <v>卖家未填</v>
      </c>
      <c r="J2890" s="11" t="str">
        <f t="shared" si="451"/>
        <v>卖家未填</v>
      </c>
      <c r="K2890" s="11" t="str">
        <f t="shared" si="452"/>
        <v>卖家未填</v>
      </c>
      <c r="L2890" s="11" t="str">
        <f t="shared" si="453"/>
        <v>卖家未填</v>
      </c>
      <c r="M2890" s="11" t="str">
        <f t="shared" si="454"/>
        <v>卖家未填</v>
      </c>
      <c r="N2890" s="11" t="s">
        <v>1819</v>
      </c>
      <c r="O2890" s="11"/>
      <c r="P2890" s="12">
        <v>9.4</v>
      </c>
      <c r="Q2890" s="12"/>
      <c r="R2890" s="11">
        <v>9.4</v>
      </c>
      <c r="S2890" s="13">
        <f t="shared" si="455"/>
        <v>25.195081967213117</v>
      </c>
      <c r="T2890" s="11">
        <v>122</v>
      </c>
      <c r="U2890" s="11">
        <v>327</v>
      </c>
      <c r="V2890" s="14">
        <f t="shared" si="456"/>
        <v>3073.8</v>
      </c>
      <c r="W2890" s="11">
        <v>205</v>
      </c>
      <c r="X2890" s="11">
        <v>1477</v>
      </c>
      <c r="Y2890" s="11">
        <v>38084331684</v>
      </c>
      <c r="Z2890" s="11">
        <v>64809210</v>
      </c>
      <c r="AA2890" s="15">
        <f t="shared" si="457"/>
        <v>42030.884027777778</v>
      </c>
      <c r="AB2890" s="16" t="str">
        <f t="shared" si="458"/>
        <v>点击查看</v>
      </c>
      <c r="AC2890" s="11">
        <f t="shared" si="459"/>
        <v>2011</v>
      </c>
      <c r="AD2890" s="11"/>
      <c r="AE2890" s="11" t="s">
        <v>6407</v>
      </c>
      <c r="AF2890" s="11"/>
      <c r="AG2890" s="11" t="s">
        <v>12212</v>
      </c>
    </row>
    <row r="2891" spans="1:33" x14ac:dyDescent="0.15">
      <c r="A2891" s="11" t="s">
        <v>14673</v>
      </c>
      <c r="B2891" s="11" t="s">
        <v>14940</v>
      </c>
      <c r="C2891" s="11" t="s">
        <v>14674</v>
      </c>
      <c r="D2891" s="11"/>
      <c r="E2891" s="11" t="s">
        <v>14713</v>
      </c>
      <c r="F2891" s="11" t="s">
        <v>14717</v>
      </c>
      <c r="G2891" s="11" t="s">
        <v>18</v>
      </c>
      <c r="H2891" s="11" t="s">
        <v>9509</v>
      </c>
      <c r="I2891" s="11" t="str">
        <f t="shared" si="450"/>
        <v>卖家未填</v>
      </c>
      <c r="J2891" s="11" t="str">
        <f t="shared" si="451"/>
        <v>355</v>
      </c>
      <c r="K2891" s="11" t="str">
        <f t="shared" si="452"/>
        <v>卖家未填</v>
      </c>
      <c r="L2891" s="11" t="str">
        <f t="shared" si="453"/>
        <v>卖家未填</v>
      </c>
      <c r="M2891" s="11" t="str">
        <f t="shared" si="454"/>
        <v>陈皮糖355克</v>
      </c>
      <c r="N2891" s="11" t="s">
        <v>1598</v>
      </c>
      <c r="O2891" s="11" t="s">
        <v>4379</v>
      </c>
      <c r="P2891" s="12">
        <v>11</v>
      </c>
      <c r="Q2891" s="12">
        <v>7.9</v>
      </c>
      <c r="R2891" s="11">
        <v>7.9</v>
      </c>
      <c r="S2891" s="13">
        <f t="shared" si="455"/>
        <v>20.217763157894741</v>
      </c>
      <c r="T2891" s="11">
        <v>152</v>
      </c>
      <c r="U2891" s="11">
        <v>389</v>
      </c>
      <c r="V2891" s="14">
        <f t="shared" si="456"/>
        <v>3073.1000000000004</v>
      </c>
      <c r="W2891" s="11">
        <v>2062</v>
      </c>
      <c r="X2891" s="11">
        <v>943</v>
      </c>
      <c r="Y2891" s="11">
        <v>15702732121</v>
      </c>
      <c r="Z2891" s="11">
        <v>57302400</v>
      </c>
      <c r="AA2891" s="15" t="str">
        <f t="shared" si="457"/>
        <v/>
      </c>
      <c r="AB2891" s="16" t="str">
        <f t="shared" si="458"/>
        <v>点击查看</v>
      </c>
      <c r="AC2891" s="11">
        <f t="shared" si="459"/>
        <v>1900</v>
      </c>
      <c r="AD2891" s="11"/>
      <c r="AE2891" s="11"/>
      <c r="AF2891" s="11" t="s">
        <v>8032</v>
      </c>
      <c r="AG2891" s="11" t="s">
        <v>12003</v>
      </c>
    </row>
    <row r="2892" spans="1:33" x14ac:dyDescent="0.15">
      <c r="A2892" s="11" t="s">
        <v>14687</v>
      </c>
      <c r="B2892" s="11" t="s">
        <v>14963</v>
      </c>
      <c r="C2892" s="11" t="s">
        <v>14688</v>
      </c>
      <c r="D2892" s="17">
        <v>39706</v>
      </c>
      <c r="E2892" s="11" t="s">
        <v>14723</v>
      </c>
      <c r="F2892" s="11" t="s">
        <v>14724</v>
      </c>
      <c r="G2892" s="11" t="s">
        <v>23</v>
      </c>
      <c r="H2892" s="11" t="s">
        <v>9834</v>
      </c>
      <c r="I2892" s="11" t="str">
        <f t="shared" si="450"/>
        <v>饼干巧克力</v>
      </c>
      <c r="J2892" s="11" t="str">
        <f t="shared" si="451"/>
        <v>45</v>
      </c>
      <c r="K2892" s="11" t="str">
        <f t="shared" si="452"/>
        <v>卖家未填</v>
      </c>
      <c r="L2892" s="11" t="str">
        <f t="shared" si="453"/>
        <v>卖家未填</v>
      </c>
      <c r="M2892" s="11" t="str">
        <f t="shared" si="454"/>
        <v>pocky</v>
      </c>
      <c r="N2892" s="11" t="s">
        <v>2021</v>
      </c>
      <c r="O2892" s="11" t="s">
        <v>5049</v>
      </c>
      <c r="P2892" s="12">
        <v>12</v>
      </c>
      <c r="Q2892" s="12"/>
      <c r="R2892" s="11">
        <v>12</v>
      </c>
      <c r="S2892" s="13">
        <f t="shared" si="455"/>
        <v>30.415841584158414</v>
      </c>
      <c r="T2892" s="11">
        <v>101</v>
      </c>
      <c r="U2892" s="11">
        <v>256</v>
      </c>
      <c r="V2892" s="14">
        <f t="shared" si="456"/>
        <v>3072</v>
      </c>
      <c r="W2892" s="11">
        <v>47</v>
      </c>
      <c r="X2892" s="11">
        <v>188</v>
      </c>
      <c r="Y2892" s="11">
        <v>35718510174</v>
      </c>
      <c r="Z2892" s="11">
        <v>36355612</v>
      </c>
      <c r="AA2892" s="15">
        <f t="shared" si="457"/>
        <v>42031.747372685189</v>
      </c>
      <c r="AB2892" s="16" t="str">
        <f t="shared" si="458"/>
        <v>点击查看</v>
      </c>
      <c r="AC2892" s="11">
        <f t="shared" si="459"/>
        <v>2008</v>
      </c>
      <c r="AD2892" s="11"/>
      <c r="AE2892" s="11" t="s">
        <v>6512</v>
      </c>
      <c r="AF2892" s="11" t="s">
        <v>8775</v>
      </c>
      <c r="AG2892" s="11" t="s">
        <v>12397</v>
      </c>
    </row>
    <row r="2893" spans="1:33" x14ac:dyDescent="0.15">
      <c r="A2893" s="11" t="s">
        <v>14703</v>
      </c>
      <c r="B2893" s="11" t="s">
        <v>15717</v>
      </c>
      <c r="C2893" s="11" t="s">
        <v>14709</v>
      </c>
      <c r="D2893" s="17">
        <v>40365</v>
      </c>
      <c r="E2893" s="11" t="s">
        <v>17</v>
      </c>
      <c r="F2893" s="11" t="s">
        <v>17</v>
      </c>
      <c r="G2893" s="11" t="s">
        <v>17</v>
      </c>
      <c r="H2893" s="11" t="s">
        <v>9489</v>
      </c>
      <c r="I2893" s="11" t="str">
        <f t="shared" si="450"/>
        <v>卖家未填</v>
      </c>
      <c r="J2893" s="11" t="str">
        <f t="shared" si="451"/>
        <v>2500</v>
      </c>
      <c r="K2893" s="11" t="str">
        <f t="shared" si="452"/>
        <v>卖家未填</v>
      </c>
      <c r="L2893" s="11" t="str">
        <f t="shared" si="453"/>
        <v>卖家未填</v>
      </c>
      <c r="M2893" s="11" t="str">
        <f t="shared" si="454"/>
        <v>肉松饼2500g</v>
      </c>
      <c r="N2893" s="11" t="s">
        <v>3817</v>
      </c>
      <c r="O2893" s="11" t="s">
        <v>4402</v>
      </c>
      <c r="P2893" s="12">
        <v>85</v>
      </c>
      <c r="Q2893" s="12">
        <v>69.8</v>
      </c>
      <c r="R2893" s="11">
        <v>69.8</v>
      </c>
      <c r="S2893" s="13">
        <f t="shared" si="455"/>
        <v>105.90344827586206</v>
      </c>
      <c r="T2893" s="11">
        <v>29</v>
      </c>
      <c r="U2893" s="11">
        <v>44</v>
      </c>
      <c r="V2893" s="14">
        <f t="shared" si="456"/>
        <v>3071.2</v>
      </c>
      <c r="W2893" s="11">
        <v>58</v>
      </c>
      <c r="X2893" s="11">
        <v>188</v>
      </c>
      <c r="Y2893" s="11">
        <v>20298074927</v>
      </c>
      <c r="Z2893" s="11">
        <v>62044544</v>
      </c>
      <c r="AA2893" s="15">
        <f t="shared" si="457"/>
        <v>42030.90079861111</v>
      </c>
      <c r="AB2893" s="16" t="str">
        <f t="shared" si="458"/>
        <v>点击查看</v>
      </c>
      <c r="AC2893" s="11">
        <f t="shared" si="459"/>
        <v>2010</v>
      </c>
      <c r="AD2893" s="11"/>
      <c r="AE2893" s="11" t="s">
        <v>7603</v>
      </c>
      <c r="AF2893" s="11" t="s">
        <v>8011</v>
      </c>
      <c r="AG2893" s="11" t="s">
        <v>14134</v>
      </c>
    </row>
    <row r="2894" spans="1:33" x14ac:dyDescent="0.15">
      <c r="A2894" s="11" t="s">
        <v>14703</v>
      </c>
      <c r="B2894" s="11" t="s">
        <v>15224</v>
      </c>
      <c r="C2894" s="11" t="s">
        <v>14708</v>
      </c>
      <c r="D2894" s="17">
        <v>40988</v>
      </c>
      <c r="E2894" s="11" t="s">
        <v>14729</v>
      </c>
      <c r="F2894" s="11" t="s">
        <v>14730</v>
      </c>
      <c r="G2894" s="11" t="s">
        <v>27</v>
      </c>
      <c r="H2894" s="11" t="s">
        <v>9613</v>
      </c>
      <c r="I2894" s="11" t="str">
        <f t="shared" si="450"/>
        <v>卖家未填</v>
      </c>
      <c r="J2894" s="11" t="str">
        <f t="shared" si="451"/>
        <v>504</v>
      </c>
      <c r="K2894" s="11" t="str">
        <f t="shared" si="452"/>
        <v>卖家未填</v>
      </c>
      <c r="L2894" s="11" t="str">
        <f t="shared" si="453"/>
        <v>卖家未填</v>
      </c>
      <c r="M2894" s="11" t="str">
        <f t="shared" si="454"/>
        <v>卖家未填</v>
      </c>
      <c r="N2894" s="11" t="s">
        <v>4015</v>
      </c>
      <c r="O2894" s="11" t="s">
        <v>5685</v>
      </c>
      <c r="P2894" s="12">
        <v>29</v>
      </c>
      <c r="Q2894" s="12">
        <v>26</v>
      </c>
      <c r="R2894" s="11">
        <v>26</v>
      </c>
      <c r="S2894" s="13">
        <f t="shared" si="455"/>
        <v>118</v>
      </c>
      <c r="T2894" s="11">
        <v>26</v>
      </c>
      <c r="U2894" s="11">
        <v>118</v>
      </c>
      <c r="V2894" s="14">
        <f t="shared" si="456"/>
        <v>3068</v>
      </c>
      <c r="W2894" s="11">
        <v>27</v>
      </c>
      <c r="X2894" s="11">
        <v>74</v>
      </c>
      <c r="Y2894" s="11">
        <v>37774144417</v>
      </c>
      <c r="Z2894" s="11">
        <v>71061933</v>
      </c>
      <c r="AA2894" s="15">
        <f t="shared" si="457"/>
        <v>42030.637604166666</v>
      </c>
      <c r="AB2894" s="16" t="str">
        <f t="shared" si="458"/>
        <v>点击查看</v>
      </c>
      <c r="AC2894" s="11">
        <f t="shared" si="459"/>
        <v>2012</v>
      </c>
      <c r="AD2894" s="11"/>
      <c r="AE2894" s="11" t="s">
        <v>7733</v>
      </c>
      <c r="AF2894" s="11" t="s">
        <v>8332</v>
      </c>
      <c r="AG2894" s="11" t="s">
        <v>14323</v>
      </c>
    </row>
    <row r="2895" spans="1:33" x14ac:dyDescent="0.15">
      <c r="A2895" s="11" t="s">
        <v>14687</v>
      </c>
      <c r="B2895" s="11" t="s">
        <v>15283</v>
      </c>
      <c r="C2895" s="11" t="s">
        <v>14688</v>
      </c>
      <c r="D2895" s="17">
        <v>39260</v>
      </c>
      <c r="E2895" s="11" t="s">
        <v>14713</v>
      </c>
      <c r="F2895" s="11" t="s">
        <v>14777</v>
      </c>
      <c r="G2895" s="11" t="s">
        <v>64</v>
      </c>
      <c r="H2895" s="11" t="s">
        <v>8002</v>
      </c>
      <c r="I2895" s="11" t="str">
        <f t="shared" si="450"/>
        <v>卖家未填</v>
      </c>
      <c r="J2895" s="11" t="str">
        <f t="shared" si="451"/>
        <v>170</v>
      </c>
      <c r="K2895" s="11" t="str">
        <f t="shared" si="452"/>
        <v>卖家未填</v>
      </c>
      <c r="L2895" s="11" t="str">
        <f t="shared" si="453"/>
        <v>卖家未填</v>
      </c>
      <c r="M2895" s="11" t="str">
        <f t="shared" si="454"/>
        <v>曲奇饼干72g</v>
      </c>
      <c r="N2895" s="11" t="s">
        <v>2805</v>
      </c>
      <c r="O2895" s="11" t="s">
        <v>5308</v>
      </c>
      <c r="P2895" s="12">
        <v>33.299999999999997</v>
      </c>
      <c r="Q2895" s="12"/>
      <c r="R2895" s="11">
        <v>33.299999999999997</v>
      </c>
      <c r="S2895" s="13">
        <f t="shared" si="455"/>
        <v>56.733333333333334</v>
      </c>
      <c r="T2895" s="11">
        <v>54</v>
      </c>
      <c r="U2895" s="11">
        <v>92</v>
      </c>
      <c r="V2895" s="14">
        <f t="shared" si="456"/>
        <v>3063.6</v>
      </c>
      <c r="W2895" s="11">
        <v>1010</v>
      </c>
      <c r="X2895" s="11">
        <v>954</v>
      </c>
      <c r="Y2895" s="11">
        <v>41814890884</v>
      </c>
      <c r="Z2895" s="11">
        <v>34611873</v>
      </c>
      <c r="AA2895" s="15">
        <f t="shared" si="457"/>
        <v>42031.456724537042</v>
      </c>
      <c r="AB2895" s="16" t="str">
        <f t="shared" si="458"/>
        <v>点击查看</v>
      </c>
      <c r="AC2895" s="11">
        <f t="shared" si="459"/>
        <v>2007</v>
      </c>
      <c r="AD2895" s="11"/>
      <c r="AE2895" s="11" t="s">
        <v>6961</v>
      </c>
      <c r="AF2895" s="11" t="s">
        <v>8335</v>
      </c>
      <c r="AG2895" s="11" t="s">
        <v>13148</v>
      </c>
    </row>
    <row r="2896" spans="1:33" x14ac:dyDescent="0.15">
      <c r="A2896" s="11" t="s">
        <v>14690</v>
      </c>
      <c r="B2896" s="11" t="s">
        <v>15373</v>
      </c>
      <c r="C2896" s="11" t="s">
        <v>14691</v>
      </c>
      <c r="D2896" s="11"/>
      <c r="E2896" s="11" t="s">
        <v>20</v>
      </c>
      <c r="F2896" s="11" t="s">
        <v>20</v>
      </c>
      <c r="G2896" s="11" t="s">
        <v>20</v>
      </c>
      <c r="H2896" s="11" t="s">
        <v>9071</v>
      </c>
      <c r="I2896" s="11" t="str">
        <f t="shared" si="450"/>
        <v>稻香村糕点</v>
      </c>
      <c r="J2896" s="11" t="str">
        <f t="shared" si="451"/>
        <v>260</v>
      </c>
      <c r="K2896" s="11" t="str">
        <f t="shared" si="452"/>
        <v>卖家未填</v>
      </c>
      <c r="L2896" s="11" t="str">
        <f t="shared" si="453"/>
        <v>卖家未填</v>
      </c>
      <c r="M2896" s="11" t="str">
        <f t="shared" si="454"/>
        <v>白糖沙琪玛组合</v>
      </c>
      <c r="N2896" s="11" t="s">
        <v>2913</v>
      </c>
      <c r="O2896" s="11" t="s">
        <v>4377</v>
      </c>
      <c r="P2896" s="12">
        <v>33</v>
      </c>
      <c r="Q2896" s="12">
        <v>19</v>
      </c>
      <c r="R2896" s="11">
        <v>19</v>
      </c>
      <c r="S2896" s="13">
        <f t="shared" si="455"/>
        <v>61.18</v>
      </c>
      <c r="T2896" s="11">
        <v>50</v>
      </c>
      <c r="U2896" s="11">
        <v>161</v>
      </c>
      <c r="V2896" s="14">
        <f t="shared" si="456"/>
        <v>3059</v>
      </c>
      <c r="W2896" s="11">
        <v>648</v>
      </c>
      <c r="X2896" s="11">
        <v>307</v>
      </c>
      <c r="Y2896" s="11">
        <v>36309576560</v>
      </c>
      <c r="Z2896" s="11">
        <v>62614436</v>
      </c>
      <c r="AA2896" s="15" t="str">
        <f t="shared" si="457"/>
        <v/>
      </c>
      <c r="AB2896" s="16" t="str">
        <f t="shared" si="458"/>
        <v>点击查看</v>
      </c>
      <c r="AC2896" s="11">
        <f t="shared" si="459"/>
        <v>1900</v>
      </c>
      <c r="AD2896" s="11"/>
      <c r="AE2896" s="11"/>
      <c r="AF2896" s="11" t="s">
        <v>8222</v>
      </c>
      <c r="AG2896" s="11" t="s">
        <v>13255</v>
      </c>
    </row>
    <row r="2897" spans="1:33" x14ac:dyDescent="0.15">
      <c r="A2897" s="11" t="s">
        <v>14671</v>
      </c>
      <c r="B2897" s="11" t="s">
        <v>15602</v>
      </c>
      <c r="C2897" s="11" t="s">
        <v>14675</v>
      </c>
      <c r="D2897" s="17">
        <v>40204</v>
      </c>
      <c r="E2897" s="11" t="s">
        <v>17</v>
      </c>
      <c r="F2897" s="11" t="s">
        <v>17</v>
      </c>
      <c r="G2897" s="11" t="s">
        <v>17</v>
      </c>
      <c r="H2897" s="11" t="s">
        <v>8108</v>
      </c>
      <c r="I2897" s="11" t="str">
        <f t="shared" si="450"/>
        <v>卖家未填</v>
      </c>
      <c r="J2897" s="11" t="str">
        <f t="shared" si="451"/>
        <v>105</v>
      </c>
      <c r="K2897" s="11" t="str">
        <f t="shared" si="452"/>
        <v>卖家未填</v>
      </c>
      <c r="L2897" s="11" t="str">
        <f t="shared" si="453"/>
        <v>卖家未填</v>
      </c>
      <c r="M2897" s="11" t="str">
        <f t="shared" si="454"/>
        <v>卖家未填</v>
      </c>
      <c r="N2897" s="11" t="s">
        <v>1804</v>
      </c>
      <c r="O2897" s="11" t="s">
        <v>4985</v>
      </c>
      <c r="P2897" s="12">
        <v>10.8</v>
      </c>
      <c r="Q2897" s="12"/>
      <c r="R2897" s="11">
        <v>10.8</v>
      </c>
      <c r="S2897" s="13">
        <f t="shared" si="455"/>
        <v>24.648387096774194</v>
      </c>
      <c r="T2897" s="11">
        <v>124</v>
      </c>
      <c r="U2897" s="11">
        <v>283</v>
      </c>
      <c r="V2897" s="14">
        <f t="shared" si="456"/>
        <v>3056.4</v>
      </c>
      <c r="W2897" s="11">
        <v>24</v>
      </c>
      <c r="X2897" s="11">
        <v>27</v>
      </c>
      <c r="Y2897" s="11">
        <v>43166861242</v>
      </c>
      <c r="Z2897" s="11">
        <v>60454520</v>
      </c>
      <c r="AA2897" s="15">
        <f t="shared" si="457"/>
        <v>42029.992013888885</v>
      </c>
      <c r="AB2897" s="16" t="str">
        <f t="shared" si="458"/>
        <v>点击查看</v>
      </c>
      <c r="AC2897" s="11">
        <f t="shared" si="459"/>
        <v>2010</v>
      </c>
      <c r="AD2897" s="11"/>
      <c r="AE2897" s="11" t="s">
        <v>6399</v>
      </c>
      <c r="AF2897" s="11" t="s">
        <v>8701</v>
      </c>
      <c r="AG2897" s="11" t="s">
        <v>12198</v>
      </c>
    </row>
    <row r="2898" spans="1:33" x14ac:dyDescent="0.15">
      <c r="A2898" s="11" t="s">
        <v>14701</v>
      </c>
      <c r="B2898" s="11" t="s">
        <v>16393</v>
      </c>
      <c r="C2898" s="11" t="s">
        <v>14702</v>
      </c>
      <c r="D2898" s="11"/>
      <c r="E2898" s="11" t="s">
        <v>14713</v>
      </c>
      <c r="F2898" s="11" t="s">
        <v>14717</v>
      </c>
      <c r="G2898" s="11" t="s">
        <v>18</v>
      </c>
      <c r="H2898" s="11" t="s">
        <v>10590</v>
      </c>
      <c r="I2898" s="11" t="str">
        <f t="shared" si="450"/>
        <v>其他/other</v>
      </c>
      <c r="J2898" s="11" t="str">
        <f t="shared" si="451"/>
        <v>1470</v>
      </c>
      <c r="K2898" s="11" t="str">
        <f t="shared" si="452"/>
        <v>手工</v>
      </c>
      <c r="L2898" s="11" t="str">
        <f t="shared" si="453"/>
        <v>其他/other</v>
      </c>
      <c r="M2898" s="11" t="str">
        <f t="shared" si="454"/>
        <v>巧克力大礼包</v>
      </c>
      <c r="N2898" s="11" t="s">
        <v>4181</v>
      </c>
      <c r="O2898" s="11"/>
      <c r="P2898" s="12">
        <v>258</v>
      </c>
      <c r="Q2898" s="12">
        <v>109</v>
      </c>
      <c r="R2898" s="11">
        <v>109</v>
      </c>
      <c r="S2898" s="13">
        <f t="shared" si="455"/>
        <v>127.16666666666667</v>
      </c>
      <c r="T2898" s="11">
        <v>24</v>
      </c>
      <c r="U2898" s="11">
        <v>28</v>
      </c>
      <c r="V2898" s="14">
        <f t="shared" si="456"/>
        <v>3052</v>
      </c>
      <c r="W2898" s="11">
        <v>90</v>
      </c>
      <c r="X2898" s="11">
        <v>163</v>
      </c>
      <c r="Y2898" s="11">
        <v>36591624980</v>
      </c>
      <c r="Z2898" s="11">
        <v>104290182</v>
      </c>
      <c r="AA2898" s="15" t="str">
        <f t="shared" si="457"/>
        <v/>
      </c>
      <c r="AB2898" s="16" t="str">
        <f t="shared" si="458"/>
        <v>点击查看</v>
      </c>
      <c r="AC2898" s="11">
        <f t="shared" si="459"/>
        <v>1900</v>
      </c>
      <c r="AD2898" s="11"/>
      <c r="AE2898" s="11"/>
      <c r="AF2898" s="11" t="s">
        <v>9394</v>
      </c>
      <c r="AG2898" s="11" t="s">
        <v>14488</v>
      </c>
    </row>
    <row r="2899" spans="1:33" x14ac:dyDescent="0.15">
      <c r="A2899" s="11" t="s">
        <v>14690</v>
      </c>
      <c r="B2899" s="11" t="s">
        <v>15804</v>
      </c>
      <c r="C2899" s="11" t="s">
        <v>14691</v>
      </c>
      <c r="D2899" s="11"/>
      <c r="E2899" s="11" t="s">
        <v>14715</v>
      </c>
      <c r="F2899" s="11" t="s">
        <v>14718</v>
      </c>
      <c r="G2899" s="11" t="s">
        <v>19</v>
      </c>
      <c r="H2899" s="11" t="s">
        <v>9535</v>
      </c>
      <c r="I2899" s="11" t="str">
        <f t="shared" si="450"/>
        <v>松露巧克力</v>
      </c>
      <c r="J2899" s="11" t="str">
        <f t="shared" si="451"/>
        <v>408</v>
      </c>
      <c r="K2899" s="11" t="str">
        <f t="shared" si="452"/>
        <v>手工</v>
      </c>
      <c r="L2899" s="11" t="str">
        <f t="shared" si="453"/>
        <v>卖家未填</v>
      </c>
      <c r="M2899" s="11" t="str">
        <f t="shared" si="454"/>
        <v>松露巧克力(代可可脂)408g</v>
      </c>
      <c r="N2899" s="11" t="s">
        <v>2384</v>
      </c>
      <c r="O2899" s="11" t="s">
        <v>4838</v>
      </c>
      <c r="P2899" s="12">
        <v>66</v>
      </c>
      <c r="Q2899" s="12">
        <v>19.8</v>
      </c>
      <c r="R2899" s="11">
        <v>19.8</v>
      </c>
      <c r="S2899" s="13">
        <f t="shared" si="455"/>
        <v>41.769863013698632</v>
      </c>
      <c r="T2899" s="11">
        <v>73</v>
      </c>
      <c r="U2899" s="11">
        <v>154</v>
      </c>
      <c r="V2899" s="14">
        <f t="shared" si="456"/>
        <v>3049.2000000000003</v>
      </c>
      <c r="W2899" s="11">
        <v>38</v>
      </c>
      <c r="X2899" s="11">
        <v>46</v>
      </c>
      <c r="Y2899" s="11">
        <v>42985218966</v>
      </c>
      <c r="Z2899" s="11">
        <v>113887934</v>
      </c>
      <c r="AA2899" s="15" t="str">
        <f t="shared" si="457"/>
        <v/>
      </c>
      <c r="AB2899" s="16" t="str">
        <f t="shared" si="458"/>
        <v>点击查看</v>
      </c>
      <c r="AC2899" s="11">
        <f t="shared" si="459"/>
        <v>1900</v>
      </c>
      <c r="AD2899" s="11"/>
      <c r="AE2899" s="11"/>
      <c r="AF2899" s="11" t="s">
        <v>7964</v>
      </c>
      <c r="AG2899" s="11" t="s">
        <v>12747</v>
      </c>
    </row>
    <row r="2900" spans="1:33" x14ac:dyDescent="0.15">
      <c r="A2900" s="11" t="s">
        <v>14690</v>
      </c>
      <c r="B2900" s="11" t="s">
        <v>15144</v>
      </c>
      <c r="C2900" s="11" t="s">
        <v>14691</v>
      </c>
      <c r="D2900" s="11"/>
      <c r="E2900" s="11" t="s">
        <v>14742</v>
      </c>
      <c r="F2900" s="11" t="s">
        <v>14783</v>
      </c>
      <c r="G2900" s="11" t="s">
        <v>69</v>
      </c>
      <c r="H2900" s="11" t="s">
        <v>10361</v>
      </c>
      <c r="I2900" s="11" t="str">
        <f t="shared" si="450"/>
        <v>卖家未填</v>
      </c>
      <c r="J2900" s="11" t="str">
        <f t="shared" si="451"/>
        <v>250</v>
      </c>
      <c r="K2900" s="11" t="str">
        <f t="shared" si="452"/>
        <v>卖家未填</v>
      </c>
      <c r="L2900" s="11" t="str">
        <f t="shared" si="453"/>
        <v>卖家未填</v>
      </c>
      <c r="M2900" s="11" t="str">
        <f t="shared" si="454"/>
        <v>天鹅湖浪漫爱情巧克力松塔</v>
      </c>
      <c r="N2900" s="11" t="s">
        <v>2475</v>
      </c>
      <c r="O2900" s="11" t="s">
        <v>4459</v>
      </c>
      <c r="P2900" s="12">
        <v>36</v>
      </c>
      <c r="Q2900" s="12">
        <v>12.8</v>
      </c>
      <c r="R2900" s="11">
        <v>12.8</v>
      </c>
      <c r="S2900" s="13">
        <f t="shared" si="455"/>
        <v>44.800000000000004</v>
      </c>
      <c r="T2900" s="11">
        <v>68</v>
      </c>
      <c r="U2900" s="11">
        <v>238</v>
      </c>
      <c r="V2900" s="14">
        <f t="shared" si="456"/>
        <v>3046.4</v>
      </c>
      <c r="W2900" s="11">
        <v>2987</v>
      </c>
      <c r="X2900" s="11">
        <v>2282</v>
      </c>
      <c r="Y2900" s="11">
        <v>38174326446</v>
      </c>
      <c r="Z2900" s="11">
        <v>108157191</v>
      </c>
      <c r="AA2900" s="15" t="str">
        <f t="shared" si="457"/>
        <v/>
      </c>
      <c r="AB2900" s="16" t="str">
        <f t="shared" si="458"/>
        <v>点击查看</v>
      </c>
      <c r="AC2900" s="11">
        <f t="shared" si="459"/>
        <v>1900</v>
      </c>
      <c r="AD2900" s="11"/>
      <c r="AE2900" s="11"/>
      <c r="AF2900" s="11" t="s">
        <v>8241</v>
      </c>
      <c r="AG2900" s="11" t="s">
        <v>12834</v>
      </c>
    </row>
    <row r="2901" spans="1:33" x14ac:dyDescent="0.15">
      <c r="A2901" s="11" t="s">
        <v>14687</v>
      </c>
      <c r="B2901" s="11" t="s">
        <v>15175</v>
      </c>
      <c r="C2901" s="11" t="s">
        <v>14692</v>
      </c>
      <c r="D2901" s="17">
        <v>39145</v>
      </c>
      <c r="E2901" s="11" t="s">
        <v>14761</v>
      </c>
      <c r="F2901" s="11" t="s">
        <v>14788</v>
      </c>
      <c r="G2901" s="11" t="s">
        <v>74</v>
      </c>
      <c r="H2901" s="11" t="s">
        <v>9822</v>
      </c>
      <c r="I2901" s="11" t="str">
        <f t="shared" si="450"/>
        <v>黑巧克力</v>
      </c>
      <c r="J2901" s="11" t="str">
        <f t="shared" si="451"/>
        <v>100</v>
      </c>
      <c r="K2901" s="11" t="str">
        <f t="shared" si="452"/>
        <v>卖家未填</v>
      </c>
      <c r="L2901" s="11" t="str">
        <f t="shared" si="453"/>
        <v>卖家未填</v>
      </c>
      <c r="M2901" s="11" t="str">
        <f t="shared" si="454"/>
        <v>浓黑巧克力</v>
      </c>
      <c r="N2901" s="11" t="s">
        <v>1965</v>
      </c>
      <c r="O2901" s="11" t="s">
        <v>4977</v>
      </c>
      <c r="P2901" s="12">
        <v>10.5</v>
      </c>
      <c r="Q2901" s="12"/>
      <c r="R2901" s="11">
        <v>10.5</v>
      </c>
      <c r="S2901" s="13">
        <f t="shared" si="455"/>
        <v>28.726415094339622</v>
      </c>
      <c r="T2901" s="11">
        <v>106</v>
      </c>
      <c r="U2901" s="11">
        <v>290</v>
      </c>
      <c r="V2901" s="14">
        <f t="shared" si="456"/>
        <v>3045</v>
      </c>
      <c r="W2901" s="11">
        <v>177</v>
      </c>
      <c r="X2901" s="11">
        <v>417</v>
      </c>
      <c r="Y2901" s="11">
        <v>14053820111</v>
      </c>
      <c r="Z2901" s="11">
        <v>34293226</v>
      </c>
      <c r="AA2901" s="15">
        <f t="shared" si="457"/>
        <v>42032.400150462963</v>
      </c>
      <c r="AB2901" s="16" t="str">
        <f t="shared" si="458"/>
        <v>点击查看</v>
      </c>
      <c r="AC2901" s="11">
        <f t="shared" si="459"/>
        <v>2007</v>
      </c>
      <c r="AD2901" s="11"/>
      <c r="AE2901" s="11" t="s">
        <v>6486</v>
      </c>
      <c r="AF2901" s="11" t="s">
        <v>8756</v>
      </c>
      <c r="AG2901" s="11" t="s">
        <v>12345</v>
      </c>
    </row>
    <row r="2902" spans="1:33" x14ac:dyDescent="0.15">
      <c r="A2902" s="11" t="s">
        <v>14701</v>
      </c>
      <c r="B2902" s="11" t="s">
        <v>14993</v>
      </c>
      <c r="C2902" s="11" t="s">
        <v>14702</v>
      </c>
      <c r="D2902" s="11"/>
      <c r="E2902" s="11" t="s">
        <v>14756</v>
      </c>
      <c r="F2902" s="11" t="s">
        <v>14757</v>
      </c>
      <c r="G2902" s="11" t="s">
        <v>49</v>
      </c>
      <c r="H2902" s="11" t="s">
        <v>10334</v>
      </c>
      <c r="I2902" s="11" t="str">
        <f t="shared" si="450"/>
        <v>卖家未填</v>
      </c>
      <c r="J2902" s="11" t="str">
        <f t="shared" si="451"/>
        <v>500</v>
      </c>
      <c r="K2902" s="11" t="str">
        <f t="shared" si="452"/>
        <v>卖家未填</v>
      </c>
      <c r="L2902" s="11" t="str">
        <f t="shared" si="453"/>
        <v>卖家未填</v>
      </c>
      <c r="M2902" s="11" t="str">
        <f t="shared" si="454"/>
        <v>B50 江南贡花生糖</v>
      </c>
      <c r="N2902" s="11" t="s">
        <v>3100</v>
      </c>
      <c r="O2902" s="11" t="s">
        <v>4379</v>
      </c>
      <c r="P2902" s="12">
        <v>29.6</v>
      </c>
      <c r="Q2902" s="12">
        <v>16.899999999999999</v>
      </c>
      <c r="R2902" s="11">
        <v>16.899999999999999</v>
      </c>
      <c r="S2902" s="13">
        <f t="shared" si="455"/>
        <v>69.136363636363626</v>
      </c>
      <c r="T2902" s="11">
        <v>44</v>
      </c>
      <c r="U2902" s="11">
        <v>180</v>
      </c>
      <c r="V2902" s="14">
        <f t="shared" si="456"/>
        <v>3041.9999999999995</v>
      </c>
      <c r="W2902" s="11"/>
      <c r="X2902" s="11"/>
      <c r="Y2902" s="11">
        <v>38904141774</v>
      </c>
      <c r="Z2902" s="11">
        <v>110096512</v>
      </c>
      <c r="AA2902" s="15" t="str">
        <f t="shared" si="457"/>
        <v/>
      </c>
      <c r="AB2902" s="16" t="str">
        <f t="shared" si="458"/>
        <v>点击查看</v>
      </c>
      <c r="AC2902" s="11">
        <f t="shared" si="459"/>
        <v>1900</v>
      </c>
      <c r="AD2902" s="11"/>
      <c r="AE2902" s="11"/>
      <c r="AF2902" s="11" t="s">
        <v>8076</v>
      </c>
      <c r="AG2902" s="11" t="s">
        <v>13436</v>
      </c>
    </row>
    <row r="2903" spans="1:33" x14ac:dyDescent="0.15">
      <c r="A2903" s="11" t="s">
        <v>14705</v>
      </c>
      <c r="B2903" s="11" t="s">
        <v>15462</v>
      </c>
      <c r="C2903" s="11" t="s">
        <v>14706</v>
      </c>
      <c r="D2903" s="17">
        <v>41332</v>
      </c>
      <c r="E2903" s="11" t="s">
        <v>17</v>
      </c>
      <c r="F2903" s="11" t="s">
        <v>17</v>
      </c>
      <c r="G2903" s="11" t="s">
        <v>17</v>
      </c>
      <c r="H2903" s="11" t="s">
        <v>9623</v>
      </c>
      <c r="I2903" s="11" t="str">
        <f t="shared" si="450"/>
        <v>牛奶巧克力</v>
      </c>
      <c r="J2903" s="11" t="str">
        <f t="shared" si="451"/>
        <v>100</v>
      </c>
      <c r="K2903" s="11" t="str">
        <f t="shared" si="452"/>
        <v>手工</v>
      </c>
      <c r="L2903" s="11" t="str">
        <f t="shared" si="453"/>
        <v>排块</v>
      </c>
      <c r="M2903" s="11" t="str">
        <f t="shared" si="454"/>
        <v>牛奶巧克力</v>
      </c>
      <c r="N2903" s="11" t="s">
        <v>3223</v>
      </c>
      <c r="O2903" s="11" t="s">
        <v>5156</v>
      </c>
      <c r="P2903" s="12">
        <v>40</v>
      </c>
      <c r="Q2903" s="12"/>
      <c r="R2903" s="11">
        <v>40</v>
      </c>
      <c r="S2903" s="13">
        <f t="shared" si="455"/>
        <v>74.146341463414629</v>
      </c>
      <c r="T2903" s="11">
        <v>41</v>
      </c>
      <c r="U2903" s="11">
        <v>76</v>
      </c>
      <c r="V2903" s="14">
        <f t="shared" si="456"/>
        <v>3040</v>
      </c>
      <c r="W2903" s="11">
        <v>43</v>
      </c>
      <c r="X2903" s="11">
        <v>117</v>
      </c>
      <c r="Y2903" s="11">
        <v>23014712088</v>
      </c>
      <c r="Z2903" s="11">
        <v>102386790</v>
      </c>
      <c r="AA2903" s="15">
        <f t="shared" si="457"/>
        <v>42032.417337962965</v>
      </c>
      <c r="AB2903" s="16" t="str">
        <f t="shared" si="458"/>
        <v>点击查看</v>
      </c>
      <c r="AC2903" s="11">
        <f t="shared" si="459"/>
        <v>2013</v>
      </c>
      <c r="AD2903" s="11"/>
      <c r="AE2903" s="11" t="s">
        <v>7235</v>
      </c>
      <c r="AF2903" s="11" t="s">
        <v>8364</v>
      </c>
      <c r="AG2903" s="11" t="s">
        <v>13556</v>
      </c>
    </row>
    <row r="2904" spans="1:33" x14ac:dyDescent="0.15">
      <c r="A2904" s="11" t="s">
        <v>14703</v>
      </c>
      <c r="B2904" s="11" t="s">
        <v>16109</v>
      </c>
      <c r="C2904" s="11" t="s">
        <v>14700</v>
      </c>
      <c r="D2904" s="17">
        <v>41027</v>
      </c>
      <c r="E2904" s="11" t="s">
        <v>14735</v>
      </c>
      <c r="F2904" s="11" t="s">
        <v>14748</v>
      </c>
      <c r="G2904" s="11" t="s">
        <v>42</v>
      </c>
      <c r="H2904" s="11" t="s">
        <v>8042</v>
      </c>
      <c r="I2904" s="11" t="str">
        <f t="shared" si="450"/>
        <v>卖家未填</v>
      </c>
      <c r="J2904" s="11" t="str">
        <f t="shared" si="451"/>
        <v>918</v>
      </c>
      <c r="K2904" s="11" t="str">
        <f t="shared" si="452"/>
        <v>卖家未填</v>
      </c>
      <c r="L2904" s="11" t="str">
        <f t="shared" si="453"/>
        <v>卖家未填</v>
      </c>
      <c r="M2904" s="11" t="str">
        <f t="shared" si="454"/>
        <v>大礼盒</v>
      </c>
      <c r="N2904" s="11" t="s">
        <v>4197</v>
      </c>
      <c r="O2904" s="11" t="s">
        <v>5649</v>
      </c>
      <c r="P2904" s="12">
        <v>42.8</v>
      </c>
      <c r="Q2904" s="12"/>
      <c r="R2904" s="11">
        <v>42.8</v>
      </c>
      <c r="S2904" s="13">
        <f t="shared" si="455"/>
        <v>126.61666666666666</v>
      </c>
      <c r="T2904" s="11">
        <v>24</v>
      </c>
      <c r="U2904" s="11">
        <v>71</v>
      </c>
      <c r="V2904" s="14">
        <f t="shared" si="456"/>
        <v>3038.7999999999997</v>
      </c>
      <c r="W2904" s="11">
        <v>10</v>
      </c>
      <c r="X2904" s="11">
        <v>173</v>
      </c>
      <c r="Y2904" s="11">
        <v>36793128918</v>
      </c>
      <c r="Z2904" s="11">
        <v>71655263</v>
      </c>
      <c r="AA2904" s="15">
        <f t="shared" si="457"/>
        <v>42028.941608796296</v>
      </c>
      <c r="AB2904" s="16" t="str">
        <f t="shared" si="458"/>
        <v>点击查看</v>
      </c>
      <c r="AC2904" s="11">
        <f t="shared" si="459"/>
        <v>2012</v>
      </c>
      <c r="AD2904" s="11"/>
      <c r="AE2904" s="11" t="s">
        <v>7855</v>
      </c>
      <c r="AF2904" s="11" t="s">
        <v>8046</v>
      </c>
      <c r="AG2904" s="11" t="s">
        <v>14504</v>
      </c>
    </row>
    <row r="2905" spans="1:33" x14ac:dyDescent="0.15">
      <c r="A2905" s="11" t="s">
        <v>14703</v>
      </c>
      <c r="B2905" s="11" t="s">
        <v>15567</v>
      </c>
      <c r="C2905" s="11" t="s">
        <v>14708</v>
      </c>
      <c r="D2905" s="17">
        <v>39669</v>
      </c>
      <c r="E2905" s="11" t="s">
        <v>17</v>
      </c>
      <c r="F2905" s="11" t="s">
        <v>17</v>
      </c>
      <c r="G2905" s="11" t="s">
        <v>17</v>
      </c>
      <c r="H2905" s="11" t="s">
        <v>8001</v>
      </c>
      <c r="I2905" s="11" t="str">
        <f t="shared" si="450"/>
        <v>白巧克力</v>
      </c>
      <c r="J2905" s="11" t="str">
        <f t="shared" si="451"/>
        <v>500</v>
      </c>
      <c r="K2905" s="11" t="str">
        <f t="shared" si="452"/>
        <v>非手工</v>
      </c>
      <c r="L2905" s="11" t="str">
        <f t="shared" si="453"/>
        <v>排块</v>
      </c>
      <c r="M2905" s="11" t="str">
        <f t="shared" si="454"/>
        <v>卖家未填</v>
      </c>
      <c r="N2905" s="11" t="s">
        <v>3742</v>
      </c>
      <c r="O2905" s="11" t="s">
        <v>4584</v>
      </c>
      <c r="P2905" s="12">
        <v>57.5</v>
      </c>
      <c r="Q2905" s="12">
        <v>51.5</v>
      </c>
      <c r="R2905" s="11">
        <v>51.5</v>
      </c>
      <c r="S2905" s="13">
        <f t="shared" si="455"/>
        <v>101.28333333333333</v>
      </c>
      <c r="T2905" s="11">
        <v>30</v>
      </c>
      <c r="U2905" s="11">
        <v>59</v>
      </c>
      <c r="V2905" s="14">
        <f t="shared" si="456"/>
        <v>3038.5</v>
      </c>
      <c r="W2905" s="11">
        <v>104</v>
      </c>
      <c r="X2905" s="11">
        <v>457</v>
      </c>
      <c r="Y2905" s="11">
        <v>13141069483</v>
      </c>
      <c r="Z2905" s="11">
        <v>36204969</v>
      </c>
      <c r="AA2905" s="15">
        <f t="shared" si="457"/>
        <v>42027.894513888888</v>
      </c>
      <c r="AB2905" s="16" t="str">
        <f t="shared" si="458"/>
        <v>点击查看</v>
      </c>
      <c r="AC2905" s="11">
        <f t="shared" si="459"/>
        <v>2008</v>
      </c>
      <c r="AD2905" s="11"/>
      <c r="AE2905" s="11" t="s">
        <v>7558</v>
      </c>
      <c r="AF2905" s="11" t="s">
        <v>8161</v>
      </c>
      <c r="AG2905" s="11" t="s">
        <v>14059</v>
      </c>
    </row>
    <row r="2906" spans="1:33" x14ac:dyDescent="0.15">
      <c r="A2906" s="11" t="s">
        <v>14677</v>
      </c>
      <c r="B2906" s="11" t="s">
        <v>9447</v>
      </c>
      <c r="C2906" s="11" t="s">
        <v>14677</v>
      </c>
      <c r="D2906" s="11"/>
      <c r="E2906" s="11" t="s">
        <v>14723</v>
      </c>
      <c r="F2906" s="11" t="s">
        <v>14724</v>
      </c>
      <c r="G2906" s="11" t="s">
        <v>23</v>
      </c>
      <c r="H2906" s="11" t="s">
        <v>8187</v>
      </c>
      <c r="I2906" s="11" t="str">
        <f t="shared" si="450"/>
        <v>卖家未填</v>
      </c>
      <c r="J2906" s="11" t="str">
        <f t="shared" si="451"/>
        <v>卖家未填</v>
      </c>
      <c r="K2906" s="11" t="str">
        <f t="shared" si="452"/>
        <v>卖家未填</v>
      </c>
      <c r="L2906" s="11" t="str">
        <f t="shared" si="453"/>
        <v>卖家未填</v>
      </c>
      <c r="M2906" s="11" t="str">
        <f t="shared" si="454"/>
        <v>卖家未填</v>
      </c>
      <c r="N2906" s="11" t="s">
        <v>1745</v>
      </c>
      <c r="O2906" s="11"/>
      <c r="P2906" s="12">
        <v>14.8</v>
      </c>
      <c r="Q2906" s="12"/>
      <c r="R2906" s="11">
        <v>14.8</v>
      </c>
      <c r="S2906" s="13">
        <f t="shared" si="455"/>
        <v>23.338461538461537</v>
      </c>
      <c r="T2906" s="11">
        <v>130</v>
      </c>
      <c r="U2906" s="11">
        <v>205</v>
      </c>
      <c r="V2906" s="14">
        <f t="shared" si="456"/>
        <v>3034</v>
      </c>
      <c r="W2906" s="11">
        <v>425</v>
      </c>
      <c r="X2906" s="11">
        <v>57</v>
      </c>
      <c r="Y2906" s="11">
        <v>36461631804</v>
      </c>
      <c r="Z2906" s="11">
        <v>101717810</v>
      </c>
      <c r="AA2906" s="15" t="str">
        <f t="shared" si="457"/>
        <v/>
      </c>
      <c r="AB2906" s="16" t="str">
        <f t="shared" si="458"/>
        <v>点击查看</v>
      </c>
      <c r="AC2906" s="11">
        <f t="shared" si="459"/>
        <v>1900</v>
      </c>
      <c r="AD2906" s="11"/>
      <c r="AE2906" s="11"/>
      <c r="AF2906" s="11" t="s">
        <v>8187</v>
      </c>
      <c r="AG2906" s="11"/>
    </row>
    <row r="2907" spans="1:33" x14ac:dyDescent="0.15">
      <c r="A2907" s="11" t="s">
        <v>14701</v>
      </c>
      <c r="B2907" s="11" t="s">
        <v>15049</v>
      </c>
      <c r="C2907" s="11" t="s">
        <v>14702</v>
      </c>
      <c r="D2907" s="11"/>
      <c r="E2907" s="11" t="s">
        <v>14729</v>
      </c>
      <c r="F2907" s="11" t="s">
        <v>14730</v>
      </c>
      <c r="G2907" s="11" t="s">
        <v>27</v>
      </c>
      <c r="H2907" s="11" t="s">
        <v>9554</v>
      </c>
      <c r="I2907" s="11" t="str">
        <f t="shared" si="450"/>
        <v>冠生园奶油话梅糖</v>
      </c>
      <c r="J2907" s="11" t="str">
        <f t="shared" si="451"/>
        <v>500</v>
      </c>
      <c r="K2907" s="11" t="str">
        <f t="shared" si="452"/>
        <v>卖家未填</v>
      </c>
      <c r="L2907" s="11" t="str">
        <f t="shared" si="453"/>
        <v>卖家未填</v>
      </c>
      <c r="M2907" s="11" t="str">
        <f t="shared" si="454"/>
        <v>麦德好黑糖话梅</v>
      </c>
      <c r="N2907" s="11" t="s">
        <v>3352</v>
      </c>
      <c r="O2907" s="11" t="s">
        <v>4380</v>
      </c>
      <c r="P2907" s="12">
        <v>32</v>
      </c>
      <c r="Q2907" s="12">
        <v>12.8</v>
      </c>
      <c r="R2907" s="11">
        <v>12.8</v>
      </c>
      <c r="S2907" s="13">
        <f t="shared" si="455"/>
        <v>79.831578947368428</v>
      </c>
      <c r="T2907" s="11">
        <v>38</v>
      </c>
      <c r="U2907" s="11">
        <v>237</v>
      </c>
      <c r="V2907" s="14">
        <f t="shared" si="456"/>
        <v>3033.6000000000004</v>
      </c>
      <c r="W2907" s="11">
        <v>1534</v>
      </c>
      <c r="X2907" s="11">
        <v>751</v>
      </c>
      <c r="Y2907" s="11">
        <v>36568761150</v>
      </c>
      <c r="Z2907" s="11">
        <v>107902202</v>
      </c>
      <c r="AA2907" s="15" t="str">
        <f t="shared" si="457"/>
        <v/>
      </c>
      <c r="AB2907" s="16" t="str">
        <f t="shared" si="458"/>
        <v>点击查看</v>
      </c>
      <c r="AC2907" s="11">
        <f t="shared" si="459"/>
        <v>1900</v>
      </c>
      <c r="AD2907" s="11"/>
      <c r="AE2907" s="11"/>
      <c r="AF2907" s="11" t="s">
        <v>7968</v>
      </c>
      <c r="AG2907" s="11" t="s">
        <v>13679</v>
      </c>
    </row>
    <row r="2908" spans="1:33" x14ac:dyDescent="0.15">
      <c r="A2908" s="11" t="s">
        <v>14703</v>
      </c>
      <c r="B2908" s="11" t="s">
        <v>16229</v>
      </c>
      <c r="C2908" s="11" t="s">
        <v>14704</v>
      </c>
      <c r="D2908" s="17">
        <v>41331</v>
      </c>
      <c r="E2908" s="11" t="s">
        <v>14715</v>
      </c>
      <c r="F2908" s="11" t="s">
        <v>14775</v>
      </c>
      <c r="G2908" s="11" t="s">
        <v>62</v>
      </c>
      <c r="H2908" s="11" t="s">
        <v>10177</v>
      </c>
      <c r="I2908" s="11" t="str">
        <f t="shared" si="450"/>
        <v>卖家未填</v>
      </c>
      <c r="J2908" s="11" t="str">
        <f t="shared" si="451"/>
        <v>300</v>
      </c>
      <c r="K2908" s="11" t="str">
        <f t="shared" si="452"/>
        <v>卖家未填</v>
      </c>
      <c r="L2908" s="11" t="str">
        <f t="shared" si="453"/>
        <v>卖家未填</v>
      </c>
      <c r="M2908" s="11" t="str">
        <f t="shared" si="454"/>
        <v>卖家未填</v>
      </c>
      <c r="N2908" s="11" t="s">
        <v>3663</v>
      </c>
      <c r="O2908" s="11" t="s">
        <v>4556</v>
      </c>
      <c r="P2908" s="12">
        <v>5.8</v>
      </c>
      <c r="Q2908" s="12"/>
      <c r="R2908" s="11">
        <v>5.8</v>
      </c>
      <c r="S2908" s="13">
        <f t="shared" si="455"/>
        <v>94.793750000000003</v>
      </c>
      <c r="T2908" s="11">
        <v>32</v>
      </c>
      <c r="U2908" s="11">
        <v>523</v>
      </c>
      <c r="V2908" s="14">
        <f t="shared" si="456"/>
        <v>3033.4</v>
      </c>
      <c r="W2908" s="11">
        <v>48</v>
      </c>
      <c r="X2908" s="11">
        <v>39</v>
      </c>
      <c r="Y2908" s="11">
        <v>41233473872</v>
      </c>
      <c r="Z2908" s="11">
        <v>102366869</v>
      </c>
      <c r="AA2908" s="15">
        <f t="shared" si="457"/>
        <v>42032.598402777774</v>
      </c>
      <c r="AB2908" s="16" t="str">
        <f t="shared" si="458"/>
        <v>点击查看</v>
      </c>
      <c r="AC2908" s="11">
        <f t="shared" si="459"/>
        <v>2013</v>
      </c>
      <c r="AD2908" s="11"/>
      <c r="AE2908" s="11" t="s">
        <v>7510</v>
      </c>
      <c r="AF2908" s="11" t="s">
        <v>9263</v>
      </c>
      <c r="AG2908" s="11" t="s">
        <v>13981</v>
      </c>
    </row>
    <row r="2909" spans="1:33" x14ac:dyDescent="0.15">
      <c r="A2909" s="11" t="s">
        <v>14687</v>
      </c>
      <c r="B2909" s="11" t="s">
        <v>15573</v>
      </c>
      <c r="C2909" s="11" t="s">
        <v>14692</v>
      </c>
      <c r="D2909" s="17">
        <v>39039</v>
      </c>
      <c r="E2909" s="11" t="s">
        <v>14715</v>
      </c>
      <c r="F2909" s="11" t="s">
        <v>14718</v>
      </c>
      <c r="G2909" s="11" t="s">
        <v>19</v>
      </c>
      <c r="H2909" s="11" t="s">
        <v>9501</v>
      </c>
      <c r="I2909" s="11" t="str">
        <f t="shared" si="450"/>
        <v>卖家未填</v>
      </c>
      <c r="J2909" s="11" t="str">
        <f t="shared" si="451"/>
        <v>500</v>
      </c>
      <c r="K2909" s="11" t="str">
        <f t="shared" si="452"/>
        <v>卖家未填</v>
      </c>
      <c r="L2909" s="11" t="str">
        <f t="shared" si="453"/>
        <v>卖家未填</v>
      </c>
      <c r="M2909" s="11" t="str">
        <f t="shared" si="454"/>
        <v>年糕系列</v>
      </c>
      <c r="N2909" s="11" t="s">
        <v>2937</v>
      </c>
      <c r="O2909" s="11" t="s">
        <v>5065</v>
      </c>
      <c r="P2909" s="12">
        <v>22.8</v>
      </c>
      <c r="Q2909" s="12"/>
      <c r="R2909" s="11">
        <v>22.8</v>
      </c>
      <c r="S2909" s="13">
        <f t="shared" si="455"/>
        <v>61.885714285714286</v>
      </c>
      <c r="T2909" s="11">
        <v>49</v>
      </c>
      <c r="U2909" s="11">
        <v>133</v>
      </c>
      <c r="V2909" s="14">
        <f t="shared" si="456"/>
        <v>3032.4</v>
      </c>
      <c r="W2909" s="11">
        <v>10</v>
      </c>
      <c r="X2909" s="11">
        <v>188</v>
      </c>
      <c r="Y2909" s="11">
        <v>3607886195</v>
      </c>
      <c r="Z2909" s="11">
        <v>34059593</v>
      </c>
      <c r="AA2909" s="15">
        <f t="shared" si="457"/>
        <v>42031.361180555556</v>
      </c>
      <c r="AB2909" s="16" t="str">
        <f t="shared" si="458"/>
        <v>点击查看</v>
      </c>
      <c r="AC2909" s="11">
        <f t="shared" si="459"/>
        <v>2006</v>
      </c>
      <c r="AD2909" s="11"/>
      <c r="AE2909" s="11" t="s">
        <v>7047</v>
      </c>
      <c r="AF2909" s="11" t="s">
        <v>8058</v>
      </c>
      <c r="AG2909" s="11" t="s">
        <v>13277</v>
      </c>
    </row>
    <row r="2910" spans="1:33" x14ac:dyDescent="0.15">
      <c r="A2910" s="11" t="s">
        <v>14703</v>
      </c>
      <c r="B2910" s="11" t="s">
        <v>14973</v>
      </c>
      <c r="C2910" s="11" t="s">
        <v>14709</v>
      </c>
      <c r="D2910" s="17">
        <v>39212</v>
      </c>
      <c r="E2910" s="11" t="s">
        <v>14713</v>
      </c>
      <c r="F2910" s="11" t="s">
        <v>14717</v>
      </c>
      <c r="G2910" s="11" t="s">
        <v>18</v>
      </c>
      <c r="H2910" s="11" t="s">
        <v>10171</v>
      </c>
      <c r="I2910" s="11" t="str">
        <f t="shared" si="450"/>
        <v>卖家未填</v>
      </c>
      <c r="J2910" s="11" t="str">
        <f t="shared" si="451"/>
        <v>800</v>
      </c>
      <c r="K2910" s="11" t="str">
        <f t="shared" si="452"/>
        <v>卖家未填</v>
      </c>
      <c r="L2910" s="11" t="str">
        <f t="shared" si="453"/>
        <v>卖家未填</v>
      </c>
      <c r="M2910" s="11" t="str">
        <f t="shared" si="454"/>
        <v>卖家未填</v>
      </c>
      <c r="N2910" s="11" t="s">
        <v>3639</v>
      </c>
      <c r="O2910" s="11" t="s">
        <v>4735</v>
      </c>
      <c r="P2910" s="12">
        <v>128</v>
      </c>
      <c r="Q2910" s="12">
        <v>65.900000000000006</v>
      </c>
      <c r="R2910" s="11">
        <v>65.900000000000006</v>
      </c>
      <c r="S2910" s="13">
        <f t="shared" si="455"/>
        <v>94.731250000000003</v>
      </c>
      <c r="T2910" s="11">
        <v>32</v>
      </c>
      <c r="U2910" s="11">
        <v>46</v>
      </c>
      <c r="V2910" s="14">
        <f t="shared" si="456"/>
        <v>3031.4</v>
      </c>
      <c r="W2910" s="11">
        <v>17</v>
      </c>
      <c r="X2910" s="11">
        <v>172</v>
      </c>
      <c r="Y2910" s="11">
        <v>41847949443</v>
      </c>
      <c r="Z2910" s="11">
        <v>34477525</v>
      </c>
      <c r="AA2910" s="15">
        <f t="shared" si="457"/>
        <v>42029.95716435185</v>
      </c>
      <c r="AB2910" s="16" t="str">
        <f t="shared" si="458"/>
        <v>点击查看</v>
      </c>
      <c r="AC2910" s="11">
        <f t="shared" si="459"/>
        <v>2007</v>
      </c>
      <c r="AD2910" s="11"/>
      <c r="AE2910" s="11" t="s">
        <v>7496</v>
      </c>
      <c r="AF2910" s="11" t="s">
        <v>9256</v>
      </c>
      <c r="AG2910" s="11" t="s">
        <v>13958</v>
      </c>
    </row>
    <row r="2911" spans="1:33" x14ac:dyDescent="0.15">
      <c r="A2911" s="11" t="s">
        <v>14703</v>
      </c>
      <c r="B2911" s="11" t="s">
        <v>16434</v>
      </c>
      <c r="C2911" s="11" t="s">
        <v>14707</v>
      </c>
      <c r="D2911" s="17">
        <v>41626</v>
      </c>
      <c r="E2911" s="11" t="s">
        <v>14802</v>
      </c>
      <c r="F2911" s="11" t="s">
        <v>14803</v>
      </c>
      <c r="G2911" s="11" t="s">
        <v>86</v>
      </c>
      <c r="H2911" s="11" t="s">
        <v>10293</v>
      </c>
      <c r="I2911" s="11" t="str">
        <f t="shared" si="450"/>
        <v>运城烤枣馍</v>
      </c>
      <c r="J2911" s="11" t="str">
        <f t="shared" si="451"/>
        <v>500</v>
      </c>
      <c r="K2911" s="11" t="str">
        <f t="shared" si="452"/>
        <v>卖家未填</v>
      </c>
      <c r="L2911" s="11" t="str">
        <f t="shared" si="453"/>
        <v>卖家未填</v>
      </c>
      <c r="M2911" s="11" t="str">
        <f t="shared" si="454"/>
        <v>卖家未填</v>
      </c>
      <c r="N2911" s="11" t="s">
        <v>4304</v>
      </c>
      <c r="O2911" s="11" t="s">
        <v>4422</v>
      </c>
      <c r="P2911" s="12">
        <v>14.5</v>
      </c>
      <c r="Q2911" s="12"/>
      <c r="R2911" s="11">
        <v>14.5</v>
      </c>
      <c r="S2911" s="13">
        <f t="shared" si="455"/>
        <v>131.7608695652174</v>
      </c>
      <c r="T2911" s="11">
        <v>23</v>
      </c>
      <c r="U2911" s="11">
        <v>209</v>
      </c>
      <c r="V2911" s="14">
        <f t="shared" si="456"/>
        <v>3030.5</v>
      </c>
      <c r="W2911" s="11">
        <v>16</v>
      </c>
      <c r="X2911" s="11">
        <v>41</v>
      </c>
      <c r="Y2911" s="11">
        <v>42187321005</v>
      </c>
      <c r="Z2911" s="11">
        <v>108063461</v>
      </c>
      <c r="AA2911" s="15">
        <f t="shared" si="457"/>
        <v>42031.855057870373</v>
      </c>
      <c r="AB2911" s="16" t="str">
        <f t="shared" si="458"/>
        <v>点击查看</v>
      </c>
      <c r="AC2911" s="11">
        <f t="shared" si="459"/>
        <v>2013</v>
      </c>
      <c r="AD2911" s="11"/>
      <c r="AE2911" s="11" t="s">
        <v>7917</v>
      </c>
      <c r="AF2911" s="11" t="s">
        <v>9428</v>
      </c>
      <c r="AG2911" s="11" t="s">
        <v>14605</v>
      </c>
    </row>
    <row r="2912" spans="1:33" x14ac:dyDescent="0.15">
      <c r="A2912" s="11" t="s">
        <v>14687</v>
      </c>
      <c r="B2912" s="11" t="s">
        <v>14963</v>
      </c>
      <c r="C2912" s="11" t="s">
        <v>14688</v>
      </c>
      <c r="D2912" s="17">
        <v>39706</v>
      </c>
      <c r="E2912" s="11" t="s">
        <v>14723</v>
      </c>
      <c r="F2912" s="11" t="s">
        <v>14724</v>
      </c>
      <c r="G2912" s="11" t="s">
        <v>23</v>
      </c>
      <c r="H2912" s="11" t="s">
        <v>9693</v>
      </c>
      <c r="I2912" s="11" t="str">
        <f t="shared" si="450"/>
        <v>卖家未填</v>
      </c>
      <c r="J2912" s="11" t="str">
        <f t="shared" si="451"/>
        <v>125</v>
      </c>
      <c r="K2912" s="11" t="str">
        <f t="shared" si="452"/>
        <v>卖家未填</v>
      </c>
      <c r="L2912" s="11" t="str">
        <f t="shared" si="453"/>
        <v>卖家未填</v>
      </c>
      <c r="M2912" s="11" t="str">
        <f t="shared" si="454"/>
        <v>香草味威化饼</v>
      </c>
      <c r="N2912" s="11" t="s">
        <v>2208</v>
      </c>
      <c r="O2912" s="11" t="s">
        <v>4791</v>
      </c>
      <c r="P2912" s="12">
        <v>14</v>
      </c>
      <c r="Q2912" s="12"/>
      <c r="R2912" s="11">
        <v>14</v>
      </c>
      <c r="S2912" s="13">
        <f t="shared" si="455"/>
        <v>36</v>
      </c>
      <c r="T2912" s="11">
        <v>84</v>
      </c>
      <c r="U2912" s="11">
        <v>216</v>
      </c>
      <c r="V2912" s="14">
        <f t="shared" si="456"/>
        <v>3024</v>
      </c>
      <c r="W2912" s="11">
        <v>74</v>
      </c>
      <c r="X2912" s="11">
        <v>181</v>
      </c>
      <c r="Y2912" s="11">
        <v>1885126076</v>
      </c>
      <c r="Z2912" s="11">
        <v>36355612</v>
      </c>
      <c r="AA2912" s="15">
        <f t="shared" si="457"/>
        <v>42026.825439814813</v>
      </c>
      <c r="AB2912" s="16" t="str">
        <f t="shared" si="458"/>
        <v>点击查看</v>
      </c>
      <c r="AC2912" s="11">
        <f t="shared" si="459"/>
        <v>2008</v>
      </c>
      <c r="AD2912" s="11"/>
      <c r="AE2912" s="11" t="s">
        <v>6614</v>
      </c>
      <c r="AF2912" s="11" t="s">
        <v>8509</v>
      </c>
      <c r="AG2912" s="11" t="s">
        <v>12576</v>
      </c>
    </row>
    <row r="2913" spans="1:33" x14ac:dyDescent="0.15">
      <c r="A2913" s="11" t="s">
        <v>14703</v>
      </c>
      <c r="B2913" s="11" t="s">
        <v>15622</v>
      </c>
      <c r="C2913" s="11" t="s">
        <v>14700</v>
      </c>
      <c r="D2913" s="17">
        <v>39455</v>
      </c>
      <c r="E2913" s="11" t="s">
        <v>17</v>
      </c>
      <c r="F2913" s="11" t="s">
        <v>17</v>
      </c>
      <c r="G2913" s="11" t="s">
        <v>17</v>
      </c>
      <c r="H2913" s="11" t="s">
        <v>9798</v>
      </c>
      <c r="I2913" s="11" t="str">
        <f t="shared" si="450"/>
        <v>松露巧克力</v>
      </c>
      <c r="J2913" s="11" t="str">
        <f t="shared" si="451"/>
        <v>800</v>
      </c>
      <c r="K2913" s="11" t="str">
        <f t="shared" si="452"/>
        <v>非手工</v>
      </c>
      <c r="L2913" s="11" t="str">
        <f t="shared" si="453"/>
        <v>松露型</v>
      </c>
      <c r="M2913" s="11" t="str">
        <f t="shared" si="454"/>
        <v>卡布奇诺800g</v>
      </c>
      <c r="N2913" s="11" t="s">
        <v>4222</v>
      </c>
      <c r="O2913" s="11" t="s">
        <v>5747</v>
      </c>
      <c r="P2913" s="12">
        <v>148</v>
      </c>
      <c r="Q2913" s="12">
        <v>72</v>
      </c>
      <c r="R2913" s="11">
        <v>72</v>
      </c>
      <c r="S2913" s="13">
        <f t="shared" si="455"/>
        <v>126</v>
      </c>
      <c r="T2913" s="11">
        <v>24</v>
      </c>
      <c r="U2913" s="11">
        <v>42</v>
      </c>
      <c r="V2913" s="14">
        <f t="shared" si="456"/>
        <v>3024</v>
      </c>
      <c r="W2913" s="11">
        <v>10</v>
      </c>
      <c r="X2913" s="11">
        <v>13</v>
      </c>
      <c r="Y2913" s="11">
        <v>41486349786</v>
      </c>
      <c r="Z2913" s="11">
        <v>35269653</v>
      </c>
      <c r="AA2913" s="15">
        <f t="shared" si="457"/>
        <v>42032.046851851846</v>
      </c>
      <c r="AB2913" s="16" t="str">
        <f t="shared" si="458"/>
        <v>点击查看</v>
      </c>
      <c r="AC2913" s="11">
        <f t="shared" si="459"/>
        <v>2008</v>
      </c>
      <c r="AD2913" s="11"/>
      <c r="AE2913" s="11" t="s">
        <v>7868</v>
      </c>
      <c r="AF2913" s="11" t="s">
        <v>8718</v>
      </c>
      <c r="AG2913" s="11" t="s">
        <v>14528</v>
      </c>
    </row>
    <row r="2914" spans="1:33" x14ac:dyDescent="0.15">
      <c r="A2914" s="11" t="s">
        <v>14677</v>
      </c>
      <c r="B2914" s="11" t="s">
        <v>9448</v>
      </c>
      <c r="C2914" s="11" t="s">
        <v>14677</v>
      </c>
      <c r="D2914" s="11"/>
      <c r="E2914" s="11" t="s">
        <v>20</v>
      </c>
      <c r="F2914" s="11" t="s">
        <v>20</v>
      </c>
      <c r="G2914" s="11" t="s">
        <v>20</v>
      </c>
      <c r="H2914" s="11" t="s">
        <v>8527</v>
      </c>
      <c r="I2914" s="11" t="str">
        <f t="shared" si="450"/>
        <v>卖家未填</v>
      </c>
      <c r="J2914" s="11" t="str">
        <f t="shared" si="451"/>
        <v>卖家未填</v>
      </c>
      <c r="K2914" s="11" t="str">
        <f t="shared" si="452"/>
        <v>卖家未填</v>
      </c>
      <c r="L2914" s="11" t="str">
        <f t="shared" si="453"/>
        <v>卖家未填</v>
      </c>
      <c r="M2914" s="11" t="str">
        <f t="shared" si="454"/>
        <v>卖家未填</v>
      </c>
      <c r="N2914" s="11" t="s">
        <v>1318</v>
      </c>
      <c r="O2914" s="11"/>
      <c r="P2914" s="12">
        <v>29</v>
      </c>
      <c r="Q2914" s="12">
        <v>9.9</v>
      </c>
      <c r="R2914" s="11">
        <v>9.9</v>
      </c>
      <c r="S2914" s="13">
        <f t="shared" si="455"/>
        <v>13.662895927601809</v>
      </c>
      <c r="T2914" s="11">
        <v>221</v>
      </c>
      <c r="U2914" s="11">
        <v>305</v>
      </c>
      <c r="V2914" s="14">
        <f t="shared" si="456"/>
        <v>3019.5</v>
      </c>
      <c r="W2914" s="11">
        <v>723</v>
      </c>
      <c r="X2914" s="11">
        <v>55</v>
      </c>
      <c r="Y2914" s="11">
        <v>40967692900</v>
      </c>
      <c r="Z2914" s="11">
        <v>101717810</v>
      </c>
      <c r="AA2914" s="15" t="str">
        <f t="shared" si="457"/>
        <v/>
      </c>
      <c r="AB2914" s="16" t="str">
        <f t="shared" si="458"/>
        <v>点击查看</v>
      </c>
      <c r="AC2914" s="11">
        <f t="shared" si="459"/>
        <v>1900</v>
      </c>
      <c r="AD2914" s="11"/>
      <c r="AE2914" s="11"/>
      <c r="AF2914" s="11" t="s">
        <v>8527</v>
      </c>
      <c r="AG2914" s="11"/>
    </row>
    <row r="2915" spans="1:33" x14ac:dyDescent="0.15">
      <c r="A2915" s="11" t="s">
        <v>14703</v>
      </c>
      <c r="B2915" s="11" t="s">
        <v>15506</v>
      </c>
      <c r="C2915" s="11" t="s">
        <v>14700</v>
      </c>
      <c r="D2915" s="17">
        <v>40232</v>
      </c>
      <c r="E2915" s="11" t="s">
        <v>14713</v>
      </c>
      <c r="F2915" s="11" t="s">
        <v>14785</v>
      </c>
      <c r="G2915" s="11" t="s">
        <v>71</v>
      </c>
      <c r="H2915" s="11" t="s">
        <v>9746</v>
      </c>
      <c r="I2915" s="11" t="str">
        <f t="shared" si="450"/>
        <v>卖家未填</v>
      </c>
      <c r="J2915" s="11" t="str">
        <f t="shared" si="451"/>
        <v>780</v>
      </c>
      <c r="K2915" s="11" t="str">
        <f t="shared" si="452"/>
        <v>卖家未填</v>
      </c>
      <c r="L2915" s="11" t="str">
        <f t="shared" si="453"/>
        <v>卖家未填</v>
      </c>
      <c r="M2915" s="11" t="str">
        <f t="shared" si="454"/>
        <v>卖家未填</v>
      </c>
      <c r="N2915" s="11" t="s">
        <v>3480</v>
      </c>
      <c r="O2915" s="11" t="s">
        <v>5521</v>
      </c>
      <c r="P2915" s="12">
        <v>99</v>
      </c>
      <c r="Q2915" s="12">
        <v>53.8</v>
      </c>
      <c r="R2915" s="11">
        <v>53.8</v>
      </c>
      <c r="S2915" s="13">
        <f t="shared" si="455"/>
        <v>86.08</v>
      </c>
      <c r="T2915" s="11">
        <v>35</v>
      </c>
      <c r="U2915" s="11">
        <v>56</v>
      </c>
      <c r="V2915" s="14">
        <f t="shared" si="456"/>
        <v>3012.7999999999997</v>
      </c>
      <c r="W2915" s="11">
        <v>57</v>
      </c>
      <c r="X2915" s="11">
        <v>268</v>
      </c>
      <c r="Y2915" s="11">
        <v>41437488061</v>
      </c>
      <c r="Z2915" s="11">
        <v>60576803</v>
      </c>
      <c r="AA2915" s="15">
        <f t="shared" si="457"/>
        <v>42028.951157407406</v>
      </c>
      <c r="AB2915" s="16" t="str">
        <f t="shared" si="458"/>
        <v>点击查看</v>
      </c>
      <c r="AC2915" s="11">
        <f t="shared" si="459"/>
        <v>2010</v>
      </c>
      <c r="AD2915" s="11"/>
      <c r="AE2915" s="11" t="s">
        <v>7393</v>
      </c>
      <c r="AF2915" s="11" t="s">
        <v>8615</v>
      </c>
      <c r="AG2915" s="11" t="s">
        <v>13801</v>
      </c>
    </row>
    <row r="2916" spans="1:33" x14ac:dyDescent="0.15">
      <c r="A2916" s="11" t="s">
        <v>14690</v>
      </c>
      <c r="B2916" s="11" t="s">
        <v>15172</v>
      </c>
      <c r="C2916" s="11" t="s">
        <v>14691</v>
      </c>
      <c r="D2916" s="11"/>
      <c r="E2916" s="11" t="s">
        <v>17</v>
      </c>
      <c r="F2916" s="11" t="s">
        <v>17</v>
      </c>
      <c r="G2916" s="11" t="s">
        <v>17</v>
      </c>
      <c r="H2916" s="11" t="s">
        <v>9601</v>
      </c>
      <c r="I2916" s="11" t="str">
        <f t="shared" si="450"/>
        <v>卖家未填</v>
      </c>
      <c r="J2916" s="11" t="str">
        <f t="shared" si="451"/>
        <v>250</v>
      </c>
      <c r="K2916" s="11" t="str">
        <f t="shared" si="452"/>
        <v>卖家未填</v>
      </c>
      <c r="L2916" s="11" t="str">
        <f t="shared" si="453"/>
        <v>卖家未填</v>
      </c>
      <c r="M2916" s="11" t="str">
        <f t="shared" si="454"/>
        <v>百力滋微辣虾畅吃包</v>
      </c>
      <c r="N2916" s="11" t="s">
        <v>2122</v>
      </c>
      <c r="O2916" s="11"/>
      <c r="P2916" s="12">
        <v>14</v>
      </c>
      <c r="Q2916" s="12"/>
      <c r="R2916" s="11">
        <v>14</v>
      </c>
      <c r="S2916" s="13">
        <f t="shared" si="455"/>
        <v>32.717391304347828</v>
      </c>
      <c r="T2916" s="11">
        <v>92</v>
      </c>
      <c r="U2916" s="11">
        <v>215</v>
      </c>
      <c r="V2916" s="14">
        <f t="shared" si="456"/>
        <v>3010</v>
      </c>
      <c r="W2916" s="11">
        <v>759</v>
      </c>
      <c r="X2916" s="11">
        <v>298</v>
      </c>
      <c r="Y2916" s="11">
        <v>22570887957</v>
      </c>
      <c r="Z2916" s="11">
        <v>67536407</v>
      </c>
      <c r="AA2916" s="15" t="str">
        <f t="shared" si="457"/>
        <v/>
      </c>
      <c r="AB2916" s="16" t="str">
        <f t="shared" si="458"/>
        <v>点击查看</v>
      </c>
      <c r="AC2916" s="11">
        <f t="shared" si="459"/>
        <v>1900</v>
      </c>
      <c r="AD2916" s="11"/>
      <c r="AE2916" s="11"/>
      <c r="AF2916" s="11" t="s">
        <v>8272</v>
      </c>
      <c r="AG2916" s="11" t="s">
        <v>12494</v>
      </c>
    </row>
    <row r="2917" spans="1:33" x14ac:dyDescent="0.15">
      <c r="A2917" s="11" t="s">
        <v>14687</v>
      </c>
      <c r="B2917" s="11" t="s">
        <v>15456</v>
      </c>
      <c r="C2917" s="11" t="s">
        <v>14692</v>
      </c>
      <c r="D2917" s="17">
        <v>39524</v>
      </c>
      <c r="E2917" s="11" t="s">
        <v>14742</v>
      </c>
      <c r="F2917" s="11" t="s">
        <v>14774</v>
      </c>
      <c r="G2917" s="11" t="s">
        <v>61</v>
      </c>
      <c r="H2917" s="11" t="s">
        <v>9655</v>
      </c>
      <c r="I2917" s="11" t="str">
        <f t="shared" si="450"/>
        <v>卖家未填</v>
      </c>
      <c r="J2917" s="11" t="str">
        <f t="shared" si="451"/>
        <v>450</v>
      </c>
      <c r="K2917" s="11" t="str">
        <f t="shared" si="452"/>
        <v>卖家未填</v>
      </c>
      <c r="L2917" s="11" t="str">
        <f t="shared" si="453"/>
        <v>卖家未填</v>
      </c>
      <c r="M2917" s="11" t="str">
        <f t="shared" si="454"/>
        <v>纯手工燕麦饼干</v>
      </c>
      <c r="N2917" s="11" t="s">
        <v>2798</v>
      </c>
      <c r="O2917" s="11" t="s">
        <v>4823</v>
      </c>
      <c r="P2917" s="12">
        <v>80</v>
      </c>
      <c r="Q2917" s="12">
        <v>35</v>
      </c>
      <c r="R2917" s="11">
        <v>35</v>
      </c>
      <c r="S2917" s="13">
        <f t="shared" si="455"/>
        <v>55.74074074074074</v>
      </c>
      <c r="T2917" s="11">
        <v>54</v>
      </c>
      <c r="U2917" s="11">
        <v>86</v>
      </c>
      <c r="V2917" s="14">
        <f t="shared" si="456"/>
        <v>3010</v>
      </c>
      <c r="W2917" s="11">
        <v>100</v>
      </c>
      <c r="X2917" s="11">
        <v>276</v>
      </c>
      <c r="Y2917" s="11">
        <v>40519691706</v>
      </c>
      <c r="Z2917" s="11">
        <v>35491423</v>
      </c>
      <c r="AA2917" s="15">
        <f t="shared" si="457"/>
        <v>42028.694444444445</v>
      </c>
      <c r="AB2917" s="16" t="str">
        <f t="shared" si="458"/>
        <v>点击查看</v>
      </c>
      <c r="AC2917" s="11">
        <f t="shared" si="459"/>
        <v>2008</v>
      </c>
      <c r="AD2917" s="11"/>
      <c r="AE2917" s="11" t="s">
        <v>6954</v>
      </c>
      <c r="AF2917" s="11" t="s">
        <v>8431</v>
      </c>
      <c r="AG2917" s="11" t="s">
        <v>13141</v>
      </c>
    </row>
    <row r="2918" spans="1:33" x14ac:dyDescent="0.15">
      <c r="A2918" s="11" t="s">
        <v>14690</v>
      </c>
      <c r="B2918" s="11" t="s">
        <v>15773</v>
      </c>
      <c r="C2918" s="11" t="s">
        <v>14691</v>
      </c>
      <c r="D2918" s="11"/>
      <c r="E2918" s="11" t="s">
        <v>14721</v>
      </c>
      <c r="F2918" s="11" t="s">
        <v>14725</v>
      </c>
      <c r="G2918" s="11" t="s">
        <v>24</v>
      </c>
      <c r="H2918" s="11" t="s">
        <v>9577</v>
      </c>
      <c r="I2918" s="11" t="str">
        <f t="shared" si="450"/>
        <v>卖家未填</v>
      </c>
      <c r="J2918" s="11" t="str">
        <f t="shared" si="451"/>
        <v>1000</v>
      </c>
      <c r="K2918" s="11" t="str">
        <f t="shared" si="452"/>
        <v>卖家未填</v>
      </c>
      <c r="L2918" s="11" t="str">
        <f t="shared" si="453"/>
        <v>卖家未填</v>
      </c>
      <c r="M2918" s="11" t="str">
        <f t="shared" si="454"/>
        <v>PK脆14g</v>
      </c>
      <c r="N2918" s="11" t="s">
        <v>672</v>
      </c>
      <c r="O2918" s="11"/>
      <c r="P2918" s="12">
        <v>48</v>
      </c>
      <c r="Q2918" s="12">
        <v>29.8</v>
      </c>
      <c r="R2918" s="11">
        <v>29.8</v>
      </c>
      <c r="S2918" s="13">
        <f t="shared" si="455"/>
        <v>38.58717948717949</v>
      </c>
      <c r="T2918" s="11">
        <v>78</v>
      </c>
      <c r="U2918" s="11">
        <v>101</v>
      </c>
      <c r="V2918" s="14">
        <f t="shared" si="456"/>
        <v>3009.8</v>
      </c>
      <c r="W2918" s="11">
        <v>64</v>
      </c>
      <c r="X2918" s="11">
        <v>122</v>
      </c>
      <c r="Y2918" s="11">
        <v>42933385071</v>
      </c>
      <c r="Z2918" s="11">
        <v>109207711</v>
      </c>
      <c r="AA2918" s="15" t="str">
        <f t="shared" si="457"/>
        <v/>
      </c>
      <c r="AB2918" s="16" t="str">
        <f t="shared" si="458"/>
        <v>点击查看</v>
      </c>
      <c r="AC2918" s="11">
        <f t="shared" si="459"/>
        <v>1900</v>
      </c>
      <c r="AD2918" s="11"/>
      <c r="AE2918" s="11"/>
      <c r="AF2918" s="11" t="s">
        <v>7977</v>
      </c>
      <c r="AG2918" s="11" t="s">
        <v>12653</v>
      </c>
    </row>
    <row r="2919" spans="1:33" x14ac:dyDescent="0.15">
      <c r="A2919" s="11" t="s">
        <v>14690</v>
      </c>
      <c r="B2919" s="11" t="s">
        <v>15439</v>
      </c>
      <c r="C2919" s="11" t="s">
        <v>14691</v>
      </c>
      <c r="D2919" s="11"/>
      <c r="E2919" s="11" t="s">
        <v>14719</v>
      </c>
      <c r="F2919" s="11" t="s">
        <v>14733</v>
      </c>
      <c r="G2919" s="11" t="s">
        <v>29</v>
      </c>
      <c r="H2919" s="11" t="s">
        <v>9535</v>
      </c>
      <c r="I2919" s="11" t="str">
        <f t="shared" si="450"/>
        <v>卖家未填</v>
      </c>
      <c r="J2919" s="11" t="str">
        <f t="shared" si="451"/>
        <v>200</v>
      </c>
      <c r="K2919" s="11" t="str">
        <f t="shared" si="452"/>
        <v>卖家未填</v>
      </c>
      <c r="L2919" s="11" t="str">
        <f t="shared" si="453"/>
        <v>卖家未填</v>
      </c>
      <c r="M2919" s="11" t="str">
        <f t="shared" si="454"/>
        <v>曲奇饼干</v>
      </c>
      <c r="N2919" s="11" t="s">
        <v>2090</v>
      </c>
      <c r="O2919" s="11" t="s">
        <v>4459</v>
      </c>
      <c r="P2919" s="12">
        <v>18</v>
      </c>
      <c r="Q2919" s="12">
        <v>8.9</v>
      </c>
      <c r="R2919" s="11">
        <v>8.9</v>
      </c>
      <c r="S2919" s="13">
        <f t="shared" si="455"/>
        <v>31.665263157894739</v>
      </c>
      <c r="T2919" s="11">
        <v>95</v>
      </c>
      <c r="U2919" s="11">
        <v>338</v>
      </c>
      <c r="V2919" s="14">
        <f t="shared" si="456"/>
        <v>3008.2000000000003</v>
      </c>
      <c r="W2919" s="11">
        <v>831</v>
      </c>
      <c r="X2919" s="11">
        <v>968</v>
      </c>
      <c r="Y2919" s="11">
        <v>35814690146</v>
      </c>
      <c r="Z2919" s="11">
        <v>107158936</v>
      </c>
      <c r="AA2919" s="15" t="str">
        <f t="shared" si="457"/>
        <v/>
      </c>
      <c r="AB2919" s="16" t="str">
        <f t="shared" si="458"/>
        <v>点击查看</v>
      </c>
      <c r="AC2919" s="11">
        <f t="shared" si="459"/>
        <v>1900</v>
      </c>
      <c r="AD2919" s="11"/>
      <c r="AE2919" s="11"/>
      <c r="AF2919" s="11" t="s">
        <v>7964</v>
      </c>
      <c r="AG2919" s="11" t="s">
        <v>12463</v>
      </c>
    </row>
    <row r="2920" spans="1:33" x14ac:dyDescent="0.15">
      <c r="A2920" s="11" t="s">
        <v>14703</v>
      </c>
      <c r="B2920" s="11" t="s">
        <v>16032</v>
      </c>
      <c r="C2920" s="11" t="s">
        <v>14704</v>
      </c>
      <c r="D2920" s="17">
        <v>41902</v>
      </c>
      <c r="E2920" s="11" t="s">
        <v>14719</v>
      </c>
      <c r="F2920" s="11" t="s">
        <v>14740</v>
      </c>
      <c r="G2920" s="11" t="s">
        <v>36</v>
      </c>
      <c r="H2920" s="11" t="s">
        <v>10076</v>
      </c>
      <c r="I2920" s="11" t="str">
        <f t="shared" si="450"/>
        <v>厦门馅饼</v>
      </c>
      <c r="J2920" s="11" t="str">
        <f t="shared" si="451"/>
        <v>672</v>
      </c>
      <c r="K2920" s="11" t="str">
        <f t="shared" si="452"/>
        <v>卖家未填</v>
      </c>
      <c r="L2920" s="11" t="str">
        <f t="shared" si="453"/>
        <v>卖家未填</v>
      </c>
      <c r="M2920" s="11" t="str">
        <f t="shared" si="454"/>
        <v>卖家未填</v>
      </c>
      <c r="N2920" s="11" t="s">
        <v>3075</v>
      </c>
      <c r="O2920" s="11" t="s">
        <v>5408</v>
      </c>
      <c r="P2920" s="12">
        <v>50.7</v>
      </c>
      <c r="Q2920" s="12">
        <v>39</v>
      </c>
      <c r="R2920" s="11">
        <v>39</v>
      </c>
      <c r="S2920" s="13">
        <f t="shared" si="455"/>
        <v>68.25</v>
      </c>
      <c r="T2920" s="11">
        <v>44</v>
      </c>
      <c r="U2920" s="11">
        <v>77</v>
      </c>
      <c r="V2920" s="14">
        <f t="shared" si="456"/>
        <v>3003</v>
      </c>
      <c r="W2920" s="11">
        <v>104</v>
      </c>
      <c r="X2920" s="11">
        <v>181</v>
      </c>
      <c r="Y2920" s="11">
        <v>41795643595</v>
      </c>
      <c r="Z2920" s="11">
        <v>113686585</v>
      </c>
      <c r="AA2920" s="15">
        <f t="shared" si="457"/>
        <v>42028.477638888886</v>
      </c>
      <c r="AB2920" s="16" t="str">
        <f t="shared" si="458"/>
        <v>点击查看</v>
      </c>
      <c r="AC2920" s="11">
        <f t="shared" si="459"/>
        <v>2014</v>
      </c>
      <c r="AD2920" s="11"/>
      <c r="AE2920" s="11" t="s">
        <v>7148</v>
      </c>
      <c r="AF2920" s="11" t="s">
        <v>9123</v>
      </c>
      <c r="AG2920" s="11" t="s">
        <v>13413</v>
      </c>
    </row>
    <row r="2921" spans="1:33" x14ac:dyDescent="0.15">
      <c r="A2921" s="11" t="s">
        <v>14703</v>
      </c>
      <c r="B2921" s="11" t="s">
        <v>16402</v>
      </c>
      <c r="C2921" s="11" t="s">
        <v>14708</v>
      </c>
      <c r="D2921" s="17">
        <v>39701</v>
      </c>
      <c r="E2921" s="11" t="s">
        <v>14713</v>
      </c>
      <c r="F2921" s="11" t="s">
        <v>14714</v>
      </c>
      <c r="G2921" s="11" t="s">
        <v>15</v>
      </c>
      <c r="H2921" s="11" t="s">
        <v>9838</v>
      </c>
      <c r="I2921" s="11" t="str">
        <f t="shared" si="450"/>
        <v>卖家未填</v>
      </c>
      <c r="J2921" s="11" t="str">
        <f t="shared" si="451"/>
        <v>518</v>
      </c>
      <c r="K2921" s="11" t="str">
        <f t="shared" si="452"/>
        <v>卖家未填</v>
      </c>
      <c r="L2921" s="11" t="str">
        <f t="shared" si="453"/>
        <v>卖家未填</v>
      </c>
      <c r="M2921" s="11" t="str">
        <f t="shared" si="454"/>
        <v>芝麻味苏打518g</v>
      </c>
      <c r="N2921" s="11" t="s">
        <v>4208</v>
      </c>
      <c r="O2921" s="11" t="s">
        <v>5743</v>
      </c>
      <c r="P2921" s="12">
        <v>35</v>
      </c>
      <c r="Q2921" s="12">
        <v>24</v>
      </c>
      <c r="R2921" s="11">
        <v>24</v>
      </c>
      <c r="S2921" s="13">
        <f t="shared" si="455"/>
        <v>125</v>
      </c>
      <c r="T2921" s="11">
        <v>24</v>
      </c>
      <c r="U2921" s="11">
        <v>125</v>
      </c>
      <c r="V2921" s="14">
        <f t="shared" si="456"/>
        <v>3000</v>
      </c>
      <c r="W2921" s="11">
        <v>8</v>
      </c>
      <c r="X2921" s="11">
        <v>37</v>
      </c>
      <c r="Y2921" s="11">
        <v>43256201603</v>
      </c>
      <c r="Z2921" s="11">
        <v>36338295</v>
      </c>
      <c r="AA2921" s="15">
        <f t="shared" si="457"/>
        <v>42030.984849537039</v>
      </c>
      <c r="AB2921" s="16" t="str">
        <f t="shared" si="458"/>
        <v>点击查看</v>
      </c>
      <c r="AC2921" s="11">
        <f t="shared" si="459"/>
        <v>2008</v>
      </c>
      <c r="AD2921" s="11"/>
      <c r="AE2921" s="11" t="s">
        <v>7863</v>
      </c>
      <c r="AF2921" s="11" t="s">
        <v>8786</v>
      </c>
      <c r="AG2921" s="11" t="s">
        <v>14515</v>
      </c>
    </row>
    <row r="2922" spans="1:33" x14ac:dyDescent="0.15">
      <c r="A2922" s="11" t="s">
        <v>14701</v>
      </c>
      <c r="B2922" s="11" t="s">
        <v>16140</v>
      </c>
      <c r="C2922" s="11" t="s">
        <v>14702</v>
      </c>
      <c r="D2922" s="11"/>
      <c r="E2922" s="11" t="s">
        <v>14742</v>
      </c>
      <c r="F2922" s="11" t="s">
        <v>14765</v>
      </c>
      <c r="G2922" s="11" t="s">
        <v>55</v>
      </c>
      <c r="H2922" s="11" t="s">
        <v>10558</v>
      </c>
      <c r="I2922" s="11" t="str">
        <f t="shared" si="450"/>
        <v>卖家未填</v>
      </c>
      <c r="J2922" s="11" t="str">
        <f t="shared" si="451"/>
        <v>120</v>
      </c>
      <c r="K2922" s="11" t="str">
        <f t="shared" si="452"/>
        <v>卖家未填</v>
      </c>
      <c r="L2922" s="11" t="str">
        <f t="shared" si="453"/>
        <v>卖家未填</v>
      </c>
      <c r="M2922" s="11" t="str">
        <f t="shared" si="454"/>
        <v>蒜味饼干</v>
      </c>
      <c r="N2922" s="11" t="s">
        <v>3399</v>
      </c>
      <c r="O2922" s="11" t="s">
        <v>5496</v>
      </c>
      <c r="P2922" s="12">
        <v>19.8</v>
      </c>
      <c r="Q2922" s="12">
        <v>11.9</v>
      </c>
      <c r="R2922" s="11">
        <v>11.9</v>
      </c>
      <c r="S2922" s="13">
        <f t="shared" si="455"/>
        <v>81.048648648648651</v>
      </c>
      <c r="T2922" s="11">
        <v>37</v>
      </c>
      <c r="U2922" s="11">
        <v>252</v>
      </c>
      <c r="V2922" s="14">
        <f t="shared" si="456"/>
        <v>2998.8</v>
      </c>
      <c r="W2922" s="11">
        <v>32</v>
      </c>
      <c r="X2922" s="11">
        <v>122</v>
      </c>
      <c r="Y2922" s="11">
        <v>43028662862</v>
      </c>
      <c r="Z2922" s="11">
        <v>115749886</v>
      </c>
      <c r="AA2922" s="15" t="str">
        <f t="shared" si="457"/>
        <v/>
      </c>
      <c r="AB2922" s="16" t="str">
        <f t="shared" si="458"/>
        <v>点击查看</v>
      </c>
      <c r="AC2922" s="11">
        <f t="shared" si="459"/>
        <v>1900</v>
      </c>
      <c r="AD2922" s="11"/>
      <c r="AE2922" s="11"/>
      <c r="AF2922" s="11" t="s">
        <v>9191</v>
      </c>
      <c r="AG2922" s="11" t="s">
        <v>13726</v>
      </c>
    </row>
    <row r="2923" spans="1:33" x14ac:dyDescent="0.15">
      <c r="A2923" s="11" t="s">
        <v>14703</v>
      </c>
      <c r="B2923" s="11" t="s">
        <v>16314</v>
      </c>
      <c r="C2923" s="11" t="s">
        <v>14708</v>
      </c>
      <c r="D2923" s="17">
        <v>41459</v>
      </c>
      <c r="E2923" s="11" t="s">
        <v>14729</v>
      </c>
      <c r="F2923" s="11" t="s">
        <v>14730</v>
      </c>
      <c r="G2923" s="11" t="s">
        <v>27</v>
      </c>
      <c r="H2923" s="11" t="s">
        <v>10225</v>
      </c>
      <c r="I2923" s="11" t="str">
        <f t="shared" si="450"/>
        <v>合肥大麻饼</v>
      </c>
      <c r="J2923" s="11" t="str">
        <f t="shared" si="451"/>
        <v>980</v>
      </c>
      <c r="K2923" s="11" t="str">
        <f t="shared" si="452"/>
        <v>卖家未填</v>
      </c>
      <c r="L2923" s="11" t="str">
        <f t="shared" si="453"/>
        <v>卖家未填</v>
      </c>
      <c r="M2923" s="11" t="str">
        <f t="shared" si="454"/>
        <v>安徽合肥特产四大名点</v>
      </c>
      <c r="N2923" s="11" t="s">
        <v>3941</v>
      </c>
      <c r="O2923" s="11" t="s">
        <v>4742</v>
      </c>
      <c r="P2923" s="12">
        <v>46.25</v>
      </c>
      <c r="Q2923" s="12">
        <v>37</v>
      </c>
      <c r="R2923" s="11">
        <v>37</v>
      </c>
      <c r="S2923" s="13">
        <f t="shared" si="455"/>
        <v>111</v>
      </c>
      <c r="T2923" s="11">
        <v>27</v>
      </c>
      <c r="U2923" s="11">
        <v>81</v>
      </c>
      <c r="V2923" s="14">
        <f t="shared" si="456"/>
        <v>2997</v>
      </c>
      <c r="W2923" s="11">
        <v>9</v>
      </c>
      <c r="X2923" s="11">
        <v>27</v>
      </c>
      <c r="Y2923" s="11">
        <v>42856344088</v>
      </c>
      <c r="Z2923" s="11">
        <v>105154059</v>
      </c>
      <c r="AA2923" s="15">
        <f t="shared" si="457"/>
        <v>42030.855763888889</v>
      </c>
      <c r="AB2923" s="16" t="str">
        <f t="shared" si="458"/>
        <v>点击查看</v>
      </c>
      <c r="AC2923" s="11">
        <f t="shared" si="459"/>
        <v>2013</v>
      </c>
      <c r="AD2923" s="11"/>
      <c r="AE2923" s="11" t="s">
        <v>7682</v>
      </c>
      <c r="AF2923" s="11" t="s">
        <v>9331</v>
      </c>
      <c r="AG2923" s="11" t="s">
        <v>14251</v>
      </c>
    </row>
    <row r="2924" spans="1:33" x14ac:dyDescent="0.15">
      <c r="A2924" s="11" t="s">
        <v>14703</v>
      </c>
      <c r="B2924" s="11" t="s">
        <v>16169</v>
      </c>
      <c r="C2924" s="11" t="s">
        <v>14708</v>
      </c>
      <c r="D2924" s="17">
        <v>40298</v>
      </c>
      <c r="E2924" s="11" t="s">
        <v>14719</v>
      </c>
      <c r="F2924" s="11" t="s">
        <v>14733</v>
      </c>
      <c r="G2924" s="11" t="s">
        <v>29</v>
      </c>
      <c r="H2924" s="11" t="s">
        <v>10243</v>
      </c>
      <c r="I2924" s="11" t="str">
        <f t="shared" si="450"/>
        <v>卖家未填</v>
      </c>
      <c r="J2924" s="11" t="str">
        <f t="shared" si="451"/>
        <v>2500</v>
      </c>
      <c r="K2924" s="11" t="str">
        <f t="shared" si="452"/>
        <v>卖家未填</v>
      </c>
      <c r="L2924" s="11" t="str">
        <f t="shared" si="453"/>
        <v>卖家未填</v>
      </c>
      <c r="M2924" s="11" t="str">
        <f t="shared" si="454"/>
        <v>卖家未填</v>
      </c>
      <c r="N2924" s="11" t="s">
        <v>4016</v>
      </c>
      <c r="O2924" s="11" t="s">
        <v>4893</v>
      </c>
      <c r="P2924" s="12">
        <v>89</v>
      </c>
      <c r="Q2924" s="12">
        <v>39.9</v>
      </c>
      <c r="R2924" s="11">
        <v>39.9</v>
      </c>
      <c r="S2924" s="13">
        <f t="shared" si="455"/>
        <v>115.09615384615384</v>
      </c>
      <c r="T2924" s="11">
        <v>26</v>
      </c>
      <c r="U2924" s="11">
        <v>75</v>
      </c>
      <c r="V2924" s="14">
        <f t="shared" si="456"/>
        <v>2992.5</v>
      </c>
      <c r="W2924" s="11">
        <v>58</v>
      </c>
      <c r="X2924" s="11">
        <v>103</v>
      </c>
      <c r="Y2924" s="11">
        <v>40987254790</v>
      </c>
      <c r="Z2924" s="11">
        <v>61265520</v>
      </c>
      <c r="AA2924" s="15">
        <f t="shared" si="457"/>
        <v>42030.644930555558</v>
      </c>
      <c r="AB2924" s="16" t="str">
        <f t="shared" si="458"/>
        <v>点击查看</v>
      </c>
      <c r="AC2924" s="11">
        <f t="shared" si="459"/>
        <v>2010</v>
      </c>
      <c r="AD2924" s="11"/>
      <c r="AE2924" s="11" t="s">
        <v>7734</v>
      </c>
      <c r="AF2924" s="11" t="s">
        <v>9354</v>
      </c>
      <c r="AG2924" s="11" t="s">
        <v>14324</v>
      </c>
    </row>
    <row r="2925" spans="1:33" x14ac:dyDescent="0.15">
      <c r="A2925" s="11" t="s">
        <v>14703</v>
      </c>
      <c r="B2925" s="11" t="s">
        <v>16066</v>
      </c>
      <c r="C2925" s="11" t="s">
        <v>14704</v>
      </c>
      <c r="D2925" s="17">
        <v>41687</v>
      </c>
      <c r="E2925" s="11" t="s">
        <v>14737</v>
      </c>
      <c r="F2925" s="11" t="s">
        <v>14738</v>
      </c>
      <c r="G2925" s="11" t="s">
        <v>32</v>
      </c>
      <c r="H2925" s="11" t="s">
        <v>10099</v>
      </c>
      <c r="I2925" s="11" t="str">
        <f t="shared" si="450"/>
        <v>卖家未填</v>
      </c>
      <c r="J2925" s="11" t="str">
        <f t="shared" si="451"/>
        <v>1500</v>
      </c>
      <c r="K2925" s="11" t="str">
        <f t="shared" si="452"/>
        <v>卖家未填</v>
      </c>
      <c r="L2925" s="11" t="str">
        <f t="shared" si="453"/>
        <v>卖家未填</v>
      </c>
      <c r="M2925" s="11" t="str">
        <f t="shared" si="454"/>
        <v>卖家未填</v>
      </c>
      <c r="N2925" s="11" t="s">
        <v>3167</v>
      </c>
      <c r="O2925" s="11" t="s">
        <v>4851</v>
      </c>
      <c r="P2925" s="12">
        <v>68</v>
      </c>
      <c r="Q2925" s="12"/>
      <c r="R2925" s="11">
        <v>68</v>
      </c>
      <c r="S2925" s="13">
        <f t="shared" si="455"/>
        <v>71.238095238095241</v>
      </c>
      <c r="T2925" s="11">
        <v>42</v>
      </c>
      <c r="U2925" s="11">
        <v>44</v>
      </c>
      <c r="V2925" s="14">
        <f t="shared" si="456"/>
        <v>2992</v>
      </c>
      <c r="W2925" s="11">
        <v>41</v>
      </c>
      <c r="X2925" s="11">
        <v>41</v>
      </c>
      <c r="Y2925" s="11">
        <v>42007781284</v>
      </c>
      <c r="Z2925" s="11">
        <v>108766198</v>
      </c>
      <c r="AA2925" s="15">
        <f t="shared" si="457"/>
        <v>42030.583541666667</v>
      </c>
      <c r="AB2925" s="16" t="str">
        <f t="shared" si="458"/>
        <v>点击查看</v>
      </c>
      <c r="AC2925" s="11">
        <f t="shared" si="459"/>
        <v>2014</v>
      </c>
      <c r="AD2925" s="11"/>
      <c r="AE2925" s="11" t="s">
        <v>7203</v>
      </c>
      <c r="AF2925" s="11" t="s">
        <v>9150</v>
      </c>
      <c r="AG2925" s="11" t="s">
        <v>13505</v>
      </c>
    </row>
    <row r="2926" spans="1:33" x14ac:dyDescent="0.15">
      <c r="A2926" s="11" t="s">
        <v>14701</v>
      </c>
      <c r="B2926" s="11" t="s">
        <v>15255</v>
      </c>
      <c r="C2926" s="11" t="s">
        <v>14702</v>
      </c>
      <c r="D2926" s="11"/>
      <c r="E2926" s="11" t="s">
        <v>14761</v>
      </c>
      <c r="F2926" s="11" t="s">
        <v>14788</v>
      </c>
      <c r="G2926" s="11" t="s">
        <v>74</v>
      </c>
      <c r="H2926" s="11" t="s">
        <v>10394</v>
      </c>
      <c r="I2926" s="11" t="str">
        <f t="shared" si="450"/>
        <v>夹心巧克力</v>
      </c>
      <c r="J2926" s="11" t="str">
        <f t="shared" si="451"/>
        <v>200</v>
      </c>
      <c r="K2926" s="11" t="str">
        <f t="shared" si="452"/>
        <v>手工</v>
      </c>
      <c r="L2926" s="11" t="str">
        <f t="shared" si="453"/>
        <v>其他/other</v>
      </c>
      <c r="M2926" s="11" t="str">
        <f t="shared" si="454"/>
        <v>玉泉大曲巧克力酒心糖200g</v>
      </c>
      <c r="N2926" s="11" t="s">
        <v>3596</v>
      </c>
      <c r="O2926" s="11"/>
      <c r="P2926" s="12">
        <v>17</v>
      </c>
      <c r="Q2926" s="12"/>
      <c r="R2926" s="11">
        <v>17</v>
      </c>
      <c r="S2926" s="13">
        <f t="shared" si="455"/>
        <v>90.666666666666671</v>
      </c>
      <c r="T2926" s="11">
        <v>33</v>
      </c>
      <c r="U2926" s="11">
        <v>176</v>
      </c>
      <c r="V2926" s="14">
        <f t="shared" si="456"/>
        <v>2992</v>
      </c>
      <c r="W2926" s="11">
        <v>191</v>
      </c>
      <c r="X2926" s="11">
        <v>120</v>
      </c>
      <c r="Y2926" s="11">
        <v>13002504029</v>
      </c>
      <c r="Z2926" s="11">
        <v>68456687</v>
      </c>
      <c r="AA2926" s="15" t="str">
        <f t="shared" si="457"/>
        <v/>
      </c>
      <c r="AB2926" s="16" t="str">
        <f t="shared" si="458"/>
        <v>点击查看</v>
      </c>
      <c r="AC2926" s="11">
        <f t="shared" si="459"/>
        <v>1900</v>
      </c>
      <c r="AD2926" s="11"/>
      <c r="AE2926" s="11"/>
      <c r="AF2926" s="11" t="s">
        <v>8367</v>
      </c>
      <c r="AG2926" s="11" t="s">
        <v>13917</v>
      </c>
    </row>
    <row r="2927" spans="1:33" x14ac:dyDescent="0.15">
      <c r="A2927" s="11" t="s">
        <v>14705</v>
      </c>
      <c r="B2927" s="11" t="s">
        <v>15524</v>
      </c>
      <c r="C2927" s="11" t="s">
        <v>14706</v>
      </c>
      <c r="D2927" s="17">
        <v>40116</v>
      </c>
      <c r="E2927" s="11" t="s">
        <v>20</v>
      </c>
      <c r="F2927" s="11" t="s">
        <v>20</v>
      </c>
      <c r="G2927" s="11" t="s">
        <v>20</v>
      </c>
      <c r="H2927" s="11" t="s">
        <v>16462</v>
      </c>
      <c r="I2927" s="11" t="str">
        <f t="shared" si="450"/>
        <v>果仁巧克力</v>
      </c>
      <c r="J2927" s="11" t="str">
        <f t="shared" si="451"/>
        <v>375</v>
      </c>
      <c r="K2927" s="11" t="str">
        <f t="shared" si="452"/>
        <v>卖家未填</v>
      </c>
      <c r="L2927" s="11" t="str">
        <f t="shared" si="453"/>
        <v>卖家未填</v>
      </c>
      <c r="M2927" s="11" t="str">
        <f t="shared" si="454"/>
        <v>卖家未填</v>
      </c>
      <c r="N2927" s="11" t="s">
        <v>4317</v>
      </c>
      <c r="O2927" s="11" t="s">
        <v>5774</v>
      </c>
      <c r="P2927" s="12">
        <v>200</v>
      </c>
      <c r="Q2927" s="12">
        <v>68</v>
      </c>
      <c r="R2927" s="11">
        <v>68</v>
      </c>
      <c r="S2927" s="13">
        <f t="shared" si="455"/>
        <v>130.08695652173913</v>
      </c>
      <c r="T2927" s="11">
        <v>23</v>
      </c>
      <c r="U2927" s="11">
        <v>44</v>
      </c>
      <c r="V2927" s="14">
        <f t="shared" si="456"/>
        <v>2992</v>
      </c>
      <c r="W2927" s="11">
        <v>116</v>
      </c>
      <c r="X2927" s="11">
        <v>1913</v>
      </c>
      <c r="Y2927" s="11">
        <v>13773047801</v>
      </c>
      <c r="Z2927" s="11">
        <v>59683886</v>
      </c>
      <c r="AA2927" s="15">
        <f t="shared" si="457"/>
        <v>42032.676145833335</v>
      </c>
      <c r="AB2927" s="16" t="str">
        <f t="shared" si="458"/>
        <v>点击查看</v>
      </c>
      <c r="AC2927" s="11">
        <f t="shared" si="459"/>
        <v>2009</v>
      </c>
      <c r="AD2927" s="11"/>
      <c r="AE2927" s="11" t="s">
        <v>7924</v>
      </c>
      <c r="AF2927" s="11" t="s">
        <v>8053</v>
      </c>
      <c r="AG2927" s="11" t="s">
        <v>14617</v>
      </c>
    </row>
    <row r="2928" spans="1:33" x14ac:dyDescent="0.15">
      <c r="A2928" s="11" t="s">
        <v>14701</v>
      </c>
      <c r="B2928" s="11" t="s">
        <v>14914</v>
      </c>
      <c r="C2928" s="11" t="s">
        <v>14702</v>
      </c>
      <c r="D2928" s="11"/>
      <c r="E2928" s="11" t="s">
        <v>14715</v>
      </c>
      <c r="F2928" s="11" t="s">
        <v>14718</v>
      </c>
      <c r="G2928" s="11" t="s">
        <v>19</v>
      </c>
      <c r="H2928" s="11" t="s">
        <v>9797</v>
      </c>
      <c r="I2928" s="11" t="str">
        <f t="shared" si="450"/>
        <v>卖家未填</v>
      </c>
      <c r="J2928" s="11" t="str">
        <f t="shared" si="451"/>
        <v>2500</v>
      </c>
      <c r="K2928" s="11" t="str">
        <f t="shared" si="452"/>
        <v>卖家未填</v>
      </c>
      <c r="L2928" s="11" t="str">
        <f t="shared" si="453"/>
        <v>卖家未填</v>
      </c>
      <c r="M2928" s="11" t="str">
        <f t="shared" si="454"/>
        <v>肉松饼2.5kg套装</v>
      </c>
      <c r="N2928" s="11" t="s">
        <v>4027</v>
      </c>
      <c r="O2928" s="11" t="s">
        <v>5687</v>
      </c>
      <c r="P2928" s="12">
        <v>185</v>
      </c>
      <c r="Q2928" s="12">
        <v>59.8</v>
      </c>
      <c r="R2928" s="11">
        <v>59.8</v>
      </c>
      <c r="S2928" s="13">
        <f t="shared" si="455"/>
        <v>115</v>
      </c>
      <c r="T2928" s="11">
        <v>26</v>
      </c>
      <c r="U2928" s="11">
        <v>50</v>
      </c>
      <c r="V2928" s="14">
        <f t="shared" si="456"/>
        <v>2990</v>
      </c>
      <c r="W2928" s="11">
        <v>350</v>
      </c>
      <c r="X2928" s="11">
        <v>295</v>
      </c>
      <c r="Y2928" s="11">
        <v>39114321535</v>
      </c>
      <c r="Z2928" s="11">
        <v>66841136</v>
      </c>
      <c r="AA2928" s="15" t="str">
        <f t="shared" si="457"/>
        <v/>
      </c>
      <c r="AB2928" s="16" t="str">
        <f t="shared" si="458"/>
        <v>点击查看</v>
      </c>
      <c r="AC2928" s="11">
        <f t="shared" si="459"/>
        <v>1900</v>
      </c>
      <c r="AD2928" s="11"/>
      <c r="AE2928" s="11"/>
      <c r="AF2928" s="11" t="s">
        <v>7984</v>
      </c>
      <c r="AG2928" s="11" t="s">
        <v>14334</v>
      </c>
    </row>
    <row r="2929" spans="1:33" x14ac:dyDescent="0.15">
      <c r="A2929" s="11" t="s">
        <v>14703</v>
      </c>
      <c r="B2929" s="11" t="s">
        <v>16169</v>
      </c>
      <c r="C2929" s="11" t="s">
        <v>14708</v>
      </c>
      <c r="D2929" s="17">
        <v>40298</v>
      </c>
      <c r="E2929" s="11" t="s">
        <v>14719</v>
      </c>
      <c r="F2929" s="11" t="s">
        <v>14733</v>
      </c>
      <c r="G2929" s="11" t="s">
        <v>29</v>
      </c>
      <c r="H2929" s="11" t="s">
        <v>10279</v>
      </c>
      <c r="I2929" s="11" t="str">
        <f t="shared" si="450"/>
        <v>卖家未填</v>
      </c>
      <c r="J2929" s="11" t="str">
        <f t="shared" si="451"/>
        <v>2500</v>
      </c>
      <c r="K2929" s="11" t="str">
        <f t="shared" si="452"/>
        <v>卖家未填</v>
      </c>
      <c r="L2929" s="11" t="str">
        <f t="shared" si="453"/>
        <v>卖家未填</v>
      </c>
      <c r="M2929" s="11" t="str">
        <f t="shared" si="454"/>
        <v>卖家未填</v>
      </c>
      <c r="N2929" s="11" t="s">
        <v>4251</v>
      </c>
      <c r="O2929" s="11" t="s">
        <v>4579</v>
      </c>
      <c r="P2929" s="12">
        <v>128</v>
      </c>
      <c r="Q2929" s="12">
        <v>65</v>
      </c>
      <c r="R2929" s="11">
        <v>65</v>
      </c>
      <c r="S2929" s="13">
        <f t="shared" si="455"/>
        <v>130</v>
      </c>
      <c r="T2929" s="11">
        <v>23</v>
      </c>
      <c r="U2929" s="11">
        <v>46</v>
      </c>
      <c r="V2929" s="14">
        <f t="shared" si="456"/>
        <v>2990</v>
      </c>
      <c r="W2929" s="11">
        <v>51</v>
      </c>
      <c r="X2929" s="11">
        <v>128</v>
      </c>
      <c r="Y2929" s="11">
        <v>39355807564</v>
      </c>
      <c r="Z2929" s="11">
        <v>61265520</v>
      </c>
      <c r="AA2929" s="15">
        <f t="shared" si="457"/>
        <v>42027.483912037038</v>
      </c>
      <c r="AB2929" s="16" t="str">
        <f t="shared" si="458"/>
        <v>点击查看</v>
      </c>
      <c r="AC2929" s="11">
        <f t="shared" si="459"/>
        <v>2010</v>
      </c>
      <c r="AD2929" s="11"/>
      <c r="AE2929" s="11" t="s">
        <v>7880</v>
      </c>
      <c r="AF2929" s="11" t="s">
        <v>9409</v>
      </c>
      <c r="AG2929" s="11" t="s">
        <v>14555</v>
      </c>
    </row>
    <row r="2930" spans="1:33" x14ac:dyDescent="0.15">
      <c r="A2930" s="11" t="s">
        <v>14703</v>
      </c>
      <c r="B2930" s="11" t="s">
        <v>16102</v>
      </c>
      <c r="C2930" s="11" t="s">
        <v>14704</v>
      </c>
      <c r="D2930" s="17">
        <v>41559</v>
      </c>
      <c r="E2930" s="11" t="s">
        <v>34</v>
      </c>
      <c r="F2930" s="11" t="s">
        <v>34</v>
      </c>
      <c r="G2930" s="11" t="s">
        <v>34</v>
      </c>
      <c r="H2930" s="11" t="s">
        <v>9780</v>
      </c>
      <c r="I2930" s="11" t="str">
        <f t="shared" si="450"/>
        <v>卖家未填</v>
      </c>
      <c r="J2930" s="11" t="str">
        <f t="shared" si="451"/>
        <v>500</v>
      </c>
      <c r="K2930" s="11" t="str">
        <f t="shared" si="452"/>
        <v>卖家未填</v>
      </c>
      <c r="L2930" s="11" t="str">
        <f t="shared" si="453"/>
        <v>卖家未填</v>
      </c>
      <c r="M2930" s="11" t="str">
        <f t="shared" si="454"/>
        <v>杏仁奶脆</v>
      </c>
      <c r="N2930" s="11" t="s">
        <v>3267</v>
      </c>
      <c r="O2930" s="11" t="s">
        <v>4641</v>
      </c>
      <c r="P2930" s="12">
        <v>23.5</v>
      </c>
      <c r="Q2930" s="12"/>
      <c r="R2930" s="11">
        <v>23.5</v>
      </c>
      <c r="S2930" s="13">
        <f t="shared" si="455"/>
        <v>76.525641025641022</v>
      </c>
      <c r="T2930" s="11">
        <v>39</v>
      </c>
      <c r="U2930" s="11">
        <v>127</v>
      </c>
      <c r="V2930" s="14">
        <f t="shared" si="456"/>
        <v>2984.5</v>
      </c>
      <c r="W2930" s="11">
        <v>17</v>
      </c>
      <c r="X2930" s="11">
        <v>20</v>
      </c>
      <c r="Y2930" s="11">
        <v>40272149566</v>
      </c>
      <c r="Z2930" s="11">
        <v>106793486</v>
      </c>
      <c r="AA2930" s="15">
        <f t="shared" si="457"/>
        <v>42025.921458333338</v>
      </c>
      <c r="AB2930" s="16" t="str">
        <f t="shared" si="458"/>
        <v>点击查看</v>
      </c>
      <c r="AC2930" s="11">
        <f t="shared" si="459"/>
        <v>2013</v>
      </c>
      <c r="AD2930" s="11"/>
      <c r="AE2930" s="11" t="s">
        <v>7267</v>
      </c>
      <c r="AF2930" s="11" t="s">
        <v>8341</v>
      </c>
      <c r="AG2930" s="11" t="s">
        <v>13598</v>
      </c>
    </row>
    <row r="2931" spans="1:33" x14ac:dyDescent="0.15">
      <c r="A2931" s="11" t="s">
        <v>14687</v>
      </c>
      <c r="B2931" s="11" t="s">
        <v>15970</v>
      </c>
      <c r="C2931" s="11" t="s">
        <v>14686</v>
      </c>
      <c r="D2931" s="17">
        <v>41337</v>
      </c>
      <c r="E2931" s="11" t="s">
        <v>14802</v>
      </c>
      <c r="F2931" s="11" t="s">
        <v>14803</v>
      </c>
      <c r="G2931" s="11" t="s">
        <v>86</v>
      </c>
      <c r="H2931" s="11" t="s">
        <v>10028</v>
      </c>
      <c r="I2931" s="11" t="str">
        <f t="shared" si="450"/>
        <v>卖家未填</v>
      </c>
      <c r="J2931" s="11" t="str">
        <f t="shared" si="451"/>
        <v>2600</v>
      </c>
      <c r="K2931" s="11" t="str">
        <f t="shared" si="452"/>
        <v>卖家未填</v>
      </c>
      <c r="L2931" s="11" t="str">
        <f t="shared" si="453"/>
        <v>卖家未填</v>
      </c>
      <c r="M2931" s="11" t="str">
        <f t="shared" si="454"/>
        <v>兆辉烤馍片</v>
      </c>
      <c r="N2931" s="11" t="s">
        <v>2891</v>
      </c>
      <c r="O2931" s="11" t="s">
        <v>5341</v>
      </c>
      <c r="P2931" s="12">
        <v>79.900000000000006</v>
      </c>
      <c r="Q2931" s="12">
        <v>45.9</v>
      </c>
      <c r="R2931" s="11">
        <v>45.9</v>
      </c>
      <c r="S2931" s="13">
        <f t="shared" si="455"/>
        <v>59.67</v>
      </c>
      <c r="T2931" s="11">
        <v>50</v>
      </c>
      <c r="U2931" s="11">
        <v>65</v>
      </c>
      <c r="V2931" s="14">
        <f t="shared" si="456"/>
        <v>2983.5</v>
      </c>
      <c r="W2931" s="11">
        <v>127</v>
      </c>
      <c r="X2931" s="11">
        <v>125</v>
      </c>
      <c r="Y2931" s="11">
        <v>39554007720</v>
      </c>
      <c r="Z2931" s="11">
        <v>102514624</v>
      </c>
      <c r="AA2931" s="15">
        <f t="shared" si="457"/>
        <v>42026.440972222219</v>
      </c>
      <c r="AB2931" s="16" t="str">
        <f t="shared" si="458"/>
        <v>点击查看</v>
      </c>
      <c r="AC2931" s="11">
        <f t="shared" si="459"/>
        <v>2013</v>
      </c>
      <c r="AD2931" s="11"/>
      <c r="AE2931" s="11" t="s">
        <v>7018</v>
      </c>
      <c r="AF2931" s="11" t="s">
        <v>9059</v>
      </c>
      <c r="AG2931" s="11" t="s">
        <v>13233</v>
      </c>
    </row>
    <row r="2932" spans="1:33" x14ac:dyDescent="0.15">
      <c r="A2932" s="11" t="s">
        <v>14703</v>
      </c>
      <c r="B2932" s="11" t="s">
        <v>16037</v>
      </c>
      <c r="C2932" s="11" t="s">
        <v>14700</v>
      </c>
      <c r="D2932" s="17">
        <v>39993</v>
      </c>
      <c r="E2932" s="11" t="s">
        <v>34</v>
      </c>
      <c r="F2932" s="11" t="s">
        <v>34</v>
      </c>
      <c r="G2932" s="11" t="s">
        <v>34</v>
      </c>
      <c r="H2932" s="11" t="s">
        <v>9500</v>
      </c>
      <c r="I2932" s="11" t="str">
        <f t="shared" si="450"/>
        <v>桂顺斋</v>
      </c>
      <c r="J2932" s="11" t="str">
        <f t="shared" si="451"/>
        <v>250</v>
      </c>
      <c r="K2932" s="11" t="str">
        <f t="shared" si="452"/>
        <v>卖家未填</v>
      </c>
      <c r="L2932" s="11" t="str">
        <f t="shared" si="453"/>
        <v>卖家未填</v>
      </c>
      <c r="M2932" s="11" t="str">
        <f t="shared" si="454"/>
        <v>卖家未填</v>
      </c>
      <c r="N2932" s="11" t="s">
        <v>3089</v>
      </c>
      <c r="O2932" s="11" t="s">
        <v>5135</v>
      </c>
      <c r="P2932" s="12">
        <v>17.2</v>
      </c>
      <c r="Q2932" s="12">
        <v>13.72</v>
      </c>
      <c r="R2932" s="11">
        <v>13.72</v>
      </c>
      <c r="S2932" s="13">
        <f t="shared" si="455"/>
        <v>67.664545454545461</v>
      </c>
      <c r="T2932" s="11">
        <v>44</v>
      </c>
      <c r="U2932" s="11">
        <v>217</v>
      </c>
      <c r="V2932" s="14">
        <f t="shared" si="456"/>
        <v>2977.2400000000002</v>
      </c>
      <c r="W2932" s="11"/>
      <c r="X2932" s="11"/>
      <c r="Y2932" s="11">
        <v>16496425523</v>
      </c>
      <c r="Z2932" s="11">
        <v>58611601</v>
      </c>
      <c r="AA2932" s="15">
        <f t="shared" si="457"/>
        <v>42030.732083333336</v>
      </c>
      <c r="AB2932" s="16" t="str">
        <f t="shared" si="458"/>
        <v>点击查看</v>
      </c>
      <c r="AC2932" s="11">
        <f t="shared" si="459"/>
        <v>2009</v>
      </c>
      <c r="AD2932" s="11"/>
      <c r="AE2932" s="11" t="s">
        <v>7158</v>
      </c>
      <c r="AF2932" s="11"/>
      <c r="AG2932" s="11" t="s">
        <v>13426</v>
      </c>
    </row>
    <row r="2933" spans="1:33" x14ac:dyDescent="0.15">
      <c r="A2933" s="11" t="s">
        <v>14687</v>
      </c>
      <c r="B2933" s="11" t="s">
        <v>14934</v>
      </c>
      <c r="C2933" s="11" t="s">
        <v>14688</v>
      </c>
      <c r="D2933" s="17">
        <v>39016</v>
      </c>
      <c r="E2933" s="11" t="s">
        <v>17</v>
      </c>
      <c r="F2933" s="11" t="s">
        <v>17</v>
      </c>
      <c r="G2933" s="11" t="s">
        <v>17</v>
      </c>
      <c r="H2933" s="11" t="s">
        <v>9994</v>
      </c>
      <c r="I2933" s="11" t="str">
        <f t="shared" si="450"/>
        <v>卖家未填</v>
      </c>
      <c r="J2933" s="11" t="str">
        <f t="shared" si="451"/>
        <v>160</v>
      </c>
      <c r="K2933" s="11" t="str">
        <f t="shared" si="452"/>
        <v>卖家未填</v>
      </c>
      <c r="L2933" s="11" t="str">
        <f t="shared" si="453"/>
        <v>卖家未填</v>
      </c>
      <c r="M2933" s="11" t="str">
        <f t="shared" si="454"/>
        <v>卖家未填</v>
      </c>
      <c r="N2933" s="11" t="s">
        <v>2748</v>
      </c>
      <c r="O2933" s="11" t="s">
        <v>5295</v>
      </c>
      <c r="P2933" s="12">
        <v>67</v>
      </c>
      <c r="Q2933" s="12">
        <v>26.5</v>
      </c>
      <c r="R2933" s="11">
        <v>26.5</v>
      </c>
      <c r="S2933" s="13">
        <f t="shared" si="455"/>
        <v>53</v>
      </c>
      <c r="T2933" s="11">
        <v>56</v>
      </c>
      <c r="U2933" s="11">
        <v>112</v>
      </c>
      <c r="V2933" s="14">
        <f t="shared" si="456"/>
        <v>2968</v>
      </c>
      <c r="W2933" s="11">
        <v>4</v>
      </c>
      <c r="X2933" s="11">
        <v>79</v>
      </c>
      <c r="Y2933" s="11">
        <v>43266052789</v>
      </c>
      <c r="Z2933" s="11">
        <v>34000889</v>
      </c>
      <c r="AA2933" s="15">
        <f t="shared" si="457"/>
        <v>42030.728368055556</v>
      </c>
      <c r="AB2933" s="16" t="str">
        <f t="shared" si="458"/>
        <v>点击查看</v>
      </c>
      <c r="AC2933" s="11">
        <f t="shared" si="459"/>
        <v>2006</v>
      </c>
      <c r="AD2933" s="11"/>
      <c r="AE2933" s="11" t="s">
        <v>6932</v>
      </c>
      <c r="AF2933" s="11" t="s">
        <v>9009</v>
      </c>
      <c r="AG2933" s="11" t="s">
        <v>13094</v>
      </c>
    </row>
    <row r="2934" spans="1:33" x14ac:dyDescent="0.15">
      <c r="A2934" s="11" t="s">
        <v>14703</v>
      </c>
      <c r="B2934" s="11" t="s">
        <v>15664</v>
      </c>
      <c r="C2934" s="11" t="s">
        <v>14704</v>
      </c>
      <c r="D2934" s="17">
        <v>41495</v>
      </c>
      <c r="E2934" s="11" t="s">
        <v>14713</v>
      </c>
      <c r="F2934" s="11" t="s">
        <v>14717</v>
      </c>
      <c r="G2934" s="11" t="s">
        <v>18</v>
      </c>
      <c r="H2934" s="11" t="s">
        <v>9823</v>
      </c>
      <c r="I2934" s="11" t="str">
        <f t="shared" si="450"/>
        <v>卖家未填</v>
      </c>
      <c r="J2934" s="11" t="str">
        <f t="shared" si="451"/>
        <v>500</v>
      </c>
      <c r="K2934" s="11" t="str">
        <f t="shared" si="452"/>
        <v>卖家未填</v>
      </c>
      <c r="L2934" s="11" t="str">
        <f t="shared" si="453"/>
        <v>卖家未填</v>
      </c>
      <c r="M2934" s="11" t="str">
        <f t="shared" si="454"/>
        <v>卖家未填</v>
      </c>
      <c r="N2934" s="11" t="s">
        <v>3118</v>
      </c>
      <c r="O2934" s="11" t="s">
        <v>4375</v>
      </c>
      <c r="P2934" s="12">
        <v>78</v>
      </c>
      <c r="Q2934" s="12">
        <v>28</v>
      </c>
      <c r="R2934" s="11">
        <v>28</v>
      </c>
      <c r="S2934" s="13">
        <f t="shared" si="455"/>
        <v>69.023255813953483</v>
      </c>
      <c r="T2934" s="11">
        <v>43</v>
      </c>
      <c r="U2934" s="11">
        <v>106</v>
      </c>
      <c r="V2934" s="14">
        <f t="shared" si="456"/>
        <v>2968</v>
      </c>
      <c r="W2934" s="11">
        <v>122</v>
      </c>
      <c r="X2934" s="11">
        <v>792</v>
      </c>
      <c r="Y2934" s="11">
        <v>36204100820</v>
      </c>
      <c r="Z2934" s="11">
        <v>105790302</v>
      </c>
      <c r="AA2934" s="15">
        <f t="shared" si="457"/>
        <v>42027.891747685186</v>
      </c>
      <c r="AB2934" s="16" t="str">
        <f t="shared" si="458"/>
        <v>点击查看</v>
      </c>
      <c r="AC2934" s="11">
        <f t="shared" si="459"/>
        <v>2013</v>
      </c>
      <c r="AD2934" s="11"/>
      <c r="AE2934" s="11" t="s">
        <v>7171</v>
      </c>
      <c r="AF2934" s="11" t="s">
        <v>8759</v>
      </c>
      <c r="AG2934" s="11" t="s">
        <v>13453</v>
      </c>
    </row>
    <row r="2935" spans="1:33" x14ac:dyDescent="0.15">
      <c r="A2935" s="11" t="s">
        <v>14701</v>
      </c>
      <c r="B2935" s="11" t="s">
        <v>15971</v>
      </c>
      <c r="C2935" s="11" t="s">
        <v>14702</v>
      </c>
      <c r="D2935" s="11"/>
      <c r="E2935" s="11" t="s">
        <v>14723</v>
      </c>
      <c r="F2935" s="11" t="s">
        <v>14778</v>
      </c>
      <c r="G2935" s="11" t="s">
        <v>65</v>
      </c>
      <c r="H2935" s="11" t="s">
        <v>9830</v>
      </c>
      <c r="I2935" s="11" t="str">
        <f t="shared" si="450"/>
        <v>卖家未填</v>
      </c>
      <c r="J2935" s="11" t="str">
        <f t="shared" si="451"/>
        <v>530</v>
      </c>
      <c r="K2935" s="11" t="str">
        <f t="shared" si="452"/>
        <v>卖家未填</v>
      </c>
      <c r="L2935" s="11" t="str">
        <f t="shared" si="453"/>
        <v>卖家未填</v>
      </c>
      <c r="M2935" s="11" t="str">
        <f t="shared" si="454"/>
        <v>530G阿狸礼盒</v>
      </c>
      <c r="N2935" s="11" t="s">
        <v>3082</v>
      </c>
      <c r="O2935" s="11"/>
      <c r="P2935" s="12">
        <v>77</v>
      </c>
      <c r="Q2935" s="12">
        <v>53.9</v>
      </c>
      <c r="R2935" s="11">
        <v>53.9</v>
      </c>
      <c r="S2935" s="13">
        <f t="shared" si="455"/>
        <v>67.375</v>
      </c>
      <c r="T2935" s="11">
        <v>44</v>
      </c>
      <c r="U2935" s="11">
        <v>55</v>
      </c>
      <c r="V2935" s="14">
        <f t="shared" si="456"/>
        <v>2964.5</v>
      </c>
      <c r="W2935" s="11">
        <v>37</v>
      </c>
      <c r="X2935" s="11">
        <v>125</v>
      </c>
      <c r="Y2935" s="11">
        <v>42526894788</v>
      </c>
      <c r="Z2935" s="11">
        <v>114403324</v>
      </c>
      <c r="AA2935" s="15" t="str">
        <f t="shared" si="457"/>
        <v/>
      </c>
      <c r="AB2935" s="16" t="str">
        <f t="shared" si="458"/>
        <v>点击查看</v>
      </c>
      <c r="AC2935" s="11">
        <f t="shared" si="459"/>
        <v>1900</v>
      </c>
      <c r="AD2935" s="11"/>
      <c r="AE2935" s="11"/>
      <c r="AF2935" s="11" t="s">
        <v>9126</v>
      </c>
      <c r="AG2935" s="11" t="s">
        <v>13419</v>
      </c>
    </row>
    <row r="2936" spans="1:33" x14ac:dyDescent="0.15">
      <c r="A2936" s="11" t="s">
        <v>14687</v>
      </c>
      <c r="B2936" s="11" t="s">
        <v>15866</v>
      </c>
      <c r="C2936" s="11" t="s">
        <v>14686</v>
      </c>
      <c r="D2936" s="17">
        <v>41941</v>
      </c>
      <c r="E2936" s="11" t="s">
        <v>14715</v>
      </c>
      <c r="F2936" s="11" t="s">
        <v>14833</v>
      </c>
      <c r="G2936" s="11" t="s">
        <v>119</v>
      </c>
      <c r="H2936" s="11" t="s">
        <v>9535</v>
      </c>
      <c r="I2936" s="11" t="str">
        <f t="shared" si="450"/>
        <v>松露巧克力</v>
      </c>
      <c r="J2936" s="11" t="str">
        <f t="shared" si="451"/>
        <v>404</v>
      </c>
      <c r="K2936" s="11" t="str">
        <f t="shared" si="452"/>
        <v>手工</v>
      </c>
      <c r="L2936" s="11" t="str">
        <f t="shared" si="453"/>
        <v>松露型</v>
      </c>
      <c r="M2936" s="11" t="str">
        <f t="shared" si="454"/>
        <v>松露巧克力(代可可脂)408g</v>
      </c>
      <c r="N2936" s="11" t="s">
        <v>2583</v>
      </c>
      <c r="O2936" s="11" t="s">
        <v>5237</v>
      </c>
      <c r="P2936" s="12">
        <v>89</v>
      </c>
      <c r="Q2936" s="12">
        <v>19.88</v>
      </c>
      <c r="R2936" s="11">
        <v>19.88</v>
      </c>
      <c r="S2936" s="13">
        <f t="shared" si="455"/>
        <v>47.776129032258062</v>
      </c>
      <c r="T2936" s="11">
        <v>62</v>
      </c>
      <c r="U2936" s="11">
        <v>149</v>
      </c>
      <c r="V2936" s="14">
        <f t="shared" si="456"/>
        <v>2962.12</v>
      </c>
      <c r="W2936" s="11">
        <v>81</v>
      </c>
      <c r="X2936" s="11">
        <v>120</v>
      </c>
      <c r="Y2936" s="11">
        <v>42326292789</v>
      </c>
      <c r="Z2936" s="11">
        <v>114675076</v>
      </c>
      <c r="AA2936" s="15">
        <f t="shared" si="457"/>
        <v>42026.567523148144</v>
      </c>
      <c r="AB2936" s="16" t="str">
        <f t="shared" si="458"/>
        <v>点击查看</v>
      </c>
      <c r="AC2936" s="11">
        <f t="shared" si="459"/>
        <v>2014</v>
      </c>
      <c r="AD2936" s="11"/>
      <c r="AE2936" s="11" t="s">
        <v>6828</v>
      </c>
      <c r="AF2936" s="11" t="s">
        <v>8162</v>
      </c>
      <c r="AG2936" s="11" t="s">
        <v>12934</v>
      </c>
    </row>
    <row r="2937" spans="1:33" x14ac:dyDescent="0.15">
      <c r="A2937" s="11" t="s">
        <v>14703</v>
      </c>
      <c r="B2937" s="11" t="s">
        <v>15841</v>
      </c>
      <c r="C2937" s="11" t="s">
        <v>14704</v>
      </c>
      <c r="D2937" s="17">
        <v>41461</v>
      </c>
      <c r="E2937" s="11" t="s">
        <v>14715</v>
      </c>
      <c r="F2937" s="11" t="s">
        <v>14749</v>
      </c>
      <c r="G2937" s="11" t="s">
        <v>43</v>
      </c>
      <c r="H2937" s="11" t="s">
        <v>9949</v>
      </c>
      <c r="I2937" s="11" t="str">
        <f t="shared" si="450"/>
        <v>卖家未填</v>
      </c>
      <c r="J2937" s="11" t="str">
        <f t="shared" si="451"/>
        <v>1186</v>
      </c>
      <c r="K2937" s="11" t="str">
        <f t="shared" si="452"/>
        <v>卖家未填</v>
      </c>
      <c r="L2937" s="11" t="str">
        <f t="shared" si="453"/>
        <v>卖家未填</v>
      </c>
      <c r="M2937" s="11" t="str">
        <f t="shared" si="454"/>
        <v>组合系列</v>
      </c>
      <c r="N2937" s="11" t="s">
        <v>4080</v>
      </c>
      <c r="O2937" s="11" t="s">
        <v>5702</v>
      </c>
      <c r="P2937" s="12">
        <v>86.18</v>
      </c>
      <c r="Q2937" s="12">
        <v>79.98</v>
      </c>
      <c r="R2937" s="11">
        <v>79.98</v>
      </c>
      <c r="S2937" s="13">
        <f t="shared" si="455"/>
        <v>118.3704</v>
      </c>
      <c r="T2937" s="11">
        <v>25</v>
      </c>
      <c r="U2937" s="11">
        <v>37</v>
      </c>
      <c r="V2937" s="14">
        <f t="shared" si="456"/>
        <v>2959.26</v>
      </c>
      <c r="W2937" s="11">
        <v>19</v>
      </c>
      <c r="X2937" s="11">
        <v>67</v>
      </c>
      <c r="Y2937" s="11">
        <v>42504410886</v>
      </c>
      <c r="Z2937" s="11">
        <v>105185704</v>
      </c>
      <c r="AA2937" s="15">
        <f t="shared" si="457"/>
        <v>42028.001493055555</v>
      </c>
      <c r="AB2937" s="16" t="str">
        <f t="shared" si="458"/>
        <v>点击查看</v>
      </c>
      <c r="AC2937" s="11">
        <f t="shared" si="459"/>
        <v>2013</v>
      </c>
      <c r="AD2937" s="11"/>
      <c r="AE2937" s="11" t="s">
        <v>7778</v>
      </c>
      <c r="AF2937" s="11" t="s">
        <v>8940</v>
      </c>
      <c r="AG2937" s="11" t="s">
        <v>14386</v>
      </c>
    </row>
    <row r="2938" spans="1:33" x14ac:dyDescent="0.15">
      <c r="A2938" s="11" t="s">
        <v>14711</v>
      </c>
      <c r="B2938" s="11" t="s">
        <v>9448</v>
      </c>
      <c r="C2938" s="11" t="s">
        <v>14711</v>
      </c>
      <c r="D2938" s="11"/>
      <c r="E2938" s="11" t="s">
        <v>20</v>
      </c>
      <c r="F2938" s="11" t="s">
        <v>20</v>
      </c>
      <c r="G2938" s="11" t="s">
        <v>20</v>
      </c>
      <c r="H2938" s="11" t="s">
        <v>9500</v>
      </c>
      <c r="I2938" s="11" t="str">
        <f t="shared" si="450"/>
        <v>卖家未填</v>
      </c>
      <c r="J2938" s="11" t="str">
        <f t="shared" si="451"/>
        <v>卖家未填</v>
      </c>
      <c r="K2938" s="11" t="str">
        <f t="shared" si="452"/>
        <v>卖家未填</v>
      </c>
      <c r="L2938" s="11" t="str">
        <f t="shared" si="453"/>
        <v>卖家未填</v>
      </c>
      <c r="M2938" s="11" t="str">
        <f t="shared" si="454"/>
        <v>卖家未填</v>
      </c>
      <c r="N2938" s="11" t="s">
        <v>1195</v>
      </c>
      <c r="O2938" s="11"/>
      <c r="P2938" s="12">
        <v>35</v>
      </c>
      <c r="Q2938" s="12">
        <v>25.5</v>
      </c>
      <c r="R2938" s="11">
        <v>25.5</v>
      </c>
      <c r="S2938" s="13">
        <f t="shared" si="455"/>
        <v>70.428571428571431</v>
      </c>
      <c r="T2938" s="11">
        <v>42</v>
      </c>
      <c r="U2938" s="11">
        <v>116</v>
      </c>
      <c r="V2938" s="14">
        <f t="shared" si="456"/>
        <v>2958</v>
      </c>
      <c r="W2938" s="11"/>
      <c r="X2938" s="11"/>
      <c r="Y2938" s="11">
        <v>40589962623</v>
      </c>
      <c r="Z2938" s="11">
        <v>101717810</v>
      </c>
      <c r="AA2938" s="15" t="str">
        <f t="shared" si="457"/>
        <v/>
      </c>
      <c r="AB2938" s="16" t="str">
        <f t="shared" si="458"/>
        <v>点击查看</v>
      </c>
      <c r="AC2938" s="11">
        <f t="shared" si="459"/>
        <v>1900</v>
      </c>
      <c r="AD2938" s="11"/>
      <c r="AE2938" s="11"/>
      <c r="AF2938" s="11"/>
      <c r="AG2938" s="11"/>
    </row>
    <row r="2939" spans="1:33" x14ac:dyDescent="0.15">
      <c r="A2939" s="11" t="s">
        <v>14687</v>
      </c>
      <c r="B2939" s="11" t="s">
        <v>16008</v>
      </c>
      <c r="C2939" s="11" t="s">
        <v>14692</v>
      </c>
      <c r="D2939" s="17">
        <v>40893</v>
      </c>
      <c r="E2939" s="11" t="s">
        <v>14719</v>
      </c>
      <c r="F2939" s="11" t="s">
        <v>14733</v>
      </c>
      <c r="G2939" s="11" t="s">
        <v>29</v>
      </c>
      <c r="H2939" s="11" t="s">
        <v>9940</v>
      </c>
      <c r="I2939" s="11" t="str">
        <f t="shared" si="450"/>
        <v>鼓浪屿馅饼</v>
      </c>
      <c r="J2939" s="11" t="str">
        <f t="shared" si="451"/>
        <v>1200</v>
      </c>
      <c r="K2939" s="11" t="str">
        <f t="shared" si="452"/>
        <v>卖家未填</v>
      </c>
      <c r="L2939" s="11" t="str">
        <f t="shared" si="453"/>
        <v>卖家未填</v>
      </c>
      <c r="M2939" s="11" t="str">
        <f t="shared" si="454"/>
        <v>6盒馅饼礼袋</v>
      </c>
      <c r="N2939" s="11" t="s">
        <v>3015</v>
      </c>
      <c r="O2939" s="11" t="s">
        <v>4477</v>
      </c>
      <c r="P2939" s="12">
        <v>32.99</v>
      </c>
      <c r="Q2939" s="12">
        <v>31.8</v>
      </c>
      <c r="R2939" s="11">
        <v>31.8</v>
      </c>
      <c r="S2939" s="13">
        <f t="shared" si="455"/>
        <v>64.291304347826085</v>
      </c>
      <c r="T2939" s="11">
        <v>46</v>
      </c>
      <c r="U2939" s="11">
        <v>93</v>
      </c>
      <c r="V2939" s="14">
        <f t="shared" si="456"/>
        <v>2957.4</v>
      </c>
      <c r="W2939" s="11">
        <v>42</v>
      </c>
      <c r="X2939" s="11">
        <v>571</v>
      </c>
      <c r="Y2939" s="11">
        <v>18431966635</v>
      </c>
      <c r="Z2939" s="11">
        <v>70027386</v>
      </c>
      <c r="AA2939" s="15">
        <f t="shared" si="457"/>
        <v>42028.576840277776</v>
      </c>
      <c r="AB2939" s="16" t="str">
        <f t="shared" si="458"/>
        <v>点击查看</v>
      </c>
      <c r="AC2939" s="11">
        <f t="shared" si="459"/>
        <v>2011</v>
      </c>
      <c r="AD2939" s="11"/>
      <c r="AE2939" s="11" t="s">
        <v>7102</v>
      </c>
      <c r="AF2939" s="11" t="s">
        <v>8929</v>
      </c>
      <c r="AG2939" s="11" t="s">
        <v>13354</v>
      </c>
    </row>
    <row r="2940" spans="1:33" x14ac:dyDescent="0.15">
      <c r="A2940" s="11" t="s">
        <v>14687</v>
      </c>
      <c r="B2940" s="11" t="s">
        <v>15137</v>
      </c>
      <c r="C2940" s="11" t="s">
        <v>14688</v>
      </c>
      <c r="D2940" s="17">
        <v>40098</v>
      </c>
      <c r="E2940" s="11" t="s">
        <v>17</v>
      </c>
      <c r="F2940" s="11" t="s">
        <v>17</v>
      </c>
      <c r="G2940" s="11" t="s">
        <v>17</v>
      </c>
      <c r="H2940" s="11" t="s">
        <v>9625</v>
      </c>
      <c r="I2940" s="11" t="str">
        <f t="shared" si="450"/>
        <v>卖家未填</v>
      </c>
      <c r="J2940" s="11" t="str">
        <f t="shared" si="451"/>
        <v>500</v>
      </c>
      <c r="K2940" s="11" t="str">
        <f t="shared" si="452"/>
        <v>卖家未填</v>
      </c>
      <c r="L2940" s="11" t="str">
        <f t="shared" si="453"/>
        <v>卖家未填</v>
      </c>
      <c r="M2940" s="11" t="str">
        <f t="shared" si="454"/>
        <v>橡皮糖</v>
      </c>
      <c r="N2940" s="11" t="s">
        <v>2335</v>
      </c>
      <c r="O2940" s="11" t="s">
        <v>4532</v>
      </c>
      <c r="P2940" s="12">
        <v>70</v>
      </c>
      <c r="Q2940" s="12">
        <v>21.9</v>
      </c>
      <c r="R2940" s="11">
        <v>21.9</v>
      </c>
      <c r="S2940" s="13">
        <f t="shared" si="455"/>
        <v>39.42</v>
      </c>
      <c r="T2940" s="11">
        <v>75</v>
      </c>
      <c r="U2940" s="11">
        <v>135</v>
      </c>
      <c r="V2940" s="14">
        <f t="shared" si="456"/>
        <v>2956.5</v>
      </c>
      <c r="W2940" s="11">
        <v>19</v>
      </c>
      <c r="X2940" s="11">
        <v>123</v>
      </c>
      <c r="Y2940" s="11">
        <v>43113457401</v>
      </c>
      <c r="Z2940" s="11">
        <v>59499107</v>
      </c>
      <c r="AA2940" s="15">
        <f t="shared" si="457"/>
        <v>42029.524189814816</v>
      </c>
      <c r="AB2940" s="16" t="str">
        <f t="shared" si="458"/>
        <v>点击查看</v>
      </c>
      <c r="AC2940" s="11">
        <f t="shared" si="459"/>
        <v>2009</v>
      </c>
      <c r="AD2940" s="11"/>
      <c r="AE2940" s="11" t="s">
        <v>6685</v>
      </c>
      <c r="AF2940" s="11" t="s">
        <v>8369</v>
      </c>
      <c r="AG2940" s="11" t="s">
        <v>12700</v>
      </c>
    </row>
    <row r="2941" spans="1:33" x14ac:dyDescent="0.15">
      <c r="A2941" s="11" t="s">
        <v>14703</v>
      </c>
      <c r="B2941" s="11" t="s">
        <v>15221</v>
      </c>
      <c r="C2941" s="11" t="s">
        <v>14708</v>
      </c>
      <c r="D2941" s="17">
        <v>40831</v>
      </c>
      <c r="E2941" s="11" t="s">
        <v>14719</v>
      </c>
      <c r="F2941" s="11" t="s">
        <v>14740</v>
      </c>
      <c r="G2941" s="11" t="s">
        <v>36</v>
      </c>
      <c r="H2941" s="11" t="s">
        <v>9610</v>
      </c>
      <c r="I2941" s="11" t="str">
        <f t="shared" si="450"/>
        <v>黑巧克力</v>
      </c>
      <c r="J2941" s="11" t="str">
        <f t="shared" si="451"/>
        <v>500</v>
      </c>
      <c r="K2941" s="11" t="str">
        <f t="shared" si="452"/>
        <v>非手工</v>
      </c>
      <c r="L2941" s="11" t="str">
        <f t="shared" si="453"/>
        <v>排块</v>
      </c>
      <c r="M2941" s="11" t="str">
        <f t="shared" si="454"/>
        <v>奇脆米黑巧克力</v>
      </c>
      <c r="N2941" s="11" t="s">
        <v>3259</v>
      </c>
      <c r="O2941" s="11" t="s">
        <v>5457</v>
      </c>
      <c r="P2941" s="12">
        <v>65.8</v>
      </c>
      <c r="Q2941" s="12">
        <v>29.8</v>
      </c>
      <c r="R2941" s="11">
        <v>29.8</v>
      </c>
      <c r="S2941" s="13">
        <f t="shared" si="455"/>
        <v>73.75500000000001</v>
      </c>
      <c r="T2941" s="11">
        <v>40</v>
      </c>
      <c r="U2941" s="11">
        <v>99</v>
      </c>
      <c r="V2941" s="14">
        <f t="shared" si="456"/>
        <v>2950.2000000000003</v>
      </c>
      <c r="W2941" s="11">
        <v>134</v>
      </c>
      <c r="X2941" s="11">
        <v>387</v>
      </c>
      <c r="Y2941" s="11">
        <v>36922448839</v>
      </c>
      <c r="Z2941" s="11">
        <v>69240403</v>
      </c>
      <c r="AA2941" s="15">
        <f t="shared" si="457"/>
        <v>42031.897418981476</v>
      </c>
      <c r="AB2941" s="16" t="str">
        <f t="shared" si="458"/>
        <v>点击查看</v>
      </c>
      <c r="AC2941" s="11">
        <f t="shared" si="459"/>
        <v>2011</v>
      </c>
      <c r="AD2941" s="11"/>
      <c r="AE2941" s="11" t="s">
        <v>7262</v>
      </c>
      <c r="AF2941" s="11" t="s">
        <v>8328</v>
      </c>
      <c r="AG2941" s="11" t="s">
        <v>13591</v>
      </c>
    </row>
    <row r="2942" spans="1:33" x14ac:dyDescent="0.15">
      <c r="A2942" s="11" t="s">
        <v>14690</v>
      </c>
      <c r="B2942" s="11" t="s">
        <v>15278</v>
      </c>
      <c r="C2942" s="11" t="s">
        <v>14691</v>
      </c>
      <c r="D2942" s="11"/>
      <c r="E2942" s="11" t="s">
        <v>17</v>
      </c>
      <c r="F2942" s="11" t="s">
        <v>17</v>
      </c>
      <c r="G2942" s="11" t="s">
        <v>17</v>
      </c>
      <c r="H2942" s="11" t="s">
        <v>9884</v>
      </c>
      <c r="I2942" s="11" t="str">
        <f t="shared" si="450"/>
        <v>卖家未填</v>
      </c>
      <c r="J2942" s="11" t="str">
        <f t="shared" si="451"/>
        <v>500</v>
      </c>
      <c r="K2942" s="11" t="str">
        <f t="shared" si="452"/>
        <v>卖家未填</v>
      </c>
      <c r="L2942" s="11" t="str">
        <f t="shared" si="453"/>
        <v>卖家未填</v>
      </c>
      <c r="M2942" s="11" t="str">
        <f t="shared" si="454"/>
        <v>绿豆糕</v>
      </c>
      <c r="N2942" s="11" t="s">
        <v>2769</v>
      </c>
      <c r="O2942" s="11"/>
      <c r="P2942" s="12">
        <v>53.6</v>
      </c>
      <c r="Q2942" s="12">
        <v>26.8</v>
      </c>
      <c r="R2942" s="11">
        <v>26.8</v>
      </c>
      <c r="S2942" s="13">
        <f t="shared" si="455"/>
        <v>53.6</v>
      </c>
      <c r="T2942" s="11">
        <v>55</v>
      </c>
      <c r="U2942" s="11">
        <v>110</v>
      </c>
      <c r="V2942" s="14">
        <f t="shared" si="456"/>
        <v>2948</v>
      </c>
      <c r="W2942" s="11">
        <v>287</v>
      </c>
      <c r="X2942" s="11">
        <v>2087</v>
      </c>
      <c r="Y2942" s="11">
        <v>40434074137</v>
      </c>
      <c r="Z2942" s="11">
        <v>112155140</v>
      </c>
      <c r="AA2942" s="15" t="str">
        <f t="shared" si="457"/>
        <v/>
      </c>
      <c r="AB2942" s="16" t="str">
        <f t="shared" si="458"/>
        <v>点击查看</v>
      </c>
      <c r="AC2942" s="11">
        <f t="shared" si="459"/>
        <v>1900</v>
      </c>
      <c r="AD2942" s="11"/>
      <c r="AE2942" s="11"/>
      <c r="AF2942" s="11" t="s">
        <v>8393</v>
      </c>
      <c r="AG2942" s="11" t="s">
        <v>13115</v>
      </c>
    </row>
    <row r="2943" spans="1:33" x14ac:dyDescent="0.15">
      <c r="A2943" s="11" t="s">
        <v>14703</v>
      </c>
      <c r="B2943" s="11" t="s">
        <v>16327</v>
      </c>
      <c r="C2943" s="11" t="s">
        <v>14704</v>
      </c>
      <c r="D2943" s="17">
        <v>41488</v>
      </c>
      <c r="E2943" s="11" t="s">
        <v>14719</v>
      </c>
      <c r="F2943" s="11" t="s">
        <v>14740</v>
      </c>
      <c r="G2943" s="11" t="s">
        <v>36</v>
      </c>
      <c r="H2943" s="11" t="s">
        <v>10230</v>
      </c>
      <c r="I2943" s="11" t="str">
        <f t="shared" si="450"/>
        <v>卖家未填</v>
      </c>
      <c r="J2943" s="11" t="str">
        <f t="shared" si="451"/>
        <v>320</v>
      </c>
      <c r="K2943" s="11" t="str">
        <f t="shared" si="452"/>
        <v>卖家未填</v>
      </c>
      <c r="L2943" s="11" t="str">
        <f t="shared" si="453"/>
        <v>卖家未填</v>
      </c>
      <c r="M2943" s="11" t="str">
        <f t="shared" si="454"/>
        <v>经典牛乳牛轧糖</v>
      </c>
      <c r="N2943" s="11" t="s">
        <v>3973</v>
      </c>
      <c r="O2943" s="11" t="s">
        <v>5674</v>
      </c>
      <c r="P2943" s="12">
        <v>65</v>
      </c>
      <c r="Q2943" s="12">
        <v>44</v>
      </c>
      <c r="R2943" s="11">
        <v>44</v>
      </c>
      <c r="S2943" s="13">
        <f t="shared" si="455"/>
        <v>113.38461538461539</v>
      </c>
      <c r="T2943" s="11">
        <v>26</v>
      </c>
      <c r="U2943" s="11">
        <v>67</v>
      </c>
      <c r="V2943" s="14">
        <f t="shared" si="456"/>
        <v>2948</v>
      </c>
      <c r="W2943" s="11">
        <v>77</v>
      </c>
      <c r="X2943" s="11">
        <v>1508</v>
      </c>
      <c r="Y2943" s="11">
        <v>35516040971</v>
      </c>
      <c r="Z2943" s="11">
        <v>105654843</v>
      </c>
      <c r="AA2943" s="15">
        <f t="shared" si="457"/>
        <v>42026.734895833331</v>
      </c>
      <c r="AB2943" s="16" t="str">
        <f t="shared" si="458"/>
        <v>点击查看</v>
      </c>
      <c r="AC2943" s="11">
        <f t="shared" si="459"/>
        <v>2013</v>
      </c>
      <c r="AD2943" s="11"/>
      <c r="AE2943" s="11" t="s">
        <v>7705</v>
      </c>
      <c r="AF2943" s="11" t="s">
        <v>9340</v>
      </c>
      <c r="AG2943" s="11" t="s">
        <v>14284</v>
      </c>
    </row>
    <row r="2944" spans="1:33" x14ac:dyDescent="0.15">
      <c r="A2944" s="11" t="s">
        <v>14703</v>
      </c>
      <c r="B2944" s="11" t="s">
        <v>15111</v>
      </c>
      <c r="C2944" s="11" t="s">
        <v>14708</v>
      </c>
      <c r="D2944" s="17">
        <v>39669</v>
      </c>
      <c r="E2944" s="11" t="s">
        <v>14723</v>
      </c>
      <c r="F2944" s="11" t="s">
        <v>14724</v>
      </c>
      <c r="G2944" s="11" t="s">
        <v>23</v>
      </c>
      <c r="H2944" s="11" t="s">
        <v>10261</v>
      </c>
      <c r="I2944" s="11" t="str">
        <f t="shared" si="450"/>
        <v>卖家未填</v>
      </c>
      <c r="J2944" s="11" t="str">
        <f t="shared" si="451"/>
        <v>1000</v>
      </c>
      <c r="K2944" s="11" t="str">
        <f t="shared" si="452"/>
        <v>卖家未填</v>
      </c>
      <c r="L2944" s="11" t="str">
        <f t="shared" si="453"/>
        <v>卖家未填</v>
      </c>
      <c r="M2944" s="11" t="str">
        <f t="shared" si="454"/>
        <v>软糖</v>
      </c>
      <c r="N2944" s="11" t="s">
        <v>4122</v>
      </c>
      <c r="O2944" s="11" t="s">
        <v>5263</v>
      </c>
      <c r="P2944" s="12">
        <v>44</v>
      </c>
      <c r="Q2944" s="12"/>
      <c r="R2944" s="11">
        <v>44</v>
      </c>
      <c r="S2944" s="13">
        <f t="shared" si="455"/>
        <v>117.92</v>
      </c>
      <c r="T2944" s="11">
        <v>25</v>
      </c>
      <c r="U2944" s="11">
        <v>67</v>
      </c>
      <c r="V2944" s="14">
        <f t="shared" si="456"/>
        <v>2948</v>
      </c>
      <c r="W2944" s="11">
        <v>32</v>
      </c>
      <c r="X2944" s="11">
        <v>489</v>
      </c>
      <c r="Y2944" s="11">
        <v>1688519396</v>
      </c>
      <c r="Z2944" s="11">
        <v>36202350</v>
      </c>
      <c r="AA2944" s="15">
        <f t="shared" si="457"/>
        <v>42031.649710648147</v>
      </c>
      <c r="AB2944" s="16" t="str">
        <f t="shared" si="458"/>
        <v>点击查看</v>
      </c>
      <c r="AC2944" s="11">
        <f t="shared" si="459"/>
        <v>2008</v>
      </c>
      <c r="AD2944" s="11"/>
      <c r="AE2944" s="11" t="s">
        <v>7806</v>
      </c>
      <c r="AF2944" s="11" t="s">
        <v>9379</v>
      </c>
      <c r="AG2944" s="11" t="s">
        <v>14431</v>
      </c>
    </row>
    <row r="2945" spans="1:33" x14ac:dyDescent="0.15">
      <c r="A2945" s="11" t="s">
        <v>14701</v>
      </c>
      <c r="B2945" s="11" t="s">
        <v>14916</v>
      </c>
      <c r="C2945" s="11" t="s">
        <v>14702</v>
      </c>
      <c r="D2945" s="11"/>
      <c r="E2945" s="11" t="s">
        <v>17</v>
      </c>
      <c r="F2945" s="11" t="s">
        <v>17</v>
      </c>
      <c r="G2945" s="11" t="s">
        <v>17</v>
      </c>
      <c r="H2945" s="11" t="s">
        <v>9905</v>
      </c>
      <c r="I2945" s="11" t="str">
        <f t="shared" si="450"/>
        <v>黑巧克力</v>
      </c>
      <c r="J2945" s="11" t="str">
        <f t="shared" si="451"/>
        <v>123</v>
      </c>
      <c r="K2945" s="11" t="str">
        <f t="shared" si="452"/>
        <v>手工</v>
      </c>
      <c r="L2945" s="11" t="str">
        <f t="shared" si="453"/>
        <v>松露型</v>
      </c>
      <c r="M2945" s="11" t="str">
        <f t="shared" si="454"/>
        <v>巧罗魔力速融巧克力123g</v>
      </c>
      <c r="N2945" s="11" t="s">
        <v>3519</v>
      </c>
      <c r="O2945" s="11"/>
      <c r="P2945" s="12">
        <v>149.69999999999999</v>
      </c>
      <c r="Q2945" s="12">
        <v>49.9</v>
      </c>
      <c r="R2945" s="11">
        <v>49.9</v>
      </c>
      <c r="S2945" s="13">
        <f t="shared" si="455"/>
        <v>86.591176470588238</v>
      </c>
      <c r="T2945" s="11">
        <v>34</v>
      </c>
      <c r="U2945" s="11">
        <v>59</v>
      </c>
      <c r="V2945" s="14">
        <f t="shared" si="456"/>
        <v>2944.1</v>
      </c>
      <c r="W2945" s="11">
        <v>116</v>
      </c>
      <c r="X2945" s="11">
        <v>365</v>
      </c>
      <c r="Y2945" s="11">
        <v>42467838954</v>
      </c>
      <c r="Z2945" s="11">
        <v>62070456</v>
      </c>
      <c r="AA2945" s="15" t="str">
        <f t="shared" si="457"/>
        <v/>
      </c>
      <c r="AB2945" s="16" t="str">
        <f t="shared" si="458"/>
        <v>点击查看</v>
      </c>
      <c r="AC2945" s="11">
        <f t="shared" si="459"/>
        <v>1900</v>
      </c>
      <c r="AD2945" s="11"/>
      <c r="AE2945" s="11"/>
      <c r="AF2945" s="11" t="s">
        <v>7961</v>
      </c>
      <c r="AG2945" s="11" t="s">
        <v>13842</v>
      </c>
    </row>
    <row r="2946" spans="1:33" x14ac:dyDescent="0.15">
      <c r="A2946" s="11" t="s">
        <v>14703</v>
      </c>
      <c r="B2946" s="11" t="s">
        <v>15422</v>
      </c>
      <c r="C2946" s="11" t="s">
        <v>14708</v>
      </c>
      <c r="D2946" s="17">
        <v>40470</v>
      </c>
      <c r="E2946" s="11" t="s">
        <v>14750</v>
      </c>
      <c r="F2946" s="11" t="s">
        <v>14763</v>
      </c>
      <c r="G2946" s="11" t="s">
        <v>52</v>
      </c>
      <c r="H2946" s="11" t="s">
        <v>9501</v>
      </c>
      <c r="I2946" s="11" t="str">
        <f t="shared" ref="I2946:I3009" si="460">IF(AH$1="","",IFERROR(TRIM(MID($AG2946,FIND(":",$AG2946,FIND(AH$1,$AG2946))+1,FIND("=",$AG2946,FIND(AH$1,$AG2946))-FIND(":",$AG2946,FIND(AH$1,$AG2946))-1)),"卖家未填"))</f>
        <v>卖家未填</v>
      </c>
      <c r="J2946" s="11" t="str">
        <f t="shared" ref="J2946:J3009" si="461">IF(AI$1="","",IFERROR(TRIM(MID($AG2946,FIND(":",$AG2946,FIND(AI$1,$AG2946))+1,FIND("=",$AG2946,FIND(AI$1,$AG2946))-FIND(":",$AG2946,FIND(AI$1,$AG2946))-1)),"卖家未填"))</f>
        <v>450</v>
      </c>
      <c r="K2946" s="11" t="str">
        <f t="shared" ref="K2946:K3009" si="462">IF(AJ$1="","",IFERROR(TRIM(MID($AG2946,FIND(":",$AG2946,FIND(AJ$1,$AG2946))+1,FIND("=",$AG2946,FIND(AJ$1,$AG2946))-FIND(":",$AG2946,FIND(AJ$1,$AG2946))-1)),"卖家未填"))</f>
        <v>卖家未填</v>
      </c>
      <c r="L2946" s="11" t="str">
        <f t="shared" ref="L2946:L3009" si="463">IF(AK$1="","",IFERROR(TRIM(MID($AG2946,FIND(":",$AG2946,FIND(AK$1,$AG2946))+1,FIND("=",$AG2946,FIND(AK$1,$AG2946))-FIND(":",$AG2946,FIND(AK$1,$AG2946))-1)),"卖家未填"))</f>
        <v>卖家未填</v>
      </c>
      <c r="M2946" s="11" t="str">
        <f t="shared" ref="M2946:M3009" si="464">IF(AL$1="","",IFERROR(TRIM(MID($AG2946,FIND(":",$AG2946,FIND(AL$1,$AG2946))+1,FIND("=",$AG2946,FIND(AL$1,$AG2946))-FIND(":",$AG2946,FIND(AL$1,$AG2946))-1)),"卖家未填"))</f>
        <v>越南排糖</v>
      </c>
      <c r="N2946" s="11" t="s">
        <v>3328</v>
      </c>
      <c r="O2946" s="11" t="s">
        <v>5478</v>
      </c>
      <c r="P2946" s="12">
        <v>12.8</v>
      </c>
      <c r="Q2946" s="12"/>
      <c r="R2946" s="11">
        <v>12.8</v>
      </c>
      <c r="S2946" s="13">
        <f t="shared" ref="S2946:S3009" si="465">IFERROR(V2946/T2946,"0")</f>
        <v>77.473684210526315</v>
      </c>
      <c r="T2946" s="11">
        <v>38</v>
      </c>
      <c r="U2946" s="11">
        <v>230</v>
      </c>
      <c r="V2946" s="14">
        <f t="shared" ref="V2946:V3009" si="466">R2946*U2946</f>
        <v>2944</v>
      </c>
      <c r="W2946" s="11">
        <v>97</v>
      </c>
      <c r="X2946" s="11">
        <v>1408</v>
      </c>
      <c r="Y2946" s="11">
        <v>7976363272</v>
      </c>
      <c r="Z2946" s="11">
        <v>63148483</v>
      </c>
      <c r="AA2946" s="15">
        <f t="shared" ref="AA2946:AA3009" si="467">IFERROR((MID(AE2946,FIND("ends=",AE2946)+5,FIND("000&amp;starts",AE2946)-FIND("ends=",AE2946)-5)+8*3600)/86400+70*365+19,"")</f>
        <v>42028.588726851856</v>
      </c>
      <c r="AB2946" s="16" t="str">
        <f t="shared" ref="AB2946:AB3009" si="468">HYPERLINK("http://item.taobao.com/item.htm?id="&amp;Y2946,"点击查看")</f>
        <v>点击查看</v>
      </c>
      <c r="AC2946" s="11">
        <f t="shared" ref="AC2946:AC3009" si="469">YEAR(D2946)</f>
        <v>2010</v>
      </c>
      <c r="AD2946" s="11"/>
      <c r="AE2946" s="11" t="s">
        <v>7306</v>
      </c>
      <c r="AF2946" s="11" t="s">
        <v>8058</v>
      </c>
      <c r="AG2946" s="11" t="s">
        <v>13658</v>
      </c>
    </row>
    <row r="2947" spans="1:33" x14ac:dyDescent="0.15">
      <c r="A2947" s="11" t="s">
        <v>14687</v>
      </c>
      <c r="B2947" s="11" t="s">
        <v>15812</v>
      </c>
      <c r="C2947" s="11" t="s">
        <v>14686</v>
      </c>
      <c r="D2947" s="17">
        <v>41353</v>
      </c>
      <c r="E2947" s="11" t="s">
        <v>14729</v>
      </c>
      <c r="F2947" s="11" t="s">
        <v>14801</v>
      </c>
      <c r="G2947" s="11" t="s">
        <v>85</v>
      </c>
      <c r="H2947" s="11" t="s">
        <v>9618</v>
      </c>
      <c r="I2947" s="11" t="str">
        <f t="shared" si="460"/>
        <v>卖家未填</v>
      </c>
      <c r="J2947" s="11" t="str">
        <f t="shared" si="461"/>
        <v>400</v>
      </c>
      <c r="K2947" s="11" t="str">
        <f t="shared" si="462"/>
        <v>卖家未填</v>
      </c>
      <c r="L2947" s="11" t="str">
        <f t="shared" si="463"/>
        <v>卖家未填</v>
      </c>
      <c r="M2947" s="11" t="str">
        <f t="shared" si="464"/>
        <v>卖家未填</v>
      </c>
      <c r="N2947" s="11" t="s">
        <v>2417</v>
      </c>
      <c r="O2947" s="11" t="s">
        <v>5184</v>
      </c>
      <c r="P2947" s="12">
        <v>17.8</v>
      </c>
      <c r="Q2947" s="12">
        <v>16.79</v>
      </c>
      <c r="R2947" s="11">
        <v>16.79</v>
      </c>
      <c r="S2947" s="13">
        <f t="shared" si="465"/>
        <v>41.383802816901408</v>
      </c>
      <c r="T2947" s="11">
        <v>71</v>
      </c>
      <c r="U2947" s="11">
        <v>175</v>
      </c>
      <c r="V2947" s="14">
        <f t="shared" si="466"/>
        <v>2938.25</v>
      </c>
      <c r="W2947" s="11">
        <v>56</v>
      </c>
      <c r="X2947" s="11">
        <v>59</v>
      </c>
      <c r="Y2947" s="11">
        <v>42437782423</v>
      </c>
      <c r="Z2947" s="11">
        <v>102901305</v>
      </c>
      <c r="AA2947" s="15">
        <f t="shared" si="467"/>
        <v>42029.663564814815</v>
      </c>
      <c r="AB2947" s="16" t="str">
        <f t="shared" si="468"/>
        <v>点击查看</v>
      </c>
      <c r="AC2947" s="11">
        <f t="shared" si="469"/>
        <v>2013</v>
      </c>
      <c r="AD2947" s="11"/>
      <c r="AE2947" s="11" t="s">
        <v>6735</v>
      </c>
      <c r="AF2947" s="11" t="s">
        <v>8358</v>
      </c>
      <c r="AG2947" s="11" t="s">
        <v>12779</v>
      </c>
    </row>
    <row r="2948" spans="1:33" x14ac:dyDescent="0.15">
      <c r="A2948" s="11" t="s">
        <v>14701</v>
      </c>
      <c r="B2948" s="11" t="s">
        <v>14933</v>
      </c>
      <c r="C2948" s="11" t="s">
        <v>14702</v>
      </c>
      <c r="D2948" s="11"/>
      <c r="E2948" s="11" t="s">
        <v>14723</v>
      </c>
      <c r="F2948" s="11" t="s">
        <v>14741</v>
      </c>
      <c r="G2948" s="11" t="s">
        <v>35</v>
      </c>
      <c r="H2948" s="11" t="s">
        <v>10146</v>
      </c>
      <c r="I2948" s="11" t="str">
        <f t="shared" si="460"/>
        <v>牛奶巧克力</v>
      </c>
      <c r="J2948" s="11" t="str">
        <f t="shared" si="461"/>
        <v>300</v>
      </c>
      <c r="K2948" s="11" t="str">
        <f t="shared" si="462"/>
        <v>卖家未填</v>
      </c>
      <c r="L2948" s="11" t="str">
        <f t="shared" si="463"/>
        <v>卖家未填</v>
      </c>
      <c r="M2948" s="11" t="str">
        <f t="shared" si="464"/>
        <v>黑提子麦片巧克力300g</v>
      </c>
      <c r="N2948" s="11" t="s">
        <v>4287</v>
      </c>
      <c r="O2948" s="11"/>
      <c r="P2948" s="12">
        <v>14.9</v>
      </c>
      <c r="Q2948" s="12"/>
      <c r="R2948" s="11">
        <v>14.9</v>
      </c>
      <c r="S2948" s="13">
        <f t="shared" si="465"/>
        <v>127.62173913043479</v>
      </c>
      <c r="T2948" s="11">
        <v>23</v>
      </c>
      <c r="U2948" s="11">
        <v>197</v>
      </c>
      <c r="V2948" s="14">
        <f t="shared" si="466"/>
        <v>2935.3</v>
      </c>
      <c r="W2948" s="11">
        <v>83</v>
      </c>
      <c r="X2948" s="11">
        <v>129</v>
      </c>
      <c r="Y2948" s="11">
        <v>41931213540</v>
      </c>
      <c r="Z2948" s="11">
        <v>72276710</v>
      </c>
      <c r="AA2948" s="15" t="str">
        <f t="shared" si="467"/>
        <v/>
      </c>
      <c r="AB2948" s="16" t="str">
        <f t="shared" si="468"/>
        <v>点击查看</v>
      </c>
      <c r="AC2948" s="11">
        <f t="shared" si="469"/>
        <v>1900</v>
      </c>
      <c r="AD2948" s="11"/>
      <c r="AE2948" s="11"/>
      <c r="AF2948" s="11" t="s">
        <v>8006</v>
      </c>
      <c r="AG2948" s="11" t="s">
        <v>14589</v>
      </c>
    </row>
    <row r="2949" spans="1:33" x14ac:dyDescent="0.15">
      <c r="A2949" s="11" t="s">
        <v>14693</v>
      </c>
      <c r="B2949" s="11" t="s">
        <v>9448</v>
      </c>
      <c r="C2949" s="11" t="s">
        <v>14693</v>
      </c>
      <c r="D2949" s="11"/>
      <c r="E2949" s="11" t="s">
        <v>20</v>
      </c>
      <c r="F2949" s="11" t="s">
        <v>20</v>
      </c>
      <c r="G2949" s="11" t="s">
        <v>20</v>
      </c>
      <c r="H2949" s="11" t="s">
        <v>8021</v>
      </c>
      <c r="I2949" s="11" t="str">
        <f t="shared" si="460"/>
        <v>卖家未填</v>
      </c>
      <c r="J2949" s="11" t="str">
        <f t="shared" si="461"/>
        <v>卖家未填</v>
      </c>
      <c r="K2949" s="11" t="str">
        <f t="shared" si="462"/>
        <v>卖家未填</v>
      </c>
      <c r="L2949" s="11" t="str">
        <f t="shared" si="463"/>
        <v>卖家未填</v>
      </c>
      <c r="M2949" s="11" t="str">
        <f t="shared" si="464"/>
        <v>卖家未填</v>
      </c>
      <c r="N2949" s="11" t="s">
        <v>2605</v>
      </c>
      <c r="O2949" s="11"/>
      <c r="P2949" s="12">
        <v>38</v>
      </c>
      <c r="Q2949" s="12">
        <v>29.9</v>
      </c>
      <c r="R2949" s="11">
        <v>29.9</v>
      </c>
      <c r="S2949" s="13">
        <f t="shared" si="465"/>
        <v>47.261290322580642</v>
      </c>
      <c r="T2949" s="11">
        <v>62</v>
      </c>
      <c r="U2949" s="11">
        <v>98</v>
      </c>
      <c r="V2949" s="14">
        <f t="shared" si="466"/>
        <v>2930.2</v>
      </c>
      <c r="W2949" s="11">
        <v>138</v>
      </c>
      <c r="X2949" s="11">
        <v>20</v>
      </c>
      <c r="Y2949" s="11">
        <v>37147296783</v>
      </c>
      <c r="Z2949" s="11">
        <v>101717810</v>
      </c>
      <c r="AA2949" s="15" t="str">
        <f t="shared" si="467"/>
        <v/>
      </c>
      <c r="AB2949" s="16" t="str">
        <f t="shared" si="468"/>
        <v>点击查看</v>
      </c>
      <c r="AC2949" s="11">
        <f t="shared" si="469"/>
        <v>1900</v>
      </c>
      <c r="AD2949" s="11"/>
      <c r="AE2949" s="11"/>
      <c r="AF2949" s="11" t="s">
        <v>8021</v>
      </c>
      <c r="AG2949" s="11"/>
    </row>
    <row r="2950" spans="1:33" x14ac:dyDescent="0.15">
      <c r="A2950" s="11" t="s">
        <v>14703</v>
      </c>
      <c r="B2950" s="11" t="s">
        <v>15930</v>
      </c>
      <c r="C2950" s="11" t="s">
        <v>14700</v>
      </c>
      <c r="D2950" s="17">
        <v>40718</v>
      </c>
      <c r="E2950" s="11" t="s">
        <v>14713</v>
      </c>
      <c r="F2950" s="11" t="s">
        <v>14717</v>
      </c>
      <c r="G2950" s="11" t="s">
        <v>18</v>
      </c>
      <c r="H2950" s="11" t="s">
        <v>8001</v>
      </c>
      <c r="I2950" s="11" t="str">
        <f t="shared" si="460"/>
        <v>其他/other</v>
      </c>
      <c r="J2950" s="11" t="str">
        <f t="shared" si="461"/>
        <v>320</v>
      </c>
      <c r="K2950" s="11" t="str">
        <f t="shared" si="462"/>
        <v>卖家未填</v>
      </c>
      <c r="L2950" s="11" t="str">
        <f t="shared" si="463"/>
        <v>卖家未填</v>
      </c>
      <c r="M2950" s="11" t="str">
        <f t="shared" si="464"/>
        <v>卖家未填</v>
      </c>
      <c r="N2950" s="11" t="s">
        <v>3126</v>
      </c>
      <c r="O2950" s="11" t="s">
        <v>5156</v>
      </c>
      <c r="P2950" s="12">
        <v>128</v>
      </c>
      <c r="Q2950" s="12">
        <v>48.8</v>
      </c>
      <c r="R2950" s="11">
        <v>48.8</v>
      </c>
      <c r="S2950" s="13">
        <f t="shared" si="465"/>
        <v>68.093023255813947</v>
      </c>
      <c r="T2950" s="11">
        <v>43</v>
      </c>
      <c r="U2950" s="11">
        <v>60</v>
      </c>
      <c r="V2950" s="14">
        <f t="shared" si="466"/>
        <v>2928</v>
      </c>
      <c r="W2950" s="11">
        <v>768</v>
      </c>
      <c r="X2950" s="11">
        <v>1877</v>
      </c>
      <c r="Y2950" s="11">
        <v>41366240245</v>
      </c>
      <c r="Z2950" s="11">
        <v>67543144</v>
      </c>
      <c r="AA2950" s="15">
        <f t="shared" si="467"/>
        <v>42029.936030092591</v>
      </c>
      <c r="AB2950" s="16" t="str">
        <f t="shared" si="468"/>
        <v>点击查看</v>
      </c>
      <c r="AC2950" s="11">
        <f t="shared" si="469"/>
        <v>2011</v>
      </c>
      <c r="AD2950" s="11"/>
      <c r="AE2950" s="11" t="s">
        <v>7176</v>
      </c>
      <c r="AF2950" s="11" t="s">
        <v>8161</v>
      </c>
      <c r="AG2950" s="11" t="s">
        <v>13461</v>
      </c>
    </row>
    <row r="2951" spans="1:33" x14ac:dyDescent="0.15">
      <c r="A2951" s="11" t="s">
        <v>14690</v>
      </c>
      <c r="B2951" s="11" t="s">
        <v>15558</v>
      </c>
      <c r="C2951" s="11" t="s">
        <v>14691</v>
      </c>
      <c r="D2951" s="11"/>
      <c r="E2951" s="11" t="s">
        <v>20</v>
      </c>
      <c r="F2951" s="11" t="s">
        <v>20</v>
      </c>
      <c r="G2951" s="11" t="s">
        <v>20</v>
      </c>
      <c r="H2951" s="11" t="s">
        <v>10463</v>
      </c>
      <c r="I2951" s="11" t="str">
        <f t="shared" si="460"/>
        <v>驴打滚</v>
      </c>
      <c r="J2951" s="11" t="str">
        <f t="shared" si="461"/>
        <v>800</v>
      </c>
      <c r="K2951" s="11" t="str">
        <f t="shared" si="462"/>
        <v>卖家未填</v>
      </c>
      <c r="L2951" s="11" t="str">
        <f t="shared" si="463"/>
        <v>卖家未填</v>
      </c>
      <c r="M2951" s="11" t="str">
        <f t="shared" si="464"/>
        <v>黄龙祥 北京特产大礼包800g</v>
      </c>
      <c r="N2951" s="11" t="s">
        <v>2688</v>
      </c>
      <c r="O2951" s="11"/>
      <c r="P2951" s="12">
        <v>68</v>
      </c>
      <c r="Q2951" s="12">
        <v>24.8</v>
      </c>
      <c r="R2951" s="11">
        <v>24.8</v>
      </c>
      <c r="S2951" s="13">
        <f t="shared" si="465"/>
        <v>50.455172413793107</v>
      </c>
      <c r="T2951" s="11">
        <v>58</v>
      </c>
      <c r="U2951" s="11">
        <v>118</v>
      </c>
      <c r="V2951" s="14">
        <f t="shared" si="466"/>
        <v>2926.4</v>
      </c>
      <c r="W2951" s="11">
        <v>1934</v>
      </c>
      <c r="X2951" s="11">
        <v>1566</v>
      </c>
      <c r="Y2951" s="11">
        <v>35660979327</v>
      </c>
      <c r="Z2951" s="11">
        <v>73239640</v>
      </c>
      <c r="AA2951" s="15" t="str">
        <f t="shared" si="467"/>
        <v/>
      </c>
      <c r="AB2951" s="16" t="str">
        <f t="shared" si="468"/>
        <v>点击查看</v>
      </c>
      <c r="AC2951" s="11">
        <f t="shared" si="469"/>
        <v>1900</v>
      </c>
      <c r="AD2951" s="11"/>
      <c r="AE2951" s="11"/>
      <c r="AF2951" s="11" t="s">
        <v>8659</v>
      </c>
      <c r="AG2951" s="11" t="s">
        <v>13035</v>
      </c>
    </row>
    <row r="2952" spans="1:33" x14ac:dyDescent="0.15">
      <c r="A2952" s="11" t="s">
        <v>14703</v>
      </c>
      <c r="B2952" s="11" t="s">
        <v>15437</v>
      </c>
      <c r="C2952" s="11" t="s">
        <v>14708</v>
      </c>
      <c r="D2952" s="17">
        <v>41207</v>
      </c>
      <c r="E2952" s="11" t="s">
        <v>14802</v>
      </c>
      <c r="F2952" s="11" t="s">
        <v>14803</v>
      </c>
      <c r="G2952" s="11" t="s">
        <v>86</v>
      </c>
      <c r="H2952" s="11" t="s">
        <v>8665</v>
      </c>
      <c r="I2952" s="11" t="str">
        <f t="shared" si="460"/>
        <v>牛奶巧克力</v>
      </c>
      <c r="J2952" s="11" t="str">
        <f t="shared" si="461"/>
        <v>250</v>
      </c>
      <c r="K2952" s="11" t="str">
        <f t="shared" si="462"/>
        <v>卖家未填</v>
      </c>
      <c r="L2952" s="11" t="str">
        <f t="shared" si="463"/>
        <v>卖家未填</v>
      </c>
      <c r="M2952" s="11" t="str">
        <f t="shared" si="464"/>
        <v>奇欧比系列巧克力</v>
      </c>
      <c r="N2952" s="11" t="s">
        <v>3271</v>
      </c>
      <c r="O2952" s="11" t="s">
        <v>4532</v>
      </c>
      <c r="P2952" s="12">
        <v>35</v>
      </c>
      <c r="Q2952" s="12">
        <v>15</v>
      </c>
      <c r="R2952" s="11">
        <v>15</v>
      </c>
      <c r="S2952" s="13">
        <f t="shared" si="465"/>
        <v>75</v>
      </c>
      <c r="T2952" s="11">
        <v>39</v>
      </c>
      <c r="U2952" s="11">
        <v>195</v>
      </c>
      <c r="V2952" s="14">
        <f t="shared" si="466"/>
        <v>2925</v>
      </c>
      <c r="W2952" s="11">
        <v>43</v>
      </c>
      <c r="X2952" s="11">
        <v>109</v>
      </c>
      <c r="Y2952" s="11">
        <v>35160384578</v>
      </c>
      <c r="Z2952" s="11">
        <v>100701014</v>
      </c>
      <c r="AA2952" s="15">
        <f t="shared" si="467"/>
        <v>42026.479629629626</v>
      </c>
      <c r="AB2952" s="16" t="str">
        <f t="shared" si="468"/>
        <v>点击查看</v>
      </c>
      <c r="AC2952" s="11">
        <f t="shared" si="469"/>
        <v>2012</v>
      </c>
      <c r="AD2952" s="11"/>
      <c r="AE2952" s="11" t="s">
        <v>7270</v>
      </c>
      <c r="AF2952" s="11" t="s">
        <v>8347</v>
      </c>
      <c r="AG2952" s="11" t="s">
        <v>13602</v>
      </c>
    </row>
    <row r="2953" spans="1:33" x14ac:dyDescent="0.15">
      <c r="A2953" s="11" t="s">
        <v>14701</v>
      </c>
      <c r="B2953" s="11" t="s">
        <v>16162</v>
      </c>
      <c r="C2953" s="11" t="s">
        <v>14702</v>
      </c>
      <c r="D2953" s="11"/>
      <c r="E2953" s="11" t="s">
        <v>14735</v>
      </c>
      <c r="F2953" s="11" t="s">
        <v>14748</v>
      </c>
      <c r="G2953" s="11" t="s">
        <v>42</v>
      </c>
      <c r="H2953" s="11" t="s">
        <v>10541</v>
      </c>
      <c r="I2953" s="11" t="str">
        <f t="shared" si="460"/>
        <v>卖家未填</v>
      </c>
      <c r="J2953" s="11" t="str">
        <f t="shared" si="461"/>
        <v>320</v>
      </c>
      <c r="K2953" s="11" t="str">
        <f t="shared" si="462"/>
        <v>卖家未填</v>
      </c>
      <c r="L2953" s="11" t="str">
        <f t="shared" si="463"/>
        <v>卖家未填</v>
      </c>
      <c r="M2953" s="11" t="str">
        <f t="shared" si="464"/>
        <v>核桃酥320g</v>
      </c>
      <c r="N2953" s="11" t="s">
        <v>3447</v>
      </c>
      <c r="O2953" s="11" t="s">
        <v>4474</v>
      </c>
      <c r="P2953" s="12">
        <v>18</v>
      </c>
      <c r="Q2953" s="12">
        <v>13</v>
      </c>
      <c r="R2953" s="11">
        <v>13</v>
      </c>
      <c r="S2953" s="13">
        <f t="shared" si="465"/>
        <v>81.25</v>
      </c>
      <c r="T2953" s="11">
        <v>36</v>
      </c>
      <c r="U2953" s="11">
        <v>225</v>
      </c>
      <c r="V2953" s="14">
        <f t="shared" si="466"/>
        <v>2925</v>
      </c>
      <c r="W2953" s="11">
        <v>593</v>
      </c>
      <c r="X2953" s="11">
        <v>412</v>
      </c>
      <c r="Y2953" s="11">
        <v>36730898620</v>
      </c>
      <c r="Z2953" s="11">
        <v>107435037</v>
      </c>
      <c r="AA2953" s="15" t="str">
        <f t="shared" si="467"/>
        <v/>
      </c>
      <c r="AB2953" s="16" t="str">
        <f t="shared" si="468"/>
        <v>点击查看</v>
      </c>
      <c r="AC2953" s="11">
        <f t="shared" si="469"/>
        <v>1900</v>
      </c>
      <c r="AD2953" s="11"/>
      <c r="AE2953" s="11"/>
      <c r="AF2953" s="11" t="s">
        <v>9033</v>
      </c>
      <c r="AG2953" s="11" t="s">
        <v>13770</v>
      </c>
    </row>
    <row r="2954" spans="1:33" x14ac:dyDescent="0.15">
      <c r="A2954" s="11" t="s">
        <v>14677</v>
      </c>
      <c r="B2954" s="11" t="s">
        <v>9446</v>
      </c>
      <c r="C2954" s="11" t="s">
        <v>14677</v>
      </c>
      <c r="D2954" s="11"/>
      <c r="E2954" s="11" t="s">
        <v>17</v>
      </c>
      <c r="F2954" s="11" t="s">
        <v>17</v>
      </c>
      <c r="G2954" s="11" t="s">
        <v>17</v>
      </c>
      <c r="H2954" s="11" t="s">
        <v>8674</v>
      </c>
      <c r="I2954" s="11" t="str">
        <f t="shared" si="460"/>
        <v>卖家未填</v>
      </c>
      <c r="J2954" s="11" t="str">
        <f t="shared" si="461"/>
        <v>卖家未填</v>
      </c>
      <c r="K2954" s="11" t="str">
        <f t="shared" si="462"/>
        <v>卖家未填</v>
      </c>
      <c r="L2954" s="11" t="str">
        <f t="shared" si="463"/>
        <v>卖家未填</v>
      </c>
      <c r="M2954" s="11" t="str">
        <f t="shared" si="464"/>
        <v>卖家未填</v>
      </c>
      <c r="N2954" s="11" t="s">
        <v>1720</v>
      </c>
      <c r="O2954" s="11"/>
      <c r="P2954" s="12">
        <v>36.799999999999997</v>
      </c>
      <c r="Q2954" s="12">
        <v>16.8</v>
      </c>
      <c r="R2954" s="11">
        <v>16.8</v>
      </c>
      <c r="S2954" s="13">
        <f t="shared" si="465"/>
        <v>21.814925373134329</v>
      </c>
      <c r="T2954" s="11">
        <v>134</v>
      </c>
      <c r="U2954" s="11">
        <v>174</v>
      </c>
      <c r="V2954" s="14">
        <f t="shared" si="466"/>
        <v>2923.2000000000003</v>
      </c>
      <c r="W2954" s="11">
        <v>100</v>
      </c>
      <c r="X2954" s="11">
        <v>6</v>
      </c>
      <c r="Y2954" s="11">
        <v>42868133931</v>
      </c>
      <c r="Z2954" s="11">
        <v>101717810</v>
      </c>
      <c r="AA2954" s="15" t="str">
        <f t="shared" si="467"/>
        <v/>
      </c>
      <c r="AB2954" s="16" t="str">
        <f t="shared" si="468"/>
        <v>点击查看</v>
      </c>
      <c r="AC2954" s="11">
        <f t="shared" si="469"/>
        <v>1900</v>
      </c>
      <c r="AD2954" s="11"/>
      <c r="AE2954" s="11"/>
      <c r="AF2954" s="11" t="s">
        <v>8674</v>
      </c>
      <c r="AG2954" s="11"/>
    </row>
    <row r="2955" spans="1:33" x14ac:dyDescent="0.15">
      <c r="A2955" s="11" t="s">
        <v>14703</v>
      </c>
      <c r="B2955" s="11" t="s">
        <v>16183</v>
      </c>
      <c r="C2955" s="11" t="s">
        <v>14704</v>
      </c>
      <c r="D2955" s="17">
        <v>41959</v>
      </c>
      <c r="E2955" s="11" t="s">
        <v>14729</v>
      </c>
      <c r="F2955" s="11" t="s">
        <v>14772</v>
      </c>
      <c r="G2955" s="11" t="s">
        <v>59</v>
      </c>
      <c r="H2955" s="11" t="s">
        <v>10150</v>
      </c>
      <c r="I2955" s="11" t="str">
        <f t="shared" si="460"/>
        <v>卖家未填</v>
      </c>
      <c r="J2955" s="11" t="str">
        <f t="shared" si="461"/>
        <v>48</v>
      </c>
      <c r="K2955" s="11" t="str">
        <f t="shared" si="462"/>
        <v>卖家未填</v>
      </c>
      <c r="L2955" s="11" t="str">
        <f t="shared" si="463"/>
        <v>卖家未填</v>
      </c>
      <c r="M2955" s="11" t="str">
        <f t="shared" si="464"/>
        <v>卖家未填</v>
      </c>
      <c r="N2955" s="11" t="s">
        <v>3509</v>
      </c>
      <c r="O2955" s="11" t="s">
        <v>5535</v>
      </c>
      <c r="P2955" s="12">
        <v>7.49</v>
      </c>
      <c r="Q2955" s="12">
        <v>6.99</v>
      </c>
      <c r="R2955" s="11">
        <v>6.99</v>
      </c>
      <c r="S2955" s="13">
        <f t="shared" si="465"/>
        <v>85.935882352941178</v>
      </c>
      <c r="T2955" s="11">
        <v>34</v>
      </c>
      <c r="U2955" s="11">
        <v>418</v>
      </c>
      <c r="V2955" s="14">
        <f t="shared" si="466"/>
        <v>2921.82</v>
      </c>
      <c r="W2955" s="11">
        <v>24</v>
      </c>
      <c r="X2955" s="11">
        <v>275</v>
      </c>
      <c r="Y2955" s="11">
        <v>42856548955</v>
      </c>
      <c r="Z2955" s="11">
        <v>115152207</v>
      </c>
      <c r="AA2955" s="15">
        <f t="shared" si="467"/>
        <v>42027.384259259255</v>
      </c>
      <c r="AB2955" s="16" t="str">
        <f t="shared" si="468"/>
        <v>点击查看</v>
      </c>
      <c r="AC2955" s="11">
        <f t="shared" si="469"/>
        <v>2014</v>
      </c>
      <c r="AD2955" s="11"/>
      <c r="AE2955" s="11" t="s">
        <v>7416</v>
      </c>
      <c r="AF2955" s="11" t="s">
        <v>9226</v>
      </c>
      <c r="AG2955" s="11" t="s">
        <v>13831</v>
      </c>
    </row>
    <row r="2956" spans="1:33" x14ac:dyDescent="0.15">
      <c r="A2956" s="11" t="s">
        <v>14703</v>
      </c>
      <c r="B2956" s="11" t="s">
        <v>16443</v>
      </c>
      <c r="C2956" s="11" t="s">
        <v>14708</v>
      </c>
      <c r="D2956" s="17">
        <v>41023</v>
      </c>
      <c r="E2956" s="11" t="s">
        <v>14721</v>
      </c>
      <c r="F2956" s="11" t="s">
        <v>14725</v>
      </c>
      <c r="G2956" s="11" t="s">
        <v>24</v>
      </c>
      <c r="H2956" s="11" t="s">
        <v>10300</v>
      </c>
      <c r="I2956" s="11" t="str">
        <f t="shared" si="460"/>
        <v>卖家未填</v>
      </c>
      <c r="J2956" s="11" t="str">
        <f t="shared" si="461"/>
        <v>400</v>
      </c>
      <c r="K2956" s="11" t="str">
        <f t="shared" si="462"/>
        <v>卖家未填</v>
      </c>
      <c r="L2956" s="11" t="str">
        <f t="shared" si="463"/>
        <v>卖家未填</v>
      </c>
      <c r="M2956" s="11" t="str">
        <f t="shared" si="464"/>
        <v>卖家未填</v>
      </c>
      <c r="N2956" s="11" t="s">
        <v>4338</v>
      </c>
      <c r="O2956" s="11" t="s">
        <v>4460</v>
      </c>
      <c r="P2956" s="12">
        <v>20</v>
      </c>
      <c r="Q2956" s="12"/>
      <c r="R2956" s="11">
        <v>20</v>
      </c>
      <c r="S2956" s="13">
        <f t="shared" si="465"/>
        <v>132.72727272727272</v>
      </c>
      <c r="T2956" s="11">
        <v>22</v>
      </c>
      <c r="U2956" s="11">
        <v>146</v>
      </c>
      <c r="V2956" s="14">
        <f t="shared" si="466"/>
        <v>2920</v>
      </c>
      <c r="W2956" s="11">
        <v>4</v>
      </c>
      <c r="X2956" s="11">
        <v>3</v>
      </c>
      <c r="Y2956" s="11">
        <v>43483994619</v>
      </c>
      <c r="Z2956" s="11">
        <v>71598909</v>
      </c>
      <c r="AA2956" s="15">
        <f t="shared" si="467"/>
        <v>42026.60434027778</v>
      </c>
      <c r="AB2956" s="16" t="str">
        <f t="shared" si="468"/>
        <v>点击查看</v>
      </c>
      <c r="AC2956" s="11">
        <f t="shared" si="469"/>
        <v>2012</v>
      </c>
      <c r="AD2956" s="11"/>
      <c r="AE2956" s="11" t="s">
        <v>7936</v>
      </c>
      <c r="AF2956" s="11" t="s">
        <v>9436</v>
      </c>
      <c r="AG2956" s="11" t="s">
        <v>14638</v>
      </c>
    </row>
    <row r="2957" spans="1:33" x14ac:dyDescent="0.15">
      <c r="A2957" s="11" t="s">
        <v>14703</v>
      </c>
      <c r="B2957" s="11" t="s">
        <v>16115</v>
      </c>
      <c r="C2957" s="11" t="s">
        <v>14708</v>
      </c>
      <c r="D2957" s="17">
        <v>41353</v>
      </c>
      <c r="E2957" s="11" t="s">
        <v>14758</v>
      </c>
      <c r="F2957" s="11" t="s">
        <v>14779</v>
      </c>
      <c r="G2957" s="11" t="s">
        <v>66</v>
      </c>
      <c r="H2957" s="11" t="s">
        <v>10120</v>
      </c>
      <c r="I2957" s="11" t="str">
        <f t="shared" si="460"/>
        <v>其他/other</v>
      </c>
      <c r="J2957" s="11" t="str">
        <f t="shared" si="461"/>
        <v>450</v>
      </c>
      <c r="K2957" s="11" t="str">
        <f t="shared" si="462"/>
        <v>卖家未填</v>
      </c>
      <c r="L2957" s="11" t="str">
        <f t="shared" si="463"/>
        <v>卖家未填</v>
      </c>
      <c r="M2957" s="11" t="str">
        <f t="shared" si="464"/>
        <v>卖家未填</v>
      </c>
      <c r="N2957" s="11" t="s">
        <v>3313</v>
      </c>
      <c r="O2957" s="11" t="s">
        <v>5370</v>
      </c>
      <c r="P2957" s="12">
        <v>32</v>
      </c>
      <c r="Q2957" s="12">
        <v>17.5</v>
      </c>
      <c r="R2957" s="11">
        <v>17.5</v>
      </c>
      <c r="S2957" s="13">
        <f t="shared" si="465"/>
        <v>76.44736842105263</v>
      </c>
      <c r="T2957" s="11">
        <v>38</v>
      </c>
      <c r="U2957" s="11">
        <v>166</v>
      </c>
      <c r="V2957" s="14">
        <f t="shared" si="466"/>
        <v>2905</v>
      </c>
      <c r="W2957" s="11">
        <v>58</v>
      </c>
      <c r="X2957" s="11">
        <v>55</v>
      </c>
      <c r="Y2957" s="11">
        <v>41413125161</v>
      </c>
      <c r="Z2957" s="11">
        <v>102905790</v>
      </c>
      <c r="AA2957" s="15">
        <f t="shared" si="467"/>
        <v>42026.377407407403</v>
      </c>
      <c r="AB2957" s="16" t="str">
        <f t="shared" si="468"/>
        <v>点击查看</v>
      </c>
      <c r="AC2957" s="11">
        <f t="shared" si="469"/>
        <v>2013</v>
      </c>
      <c r="AD2957" s="11"/>
      <c r="AE2957" s="11" t="s">
        <v>7297</v>
      </c>
      <c r="AF2957" s="11" t="s">
        <v>9175</v>
      </c>
      <c r="AG2957" s="11" t="s">
        <v>13642</v>
      </c>
    </row>
    <row r="2958" spans="1:33" x14ac:dyDescent="0.15">
      <c r="A2958" s="11" t="s">
        <v>14690</v>
      </c>
      <c r="B2958" s="11" t="s">
        <v>15671</v>
      </c>
      <c r="C2958" s="11" t="s">
        <v>14691</v>
      </c>
      <c r="D2958" s="11"/>
      <c r="E2958" s="11" t="s">
        <v>17</v>
      </c>
      <c r="F2958" s="11" t="s">
        <v>17</v>
      </c>
      <c r="G2958" s="11" t="s">
        <v>17</v>
      </c>
      <c r="H2958" s="11" t="s">
        <v>9582</v>
      </c>
      <c r="I2958" s="11" t="str">
        <f t="shared" si="460"/>
        <v>卖家未填</v>
      </c>
      <c r="J2958" s="11" t="str">
        <f t="shared" si="461"/>
        <v>600</v>
      </c>
      <c r="K2958" s="11" t="str">
        <f t="shared" si="462"/>
        <v>卖家未填</v>
      </c>
      <c r="L2958" s="11" t="str">
        <f t="shared" si="463"/>
        <v>卖家未填</v>
      </c>
      <c r="M2958" s="11" t="str">
        <f t="shared" si="464"/>
        <v>多口味组合装600g</v>
      </c>
      <c r="N2958" s="11" t="s">
        <v>2336</v>
      </c>
      <c r="O2958" s="11" t="s">
        <v>4369</v>
      </c>
      <c r="P2958" s="12">
        <v>50</v>
      </c>
      <c r="Q2958" s="12">
        <v>23.8</v>
      </c>
      <c r="R2958" s="11">
        <v>23.8</v>
      </c>
      <c r="S2958" s="13">
        <f t="shared" si="465"/>
        <v>38.714666666666666</v>
      </c>
      <c r="T2958" s="11">
        <v>75</v>
      </c>
      <c r="U2958" s="11">
        <v>122</v>
      </c>
      <c r="V2958" s="14">
        <f t="shared" si="466"/>
        <v>2903.6</v>
      </c>
      <c r="W2958" s="11">
        <v>977</v>
      </c>
      <c r="X2958" s="11">
        <v>950</v>
      </c>
      <c r="Y2958" s="11">
        <v>39614494092</v>
      </c>
      <c r="Z2958" s="11">
        <v>66449710</v>
      </c>
      <c r="AA2958" s="15" t="str">
        <f t="shared" si="467"/>
        <v/>
      </c>
      <c r="AB2958" s="16" t="str">
        <f t="shared" si="468"/>
        <v>点击查看</v>
      </c>
      <c r="AC2958" s="11">
        <f t="shared" si="469"/>
        <v>1900</v>
      </c>
      <c r="AD2958" s="11"/>
      <c r="AE2958" s="11"/>
      <c r="AF2958" s="11" t="s">
        <v>8059</v>
      </c>
      <c r="AG2958" s="11" t="s">
        <v>12701</v>
      </c>
    </row>
    <row r="2959" spans="1:33" x14ac:dyDescent="0.15">
      <c r="A2959" s="11" t="s">
        <v>14690</v>
      </c>
      <c r="B2959" s="11" t="s">
        <v>15109</v>
      </c>
      <c r="C2959" s="11" t="s">
        <v>14691</v>
      </c>
      <c r="D2959" s="11"/>
      <c r="E2959" s="11" t="s">
        <v>14719</v>
      </c>
      <c r="F2959" s="11" t="s">
        <v>14740</v>
      </c>
      <c r="G2959" s="11" t="s">
        <v>36</v>
      </c>
      <c r="H2959" s="11" t="s">
        <v>9734</v>
      </c>
      <c r="I2959" s="11" t="str">
        <f t="shared" si="460"/>
        <v>卖家未填</v>
      </c>
      <c r="J2959" s="11" t="str">
        <f t="shared" si="461"/>
        <v>720</v>
      </c>
      <c r="K2959" s="11" t="str">
        <f t="shared" si="462"/>
        <v>卖家未填</v>
      </c>
      <c r="L2959" s="11" t="str">
        <f t="shared" si="463"/>
        <v>卖家未填</v>
      </c>
      <c r="M2959" s="11" t="str">
        <f t="shared" si="464"/>
        <v>瑞士卷（卷式夹心蛋糕）240g*3包</v>
      </c>
      <c r="N2959" s="11" t="s">
        <v>2661</v>
      </c>
      <c r="O2959" s="11"/>
      <c r="P2959" s="12">
        <v>40.69</v>
      </c>
      <c r="Q2959" s="12">
        <v>27.12</v>
      </c>
      <c r="R2959" s="11">
        <v>27.12</v>
      </c>
      <c r="S2959" s="13">
        <f t="shared" si="465"/>
        <v>48.364000000000004</v>
      </c>
      <c r="T2959" s="11">
        <v>60</v>
      </c>
      <c r="U2959" s="11">
        <v>107</v>
      </c>
      <c r="V2959" s="14">
        <f t="shared" si="466"/>
        <v>2901.84</v>
      </c>
      <c r="W2959" s="11">
        <v>1875</v>
      </c>
      <c r="X2959" s="11">
        <v>886</v>
      </c>
      <c r="Y2959" s="11">
        <v>39025983701</v>
      </c>
      <c r="Z2959" s="11">
        <v>71798640</v>
      </c>
      <c r="AA2959" s="15" t="str">
        <f t="shared" si="467"/>
        <v/>
      </c>
      <c r="AB2959" s="16" t="str">
        <f t="shared" si="468"/>
        <v>点击查看</v>
      </c>
      <c r="AC2959" s="11">
        <f t="shared" si="469"/>
        <v>1900</v>
      </c>
      <c r="AD2959" s="11"/>
      <c r="AE2959" s="11"/>
      <c r="AF2959" s="11" t="s">
        <v>8206</v>
      </c>
      <c r="AG2959" s="11" t="s">
        <v>13008</v>
      </c>
    </row>
    <row r="2960" spans="1:33" x14ac:dyDescent="0.15">
      <c r="A2960" s="11" t="s">
        <v>14671</v>
      </c>
      <c r="B2960" s="11" t="s">
        <v>15112</v>
      </c>
      <c r="C2960" s="11" t="s">
        <v>14676</v>
      </c>
      <c r="D2960" s="17">
        <v>40999</v>
      </c>
      <c r="E2960" s="11" t="s">
        <v>34</v>
      </c>
      <c r="F2960" s="11" t="s">
        <v>34</v>
      </c>
      <c r="G2960" s="11" t="s">
        <v>34</v>
      </c>
      <c r="H2960" s="11" t="s">
        <v>9557</v>
      </c>
      <c r="I2960" s="11" t="str">
        <f t="shared" si="460"/>
        <v>卖家未填</v>
      </c>
      <c r="J2960" s="11" t="str">
        <f t="shared" si="461"/>
        <v>200</v>
      </c>
      <c r="K2960" s="11" t="str">
        <f t="shared" si="462"/>
        <v>卖家未填</v>
      </c>
      <c r="L2960" s="11" t="str">
        <f t="shared" si="463"/>
        <v>卖家未填</v>
      </c>
      <c r="M2960" s="11" t="str">
        <f t="shared" si="464"/>
        <v>威化巧克力</v>
      </c>
      <c r="N2960" s="11" t="s">
        <v>1835</v>
      </c>
      <c r="O2960" s="11" t="s">
        <v>4856</v>
      </c>
      <c r="P2960" s="12">
        <v>29.9</v>
      </c>
      <c r="Q2960" s="12">
        <v>9.9</v>
      </c>
      <c r="R2960" s="11">
        <v>9.9</v>
      </c>
      <c r="S2960" s="13">
        <f t="shared" si="465"/>
        <v>24.172500000000003</v>
      </c>
      <c r="T2960" s="11">
        <v>120</v>
      </c>
      <c r="U2960" s="11">
        <v>293</v>
      </c>
      <c r="V2960" s="14">
        <f t="shared" si="466"/>
        <v>2900.7000000000003</v>
      </c>
      <c r="W2960" s="11">
        <v>374</v>
      </c>
      <c r="X2960" s="11">
        <v>917</v>
      </c>
      <c r="Y2960" s="11">
        <v>36581937749</v>
      </c>
      <c r="Z2960" s="11">
        <v>71230910</v>
      </c>
      <c r="AA2960" s="15">
        <f t="shared" si="467"/>
        <v>42027.805555555555</v>
      </c>
      <c r="AB2960" s="16" t="str">
        <f t="shared" si="468"/>
        <v>点击查看</v>
      </c>
      <c r="AC2960" s="11">
        <f t="shared" si="469"/>
        <v>2012</v>
      </c>
      <c r="AD2960" s="11"/>
      <c r="AE2960" s="11" t="s">
        <v>6414</v>
      </c>
      <c r="AF2960" s="11" t="s">
        <v>8210</v>
      </c>
      <c r="AG2960" s="11" t="s">
        <v>12227</v>
      </c>
    </row>
    <row r="2961" spans="1:33" x14ac:dyDescent="0.15">
      <c r="A2961" s="11" t="s">
        <v>14687</v>
      </c>
      <c r="B2961" s="11" t="s">
        <v>15994</v>
      </c>
      <c r="C2961" s="11" t="s">
        <v>14689</v>
      </c>
      <c r="D2961" s="17">
        <v>40281</v>
      </c>
      <c r="E2961" s="11" t="s">
        <v>14713</v>
      </c>
      <c r="F2961" s="11" t="s">
        <v>14717</v>
      </c>
      <c r="G2961" s="11" t="s">
        <v>18</v>
      </c>
      <c r="H2961" s="11" t="s">
        <v>8558</v>
      </c>
      <c r="I2961" s="11" t="str">
        <f t="shared" si="460"/>
        <v>卖家未填</v>
      </c>
      <c r="J2961" s="11" t="str">
        <f t="shared" si="461"/>
        <v>210</v>
      </c>
      <c r="K2961" s="11" t="str">
        <f t="shared" si="462"/>
        <v>卖家未填</v>
      </c>
      <c r="L2961" s="11" t="str">
        <f t="shared" si="463"/>
        <v>卖家未填</v>
      </c>
      <c r="M2961" s="11" t="str">
        <f t="shared" si="464"/>
        <v>绿豆糕</v>
      </c>
      <c r="N2961" s="11" t="s">
        <v>2967</v>
      </c>
      <c r="O2961" s="11" t="s">
        <v>5368</v>
      </c>
      <c r="P2961" s="12">
        <v>60</v>
      </c>
      <c r="Q2961" s="12">
        <v>29</v>
      </c>
      <c r="R2961" s="11">
        <v>29</v>
      </c>
      <c r="S2961" s="13">
        <f t="shared" si="465"/>
        <v>60.416666666666664</v>
      </c>
      <c r="T2961" s="11">
        <v>48</v>
      </c>
      <c r="U2961" s="11">
        <v>100</v>
      </c>
      <c r="V2961" s="14">
        <f t="shared" si="466"/>
        <v>2900</v>
      </c>
      <c r="W2961" s="11">
        <v>412</v>
      </c>
      <c r="X2961" s="11">
        <v>1230</v>
      </c>
      <c r="Y2961" s="11">
        <v>40225687141</v>
      </c>
      <c r="Z2961" s="11">
        <v>61059942</v>
      </c>
      <c r="AA2961" s="15">
        <f t="shared" si="467"/>
        <v>42025.741377314815</v>
      </c>
      <c r="AB2961" s="16" t="str">
        <f t="shared" si="468"/>
        <v>点击查看</v>
      </c>
      <c r="AC2961" s="11">
        <f t="shared" si="469"/>
        <v>2010</v>
      </c>
      <c r="AD2961" s="11"/>
      <c r="AE2961" s="11" t="s">
        <v>7071</v>
      </c>
      <c r="AF2961" s="11" t="s">
        <v>9091</v>
      </c>
      <c r="AG2961" s="11" t="s">
        <v>13309</v>
      </c>
    </row>
    <row r="2962" spans="1:33" x14ac:dyDescent="0.15">
      <c r="A2962" s="11" t="s">
        <v>14703</v>
      </c>
      <c r="B2962" s="11" t="s">
        <v>16308</v>
      </c>
      <c r="C2962" s="11" t="s">
        <v>14704</v>
      </c>
      <c r="D2962" s="17">
        <v>40206</v>
      </c>
      <c r="E2962" s="11" t="s">
        <v>17</v>
      </c>
      <c r="F2962" s="11" t="s">
        <v>17</v>
      </c>
      <c r="G2962" s="11" t="s">
        <v>17</v>
      </c>
      <c r="H2962" s="11" t="s">
        <v>10221</v>
      </c>
      <c r="I2962" s="11" t="str">
        <f t="shared" si="460"/>
        <v>卖家未填</v>
      </c>
      <c r="J2962" s="11" t="str">
        <f t="shared" si="461"/>
        <v>25</v>
      </c>
      <c r="K2962" s="11" t="str">
        <f t="shared" si="462"/>
        <v>卖家未填</v>
      </c>
      <c r="L2962" s="11" t="str">
        <f t="shared" si="463"/>
        <v>卖家未填</v>
      </c>
      <c r="M2962" s="11" t="str">
        <f t="shared" si="464"/>
        <v>卖家未填</v>
      </c>
      <c r="N2962" s="11" t="s">
        <v>3919</v>
      </c>
      <c r="O2962" s="11" t="s">
        <v>5651</v>
      </c>
      <c r="P2962" s="12">
        <v>25</v>
      </c>
      <c r="Q2962" s="12"/>
      <c r="R2962" s="11">
        <v>25</v>
      </c>
      <c r="S2962" s="13">
        <f t="shared" si="465"/>
        <v>107.4074074074074</v>
      </c>
      <c r="T2962" s="11">
        <v>27</v>
      </c>
      <c r="U2962" s="11">
        <v>116</v>
      </c>
      <c r="V2962" s="14">
        <f t="shared" si="466"/>
        <v>2900</v>
      </c>
      <c r="W2962" s="11">
        <v>229</v>
      </c>
      <c r="X2962" s="11">
        <v>882</v>
      </c>
      <c r="Y2962" s="11">
        <v>38257887097</v>
      </c>
      <c r="Z2962" s="11">
        <v>60474363</v>
      </c>
      <c r="AA2962" s="15">
        <f t="shared" si="467"/>
        <v>42028.383125</v>
      </c>
      <c r="AB2962" s="16" t="str">
        <f t="shared" si="468"/>
        <v>点击查看</v>
      </c>
      <c r="AC2962" s="11">
        <f t="shared" si="469"/>
        <v>2010</v>
      </c>
      <c r="AD2962" s="11"/>
      <c r="AE2962" s="11" t="s">
        <v>7668</v>
      </c>
      <c r="AF2962" s="11" t="s">
        <v>9323</v>
      </c>
      <c r="AG2962" s="11" t="s">
        <v>14229</v>
      </c>
    </row>
    <row r="2963" spans="1:33" x14ac:dyDescent="0.15">
      <c r="A2963" s="11" t="s">
        <v>14703</v>
      </c>
      <c r="B2963" s="11" t="s">
        <v>15664</v>
      </c>
      <c r="C2963" s="11" t="s">
        <v>14704</v>
      </c>
      <c r="D2963" s="17">
        <v>41495</v>
      </c>
      <c r="E2963" s="11" t="s">
        <v>14713</v>
      </c>
      <c r="F2963" s="11" t="s">
        <v>14717</v>
      </c>
      <c r="G2963" s="11" t="s">
        <v>18</v>
      </c>
      <c r="H2963" s="11" t="s">
        <v>9780</v>
      </c>
      <c r="I2963" s="11" t="str">
        <f t="shared" si="460"/>
        <v>卖家未填</v>
      </c>
      <c r="J2963" s="11" t="str">
        <f t="shared" si="461"/>
        <v>500</v>
      </c>
      <c r="K2963" s="11" t="str">
        <f t="shared" si="462"/>
        <v>卖家未填</v>
      </c>
      <c r="L2963" s="11" t="str">
        <f t="shared" si="463"/>
        <v>卖家未填</v>
      </c>
      <c r="M2963" s="11" t="str">
        <f t="shared" si="464"/>
        <v>奶油话梅糖500g散装</v>
      </c>
      <c r="N2963" s="11" t="s">
        <v>4291</v>
      </c>
      <c r="O2963" s="11" t="s">
        <v>4530</v>
      </c>
      <c r="P2963" s="12">
        <v>90</v>
      </c>
      <c r="Q2963" s="12">
        <v>25</v>
      </c>
      <c r="R2963" s="11">
        <v>25</v>
      </c>
      <c r="S2963" s="13">
        <f t="shared" si="465"/>
        <v>126.08695652173913</v>
      </c>
      <c r="T2963" s="11">
        <v>23</v>
      </c>
      <c r="U2963" s="11">
        <v>116</v>
      </c>
      <c r="V2963" s="14">
        <f t="shared" si="466"/>
        <v>2900</v>
      </c>
      <c r="W2963" s="11">
        <v>101</v>
      </c>
      <c r="X2963" s="11">
        <v>73</v>
      </c>
      <c r="Y2963" s="11">
        <v>36209920724</v>
      </c>
      <c r="Z2963" s="11">
        <v>105790302</v>
      </c>
      <c r="AA2963" s="15">
        <f t="shared" si="467"/>
        <v>42030.799189814818</v>
      </c>
      <c r="AB2963" s="16" t="str">
        <f t="shared" si="468"/>
        <v>点击查看</v>
      </c>
      <c r="AC2963" s="11">
        <f t="shared" si="469"/>
        <v>2013</v>
      </c>
      <c r="AD2963" s="11"/>
      <c r="AE2963" s="11" t="s">
        <v>7910</v>
      </c>
      <c r="AF2963" s="11" t="s">
        <v>8341</v>
      </c>
      <c r="AG2963" s="11" t="s">
        <v>14593</v>
      </c>
    </row>
    <row r="2964" spans="1:33" x14ac:dyDescent="0.15">
      <c r="A2964" s="11" t="s">
        <v>14703</v>
      </c>
      <c r="B2964" s="11" t="s">
        <v>16099</v>
      </c>
      <c r="C2964" s="11" t="s">
        <v>14707</v>
      </c>
      <c r="D2964" s="17">
        <v>41961</v>
      </c>
      <c r="E2964" s="11" t="s">
        <v>14715</v>
      </c>
      <c r="F2964" s="11" t="s">
        <v>14718</v>
      </c>
      <c r="G2964" s="11" t="s">
        <v>19</v>
      </c>
      <c r="H2964" s="11" t="s">
        <v>10113</v>
      </c>
      <c r="I2964" s="11" t="str">
        <f t="shared" si="460"/>
        <v>卖家未填</v>
      </c>
      <c r="J2964" s="11" t="str">
        <f t="shared" si="461"/>
        <v>120</v>
      </c>
      <c r="K2964" s="11" t="str">
        <f t="shared" si="462"/>
        <v>卖家未填</v>
      </c>
      <c r="L2964" s="11" t="str">
        <f t="shared" si="463"/>
        <v>卖家未填</v>
      </c>
      <c r="M2964" s="11" t="str">
        <f t="shared" si="464"/>
        <v>卖家未填</v>
      </c>
      <c r="N2964" s="11" t="s">
        <v>3257</v>
      </c>
      <c r="O2964" s="11" t="s">
        <v>5456</v>
      </c>
      <c r="P2964" s="12">
        <v>89</v>
      </c>
      <c r="Q2964" s="12">
        <v>69</v>
      </c>
      <c r="R2964" s="11">
        <v>69</v>
      </c>
      <c r="S2964" s="13">
        <f t="shared" si="465"/>
        <v>72.45</v>
      </c>
      <c r="T2964" s="11">
        <v>40</v>
      </c>
      <c r="U2964" s="11">
        <v>42</v>
      </c>
      <c r="V2964" s="14">
        <f t="shared" si="466"/>
        <v>2898</v>
      </c>
      <c r="W2964" s="11">
        <v>16</v>
      </c>
      <c r="X2964" s="11">
        <v>96</v>
      </c>
      <c r="Y2964" s="11">
        <v>42982916451</v>
      </c>
      <c r="Z2964" s="11">
        <v>115207789</v>
      </c>
      <c r="AA2964" s="15">
        <f t="shared" si="467"/>
        <v>42031.827187499999</v>
      </c>
      <c r="AB2964" s="16" t="str">
        <f t="shared" si="468"/>
        <v>点击查看</v>
      </c>
      <c r="AC2964" s="11">
        <f t="shared" si="469"/>
        <v>2014</v>
      </c>
      <c r="AD2964" s="11"/>
      <c r="AE2964" s="11" t="s">
        <v>7261</v>
      </c>
      <c r="AF2964" s="11" t="s">
        <v>9167</v>
      </c>
      <c r="AG2964" s="11" t="s">
        <v>13589</v>
      </c>
    </row>
    <row r="2965" spans="1:33" x14ac:dyDescent="0.15">
      <c r="A2965" s="11" t="s">
        <v>14687</v>
      </c>
      <c r="B2965" s="11" t="s">
        <v>15787</v>
      </c>
      <c r="C2965" s="11" t="s">
        <v>14689</v>
      </c>
      <c r="D2965" s="17">
        <v>40994</v>
      </c>
      <c r="E2965" s="11" t="s">
        <v>14723</v>
      </c>
      <c r="F2965" s="11" t="s">
        <v>14724</v>
      </c>
      <c r="G2965" s="11" t="s">
        <v>23</v>
      </c>
      <c r="H2965" s="11" t="s">
        <v>9636</v>
      </c>
      <c r="I2965" s="11" t="str">
        <f t="shared" si="460"/>
        <v>卖家未填</v>
      </c>
      <c r="J2965" s="11" t="str">
        <f t="shared" si="461"/>
        <v>454</v>
      </c>
      <c r="K2965" s="11" t="str">
        <f t="shared" si="462"/>
        <v>卖家未填</v>
      </c>
      <c r="L2965" s="11" t="str">
        <f t="shared" si="463"/>
        <v>卖家未填</v>
      </c>
      <c r="M2965" s="11" t="str">
        <f t="shared" si="464"/>
        <v>奶糖454g</v>
      </c>
      <c r="N2965" s="11" t="s">
        <v>2431</v>
      </c>
      <c r="O2965" s="11" t="s">
        <v>5189</v>
      </c>
      <c r="P2965" s="12">
        <v>26.8</v>
      </c>
      <c r="Q2965" s="12"/>
      <c r="R2965" s="11">
        <v>26.8</v>
      </c>
      <c r="S2965" s="13">
        <f t="shared" si="465"/>
        <v>41.348571428571432</v>
      </c>
      <c r="T2965" s="11">
        <v>70</v>
      </c>
      <c r="U2965" s="11">
        <v>108</v>
      </c>
      <c r="V2965" s="14">
        <f t="shared" si="466"/>
        <v>2894.4</v>
      </c>
      <c r="W2965" s="11">
        <v>118</v>
      </c>
      <c r="X2965" s="11">
        <v>192</v>
      </c>
      <c r="Y2965" s="11">
        <v>36766960963</v>
      </c>
      <c r="Z2965" s="11">
        <v>71155385</v>
      </c>
      <c r="AA2965" s="15">
        <f t="shared" si="467"/>
        <v>42026.767696759256</v>
      </c>
      <c r="AB2965" s="16" t="str">
        <f t="shared" si="468"/>
        <v>点击查看</v>
      </c>
      <c r="AC2965" s="11">
        <f t="shared" si="469"/>
        <v>2012</v>
      </c>
      <c r="AD2965" s="11"/>
      <c r="AE2965" s="11" t="s">
        <v>6741</v>
      </c>
      <c r="AF2965" s="11" t="s">
        <v>8392</v>
      </c>
      <c r="AG2965" s="11" t="s">
        <v>12794</v>
      </c>
    </row>
    <row r="2966" spans="1:33" x14ac:dyDescent="0.15">
      <c r="A2966" s="11" t="s">
        <v>14705</v>
      </c>
      <c r="B2966" s="11" t="s">
        <v>16153</v>
      </c>
      <c r="C2966" s="11" t="s">
        <v>14706</v>
      </c>
      <c r="D2966" s="17">
        <v>38635</v>
      </c>
      <c r="E2966" s="11" t="s">
        <v>14719</v>
      </c>
      <c r="F2966" s="11" t="s">
        <v>14733</v>
      </c>
      <c r="G2966" s="11" t="s">
        <v>29</v>
      </c>
      <c r="H2966" s="11" t="s">
        <v>9500</v>
      </c>
      <c r="I2966" s="11" t="str">
        <f t="shared" si="460"/>
        <v>卖家未填</v>
      </c>
      <c r="J2966" s="11" t="str">
        <f t="shared" si="461"/>
        <v>120</v>
      </c>
      <c r="K2966" s="11" t="str">
        <f t="shared" si="462"/>
        <v>卖家未填</v>
      </c>
      <c r="L2966" s="11" t="str">
        <f t="shared" si="463"/>
        <v>卖家未填</v>
      </c>
      <c r="M2966" s="11" t="str">
        <f t="shared" si="464"/>
        <v>卖家未填</v>
      </c>
      <c r="N2966" s="11" t="s">
        <v>3421</v>
      </c>
      <c r="O2966" s="11" t="s">
        <v>4640</v>
      </c>
      <c r="P2966" s="12">
        <v>25</v>
      </c>
      <c r="Q2966" s="12">
        <v>19.8</v>
      </c>
      <c r="R2966" s="11">
        <v>19.8</v>
      </c>
      <c r="S2966" s="13">
        <f t="shared" si="465"/>
        <v>80.300000000000011</v>
      </c>
      <c r="T2966" s="11">
        <v>36</v>
      </c>
      <c r="U2966" s="11">
        <v>146</v>
      </c>
      <c r="V2966" s="14">
        <f t="shared" si="466"/>
        <v>2890.8</v>
      </c>
      <c r="W2966" s="11">
        <v>216</v>
      </c>
      <c r="X2966" s="11">
        <v>390</v>
      </c>
      <c r="Y2966" s="11">
        <v>36831535870</v>
      </c>
      <c r="Z2966" s="11">
        <v>33290073</v>
      </c>
      <c r="AA2966" s="15">
        <f t="shared" si="467"/>
        <v>42028.446215277778</v>
      </c>
      <c r="AB2966" s="16" t="str">
        <f t="shared" si="468"/>
        <v>点击查看</v>
      </c>
      <c r="AC2966" s="11">
        <f t="shared" si="469"/>
        <v>2005</v>
      </c>
      <c r="AD2966" s="11"/>
      <c r="AE2966" s="11" t="s">
        <v>7361</v>
      </c>
      <c r="AF2966" s="11"/>
      <c r="AG2966" s="11" t="s">
        <v>13744</v>
      </c>
    </row>
    <row r="2967" spans="1:33" x14ac:dyDescent="0.15">
      <c r="A2967" s="11" t="s">
        <v>14703</v>
      </c>
      <c r="B2967" s="11" t="s">
        <v>16139</v>
      </c>
      <c r="C2967" s="11" t="s">
        <v>14704</v>
      </c>
      <c r="D2967" s="17">
        <v>41703</v>
      </c>
      <c r="E2967" s="11" t="s">
        <v>14737</v>
      </c>
      <c r="F2967" s="11" t="s">
        <v>14738</v>
      </c>
      <c r="G2967" s="11" t="s">
        <v>32</v>
      </c>
      <c r="H2967" s="11" t="s">
        <v>10129</v>
      </c>
      <c r="I2967" s="11" t="str">
        <f t="shared" si="460"/>
        <v>卖家未填</v>
      </c>
      <c r="J2967" s="11" t="str">
        <f t="shared" si="461"/>
        <v>550</v>
      </c>
      <c r="K2967" s="11" t="str">
        <f t="shared" si="462"/>
        <v>卖家未填</v>
      </c>
      <c r="L2967" s="11" t="str">
        <f t="shared" si="463"/>
        <v>卖家未填</v>
      </c>
      <c r="M2967" s="11" t="str">
        <f t="shared" si="464"/>
        <v>组合系列</v>
      </c>
      <c r="N2967" s="11" t="s">
        <v>3394</v>
      </c>
      <c r="O2967" s="11" t="s">
        <v>5495</v>
      </c>
      <c r="P2967" s="12">
        <v>116</v>
      </c>
      <c r="Q2967" s="12">
        <v>68.8</v>
      </c>
      <c r="R2967" s="11">
        <v>68.8</v>
      </c>
      <c r="S2967" s="13">
        <f t="shared" si="465"/>
        <v>78.097297297297288</v>
      </c>
      <c r="T2967" s="11">
        <v>37</v>
      </c>
      <c r="U2967" s="11">
        <v>42</v>
      </c>
      <c r="V2967" s="14">
        <f t="shared" si="466"/>
        <v>2889.6</v>
      </c>
      <c r="W2967" s="11">
        <v>240</v>
      </c>
      <c r="X2967" s="11">
        <v>1040</v>
      </c>
      <c r="Y2967" s="11">
        <v>39030021583</v>
      </c>
      <c r="Z2967" s="11">
        <v>109183538</v>
      </c>
      <c r="AA2967" s="15">
        <f t="shared" si="467"/>
        <v>42031.457476851851</v>
      </c>
      <c r="AB2967" s="16" t="str">
        <f t="shared" si="468"/>
        <v>点击查看</v>
      </c>
      <c r="AC2967" s="11">
        <f t="shared" si="469"/>
        <v>2014</v>
      </c>
      <c r="AD2967" s="11"/>
      <c r="AE2967" s="11" t="s">
        <v>7348</v>
      </c>
      <c r="AF2967" s="11" t="s">
        <v>9189</v>
      </c>
      <c r="AG2967" s="11" t="s">
        <v>13723</v>
      </c>
    </row>
    <row r="2968" spans="1:33" x14ac:dyDescent="0.15">
      <c r="A2968" s="11" t="s">
        <v>14690</v>
      </c>
      <c r="B2968" s="11" t="s">
        <v>15660</v>
      </c>
      <c r="C2968" s="11" t="s">
        <v>14691</v>
      </c>
      <c r="D2968" s="11"/>
      <c r="E2968" s="11" t="s">
        <v>17</v>
      </c>
      <c r="F2968" s="11" t="s">
        <v>17</v>
      </c>
      <c r="G2968" s="11" t="s">
        <v>17</v>
      </c>
      <c r="H2968" s="11" t="s">
        <v>9509</v>
      </c>
      <c r="I2968" s="11" t="str">
        <f t="shared" si="460"/>
        <v>卖家未填</v>
      </c>
      <c r="J2968" s="11" t="str">
        <f t="shared" si="461"/>
        <v>710</v>
      </c>
      <c r="K2968" s="11" t="str">
        <f t="shared" si="462"/>
        <v>卖家未填</v>
      </c>
      <c r="L2968" s="11" t="str">
        <f t="shared" si="463"/>
        <v>卖家未填</v>
      </c>
      <c r="M2968" s="11" t="str">
        <f t="shared" si="464"/>
        <v>陈皮糖355gx2包组合</v>
      </c>
      <c r="N2968" s="11" t="s">
        <v>1955</v>
      </c>
      <c r="O2968" s="11"/>
      <c r="P2968" s="12">
        <v>28</v>
      </c>
      <c r="Q2968" s="12">
        <v>14.8</v>
      </c>
      <c r="R2968" s="11">
        <v>14.8</v>
      </c>
      <c r="S2968" s="13">
        <f t="shared" si="465"/>
        <v>26.971962616822431</v>
      </c>
      <c r="T2968" s="11">
        <v>107</v>
      </c>
      <c r="U2968" s="11">
        <v>195</v>
      </c>
      <c r="V2968" s="14">
        <f t="shared" si="466"/>
        <v>2886</v>
      </c>
      <c r="W2968" s="11">
        <v>72</v>
      </c>
      <c r="X2968" s="11">
        <v>56</v>
      </c>
      <c r="Y2968" s="11">
        <v>42900064478</v>
      </c>
      <c r="Z2968" s="11">
        <v>100546175</v>
      </c>
      <c r="AA2968" s="15" t="str">
        <f t="shared" si="467"/>
        <v/>
      </c>
      <c r="AB2968" s="16" t="str">
        <f t="shared" si="468"/>
        <v>点击查看</v>
      </c>
      <c r="AC2968" s="11">
        <f t="shared" si="469"/>
        <v>1900</v>
      </c>
      <c r="AD2968" s="11"/>
      <c r="AE2968" s="11"/>
      <c r="AF2968" s="11" t="s">
        <v>8032</v>
      </c>
      <c r="AG2968" s="11" t="s">
        <v>11615</v>
      </c>
    </row>
    <row r="2969" spans="1:33" x14ac:dyDescent="0.15">
      <c r="A2969" s="11" t="s">
        <v>14705</v>
      </c>
      <c r="B2969" s="11" t="s">
        <v>15462</v>
      </c>
      <c r="C2969" s="11" t="s">
        <v>14706</v>
      </c>
      <c r="D2969" s="17">
        <v>41332</v>
      </c>
      <c r="E2969" s="11" t="s">
        <v>17</v>
      </c>
      <c r="F2969" s="11" t="s">
        <v>17</v>
      </c>
      <c r="G2969" s="11" t="s">
        <v>17</v>
      </c>
      <c r="H2969" s="11" t="s">
        <v>9623</v>
      </c>
      <c r="I2969" s="11" t="str">
        <f t="shared" si="460"/>
        <v>黑巧克力</v>
      </c>
      <c r="J2969" s="11" t="str">
        <f t="shared" si="461"/>
        <v>100</v>
      </c>
      <c r="K2969" s="11" t="str">
        <f t="shared" si="462"/>
        <v>手工</v>
      </c>
      <c r="L2969" s="11" t="str">
        <f t="shared" si="463"/>
        <v>排块</v>
      </c>
      <c r="M2969" s="11" t="str">
        <f t="shared" si="464"/>
        <v>黑巧克力</v>
      </c>
      <c r="N2969" s="11" t="s">
        <v>3116</v>
      </c>
      <c r="O2969" s="11" t="s">
        <v>5156</v>
      </c>
      <c r="P2969" s="12">
        <v>40</v>
      </c>
      <c r="Q2969" s="12"/>
      <c r="R2969" s="11">
        <v>40</v>
      </c>
      <c r="S2969" s="13">
        <f t="shared" si="465"/>
        <v>66.976744186046517</v>
      </c>
      <c r="T2969" s="11">
        <v>43</v>
      </c>
      <c r="U2969" s="11">
        <v>72</v>
      </c>
      <c r="V2969" s="14">
        <f t="shared" si="466"/>
        <v>2880</v>
      </c>
      <c r="W2969" s="11">
        <v>69</v>
      </c>
      <c r="X2969" s="11">
        <v>224</v>
      </c>
      <c r="Y2969" s="11">
        <v>17443553724</v>
      </c>
      <c r="Z2969" s="11">
        <v>102386790</v>
      </c>
      <c r="AA2969" s="15">
        <f t="shared" si="467"/>
        <v>42027.725995370369</v>
      </c>
      <c r="AB2969" s="16" t="str">
        <f t="shared" si="468"/>
        <v>点击查看</v>
      </c>
      <c r="AC2969" s="11">
        <f t="shared" si="469"/>
        <v>2013</v>
      </c>
      <c r="AD2969" s="11"/>
      <c r="AE2969" s="11" t="s">
        <v>7169</v>
      </c>
      <c r="AF2969" s="11" t="s">
        <v>8364</v>
      </c>
      <c r="AG2969" s="11" t="s">
        <v>13451</v>
      </c>
    </row>
    <row r="2970" spans="1:33" x14ac:dyDescent="0.15">
      <c r="A2970" s="11" t="s">
        <v>14705</v>
      </c>
      <c r="B2970" s="11" t="s">
        <v>16128</v>
      </c>
      <c r="C2970" s="11" t="s">
        <v>14706</v>
      </c>
      <c r="D2970" s="17">
        <v>41239</v>
      </c>
      <c r="E2970" s="11" t="s">
        <v>112</v>
      </c>
      <c r="F2970" s="11" t="s">
        <v>112</v>
      </c>
      <c r="G2970" s="11" t="s">
        <v>112</v>
      </c>
      <c r="H2970" s="11" t="s">
        <v>8818</v>
      </c>
      <c r="I2970" s="11" t="str">
        <f t="shared" si="460"/>
        <v>夹心巧克力</v>
      </c>
      <c r="J2970" s="11" t="str">
        <f t="shared" si="461"/>
        <v>88</v>
      </c>
      <c r="K2970" s="11" t="str">
        <f t="shared" si="462"/>
        <v>卖家未填</v>
      </c>
      <c r="L2970" s="11" t="str">
        <f t="shared" si="463"/>
        <v>卖家未填</v>
      </c>
      <c r="M2970" s="11" t="str">
        <f t="shared" si="464"/>
        <v>卖家未填</v>
      </c>
      <c r="N2970" s="11" t="s">
        <v>3369</v>
      </c>
      <c r="O2970" s="11" t="s">
        <v>5487</v>
      </c>
      <c r="P2970" s="12">
        <v>15</v>
      </c>
      <c r="Q2970" s="12">
        <v>11.9</v>
      </c>
      <c r="R2970" s="11">
        <v>11.9</v>
      </c>
      <c r="S2970" s="13">
        <f t="shared" si="465"/>
        <v>77.832432432432441</v>
      </c>
      <c r="T2970" s="11">
        <v>37</v>
      </c>
      <c r="U2970" s="11">
        <v>242</v>
      </c>
      <c r="V2970" s="14">
        <f t="shared" si="466"/>
        <v>2879.8</v>
      </c>
      <c r="W2970" s="11">
        <v>42</v>
      </c>
      <c r="X2970" s="11">
        <v>202</v>
      </c>
      <c r="Y2970" s="11">
        <v>21683512527</v>
      </c>
      <c r="Z2970" s="11">
        <v>101232839</v>
      </c>
      <c r="AA2970" s="15">
        <f t="shared" si="467"/>
        <v>42027.500844907408</v>
      </c>
      <c r="AB2970" s="16" t="str">
        <f t="shared" si="468"/>
        <v>点击查看</v>
      </c>
      <c r="AC2970" s="11">
        <f t="shared" si="469"/>
        <v>2012</v>
      </c>
      <c r="AD2970" s="11"/>
      <c r="AE2970" s="11" t="s">
        <v>7331</v>
      </c>
      <c r="AF2970" s="11" t="s">
        <v>8120</v>
      </c>
      <c r="AG2970" s="11" t="s">
        <v>13699</v>
      </c>
    </row>
    <row r="2971" spans="1:33" x14ac:dyDescent="0.15">
      <c r="A2971" s="11" t="s">
        <v>14701</v>
      </c>
      <c r="B2971" s="11" t="s">
        <v>15015</v>
      </c>
      <c r="C2971" s="11" t="s">
        <v>14702</v>
      </c>
      <c r="D2971" s="11"/>
      <c r="E2971" s="11" t="s">
        <v>14719</v>
      </c>
      <c r="F2971" s="11" t="s">
        <v>14740</v>
      </c>
      <c r="G2971" s="11" t="s">
        <v>36</v>
      </c>
      <c r="H2971" s="11" t="s">
        <v>10036</v>
      </c>
      <c r="I2971" s="11" t="str">
        <f t="shared" si="460"/>
        <v>卖家未填</v>
      </c>
      <c r="J2971" s="11" t="str">
        <f t="shared" si="461"/>
        <v>2500</v>
      </c>
      <c r="K2971" s="11" t="str">
        <f t="shared" si="462"/>
        <v>卖家未填</v>
      </c>
      <c r="L2971" s="11" t="str">
        <f t="shared" si="463"/>
        <v>卖家未填</v>
      </c>
      <c r="M2971" s="11" t="str">
        <f t="shared" si="464"/>
        <v>2500g礼盒装</v>
      </c>
      <c r="N2971" s="11" t="s">
        <v>3764</v>
      </c>
      <c r="O2971" s="11"/>
      <c r="P2971" s="12">
        <v>138</v>
      </c>
      <c r="Q2971" s="12">
        <v>59.9</v>
      </c>
      <c r="R2971" s="11">
        <v>59.9</v>
      </c>
      <c r="S2971" s="13">
        <f t="shared" si="465"/>
        <v>95.839999999999989</v>
      </c>
      <c r="T2971" s="11">
        <v>30</v>
      </c>
      <c r="U2971" s="11">
        <v>48</v>
      </c>
      <c r="V2971" s="14">
        <f t="shared" si="466"/>
        <v>2875.2</v>
      </c>
      <c r="W2971" s="11">
        <v>224</v>
      </c>
      <c r="X2971" s="11">
        <v>157</v>
      </c>
      <c r="Y2971" s="11">
        <v>39477813697</v>
      </c>
      <c r="Z2971" s="11">
        <v>110409927</v>
      </c>
      <c r="AA2971" s="15" t="str">
        <f t="shared" si="467"/>
        <v/>
      </c>
      <c r="AB2971" s="16" t="str">
        <f t="shared" si="468"/>
        <v>点击查看</v>
      </c>
      <c r="AC2971" s="11">
        <f t="shared" si="469"/>
        <v>1900</v>
      </c>
      <c r="AD2971" s="11"/>
      <c r="AE2971" s="11"/>
      <c r="AF2971" s="11" t="s">
        <v>8105</v>
      </c>
      <c r="AG2971" s="11" t="s">
        <v>14081</v>
      </c>
    </row>
    <row r="2972" spans="1:33" x14ac:dyDescent="0.15">
      <c r="A2972" s="11" t="s">
        <v>14703</v>
      </c>
      <c r="B2972" s="11" t="s">
        <v>15437</v>
      </c>
      <c r="C2972" s="11" t="s">
        <v>14708</v>
      </c>
      <c r="D2972" s="17">
        <v>41207</v>
      </c>
      <c r="E2972" s="11" t="s">
        <v>14802</v>
      </c>
      <c r="F2972" s="11" t="s">
        <v>14803</v>
      </c>
      <c r="G2972" s="11" t="s">
        <v>86</v>
      </c>
      <c r="H2972" s="11" t="s">
        <v>8665</v>
      </c>
      <c r="I2972" s="11" t="str">
        <f t="shared" si="460"/>
        <v>卖家未填</v>
      </c>
      <c r="J2972" s="11" t="str">
        <f t="shared" si="461"/>
        <v>250</v>
      </c>
      <c r="K2972" s="11" t="str">
        <f t="shared" si="462"/>
        <v>卖家未填</v>
      </c>
      <c r="L2972" s="11" t="str">
        <f t="shared" si="463"/>
        <v>卖家未填</v>
      </c>
      <c r="M2972" s="11" t="str">
        <f t="shared" si="464"/>
        <v>果汁夹心糖（夹心型硬质糖果）</v>
      </c>
      <c r="N2972" s="11" t="s">
        <v>3091</v>
      </c>
      <c r="O2972" s="11" t="s">
        <v>4399</v>
      </c>
      <c r="P2972" s="12">
        <v>9</v>
      </c>
      <c r="Q2972" s="12">
        <v>8.3000000000000007</v>
      </c>
      <c r="R2972" s="11">
        <v>8.3000000000000007</v>
      </c>
      <c r="S2972" s="13">
        <f t="shared" si="465"/>
        <v>65.268181818181816</v>
      </c>
      <c r="T2972" s="11">
        <v>44</v>
      </c>
      <c r="U2972" s="11">
        <v>346</v>
      </c>
      <c r="V2972" s="14">
        <f t="shared" si="466"/>
        <v>2871.8</v>
      </c>
      <c r="W2972" s="11">
        <v>43</v>
      </c>
      <c r="X2972" s="11">
        <v>63</v>
      </c>
      <c r="Y2972" s="11">
        <v>27003152181</v>
      </c>
      <c r="Z2972" s="11">
        <v>100701014</v>
      </c>
      <c r="AA2972" s="15">
        <f t="shared" si="467"/>
        <v>42030.875173611115</v>
      </c>
      <c r="AB2972" s="16" t="str">
        <f t="shared" si="468"/>
        <v>点击查看</v>
      </c>
      <c r="AC2972" s="11">
        <f t="shared" si="469"/>
        <v>2012</v>
      </c>
      <c r="AD2972" s="11"/>
      <c r="AE2972" s="11" t="s">
        <v>7160</v>
      </c>
      <c r="AF2972" s="11" t="s">
        <v>8347</v>
      </c>
      <c r="AG2972" s="11" t="s">
        <v>13428</v>
      </c>
    </row>
    <row r="2973" spans="1:33" x14ac:dyDescent="0.15">
      <c r="A2973" s="11" t="s">
        <v>14687</v>
      </c>
      <c r="B2973" s="11" t="s">
        <v>15513</v>
      </c>
      <c r="C2973" s="11" t="s">
        <v>14692</v>
      </c>
      <c r="D2973" s="17">
        <v>40586</v>
      </c>
      <c r="E2973" s="11" t="s">
        <v>14713</v>
      </c>
      <c r="F2973" s="11" t="s">
        <v>14746</v>
      </c>
      <c r="G2973" s="11" t="s">
        <v>40</v>
      </c>
      <c r="H2973" s="11" t="s">
        <v>9961</v>
      </c>
      <c r="I2973" s="11" t="str">
        <f t="shared" si="460"/>
        <v>卖家未填</v>
      </c>
      <c r="J2973" s="11" t="str">
        <f t="shared" si="461"/>
        <v>250</v>
      </c>
      <c r="K2973" s="11" t="str">
        <f t="shared" si="462"/>
        <v>卖家未填</v>
      </c>
      <c r="L2973" s="11" t="str">
        <f t="shared" si="463"/>
        <v>卖家未填</v>
      </c>
      <c r="M2973" s="11" t="str">
        <f t="shared" si="464"/>
        <v>鸡蛋卷</v>
      </c>
      <c r="N2973" s="11" t="s">
        <v>2572</v>
      </c>
      <c r="O2973" s="11" t="s">
        <v>4478</v>
      </c>
      <c r="P2973" s="12">
        <v>36</v>
      </c>
      <c r="Q2973" s="12">
        <v>29</v>
      </c>
      <c r="R2973" s="11">
        <v>29</v>
      </c>
      <c r="S2973" s="13">
        <f t="shared" si="465"/>
        <v>45.571428571428569</v>
      </c>
      <c r="T2973" s="11">
        <v>63</v>
      </c>
      <c r="U2973" s="11">
        <v>99</v>
      </c>
      <c r="V2973" s="14">
        <f t="shared" si="466"/>
        <v>2871</v>
      </c>
      <c r="W2973" s="11">
        <v>191</v>
      </c>
      <c r="X2973" s="11">
        <v>1672</v>
      </c>
      <c r="Y2973" s="11">
        <v>14692565099</v>
      </c>
      <c r="Z2973" s="11">
        <v>64778707</v>
      </c>
      <c r="AA2973" s="15">
        <f t="shared" si="467"/>
        <v>42030.416724537034</v>
      </c>
      <c r="AB2973" s="16" t="str">
        <f t="shared" si="468"/>
        <v>点击查看</v>
      </c>
      <c r="AC2973" s="11">
        <f t="shared" si="469"/>
        <v>2011</v>
      </c>
      <c r="AD2973" s="11"/>
      <c r="AE2973" s="11" t="s">
        <v>6819</v>
      </c>
      <c r="AF2973" s="11" t="s">
        <v>8960</v>
      </c>
      <c r="AG2973" s="11" t="s">
        <v>12924</v>
      </c>
    </row>
    <row r="2974" spans="1:33" x14ac:dyDescent="0.15">
      <c r="A2974" s="11" t="s">
        <v>14701</v>
      </c>
      <c r="B2974" s="11" t="s">
        <v>15009</v>
      </c>
      <c r="C2974" s="11" t="s">
        <v>14702</v>
      </c>
      <c r="D2974" s="11"/>
      <c r="E2974" s="11" t="s">
        <v>14723</v>
      </c>
      <c r="F2974" s="11" t="s">
        <v>14741</v>
      </c>
      <c r="G2974" s="11" t="s">
        <v>35</v>
      </c>
      <c r="H2974" s="11" t="s">
        <v>10146</v>
      </c>
      <c r="I2974" s="11" t="str">
        <f t="shared" si="460"/>
        <v>牛奶巧克力</v>
      </c>
      <c r="J2974" s="11" t="str">
        <f t="shared" si="461"/>
        <v>2500</v>
      </c>
      <c r="K2974" s="11" t="str">
        <f t="shared" si="462"/>
        <v>卖家未填</v>
      </c>
      <c r="L2974" s="11" t="str">
        <f t="shared" si="463"/>
        <v>卖家未填</v>
      </c>
      <c r="M2974" s="11" t="str">
        <f t="shared" si="464"/>
        <v>麦片巧克力2500g</v>
      </c>
      <c r="N2974" s="11" t="s">
        <v>3984</v>
      </c>
      <c r="O2974" s="11"/>
      <c r="P2974" s="12">
        <v>108</v>
      </c>
      <c r="Q2974" s="12">
        <v>47</v>
      </c>
      <c r="R2974" s="11">
        <v>47</v>
      </c>
      <c r="S2974" s="13">
        <f t="shared" si="465"/>
        <v>110.26923076923077</v>
      </c>
      <c r="T2974" s="11">
        <v>26</v>
      </c>
      <c r="U2974" s="11">
        <v>61</v>
      </c>
      <c r="V2974" s="14">
        <f t="shared" si="466"/>
        <v>2867</v>
      </c>
      <c r="W2974" s="11">
        <v>263</v>
      </c>
      <c r="X2974" s="11">
        <v>230</v>
      </c>
      <c r="Y2974" s="11">
        <v>38075531495</v>
      </c>
      <c r="Z2974" s="11">
        <v>59738015</v>
      </c>
      <c r="AA2974" s="15" t="str">
        <f t="shared" si="467"/>
        <v/>
      </c>
      <c r="AB2974" s="16" t="str">
        <f t="shared" si="468"/>
        <v>点击查看</v>
      </c>
      <c r="AC2974" s="11">
        <f t="shared" si="469"/>
        <v>1900</v>
      </c>
      <c r="AD2974" s="11"/>
      <c r="AE2974" s="11"/>
      <c r="AF2974" s="11" t="s">
        <v>8006</v>
      </c>
      <c r="AG2974" s="11" t="s">
        <v>14294</v>
      </c>
    </row>
    <row r="2975" spans="1:33" x14ac:dyDescent="0.15">
      <c r="A2975" s="11" t="s">
        <v>14687</v>
      </c>
      <c r="B2975" s="11" t="s">
        <v>15822</v>
      </c>
      <c r="C2975" s="11" t="s">
        <v>14689</v>
      </c>
      <c r="D2975" s="17">
        <v>41277</v>
      </c>
      <c r="E2975" s="11" t="s">
        <v>14715</v>
      </c>
      <c r="F2975" s="11" t="s">
        <v>14749</v>
      </c>
      <c r="G2975" s="11" t="s">
        <v>43</v>
      </c>
      <c r="H2975" s="11" t="s">
        <v>9935</v>
      </c>
      <c r="I2975" s="11" t="str">
        <f t="shared" si="460"/>
        <v>黑巧克力</v>
      </c>
      <c r="J2975" s="11" t="str">
        <f t="shared" si="461"/>
        <v>250</v>
      </c>
      <c r="K2975" s="11" t="str">
        <f t="shared" si="462"/>
        <v>手工</v>
      </c>
      <c r="L2975" s="11" t="str">
        <f t="shared" si="463"/>
        <v>排块</v>
      </c>
      <c r="M2975" s="11" t="str">
        <f t="shared" si="464"/>
        <v>卖家未填</v>
      </c>
      <c r="N2975" s="18" t="s">
        <v>10612</v>
      </c>
      <c r="O2975" s="11" t="s">
        <v>4696</v>
      </c>
      <c r="P2975" s="12">
        <v>88</v>
      </c>
      <c r="Q2975" s="12">
        <v>9.8000000000000007</v>
      </c>
      <c r="R2975" s="11">
        <v>9.8000000000000007</v>
      </c>
      <c r="S2975" s="13">
        <f t="shared" si="465"/>
        <v>40.880000000000003</v>
      </c>
      <c r="T2975" s="11">
        <v>70</v>
      </c>
      <c r="U2975" s="11">
        <v>292</v>
      </c>
      <c r="V2975" s="14">
        <f t="shared" si="466"/>
        <v>2861.6000000000004</v>
      </c>
      <c r="W2975" s="11">
        <v>1768</v>
      </c>
      <c r="X2975" s="11">
        <v>8747</v>
      </c>
      <c r="Y2975" s="11">
        <v>22034444223</v>
      </c>
      <c r="Z2975" s="11">
        <v>101807236</v>
      </c>
      <c r="AA2975" s="15">
        <f t="shared" si="467"/>
        <v>42030.973067129627</v>
      </c>
      <c r="AB2975" s="16" t="str">
        <f t="shared" si="468"/>
        <v>点击查看</v>
      </c>
      <c r="AC2975" s="11">
        <f t="shared" si="469"/>
        <v>2013</v>
      </c>
      <c r="AD2975" s="11"/>
      <c r="AE2975" s="11" t="s">
        <v>6750</v>
      </c>
      <c r="AF2975" s="11" t="s">
        <v>8923</v>
      </c>
      <c r="AG2975" s="11" t="s">
        <v>12804</v>
      </c>
    </row>
    <row r="2976" spans="1:33" x14ac:dyDescent="0.15">
      <c r="A2976" s="11" t="s">
        <v>14701</v>
      </c>
      <c r="B2976" s="11" t="s">
        <v>15499</v>
      </c>
      <c r="C2976" s="11" t="s">
        <v>14702</v>
      </c>
      <c r="D2976" s="11"/>
      <c r="E2976" s="11" t="s">
        <v>14768</v>
      </c>
      <c r="F2976" s="11" t="s">
        <v>14825</v>
      </c>
      <c r="G2976" s="11" t="s">
        <v>110</v>
      </c>
      <c r="H2976" s="11" t="s">
        <v>9711</v>
      </c>
      <c r="I2976" s="11" t="str">
        <f t="shared" si="460"/>
        <v>不老林糖</v>
      </c>
      <c r="J2976" s="11" t="str">
        <f t="shared" si="461"/>
        <v>1200</v>
      </c>
      <c r="K2976" s="11" t="str">
        <f t="shared" si="462"/>
        <v>卖家未填</v>
      </c>
      <c r="L2976" s="11" t="str">
        <f t="shared" si="463"/>
        <v>卖家未填</v>
      </c>
      <c r="M2976" s="11" t="str">
        <f t="shared" si="464"/>
        <v>袋装1200组合</v>
      </c>
      <c r="N2976" s="11" t="s">
        <v>3708</v>
      </c>
      <c r="O2976" s="11" t="s">
        <v>4373</v>
      </c>
      <c r="P2976" s="12">
        <v>90</v>
      </c>
      <c r="Q2976" s="12">
        <v>46.9</v>
      </c>
      <c r="R2976" s="11">
        <v>46.9</v>
      </c>
      <c r="S2976" s="13">
        <f t="shared" si="465"/>
        <v>92.287096774193557</v>
      </c>
      <c r="T2976" s="11">
        <v>31</v>
      </c>
      <c r="U2976" s="11">
        <v>61</v>
      </c>
      <c r="V2976" s="14">
        <f t="shared" si="466"/>
        <v>2860.9</v>
      </c>
      <c r="W2976" s="11">
        <v>79</v>
      </c>
      <c r="X2976" s="11">
        <v>133</v>
      </c>
      <c r="Y2976" s="11">
        <v>39684513629</v>
      </c>
      <c r="Z2976" s="11">
        <v>58690049</v>
      </c>
      <c r="AA2976" s="15" t="str">
        <f t="shared" si="467"/>
        <v/>
      </c>
      <c r="AB2976" s="16" t="str">
        <f t="shared" si="468"/>
        <v>点击查看</v>
      </c>
      <c r="AC2976" s="11">
        <f t="shared" si="469"/>
        <v>1900</v>
      </c>
      <c r="AD2976" s="11"/>
      <c r="AE2976" s="11"/>
      <c r="AF2976" s="11" t="s">
        <v>8611</v>
      </c>
      <c r="AG2976" s="11" t="s">
        <v>14027</v>
      </c>
    </row>
    <row r="2977" spans="1:33" x14ac:dyDescent="0.15">
      <c r="A2977" s="11" t="s">
        <v>14703</v>
      </c>
      <c r="B2977" s="11" t="s">
        <v>16103</v>
      </c>
      <c r="C2977" s="11" t="s">
        <v>14700</v>
      </c>
      <c r="D2977" s="17">
        <v>41212</v>
      </c>
      <c r="E2977" s="11" t="s">
        <v>20</v>
      </c>
      <c r="F2977" s="11" t="s">
        <v>20</v>
      </c>
      <c r="G2977" s="11" t="s">
        <v>20</v>
      </c>
      <c r="H2977" s="11" t="s">
        <v>9071</v>
      </c>
      <c r="I2977" s="11" t="str">
        <f t="shared" si="460"/>
        <v>卖家未填</v>
      </c>
      <c r="J2977" s="11" t="str">
        <f t="shared" si="461"/>
        <v>880</v>
      </c>
      <c r="K2977" s="11" t="str">
        <f t="shared" si="462"/>
        <v>卖家未填</v>
      </c>
      <c r="L2977" s="11" t="str">
        <f t="shared" si="463"/>
        <v>卖家未填</v>
      </c>
      <c r="M2977" s="11" t="str">
        <f t="shared" si="464"/>
        <v>糕点</v>
      </c>
      <c r="N2977" s="11" t="s">
        <v>3269</v>
      </c>
      <c r="O2977" s="11" t="s">
        <v>5462</v>
      </c>
      <c r="P2977" s="12">
        <v>52</v>
      </c>
      <c r="Q2977" s="12"/>
      <c r="R2977" s="11">
        <v>52</v>
      </c>
      <c r="S2977" s="13">
        <f t="shared" si="465"/>
        <v>73.333333333333329</v>
      </c>
      <c r="T2977" s="11">
        <v>39</v>
      </c>
      <c r="U2977" s="11">
        <v>55</v>
      </c>
      <c r="V2977" s="14">
        <f t="shared" si="466"/>
        <v>2860</v>
      </c>
      <c r="W2977" s="11">
        <v>52</v>
      </c>
      <c r="X2977" s="11">
        <v>30</v>
      </c>
      <c r="Y2977" s="11">
        <v>18499169295</v>
      </c>
      <c r="Z2977" s="11">
        <v>100785337</v>
      </c>
      <c r="AA2977" s="15">
        <f t="shared" si="467"/>
        <v>42026.384942129633</v>
      </c>
      <c r="AB2977" s="16" t="str">
        <f t="shared" si="468"/>
        <v>点击查看</v>
      </c>
      <c r="AC2977" s="11">
        <f t="shared" si="469"/>
        <v>2012</v>
      </c>
      <c r="AD2977" s="11"/>
      <c r="AE2977" s="11" t="s">
        <v>7268</v>
      </c>
      <c r="AF2977" s="11" t="s">
        <v>8300</v>
      </c>
      <c r="AG2977" s="11" t="s">
        <v>13600</v>
      </c>
    </row>
    <row r="2978" spans="1:33" x14ac:dyDescent="0.15">
      <c r="A2978" s="11" t="s">
        <v>14690</v>
      </c>
      <c r="B2978" s="11" t="s">
        <v>15072</v>
      </c>
      <c r="C2978" s="11" t="s">
        <v>14691</v>
      </c>
      <c r="D2978" s="11"/>
      <c r="E2978" s="11" t="s">
        <v>20</v>
      </c>
      <c r="F2978" s="11" t="s">
        <v>20</v>
      </c>
      <c r="G2978" s="11" t="s">
        <v>20</v>
      </c>
      <c r="H2978" s="11" t="s">
        <v>8449</v>
      </c>
      <c r="I2978" s="11" t="str">
        <f t="shared" si="460"/>
        <v>其他/other</v>
      </c>
      <c r="J2978" s="11" t="str">
        <f t="shared" si="461"/>
        <v>480</v>
      </c>
      <c r="K2978" s="11" t="str">
        <f t="shared" si="462"/>
        <v>非手工</v>
      </c>
      <c r="L2978" s="11" t="str">
        <f t="shared" si="463"/>
        <v>巧克力棒</v>
      </c>
      <c r="M2978" s="11" t="str">
        <f t="shared" si="464"/>
        <v>麦片巧克力斤装</v>
      </c>
      <c r="N2978" s="11" t="s">
        <v>2910</v>
      </c>
      <c r="O2978" s="11"/>
      <c r="P2978" s="12">
        <v>33.799999999999997</v>
      </c>
      <c r="Q2978" s="12">
        <v>18.8</v>
      </c>
      <c r="R2978" s="11">
        <v>18.8</v>
      </c>
      <c r="S2978" s="13">
        <f t="shared" si="465"/>
        <v>57.152000000000001</v>
      </c>
      <c r="T2978" s="11">
        <v>50</v>
      </c>
      <c r="U2978" s="11">
        <v>152</v>
      </c>
      <c r="V2978" s="14">
        <f t="shared" si="466"/>
        <v>2857.6</v>
      </c>
      <c r="W2978" s="11">
        <v>27436</v>
      </c>
      <c r="X2978" s="11">
        <v>4752</v>
      </c>
      <c r="Y2978" s="11">
        <v>23441172344</v>
      </c>
      <c r="Z2978" s="11">
        <v>102701981</v>
      </c>
      <c r="AA2978" s="15" t="str">
        <f t="shared" si="467"/>
        <v/>
      </c>
      <c r="AB2978" s="16" t="str">
        <f t="shared" si="468"/>
        <v>点击查看</v>
      </c>
      <c r="AC2978" s="11">
        <f t="shared" si="469"/>
        <v>1900</v>
      </c>
      <c r="AD2978" s="11"/>
      <c r="AE2978" s="11"/>
      <c r="AF2978" s="11" t="s">
        <v>8174</v>
      </c>
      <c r="AG2978" s="11" t="s">
        <v>13252</v>
      </c>
    </row>
    <row r="2979" spans="1:33" x14ac:dyDescent="0.15">
      <c r="A2979" s="11" t="s">
        <v>14671</v>
      </c>
      <c r="B2979" s="11" t="s">
        <v>15627</v>
      </c>
      <c r="C2979" s="11" t="s">
        <v>14676</v>
      </c>
      <c r="D2979" s="17">
        <v>40694</v>
      </c>
      <c r="E2979" s="11" t="s">
        <v>17</v>
      </c>
      <c r="F2979" s="11" t="s">
        <v>17</v>
      </c>
      <c r="G2979" s="11" t="s">
        <v>17</v>
      </c>
      <c r="H2979" s="11" t="s">
        <v>9535</v>
      </c>
      <c r="I2979" s="11" t="str">
        <f t="shared" si="460"/>
        <v>卖家未填</v>
      </c>
      <c r="J2979" s="11" t="str">
        <f t="shared" si="461"/>
        <v>200</v>
      </c>
      <c r="K2979" s="11" t="str">
        <f t="shared" si="462"/>
        <v>卖家未填</v>
      </c>
      <c r="L2979" s="11" t="str">
        <f t="shared" si="463"/>
        <v>卖家未填</v>
      </c>
      <c r="M2979" s="11" t="str">
        <f t="shared" si="464"/>
        <v>美国蔓越莓曲奇</v>
      </c>
      <c r="N2979" s="11" t="s">
        <v>1876</v>
      </c>
      <c r="O2979" s="11" t="s">
        <v>4967</v>
      </c>
      <c r="P2979" s="12">
        <v>7.5</v>
      </c>
      <c r="Q2979" s="12">
        <v>6.9</v>
      </c>
      <c r="R2979" s="11">
        <v>6.9</v>
      </c>
      <c r="S2979" s="13">
        <f t="shared" si="465"/>
        <v>25.057894736842108</v>
      </c>
      <c r="T2979" s="11">
        <v>114</v>
      </c>
      <c r="U2979" s="11">
        <v>414</v>
      </c>
      <c r="V2979" s="14">
        <f t="shared" si="466"/>
        <v>2856.6000000000004</v>
      </c>
      <c r="W2979" s="11">
        <v>145</v>
      </c>
      <c r="X2979" s="11">
        <v>162</v>
      </c>
      <c r="Y2979" s="11">
        <v>42447970550</v>
      </c>
      <c r="Z2979" s="11">
        <v>67116482</v>
      </c>
      <c r="AA2979" s="15">
        <f t="shared" si="467"/>
        <v>42025.803240740745</v>
      </c>
      <c r="AB2979" s="16" t="str">
        <f t="shared" si="468"/>
        <v>点击查看</v>
      </c>
      <c r="AC2979" s="11">
        <f t="shared" si="469"/>
        <v>2011</v>
      </c>
      <c r="AD2979" s="11"/>
      <c r="AE2979" s="11" t="s">
        <v>6435</v>
      </c>
      <c r="AF2979" s="11" t="s">
        <v>8162</v>
      </c>
      <c r="AG2979" s="11" t="s">
        <v>12265</v>
      </c>
    </row>
    <row r="2980" spans="1:33" x14ac:dyDescent="0.15">
      <c r="A2980" s="11" t="s">
        <v>14701</v>
      </c>
      <c r="B2980" s="11" t="s">
        <v>15228</v>
      </c>
      <c r="C2980" s="11" t="s">
        <v>14702</v>
      </c>
      <c r="D2980" s="11"/>
      <c r="E2980" s="11" t="s">
        <v>14713</v>
      </c>
      <c r="F2980" s="11" t="s">
        <v>14777</v>
      </c>
      <c r="G2980" s="11" t="s">
        <v>64</v>
      </c>
      <c r="H2980" s="11" t="s">
        <v>10136</v>
      </c>
      <c r="I2980" s="11" t="str">
        <f t="shared" si="460"/>
        <v>卖家未填</v>
      </c>
      <c r="J2980" s="11" t="str">
        <f t="shared" si="461"/>
        <v>180</v>
      </c>
      <c r="K2980" s="11" t="str">
        <f t="shared" si="462"/>
        <v>卖家未填</v>
      </c>
      <c r="L2980" s="11" t="str">
        <f t="shared" si="463"/>
        <v>卖家未填</v>
      </c>
      <c r="M2980" s="11" t="str">
        <f t="shared" si="464"/>
        <v>星空棒棒糖180g</v>
      </c>
      <c r="N2980" s="11" t="s">
        <v>3608</v>
      </c>
      <c r="O2980" s="11"/>
      <c r="P2980" s="12">
        <v>198</v>
      </c>
      <c r="Q2980" s="12">
        <v>68</v>
      </c>
      <c r="R2980" s="11">
        <v>68</v>
      </c>
      <c r="S2980" s="13">
        <f t="shared" si="465"/>
        <v>89.25</v>
      </c>
      <c r="T2980" s="11">
        <v>32</v>
      </c>
      <c r="U2980" s="11">
        <v>42</v>
      </c>
      <c r="V2980" s="14">
        <f t="shared" si="466"/>
        <v>2856</v>
      </c>
      <c r="W2980" s="11">
        <v>25</v>
      </c>
      <c r="X2980" s="11">
        <v>26</v>
      </c>
      <c r="Y2980" s="11">
        <v>43126787470</v>
      </c>
      <c r="Z2980" s="11">
        <v>62575828</v>
      </c>
      <c r="AA2980" s="15" t="str">
        <f t="shared" si="467"/>
        <v/>
      </c>
      <c r="AB2980" s="16" t="str">
        <f t="shared" si="468"/>
        <v>点击查看</v>
      </c>
      <c r="AC2980" s="11">
        <f t="shared" si="469"/>
        <v>1900</v>
      </c>
      <c r="AD2980" s="11"/>
      <c r="AE2980" s="11"/>
      <c r="AF2980" s="11" t="s">
        <v>9248</v>
      </c>
      <c r="AG2980" s="11" t="s">
        <v>13928</v>
      </c>
    </row>
    <row r="2981" spans="1:33" x14ac:dyDescent="0.15">
      <c r="A2981" s="11" t="s">
        <v>14701</v>
      </c>
      <c r="B2981" s="11" t="s">
        <v>15430</v>
      </c>
      <c r="C2981" s="11" t="s">
        <v>14702</v>
      </c>
      <c r="D2981" s="11"/>
      <c r="E2981" s="11" t="s">
        <v>14723</v>
      </c>
      <c r="F2981" s="11" t="s">
        <v>14778</v>
      </c>
      <c r="G2981" s="11" t="s">
        <v>65</v>
      </c>
      <c r="H2981" s="11" t="s">
        <v>8665</v>
      </c>
      <c r="I2981" s="11" t="str">
        <f t="shared" si="460"/>
        <v>卖家未填</v>
      </c>
      <c r="J2981" s="11" t="str">
        <f t="shared" si="461"/>
        <v>192</v>
      </c>
      <c r="K2981" s="11" t="str">
        <f t="shared" si="462"/>
        <v>卖家未填</v>
      </c>
      <c r="L2981" s="11" t="str">
        <f t="shared" si="463"/>
        <v>卖家未填</v>
      </c>
      <c r="M2981" s="11" t="str">
        <f t="shared" si="464"/>
        <v>沙琪玛 192g</v>
      </c>
      <c r="N2981" s="11" t="s">
        <v>3521</v>
      </c>
      <c r="O2981" s="11" t="s">
        <v>4838</v>
      </c>
      <c r="P2981" s="12">
        <v>18.2</v>
      </c>
      <c r="Q2981" s="12">
        <v>10.9</v>
      </c>
      <c r="R2981" s="11">
        <v>10.9</v>
      </c>
      <c r="S2981" s="13">
        <f t="shared" si="465"/>
        <v>83.994117647058829</v>
      </c>
      <c r="T2981" s="11">
        <v>34</v>
      </c>
      <c r="U2981" s="11">
        <v>262</v>
      </c>
      <c r="V2981" s="14">
        <f t="shared" si="466"/>
        <v>2855.8</v>
      </c>
      <c r="W2981" s="11">
        <v>23</v>
      </c>
      <c r="X2981" s="11">
        <v>73</v>
      </c>
      <c r="Y2981" s="11">
        <v>43282145156</v>
      </c>
      <c r="Z2981" s="11">
        <v>105765354</v>
      </c>
      <c r="AA2981" s="15" t="str">
        <f t="shared" si="467"/>
        <v/>
      </c>
      <c r="AB2981" s="16" t="str">
        <f t="shared" si="468"/>
        <v>点击查看</v>
      </c>
      <c r="AC2981" s="11">
        <f t="shared" si="469"/>
        <v>1900</v>
      </c>
      <c r="AD2981" s="11"/>
      <c r="AE2981" s="11"/>
      <c r="AF2981" s="11" t="s">
        <v>8130</v>
      </c>
      <c r="AG2981" s="11" t="s">
        <v>13844</v>
      </c>
    </row>
    <row r="2982" spans="1:33" x14ac:dyDescent="0.15">
      <c r="A2982" s="11" t="s">
        <v>14703</v>
      </c>
      <c r="B2982" s="11" t="s">
        <v>16403</v>
      </c>
      <c r="C2982" s="11" t="s">
        <v>14700</v>
      </c>
      <c r="D2982" s="17">
        <v>40435</v>
      </c>
      <c r="E2982" s="11" t="s">
        <v>14756</v>
      </c>
      <c r="F2982" s="11" t="s">
        <v>14757</v>
      </c>
      <c r="G2982" s="11" t="s">
        <v>49</v>
      </c>
      <c r="H2982" s="11" t="s">
        <v>8213</v>
      </c>
      <c r="I2982" s="11" t="str">
        <f t="shared" si="460"/>
        <v>卖家未填</v>
      </c>
      <c r="J2982" s="11" t="str">
        <f t="shared" si="461"/>
        <v>720</v>
      </c>
      <c r="K2982" s="11" t="str">
        <f t="shared" si="462"/>
        <v>卖家未填</v>
      </c>
      <c r="L2982" s="11" t="str">
        <f t="shared" si="463"/>
        <v>卖家未填</v>
      </c>
      <c r="M2982" s="11" t="str">
        <f t="shared" si="464"/>
        <v>猴姑酥性饼干720克</v>
      </c>
      <c r="N2982" s="11" t="s">
        <v>4209</v>
      </c>
      <c r="O2982" s="11" t="s">
        <v>4640</v>
      </c>
      <c r="P2982" s="12">
        <v>150</v>
      </c>
      <c r="Q2982" s="12">
        <v>89</v>
      </c>
      <c r="R2982" s="11">
        <v>89</v>
      </c>
      <c r="S2982" s="13">
        <f t="shared" si="465"/>
        <v>118.66666666666667</v>
      </c>
      <c r="T2982" s="11">
        <v>24</v>
      </c>
      <c r="U2982" s="11">
        <v>32</v>
      </c>
      <c r="V2982" s="14">
        <f t="shared" si="466"/>
        <v>2848</v>
      </c>
      <c r="W2982" s="11">
        <v>20</v>
      </c>
      <c r="X2982" s="11">
        <v>51</v>
      </c>
      <c r="Y2982" s="11">
        <v>43070999626</v>
      </c>
      <c r="Z2982" s="11">
        <v>62776384</v>
      </c>
      <c r="AA2982" s="15">
        <f t="shared" si="467"/>
        <v>42031.083333333328</v>
      </c>
      <c r="AB2982" s="16" t="str">
        <f t="shared" si="468"/>
        <v>点击查看</v>
      </c>
      <c r="AC2982" s="11">
        <f t="shared" si="469"/>
        <v>2010</v>
      </c>
      <c r="AD2982" s="11"/>
      <c r="AE2982" s="11" t="s">
        <v>7864</v>
      </c>
      <c r="AF2982" s="11" t="s">
        <v>9399</v>
      </c>
      <c r="AG2982" s="11" t="s">
        <v>14516</v>
      </c>
    </row>
    <row r="2983" spans="1:33" x14ac:dyDescent="0.15">
      <c r="A2983" s="11" t="s">
        <v>14703</v>
      </c>
      <c r="B2983" s="11" t="s">
        <v>15597</v>
      </c>
      <c r="C2983" s="11" t="s">
        <v>14708</v>
      </c>
      <c r="D2983" s="17">
        <v>41692</v>
      </c>
      <c r="E2983" s="11" t="s">
        <v>14719</v>
      </c>
      <c r="F2983" s="11" t="s">
        <v>14733</v>
      </c>
      <c r="G2983" s="11" t="s">
        <v>29</v>
      </c>
      <c r="H2983" s="11" t="s">
        <v>9641</v>
      </c>
      <c r="I2983" s="11" t="str">
        <f t="shared" si="460"/>
        <v>鼓浪屿馅饼</v>
      </c>
      <c r="J2983" s="11" t="str">
        <f t="shared" si="461"/>
        <v>350</v>
      </c>
      <c r="K2983" s="11" t="str">
        <f t="shared" si="462"/>
        <v>卖家未填</v>
      </c>
      <c r="L2983" s="11" t="str">
        <f t="shared" si="463"/>
        <v>卖家未填</v>
      </c>
      <c r="M2983" s="11" t="str">
        <f t="shared" si="464"/>
        <v>黄远堂伴手礼</v>
      </c>
      <c r="N2983" s="11" t="s">
        <v>3732</v>
      </c>
      <c r="O2983" s="11" t="s">
        <v>4933</v>
      </c>
      <c r="P2983" s="12">
        <v>39</v>
      </c>
      <c r="Q2983" s="12"/>
      <c r="R2983" s="11">
        <v>39</v>
      </c>
      <c r="S2983" s="13">
        <f t="shared" si="465"/>
        <v>94.9</v>
      </c>
      <c r="T2983" s="11">
        <v>30</v>
      </c>
      <c r="U2983" s="11">
        <v>73</v>
      </c>
      <c r="V2983" s="14">
        <f t="shared" si="466"/>
        <v>2847</v>
      </c>
      <c r="W2983" s="11">
        <v>15</v>
      </c>
      <c r="X2983" s="11">
        <v>20</v>
      </c>
      <c r="Y2983" s="11">
        <v>40889185631</v>
      </c>
      <c r="Z2983" s="11">
        <v>108909995</v>
      </c>
      <c r="AA2983" s="15">
        <f t="shared" si="467"/>
        <v>42026.830162037033</v>
      </c>
      <c r="AB2983" s="16" t="str">
        <f t="shared" si="468"/>
        <v>点击查看</v>
      </c>
      <c r="AC2983" s="11">
        <f t="shared" si="469"/>
        <v>2014</v>
      </c>
      <c r="AD2983" s="11"/>
      <c r="AE2983" s="11" t="s">
        <v>7553</v>
      </c>
      <c r="AF2983" s="11" t="s">
        <v>8404</v>
      </c>
      <c r="AG2983" s="11" t="s">
        <v>14050</v>
      </c>
    </row>
    <row r="2984" spans="1:33" x14ac:dyDescent="0.15">
      <c r="A2984" s="11" t="s">
        <v>14690</v>
      </c>
      <c r="B2984" s="11" t="s">
        <v>15788</v>
      </c>
      <c r="C2984" s="11" t="s">
        <v>14691</v>
      </c>
      <c r="D2984" s="11"/>
      <c r="E2984" s="11" t="s">
        <v>14715</v>
      </c>
      <c r="F2984" s="11" t="s">
        <v>14784</v>
      </c>
      <c r="G2984" s="11" t="s">
        <v>70</v>
      </c>
      <c r="H2984" s="11" t="s">
        <v>10512</v>
      </c>
      <c r="I2984" s="11" t="str">
        <f t="shared" si="460"/>
        <v>卖家未填</v>
      </c>
      <c r="J2984" s="11" t="str">
        <f t="shared" si="461"/>
        <v>400</v>
      </c>
      <c r="K2984" s="11" t="str">
        <f t="shared" si="462"/>
        <v>卖家未填</v>
      </c>
      <c r="L2984" s="11" t="str">
        <f t="shared" si="463"/>
        <v>卖家未填</v>
      </c>
      <c r="M2984" s="11" t="str">
        <f t="shared" si="464"/>
        <v>白糖年糕</v>
      </c>
      <c r="N2984" s="11" t="s">
        <v>2624</v>
      </c>
      <c r="O2984" s="11"/>
      <c r="P2984" s="12">
        <v>10.4</v>
      </c>
      <c r="Q2984" s="12">
        <v>9.5</v>
      </c>
      <c r="R2984" s="11">
        <v>9.5</v>
      </c>
      <c r="S2984" s="13">
        <f t="shared" si="465"/>
        <v>46.565573770491802</v>
      </c>
      <c r="T2984" s="11">
        <v>61</v>
      </c>
      <c r="U2984" s="11">
        <v>299</v>
      </c>
      <c r="V2984" s="14">
        <f t="shared" si="466"/>
        <v>2840.5</v>
      </c>
      <c r="W2984" s="11">
        <v>265</v>
      </c>
      <c r="X2984" s="11">
        <v>249</v>
      </c>
      <c r="Y2984" s="11">
        <v>35609301937</v>
      </c>
      <c r="Z2984" s="11">
        <v>106341259</v>
      </c>
      <c r="AA2984" s="15" t="str">
        <f t="shared" si="467"/>
        <v/>
      </c>
      <c r="AB2984" s="16" t="str">
        <f t="shared" si="468"/>
        <v>点击查看</v>
      </c>
      <c r="AC2984" s="11">
        <f t="shared" si="469"/>
        <v>1900</v>
      </c>
      <c r="AD2984" s="11"/>
      <c r="AE2984" s="11"/>
      <c r="AF2984" s="11" t="s">
        <v>8890</v>
      </c>
      <c r="AG2984" s="11" t="s">
        <v>12974</v>
      </c>
    </row>
    <row r="2985" spans="1:33" x14ac:dyDescent="0.15">
      <c r="A2985" s="11" t="s">
        <v>14701</v>
      </c>
      <c r="B2985" s="11" t="s">
        <v>15255</v>
      </c>
      <c r="C2985" s="11" t="s">
        <v>14702</v>
      </c>
      <c r="D2985" s="11"/>
      <c r="E2985" s="11" t="s">
        <v>14761</v>
      </c>
      <c r="F2985" s="11" t="s">
        <v>14788</v>
      </c>
      <c r="G2985" s="11" t="s">
        <v>74</v>
      </c>
      <c r="H2985" s="11" t="s">
        <v>10394</v>
      </c>
      <c r="I2985" s="11" t="str">
        <f t="shared" si="460"/>
        <v>哈尔滨糖果</v>
      </c>
      <c r="J2985" s="11" t="str">
        <f t="shared" si="461"/>
        <v>400</v>
      </c>
      <c r="K2985" s="11" t="str">
        <f t="shared" si="462"/>
        <v>卖家未填</v>
      </c>
      <c r="L2985" s="11" t="str">
        <f t="shared" si="463"/>
        <v>卖家未填</v>
      </c>
      <c r="M2985" s="11" t="str">
        <f t="shared" si="464"/>
        <v>奶糖(砂质型奶糖)400g</v>
      </c>
      <c r="N2985" s="11" t="s">
        <v>4207</v>
      </c>
      <c r="O2985" s="11"/>
      <c r="P2985" s="12">
        <v>72.5</v>
      </c>
      <c r="Q2985" s="12">
        <v>29.9</v>
      </c>
      <c r="R2985" s="11">
        <v>29.9</v>
      </c>
      <c r="S2985" s="13">
        <f t="shared" si="465"/>
        <v>118.35416666666667</v>
      </c>
      <c r="T2985" s="11">
        <v>24</v>
      </c>
      <c r="U2985" s="11">
        <v>95</v>
      </c>
      <c r="V2985" s="14">
        <f t="shared" si="466"/>
        <v>2840.5</v>
      </c>
      <c r="W2985" s="11"/>
      <c r="X2985" s="11"/>
      <c r="Y2985" s="11">
        <v>35556808999</v>
      </c>
      <c r="Z2985" s="11">
        <v>68456687</v>
      </c>
      <c r="AA2985" s="15" t="str">
        <f t="shared" si="467"/>
        <v/>
      </c>
      <c r="AB2985" s="16" t="str">
        <f t="shared" si="468"/>
        <v>点击查看</v>
      </c>
      <c r="AC2985" s="11">
        <f t="shared" si="469"/>
        <v>1900</v>
      </c>
      <c r="AD2985" s="11"/>
      <c r="AE2985" s="11"/>
      <c r="AF2985" s="11" t="s">
        <v>8367</v>
      </c>
      <c r="AG2985" s="11" t="s">
        <v>14514</v>
      </c>
    </row>
    <row r="2986" spans="1:33" x14ac:dyDescent="0.15">
      <c r="A2986" s="11" t="s">
        <v>14690</v>
      </c>
      <c r="B2986" s="11" t="s">
        <v>14998</v>
      </c>
      <c r="C2986" s="11" t="s">
        <v>14691</v>
      </c>
      <c r="D2986" s="11"/>
      <c r="E2986" s="11" t="s">
        <v>14726</v>
      </c>
      <c r="F2986" s="11" t="s">
        <v>14727</v>
      </c>
      <c r="G2986" s="11" t="s">
        <v>25</v>
      </c>
      <c r="H2986" s="11" t="s">
        <v>10547</v>
      </c>
      <c r="I2986" s="11" t="str">
        <f t="shared" si="460"/>
        <v>卖家未填</v>
      </c>
      <c r="J2986" s="11" t="str">
        <f t="shared" si="461"/>
        <v>400</v>
      </c>
      <c r="K2986" s="11" t="str">
        <f t="shared" si="462"/>
        <v>卖家未填</v>
      </c>
      <c r="L2986" s="11" t="str">
        <f t="shared" si="463"/>
        <v>卖家未填</v>
      </c>
      <c r="M2986" s="11" t="str">
        <f t="shared" si="464"/>
        <v>西番莲果派400克</v>
      </c>
      <c r="N2986" s="11" t="s">
        <v>2942</v>
      </c>
      <c r="O2986" s="11" t="s">
        <v>4437</v>
      </c>
      <c r="P2986" s="12">
        <v>48</v>
      </c>
      <c r="Q2986" s="12">
        <v>21</v>
      </c>
      <c r="R2986" s="11">
        <v>21</v>
      </c>
      <c r="S2986" s="13">
        <f t="shared" si="465"/>
        <v>57.857142857142854</v>
      </c>
      <c r="T2986" s="11">
        <v>49</v>
      </c>
      <c r="U2986" s="11">
        <v>135</v>
      </c>
      <c r="V2986" s="14">
        <f t="shared" si="466"/>
        <v>2835</v>
      </c>
      <c r="W2986" s="11">
        <v>944</v>
      </c>
      <c r="X2986" s="11">
        <v>301</v>
      </c>
      <c r="Y2986" s="11">
        <v>16571016213</v>
      </c>
      <c r="Z2986" s="11">
        <v>66463352</v>
      </c>
      <c r="AA2986" s="15" t="str">
        <f t="shared" si="467"/>
        <v/>
      </c>
      <c r="AB2986" s="16" t="str">
        <f t="shared" si="468"/>
        <v>点击查看</v>
      </c>
      <c r="AC2986" s="11">
        <f t="shared" si="469"/>
        <v>1900</v>
      </c>
      <c r="AD2986" s="11"/>
      <c r="AE2986" s="11"/>
      <c r="AF2986" s="11" t="s">
        <v>9082</v>
      </c>
      <c r="AG2986" s="11" t="s">
        <v>13282</v>
      </c>
    </row>
    <row r="2987" spans="1:33" x14ac:dyDescent="0.15">
      <c r="A2987" s="11" t="s">
        <v>14705</v>
      </c>
      <c r="B2987" s="11" t="s">
        <v>15462</v>
      </c>
      <c r="C2987" s="11" t="s">
        <v>14706</v>
      </c>
      <c r="D2987" s="17">
        <v>41332</v>
      </c>
      <c r="E2987" s="11" t="s">
        <v>17</v>
      </c>
      <c r="F2987" s="11" t="s">
        <v>17</v>
      </c>
      <c r="G2987" s="11" t="s">
        <v>17</v>
      </c>
      <c r="H2987" s="11" t="s">
        <v>9623</v>
      </c>
      <c r="I2987" s="11" t="str">
        <f t="shared" si="460"/>
        <v>黑巧克力</v>
      </c>
      <c r="J2987" s="11" t="str">
        <f t="shared" si="461"/>
        <v>100</v>
      </c>
      <c r="K2987" s="11" t="str">
        <f t="shared" si="462"/>
        <v>手工</v>
      </c>
      <c r="L2987" s="11" t="str">
        <f t="shared" si="463"/>
        <v>排块</v>
      </c>
      <c r="M2987" s="11" t="str">
        <f t="shared" si="464"/>
        <v>黑巧克力</v>
      </c>
      <c r="N2987" s="11" t="s">
        <v>3405</v>
      </c>
      <c r="O2987" s="11" t="s">
        <v>5215</v>
      </c>
      <c r="P2987" s="12">
        <v>45</v>
      </c>
      <c r="Q2987" s="12"/>
      <c r="R2987" s="11">
        <v>45</v>
      </c>
      <c r="S2987" s="13">
        <f t="shared" si="465"/>
        <v>76.621621621621628</v>
      </c>
      <c r="T2987" s="11">
        <v>37</v>
      </c>
      <c r="U2987" s="11">
        <v>63</v>
      </c>
      <c r="V2987" s="14">
        <f t="shared" si="466"/>
        <v>2835</v>
      </c>
      <c r="W2987" s="11">
        <v>38</v>
      </c>
      <c r="X2987" s="11">
        <v>197</v>
      </c>
      <c r="Y2987" s="11">
        <v>17443469940</v>
      </c>
      <c r="Z2987" s="11">
        <v>102386790</v>
      </c>
      <c r="AA2987" s="15">
        <f t="shared" si="467"/>
        <v>42032.718865740739</v>
      </c>
      <c r="AB2987" s="16" t="str">
        <f t="shared" si="468"/>
        <v>点击查看</v>
      </c>
      <c r="AC2987" s="11">
        <f t="shared" si="469"/>
        <v>2013</v>
      </c>
      <c r="AD2987" s="11"/>
      <c r="AE2987" s="11" t="s">
        <v>7351</v>
      </c>
      <c r="AF2987" s="11" t="s">
        <v>8364</v>
      </c>
      <c r="AG2987" s="11" t="s">
        <v>13451</v>
      </c>
    </row>
    <row r="2988" spans="1:33" x14ac:dyDescent="0.15">
      <c r="A2988" s="11" t="s">
        <v>14701</v>
      </c>
      <c r="B2988" s="11" t="s">
        <v>15172</v>
      </c>
      <c r="C2988" s="11" t="s">
        <v>14702</v>
      </c>
      <c r="D2988" s="11"/>
      <c r="E2988" s="11" t="s">
        <v>17</v>
      </c>
      <c r="F2988" s="11" t="s">
        <v>17</v>
      </c>
      <c r="G2988" s="11" t="s">
        <v>17</v>
      </c>
      <c r="H2988" s="11" t="s">
        <v>9601</v>
      </c>
      <c r="I2988" s="11" t="str">
        <f t="shared" si="460"/>
        <v>卖家未填</v>
      </c>
      <c r="J2988" s="11" t="str">
        <f t="shared" si="461"/>
        <v>250</v>
      </c>
      <c r="K2988" s="11" t="str">
        <f t="shared" si="462"/>
        <v>卖家未填</v>
      </c>
      <c r="L2988" s="11" t="str">
        <f t="shared" si="463"/>
        <v>卖家未填</v>
      </c>
      <c r="M2988" s="11" t="str">
        <f t="shared" si="464"/>
        <v>慕思百奇巧克力畅吃包</v>
      </c>
      <c r="N2988" s="11" t="s">
        <v>4334</v>
      </c>
      <c r="O2988" s="11"/>
      <c r="P2988" s="12">
        <v>24</v>
      </c>
      <c r="Q2988" s="12">
        <v>23</v>
      </c>
      <c r="R2988" s="11">
        <v>23</v>
      </c>
      <c r="S2988" s="13">
        <f t="shared" si="465"/>
        <v>128.59090909090909</v>
      </c>
      <c r="T2988" s="11">
        <v>22</v>
      </c>
      <c r="U2988" s="11">
        <v>123</v>
      </c>
      <c r="V2988" s="14">
        <f t="shared" si="466"/>
        <v>2829</v>
      </c>
      <c r="W2988" s="11">
        <v>1833</v>
      </c>
      <c r="X2988" s="11">
        <v>738</v>
      </c>
      <c r="Y2988" s="11">
        <v>13815065181</v>
      </c>
      <c r="Z2988" s="11">
        <v>67536407</v>
      </c>
      <c r="AA2988" s="15" t="str">
        <f t="shared" si="467"/>
        <v/>
      </c>
      <c r="AB2988" s="16" t="str">
        <f t="shared" si="468"/>
        <v>点击查看</v>
      </c>
      <c r="AC2988" s="11">
        <f t="shared" si="469"/>
        <v>1900</v>
      </c>
      <c r="AD2988" s="11"/>
      <c r="AE2988" s="11"/>
      <c r="AF2988" s="11" t="s">
        <v>8272</v>
      </c>
      <c r="AG2988" s="11" t="s">
        <v>14634</v>
      </c>
    </row>
    <row r="2989" spans="1:33" x14ac:dyDescent="0.15">
      <c r="A2989" s="11" t="s">
        <v>14701</v>
      </c>
      <c r="B2989" s="11" t="s">
        <v>15219</v>
      </c>
      <c r="C2989" s="11" t="s">
        <v>14702</v>
      </c>
      <c r="D2989" s="11"/>
      <c r="E2989" s="11" t="s">
        <v>20</v>
      </c>
      <c r="F2989" s="11" t="s">
        <v>20</v>
      </c>
      <c r="G2989" s="11" t="s">
        <v>20</v>
      </c>
      <c r="H2989" s="11" t="s">
        <v>9255</v>
      </c>
      <c r="I2989" s="11" t="str">
        <f t="shared" si="460"/>
        <v>卖家未填</v>
      </c>
      <c r="J2989" s="11" t="str">
        <f t="shared" si="461"/>
        <v>220</v>
      </c>
      <c r="K2989" s="11" t="str">
        <f t="shared" si="462"/>
        <v>卖家未填</v>
      </c>
      <c r="L2989" s="11" t="str">
        <f t="shared" si="463"/>
        <v>卖家未填</v>
      </c>
      <c r="M2989" s="11" t="str">
        <f t="shared" si="464"/>
        <v>花生牛轧糖(220g)</v>
      </c>
      <c r="N2989" s="11" t="s">
        <v>3247</v>
      </c>
      <c r="O2989" s="11" t="s">
        <v>4373</v>
      </c>
      <c r="P2989" s="12">
        <v>19.899999999999999</v>
      </c>
      <c r="Q2989" s="12">
        <v>7.5</v>
      </c>
      <c r="R2989" s="11">
        <v>7.5</v>
      </c>
      <c r="S2989" s="13">
        <f t="shared" si="465"/>
        <v>70.6875</v>
      </c>
      <c r="T2989" s="11">
        <v>40</v>
      </c>
      <c r="U2989" s="11">
        <v>377</v>
      </c>
      <c r="V2989" s="14">
        <f t="shared" si="466"/>
        <v>2827.5</v>
      </c>
      <c r="W2989" s="11">
        <v>309</v>
      </c>
      <c r="X2989" s="11">
        <v>105</v>
      </c>
      <c r="Y2989" s="11">
        <v>36211642704</v>
      </c>
      <c r="Z2989" s="11">
        <v>107322801</v>
      </c>
      <c r="AA2989" s="15" t="str">
        <f t="shared" si="467"/>
        <v/>
      </c>
      <c r="AB2989" s="16" t="str">
        <f t="shared" si="468"/>
        <v>点击查看</v>
      </c>
      <c r="AC2989" s="11">
        <f t="shared" si="469"/>
        <v>1900</v>
      </c>
      <c r="AD2989" s="11"/>
      <c r="AE2989" s="11"/>
      <c r="AF2989" s="11" t="s">
        <v>8012</v>
      </c>
      <c r="AG2989" s="11" t="s">
        <v>13579</v>
      </c>
    </row>
    <row r="2990" spans="1:33" x14ac:dyDescent="0.15">
      <c r="A2990" s="11" t="s">
        <v>14703</v>
      </c>
      <c r="B2990" s="11" t="s">
        <v>16034</v>
      </c>
      <c r="C2990" s="11" t="s">
        <v>14708</v>
      </c>
      <c r="D2990" s="17">
        <v>39746</v>
      </c>
      <c r="E2990" s="11" t="s">
        <v>14750</v>
      </c>
      <c r="F2990" s="11" t="s">
        <v>14752</v>
      </c>
      <c r="G2990" s="11" t="s">
        <v>45</v>
      </c>
      <c r="H2990" s="11" t="s">
        <v>9988</v>
      </c>
      <c r="I2990" s="11" t="str">
        <f t="shared" si="460"/>
        <v>小孩酥糖</v>
      </c>
      <c r="J2990" s="11" t="str">
        <f t="shared" si="461"/>
        <v>500</v>
      </c>
      <c r="K2990" s="11" t="str">
        <f t="shared" si="462"/>
        <v>卖家未填</v>
      </c>
      <c r="L2990" s="11" t="str">
        <f t="shared" si="463"/>
        <v>卖家未填</v>
      </c>
      <c r="M2990" s="11" t="str">
        <f t="shared" si="464"/>
        <v>麻仔酥糖</v>
      </c>
      <c r="N2990" s="11" t="s">
        <v>3810</v>
      </c>
      <c r="O2990" s="11" t="s">
        <v>4466</v>
      </c>
      <c r="P2990" s="12">
        <v>19.899999999999999</v>
      </c>
      <c r="Q2990" s="12"/>
      <c r="R2990" s="11">
        <v>19.899999999999999</v>
      </c>
      <c r="S2990" s="13">
        <f t="shared" si="465"/>
        <v>97.441379310344814</v>
      </c>
      <c r="T2990" s="11">
        <v>29</v>
      </c>
      <c r="U2990" s="11">
        <v>142</v>
      </c>
      <c r="V2990" s="14">
        <f t="shared" si="466"/>
        <v>2825.7999999999997</v>
      </c>
      <c r="W2990" s="11">
        <v>17</v>
      </c>
      <c r="X2990" s="11">
        <v>320</v>
      </c>
      <c r="Y2990" s="11">
        <v>10236363519</v>
      </c>
      <c r="Z2990" s="11">
        <v>36547335</v>
      </c>
      <c r="AA2990" s="15">
        <f t="shared" si="467"/>
        <v>42030.400150462963</v>
      </c>
      <c r="AB2990" s="16" t="str">
        <f t="shared" si="468"/>
        <v>点击查看</v>
      </c>
      <c r="AC2990" s="11">
        <f t="shared" si="469"/>
        <v>2008</v>
      </c>
      <c r="AD2990" s="11"/>
      <c r="AE2990" s="11" t="s">
        <v>7600</v>
      </c>
      <c r="AF2990" s="11" t="s">
        <v>8999</v>
      </c>
      <c r="AG2990" s="11" t="s">
        <v>14127</v>
      </c>
    </row>
    <row r="2991" spans="1:33" x14ac:dyDescent="0.15">
      <c r="A2991" s="11" t="s">
        <v>14703</v>
      </c>
      <c r="B2991" s="11" t="s">
        <v>15833</v>
      </c>
      <c r="C2991" s="11" t="s">
        <v>14709</v>
      </c>
      <c r="D2991" s="17">
        <v>40983</v>
      </c>
      <c r="E2991" s="11" t="s">
        <v>14721</v>
      </c>
      <c r="F2991" s="11" t="s">
        <v>14725</v>
      </c>
      <c r="G2991" s="11" t="s">
        <v>24</v>
      </c>
      <c r="H2991" s="11" t="s">
        <v>9535</v>
      </c>
      <c r="I2991" s="11" t="str">
        <f t="shared" si="460"/>
        <v>松露巧克力</v>
      </c>
      <c r="J2991" s="11" t="str">
        <f t="shared" si="461"/>
        <v>400</v>
      </c>
      <c r="K2991" s="11" t="str">
        <f t="shared" si="462"/>
        <v>非手工</v>
      </c>
      <c r="L2991" s="11" t="str">
        <f t="shared" si="463"/>
        <v>其他/other</v>
      </c>
      <c r="M2991" s="11" t="str">
        <f t="shared" si="464"/>
        <v>黑松露巧克力400g</v>
      </c>
      <c r="N2991" s="11" t="s">
        <v>4238</v>
      </c>
      <c r="O2991" s="11" t="s">
        <v>5751</v>
      </c>
      <c r="P2991" s="12">
        <v>28.5</v>
      </c>
      <c r="Q2991" s="12">
        <v>19.899999999999999</v>
      </c>
      <c r="R2991" s="11">
        <v>19.899999999999999</v>
      </c>
      <c r="S2991" s="13">
        <f t="shared" si="465"/>
        <v>122.86086956521739</v>
      </c>
      <c r="T2991" s="11">
        <v>23</v>
      </c>
      <c r="U2991" s="11">
        <v>142</v>
      </c>
      <c r="V2991" s="14">
        <f t="shared" si="466"/>
        <v>2825.7999999999997</v>
      </c>
      <c r="W2991" s="11">
        <v>5</v>
      </c>
      <c r="X2991" s="11">
        <v>17</v>
      </c>
      <c r="Y2991" s="11">
        <v>43143423788</v>
      </c>
      <c r="Z2991" s="11">
        <v>70970195</v>
      </c>
      <c r="AA2991" s="15">
        <f t="shared" si="467"/>
        <v>42026.116030092591</v>
      </c>
      <c r="AB2991" s="16" t="str">
        <f t="shared" si="468"/>
        <v>点击查看</v>
      </c>
      <c r="AC2991" s="11">
        <f t="shared" si="469"/>
        <v>2012</v>
      </c>
      <c r="AD2991" s="11"/>
      <c r="AE2991" s="11" t="s">
        <v>7874</v>
      </c>
      <c r="AF2991" s="11" t="s">
        <v>8162</v>
      </c>
      <c r="AG2991" s="11" t="s">
        <v>14543</v>
      </c>
    </row>
    <row r="2992" spans="1:33" x14ac:dyDescent="0.15">
      <c r="A2992" s="11" t="s">
        <v>14703</v>
      </c>
      <c r="B2992" s="11" t="s">
        <v>15797</v>
      </c>
      <c r="C2992" s="11" t="s">
        <v>14700</v>
      </c>
      <c r="D2992" s="17">
        <v>38643</v>
      </c>
      <c r="E2992" s="11" t="s">
        <v>20</v>
      </c>
      <c r="F2992" s="11" t="s">
        <v>20</v>
      </c>
      <c r="G2992" s="11" t="s">
        <v>20</v>
      </c>
      <c r="H2992" s="11" t="s">
        <v>9865</v>
      </c>
      <c r="I2992" s="11" t="str">
        <f t="shared" si="460"/>
        <v>卖家未填</v>
      </c>
      <c r="J2992" s="11" t="str">
        <f t="shared" si="461"/>
        <v>2100</v>
      </c>
      <c r="K2992" s="11" t="str">
        <f t="shared" si="462"/>
        <v>卖家未填</v>
      </c>
      <c r="L2992" s="11" t="str">
        <f t="shared" si="463"/>
        <v>卖家未填</v>
      </c>
      <c r="M2992" s="11" t="str">
        <f t="shared" si="464"/>
        <v>金牌肉松饼2100g</v>
      </c>
      <c r="N2992" s="11" t="s">
        <v>3323</v>
      </c>
      <c r="O2992" s="11" t="s">
        <v>4917</v>
      </c>
      <c r="P2992" s="12">
        <v>119</v>
      </c>
      <c r="Q2992" s="12">
        <v>47.8</v>
      </c>
      <c r="R2992" s="11">
        <v>47.8</v>
      </c>
      <c r="S2992" s="13">
        <f t="shared" si="465"/>
        <v>74.215789473684211</v>
      </c>
      <c r="T2992" s="11">
        <v>38</v>
      </c>
      <c r="U2992" s="11">
        <v>59</v>
      </c>
      <c r="V2992" s="14">
        <f t="shared" si="466"/>
        <v>2820.2</v>
      </c>
      <c r="W2992" s="11">
        <v>109</v>
      </c>
      <c r="X2992" s="11">
        <v>1035</v>
      </c>
      <c r="Y2992" s="11">
        <v>36294501037</v>
      </c>
      <c r="Z2992" s="11">
        <v>33302285</v>
      </c>
      <c r="AA2992" s="15">
        <f t="shared" si="467"/>
        <v>42027.596018518518</v>
      </c>
      <c r="AB2992" s="16" t="str">
        <f t="shared" si="468"/>
        <v>点击查看</v>
      </c>
      <c r="AC2992" s="11">
        <f t="shared" si="469"/>
        <v>2005</v>
      </c>
      <c r="AD2992" s="11"/>
      <c r="AE2992" s="11" t="s">
        <v>7305</v>
      </c>
      <c r="AF2992" s="11" t="s">
        <v>8827</v>
      </c>
      <c r="AG2992" s="11" t="s">
        <v>13653</v>
      </c>
    </row>
    <row r="2993" spans="1:33" x14ac:dyDescent="0.15">
      <c r="A2993" s="11" t="s">
        <v>14703</v>
      </c>
      <c r="B2993" s="11" t="s">
        <v>16060</v>
      </c>
      <c r="C2993" s="11" t="s">
        <v>14704</v>
      </c>
      <c r="D2993" s="17">
        <v>40720</v>
      </c>
      <c r="E2993" s="11" t="s">
        <v>14723</v>
      </c>
      <c r="F2993" s="11" t="s">
        <v>14815</v>
      </c>
      <c r="G2993" s="11" t="s">
        <v>99</v>
      </c>
      <c r="H2993" s="11" t="s">
        <v>9973</v>
      </c>
      <c r="I2993" s="11" t="str">
        <f t="shared" si="460"/>
        <v>卖家未填</v>
      </c>
      <c r="J2993" s="11" t="str">
        <f t="shared" si="461"/>
        <v>1600</v>
      </c>
      <c r="K2993" s="11" t="str">
        <f t="shared" si="462"/>
        <v>卖家未填</v>
      </c>
      <c r="L2993" s="11" t="str">
        <f t="shared" si="463"/>
        <v>卖家未填</v>
      </c>
      <c r="M2993" s="11" t="str">
        <f t="shared" si="464"/>
        <v>卖家未填</v>
      </c>
      <c r="N2993" s="11" t="s">
        <v>3874</v>
      </c>
      <c r="O2993" s="11" t="s">
        <v>4967</v>
      </c>
      <c r="P2993" s="12">
        <v>60</v>
      </c>
      <c r="Q2993" s="12">
        <v>60</v>
      </c>
      <c r="R2993" s="11">
        <v>60</v>
      </c>
      <c r="S2993" s="13">
        <f t="shared" si="465"/>
        <v>100.71428571428571</v>
      </c>
      <c r="T2993" s="11">
        <v>28</v>
      </c>
      <c r="U2993" s="11">
        <v>47</v>
      </c>
      <c r="V2993" s="14">
        <f t="shared" si="466"/>
        <v>2820</v>
      </c>
      <c r="W2993" s="11">
        <v>48</v>
      </c>
      <c r="X2993" s="11">
        <v>71</v>
      </c>
      <c r="Y2993" s="11">
        <v>38768072999</v>
      </c>
      <c r="Z2993" s="11">
        <v>67569975</v>
      </c>
      <c r="AA2993" s="15">
        <f t="shared" si="467"/>
        <v>42030.95008101852</v>
      </c>
      <c r="AB2993" s="16" t="str">
        <f t="shared" si="468"/>
        <v>点击查看</v>
      </c>
      <c r="AC2993" s="11">
        <f t="shared" si="469"/>
        <v>2011</v>
      </c>
      <c r="AD2993" s="11"/>
      <c r="AE2993" s="11" t="s">
        <v>7640</v>
      </c>
      <c r="AF2993" s="11" t="s">
        <v>8980</v>
      </c>
      <c r="AG2993" s="11" t="s">
        <v>14189</v>
      </c>
    </row>
    <row r="2994" spans="1:33" x14ac:dyDescent="0.15">
      <c r="A2994" s="11" t="s">
        <v>14703</v>
      </c>
      <c r="B2994" s="11" t="s">
        <v>16330</v>
      </c>
      <c r="C2994" s="11" t="s">
        <v>14704</v>
      </c>
      <c r="D2994" s="17">
        <v>41362</v>
      </c>
      <c r="E2994" s="11" t="s">
        <v>14719</v>
      </c>
      <c r="F2994" s="11" t="s">
        <v>14733</v>
      </c>
      <c r="G2994" s="11" t="s">
        <v>29</v>
      </c>
      <c r="H2994" s="11" t="s">
        <v>9969</v>
      </c>
      <c r="I2994" s="11" t="str">
        <f t="shared" si="460"/>
        <v>卖家未填</v>
      </c>
      <c r="J2994" s="11" t="str">
        <f t="shared" si="461"/>
        <v>1300</v>
      </c>
      <c r="K2994" s="11" t="str">
        <f t="shared" si="462"/>
        <v>卖家未填</v>
      </c>
      <c r="L2994" s="11" t="str">
        <f t="shared" si="463"/>
        <v>卖家未填</v>
      </c>
      <c r="M2994" s="11" t="str">
        <f t="shared" si="464"/>
        <v>零食礼包</v>
      </c>
      <c r="N2994" s="11" t="s">
        <v>3983</v>
      </c>
      <c r="O2994" s="11" t="s">
        <v>5678</v>
      </c>
      <c r="P2994" s="12">
        <v>280</v>
      </c>
      <c r="Q2994" s="12">
        <v>88</v>
      </c>
      <c r="R2994" s="11">
        <v>88</v>
      </c>
      <c r="S2994" s="13">
        <f t="shared" si="465"/>
        <v>108.30769230769231</v>
      </c>
      <c r="T2994" s="11">
        <v>26</v>
      </c>
      <c r="U2994" s="11">
        <v>32</v>
      </c>
      <c r="V2994" s="14">
        <f t="shared" si="466"/>
        <v>2816</v>
      </c>
      <c r="W2994" s="11">
        <v>158</v>
      </c>
      <c r="X2994" s="11">
        <v>473</v>
      </c>
      <c r="Y2994" s="11">
        <v>39188510027</v>
      </c>
      <c r="Z2994" s="11">
        <v>103125575</v>
      </c>
      <c r="AA2994" s="15">
        <f t="shared" si="467"/>
        <v>42027.416666666672</v>
      </c>
      <c r="AB2994" s="16" t="str">
        <f t="shared" si="468"/>
        <v>点击查看</v>
      </c>
      <c r="AC2994" s="11">
        <f t="shared" si="469"/>
        <v>2013</v>
      </c>
      <c r="AD2994" s="11"/>
      <c r="AE2994" s="11" t="s">
        <v>7713</v>
      </c>
      <c r="AF2994" s="11" t="s">
        <v>8973</v>
      </c>
      <c r="AG2994" s="11" t="s">
        <v>14293</v>
      </c>
    </row>
    <row r="2995" spans="1:33" x14ac:dyDescent="0.15">
      <c r="A2995" s="11" t="s">
        <v>14690</v>
      </c>
      <c r="B2995" s="11" t="s">
        <v>14944</v>
      </c>
      <c r="C2995" s="11" t="s">
        <v>14691</v>
      </c>
      <c r="D2995" s="11"/>
      <c r="E2995" s="11" t="s">
        <v>14713</v>
      </c>
      <c r="F2995" s="11" t="s">
        <v>14717</v>
      </c>
      <c r="G2995" s="11" t="s">
        <v>18</v>
      </c>
      <c r="H2995" s="11" t="s">
        <v>8145</v>
      </c>
      <c r="I2995" s="11" t="str">
        <f t="shared" si="460"/>
        <v>卖家未填</v>
      </c>
      <c r="J2995" s="11" t="str">
        <f t="shared" si="461"/>
        <v>125</v>
      </c>
      <c r="K2995" s="11" t="str">
        <f t="shared" si="462"/>
        <v>卖家未填</v>
      </c>
      <c r="L2995" s="11" t="str">
        <f t="shared" si="463"/>
        <v>卖家未填</v>
      </c>
      <c r="M2995" s="11" t="str">
        <f t="shared" si="464"/>
        <v>曲奇125g</v>
      </c>
      <c r="N2995" s="11" t="s">
        <v>2126</v>
      </c>
      <c r="O2995" s="11" t="s">
        <v>4393</v>
      </c>
      <c r="P2995" s="12">
        <v>13.9</v>
      </c>
      <c r="Q2995" s="12" t="s">
        <v>10692</v>
      </c>
      <c r="R2995" s="11">
        <v>12.5</v>
      </c>
      <c r="S2995" s="13">
        <f t="shared" si="465"/>
        <v>30.570652173913043</v>
      </c>
      <c r="T2995" s="11">
        <v>92</v>
      </c>
      <c r="U2995" s="11">
        <v>225</v>
      </c>
      <c r="V2995" s="14">
        <f t="shared" si="466"/>
        <v>2812.5</v>
      </c>
      <c r="W2995" s="11">
        <v>805</v>
      </c>
      <c r="X2995" s="11">
        <v>396</v>
      </c>
      <c r="Y2995" s="11">
        <v>14516080342</v>
      </c>
      <c r="Z2995" s="11">
        <v>68602432</v>
      </c>
      <c r="AA2995" s="15" t="str">
        <f t="shared" si="467"/>
        <v/>
      </c>
      <c r="AB2995" s="16" t="str">
        <f t="shared" si="468"/>
        <v>点击查看</v>
      </c>
      <c r="AC2995" s="11">
        <f t="shared" si="469"/>
        <v>1900</v>
      </c>
      <c r="AD2995" s="11"/>
      <c r="AE2995" s="11"/>
      <c r="AF2995" s="11" t="s">
        <v>8814</v>
      </c>
      <c r="AG2995" s="11" t="s">
        <v>12499</v>
      </c>
    </row>
    <row r="2996" spans="1:33" x14ac:dyDescent="0.15">
      <c r="A2996" s="11" t="s">
        <v>14703</v>
      </c>
      <c r="B2996" s="11" t="s">
        <v>16221</v>
      </c>
      <c r="C2996" s="11" t="s">
        <v>14704</v>
      </c>
      <c r="D2996" s="17">
        <v>40968</v>
      </c>
      <c r="E2996" s="11" t="s">
        <v>14780</v>
      </c>
      <c r="F2996" s="11" t="s">
        <v>14781</v>
      </c>
      <c r="G2996" s="11" t="s">
        <v>67</v>
      </c>
      <c r="H2996" s="11" t="s">
        <v>9860</v>
      </c>
      <c r="I2996" s="11" t="str">
        <f t="shared" si="460"/>
        <v>海南椰子糖</v>
      </c>
      <c r="J2996" s="11" t="str">
        <f t="shared" si="461"/>
        <v>120</v>
      </c>
      <c r="K2996" s="11" t="str">
        <f t="shared" si="462"/>
        <v>卖家未填</v>
      </c>
      <c r="L2996" s="11" t="str">
        <f t="shared" si="463"/>
        <v>卖家未填</v>
      </c>
      <c r="M2996" s="11" t="str">
        <f t="shared" si="464"/>
        <v>特质椰子糖120克</v>
      </c>
      <c r="N2996" s="11" t="s">
        <v>4069</v>
      </c>
      <c r="O2996" s="11" t="s">
        <v>5698</v>
      </c>
      <c r="P2996" s="12">
        <v>22.9</v>
      </c>
      <c r="Q2996" s="12">
        <v>9.16</v>
      </c>
      <c r="R2996" s="11">
        <v>9.16</v>
      </c>
      <c r="S2996" s="13">
        <f t="shared" si="465"/>
        <v>112.48479999999999</v>
      </c>
      <c r="T2996" s="11">
        <v>25</v>
      </c>
      <c r="U2996" s="11">
        <v>307</v>
      </c>
      <c r="V2996" s="14">
        <f t="shared" si="466"/>
        <v>2812.12</v>
      </c>
      <c r="W2996" s="11">
        <v>134</v>
      </c>
      <c r="X2996" s="11">
        <v>342</v>
      </c>
      <c r="Y2996" s="11">
        <v>35501131678</v>
      </c>
      <c r="Z2996" s="11">
        <v>70720865</v>
      </c>
      <c r="AA2996" s="15">
        <f t="shared" si="467"/>
        <v>42027.416666666672</v>
      </c>
      <c r="AB2996" s="16" t="str">
        <f t="shared" si="468"/>
        <v>点击查看</v>
      </c>
      <c r="AC2996" s="11">
        <f t="shared" si="469"/>
        <v>2012</v>
      </c>
      <c r="AD2996" s="11"/>
      <c r="AE2996" s="11" t="s">
        <v>7770</v>
      </c>
      <c r="AF2996" s="11" t="s">
        <v>8820</v>
      </c>
      <c r="AG2996" s="11" t="s">
        <v>14375</v>
      </c>
    </row>
    <row r="2997" spans="1:33" x14ac:dyDescent="0.15">
      <c r="A2997" s="11" t="s">
        <v>14701</v>
      </c>
      <c r="B2997" s="11" t="s">
        <v>15106</v>
      </c>
      <c r="C2997" s="11" t="s">
        <v>14702</v>
      </c>
      <c r="D2997" s="11"/>
      <c r="E2997" s="11" t="s">
        <v>14726</v>
      </c>
      <c r="F2997" s="11" t="s">
        <v>14727</v>
      </c>
      <c r="G2997" s="11" t="s">
        <v>25</v>
      </c>
      <c r="H2997" s="11" t="s">
        <v>9792</v>
      </c>
      <c r="I2997" s="11" t="str">
        <f t="shared" si="460"/>
        <v>鲜花饼</v>
      </c>
      <c r="J2997" s="11" t="str">
        <f t="shared" si="461"/>
        <v>400</v>
      </c>
      <c r="K2997" s="11" t="str">
        <f t="shared" si="462"/>
        <v>卖家未填</v>
      </c>
      <c r="L2997" s="11" t="str">
        <f t="shared" si="463"/>
        <v>卖家未填</v>
      </c>
      <c r="M2997" s="11" t="str">
        <f t="shared" si="464"/>
        <v>软皮鲜花饼400g</v>
      </c>
      <c r="N2997" s="11" t="s">
        <v>3934</v>
      </c>
      <c r="O2997" s="11" t="s">
        <v>4373</v>
      </c>
      <c r="P2997" s="12">
        <v>38</v>
      </c>
      <c r="Q2997" s="12"/>
      <c r="R2997" s="11">
        <v>38</v>
      </c>
      <c r="S2997" s="13">
        <f t="shared" si="465"/>
        <v>104.14814814814815</v>
      </c>
      <c r="T2997" s="11">
        <v>27</v>
      </c>
      <c r="U2997" s="11">
        <v>74</v>
      </c>
      <c r="V2997" s="14">
        <f t="shared" si="466"/>
        <v>2812</v>
      </c>
      <c r="W2997" s="11">
        <v>67</v>
      </c>
      <c r="X2997" s="11">
        <v>1504</v>
      </c>
      <c r="Y2997" s="11">
        <v>36380964127</v>
      </c>
      <c r="Z2997" s="11">
        <v>107421894</v>
      </c>
      <c r="AA2997" s="15" t="str">
        <f t="shared" si="467"/>
        <v/>
      </c>
      <c r="AB2997" s="16" t="str">
        <f t="shared" si="468"/>
        <v>点击查看</v>
      </c>
      <c r="AC2997" s="11">
        <f t="shared" si="469"/>
        <v>1900</v>
      </c>
      <c r="AD2997" s="11"/>
      <c r="AE2997" s="11"/>
      <c r="AF2997" s="11" t="s">
        <v>8151</v>
      </c>
      <c r="AG2997" s="11" t="s">
        <v>14244</v>
      </c>
    </row>
    <row r="2998" spans="1:33" x14ac:dyDescent="0.15">
      <c r="A2998" s="11" t="s">
        <v>14687</v>
      </c>
      <c r="B2998" s="11" t="s">
        <v>15775</v>
      </c>
      <c r="C2998" s="11" t="s">
        <v>14686</v>
      </c>
      <c r="D2998" s="17">
        <v>41691</v>
      </c>
      <c r="E2998" s="11" t="s">
        <v>14756</v>
      </c>
      <c r="F2998" s="11" t="s">
        <v>14813</v>
      </c>
      <c r="G2998" s="11" t="s">
        <v>97</v>
      </c>
      <c r="H2998" s="11" t="s">
        <v>9903</v>
      </c>
      <c r="I2998" s="11" t="str">
        <f t="shared" si="460"/>
        <v>卖家未填</v>
      </c>
      <c r="J2998" s="11" t="str">
        <f t="shared" si="461"/>
        <v>800</v>
      </c>
      <c r="K2998" s="11" t="str">
        <f t="shared" si="462"/>
        <v>卖家未填</v>
      </c>
      <c r="L2998" s="11" t="str">
        <f t="shared" si="463"/>
        <v>卖家未填</v>
      </c>
      <c r="M2998" s="11" t="str">
        <f t="shared" si="464"/>
        <v>雪之恋</v>
      </c>
      <c r="N2998" s="11" t="s">
        <v>2292</v>
      </c>
      <c r="O2998" s="11" t="s">
        <v>5144</v>
      </c>
      <c r="P2998" s="12">
        <v>29.9</v>
      </c>
      <c r="Q2998" s="12"/>
      <c r="R2998" s="11">
        <v>29.9</v>
      </c>
      <c r="S2998" s="13">
        <f t="shared" si="465"/>
        <v>36.033333333333331</v>
      </c>
      <c r="T2998" s="11">
        <v>78</v>
      </c>
      <c r="U2998" s="11">
        <v>94</v>
      </c>
      <c r="V2998" s="14">
        <f t="shared" si="466"/>
        <v>2810.6</v>
      </c>
      <c r="W2998" s="11">
        <v>350</v>
      </c>
      <c r="X2998" s="11">
        <v>898</v>
      </c>
      <c r="Y2998" s="11">
        <v>39513623188</v>
      </c>
      <c r="Z2998" s="11">
        <v>108883586</v>
      </c>
      <c r="AA2998" s="15">
        <f t="shared" si="467"/>
        <v>42029.37945601852</v>
      </c>
      <c r="AB2998" s="16" t="str">
        <f t="shared" si="468"/>
        <v>点击查看</v>
      </c>
      <c r="AC2998" s="11">
        <f t="shared" si="469"/>
        <v>2014</v>
      </c>
      <c r="AD2998" s="11"/>
      <c r="AE2998" s="11" t="s">
        <v>6662</v>
      </c>
      <c r="AF2998" s="11" t="s">
        <v>8878</v>
      </c>
      <c r="AG2998" s="11" t="s">
        <v>12657</v>
      </c>
    </row>
    <row r="2999" spans="1:33" x14ac:dyDescent="0.15">
      <c r="A2999" s="11" t="s">
        <v>14671</v>
      </c>
      <c r="B2999" s="11" t="s">
        <v>14990</v>
      </c>
      <c r="C2999" s="11" t="s">
        <v>14675</v>
      </c>
      <c r="D2999" s="17">
        <v>39914</v>
      </c>
      <c r="E2999" s="11" t="s">
        <v>14715</v>
      </c>
      <c r="F2999" s="11" t="s">
        <v>14728</v>
      </c>
      <c r="G2999" s="11" t="s">
        <v>26</v>
      </c>
      <c r="H2999" s="11" t="s">
        <v>9579</v>
      </c>
      <c r="I2999" s="11" t="str">
        <f t="shared" si="460"/>
        <v>白巧克力</v>
      </c>
      <c r="J2999" s="11" t="str">
        <f t="shared" si="461"/>
        <v>42</v>
      </c>
      <c r="K2999" s="11" t="str">
        <f t="shared" si="462"/>
        <v>卖家未填</v>
      </c>
      <c r="L2999" s="11" t="str">
        <f t="shared" si="463"/>
        <v>卖家未填</v>
      </c>
      <c r="M2999" s="11" t="str">
        <f t="shared" si="464"/>
        <v>DARS白巧克力42g</v>
      </c>
      <c r="N2999" s="11" t="s">
        <v>1376</v>
      </c>
      <c r="O2999" s="11" t="s">
        <v>4839</v>
      </c>
      <c r="P2999" s="12">
        <v>8.8000000000000007</v>
      </c>
      <c r="Q2999" s="12"/>
      <c r="R2999" s="11">
        <v>8.8000000000000007</v>
      </c>
      <c r="S2999" s="13">
        <f t="shared" si="465"/>
        <v>14.036000000000001</v>
      </c>
      <c r="T2999" s="11">
        <v>200</v>
      </c>
      <c r="U2999" s="11">
        <v>319</v>
      </c>
      <c r="V2999" s="14">
        <f t="shared" si="466"/>
        <v>2807.2000000000003</v>
      </c>
      <c r="W2999" s="11">
        <v>48</v>
      </c>
      <c r="X2999" s="11">
        <v>48</v>
      </c>
      <c r="Y2999" s="11">
        <v>42885317602</v>
      </c>
      <c r="Z2999" s="11">
        <v>57837621</v>
      </c>
      <c r="AA2999" s="15">
        <f t="shared" si="467"/>
        <v>42032.437719907408</v>
      </c>
      <c r="AB2999" s="16" t="str">
        <f t="shared" si="468"/>
        <v>点击查看</v>
      </c>
      <c r="AC2999" s="11">
        <f t="shared" si="469"/>
        <v>2009</v>
      </c>
      <c r="AD2999" s="11"/>
      <c r="AE2999" s="11" t="s">
        <v>6203</v>
      </c>
      <c r="AF2999" s="11" t="s">
        <v>8258</v>
      </c>
      <c r="AG2999" s="11" t="s">
        <v>11794</v>
      </c>
    </row>
    <row r="3000" spans="1:33" x14ac:dyDescent="0.15">
      <c r="A3000" s="11" t="s">
        <v>14701</v>
      </c>
      <c r="B3000" s="11" t="s">
        <v>15192</v>
      </c>
      <c r="C3000" s="11" t="s">
        <v>14702</v>
      </c>
      <c r="D3000" s="11"/>
      <c r="E3000" s="11" t="s">
        <v>14723</v>
      </c>
      <c r="F3000" s="11" t="s">
        <v>14745</v>
      </c>
      <c r="G3000" s="11" t="s">
        <v>39</v>
      </c>
      <c r="H3000" s="11" t="s">
        <v>10371</v>
      </c>
      <c r="I3000" s="11" t="str">
        <f t="shared" si="460"/>
        <v>卖家未填</v>
      </c>
      <c r="J3000" s="11" t="str">
        <f t="shared" si="461"/>
        <v>1200</v>
      </c>
      <c r="K3000" s="11" t="str">
        <f t="shared" si="462"/>
        <v>卖家未填</v>
      </c>
      <c r="L3000" s="11" t="str">
        <f t="shared" si="463"/>
        <v>卖家未填</v>
      </c>
      <c r="M3000" s="11" t="str">
        <f t="shared" si="464"/>
        <v>浓情什锦两盒</v>
      </c>
      <c r="N3000" s="11" t="s">
        <v>3968</v>
      </c>
      <c r="O3000" s="11" t="s">
        <v>4373</v>
      </c>
      <c r="P3000" s="12">
        <v>111</v>
      </c>
      <c r="Q3000" s="12">
        <v>61</v>
      </c>
      <c r="R3000" s="11">
        <v>61</v>
      </c>
      <c r="S3000" s="13">
        <f t="shared" si="465"/>
        <v>107.92307692307692</v>
      </c>
      <c r="T3000" s="11">
        <v>26</v>
      </c>
      <c r="U3000" s="11">
        <v>46</v>
      </c>
      <c r="V3000" s="14">
        <f t="shared" si="466"/>
        <v>2806</v>
      </c>
      <c r="W3000" s="11">
        <v>26</v>
      </c>
      <c r="X3000" s="11">
        <v>13</v>
      </c>
      <c r="Y3000" s="11">
        <v>41834619552</v>
      </c>
      <c r="Z3000" s="11">
        <v>67696660</v>
      </c>
      <c r="AA3000" s="15" t="str">
        <f t="shared" si="467"/>
        <v/>
      </c>
      <c r="AB3000" s="16" t="str">
        <f t="shared" si="468"/>
        <v>点击查看</v>
      </c>
      <c r="AC3000" s="11">
        <f t="shared" si="469"/>
        <v>1900</v>
      </c>
      <c r="AD3000" s="11"/>
      <c r="AE3000" s="11"/>
      <c r="AF3000" s="11" t="s">
        <v>8295</v>
      </c>
      <c r="AG3000" s="11" t="s">
        <v>14279</v>
      </c>
    </row>
    <row r="3001" spans="1:33" x14ac:dyDescent="0.15">
      <c r="A3001" s="11" t="s">
        <v>14701</v>
      </c>
      <c r="B3001" s="11" t="s">
        <v>15124</v>
      </c>
      <c r="C3001" s="11" t="s">
        <v>14702</v>
      </c>
      <c r="D3001" s="11"/>
      <c r="E3001" s="11" t="s">
        <v>20</v>
      </c>
      <c r="F3001" s="11" t="s">
        <v>20</v>
      </c>
      <c r="G3001" s="11" t="s">
        <v>20</v>
      </c>
      <c r="H3001" s="11" t="s">
        <v>8449</v>
      </c>
      <c r="I3001" s="11" t="str">
        <f t="shared" si="460"/>
        <v>卖家未填</v>
      </c>
      <c r="J3001" s="11" t="str">
        <f t="shared" si="461"/>
        <v>468</v>
      </c>
      <c r="K3001" s="11" t="str">
        <f t="shared" si="462"/>
        <v>卖家未填</v>
      </c>
      <c r="L3001" s="11" t="str">
        <f t="shared" si="463"/>
        <v>卖家未填</v>
      </c>
      <c r="M3001" s="11" t="str">
        <f t="shared" si="464"/>
        <v>大喜酥</v>
      </c>
      <c r="N3001" s="11" t="s">
        <v>3368</v>
      </c>
      <c r="O3001" s="11" t="s">
        <v>4540</v>
      </c>
      <c r="P3001" s="12">
        <v>59.9</v>
      </c>
      <c r="Q3001" s="12">
        <v>19.899999999999999</v>
      </c>
      <c r="R3001" s="11">
        <v>19.899999999999999</v>
      </c>
      <c r="S3001" s="13">
        <f t="shared" si="465"/>
        <v>75.835135135135118</v>
      </c>
      <c r="T3001" s="11">
        <v>37</v>
      </c>
      <c r="U3001" s="11">
        <v>141</v>
      </c>
      <c r="V3001" s="14">
        <f t="shared" si="466"/>
        <v>2805.8999999999996</v>
      </c>
      <c r="W3001" s="11">
        <v>180</v>
      </c>
      <c r="X3001" s="11">
        <v>158</v>
      </c>
      <c r="Y3001" s="11">
        <v>37752147876</v>
      </c>
      <c r="Z3001" s="11">
        <v>108848056</v>
      </c>
      <c r="AA3001" s="15" t="str">
        <f t="shared" si="467"/>
        <v/>
      </c>
      <c r="AB3001" s="16" t="str">
        <f t="shared" si="468"/>
        <v>点击查看</v>
      </c>
      <c r="AC3001" s="11">
        <f t="shared" si="469"/>
        <v>1900</v>
      </c>
      <c r="AD3001" s="11"/>
      <c r="AE3001" s="11"/>
      <c r="AF3001" s="11" t="s">
        <v>8174</v>
      </c>
      <c r="AG3001" s="11" t="s">
        <v>13698</v>
      </c>
    </row>
    <row r="3002" spans="1:33" x14ac:dyDescent="0.15">
      <c r="A3002" s="11" t="s">
        <v>14687</v>
      </c>
      <c r="B3002" s="11" t="s">
        <v>15232</v>
      </c>
      <c r="C3002" s="11" t="s">
        <v>14692</v>
      </c>
      <c r="D3002" s="17">
        <v>40867</v>
      </c>
      <c r="E3002" s="11" t="s">
        <v>14713</v>
      </c>
      <c r="F3002" s="11" t="s">
        <v>14714</v>
      </c>
      <c r="G3002" s="11" t="s">
        <v>15</v>
      </c>
      <c r="H3002" s="11" t="s">
        <v>9780</v>
      </c>
      <c r="I3002" s="11" t="str">
        <f t="shared" si="460"/>
        <v>卖家未填</v>
      </c>
      <c r="J3002" s="11" t="str">
        <f t="shared" si="461"/>
        <v>250</v>
      </c>
      <c r="K3002" s="11" t="str">
        <f t="shared" si="462"/>
        <v>卖家未填</v>
      </c>
      <c r="L3002" s="11" t="str">
        <f t="shared" si="463"/>
        <v>卖家未填</v>
      </c>
      <c r="M3002" s="11" t="str">
        <f t="shared" si="464"/>
        <v>榛巧脆卷巧克力</v>
      </c>
      <c r="N3002" s="11" t="s">
        <v>2158</v>
      </c>
      <c r="O3002" s="11" t="s">
        <v>4575</v>
      </c>
      <c r="P3002" s="12">
        <v>10</v>
      </c>
      <c r="Q3002" s="12">
        <v>8.5</v>
      </c>
      <c r="R3002" s="11">
        <v>8.5</v>
      </c>
      <c r="S3002" s="13">
        <f t="shared" si="465"/>
        <v>31.516853932584269</v>
      </c>
      <c r="T3002" s="11">
        <v>89</v>
      </c>
      <c r="U3002" s="11">
        <v>330</v>
      </c>
      <c r="V3002" s="14">
        <f t="shared" si="466"/>
        <v>2805</v>
      </c>
      <c r="W3002" s="11">
        <v>90</v>
      </c>
      <c r="X3002" s="11">
        <v>93</v>
      </c>
      <c r="Y3002" s="11">
        <v>41001696346</v>
      </c>
      <c r="Z3002" s="11">
        <v>69725727</v>
      </c>
      <c r="AA3002" s="15">
        <f t="shared" si="467"/>
        <v>42031.654988425929</v>
      </c>
      <c r="AB3002" s="16" t="str">
        <f t="shared" si="468"/>
        <v>点击查看</v>
      </c>
      <c r="AC3002" s="11">
        <f t="shared" si="469"/>
        <v>2011</v>
      </c>
      <c r="AD3002" s="11"/>
      <c r="AE3002" s="11" t="s">
        <v>6582</v>
      </c>
      <c r="AF3002" s="11" t="s">
        <v>8341</v>
      </c>
      <c r="AG3002" s="11" t="s">
        <v>12529</v>
      </c>
    </row>
    <row r="3003" spans="1:33" x14ac:dyDescent="0.15">
      <c r="A3003" s="11" t="s">
        <v>14701</v>
      </c>
      <c r="B3003" s="11" t="s">
        <v>15025</v>
      </c>
      <c r="C3003" s="11" t="s">
        <v>14702</v>
      </c>
      <c r="D3003" s="11"/>
      <c r="E3003" s="11" t="s">
        <v>14726</v>
      </c>
      <c r="F3003" s="11" t="s">
        <v>14727</v>
      </c>
      <c r="G3003" s="11" t="s">
        <v>25</v>
      </c>
      <c r="H3003" s="11" t="s">
        <v>9648</v>
      </c>
      <c r="I3003" s="11" t="str">
        <f t="shared" si="460"/>
        <v>卖家未填</v>
      </c>
      <c r="J3003" s="11" t="str">
        <f t="shared" si="461"/>
        <v>270</v>
      </c>
      <c r="K3003" s="11" t="str">
        <f t="shared" si="462"/>
        <v>卖家未填</v>
      </c>
      <c r="L3003" s="11" t="str">
        <f t="shared" si="463"/>
        <v>卖家未填</v>
      </c>
      <c r="M3003" s="11" t="str">
        <f t="shared" si="464"/>
        <v>2014新款01</v>
      </c>
      <c r="N3003" s="11" t="s">
        <v>3138</v>
      </c>
      <c r="O3003" s="11" t="s">
        <v>4461</v>
      </c>
      <c r="P3003" s="12">
        <v>70</v>
      </c>
      <c r="Q3003" s="12">
        <v>35</v>
      </c>
      <c r="R3003" s="11">
        <v>35</v>
      </c>
      <c r="S3003" s="13">
        <f t="shared" si="465"/>
        <v>65.116279069767444</v>
      </c>
      <c r="T3003" s="11">
        <v>43</v>
      </c>
      <c r="U3003" s="11">
        <v>80</v>
      </c>
      <c r="V3003" s="14">
        <f t="shared" si="466"/>
        <v>2800</v>
      </c>
      <c r="W3003" s="11">
        <v>299</v>
      </c>
      <c r="X3003" s="11">
        <v>127</v>
      </c>
      <c r="Y3003" s="11">
        <v>40398728691</v>
      </c>
      <c r="Z3003" s="11">
        <v>72432369</v>
      </c>
      <c r="AA3003" s="15" t="str">
        <f t="shared" si="467"/>
        <v/>
      </c>
      <c r="AB3003" s="16" t="str">
        <f t="shared" si="468"/>
        <v>点击查看</v>
      </c>
      <c r="AC3003" s="11">
        <f t="shared" si="469"/>
        <v>1900</v>
      </c>
      <c r="AD3003" s="11"/>
      <c r="AE3003" s="11"/>
      <c r="AF3003" s="11" t="s">
        <v>8115</v>
      </c>
      <c r="AG3003" s="11" t="s">
        <v>13473</v>
      </c>
    </row>
    <row r="3004" spans="1:33" x14ac:dyDescent="0.15">
      <c r="A3004" s="11" t="s">
        <v>14703</v>
      </c>
      <c r="B3004" s="11" t="s">
        <v>15118</v>
      </c>
      <c r="C3004" s="11" t="s">
        <v>14709</v>
      </c>
      <c r="D3004" s="17">
        <v>39729</v>
      </c>
      <c r="E3004" s="11" t="s">
        <v>17</v>
      </c>
      <c r="F3004" s="11" t="s">
        <v>17</v>
      </c>
      <c r="G3004" s="11" t="s">
        <v>17</v>
      </c>
      <c r="H3004" s="11" t="s">
        <v>8002</v>
      </c>
      <c r="I3004" s="11" t="str">
        <f t="shared" si="460"/>
        <v>卖家未填</v>
      </c>
      <c r="J3004" s="11" t="str">
        <f t="shared" si="461"/>
        <v>368</v>
      </c>
      <c r="K3004" s="11" t="str">
        <f t="shared" si="462"/>
        <v>卖家未填</v>
      </c>
      <c r="L3004" s="11" t="str">
        <f t="shared" si="463"/>
        <v>卖家未填</v>
      </c>
      <c r="M3004" s="11" t="str">
        <f t="shared" si="464"/>
        <v>曲奇饼</v>
      </c>
      <c r="N3004" s="11" t="s">
        <v>3060</v>
      </c>
      <c r="O3004" s="11" t="s">
        <v>5398</v>
      </c>
      <c r="P3004" s="12">
        <v>58</v>
      </c>
      <c r="Q3004" s="12">
        <v>36.799999999999997</v>
      </c>
      <c r="R3004" s="11">
        <v>36.799999999999997</v>
      </c>
      <c r="S3004" s="13">
        <f t="shared" si="465"/>
        <v>62.151111111111106</v>
      </c>
      <c r="T3004" s="11">
        <v>45</v>
      </c>
      <c r="U3004" s="11">
        <v>76</v>
      </c>
      <c r="V3004" s="14">
        <f t="shared" si="466"/>
        <v>2796.7999999999997</v>
      </c>
      <c r="W3004" s="11">
        <v>58</v>
      </c>
      <c r="X3004" s="11">
        <v>375</v>
      </c>
      <c r="Y3004" s="11">
        <v>36295595251</v>
      </c>
      <c r="Z3004" s="11">
        <v>36454873</v>
      </c>
      <c r="AA3004" s="15">
        <f t="shared" si="467"/>
        <v>42032.733425925922</v>
      </c>
      <c r="AB3004" s="16" t="str">
        <f t="shared" si="468"/>
        <v>点击查看</v>
      </c>
      <c r="AC3004" s="11">
        <f t="shared" si="469"/>
        <v>2008</v>
      </c>
      <c r="AD3004" s="11"/>
      <c r="AE3004" s="11" t="s">
        <v>7136</v>
      </c>
      <c r="AF3004" s="11" t="s">
        <v>8335</v>
      </c>
      <c r="AG3004" s="11" t="s">
        <v>13398</v>
      </c>
    </row>
    <row r="3005" spans="1:33" x14ac:dyDescent="0.15">
      <c r="A3005" s="11" t="s">
        <v>14703</v>
      </c>
      <c r="B3005" s="11" t="s">
        <v>16011</v>
      </c>
      <c r="C3005" s="11" t="s">
        <v>14708</v>
      </c>
      <c r="D3005" s="17">
        <v>41415</v>
      </c>
      <c r="E3005" s="11" t="s">
        <v>14719</v>
      </c>
      <c r="F3005" s="11" t="s">
        <v>14733</v>
      </c>
      <c r="G3005" s="11" t="s">
        <v>29</v>
      </c>
      <c r="H3005" s="11" t="s">
        <v>10303</v>
      </c>
      <c r="I3005" s="11" t="str">
        <f t="shared" si="460"/>
        <v>卖家未填</v>
      </c>
      <c r="J3005" s="11" t="str">
        <f t="shared" si="461"/>
        <v>450</v>
      </c>
      <c r="K3005" s="11" t="str">
        <f t="shared" si="462"/>
        <v>卖家未填</v>
      </c>
      <c r="L3005" s="11" t="str">
        <f t="shared" si="463"/>
        <v>卖家未填</v>
      </c>
      <c r="M3005" s="11" t="str">
        <f t="shared" si="464"/>
        <v>方块酥450g</v>
      </c>
      <c r="N3005" s="11" t="s">
        <v>4352</v>
      </c>
      <c r="O3005" s="11" t="s">
        <v>5333</v>
      </c>
      <c r="P3005" s="12">
        <v>39</v>
      </c>
      <c r="Q3005" s="12">
        <v>23.9</v>
      </c>
      <c r="R3005" s="11">
        <v>23.9</v>
      </c>
      <c r="S3005" s="13">
        <f t="shared" si="465"/>
        <v>127.10454545454544</v>
      </c>
      <c r="T3005" s="11">
        <v>22</v>
      </c>
      <c r="U3005" s="11">
        <v>117</v>
      </c>
      <c r="V3005" s="14">
        <f t="shared" si="466"/>
        <v>2796.2999999999997</v>
      </c>
      <c r="W3005" s="11">
        <v>48</v>
      </c>
      <c r="X3005" s="11">
        <v>49</v>
      </c>
      <c r="Y3005" s="11">
        <v>40729435321</v>
      </c>
      <c r="Z3005" s="11">
        <v>104296335</v>
      </c>
      <c r="AA3005" s="15">
        <f t="shared" si="467"/>
        <v>42027.823587962965</v>
      </c>
      <c r="AB3005" s="16" t="str">
        <f t="shared" si="468"/>
        <v>点击查看</v>
      </c>
      <c r="AC3005" s="11">
        <f t="shared" si="469"/>
        <v>2013</v>
      </c>
      <c r="AD3005" s="11"/>
      <c r="AE3005" s="11" t="s">
        <v>7947</v>
      </c>
      <c r="AF3005" s="11" t="s">
        <v>9441</v>
      </c>
      <c r="AG3005" s="11" t="s">
        <v>14652</v>
      </c>
    </row>
    <row r="3006" spans="1:33" x14ac:dyDescent="0.15">
      <c r="A3006" s="11" t="s">
        <v>14703</v>
      </c>
      <c r="B3006" s="11" t="s">
        <v>14948</v>
      </c>
      <c r="C3006" s="11" t="s">
        <v>14709</v>
      </c>
      <c r="D3006" s="17">
        <v>41254</v>
      </c>
      <c r="E3006" s="11" t="s">
        <v>17</v>
      </c>
      <c r="F3006" s="11" t="s">
        <v>17</v>
      </c>
      <c r="G3006" s="11" t="s">
        <v>17</v>
      </c>
      <c r="H3006" s="11" t="s">
        <v>9687</v>
      </c>
      <c r="I3006" s="11" t="str">
        <f t="shared" si="460"/>
        <v>卖家未填</v>
      </c>
      <c r="J3006" s="11" t="str">
        <f t="shared" si="461"/>
        <v>170</v>
      </c>
      <c r="K3006" s="11" t="str">
        <f t="shared" si="462"/>
        <v>卖家未填</v>
      </c>
      <c r="L3006" s="11" t="str">
        <f t="shared" si="463"/>
        <v>卖家未填</v>
      </c>
      <c r="M3006" s="11" t="str">
        <f t="shared" si="464"/>
        <v>玛修斯星际棒棒棒糖170g</v>
      </c>
      <c r="N3006" s="11" t="s">
        <v>3354</v>
      </c>
      <c r="O3006" s="11" t="s">
        <v>5483</v>
      </c>
      <c r="P3006" s="12">
        <v>106.8</v>
      </c>
      <c r="Q3006" s="12">
        <v>49.9</v>
      </c>
      <c r="R3006" s="11">
        <v>49.9</v>
      </c>
      <c r="S3006" s="13">
        <f t="shared" si="465"/>
        <v>75.524324324324326</v>
      </c>
      <c r="T3006" s="11">
        <v>37</v>
      </c>
      <c r="U3006" s="11">
        <v>56</v>
      </c>
      <c r="V3006" s="14">
        <f t="shared" si="466"/>
        <v>2794.4</v>
      </c>
      <c r="W3006" s="11">
        <v>42</v>
      </c>
      <c r="X3006" s="11">
        <v>164</v>
      </c>
      <c r="Y3006" s="11">
        <v>42863923966</v>
      </c>
      <c r="Z3006" s="11">
        <v>101478267</v>
      </c>
      <c r="AA3006" s="15">
        <f t="shared" si="467"/>
        <v>42032.815729166672</v>
      </c>
      <c r="AB3006" s="16" t="str">
        <f t="shared" si="468"/>
        <v>点击查看</v>
      </c>
      <c r="AC3006" s="11">
        <f t="shared" si="469"/>
        <v>2012</v>
      </c>
      <c r="AD3006" s="11"/>
      <c r="AE3006" s="11" t="s">
        <v>7319</v>
      </c>
      <c r="AF3006" s="11" t="s">
        <v>8499</v>
      </c>
      <c r="AG3006" s="11" t="s">
        <v>13681</v>
      </c>
    </row>
    <row r="3007" spans="1:33" x14ac:dyDescent="0.15">
      <c r="A3007" s="11" t="s">
        <v>14693</v>
      </c>
      <c r="B3007" s="11" t="s">
        <v>9447</v>
      </c>
      <c r="C3007" s="11" t="s">
        <v>14693</v>
      </c>
      <c r="D3007" s="11"/>
      <c r="E3007" s="11" t="s">
        <v>14723</v>
      </c>
      <c r="F3007" s="11" t="s">
        <v>14724</v>
      </c>
      <c r="G3007" s="11" t="s">
        <v>23</v>
      </c>
      <c r="H3007" s="11" t="s">
        <v>8394</v>
      </c>
      <c r="I3007" s="11" t="str">
        <f t="shared" si="460"/>
        <v>卖家未填</v>
      </c>
      <c r="J3007" s="11" t="str">
        <f t="shared" si="461"/>
        <v>卖家未填</v>
      </c>
      <c r="K3007" s="11" t="str">
        <f t="shared" si="462"/>
        <v>卖家未填</v>
      </c>
      <c r="L3007" s="11" t="str">
        <f t="shared" si="463"/>
        <v>卖家未填</v>
      </c>
      <c r="M3007" s="11" t="str">
        <f t="shared" si="464"/>
        <v>卖家未填</v>
      </c>
      <c r="N3007" s="11" t="s">
        <v>2649</v>
      </c>
      <c r="O3007" s="11"/>
      <c r="P3007" s="12">
        <v>25.9</v>
      </c>
      <c r="Q3007" s="12">
        <v>16.8</v>
      </c>
      <c r="R3007" s="11">
        <v>16.8</v>
      </c>
      <c r="S3007" s="13">
        <f t="shared" si="465"/>
        <v>46.480000000000004</v>
      </c>
      <c r="T3007" s="11">
        <v>60</v>
      </c>
      <c r="U3007" s="11">
        <v>166</v>
      </c>
      <c r="V3007" s="14">
        <f t="shared" si="466"/>
        <v>2788.8</v>
      </c>
      <c r="W3007" s="11">
        <v>1769</v>
      </c>
      <c r="X3007" s="11">
        <v>179</v>
      </c>
      <c r="Y3007" s="11">
        <v>39593008287</v>
      </c>
      <c r="Z3007" s="11">
        <v>101717810</v>
      </c>
      <c r="AA3007" s="15" t="str">
        <f t="shared" si="467"/>
        <v/>
      </c>
      <c r="AB3007" s="16" t="str">
        <f t="shared" si="468"/>
        <v>点击查看</v>
      </c>
      <c r="AC3007" s="11">
        <f t="shared" si="469"/>
        <v>1900</v>
      </c>
      <c r="AD3007" s="11"/>
      <c r="AE3007" s="11"/>
      <c r="AF3007" s="11" t="s">
        <v>8394</v>
      </c>
      <c r="AG3007" s="11"/>
    </row>
    <row r="3008" spans="1:33" x14ac:dyDescent="0.15">
      <c r="A3008" s="11" t="s">
        <v>14703</v>
      </c>
      <c r="B3008" s="11" t="s">
        <v>16043</v>
      </c>
      <c r="C3008" s="11" t="s">
        <v>14700</v>
      </c>
      <c r="D3008" s="17">
        <v>39620</v>
      </c>
      <c r="E3008" s="11" t="s">
        <v>17</v>
      </c>
      <c r="F3008" s="11" t="s">
        <v>17</v>
      </c>
      <c r="G3008" s="11" t="s">
        <v>17</v>
      </c>
      <c r="H3008" s="11" t="s">
        <v>8665</v>
      </c>
      <c r="I3008" s="11" t="str">
        <f t="shared" si="460"/>
        <v>卖家未填</v>
      </c>
      <c r="J3008" s="11" t="str">
        <f t="shared" si="461"/>
        <v>750</v>
      </c>
      <c r="K3008" s="11" t="str">
        <f t="shared" si="462"/>
        <v>卖家未填</v>
      </c>
      <c r="L3008" s="11" t="str">
        <f t="shared" si="463"/>
        <v>卖家未填</v>
      </c>
      <c r="M3008" s="11" t="str">
        <f t="shared" si="464"/>
        <v>酥心糖</v>
      </c>
      <c r="N3008" s="11" t="s">
        <v>3108</v>
      </c>
      <c r="O3008" s="11" t="s">
        <v>4631</v>
      </c>
      <c r="P3008" s="12">
        <v>48</v>
      </c>
      <c r="Q3008" s="12">
        <v>42.9</v>
      </c>
      <c r="R3008" s="11">
        <v>42.9</v>
      </c>
      <c r="S3008" s="13">
        <f t="shared" si="465"/>
        <v>64.848837209302332</v>
      </c>
      <c r="T3008" s="11">
        <v>43</v>
      </c>
      <c r="U3008" s="11">
        <v>65</v>
      </c>
      <c r="V3008" s="14">
        <f t="shared" si="466"/>
        <v>2788.5</v>
      </c>
      <c r="W3008" s="11">
        <v>30</v>
      </c>
      <c r="X3008" s="11">
        <v>61</v>
      </c>
      <c r="Y3008" s="11">
        <v>36886658484</v>
      </c>
      <c r="Z3008" s="11">
        <v>35986423</v>
      </c>
      <c r="AA3008" s="15">
        <f t="shared" si="467"/>
        <v>42026.386111111111</v>
      </c>
      <c r="AB3008" s="16" t="str">
        <f t="shared" si="468"/>
        <v>点击查看</v>
      </c>
      <c r="AC3008" s="11">
        <f t="shared" si="469"/>
        <v>2008</v>
      </c>
      <c r="AD3008" s="11"/>
      <c r="AE3008" s="11" t="s">
        <v>7165</v>
      </c>
      <c r="AF3008" s="11" t="s">
        <v>8347</v>
      </c>
      <c r="AG3008" s="11" t="s">
        <v>13444</v>
      </c>
    </row>
    <row r="3009" spans="1:33" x14ac:dyDescent="0.15">
      <c r="A3009" s="11" t="s">
        <v>14701</v>
      </c>
      <c r="B3009" s="11" t="s">
        <v>16366</v>
      </c>
      <c r="C3009" s="11" t="s">
        <v>14702</v>
      </c>
      <c r="D3009" s="11"/>
      <c r="E3009" s="11" t="s">
        <v>14719</v>
      </c>
      <c r="F3009" s="11" t="s">
        <v>14733</v>
      </c>
      <c r="G3009" s="11" t="s">
        <v>29</v>
      </c>
      <c r="H3009" s="11" t="s">
        <v>10303</v>
      </c>
      <c r="I3009" s="11" t="str">
        <f t="shared" si="460"/>
        <v>卖家未填</v>
      </c>
      <c r="J3009" s="11" t="str">
        <f t="shared" si="461"/>
        <v>450</v>
      </c>
      <c r="K3009" s="11" t="str">
        <f t="shared" si="462"/>
        <v>卖家未填</v>
      </c>
      <c r="L3009" s="11" t="str">
        <f t="shared" si="463"/>
        <v>卖家未填</v>
      </c>
      <c r="M3009" s="11" t="str">
        <f t="shared" si="464"/>
        <v>方块酥</v>
      </c>
      <c r="N3009" s="11" t="s">
        <v>4093</v>
      </c>
      <c r="O3009" s="11"/>
      <c r="P3009" s="12">
        <v>58</v>
      </c>
      <c r="Q3009" s="12">
        <v>29</v>
      </c>
      <c r="R3009" s="11">
        <v>29</v>
      </c>
      <c r="S3009" s="13">
        <f t="shared" si="465"/>
        <v>111.36</v>
      </c>
      <c r="T3009" s="11">
        <v>25</v>
      </c>
      <c r="U3009" s="11">
        <v>96</v>
      </c>
      <c r="V3009" s="14">
        <f t="shared" si="466"/>
        <v>2784</v>
      </c>
      <c r="W3009" s="11">
        <v>44</v>
      </c>
      <c r="X3009" s="11">
        <v>22</v>
      </c>
      <c r="Y3009" s="11">
        <v>41695645274</v>
      </c>
      <c r="Z3009" s="11">
        <v>108174902</v>
      </c>
      <c r="AA3009" s="15" t="str">
        <f t="shared" si="467"/>
        <v/>
      </c>
      <c r="AB3009" s="16" t="str">
        <f t="shared" si="468"/>
        <v>点击查看</v>
      </c>
      <c r="AC3009" s="11">
        <f t="shared" si="469"/>
        <v>1900</v>
      </c>
      <c r="AD3009" s="11"/>
      <c r="AE3009" s="11"/>
      <c r="AF3009" s="11" t="s">
        <v>9373</v>
      </c>
      <c r="AG3009" s="11" t="s">
        <v>14401</v>
      </c>
    </row>
    <row r="3010" spans="1:33" x14ac:dyDescent="0.15">
      <c r="A3010" s="11" t="s">
        <v>14703</v>
      </c>
      <c r="B3010" s="11" t="s">
        <v>16445</v>
      </c>
      <c r="C3010" s="11" t="s">
        <v>14704</v>
      </c>
      <c r="D3010" s="17">
        <v>41787</v>
      </c>
      <c r="E3010" s="11" t="s">
        <v>87</v>
      </c>
      <c r="F3010" s="11" t="s">
        <v>87</v>
      </c>
      <c r="G3010" s="11" t="s">
        <v>87</v>
      </c>
      <c r="H3010" s="11" t="s">
        <v>16462</v>
      </c>
      <c r="I3010" s="11" t="str">
        <f t="shared" ref="I3010:I3073" si="470">IF(AH$1="","",IFERROR(TRIM(MID($AG3010,FIND(":",$AG3010,FIND(AH$1,$AG3010))+1,FIND("=",$AG3010,FIND(AH$1,$AG3010))-FIND(":",$AG3010,FIND(AH$1,$AG3010))-1)),"卖家未填"))</f>
        <v>果仁巧克力</v>
      </c>
      <c r="J3010" s="11" t="str">
        <f t="shared" ref="J3010:J3073" si="471">IF(AI$1="","",IFERROR(TRIM(MID($AG3010,FIND(":",$AG3010,FIND(AI$1,$AG3010))+1,FIND("=",$AG3010,FIND(AI$1,$AG3010))-FIND(":",$AG3010,FIND(AI$1,$AG3010))-1)),"卖家未填"))</f>
        <v>375</v>
      </c>
      <c r="K3010" s="11" t="str">
        <f t="shared" ref="K3010:K3073" si="472">IF(AJ$1="","",IFERROR(TRIM(MID($AG3010,FIND(":",$AG3010,FIND(AJ$1,$AG3010))+1,FIND("=",$AG3010,FIND(AJ$1,$AG3010))-FIND(":",$AG3010,FIND(AJ$1,$AG3010))-1)),"卖家未填"))</f>
        <v>卖家未填</v>
      </c>
      <c r="L3010" s="11" t="str">
        <f t="shared" ref="L3010:L3073" si="473">IF(AK$1="","",IFERROR(TRIM(MID($AG3010,FIND(":",$AG3010,FIND(AK$1,$AG3010))+1,FIND("=",$AG3010,FIND(AK$1,$AG3010))-FIND(":",$AG3010,FIND(AK$1,$AG3010))-1)),"卖家未填"))</f>
        <v>卖家未填</v>
      </c>
      <c r="M3010" s="11" t="str">
        <f t="shared" ref="M3010:M3073" si="474">IF(AL$1="","",IFERROR(TRIM(MID($AG3010,FIND(":",$AG3010,FIND(AL$1,$AG3010))+1,FIND("=",$AG3010,FIND(AL$1,$AG3010))-FIND(":",$AG3010,FIND(AL$1,$AG3010))-1)),"卖家未填"))</f>
        <v>卖家未填</v>
      </c>
      <c r="N3010" s="11" t="s">
        <v>4344</v>
      </c>
      <c r="O3010" s="11" t="s">
        <v>5132</v>
      </c>
      <c r="P3010" s="12">
        <v>68</v>
      </c>
      <c r="Q3010" s="12">
        <v>58</v>
      </c>
      <c r="R3010" s="11">
        <v>58</v>
      </c>
      <c r="S3010" s="13">
        <f t="shared" ref="S3010:S3073" si="475">IFERROR(V3010/T3010,"0")</f>
        <v>126.54545454545455</v>
      </c>
      <c r="T3010" s="11">
        <v>22</v>
      </c>
      <c r="U3010" s="11">
        <v>48</v>
      </c>
      <c r="V3010" s="14">
        <f t="shared" ref="V3010:V3073" si="476">R3010*U3010</f>
        <v>2784</v>
      </c>
      <c r="W3010" s="11">
        <v>12</v>
      </c>
      <c r="X3010" s="11">
        <v>14</v>
      </c>
      <c r="Y3010" s="11">
        <v>41602359051</v>
      </c>
      <c r="Z3010" s="11">
        <v>111181001</v>
      </c>
      <c r="AA3010" s="15">
        <f t="shared" ref="AA3010:AA3073" si="477">IFERROR((MID(AE3010,FIND("ends=",AE3010)+5,FIND("000&amp;starts",AE3010)-FIND("ends=",AE3010)-5)+8*3600)/86400+70*365+19,"")</f>
        <v>42026.879236111112</v>
      </c>
      <c r="AB3010" s="16" t="str">
        <f t="shared" ref="AB3010:AB3073" si="478">HYPERLINK("http://item.taobao.com/item.htm?id="&amp;Y3010,"点击查看")</f>
        <v>点击查看</v>
      </c>
      <c r="AC3010" s="11">
        <f t="shared" ref="AC3010:AC3073" si="479">YEAR(D3010)</f>
        <v>2014</v>
      </c>
      <c r="AD3010" s="11"/>
      <c r="AE3010" s="11" t="s">
        <v>7940</v>
      </c>
      <c r="AF3010" s="11" t="s">
        <v>8053</v>
      </c>
      <c r="AG3010" s="11" t="s">
        <v>14644</v>
      </c>
    </row>
    <row r="3011" spans="1:33" x14ac:dyDescent="0.15">
      <c r="A3011" s="11" t="s">
        <v>14687</v>
      </c>
      <c r="B3011" s="11" t="s">
        <v>15175</v>
      </c>
      <c r="C3011" s="11" t="s">
        <v>14692</v>
      </c>
      <c r="D3011" s="17">
        <v>39145</v>
      </c>
      <c r="E3011" s="11" t="s">
        <v>14761</v>
      </c>
      <c r="F3011" s="11" t="s">
        <v>14788</v>
      </c>
      <c r="G3011" s="11" t="s">
        <v>74</v>
      </c>
      <c r="H3011" s="11" t="s">
        <v>9893</v>
      </c>
      <c r="I3011" s="11" t="str">
        <f t="shared" si="470"/>
        <v>黑巧克力</v>
      </c>
      <c r="J3011" s="11" t="str">
        <f t="shared" si="471"/>
        <v>100</v>
      </c>
      <c r="K3011" s="11" t="str">
        <f t="shared" si="472"/>
        <v>卖家未填</v>
      </c>
      <c r="L3011" s="11" t="str">
        <f t="shared" si="473"/>
        <v>卖家未填</v>
      </c>
      <c r="M3011" s="11" t="str">
        <f t="shared" si="474"/>
        <v>卖家未填</v>
      </c>
      <c r="N3011" s="11" t="s">
        <v>2267</v>
      </c>
      <c r="O3011" s="11" t="s">
        <v>5137</v>
      </c>
      <c r="P3011" s="12">
        <v>8.98</v>
      </c>
      <c r="Q3011" s="12"/>
      <c r="R3011" s="11">
        <v>8.98</v>
      </c>
      <c r="S3011" s="13">
        <f t="shared" si="475"/>
        <v>35.237974683544309</v>
      </c>
      <c r="T3011" s="11">
        <v>79</v>
      </c>
      <c r="U3011" s="11">
        <v>310</v>
      </c>
      <c r="V3011" s="14">
        <f t="shared" si="476"/>
        <v>2783.8</v>
      </c>
      <c r="W3011" s="11">
        <v>188</v>
      </c>
      <c r="X3011" s="11">
        <v>244</v>
      </c>
      <c r="Y3011" s="11">
        <v>8510509838</v>
      </c>
      <c r="Z3011" s="11">
        <v>34293226</v>
      </c>
      <c r="AA3011" s="15">
        <f t="shared" si="477"/>
        <v>42026.681701388894</v>
      </c>
      <c r="AB3011" s="16" t="str">
        <f t="shared" si="478"/>
        <v>点击查看</v>
      </c>
      <c r="AC3011" s="11">
        <f t="shared" si="479"/>
        <v>2007</v>
      </c>
      <c r="AD3011" s="11"/>
      <c r="AE3011" s="11" t="s">
        <v>6647</v>
      </c>
      <c r="AF3011" s="11" t="s">
        <v>8866</v>
      </c>
      <c r="AG3011" s="11" t="s">
        <v>12632</v>
      </c>
    </row>
    <row r="3012" spans="1:33" ht="22.5" x14ac:dyDescent="0.15">
      <c r="A3012" s="11" t="s">
        <v>14703</v>
      </c>
      <c r="B3012" s="11" t="s">
        <v>16449</v>
      </c>
      <c r="C3012" s="11" t="s">
        <v>14708</v>
      </c>
      <c r="D3012" s="17">
        <v>39927</v>
      </c>
      <c r="E3012" s="11" t="s">
        <v>14723</v>
      </c>
      <c r="F3012" s="11" t="s">
        <v>14745</v>
      </c>
      <c r="G3012" s="11" t="s">
        <v>39</v>
      </c>
      <c r="H3012" s="11" t="s">
        <v>10304</v>
      </c>
      <c r="I3012" s="11" t="str">
        <f t="shared" si="470"/>
        <v>卖家未填</v>
      </c>
      <c r="J3012" s="11" t="str">
        <f t="shared" si="471"/>
        <v>500</v>
      </c>
      <c r="K3012" s="11" t="str">
        <f t="shared" si="472"/>
        <v>卖家未填</v>
      </c>
      <c r="L3012" s="11" t="str">
        <f t="shared" si="473"/>
        <v>卖家未填</v>
      </c>
      <c r="M3012" s="11" t="str">
        <f t="shared" si="474"/>
        <v>卖家未填</v>
      </c>
      <c r="N3012" s="18" t="s">
        <v>10628</v>
      </c>
      <c r="O3012" s="11" t="s">
        <v>4861</v>
      </c>
      <c r="P3012" s="12">
        <v>29.9</v>
      </c>
      <c r="Q3012" s="12"/>
      <c r="R3012" s="11">
        <v>29.9</v>
      </c>
      <c r="S3012" s="13">
        <f t="shared" si="475"/>
        <v>126.39545454545454</v>
      </c>
      <c r="T3012" s="11">
        <v>22</v>
      </c>
      <c r="U3012" s="11">
        <v>93</v>
      </c>
      <c r="V3012" s="14">
        <f t="shared" si="476"/>
        <v>2780.7</v>
      </c>
      <c r="W3012" s="11">
        <v>38</v>
      </c>
      <c r="X3012" s="11">
        <v>144</v>
      </c>
      <c r="Y3012" s="11">
        <v>42350409988</v>
      </c>
      <c r="Z3012" s="11">
        <v>57982231</v>
      </c>
      <c r="AA3012" s="15">
        <f t="shared" si="477"/>
        <v>42028.476458333331</v>
      </c>
      <c r="AB3012" s="16" t="str">
        <f t="shared" si="478"/>
        <v>点击查看</v>
      </c>
      <c r="AC3012" s="11">
        <f t="shared" si="479"/>
        <v>2009</v>
      </c>
      <c r="AD3012" s="11"/>
      <c r="AE3012" s="11" t="s">
        <v>7950</v>
      </c>
      <c r="AF3012" s="11" t="s">
        <v>9442</v>
      </c>
      <c r="AG3012" s="11" t="s">
        <v>14656</v>
      </c>
    </row>
    <row r="3013" spans="1:33" x14ac:dyDescent="0.15">
      <c r="A3013" s="11" t="s">
        <v>14687</v>
      </c>
      <c r="B3013" s="11" t="s">
        <v>14963</v>
      </c>
      <c r="C3013" s="11" t="s">
        <v>14688</v>
      </c>
      <c r="D3013" s="17">
        <v>39706</v>
      </c>
      <c r="E3013" s="11" t="s">
        <v>14723</v>
      </c>
      <c r="F3013" s="11" t="s">
        <v>14724</v>
      </c>
      <c r="G3013" s="11" t="s">
        <v>23</v>
      </c>
      <c r="H3013" s="11" t="s">
        <v>8818</v>
      </c>
      <c r="I3013" s="11" t="str">
        <f t="shared" si="470"/>
        <v>果仁巧克力</v>
      </c>
      <c r="J3013" s="11" t="str">
        <f t="shared" si="471"/>
        <v>63</v>
      </c>
      <c r="K3013" s="11" t="str">
        <f t="shared" si="472"/>
        <v>卖家未填</v>
      </c>
      <c r="L3013" s="11" t="str">
        <f t="shared" si="473"/>
        <v>卖家未填</v>
      </c>
      <c r="M3013" s="11" t="str">
        <f t="shared" si="474"/>
        <v>卖家未填</v>
      </c>
      <c r="N3013" s="11" t="s">
        <v>2089</v>
      </c>
      <c r="O3013" s="11" t="s">
        <v>5076</v>
      </c>
      <c r="P3013" s="12">
        <v>15</v>
      </c>
      <c r="Q3013" s="12"/>
      <c r="R3013" s="11">
        <v>15</v>
      </c>
      <c r="S3013" s="13">
        <f t="shared" si="475"/>
        <v>29.210526315789473</v>
      </c>
      <c r="T3013" s="11">
        <v>95</v>
      </c>
      <c r="U3013" s="11">
        <v>185</v>
      </c>
      <c r="V3013" s="14">
        <f t="shared" si="476"/>
        <v>2775</v>
      </c>
      <c r="W3013" s="11">
        <v>76</v>
      </c>
      <c r="X3013" s="11">
        <v>157</v>
      </c>
      <c r="Y3013" s="11">
        <v>42012946316</v>
      </c>
      <c r="Z3013" s="11">
        <v>36355612</v>
      </c>
      <c r="AA3013" s="15">
        <f t="shared" si="477"/>
        <v>42026.585266203707</v>
      </c>
      <c r="AB3013" s="16" t="str">
        <f t="shared" si="478"/>
        <v>点击查看</v>
      </c>
      <c r="AC3013" s="11">
        <f t="shared" si="479"/>
        <v>2008</v>
      </c>
      <c r="AD3013" s="11"/>
      <c r="AE3013" s="11" t="s">
        <v>6547</v>
      </c>
      <c r="AF3013" s="11" t="s">
        <v>8120</v>
      </c>
      <c r="AG3013" s="11" t="s">
        <v>12462</v>
      </c>
    </row>
    <row r="3014" spans="1:33" x14ac:dyDescent="0.15">
      <c r="A3014" s="11" t="s">
        <v>14690</v>
      </c>
      <c r="B3014" s="11" t="s">
        <v>15068</v>
      </c>
      <c r="C3014" s="11" t="s">
        <v>14691</v>
      </c>
      <c r="D3014" s="11"/>
      <c r="E3014" s="11" t="s">
        <v>20</v>
      </c>
      <c r="F3014" s="11" t="s">
        <v>20</v>
      </c>
      <c r="G3014" s="11" t="s">
        <v>20</v>
      </c>
      <c r="H3014" s="11" t="s">
        <v>9632</v>
      </c>
      <c r="I3014" s="11" t="str">
        <f t="shared" si="470"/>
        <v>卖家未填</v>
      </c>
      <c r="J3014" s="11" t="str">
        <f t="shared" si="471"/>
        <v>500</v>
      </c>
      <c r="K3014" s="11" t="str">
        <f t="shared" si="472"/>
        <v>卖家未填</v>
      </c>
      <c r="L3014" s="11" t="str">
        <f t="shared" si="473"/>
        <v>卖家未填</v>
      </c>
      <c r="M3014" s="11" t="str">
        <f t="shared" si="474"/>
        <v>散称芸豆卷500g</v>
      </c>
      <c r="N3014" s="11" t="s">
        <v>2164</v>
      </c>
      <c r="O3014" s="11" t="s">
        <v>4486</v>
      </c>
      <c r="P3014" s="12">
        <v>39</v>
      </c>
      <c r="Q3014" s="12">
        <v>19</v>
      </c>
      <c r="R3014" s="11">
        <v>19</v>
      </c>
      <c r="S3014" s="13">
        <f t="shared" si="475"/>
        <v>31.522727272727273</v>
      </c>
      <c r="T3014" s="11">
        <v>88</v>
      </c>
      <c r="U3014" s="11">
        <v>146</v>
      </c>
      <c r="V3014" s="14">
        <f t="shared" si="476"/>
        <v>2774</v>
      </c>
      <c r="W3014" s="11">
        <v>1184</v>
      </c>
      <c r="X3014" s="11">
        <v>623</v>
      </c>
      <c r="Y3014" s="11">
        <v>5618468212</v>
      </c>
      <c r="Z3014" s="11">
        <v>58011778</v>
      </c>
      <c r="AA3014" s="15" t="str">
        <f t="shared" si="477"/>
        <v/>
      </c>
      <c r="AB3014" s="16" t="str">
        <f t="shared" si="478"/>
        <v>点击查看</v>
      </c>
      <c r="AC3014" s="11">
        <f t="shared" si="479"/>
        <v>1900</v>
      </c>
      <c r="AD3014" s="11"/>
      <c r="AE3014" s="11"/>
      <c r="AF3014" s="11" t="s">
        <v>8167</v>
      </c>
      <c r="AG3014" s="11" t="s">
        <v>12533</v>
      </c>
    </row>
    <row r="3015" spans="1:33" x14ac:dyDescent="0.15">
      <c r="A3015" s="11" t="s">
        <v>14677</v>
      </c>
      <c r="B3015" s="11" t="s">
        <v>9446</v>
      </c>
      <c r="C3015" s="11" t="s">
        <v>14677</v>
      </c>
      <c r="D3015" s="11"/>
      <c r="E3015" s="11" t="s">
        <v>17</v>
      </c>
      <c r="F3015" s="11" t="s">
        <v>17</v>
      </c>
      <c r="G3015" s="11" t="s">
        <v>17</v>
      </c>
      <c r="H3015" s="11" t="s">
        <v>8360</v>
      </c>
      <c r="I3015" s="11" t="str">
        <f t="shared" si="470"/>
        <v>卖家未填</v>
      </c>
      <c r="J3015" s="11" t="str">
        <f t="shared" si="471"/>
        <v>卖家未填</v>
      </c>
      <c r="K3015" s="11" t="str">
        <f t="shared" si="472"/>
        <v>卖家未填</v>
      </c>
      <c r="L3015" s="11" t="str">
        <f t="shared" si="473"/>
        <v>卖家未填</v>
      </c>
      <c r="M3015" s="11" t="str">
        <f t="shared" si="474"/>
        <v>卖家未填</v>
      </c>
      <c r="N3015" s="11" t="s">
        <v>1820</v>
      </c>
      <c r="O3015" s="11"/>
      <c r="P3015" s="12">
        <v>23.9</v>
      </c>
      <c r="Q3015" s="12">
        <v>9.99</v>
      </c>
      <c r="R3015" s="11">
        <v>9.99</v>
      </c>
      <c r="S3015" s="13">
        <f t="shared" si="475"/>
        <v>22.682213114754099</v>
      </c>
      <c r="T3015" s="11">
        <v>122</v>
      </c>
      <c r="U3015" s="11">
        <v>277</v>
      </c>
      <c r="V3015" s="14">
        <f t="shared" si="476"/>
        <v>2767.23</v>
      </c>
      <c r="W3015" s="11">
        <v>2213</v>
      </c>
      <c r="X3015" s="11">
        <v>219</v>
      </c>
      <c r="Y3015" s="11">
        <v>37955101838</v>
      </c>
      <c r="Z3015" s="11">
        <v>101717810</v>
      </c>
      <c r="AA3015" s="15" t="str">
        <f t="shared" si="477"/>
        <v/>
      </c>
      <c r="AB3015" s="16" t="str">
        <f t="shared" si="478"/>
        <v>点击查看</v>
      </c>
      <c r="AC3015" s="11">
        <f t="shared" si="479"/>
        <v>1900</v>
      </c>
      <c r="AD3015" s="11"/>
      <c r="AE3015" s="11"/>
      <c r="AF3015" s="11" t="s">
        <v>8360</v>
      </c>
      <c r="AG3015" s="11"/>
    </row>
    <row r="3016" spans="1:33" x14ac:dyDescent="0.15">
      <c r="A3016" s="11" t="s">
        <v>14690</v>
      </c>
      <c r="B3016" s="11" t="s">
        <v>15261</v>
      </c>
      <c r="C3016" s="11" t="s">
        <v>14691</v>
      </c>
      <c r="D3016" s="11"/>
      <c r="E3016" s="11" t="s">
        <v>14719</v>
      </c>
      <c r="F3016" s="11" t="s">
        <v>14740</v>
      </c>
      <c r="G3016" s="11" t="s">
        <v>36</v>
      </c>
      <c r="H3016" s="11" t="s">
        <v>10396</v>
      </c>
      <c r="I3016" s="11" t="str">
        <f t="shared" si="470"/>
        <v>厦门嘴口酥</v>
      </c>
      <c r="J3016" s="11" t="str">
        <f t="shared" si="471"/>
        <v>500</v>
      </c>
      <c r="K3016" s="11" t="str">
        <f t="shared" si="472"/>
        <v>卖家未填</v>
      </c>
      <c r="L3016" s="11" t="str">
        <f t="shared" si="473"/>
        <v>卖家未填</v>
      </c>
      <c r="M3016" s="11" t="str">
        <f t="shared" si="474"/>
        <v>肉松黄金酥500g</v>
      </c>
      <c r="N3016" s="11" t="s">
        <v>2527</v>
      </c>
      <c r="O3016" s="11" t="s">
        <v>4658</v>
      </c>
      <c r="P3016" s="12">
        <v>56</v>
      </c>
      <c r="Q3016" s="12">
        <v>28.8</v>
      </c>
      <c r="R3016" s="11">
        <v>28.8</v>
      </c>
      <c r="S3016" s="13">
        <f t="shared" si="475"/>
        <v>43.2</v>
      </c>
      <c r="T3016" s="11">
        <v>64</v>
      </c>
      <c r="U3016" s="11">
        <v>96</v>
      </c>
      <c r="V3016" s="14">
        <f t="shared" si="476"/>
        <v>2764.8</v>
      </c>
      <c r="W3016" s="11">
        <v>4167</v>
      </c>
      <c r="X3016" s="11">
        <v>1107</v>
      </c>
      <c r="Y3016" s="11">
        <v>37063452519</v>
      </c>
      <c r="Z3016" s="11">
        <v>106341204</v>
      </c>
      <c r="AA3016" s="15" t="str">
        <f t="shared" si="477"/>
        <v/>
      </c>
      <c r="AB3016" s="16" t="str">
        <f t="shared" si="478"/>
        <v>点击查看</v>
      </c>
      <c r="AC3016" s="11">
        <f t="shared" si="479"/>
        <v>1900</v>
      </c>
      <c r="AD3016" s="11"/>
      <c r="AE3016" s="11"/>
      <c r="AF3016" s="11" t="s">
        <v>8372</v>
      </c>
      <c r="AG3016" s="11" t="s">
        <v>12883</v>
      </c>
    </row>
    <row r="3017" spans="1:33" x14ac:dyDescent="0.15">
      <c r="A3017" s="11" t="s">
        <v>14703</v>
      </c>
      <c r="B3017" s="11" t="s">
        <v>16247</v>
      </c>
      <c r="C3017" s="11" t="s">
        <v>14704</v>
      </c>
      <c r="D3017" s="17">
        <v>40116</v>
      </c>
      <c r="E3017" s="11" t="s">
        <v>17</v>
      </c>
      <c r="F3017" s="11" t="s">
        <v>17</v>
      </c>
      <c r="G3017" s="11" t="s">
        <v>17</v>
      </c>
      <c r="H3017" s="11" t="s">
        <v>8042</v>
      </c>
      <c r="I3017" s="11" t="str">
        <f t="shared" si="470"/>
        <v>卖家未填</v>
      </c>
      <c r="J3017" s="11" t="str">
        <f t="shared" si="471"/>
        <v>650</v>
      </c>
      <c r="K3017" s="11" t="str">
        <f t="shared" si="472"/>
        <v>卖家未填</v>
      </c>
      <c r="L3017" s="11" t="str">
        <f t="shared" si="473"/>
        <v>卖家未填</v>
      </c>
      <c r="M3017" s="11" t="str">
        <f t="shared" si="474"/>
        <v>650g综合口味</v>
      </c>
      <c r="N3017" s="11" t="s">
        <v>3715</v>
      </c>
      <c r="O3017" s="11" t="s">
        <v>5601</v>
      </c>
      <c r="P3017" s="12">
        <v>34.99</v>
      </c>
      <c r="Q3017" s="12"/>
      <c r="R3017" s="11">
        <v>34.99</v>
      </c>
      <c r="S3017" s="13">
        <f t="shared" si="475"/>
        <v>89.168064516129036</v>
      </c>
      <c r="T3017" s="11">
        <v>31</v>
      </c>
      <c r="U3017" s="11">
        <v>79</v>
      </c>
      <c r="V3017" s="14">
        <f t="shared" si="476"/>
        <v>2764.21</v>
      </c>
      <c r="W3017" s="11">
        <v>45</v>
      </c>
      <c r="X3017" s="11">
        <v>71</v>
      </c>
      <c r="Y3017" s="11">
        <v>41252462135</v>
      </c>
      <c r="Z3017" s="11">
        <v>59678910</v>
      </c>
      <c r="AA3017" s="15">
        <f t="shared" si="477"/>
        <v>42031.441805555558</v>
      </c>
      <c r="AB3017" s="16" t="str">
        <f t="shared" si="478"/>
        <v>点击查看</v>
      </c>
      <c r="AC3017" s="11">
        <f t="shared" si="479"/>
        <v>2009</v>
      </c>
      <c r="AD3017" s="11"/>
      <c r="AE3017" s="11" t="s">
        <v>7540</v>
      </c>
      <c r="AF3017" s="11" t="s">
        <v>8046</v>
      </c>
      <c r="AG3017" s="11" t="s">
        <v>14034</v>
      </c>
    </row>
    <row r="3018" spans="1:33" x14ac:dyDescent="0.15">
      <c r="A3018" s="11" t="s">
        <v>14703</v>
      </c>
      <c r="B3018" s="11" t="s">
        <v>16320</v>
      </c>
      <c r="C3018" s="11" t="s">
        <v>14704</v>
      </c>
      <c r="D3018" s="17">
        <v>41541</v>
      </c>
      <c r="E3018" s="11" t="s">
        <v>14742</v>
      </c>
      <c r="F3018" s="11" t="s">
        <v>14755</v>
      </c>
      <c r="G3018" s="11" t="s">
        <v>48</v>
      </c>
      <c r="H3018" s="11" t="s">
        <v>9546</v>
      </c>
      <c r="I3018" s="11" t="str">
        <f t="shared" si="470"/>
        <v>卖家未填</v>
      </c>
      <c r="J3018" s="11" t="str">
        <f t="shared" si="471"/>
        <v>400</v>
      </c>
      <c r="K3018" s="11" t="str">
        <f t="shared" si="472"/>
        <v>卖家未填</v>
      </c>
      <c r="L3018" s="11" t="str">
        <f t="shared" si="473"/>
        <v>卖家未填</v>
      </c>
      <c r="M3018" s="11" t="str">
        <f t="shared" si="474"/>
        <v>卖家未填</v>
      </c>
      <c r="N3018" s="11" t="s">
        <v>3959</v>
      </c>
      <c r="O3018" s="11" t="s">
        <v>4960</v>
      </c>
      <c r="P3018" s="12">
        <v>16.8</v>
      </c>
      <c r="Q3018" s="12"/>
      <c r="R3018" s="11">
        <v>16.8</v>
      </c>
      <c r="S3018" s="13">
        <f t="shared" si="475"/>
        <v>102.04444444444445</v>
      </c>
      <c r="T3018" s="11">
        <v>27</v>
      </c>
      <c r="U3018" s="11">
        <v>164</v>
      </c>
      <c r="V3018" s="14">
        <f t="shared" si="476"/>
        <v>2755.2000000000003</v>
      </c>
      <c r="W3018" s="11">
        <v>21</v>
      </c>
      <c r="X3018" s="11">
        <v>18</v>
      </c>
      <c r="Y3018" s="11">
        <v>43244834557</v>
      </c>
      <c r="Z3018" s="11">
        <v>106538486</v>
      </c>
      <c r="AA3018" s="15">
        <f t="shared" si="477"/>
        <v>42032.576458333337</v>
      </c>
      <c r="AB3018" s="16" t="str">
        <f t="shared" si="478"/>
        <v>点击查看</v>
      </c>
      <c r="AC3018" s="11">
        <f t="shared" si="479"/>
        <v>2013</v>
      </c>
      <c r="AD3018" s="11"/>
      <c r="AE3018" s="11" t="s">
        <v>7694</v>
      </c>
      <c r="AF3018" s="11" t="s">
        <v>8190</v>
      </c>
      <c r="AG3018" s="11" t="s">
        <v>14269</v>
      </c>
    </row>
    <row r="3019" spans="1:33" x14ac:dyDescent="0.15">
      <c r="A3019" s="11" t="s">
        <v>14687</v>
      </c>
      <c r="B3019" s="11" t="s">
        <v>15282</v>
      </c>
      <c r="C3019" s="11" t="s">
        <v>14692</v>
      </c>
      <c r="D3019" s="17">
        <v>39811</v>
      </c>
      <c r="E3019" s="11" t="s">
        <v>14719</v>
      </c>
      <c r="F3019" s="11" t="s">
        <v>14733</v>
      </c>
      <c r="G3019" s="11" t="s">
        <v>29</v>
      </c>
      <c r="H3019" s="11" t="s">
        <v>9641</v>
      </c>
      <c r="I3019" s="11" t="str">
        <f t="shared" si="470"/>
        <v>麻团</v>
      </c>
      <c r="J3019" s="11" t="str">
        <f t="shared" si="471"/>
        <v>270</v>
      </c>
      <c r="K3019" s="11" t="str">
        <f t="shared" si="472"/>
        <v>卖家未填</v>
      </c>
      <c r="L3019" s="11" t="str">
        <f t="shared" si="473"/>
        <v>卖家未填</v>
      </c>
      <c r="M3019" s="11" t="str">
        <f t="shared" si="474"/>
        <v>麻薯</v>
      </c>
      <c r="N3019" s="11" t="s">
        <v>2819</v>
      </c>
      <c r="O3019" s="11" t="s">
        <v>5311</v>
      </c>
      <c r="P3019" s="12">
        <v>29</v>
      </c>
      <c r="Q3019" s="12"/>
      <c r="R3019" s="11">
        <v>29</v>
      </c>
      <c r="S3019" s="13">
        <f t="shared" si="475"/>
        <v>51.981132075471699</v>
      </c>
      <c r="T3019" s="11">
        <v>53</v>
      </c>
      <c r="U3019" s="11">
        <v>95</v>
      </c>
      <c r="V3019" s="14">
        <f t="shared" si="476"/>
        <v>2755</v>
      </c>
      <c r="W3019" s="11">
        <v>81</v>
      </c>
      <c r="X3019" s="11">
        <v>251</v>
      </c>
      <c r="Y3019" s="11">
        <v>36344500748</v>
      </c>
      <c r="Z3019" s="11">
        <v>36935556</v>
      </c>
      <c r="AA3019" s="15">
        <f t="shared" si="477"/>
        <v>42027.899675925924</v>
      </c>
      <c r="AB3019" s="16" t="str">
        <f t="shared" si="478"/>
        <v>点击查看</v>
      </c>
      <c r="AC3019" s="11">
        <f t="shared" si="479"/>
        <v>2008</v>
      </c>
      <c r="AD3019" s="11"/>
      <c r="AE3019" s="11" t="s">
        <v>6968</v>
      </c>
      <c r="AF3019" s="11" t="s">
        <v>8404</v>
      </c>
      <c r="AG3019" s="11" t="s">
        <v>13162</v>
      </c>
    </row>
    <row r="3020" spans="1:33" x14ac:dyDescent="0.15">
      <c r="A3020" s="11" t="s">
        <v>14687</v>
      </c>
      <c r="B3020" s="11" t="s">
        <v>15852</v>
      </c>
      <c r="C3020" s="11" t="s">
        <v>14689</v>
      </c>
      <c r="D3020" s="17">
        <v>40021</v>
      </c>
      <c r="E3020" s="11" t="s">
        <v>14715</v>
      </c>
      <c r="F3020" s="11" t="s">
        <v>14749</v>
      </c>
      <c r="G3020" s="11" t="s">
        <v>43</v>
      </c>
      <c r="H3020" s="11" t="s">
        <v>9954</v>
      </c>
      <c r="I3020" s="11" t="str">
        <f t="shared" si="470"/>
        <v>卖家未填</v>
      </c>
      <c r="J3020" s="11" t="str">
        <f t="shared" si="471"/>
        <v>590</v>
      </c>
      <c r="K3020" s="11" t="str">
        <f t="shared" si="472"/>
        <v>卖家未填</v>
      </c>
      <c r="L3020" s="11" t="str">
        <f t="shared" si="473"/>
        <v>卖家未填</v>
      </c>
      <c r="M3020" s="11" t="str">
        <f t="shared" si="474"/>
        <v>麻辣零食大礼包</v>
      </c>
      <c r="N3020" s="11" t="s">
        <v>2541</v>
      </c>
      <c r="O3020" s="11" t="s">
        <v>5220</v>
      </c>
      <c r="P3020" s="12">
        <v>68</v>
      </c>
      <c r="Q3020" s="12">
        <v>33.99</v>
      </c>
      <c r="R3020" s="11">
        <v>33.99</v>
      </c>
      <c r="S3020" s="13">
        <f t="shared" si="475"/>
        <v>43.018593750000001</v>
      </c>
      <c r="T3020" s="11">
        <v>64</v>
      </c>
      <c r="U3020" s="11">
        <v>81</v>
      </c>
      <c r="V3020" s="14">
        <f t="shared" si="476"/>
        <v>2753.19</v>
      </c>
      <c r="W3020" s="11">
        <v>647</v>
      </c>
      <c r="X3020" s="11">
        <v>1772</v>
      </c>
      <c r="Y3020" s="11">
        <v>41529529365</v>
      </c>
      <c r="Z3020" s="11">
        <v>58848281</v>
      </c>
      <c r="AA3020" s="15">
        <f t="shared" si="477"/>
        <v>42029.604745370365</v>
      </c>
      <c r="AB3020" s="16" t="str">
        <f t="shared" si="478"/>
        <v>点击查看</v>
      </c>
      <c r="AC3020" s="11">
        <f t="shared" si="479"/>
        <v>2009</v>
      </c>
      <c r="AD3020" s="11"/>
      <c r="AE3020" s="11" t="s">
        <v>6798</v>
      </c>
      <c r="AF3020" s="11" t="s">
        <v>8947</v>
      </c>
      <c r="AG3020" s="11" t="s">
        <v>12896</v>
      </c>
    </row>
    <row r="3021" spans="1:33" x14ac:dyDescent="0.15">
      <c r="A3021" s="11" t="s">
        <v>14690</v>
      </c>
      <c r="B3021" s="11" t="s">
        <v>14958</v>
      </c>
      <c r="C3021" s="11" t="s">
        <v>14691</v>
      </c>
      <c r="D3021" s="11"/>
      <c r="E3021" s="11" t="s">
        <v>17</v>
      </c>
      <c r="F3021" s="11" t="s">
        <v>17</v>
      </c>
      <c r="G3021" s="11" t="s">
        <v>17</v>
      </c>
      <c r="H3021" s="11" t="s">
        <v>9498</v>
      </c>
      <c r="I3021" s="11" t="str">
        <f t="shared" si="470"/>
        <v>卖家未填</v>
      </c>
      <c r="J3021" s="11" t="str">
        <f t="shared" si="471"/>
        <v>500</v>
      </c>
      <c r="K3021" s="11" t="str">
        <f t="shared" si="472"/>
        <v>卖家未填</v>
      </c>
      <c r="L3021" s="11" t="str">
        <f t="shared" si="473"/>
        <v>卖家未填</v>
      </c>
      <c r="M3021" s="11" t="str">
        <f t="shared" si="474"/>
        <v>代可可脂白巧克力松塔500g</v>
      </c>
      <c r="N3021" s="11" t="s">
        <v>2135</v>
      </c>
      <c r="O3021" s="11"/>
      <c r="P3021" s="12">
        <v>52</v>
      </c>
      <c r="Q3021" s="12">
        <v>21.8</v>
      </c>
      <c r="R3021" s="11">
        <v>21.8</v>
      </c>
      <c r="S3021" s="13">
        <f t="shared" si="475"/>
        <v>30.184615384615388</v>
      </c>
      <c r="T3021" s="11">
        <v>91</v>
      </c>
      <c r="U3021" s="11">
        <v>126</v>
      </c>
      <c r="V3021" s="14">
        <f t="shared" si="476"/>
        <v>2746.8</v>
      </c>
      <c r="W3021" s="11">
        <v>85</v>
      </c>
      <c r="X3021" s="11">
        <v>55</v>
      </c>
      <c r="Y3021" s="11">
        <v>42891009075</v>
      </c>
      <c r="Z3021" s="11">
        <v>66760833</v>
      </c>
      <c r="AA3021" s="15" t="str">
        <f t="shared" si="477"/>
        <v/>
      </c>
      <c r="AB3021" s="16" t="str">
        <f t="shared" si="478"/>
        <v>点击查看</v>
      </c>
      <c r="AC3021" s="11">
        <f t="shared" si="479"/>
        <v>1900</v>
      </c>
      <c r="AD3021" s="11"/>
      <c r="AE3021" s="11"/>
      <c r="AF3021" s="11" t="s">
        <v>8142</v>
      </c>
      <c r="AG3021" s="11" t="s">
        <v>12508</v>
      </c>
    </row>
    <row r="3022" spans="1:33" x14ac:dyDescent="0.15">
      <c r="A3022" s="11" t="s">
        <v>14703</v>
      </c>
      <c r="B3022" s="11" t="s">
        <v>16223</v>
      </c>
      <c r="C3022" s="11" t="s">
        <v>14704</v>
      </c>
      <c r="D3022" s="17">
        <v>40497</v>
      </c>
      <c r="E3022" s="11" t="s">
        <v>14723</v>
      </c>
      <c r="F3022" s="11" t="s">
        <v>14835</v>
      </c>
      <c r="G3022" s="11" t="s">
        <v>121</v>
      </c>
      <c r="H3022" s="11" t="s">
        <v>10172</v>
      </c>
      <c r="I3022" s="11" t="str">
        <f t="shared" si="470"/>
        <v>牛奶巧克力</v>
      </c>
      <c r="J3022" s="11" t="str">
        <f t="shared" si="471"/>
        <v>90</v>
      </c>
      <c r="K3022" s="11" t="str">
        <f t="shared" si="472"/>
        <v>卖家未填</v>
      </c>
      <c r="L3022" s="11" t="str">
        <f t="shared" si="473"/>
        <v>卖家未填</v>
      </c>
      <c r="M3022" s="11" t="str">
        <f t="shared" si="474"/>
        <v>其他/other</v>
      </c>
      <c r="N3022" s="11" t="s">
        <v>3640</v>
      </c>
      <c r="O3022" s="11" t="s">
        <v>4601</v>
      </c>
      <c r="P3022" s="12">
        <v>25.2</v>
      </c>
      <c r="Q3022" s="12">
        <v>12.6</v>
      </c>
      <c r="R3022" s="11">
        <v>12.6</v>
      </c>
      <c r="S3022" s="13">
        <f t="shared" si="475"/>
        <v>85.837499999999991</v>
      </c>
      <c r="T3022" s="11">
        <v>32</v>
      </c>
      <c r="U3022" s="11">
        <v>218</v>
      </c>
      <c r="V3022" s="14">
        <f t="shared" si="476"/>
        <v>2746.7999999999997</v>
      </c>
      <c r="W3022" s="11">
        <v>26</v>
      </c>
      <c r="X3022" s="11">
        <v>167</v>
      </c>
      <c r="Y3022" s="11">
        <v>36750399729</v>
      </c>
      <c r="Z3022" s="11">
        <v>63504694</v>
      </c>
      <c r="AA3022" s="15">
        <f t="shared" si="477"/>
        <v>42030.409143518518</v>
      </c>
      <c r="AB3022" s="16" t="str">
        <f t="shared" si="478"/>
        <v>点击查看</v>
      </c>
      <c r="AC3022" s="11">
        <f t="shared" si="479"/>
        <v>2010</v>
      </c>
      <c r="AD3022" s="11"/>
      <c r="AE3022" s="11" t="s">
        <v>7497</v>
      </c>
      <c r="AF3022" s="11" t="s">
        <v>9257</v>
      </c>
      <c r="AG3022" s="11" t="s">
        <v>13959</v>
      </c>
    </row>
    <row r="3023" spans="1:33" x14ac:dyDescent="0.15">
      <c r="A3023" s="11" t="s">
        <v>14687</v>
      </c>
      <c r="B3023" s="11" t="s">
        <v>16011</v>
      </c>
      <c r="C3023" s="11" t="s">
        <v>14692</v>
      </c>
      <c r="D3023" s="17">
        <v>41415</v>
      </c>
      <c r="E3023" s="11" t="s">
        <v>14719</v>
      </c>
      <c r="F3023" s="11" t="s">
        <v>14733</v>
      </c>
      <c r="G3023" s="11" t="s">
        <v>29</v>
      </c>
      <c r="H3023" s="11" t="s">
        <v>10062</v>
      </c>
      <c r="I3023" s="11" t="str">
        <f t="shared" si="470"/>
        <v>卖家未填</v>
      </c>
      <c r="J3023" s="11" t="str">
        <f t="shared" si="471"/>
        <v>750</v>
      </c>
      <c r="K3023" s="11" t="str">
        <f t="shared" si="472"/>
        <v>卖家未填</v>
      </c>
      <c r="L3023" s="11" t="str">
        <f t="shared" si="473"/>
        <v>卖家未填</v>
      </c>
      <c r="M3023" s="11" t="str">
        <f t="shared" si="474"/>
        <v>卖家未填</v>
      </c>
      <c r="N3023" s="11" t="s">
        <v>3018</v>
      </c>
      <c r="O3023" s="11" t="s">
        <v>5385</v>
      </c>
      <c r="P3023" s="12">
        <v>68</v>
      </c>
      <c r="Q3023" s="12">
        <v>45</v>
      </c>
      <c r="R3023" s="11">
        <v>45</v>
      </c>
      <c r="S3023" s="13">
        <f t="shared" si="475"/>
        <v>59.673913043478258</v>
      </c>
      <c r="T3023" s="11">
        <v>46</v>
      </c>
      <c r="U3023" s="11">
        <v>61</v>
      </c>
      <c r="V3023" s="14">
        <f t="shared" si="476"/>
        <v>2745</v>
      </c>
      <c r="W3023" s="11">
        <v>30</v>
      </c>
      <c r="X3023" s="11">
        <v>155</v>
      </c>
      <c r="Y3023" s="11">
        <v>41536260111</v>
      </c>
      <c r="Z3023" s="11">
        <v>104296335</v>
      </c>
      <c r="AA3023" s="15">
        <f t="shared" si="477"/>
        <v>42028.917696759258</v>
      </c>
      <c r="AB3023" s="16" t="str">
        <f t="shared" si="478"/>
        <v>点击查看</v>
      </c>
      <c r="AC3023" s="11">
        <f t="shared" si="479"/>
        <v>2013</v>
      </c>
      <c r="AD3023" s="11"/>
      <c r="AE3023" s="11" t="s">
        <v>7104</v>
      </c>
      <c r="AF3023" s="11" t="s">
        <v>9107</v>
      </c>
      <c r="AG3023" s="11" t="s">
        <v>13357</v>
      </c>
    </row>
    <row r="3024" spans="1:33" x14ac:dyDescent="0.15">
      <c r="A3024" s="11" t="s">
        <v>14703</v>
      </c>
      <c r="B3024" s="11" t="s">
        <v>14973</v>
      </c>
      <c r="C3024" s="11" t="s">
        <v>14709</v>
      </c>
      <c r="D3024" s="17">
        <v>39212</v>
      </c>
      <c r="E3024" s="11" t="s">
        <v>14713</v>
      </c>
      <c r="F3024" s="11" t="s">
        <v>14717</v>
      </c>
      <c r="G3024" s="11" t="s">
        <v>18</v>
      </c>
      <c r="H3024" s="11" t="s">
        <v>10046</v>
      </c>
      <c r="I3024" s="11" t="str">
        <f t="shared" si="470"/>
        <v>卖家未填</v>
      </c>
      <c r="J3024" s="11" t="str">
        <f t="shared" si="471"/>
        <v>1080</v>
      </c>
      <c r="K3024" s="11" t="str">
        <f t="shared" si="472"/>
        <v>卖家未填</v>
      </c>
      <c r="L3024" s="11" t="str">
        <f t="shared" si="473"/>
        <v>卖家未填</v>
      </c>
      <c r="M3024" s="11" t="str">
        <f t="shared" si="474"/>
        <v>卖家未填</v>
      </c>
      <c r="N3024" s="11" t="s">
        <v>3144</v>
      </c>
      <c r="O3024" s="11" t="s">
        <v>4613</v>
      </c>
      <c r="P3024" s="12">
        <v>108</v>
      </c>
      <c r="Q3024" s="12">
        <v>49.9</v>
      </c>
      <c r="R3024" s="11">
        <v>49.9</v>
      </c>
      <c r="S3024" s="13">
        <f t="shared" si="475"/>
        <v>65.345238095238102</v>
      </c>
      <c r="T3024" s="11">
        <v>42</v>
      </c>
      <c r="U3024" s="11">
        <v>55</v>
      </c>
      <c r="V3024" s="14">
        <f t="shared" si="476"/>
        <v>2744.5</v>
      </c>
      <c r="W3024" s="11">
        <v>84</v>
      </c>
      <c r="X3024" s="11">
        <v>232</v>
      </c>
      <c r="Y3024" s="11">
        <v>40445394517</v>
      </c>
      <c r="Z3024" s="11">
        <v>34477525</v>
      </c>
      <c r="AA3024" s="15">
        <f t="shared" si="477"/>
        <v>42026.417951388888</v>
      </c>
      <c r="AB3024" s="16" t="str">
        <f t="shared" si="478"/>
        <v>点击查看</v>
      </c>
      <c r="AC3024" s="11">
        <f t="shared" si="479"/>
        <v>2007</v>
      </c>
      <c r="AD3024" s="11"/>
      <c r="AE3024" s="11" t="s">
        <v>7188</v>
      </c>
      <c r="AF3024" s="11" t="s">
        <v>9085</v>
      </c>
      <c r="AG3024" s="11" t="s">
        <v>13480</v>
      </c>
    </row>
    <row r="3025" spans="1:33" x14ac:dyDescent="0.15">
      <c r="A3025" s="11" t="s">
        <v>14690</v>
      </c>
      <c r="B3025" s="11" t="s">
        <v>14976</v>
      </c>
      <c r="C3025" s="11" t="s">
        <v>14691</v>
      </c>
      <c r="D3025" s="11"/>
      <c r="E3025" s="11" t="s">
        <v>14721</v>
      </c>
      <c r="F3025" s="11" t="s">
        <v>14725</v>
      </c>
      <c r="G3025" s="11" t="s">
        <v>24</v>
      </c>
      <c r="H3025" s="11" t="s">
        <v>10330</v>
      </c>
      <c r="I3025" s="11" t="str">
        <f t="shared" si="470"/>
        <v>卖家未填</v>
      </c>
      <c r="J3025" s="11" t="str">
        <f t="shared" si="471"/>
        <v>500</v>
      </c>
      <c r="K3025" s="11" t="str">
        <f t="shared" si="472"/>
        <v>卖家未填</v>
      </c>
      <c r="L3025" s="11" t="str">
        <f t="shared" si="473"/>
        <v>卖家未填</v>
      </c>
      <c r="M3025" s="11" t="str">
        <f t="shared" si="474"/>
        <v>紫薯软糖500G</v>
      </c>
      <c r="N3025" s="11" t="s">
        <v>2200</v>
      </c>
      <c r="O3025" s="11" t="s">
        <v>4420</v>
      </c>
      <c r="P3025" s="12">
        <v>19.8</v>
      </c>
      <c r="Q3025" s="12">
        <v>9.9</v>
      </c>
      <c r="R3025" s="11">
        <v>9.9</v>
      </c>
      <c r="S3025" s="13">
        <f t="shared" si="475"/>
        <v>32.262352941176474</v>
      </c>
      <c r="T3025" s="11">
        <v>85</v>
      </c>
      <c r="U3025" s="11">
        <v>277</v>
      </c>
      <c r="V3025" s="14">
        <f t="shared" si="476"/>
        <v>2742.3</v>
      </c>
      <c r="W3025" s="11">
        <v>135</v>
      </c>
      <c r="X3025" s="11">
        <v>96</v>
      </c>
      <c r="Y3025" s="11">
        <v>39148146127</v>
      </c>
      <c r="Z3025" s="11">
        <v>110550550</v>
      </c>
      <c r="AA3025" s="15" t="str">
        <f t="shared" si="477"/>
        <v/>
      </c>
      <c r="AB3025" s="16" t="str">
        <f t="shared" si="478"/>
        <v>点击查看</v>
      </c>
      <c r="AC3025" s="11">
        <f t="shared" si="479"/>
        <v>1900</v>
      </c>
      <c r="AD3025" s="11"/>
      <c r="AE3025" s="11"/>
      <c r="AF3025" s="11" t="s">
        <v>8057</v>
      </c>
      <c r="AG3025" s="11" t="s">
        <v>12568</v>
      </c>
    </row>
    <row r="3026" spans="1:33" x14ac:dyDescent="0.15">
      <c r="A3026" s="11" t="s">
        <v>14711</v>
      </c>
      <c r="B3026" s="11" t="s">
        <v>9446</v>
      </c>
      <c r="C3026" s="11" t="s">
        <v>14711</v>
      </c>
      <c r="D3026" s="11"/>
      <c r="E3026" s="11" t="s">
        <v>17</v>
      </c>
      <c r="F3026" s="11" t="s">
        <v>17</v>
      </c>
      <c r="G3026" s="11" t="s">
        <v>17</v>
      </c>
      <c r="H3026" s="11" t="s">
        <v>8333</v>
      </c>
      <c r="I3026" s="11" t="str">
        <f t="shared" si="470"/>
        <v>卖家未填</v>
      </c>
      <c r="J3026" s="11" t="str">
        <f t="shared" si="471"/>
        <v>卖家未填</v>
      </c>
      <c r="K3026" s="11" t="str">
        <f t="shared" si="472"/>
        <v>卖家未填</v>
      </c>
      <c r="L3026" s="11" t="str">
        <f t="shared" si="473"/>
        <v>卖家未填</v>
      </c>
      <c r="M3026" s="11" t="str">
        <f t="shared" si="474"/>
        <v>卖家未填</v>
      </c>
      <c r="N3026" s="11" t="s">
        <v>3219</v>
      </c>
      <c r="O3026" s="11" t="s">
        <v>4452</v>
      </c>
      <c r="P3026" s="12">
        <v>19.899999999999999</v>
      </c>
      <c r="Q3026" s="12">
        <v>9.9</v>
      </c>
      <c r="R3026" s="11">
        <v>9.9</v>
      </c>
      <c r="S3026" s="13">
        <f t="shared" si="475"/>
        <v>66.885365853658541</v>
      </c>
      <c r="T3026" s="11">
        <v>41</v>
      </c>
      <c r="U3026" s="11">
        <v>277</v>
      </c>
      <c r="V3026" s="14">
        <f t="shared" si="476"/>
        <v>2742.3</v>
      </c>
      <c r="W3026" s="11">
        <v>2704</v>
      </c>
      <c r="X3026" s="11">
        <v>184</v>
      </c>
      <c r="Y3026" s="11">
        <v>37977856677</v>
      </c>
      <c r="Z3026" s="11">
        <v>101717810</v>
      </c>
      <c r="AA3026" s="15" t="str">
        <f t="shared" si="477"/>
        <v/>
      </c>
      <c r="AB3026" s="16" t="str">
        <f t="shared" si="478"/>
        <v>点击查看</v>
      </c>
      <c r="AC3026" s="11">
        <f t="shared" si="479"/>
        <v>1900</v>
      </c>
      <c r="AD3026" s="11"/>
      <c r="AE3026" s="11"/>
      <c r="AF3026" s="11" t="s">
        <v>8333</v>
      </c>
      <c r="AG3026" s="11"/>
    </row>
    <row r="3027" spans="1:33" x14ac:dyDescent="0.15">
      <c r="A3027" s="11" t="s">
        <v>14703</v>
      </c>
      <c r="B3027" s="11" t="s">
        <v>16069</v>
      </c>
      <c r="C3027" s="11" t="s">
        <v>14708</v>
      </c>
      <c r="D3027" s="17">
        <v>41151</v>
      </c>
      <c r="E3027" s="11" t="s">
        <v>14713</v>
      </c>
      <c r="F3027" s="11" t="s">
        <v>14739</v>
      </c>
      <c r="G3027" s="11" t="s">
        <v>33</v>
      </c>
      <c r="H3027" s="11" t="s">
        <v>8042</v>
      </c>
      <c r="I3027" s="11" t="str">
        <f t="shared" si="470"/>
        <v>卖家未填</v>
      </c>
      <c r="J3027" s="11" t="str">
        <f t="shared" si="471"/>
        <v>250</v>
      </c>
      <c r="K3027" s="11" t="str">
        <f t="shared" si="472"/>
        <v>卖家未填</v>
      </c>
      <c r="L3027" s="11" t="str">
        <f t="shared" si="473"/>
        <v>卖家未填</v>
      </c>
      <c r="M3027" s="11" t="str">
        <f t="shared" si="474"/>
        <v>旺仔牛奶糖</v>
      </c>
      <c r="N3027" s="11" t="s">
        <v>3171</v>
      </c>
      <c r="O3027" s="11" t="s">
        <v>4414</v>
      </c>
      <c r="P3027" s="12">
        <v>10.4</v>
      </c>
      <c r="Q3027" s="12">
        <v>10.25</v>
      </c>
      <c r="R3027" s="11">
        <v>10.25</v>
      </c>
      <c r="S3027" s="13">
        <f t="shared" si="475"/>
        <v>65.160714285714292</v>
      </c>
      <c r="T3027" s="11">
        <v>42</v>
      </c>
      <c r="U3027" s="11">
        <v>267</v>
      </c>
      <c r="V3027" s="14">
        <f t="shared" si="476"/>
        <v>2736.75</v>
      </c>
      <c r="W3027" s="11">
        <v>108</v>
      </c>
      <c r="X3027" s="11">
        <v>166</v>
      </c>
      <c r="Y3027" s="11">
        <v>36433119237</v>
      </c>
      <c r="Z3027" s="11">
        <v>73441119</v>
      </c>
      <c r="AA3027" s="15">
        <f t="shared" si="477"/>
        <v>42030.694444444445</v>
      </c>
      <c r="AB3027" s="16" t="str">
        <f t="shared" si="478"/>
        <v>点击查看</v>
      </c>
      <c r="AC3027" s="11">
        <f t="shared" si="479"/>
        <v>2012</v>
      </c>
      <c r="AD3027" s="11"/>
      <c r="AE3027" s="11" t="s">
        <v>7206</v>
      </c>
      <c r="AF3027" s="11" t="s">
        <v>8046</v>
      </c>
      <c r="AG3027" s="11" t="s">
        <v>13509</v>
      </c>
    </row>
    <row r="3028" spans="1:33" x14ac:dyDescent="0.15">
      <c r="A3028" s="11" t="s">
        <v>14690</v>
      </c>
      <c r="B3028" s="11" t="s">
        <v>15962</v>
      </c>
      <c r="C3028" s="11" t="s">
        <v>14691</v>
      </c>
      <c r="D3028" s="11"/>
      <c r="E3028" s="11" t="s">
        <v>14735</v>
      </c>
      <c r="F3028" s="11" t="s">
        <v>14748</v>
      </c>
      <c r="G3028" s="11" t="s">
        <v>42</v>
      </c>
      <c r="H3028" s="11" t="s">
        <v>9519</v>
      </c>
      <c r="I3028" s="11" t="str">
        <f t="shared" si="470"/>
        <v>卖家未填</v>
      </c>
      <c r="J3028" s="11" t="str">
        <f t="shared" si="471"/>
        <v>800</v>
      </c>
      <c r="K3028" s="11" t="str">
        <f t="shared" si="472"/>
        <v>卖家未填</v>
      </c>
      <c r="L3028" s="11" t="str">
        <f t="shared" si="473"/>
        <v>卖家未填</v>
      </c>
      <c r="M3028" s="11" t="str">
        <f t="shared" si="474"/>
        <v>鲜乳球夹心桶装800g</v>
      </c>
      <c r="N3028" s="11" t="s">
        <v>2870</v>
      </c>
      <c r="O3028" s="11"/>
      <c r="P3028" s="12">
        <v>28</v>
      </c>
      <c r="Q3028" s="12">
        <v>18</v>
      </c>
      <c r="R3028" s="11">
        <v>18</v>
      </c>
      <c r="S3028" s="13">
        <f t="shared" si="475"/>
        <v>53.647058823529413</v>
      </c>
      <c r="T3028" s="11">
        <v>51</v>
      </c>
      <c r="U3028" s="11">
        <v>152</v>
      </c>
      <c r="V3028" s="14">
        <f t="shared" si="476"/>
        <v>2736</v>
      </c>
      <c r="W3028" s="11">
        <v>66</v>
      </c>
      <c r="X3028" s="11">
        <v>93</v>
      </c>
      <c r="Y3028" s="11">
        <v>37690469492</v>
      </c>
      <c r="Z3028" s="11">
        <v>101536902</v>
      </c>
      <c r="AA3028" s="15" t="str">
        <f t="shared" si="477"/>
        <v/>
      </c>
      <c r="AB3028" s="16" t="str">
        <f t="shared" si="478"/>
        <v>点击查看</v>
      </c>
      <c r="AC3028" s="11">
        <f t="shared" si="479"/>
        <v>1900</v>
      </c>
      <c r="AD3028" s="11"/>
      <c r="AE3028" s="11"/>
      <c r="AF3028" s="11" t="s">
        <v>8028</v>
      </c>
      <c r="AG3028" s="11" t="s">
        <v>13211</v>
      </c>
    </row>
    <row r="3029" spans="1:33" x14ac:dyDescent="0.15">
      <c r="A3029" s="11" t="s">
        <v>14701</v>
      </c>
      <c r="B3029" s="11" t="s">
        <v>16090</v>
      </c>
      <c r="C3029" s="11" t="s">
        <v>14702</v>
      </c>
      <c r="D3029" s="11"/>
      <c r="E3029" s="11" t="s">
        <v>14713</v>
      </c>
      <c r="F3029" s="11" t="s">
        <v>14746</v>
      </c>
      <c r="G3029" s="11" t="s">
        <v>40</v>
      </c>
      <c r="H3029" s="11" t="s">
        <v>10553</v>
      </c>
      <c r="I3029" s="11" t="str">
        <f t="shared" si="470"/>
        <v>金华酥饼</v>
      </c>
      <c r="J3029" s="11" t="str">
        <f t="shared" si="471"/>
        <v>600</v>
      </c>
      <c r="K3029" s="11" t="str">
        <f t="shared" si="472"/>
        <v>卖家未填</v>
      </c>
      <c r="L3029" s="11" t="str">
        <f t="shared" si="473"/>
        <v>卖家未填</v>
      </c>
      <c r="M3029" s="11" t="str">
        <f t="shared" si="474"/>
        <v>苏香年货大礼包</v>
      </c>
      <c r="N3029" s="11" t="s">
        <v>3230</v>
      </c>
      <c r="O3029" s="11" t="s">
        <v>5443</v>
      </c>
      <c r="P3029" s="12">
        <v>128</v>
      </c>
      <c r="Q3029" s="12">
        <v>38</v>
      </c>
      <c r="R3029" s="11">
        <v>38</v>
      </c>
      <c r="S3029" s="13">
        <f t="shared" si="475"/>
        <v>68.400000000000006</v>
      </c>
      <c r="T3029" s="11">
        <v>40</v>
      </c>
      <c r="U3029" s="11">
        <v>72</v>
      </c>
      <c r="V3029" s="14">
        <f t="shared" si="476"/>
        <v>2736</v>
      </c>
      <c r="W3029" s="11">
        <v>1804</v>
      </c>
      <c r="X3029" s="11">
        <v>472</v>
      </c>
      <c r="Y3029" s="11">
        <v>36687926683</v>
      </c>
      <c r="Z3029" s="11">
        <v>107932556</v>
      </c>
      <c r="AA3029" s="15" t="str">
        <f t="shared" si="477"/>
        <v/>
      </c>
      <c r="AB3029" s="16" t="str">
        <f t="shared" si="478"/>
        <v>点击查看</v>
      </c>
      <c r="AC3029" s="11">
        <f t="shared" si="479"/>
        <v>1900</v>
      </c>
      <c r="AD3029" s="11"/>
      <c r="AE3029" s="11"/>
      <c r="AF3029" s="11" t="s">
        <v>9164</v>
      </c>
      <c r="AG3029" s="11" t="s">
        <v>13563</v>
      </c>
    </row>
    <row r="3030" spans="1:33" x14ac:dyDescent="0.15">
      <c r="A3030" s="11" t="s">
        <v>14701</v>
      </c>
      <c r="B3030" s="11" t="s">
        <v>15373</v>
      </c>
      <c r="C3030" s="11" t="s">
        <v>14702</v>
      </c>
      <c r="D3030" s="11"/>
      <c r="E3030" s="11" t="s">
        <v>20</v>
      </c>
      <c r="F3030" s="11" t="s">
        <v>20</v>
      </c>
      <c r="G3030" s="11" t="s">
        <v>20</v>
      </c>
      <c r="H3030" s="11" t="s">
        <v>9071</v>
      </c>
      <c r="I3030" s="11" t="str">
        <f t="shared" si="470"/>
        <v>卖家未填</v>
      </c>
      <c r="J3030" s="11" t="str">
        <f t="shared" si="471"/>
        <v>400</v>
      </c>
      <c r="K3030" s="11" t="str">
        <f t="shared" si="472"/>
        <v>卖家未填</v>
      </c>
      <c r="L3030" s="11" t="str">
        <f t="shared" si="473"/>
        <v>卖家未填</v>
      </c>
      <c r="M3030" s="11" t="str">
        <f t="shared" si="474"/>
        <v>糖醇油炒面400g</v>
      </c>
      <c r="N3030" s="11" t="s">
        <v>3550</v>
      </c>
      <c r="O3030" s="11" t="s">
        <v>4377</v>
      </c>
      <c r="P3030" s="12">
        <v>16.8</v>
      </c>
      <c r="Q3030" s="12">
        <v>16</v>
      </c>
      <c r="R3030" s="11">
        <v>16</v>
      </c>
      <c r="S3030" s="13">
        <f t="shared" si="475"/>
        <v>80.470588235294116</v>
      </c>
      <c r="T3030" s="11">
        <v>34</v>
      </c>
      <c r="U3030" s="11">
        <v>171</v>
      </c>
      <c r="V3030" s="14">
        <f t="shared" si="476"/>
        <v>2736</v>
      </c>
      <c r="W3030" s="11">
        <v>594</v>
      </c>
      <c r="X3030" s="11">
        <v>276</v>
      </c>
      <c r="Y3030" s="11">
        <v>13502791618</v>
      </c>
      <c r="Z3030" s="11">
        <v>62614436</v>
      </c>
      <c r="AA3030" s="15" t="str">
        <f t="shared" si="477"/>
        <v/>
      </c>
      <c r="AB3030" s="16" t="str">
        <f t="shared" si="478"/>
        <v>点击查看</v>
      </c>
      <c r="AC3030" s="11">
        <f t="shared" si="479"/>
        <v>1900</v>
      </c>
      <c r="AD3030" s="11"/>
      <c r="AE3030" s="11"/>
      <c r="AF3030" s="11" t="s">
        <v>8222</v>
      </c>
      <c r="AG3030" s="11" t="s">
        <v>13873</v>
      </c>
    </row>
    <row r="3031" spans="1:33" x14ac:dyDescent="0.15">
      <c r="A3031" s="11" t="s">
        <v>14710</v>
      </c>
      <c r="B3031" s="11" t="s">
        <v>15435</v>
      </c>
      <c r="C3031" s="11" t="s">
        <v>14702</v>
      </c>
      <c r="D3031" s="11"/>
      <c r="E3031" s="11" t="s">
        <v>112</v>
      </c>
      <c r="F3031" s="11" t="s">
        <v>112</v>
      </c>
      <c r="G3031" s="11" t="s">
        <v>112</v>
      </c>
      <c r="H3031" s="11" t="s">
        <v>9579</v>
      </c>
      <c r="I3031" s="11" t="str">
        <f t="shared" si="470"/>
        <v>卖家未填</v>
      </c>
      <c r="J3031" s="11" t="str">
        <f t="shared" si="471"/>
        <v>35</v>
      </c>
      <c r="K3031" s="11" t="str">
        <f t="shared" si="472"/>
        <v>卖家未填</v>
      </c>
      <c r="L3031" s="11" t="str">
        <f t="shared" si="473"/>
        <v>卖家未填</v>
      </c>
      <c r="M3031" s="11" t="str">
        <f t="shared" si="474"/>
        <v>巧克力块曲奇饼干</v>
      </c>
      <c r="N3031" s="11" t="s">
        <v>3621</v>
      </c>
      <c r="O3031" s="11" t="s">
        <v>4843</v>
      </c>
      <c r="P3031" s="12">
        <v>42</v>
      </c>
      <c r="Q3031" s="12">
        <v>24</v>
      </c>
      <c r="R3031" s="11">
        <v>24</v>
      </c>
      <c r="S3031" s="13">
        <f t="shared" si="475"/>
        <v>85.5</v>
      </c>
      <c r="T3031" s="11">
        <v>32</v>
      </c>
      <c r="U3031" s="11">
        <v>114</v>
      </c>
      <c r="V3031" s="14">
        <f t="shared" si="476"/>
        <v>2736</v>
      </c>
      <c r="W3031" s="11">
        <v>31</v>
      </c>
      <c r="X3031" s="11">
        <v>58</v>
      </c>
      <c r="Y3031" s="11">
        <v>42206421952</v>
      </c>
      <c r="Z3031" s="11">
        <v>113239715</v>
      </c>
      <c r="AA3031" s="15" t="str">
        <f t="shared" si="477"/>
        <v/>
      </c>
      <c r="AB3031" s="16" t="str">
        <f t="shared" si="478"/>
        <v>点击查看</v>
      </c>
      <c r="AC3031" s="11">
        <f t="shared" si="479"/>
        <v>1900</v>
      </c>
      <c r="AD3031" s="11"/>
      <c r="AE3031" s="11"/>
      <c r="AF3031" s="11" t="s">
        <v>9253</v>
      </c>
      <c r="AG3031" s="11" t="s">
        <v>13942</v>
      </c>
    </row>
    <row r="3032" spans="1:33" x14ac:dyDescent="0.15">
      <c r="A3032" s="11" t="s">
        <v>14703</v>
      </c>
      <c r="B3032" s="11" t="s">
        <v>15437</v>
      </c>
      <c r="C3032" s="11" t="s">
        <v>14708</v>
      </c>
      <c r="D3032" s="17">
        <v>41207</v>
      </c>
      <c r="E3032" s="11" t="s">
        <v>14802</v>
      </c>
      <c r="F3032" s="11" t="s">
        <v>14803</v>
      </c>
      <c r="G3032" s="11" t="s">
        <v>86</v>
      </c>
      <c r="H3032" s="11" t="s">
        <v>8665</v>
      </c>
      <c r="I3032" s="11" t="str">
        <f t="shared" si="470"/>
        <v>卖家未填</v>
      </c>
      <c r="J3032" s="11" t="str">
        <f t="shared" si="471"/>
        <v>250</v>
      </c>
      <c r="K3032" s="11" t="str">
        <f t="shared" si="472"/>
        <v>卖家未填</v>
      </c>
      <c r="L3032" s="11" t="str">
        <f t="shared" si="473"/>
        <v>卖家未填</v>
      </c>
      <c r="M3032" s="11" t="str">
        <f t="shared" si="474"/>
        <v>黑糖话梅糖散装250g</v>
      </c>
      <c r="N3032" s="11" t="s">
        <v>3839</v>
      </c>
      <c r="O3032" s="11" t="s">
        <v>4845</v>
      </c>
      <c r="P3032" s="12">
        <v>13</v>
      </c>
      <c r="Q3032" s="12">
        <v>12</v>
      </c>
      <c r="R3032" s="11">
        <v>12</v>
      </c>
      <c r="S3032" s="13">
        <f t="shared" si="475"/>
        <v>97.714285714285708</v>
      </c>
      <c r="T3032" s="11">
        <v>28</v>
      </c>
      <c r="U3032" s="11">
        <v>228</v>
      </c>
      <c r="V3032" s="14">
        <f t="shared" si="476"/>
        <v>2736</v>
      </c>
      <c r="W3032" s="11">
        <v>9</v>
      </c>
      <c r="X3032" s="11">
        <v>30</v>
      </c>
      <c r="Y3032" s="11">
        <v>42352860742</v>
      </c>
      <c r="Z3032" s="11">
        <v>100701014</v>
      </c>
      <c r="AA3032" s="15">
        <f t="shared" si="477"/>
        <v>42025.93273148148</v>
      </c>
      <c r="AB3032" s="16" t="str">
        <f t="shared" si="478"/>
        <v>点击查看</v>
      </c>
      <c r="AC3032" s="11">
        <f t="shared" si="479"/>
        <v>2012</v>
      </c>
      <c r="AD3032" s="11"/>
      <c r="AE3032" s="11" t="s">
        <v>7615</v>
      </c>
      <c r="AF3032" s="11" t="s">
        <v>8347</v>
      </c>
      <c r="AG3032" s="11" t="s">
        <v>14151</v>
      </c>
    </row>
    <row r="3033" spans="1:33" x14ac:dyDescent="0.15">
      <c r="A3033" s="11" t="s">
        <v>14690</v>
      </c>
      <c r="B3033" s="11" t="s">
        <v>15278</v>
      </c>
      <c r="C3033" s="11" t="s">
        <v>14691</v>
      </c>
      <c r="D3033" s="11"/>
      <c r="E3033" s="11" t="s">
        <v>17</v>
      </c>
      <c r="F3033" s="11" t="s">
        <v>17</v>
      </c>
      <c r="G3033" s="11" t="s">
        <v>17</v>
      </c>
      <c r="H3033" s="11" t="s">
        <v>9884</v>
      </c>
      <c r="I3033" s="11" t="str">
        <f t="shared" si="470"/>
        <v>卖家未填</v>
      </c>
      <c r="J3033" s="11" t="str">
        <f t="shared" si="471"/>
        <v>500</v>
      </c>
      <c r="K3033" s="11" t="str">
        <f t="shared" si="472"/>
        <v>卖家未填</v>
      </c>
      <c r="L3033" s="11" t="str">
        <f t="shared" si="473"/>
        <v>卖家未填</v>
      </c>
      <c r="M3033" s="11" t="str">
        <f t="shared" si="474"/>
        <v>黄豆夹心酥</v>
      </c>
      <c r="N3033" s="11" t="s">
        <v>2813</v>
      </c>
      <c r="O3033" s="11"/>
      <c r="P3033" s="12">
        <v>53.6</v>
      </c>
      <c r="Q3033" s="12">
        <v>26.8</v>
      </c>
      <c r="R3033" s="11">
        <v>26.8</v>
      </c>
      <c r="S3033" s="13">
        <f t="shared" si="475"/>
        <v>51.577358490566034</v>
      </c>
      <c r="T3033" s="11">
        <v>53</v>
      </c>
      <c r="U3033" s="11">
        <v>102</v>
      </c>
      <c r="V3033" s="14">
        <f t="shared" si="476"/>
        <v>2733.6</v>
      </c>
      <c r="W3033" s="11">
        <v>136</v>
      </c>
      <c r="X3033" s="11">
        <v>1148</v>
      </c>
      <c r="Y3033" s="11">
        <v>40435223987</v>
      </c>
      <c r="Z3033" s="11">
        <v>112155140</v>
      </c>
      <c r="AA3033" s="15" t="str">
        <f t="shared" si="477"/>
        <v/>
      </c>
      <c r="AB3033" s="16" t="str">
        <f t="shared" si="478"/>
        <v>点击查看</v>
      </c>
      <c r="AC3033" s="11">
        <f t="shared" si="479"/>
        <v>1900</v>
      </c>
      <c r="AD3033" s="11"/>
      <c r="AE3033" s="11"/>
      <c r="AF3033" s="11" t="s">
        <v>8393</v>
      </c>
      <c r="AG3033" s="11" t="s">
        <v>13156</v>
      </c>
    </row>
    <row r="3034" spans="1:33" x14ac:dyDescent="0.15">
      <c r="A3034" s="11" t="s">
        <v>14701</v>
      </c>
      <c r="B3034" s="11" t="s">
        <v>15278</v>
      </c>
      <c r="C3034" s="11" t="s">
        <v>14702</v>
      </c>
      <c r="D3034" s="11"/>
      <c r="E3034" s="11" t="s">
        <v>17</v>
      </c>
      <c r="F3034" s="11" t="s">
        <v>17</v>
      </c>
      <c r="G3034" s="11" t="s">
        <v>17</v>
      </c>
      <c r="H3034" s="11" t="s">
        <v>9884</v>
      </c>
      <c r="I3034" s="11" t="str">
        <f t="shared" si="470"/>
        <v>卖家未填</v>
      </c>
      <c r="J3034" s="11" t="str">
        <f t="shared" si="471"/>
        <v>500</v>
      </c>
      <c r="K3034" s="11" t="str">
        <f t="shared" si="472"/>
        <v>卖家未填</v>
      </c>
      <c r="L3034" s="11" t="str">
        <f t="shared" si="473"/>
        <v>卖家未填</v>
      </c>
      <c r="M3034" s="11" t="str">
        <f t="shared" si="474"/>
        <v>黑芝麻巻</v>
      </c>
      <c r="N3034" s="11" t="s">
        <v>4158</v>
      </c>
      <c r="O3034" s="11"/>
      <c r="P3034" s="12">
        <v>53.6</v>
      </c>
      <c r="Q3034" s="12">
        <v>26.8</v>
      </c>
      <c r="R3034" s="11">
        <v>26.8</v>
      </c>
      <c r="S3034" s="13">
        <f t="shared" si="475"/>
        <v>113.89999999999999</v>
      </c>
      <c r="T3034" s="11">
        <v>24</v>
      </c>
      <c r="U3034" s="11">
        <v>102</v>
      </c>
      <c r="V3034" s="14">
        <f t="shared" si="476"/>
        <v>2733.6</v>
      </c>
      <c r="W3034" s="11">
        <v>82</v>
      </c>
      <c r="X3034" s="11">
        <v>57</v>
      </c>
      <c r="Y3034" s="11">
        <v>40483756141</v>
      </c>
      <c r="Z3034" s="11">
        <v>112155140</v>
      </c>
      <c r="AA3034" s="15" t="str">
        <f t="shared" si="477"/>
        <v/>
      </c>
      <c r="AB3034" s="16" t="str">
        <f t="shared" si="478"/>
        <v>点击查看</v>
      </c>
      <c r="AC3034" s="11">
        <f t="shared" si="479"/>
        <v>1900</v>
      </c>
      <c r="AD3034" s="11"/>
      <c r="AE3034" s="11"/>
      <c r="AF3034" s="11" t="s">
        <v>8393</v>
      </c>
      <c r="AG3034" s="11" t="s">
        <v>14465</v>
      </c>
    </row>
    <row r="3035" spans="1:33" x14ac:dyDescent="0.15">
      <c r="A3035" s="11" t="s">
        <v>14693</v>
      </c>
      <c r="B3035" s="11" t="s">
        <v>9448</v>
      </c>
      <c r="C3035" s="11" t="s">
        <v>14693</v>
      </c>
      <c r="D3035" s="11"/>
      <c r="E3035" s="11" t="s">
        <v>20</v>
      </c>
      <c r="F3035" s="11" t="s">
        <v>20</v>
      </c>
      <c r="G3035" s="11" t="s">
        <v>20</v>
      </c>
      <c r="H3035" s="11" t="s">
        <v>9500</v>
      </c>
      <c r="I3035" s="11" t="str">
        <f t="shared" si="470"/>
        <v>卖家未填</v>
      </c>
      <c r="J3035" s="11" t="str">
        <f t="shared" si="471"/>
        <v>卖家未填</v>
      </c>
      <c r="K3035" s="11" t="str">
        <f t="shared" si="472"/>
        <v>卖家未填</v>
      </c>
      <c r="L3035" s="11" t="str">
        <f t="shared" si="473"/>
        <v>卖家未填</v>
      </c>
      <c r="M3035" s="11" t="str">
        <f t="shared" si="474"/>
        <v>卖家未填</v>
      </c>
      <c r="N3035" s="11" t="s">
        <v>2975</v>
      </c>
      <c r="O3035" s="11"/>
      <c r="P3035" s="12">
        <v>50</v>
      </c>
      <c r="Q3035" s="12">
        <v>39</v>
      </c>
      <c r="R3035" s="11">
        <v>39</v>
      </c>
      <c r="S3035" s="13">
        <f t="shared" si="475"/>
        <v>58.085106382978722</v>
      </c>
      <c r="T3035" s="11">
        <v>47</v>
      </c>
      <c r="U3035" s="11">
        <v>70</v>
      </c>
      <c r="V3035" s="14">
        <f t="shared" si="476"/>
        <v>2730</v>
      </c>
      <c r="W3035" s="11">
        <v>93</v>
      </c>
      <c r="X3035" s="11">
        <v>27</v>
      </c>
      <c r="Y3035" s="11">
        <v>41872441534</v>
      </c>
      <c r="Z3035" s="11">
        <v>101717810</v>
      </c>
      <c r="AA3035" s="15" t="str">
        <f t="shared" si="477"/>
        <v/>
      </c>
      <c r="AB3035" s="16" t="str">
        <f t="shared" si="478"/>
        <v>点击查看</v>
      </c>
      <c r="AC3035" s="11">
        <f t="shared" si="479"/>
        <v>1900</v>
      </c>
      <c r="AD3035" s="11"/>
      <c r="AE3035" s="11"/>
      <c r="AF3035" s="11"/>
      <c r="AG3035" s="11"/>
    </row>
    <row r="3036" spans="1:33" x14ac:dyDescent="0.15">
      <c r="A3036" s="11" t="s">
        <v>14673</v>
      </c>
      <c r="B3036" s="11" t="s">
        <v>15202</v>
      </c>
      <c r="C3036" s="11" t="s">
        <v>14674</v>
      </c>
      <c r="D3036" s="11"/>
      <c r="E3036" s="11" t="s">
        <v>17</v>
      </c>
      <c r="F3036" s="11" t="s">
        <v>17</v>
      </c>
      <c r="G3036" s="11" t="s">
        <v>17</v>
      </c>
      <c r="H3036" s="11" t="s">
        <v>10374</v>
      </c>
      <c r="I3036" s="11" t="str">
        <f t="shared" si="470"/>
        <v>卖家未填</v>
      </c>
      <c r="J3036" s="11" t="str">
        <f t="shared" si="471"/>
        <v>70</v>
      </c>
      <c r="K3036" s="11" t="str">
        <f t="shared" si="472"/>
        <v>卖家未填</v>
      </c>
      <c r="L3036" s="11" t="str">
        <f t="shared" si="473"/>
        <v>卖家未填</v>
      </c>
      <c r="M3036" s="11" t="str">
        <f t="shared" si="474"/>
        <v>11281125</v>
      </c>
      <c r="N3036" s="11" t="s">
        <v>1721</v>
      </c>
      <c r="O3036" s="11" t="s">
        <v>4380</v>
      </c>
      <c r="P3036" s="12">
        <v>9.9</v>
      </c>
      <c r="Q3036" s="12">
        <v>7.9</v>
      </c>
      <c r="R3036" s="11">
        <v>7.9</v>
      </c>
      <c r="S3036" s="13">
        <f t="shared" si="475"/>
        <v>20.339552238805972</v>
      </c>
      <c r="T3036" s="11">
        <v>134</v>
      </c>
      <c r="U3036" s="11">
        <v>345</v>
      </c>
      <c r="V3036" s="14">
        <f t="shared" si="476"/>
        <v>2725.5</v>
      </c>
      <c r="W3036" s="11">
        <v>88</v>
      </c>
      <c r="X3036" s="11">
        <v>191</v>
      </c>
      <c r="Y3036" s="11">
        <v>42985938084</v>
      </c>
      <c r="Z3036" s="11">
        <v>111887580</v>
      </c>
      <c r="AA3036" s="15" t="str">
        <f t="shared" si="477"/>
        <v/>
      </c>
      <c r="AB3036" s="16" t="str">
        <f t="shared" si="478"/>
        <v>点击查看</v>
      </c>
      <c r="AC3036" s="11">
        <f t="shared" si="479"/>
        <v>1900</v>
      </c>
      <c r="AD3036" s="11"/>
      <c r="AE3036" s="11"/>
      <c r="AF3036" s="11" t="s">
        <v>8305</v>
      </c>
      <c r="AG3036" s="11" t="s">
        <v>12120</v>
      </c>
    </row>
    <row r="3037" spans="1:33" x14ac:dyDescent="0.15">
      <c r="A3037" s="11" t="s">
        <v>14687</v>
      </c>
      <c r="B3037" s="11" t="s">
        <v>15774</v>
      </c>
      <c r="C3037" s="11" t="s">
        <v>14689</v>
      </c>
      <c r="D3037" s="17">
        <v>38806</v>
      </c>
      <c r="E3037" s="11" t="s">
        <v>14721</v>
      </c>
      <c r="F3037" s="11" t="s">
        <v>14725</v>
      </c>
      <c r="G3037" s="11" t="s">
        <v>24</v>
      </c>
      <c r="H3037" s="11" t="s">
        <v>9901</v>
      </c>
      <c r="I3037" s="11" t="str">
        <f t="shared" si="470"/>
        <v>长沙糕点</v>
      </c>
      <c r="J3037" s="11" t="str">
        <f t="shared" si="471"/>
        <v>500</v>
      </c>
      <c r="K3037" s="11" t="str">
        <f t="shared" si="472"/>
        <v>卖家未填</v>
      </c>
      <c r="L3037" s="11" t="str">
        <f t="shared" si="473"/>
        <v>卖家未填</v>
      </c>
      <c r="M3037" s="11" t="str">
        <f t="shared" si="474"/>
        <v>卖家未填</v>
      </c>
      <c r="N3037" s="11" t="s">
        <v>2289</v>
      </c>
      <c r="O3037" s="11" t="s">
        <v>4841</v>
      </c>
      <c r="P3037" s="12">
        <v>9.8000000000000007</v>
      </c>
      <c r="Q3037" s="12"/>
      <c r="R3037" s="11">
        <v>9.8000000000000007</v>
      </c>
      <c r="S3037" s="13">
        <f t="shared" si="475"/>
        <v>34.928205128205128</v>
      </c>
      <c r="T3037" s="11">
        <v>78</v>
      </c>
      <c r="U3037" s="11">
        <v>278</v>
      </c>
      <c r="V3037" s="14">
        <f t="shared" si="476"/>
        <v>2724.4</v>
      </c>
      <c r="W3037" s="11">
        <v>75</v>
      </c>
      <c r="X3037" s="11">
        <v>810</v>
      </c>
      <c r="Y3037" s="11">
        <v>21301408033</v>
      </c>
      <c r="Z3037" s="11">
        <v>33565574</v>
      </c>
      <c r="AA3037" s="15">
        <f t="shared" si="477"/>
        <v>42027.963437500002</v>
      </c>
      <c r="AB3037" s="16" t="str">
        <f t="shared" si="478"/>
        <v>点击查看</v>
      </c>
      <c r="AC3037" s="11">
        <f t="shared" si="479"/>
        <v>2006</v>
      </c>
      <c r="AD3037" s="11"/>
      <c r="AE3037" s="11" t="s">
        <v>6660</v>
      </c>
      <c r="AF3037" s="11" t="s">
        <v>8876</v>
      </c>
      <c r="AG3037" s="11" t="s">
        <v>12654</v>
      </c>
    </row>
    <row r="3038" spans="1:33" x14ac:dyDescent="0.15">
      <c r="A3038" s="11" t="s">
        <v>14693</v>
      </c>
      <c r="B3038" s="11" t="s">
        <v>9446</v>
      </c>
      <c r="C3038" s="11" t="s">
        <v>14693</v>
      </c>
      <c r="D3038" s="11"/>
      <c r="E3038" s="11" t="s">
        <v>17</v>
      </c>
      <c r="F3038" s="11" t="s">
        <v>17</v>
      </c>
      <c r="G3038" s="11" t="s">
        <v>17</v>
      </c>
      <c r="H3038" s="11" t="s">
        <v>8021</v>
      </c>
      <c r="I3038" s="11" t="str">
        <f t="shared" si="470"/>
        <v>卖家未填</v>
      </c>
      <c r="J3038" s="11" t="str">
        <f t="shared" si="471"/>
        <v>卖家未填</v>
      </c>
      <c r="K3038" s="11" t="str">
        <f t="shared" si="472"/>
        <v>卖家未填</v>
      </c>
      <c r="L3038" s="11" t="str">
        <f t="shared" si="473"/>
        <v>卖家未填</v>
      </c>
      <c r="M3038" s="11" t="str">
        <f t="shared" si="474"/>
        <v>卖家未填</v>
      </c>
      <c r="N3038" s="11" t="s">
        <v>2519</v>
      </c>
      <c r="O3038" s="11"/>
      <c r="P3038" s="12">
        <v>39.9</v>
      </c>
      <c r="Q3038" s="12">
        <v>27.8</v>
      </c>
      <c r="R3038" s="11">
        <v>27.8</v>
      </c>
      <c r="S3038" s="13">
        <f t="shared" si="475"/>
        <v>41.913846153846158</v>
      </c>
      <c r="T3038" s="11">
        <v>65</v>
      </c>
      <c r="U3038" s="11">
        <v>98</v>
      </c>
      <c r="V3038" s="14">
        <f t="shared" si="476"/>
        <v>2724.4</v>
      </c>
      <c r="W3038" s="11">
        <v>515</v>
      </c>
      <c r="X3038" s="11">
        <v>71</v>
      </c>
      <c r="Y3038" s="11">
        <v>25213008958</v>
      </c>
      <c r="Z3038" s="11">
        <v>101717810</v>
      </c>
      <c r="AA3038" s="15" t="str">
        <f t="shared" si="477"/>
        <v/>
      </c>
      <c r="AB3038" s="16" t="str">
        <f t="shared" si="478"/>
        <v>点击查看</v>
      </c>
      <c r="AC3038" s="11">
        <f t="shared" si="479"/>
        <v>1900</v>
      </c>
      <c r="AD3038" s="11"/>
      <c r="AE3038" s="11"/>
      <c r="AF3038" s="11" t="s">
        <v>8021</v>
      </c>
      <c r="AG3038" s="11"/>
    </row>
    <row r="3039" spans="1:33" x14ac:dyDescent="0.15">
      <c r="A3039" s="11" t="s">
        <v>14703</v>
      </c>
      <c r="B3039" s="11" t="s">
        <v>16299</v>
      </c>
      <c r="C3039" s="11" t="s">
        <v>14704</v>
      </c>
      <c r="D3039" s="17">
        <v>40721</v>
      </c>
      <c r="E3039" s="11" t="s">
        <v>17</v>
      </c>
      <c r="F3039" s="11" t="s">
        <v>17</v>
      </c>
      <c r="G3039" s="11" t="s">
        <v>17</v>
      </c>
      <c r="H3039" s="11" t="s">
        <v>10217</v>
      </c>
      <c r="I3039" s="11" t="str">
        <f t="shared" si="470"/>
        <v>卖家未填</v>
      </c>
      <c r="J3039" s="11" t="str">
        <f t="shared" si="471"/>
        <v>1000</v>
      </c>
      <c r="K3039" s="11" t="str">
        <f t="shared" si="472"/>
        <v>卖家未填</v>
      </c>
      <c r="L3039" s="11" t="str">
        <f t="shared" si="473"/>
        <v>卖家未填</v>
      </c>
      <c r="M3039" s="11" t="str">
        <f t="shared" si="474"/>
        <v>组合系列</v>
      </c>
      <c r="N3039" s="11" t="s">
        <v>3893</v>
      </c>
      <c r="O3039" s="11" t="s">
        <v>4671</v>
      </c>
      <c r="P3039" s="12">
        <v>85</v>
      </c>
      <c r="Q3039" s="12">
        <v>68</v>
      </c>
      <c r="R3039" s="11">
        <v>68</v>
      </c>
      <c r="S3039" s="13">
        <f t="shared" si="475"/>
        <v>100.74074074074075</v>
      </c>
      <c r="T3039" s="11">
        <v>27</v>
      </c>
      <c r="U3039" s="11">
        <v>40</v>
      </c>
      <c r="V3039" s="14">
        <f t="shared" si="476"/>
        <v>2720</v>
      </c>
      <c r="W3039" s="11">
        <v>198</v>
      </c>
      <c r="X3039" s="11">
        <v>1294</v>
      </c>
      <c r="Y3039" s="11">
        <v>39768310684</v>
      </c>
      <c r="Z3039" s="11">
        <v>67579320</v>
      </c>
      <c r="AA3039" s="15">
        <f t="shared" si="477"/>
        <v>42025.88381944444</v>
      </c>
      <c r="AB3039" s="16" t="str">
        <f t="shared" si="478"/>
        <v>点击查看</v>
      </c>
      <c r="AC3039" s="11">
        <f t="shared" si="479"/>
        <v>2011</v>
      </c>
      <c r="AD3039" s="11"/>
      <c r="AE3039" s="11" t="s">
        <v>7653</v>
      </c>
      <c r="AF3039" s="11" t="s">
        <v>9319</v>
      </c>
      <c r="AG3039" s="11" t="s">
        <v>14205</v>
      </c>
    </row>
    <row r="3040" spans="1:33" x14ac:dyDescent="0.15">
      <c r="A3040" s="11" t="s">
        <v>14690</v>
      </c>
      <c r="B3040" s="11" t="s">
        <v>14940</v>
      </c>
      <c r="C3040" s="11" t="s">
        <v>14691</v>
      </c>
      <c r="D3040" s="11"/>
      <c r="E3040" s="11" t="s">
        <v>14713</v>
      </c>
      <c r="F3040" s="11" t="s">
        <v>14717</v>
      </c>
      <c r="G3040" s="11" t="s">
        <v>18</v>
      </c>
      <c r="H3040" s="11" t="s">
        <v>9744</v>
      </c>
      <c r="I3040" s="11" t="str">
        <f t="shared" si="470"/>
        <v>卖家未填</v>
      </c>
      <c r="J3040" s="11" t="str">
        <f t="shared" si="471"/>
        <v>472</v>
      </c>
      <c r="K3040" s="11" t="str">
        <f t="shared" si="472"/>
        <v>卖家未填</v>
      </c>
      <c r="L3040" s="11" t="str">
        <f t="shared" si="473"/>
        <v>卖家未填</v>
      </c>
      <c r="M3040" s="11" t="str">
        <f t="shared" si="474"/>
        <v>半糖牛轧118gx4袋组合</v>
      </c>
      <c r="N3040" s="11" t="s">
        <v>2878</v>
      </c>
      <c r="O3040" s="11" t="s">
        <v>4379</v>
      </c>
      <c r="P3040" s="12">
        <v>69.900000000000006</v>
      </c>
      <c r="Q3040" s="12">
        <v>31.6</v>
      </c>
      <c r="R3040" s="11">
        <v>31.6</v>
      </c>
      <c r="S3040" s="13">
        <f t="shared" si="475"/>
        <v>53.286274509803917</v>
      </c>
      <c r="T3040" s="11">
        <v>51</v>
      </c>
      <c r="U3040" s="11">
        <v>86</v>
      </c>
      <c r="V3040" s="14">
        <f t="shared" si="476"/>
        <v>2717.6</v>
      </c>
      <c r="W3040" s="11">
        <v>87</v>
      </c>
      <c r="X3040" s="11">
        <v>75</v>
      </c>
      <c r="Y3040" s="11">
        <v>42153421112</v>
      </c>
      <c r="Z3040" s="11">
        <v>57302400</v>
      </c>
      <c r="AA3040" s="15" t="str">
        <f t="shared" si="477"/>
        <v/>
      </c>
      <c r="AB3040" s="16" t="str">
        <f t="shared" si="478"/>
        <v>点击查看</v>
      </c>
      <c r="AC3040" s="11">
        <f t="shared" si="479"/>
        <v>1900</v>
      </c>
      <c r="AD3040" s="11"/>
      <c r="AE3040" s="11"/>
      <c r="AF3040" s="11" t="s">
        <v>8539</v>
      </c>
      <c r="AG3040" s="11" t="s">
        <v>13219</v>
      </c>
    </row>
    <row r="3041" spans="1:33" x14ac:dyDescent="0.15">
      <c r="A3041" s="11" t="s">
        <v>14687</v>
      </c>
      <c r="B3041" s="11" t="s">
        <v>15838</v>
      </c>
      <c r="C3041" s="11" t="s">
        <v>14692</v>
      </c>
      <c r="D3041" s="17">
        <v>40661</v>
      </c>
      <c r="E3041" s="11" t="s">
        <v>14723</v>
      </c>
      <c r="F3041" s="11" t="s">
        <v>14724</v>
      </c>
      <c r="G3041" s="11" t="s">
        <v>23</v>
      </c>
      <c r="H3041" s="11" t="s">
        <v>9519</v>
      </c>
      <c r="I3041" s="11" t="str">
        <f t="shared" si="470"/>
        <v>卖家未填</v>
      </c>
      <c r="J3041" s="11" t="str">
        <f t="shared" si="471"/>
        <v>500</v>
      </c>
      <c r="K3041" s="11" t="str">
        <f t="shared" si="472"/>
        <v>卖家未填</v>
      </c>
      <c r="L3041" s="11" t="str">
        <f t="shared" si="473"/>
        <v>卖家未填</v>
      </c>
      <c r="M3041" s="11" t="str">
        <f t="shared" si="474"/>
        <v>脆皮鲜乳球夹心软糖</v>
      </c>
      <c r="N3041" s="11" t="s">
        <v>2496</v>
      </c>
      <c r="O3041" s="11" t="s">
        <v>4613</v>
      </c>
      <c r="P3041" s="12">
        <v>50</v>
      </c>
      <c r="Q3041" s="12">
        <v>9.9</v>
      </c>
      <c r="R3041" s="11">
        <v>9.9</v>
      </c>
      <c r="S3041" s="13">
        <f t="shared" si="475"/>
        <v>41.1</v>
      </c>
      <c r="T3041" s="11">
        <v>66</v>
      </c>
      <c r="U3041" s="11">
        <v>274</v>
      </c>
      <c r="V3041" s="14">
        <f t="shared" si="476"/>
        <v>2712.6</v>
      </c>
      <c r="W3041" s="11">
        <v>130</v>
      </c>
      <c r="X3041" s="11">
        <v>113</v>
      </c>
      <c r="Y3041" s="11">
        <v>38073425316</v>
      </c>
      <c r="Z3041" s="11">
        <v>66465237</v>
      </c>
      <c r="AA3041" s="15">
        <f t="shared" si="477"/>
        <v>42027.727013888885</v>
      </c>
      <c r="AB3041" s="16" t="str">
        <f t="shared" si="478"/>
        <v>点击查看</v>
      </c>
      <c r="AC3041" s="11">
        <f t="shared" si="479"/>
        <v>2011</v>
      </c>
      <c r="AD3041" s="11"/>
      <c r="AE3041" s="11" t="s">
        <v>6773</v>
      </c>
      <c r="AF3041" s="11" t="s">
        <v>8114</v>
      </c>
      <c r="AG3041" s="11" t="s">
        <v>12853</v>
      </c>
    </row>
    <row r="3042" spans="1:33" x14ac:dyDescent="0.15">
      <c r="A3042" s="11" t="s">
        <v>14687</v>
      </c>
      <c r="B3042" s="11" t="s">
        <v>15668</v>
      </c>
      <c r="C3042" s="11" t="s">
        <v>14696</v>
      </c>
      <c r="D3042" s="17">
        <v>41917</v>
      </c>
      <c r="E3042" s="11" t="s">
        <v>14802</v>
      </c>
      <c r="F3042" s="11" t="s">
        <v>14807</v>
      </c>
      <c r="G3042" s="11" t="s">
        <v>91</v>
      </c>
      <c r="H3042" s="11" t="s">
        <v>9826</v>
      </c>
      <c r="I3042" s="11" t="str">
        <f t="shared" si="470"/>
        <v>太谷饼</v>
      </c>
      <c r="J3042" s="11" t="str">
        <f t="shared" si="471"/>
        <v>350</v>
      </c>
      <c r="K3042" s="11" t="str">
        <f t="shared" si="472"/>
        <v>卖家未填</v>
      </c>
      <c r="L3042" s="11" t="str">
        <f t="shared" si="473"/>
        <v>卖家未填</v>
      </c>
      <c r="M3042" s="11" t="str">
        <f t="shared" si="474"/>
        <v>卖家未填</v>
      </c>
      <c r="N3042" s="11" t="s">
        <v>1976</v>
      </c>
      <c r="O3042" s="11" t="s">
        <v>4687</v>
      </c>
      <c r="P3042" s="12">
        <v>20</v>
      </c>
      <c r="Q3042" s="12"/>
      <c r="R3042" s="11">
        <v>20</v>
      </c>
      <c r="S3042" s="13">
        <f t="shared" si="475"/>
        <v>25.96153846153846</v>
      </c>
      <c r="T3042" s="11">
        <v>104</v>
      </c>
      <c r="U3042" s="11">
        <v>135</v>
      </c>
      <c r="V3042" s="14">
        <f t="shared" si="476"/>
        <v>2700</v>
      </c>
      <c r="W3042" s="11"/>
      <c r="X3042" s="11"/>
      <c r="Y3042" s="11">
        <v>41896226921</v>
      </c>
      <c r="Z3042" s="11">
        <v>114023065</v>
      </c>
      <c r="AA3042" s="15">
        <f t="shared" si="477"/>
        <v>42026.416666666672</v>
      </c>
      <c r="AB3042" s="16" t="str">
        <f t="shared" si="478"/>
        <v>点击查看</v>
      </c>
      <c r="AC3042" s="11">
        <f t="shared" si="479"/>
        <v>2014</v>
      </c>
      <c r="AD3042" s="11"/>
      <c r="AE3042" s="11" t="s">
        <v>6492</v>
      </c>
      <c r="AF3042" s="11" t="s">
        <v>8763</v>
      </c>
      <c r="AG3042" s="11" t="s">
        <v>12357</v>
      </c>
    </row>
    <row r="3043" spans="1:33" x14ac:dyDescent="0.15">
      <c r="A3043" s="11" t="s">
        <v>14687</v>
      </c>
      <c r="B3043" s="11" t="s">
        <v>16014</v>
      </c>
      <c r="C3043" s="11" t="s">
        <v>14692</v>
      </c>
      <c r="D3043" s="17">
        <v>40015</v>
      </c>
      <c r="E3043" s="11" t="s">
        <v>14713</v>
      </c>
      <c r="F3043" s="11" t="s">
        <v>14746</v>
      </c>
      <c r="G3043" s="11" t="s">
        <v>40</v>
      </c>
      <c r="H3043" s="11" t="s">
        <v>10063</v>
      </c>
      <c r="I3043" s="11" t="str">
        <f t="shared" si="470"/>
        <v>卖家未填</v>
      </c>
      <c r="J3043" s="11" t="str">
        <f t="shared" si="471"/>
        <v>560</v>
      </c>
      <c r="K3043" s="11" t="str">
        <f t="shared" si="472"/>
        <v>卖家未填</v>
      </c>
      <c r="L3043" s="11" t="str">
        <f t="shared" si="473"/>
        <v>卖家未填</v>
      </c>
      <c r="M3043" s="11" t="str">
        <f t="shared" si="474"/>
        <v>卖家未填</v>
      </c>
      <c r="N3043" s="11" t="s">
        <v>3028</v>
      </c>
      <c r="O3043" s="11" t="s">
        <v>5390</v>
      </c>
      <c r="P3043" s="12">
        <v>25</v>
      </c>
      <c r="Q3043" s="12"/>
      <c r="R3043" s="11">
        <v>25</v>
      </c>
      <c r="S3043" s="13">
        <f t="shared" si="475"/>
        <v>58.695652173913047</v>
      </c>
      <c r="T3043" s="11">
        <v>46</v>
      </c>
      <c r="U3043" s="11">
        <v>108</v>
      </c>
      <c r="V3043" s="14">
        <f t="shared" si="476"/>
        <v>2700</v>
      </c>
      <c r="W3043" s="11">
        <v>47</v>
      </c>
      <c r="X3043" s="11">
        <v>195</v>
      </c>
      <c r="Y3043" s="11">
        <v>12562113370</v>
      </c>
      <c r="Z3043" s="11">
        <v>58806813</v>
      </c>
      <c r="AA3043" s="15">
        <f t="shared" si="477"/>
        <v>42031.409988425927</v>
      </c>
      <c r="AB3043" s="16" t="str">
        <f t="shared" si="478"/>
        <v>点击查看</v>
      </c>
      <c r="AC3043" s="11">
        <f t="shared" si="479"/>
        <v>2009</v>
      </c>
      <c r="AD3043" s="11"/>
      <c r="AE3043" s="11" t="s">
        <v>7112</v>
      </c>
      <c r="AF3043" s="11" t="s">
        <v>9108</v>
      </c>
      <c r="AG3043" s="11" t="s">
        <v>13368</v>
      </c>
    </row>
    <row r="3044" spans="1:33" x14ac:dyDescent="0.15">
      <c r="A3044" s="11" t="s">
        <v>14701</v>
      </c>
      <c r="B3044" s="11" t="s">
        <v>14892</v>
      </c>
      <c r="C3044" s="11" t="s">
        <v>14702</v>
      </c>
      <c r="D3044" s="11"/>
      <c r="E3044" s="11" t="s">
        <v>17</v>
      </c>
      <c r="F3044" s="11" t="s">
        <v>17</v>
      </c>
      <c r="G3044" s="11" t="s">
        <v>17</v>
      </c>
      <c r="H3044" s="11" t="s">
        <v>9720</v>
      </c>
      <c r="I3044" s="11" t="str">
        <f t="shared" si="470"/>
        <v>松露巧克力</v>
      </c>
      <c r="J3044" s="11" t="str">
        <f t="shared" si="471"/>
        <v>1632</v>
      </c>
      <c r="K3044" s="11" t="str">
        <f t="shared" si="472"/>
        <v>手工</v>
      </c>
      <c r="L3044" s="11" t="str">
        <f t="shared" si="473"/>
        <v>松露型</v>
      </c>
      <c r="M3044" s="11" t="str">
        <f t="shared" si="474"/>
        <v>1632克组合</v>
      </c>
      <c r="N3044" s="11" t="s">
        <v>4088</v>
      </c>
      <c r="O3044" s="11"/>
      <c r="P3044" s="12">
        <v>320</v>
      </c>
      <c r="Q3044" s="12">
        <v>89.9</v>
      </c>
      <c r="R3044" s="11">
        <v>89.9</v>
      </c>
      <c r="S3044" s="13">
        <f t="shared" si="475"/>
        <v>107.88</v>
      </c>
      <c r="T3044" s="11">
        <v>25</v>
      </c>
      <c r="U3044" s="11">
        <v>30</v>
      </c>
      <c r="V3044" s="14">
        <f t="shared" si="476"/>
        <v>2697</v>
      </c>
      <c r="W3044" s="11">
        <v>19</v>
      </c>
      <c r="X3044" s="11">
        <v>15</v>
      </c>
      <c r="Y3044" s="11">
        <v>43135067866</v>
      </c>
      <c r="Z3044" s="11">
        <v>68130401</v>
      </c>
      <c r="AA3044" s="15" t="str">
        <f t="shared" si="477"/>
        <v/>
      </c>
      <c r="AB3044" s="16" t="str">
        <f t="shared" si="478"/>
        <v>点击查看</v>
      </c>
      <c r="AC3044" s="11">
        <f t="shared" si="479"/>
        <v>1900</v>
      </c>
      <c r="AD3044" s="11"/>
      <c r="AE3044" s="11"/>
      <c r="AF3044" s="11" t="s">
        <v>7963</v>
      </c>
      <c r="AG3044" s="11" t="s">
        <v>14396</v>
      </c>
    </row>
    <row r="3045" spans="1:33" x14ac:dyDescent="0.15">
      <c r="A3045" s="11" t="s">
        <v>14687</v>
      </c>
      <c r="B3045" s="11" t="s">
        <v>15175</v>
      </c>
      <c r="C3045" s="11" t="s">
        <v>14692</v>
      </c>
      <c r="D3045" s="17">
        <v>39145</v>
      </c>
      <c r="E3045" s="11" t="s">
        <v>14761</v>
      </c>
      <c r="F3045" s="11" t="s">
        <v>14788</v>
      </c>
      <c r="G3045" s="11" t="s">
        <v>74</v>
      </c>
      <c r="H3045" s="11" t="s">
        <v>9544</v>
      </c>
      <c r="I3045" s="11" t="str">
        <f t="shared" si="470"/>
        <v>黑巧克力</v>
      </c>
      <c r="J3045" s="11" t="str">
        <f t="shared" si="471"/>
        <v>100</v>
      </c>
      <c r="K3045" s="11" t="str">
        <f t="shared" si="472"/>
        <v>卖家未填</v>
      </c>
      <c r="L3045" s="11" t="str">
        <f t="shared" si="473"/>
        <v>卖家未填</v>
      </c>
      <c r="M3045" s="11" t="str">
        <f t="shared" si="474"/>
        <v>卖家未填</v>
      </c>
      <c r="N3045" s="11" t="s">
        <v>2325</v>
      </c>
      <c r="O3045" s="11" t="s">
        <v>4441</v>
      </c>
      <c r="P3045" s="12">
        <v>9.5</v>
      </c>
      <c r="Q3045" s="12">
        <v>8.48</v>
      </c>
      <c r="R3045" s="11">
        <v>8.48</v>
      </c>
      <c r="S3045" s="13">
        <f t="shared" si="475"/>
        <v>35.482105263157898</v>
      </c>
      <c r="T3045" s="11">
        <v>76</v>
      </c>
      <c r="U3045" s="11">
        <v>318</v>
      </c>
      <c r="V3045" s="14">
        <f t="shared" si="476"/>
        <v>2696.6400000000003</v>
      </c>
      <c r="W3045" s="11">
        <v>194</v>
      </c>
      <c r="X3045" s="11">
        <v>588</v>
      </c>
      <c r="Y3045" s="11">
        <v>13271521609</v>
      </c>
      <c r="Z3045" s="11">
        <v>34293226</v>
      </c>
      <c r="AA3045" s="15">
        <f t="shared" si="477"/>
        <v>42031.651712962965</v>
      </c>
      <c r="AB3045" s="16" t="str">
        <f t="shared" si="478"/>
        <v>点击查看</v>
      </c>
      <c r="AC3045" s="11">
        <f t="shared" si="479"/>
        <v>2007</v>
      </c>
      <c r="AD3045" s="11"/>
      <c r="AE3045" s="11" t="s">
        <v>6679</v>
      </c>
      <c r="AF3045" s="11" t="s">
        <v>8188</v>
      </c>
      <c r="AG3045" s="11" t="s">
        <v>12691</v>
      </c>
    </row>
    <row r="3046" spans="1:33" x14ac:dyDescent="0.15">
      <c r="A3046" s="11" t="s">
        <v>14703</v>
      </c>
      <c r="B3046" s="11" t="s">
        <v>15143</v>
      </c>
      <c r="C3046" s="11" t="s">
        <v>14700</v>
      </c>
      <c r="D3046" s="17">
        <v>38119</v>
      </c>
      <c r="E3046" s="11" t="s">
        <v>17</v>
      </c>
      <c r="F3046" s="11" t="s">
        <v>17</v>
      </c>
      <c r="G3046" s="11" t="s">
        <v>17</v>
      </c>
      <c r="H3046" s="11" t="s">
        <v>10224</v>
      </c>
      <c r="I3046" s="11" t="str">
        <f t="shared" si="470"/>
        <v>其他/other</v>
      </c>
      <c r="J3046" s="11" t="str">
        <f t="shared" si="471"/>
        <v>280</v>
      </c>
      <c r="K3046" s="11" t="str">
        <f t="shared" si="472"/>
        <v>手工</v>
      </c>
      <c r="L3046" s="11" t="str">
        <f t="shared" si="473"/>
        <v>其他/other</v>
      </c>
      <c r="M3046" s="11" t="str">
        <f t="shared" si="474"/>
        <v>卖家未填</v>
      </c>
      <c r="N3046" s="11" t="s">
        <v>3935</v>
      </c>
      <c r="O3046" s="11" t="s">
        <v>5660</v>
      </c>
      <c r="P3046" s="12">
        <v>138</v>
      </c>
      <c r="Q3046" s="12">
        <v>49</v>
      </c>
      <c r="R3046" s="11">
        <v>49</v>
      </c>
      <c r="S3046" s="13">
        <f t="shared" si="475"/>
        <v>99.81481481481481</v>
      </c>
      <c r="T3046" s="11">
        <v>27</v>
      </c>
      <c r="U3046" s="11">
        <v>55</v>
      </c>
      <c r="V3046" s="14">
        <f t="shared" si="476"/>
        <v>2695</v>
      </c>
      <c r="W3046" s="11">
        <v>142</v>
      </c>
      <c r="X3046" s="11">
        <v>2687</v>
      </c>
      <c r="Y3046" s="11">
        <v>39367814603</v>
      </c>
      <c r="Z3046" s="11">
        <v>1082717</v>
      </c>
      <c r="AA3046" s="15">
        <f t="shared" si="477"/>
        <v>42030.635416666672</v>
      </c>
      <c r="AB3046" s="16" t="str">
        <f t="shared" si="478"/>
        <v>点击查看</v>
      </c>
      <c r="AC3046" s="11">
        <f t="shared" si="479"/>
        <v>2004</v>
      </c>
      <c r="AD3046" s="11"/>
      <c r="AE3046" s="11" t="s">
        <v>7680</v>
      </c>
      <c r="AF3046" s="11" t="s">
        <v>9327</v>
      </c>
      <c r="AG3046" s="11" t="s">
        <v>14245</v>
      </c>
    </row>
    <row r="3047" spans="1:33" x14ac:dyDescent="0.15">
      <c r="A3047" s="11" t="s">
        <v>14687</v>
      </c>
      <c r="B3047" s="11" t="s">
        <v>15888</v>
      </c>
      <c r="C3047" s="11" t="s">
        <v>14689</v>
      </c>
      <c r="D3047" s="17">
        <v>41407</v>
      </c>
      <c r="E3047" s="11" t="s">
        <v>14713</v>
      </c>
      <c r="F3047" s="11" t="s">
        <v>14717</v>
      </c>
      <c r="G3047" s="11" t="s">
        <v>18</v>
      </c>
      <c r="H3047" s="11" t="s">
        <v>9905</v>
      </c>
      <c r="I3047" s="11" t="str">
        <f t="shared" si="470"/>
        <v>松露巧克力</v>
      </c>
      <c r="J3047" s="11" t="str">
        <f t="shared" si="471"/>
        <v>408</v>
      </c>
      <c r="K3047" s="11" t="str">
        <f t="shared" si="472"/>
        <v>卖家未填</v>
      </c>
      <c r="L3047" s="11" t="str">
        <f t="shared" si="473"/>
        <v>松露型</v>
      </c>
      <c r="M3047" s="11" t="str">
        <f t="shared" si="474"/>
        <v>尚贝里系列松露形巧克力（代可可脂）408g重</v>
      </c>
      <c r="N3047" s="11" t="s">
        <v>2658</v>
      </c>
      <c r="O3047" s="11" t="s">
        <v>5264</v>
      </c>
      <c r="P3047" s="12">
        <v>45</v>
      </c>
      <c r="Q3047" s="12">
        <v>29.9</v>
      </c>
      <c r="R3047" s="11">
        <v>29.9</v>
      </c>
      <c r="S3047" s="13">
        <f t="shared" si="475"/>
        <v>44.85</v>
      </c>
      <c r="T3047" s="11">
        <v>60</v>
      </c>
      <c r="U3047" s="11">
        <v>90</v>
      </c>
      <c r="V3047" s="14">
        <f t="shared" si="476"/>
        <v>2691</v>
      </c>
      <c r="W3047" s="11">
        <v>30</v>
      </c>
      <c r="X3047" s="11">
        <v>78</v>
      </c>
      <c r="Y3047" s="11">
        <v>42571434961</v>
      </c>
      <c r="Z3047" s="11">
        <v>104114136</v>
      </c>
      <c r="AA3047" s="15">
        <f t="shared" si="477"/>
        <v>42031.742013888885</v>
      </c>
      <c r="AB3047" s="16" t="str">
        <f t="shared" si="478"/>
        <v>点击查看</v>
      </c>
      <c r="AC3047" s="11">
        <f t="shared" si="479"/>
        <v>2013</v>
      </c>
      <c r="AD3047" s="11"/>
      <c r="AE3047" s="11" t="s">
        <v>6873</v>
      </c>
      <c r="AF3047" s="11" t="s">
        <v>8880</v>
      </c>
      <c r="AG3047" s="11" t="s">
        <v>13005</v>
      </c>
    </row>
    <row r="3048" spans="1:33" x14ac:dyDescent="0.15">
      <c r="A3048" s="11" t="s">
        <v>14687</v>
      </c>
      <c r="B3048" s="11" t="s">
        <v>15877</v>
      </c>
      <c r="C3048" s="11" t="s">
        <v>14686</v>
      </c>
      <c r="D3048" s="17">
        <v>40631</v>
      </c>
      <c r="E3048" s="11" t="s">
        <v>14713</v>
      </c>
      <c r="F3048" s="11" t="s">
        <v>14785</v>
      </c>
      <c r="G3048" s="11" t="s">
        <v>71</v>
      </c>
      <c r="H3048" s="11" t="s">
        <v>9970</v>
      </c>
      <c r="I3048" s="11" t="str">
        <f t="shared" si="470"/>
        <v>卖家未填</v>
      </c>
      <c r="J3048" s="11" t="str">
        <f t="shared" si="471"/>
        <v>500</v>
      </c>
      <c r="K3048" s="11" t="str">
        <f t="shared" si="472"/>
        <v>卖家未填</v>
      </c>
      <c r="L3048" s="11" t="str">
        <f t="shared" si="473"/>
        <v>卖家未填</v>
      </c>
      <c r="M3048" s="11" t="str">
        <f t="shared" si="474"/>
        <v>十九怪酸角冻散称</v>
      </c>
      <c r="N3048" s="11" t="s">
        <v>2615</v>
      </c>
      <c r="O3048" s="11" t="s">
        <v>4686</v>
      </c>
      <c r="P3048" s="12">
        <v>16.8</v>
      </c>
      <c r="Q3048" s="12">
        <v>11.59</v>
      </c>
      <c r="R3048" s="11">
        <v>11.59</v>
      </c>
      <c r="S3048" s="13">
        <f t="shared" si="475"/>
        <v>44.08</v>
      </c>
      <c r="T3048" s="11">
        <v>61</v>
      </c>
      <c r="U3048" s="11">
        <v>232</v>
      </c>
      <c r="V3048" s="14">
        <f t="shared" si="476"/>
        <v>2688.88</v>
      </c>
      <c r="W3048" s="11">
        <v>137</v>
      </c>
      <c r="X3048" s="11">
        <v>132</v>
      </c>
      <c r="Y3048" s="11">
        <v>40307928507</v>
      </c>
      <c r="Z3048" s="11">
        <v>65823927</v>
      </c>
      <c r="AA3048" s="15">
        <f t="shared" si="477"/>
        <v>42026.461805555555</v>
      </c>
      <c r="AB3048" s="16" t="str">
        <f t="shared" si="478"/>
        <v>点击查看</v>
      </c>
      <c r="AC3048" s="11">
        <f t="shared" si="479"/>
        <v>2011</v>
      </c>
      <c r="AD3048" s="11"/>
      <c r="AE3048" s="11" t="s">
        <v>6847</v>
      </c>
      <c r="AF3048" s="11" t="s">
        <v>8976</v>
      </c>
      <c r="AG3048" s="11" t="s">
        <v>12965</v>
      </c>
    </row>
    <row r="3049" spans="1:33" x14ac:dyDescent="0.15">
      <c r="A3049" s="11" t="s">
        <v>14690</v>
      </c>
      <c r="B3049" s="11" t="s">
        <v>15109</v>
      </c>
      <c r="C3049" s="11" t="s">
        <v>14691</v>
      </c>
      <c r="D3049" s="11"/>
      <c r="E3049" s="11" t="s">
        <v>14719</v>
      </c>
      <c r="F3049" s="11" t="s">
        <v>14740</v>
      </c>
      <c r="G3049" s="11" t="s">
        <v>36</v>
      </c>
      <c r="H3049" s="11" t="s">
        <v>9734</v>
      </c>
      <c r="I3049" s="11" t="str">
        <f t="shared" si="470"/>
        <v>卖家未填</v>
      </c>
      <c r="J3049" s="11" t="str">
        <f t="shared" si="471"/>
        <v>900</v>
      </c>
      <c r="K3049" s="11" t="str">
        <f t="shared" si="472"/>
        <v>卖家未填</v>
      </c>
      <c r="L3049" s="11" t="str">
        <f t="shared" si="473"/>
        <v>卖家未填</v>
      </c>
      <c r="M3049" s="11" t="str">
        <f t="shared" si="474"/>
        <v>法式软面包（调理面包）300g*3袋</v>
      </c>
      <c r="N3049" s="11" t="s">
        <v>2652</v>
      </c>
      <c r="O3049" s="11"/>
      <c r="P3049" s="12">
        <v>31.67</v>
      </c>
      <c r="Q3049" s="12">
        <v>26.88</v>
      </c>
      <c r="R3049" s="11">
        <v>26.88</v>
      </c>
      <c r="S3049" s="13">
        <f t="shared" si="475"/>
        <v>44.8</v>
      </c>
      <c r="T3049" s="11">
        <v>60</v>
      </c>
      <c r="U3049" s="11">
        <v>100</v>
      </c>
      <c r="V3049" s="14">
        <f t="shared" si="476"/>
        <v>2688</v>
      </c>
      <c r="W3049" s="11">
        <v>2361</v>
      </c>
      <c r="X3049" s="11">
        <v>770</v>
      </c>
      <c r="Y3049" s="11">
        <v>39052897045</v>
      </c>
      <c r="Z3049" s="11">
        <v>71798640</v>
      </c>
      <c r="AA3049" s="15" t="str">
        <f t="shared" si="477"/>
        <v/>
      </c>
      <c r="AB3049" s="16" t="str">
        <f t="shared" si="478"/>
        <v>点击查看</v>
      </c>
      <c r="AC3049" s="11">
        <f t="shared" si="479"/>
        <v>1900</v>
      </c>
      <c r="AD3049" s="11"/>
      <c r="AE3049" s="11"/>
      <c r="AF3049" s="11" t="s">
        <v>8206</v>
      </c>
      <c r="AG3049" s="11" t="s">
        <v>12999</v>
      </c>
    </row>
    <row r="3050" spans="1:33" x14ac:dyDescent="0.15">
      <c r="A3050" s="11" t="s">
        <v>14701</v>
      </c>
      <c r="B3050" s="11" t="s">
        <v>16171</v>
      </c>
      <c r="C3050" s="11" t="s">
        <v>14702</v>
      </c>
      <c r="D3050" s="11"/>
      <c r="E3050" s="11" t="s">
        <v>14723</v>
      </c>
      <c r="F3050" s="11" t="s">
        <v>14724</v>
      </c>
      <c r="G3050" s="11" t="s">
        <v>23</v>
      </c>
      <c r="H3050" s="11" t="s">
        <v>8002</v>
      </c>
      <c r="I3050" s="11" t="str">
        <f t="shared" si="470"/>
        <v>卖家未填</v>
      </c>
      <c r="J3050" s="11" t="str">
        <f t="shared" si="471"/>
        <v>300</v>
      </c>
      <c r="K3050" s="11" t="str">
        <f t="shared" si="472"/>
        <v>卖家未填</v>
      </c>
      <c r="L3050" s="11" t="str">
        <f t="shared" si="473"/>
        <v>卖家未填</v>
      </c>
      <c r="M3050" s="11" t="str">
        <f t="shared" si="474"/>
        <v>榴莲酥300g</v>
      </c>
      <c r="N3050" s="11" t="s">
        <v>3476</v>
      </c>
      <c r="O3050" s="11" t="s">
        <v>5520</v>
      </c>
      <c r="P3050" s="12">
        <v>33.6</v>
      </c>
      <c r="Q3050" s="12">
        <v>16.8</v>
      </c>
      <c r="R3050" s="11">
        <v>16.8</v>
      </c>
      <c r="S3050" s="13">
        <f t="shared" si="475"/>
        <v>76.8</v>
      </c>
      <c r="T3050" s="11">
        <v>35</v>
      </c>
      <c r="U3050" s="11">
        <v>160</v>
      </c>
      <c r="V3050" s="14">
        <f t="shared" si="476"/>
        <v>2688</v>
      </c>
      <c r="W3050" s="11">
        <v>155</v>
      </c>
      <c r="X3050" s="11">
        <v>180</v>
      </c>
      <c r="Y3050" s="11">
        <v>35984599035</v>
      </c>
      <c r="Z3050" s="11">
        <v>69008069</v>
      </c>
      <c r="AA3050" s="15" t="str">
        <f t="shared" si="477"/>
        <v/>
      </c>
      <c r="AB3050" s="16" t="str">
        <f t="shared" si="478"/>
        <v>点击查看</v>
      </c>
      <c r="AC3050" s="11">
        <f t="shared" si="479"/>
        <v>1900</v>
      </c>
      <c r="AD3050" s="11"/>
      <c r="AE3050" s="11"/>
      <c r="AF3050" s="11" t="s">
        <v>9215</v>
      </c>
      <c r="AG3050" s="11" t="s">
        <v>13797</v>
      </c>
    </row>
    <row r="3051" spans="1:33" x14ac:dyDescent="0.15">
      <c r="A3051" s="11" t="s">
        <v>14671</v>
      </c>
      <c r="B3051" s="11" t="s">
        <v>14963</v>
      </c>
      <c r="C3051" s="11" t="s">
        <v>14675</v>
      </c>
      <c r="D3051" s="17">
        <v>39706</v>
      </c>
      <c r="E3051" s="11" t="s">
        <v>14723</v>
      </c>
      <c r="F3051" s="11" t="s">
        <v>14724</v>
      </c>
      <c r="G3051" s="11" t="s">
        <v>23</v>
      </c>
      <c r="H3051" s="11" t="s">
        <v>9807</v>
      </c>
      <c r="I3051" s="11" t="str">
        <f t="shared" si="470"/>
        <v>卖家未填</v>
      </c>
      <c r="J3051" s="11" t="str">
        <f t="shared" si="471"/>
        <v>90</v>
      </c>
      <c r="K3051" s="11" t="str">
        <f t="shared" si="472"/>
        <v>卖家未填</v>
      </c>
      <c r="L3051" s="11" t="str">
        <f t="shared" si="473"/>
        <v>卖家未填</v>
      </c>
      <c r="M3051" s="11" t="str">
        <f t="shared" si="474"/>
        <v>饭焦干</v>
      </c>
      <c r="N3051" s="11" t="s">
        <v>1890</v>
      </c>
      <c r="O3051" s="11" t="s">
        <v>4765</v>
      </c>
      <c r="P3051" s="12">
        <v>13.5</v>
      </c>
      <c r="Q3051" s="12"/>
      <c r="R3051" s="11">
        <v>13.5</v>
      </c>
      <c r="S3051" s="13">
        <f t="shared" si="475"/>
        <v>23.774336283185839</v>
      </c>
      <c r="T3051" s="11">
        <v>113</v>
      </c>
      <c r="U3051" s="11">
        <v>199</v>
      </c>
      <c r="V3051" s="14">
        <f t="shared" si="476"/>
        <v>2686.5</v>
      </c>
      <c r="W3051" s="11">
        <v>141</v>
      </c>
      <c r="X3051" s="11">
        <v>447</v>
      </c>
      <c r="Y3051" s="11">
        <v>39348542463</v>
      </c>
      <c r="Z3051" s="11">
        <v>36355612</v>
      </c>
      <c r="AA3051" s="15">
        <f t="shared" si="477"/>
        <v>42028.843344907407</v>
      </c>
      <c r="AB3051" s="16" t="str">
        <f t="shared" si="478"/>
        <v>点击查看</v>
      </c>
      <c r="AC3051" s="11">
        <f t="shared" si="479"/>
        <v>2008</v>
      </c>
      <c r="AD3051" s="11"/>
      <c r="AE3051" s="11" t="s">
        <v>6446</v>
      </c>
      <c r="AF3051" s="11" t="s">
        <v>8727</v>
      </c>
      <c r="AG3051" s="11" t="s">
        <v>12280</v>
      </c>
    </row>
    <row r="3052" spans="1:33" x14ac:dyDescent="0.15">
      <c r="A3052" s="11" t="s">
        <v>14701</v>
      </c>
      <c r="B3052" s="11" t="s">
        <v>15419</v>
      </c>
      <c r="C3052" s="11" t="s">
        <v>14702</v>
      </c>
      <c r="D3052" s="11"/>
      <c r="E3052" s="11" t="s">
        <v>14737</v>
      </c>
      <c r="F3052" s="11" t="s">
        <v>14791</v>
      </c>
      <c r="G3052" s="11" t="s">
        <v>76</v>
      </c>
      <c r="H3052" s="11" t="s">
        <v>8665</v>
      </c>
      <c r="I3052" s="11" t="str">
        <f t="shared" si="470"/>
        <v>卖家未填</v>
      </c>
      <c r="J3052" s="11" t="str">
        <f t="shared" si="471"/>
        <v>500</v>
      </c>
      <c r="K3052" s="11" t="str">
        <f t="shared" si="472"/>
        <v>卖家未填</v>
      </c>
      <c r="L3052" s="11" t="str">
        <f t="shared" si="473"/>
        <v>卖家未填</v>
      </c>
      <c r="M3052" s="11" t="str">
        <f t="shared" si="474"/>
        <v>榴莲糖216g</v>
      </c>
      <c r="N3052" s="11" t="s">
        <v>3284</v>
      </c>
      <c r="O3052" s="11" t="s">
        <v>4825</v>
      </c>
      <c r="P3052" s="12">
        <v>18.8</v>
      </c>
      <c r="Q3052" s="12">
        <v>18.78</v>
      </c>
      <c r="R3052" s="11">
        <v>18.78</v>
      </c>
      <c r="S3052" s="13">
        <f t="shared" si="475"/>
        <v>68.86</v>
      </c>
      <c r="T3052" s="11">
        <v>39</v>
      </c>
      <c r="U3052" s="11">
        <v>143</v>
      </c>
      <c r="V3052" s="14">
        <f t="shared" si="476"/>
        <v>2685.54</v>
      </c>
      <c r="W3052" s="11">
        <v>62</v>
      </c>
      <c r="X3052" s="11">
        <v>74</v>
      </c>
      <c r="Y3052" s="11">
        <v>41005707608</v>
      </c>
      <c r="Z3052" s="11">
        <v>108242271</v>
      </c>
      <c r="AA3052" s="15" t="str">
        <f t="shared" si="477"/>
        <v/>
      </c>
      <c r="AB3052" s="16" t="str">
        <f t="shared" si="478"/>
        <v>点击查看</v>
      </c>
      <c r="AC3052" s="11">
        <f t="shared" si="479"/>
        <v>1900</v>
      </c>
      <c r="AD3052" s="11"/>
      <c r="AE3052" s="11"/>
      <c r="AF3052" s="11" t="s">
        <v>8130</v>
      </c>
      <c r="AG3052" s="11" t="s">
        <v>13614</v>
      </c>
    </row>
    <row r="3053" spans="1:33" x14ac:dyDescent="0.15">
      <c r="A3053" s="11" t="s">
        <v>14687</v>
      </c>
      <c r="B3053" s="11" t="s">
        <v>15849</v>
      </c>
      <c r="C3053" s="11" t="s">
        <v>14689</v>
      </c>
      <c r="D3053" s="17">
        <v>40153</v>
      </c>
      <c r="E3053" s="11" t="s">
        <v>14715</v>
      </c>
      <c r="F3053" s="11" t="s">
        <v>14833</v>
      </c>
      <c r="G3053" s="11" t="s">
        <v>119</v>
      </c>
      <c r="H3053" s="11" t="s">
        <v>9500</v>
      </c>
      <c r="I3053" s="11" t="str">
        <f t="shared" si="470"/>
        <v>卖家未填</v>
      </c>
      <c r="J3053" s="11" t="str">
        <f t="shared" si="471"/>
        <v>250</v>
      </c>
      <c r="K3053" s="11" t="str">
        <f t="shared" si="472"/>
        <v>卖家未填</v>
      </c>
      <c r="L3053" s="11" t="str">
        <f t="shared" si="473"/>
        <v>卖家未填</v>
      </c>
      <c r="M3053" s="11" t="str">
        <f t="shared" si="474"/>
        <v>卖家未填</v>
      </c>
      <c r="N3053" s="11" t="s">
        <v>2535</v>
      </c>
      <c r="O3053" s="11" t="s">
        <v>5218</v>
      </c>
      <c r="P3053" s="12">
        <v>8.8000000000000007</v>
      </c>
      <c r="Q3053" s="12"/>
      <c r="R3053" s="11">
        <v>8.8000000000000007</v>
      </c>
      <c r="S3053" s="13">
        <f t="shared" si="475"/>
        <v>41.9375</v>
      </c>
      <c r="T3053" s="11">
        <v>64</v>
      </c>
      <c r="U3053" s="11">
        <v>305</v>
      </c>
      <c r="V3053" s="14">
        <f t="shared" si="476"/>
        <v>2684</v>
      </c>
      <c r="W3053" s="11">
        <v>103</v>
      </c>
      <c r="X3053" s="11">
        <v>274</v>
      </c>
      <c r="Y3053" s="11">
        <v>5486266697</v>
      </c>
      <c r="Z3053" s="11">
        <v>60032350</v>
      </c>
      <c r="AA3053" s="15">
        <f t="shared" si="477"/>
        <v>42027.892870370371</v>
      </c>
      <c r="AB3053" s="16" t="str">
        <f t="shared" si="478"/>
        <v>点击查看</v>
      </c>
      <c r="AC3053" s="11">
        <f t="shared" si="479"/>
        <v>2009</v>
      </c>
      <c r="AD3053" s="11"/>
      <c r="AE3053" s="11" t="s">
        <v>6794</v>
      </c>
      <c r="AF3053" s="11"/>
      <c r="AG3053" s="11" t="s">
        <v>12891</v>
      </c>
    </row>
    <row r="3054" spans="1:33" x14ac:dyDescent="0.15">
      <c r="A3054" s="11" t="s">
        <v>14693</v>
      </c>
      <c r="B3054" s="11" t="s">
        <v>9446</v>
      </c>
      <c r="C3054" s="11" t="s">
        <v>14693</v>
      </c>
      <c r="D3054" s="11"/>
      <c r="E3054" s="11" t="s">
        <v>17</v>
      </c>
      <c r="F3054" s="11" t="s">
        <v>17</v>
      </c>
      <c r="G3054" s="11" t="s">
        <v>17</v>
      </c>
      <c r="H3054" s="11" t="s">
        <v>8021</v>
      </c>
      <c r="I3054" s="11" t="str">
        <f t="shared" si="470"/>
        <v>卖家未填</v>
      </c>
      <c r="J3054" s="11" t="str">
        <f t="shared" si="471"/>
        <v>卖家未填</v>
      </c>
      <c r="K3054" s="11" t="str">
        <f t="shared" si="472"/>
        <v>卖家未填</v>
      </c>
      <c r="L3054" s="11" t="str">
        <f t="shared" si="473"/>
        <v>卖家未填</v>
      </c>
      <c r="M3054" s="11" t="str">
        <f t="shared" si="474"/>
        <v>卖家未填</v>
      </c>
      <c r="N3054" s="11" t="s">
        <v>2404</v>
      </c>
      <c r="O3054" s="11"/>
      <c r="P3054" s="12">
        <v>24.8</v>
      </c>
      <c r="Q3054" s="12"/>
      <c r="R3054" s="11">
        <v>24.8</v>
      </c>
      <c r="S3054" s="13">
        <f t="shared" si="475"/>
        <v>37.200000000000003</v>
      </c>
      <c r="T3054" s="11">
        <v>72</v>
      </c>
      <c r="U3054" s="11">
        <v>108</v>
      </c>
      <c r="V3054" s="14">
        <f t="shared" si="476"/>
        <v>2678.4</v>
      </c>
      <c r="W3054" s="11">
        <v>657</v>
      </c>
      <c r="X3054" s="11">
        <v>71</v>
      </c>
      <c r="Y3054" s="11">
        <v>20652463960</v>
      </c>
      <c r="Z3054" s="11">
        <v>101717810</v>
      </c>
      <c r="AA3054" s="15" t="str">
        <f t="shared" si="477"/>
        <v/>
      </c>
      <c r="AB3054" s="16" t="str">
        <f t="shared" si="478"/>
        <v>点击查看</v>
      </c>
      <c r="AC3054" s="11">
        <f t="shared" si="479"/>
        <v>1900</v>
      </c>
      <c r="AD3054" s="11"/>
      <c r="AE3054" s="11"/>
      <c r="AF3054" s="11" t="s">
        <v>8021</v>
      </c>
      <c r="AG3054" s="11"/>
    </row>
    <row r="3055" spans="1:33" x14ac:dyDescent="0.15">
      <c r="A3055" s="11" t="s">
        <v>14701</v>
      </c>
      <c r="B3055" s="11" t="s">
        <v>16244</v>
      </c>
      <c r="C3055" s="11" t="s">
        <v>14702</v>
      </c>
      <c r="D3055" s="11"/>
      <c r="E3055" s="11" t="s">
        <v>14750</v>
      </c>
      <c r="F3055" s="11" t="s">
        <v>14869</v>
      </c>
      <c r="G3055" s="11" t="s">
        <v>152</v>
      </c>
      <c r="H3055" s="11" t="s">
        <v>10572</v>
      </c>
      <c r="I3055" s="11" t="str">
        <f t="shared" si="470"/>
        <v>卖家未填</v>
      </c>
      <c r="J3055" s="11" t="str">
        <f t="shared" si="471"/>
        <v>500</v>
      </c>
      <c r="K3055" s="11" t="str">
        <f t="shared" si="472"/>
        <v>卖家未填</v>
      </c>
      <c r="L3055" s="11" t="str">
        <f t="shared" si="473"/>
        <v>卖家未填</v>
      </c>
      <c r="M3055" s="11" t="str">
        <f t="shared" si="474"/>
        <v>散装花生酥500克</v>
      </c>
      <c r="N3055" s="11" t="s">
        <v>3707</v>
      </c>
      <c r="O3055" s="11" t="s">
        <v>5598</v>
      </c>
      <c r="P3055" s="12">
        <v>57.6</v>
      </c>
      <c r="Q3055" s="12">
        <v>28.8</v>
      </c>
      <c r="R3055" s="11">
        <v>28.8</v>
      </c>
      <c r="S3055" s="13">
        <f t="shared" si="475"/>
        <v>86.4</v>
      </c>
      <c r="T3055" s="11">
        <v>31</v>
      </c>
      <c r="U3055" s="11">
        <v>93</v>
      </c>
      <c r="V3055" s="14">
        <f t="shared" si="476"/>
        <v>2678.4</v>
      </c>
      <c r="W3055" s="11">
        <v>91</v>
      </c>
      <c r="X3055" s="11">
        <v>493</v>
      </c>
      <c r="Y3055" s="11">
        <v>41583747842</v>
      </c>
      <c r="Z3055" s="11">
        <v>106541999</v>
      </c>
      <c r="AA3055" s="15" t="str">
        <f t="shared" si="477"/>
        <v/>
      </c>
      <c r="AB3055" s="16" t="str">
        <f t="shared" si="478"/>
        <v>点击查看</v>
      </c>
      <c r="AC3055" s="11">
        <f t="shared" si="479"/>
        <v>1900</v>
      </c>
      <c r="AD3055" s="11"/>
      <c r="AE3055" s="11"/>
      <c r="AF3055" s="11" t="s">
        <v>9272</v>
      </c>
      <c r="AG3055" s="11" t="s">
        <v>14026</v>
      </c>
    </row>
    <row r="3056" spans="1:33" x14ac:dyDescent="0.15">
      <c r="A3056" s="11" t="s">
        <v>14703</v>
      </c>
      <c r="B3056" s="11" t="s">
        <v>15315</v>
      </c>
      <c r="C3056" s="11" t="s">
        <v>14709</v>
      </c>
      <c r="D3056" s="17">
        <v>41354</v>
      </c>
      <c r="E3056" s="11" t="s">
        <v>14715</v>
      </c>
      <c r="F3056" s="11" t="s">
        <v>14749</v>
      </c>
      <c r="G3056" s="11" t="s">
        <v>43</v>
      </c>
      <c r="H3056" s="11" t="s">
        <v>10121</v>
      </c>
      <c r="I3056" s="11" t="str">
        <f t="shared" si="470"/>
        <v>卖家未填</v>
      </c>
      <c r="J3056" s="11" t="str">
        <f t="shared" si="471"/>
        <v>40</v>
      </c>
      <c r="K3056" s="11" t="str">
        <f t="shared" si="472"/>
        <v>卖家未填</v>
      </c>
      <c r="L3056" s="11" t="str">
        <f t="shared" si="473"/>
        <v>卖家未填</v>
      </c>
      <c r="M3056" s="11" t="str">
        <f t="shared" si="474"/>
        <v>卖家未填</v>
      </c>
      <c r="N3056" s="11" t="s">
        <v>3338</v>
      </c>
      <c r="O3056" s="11" t="s">
        <v>4679</v>
      </c>
      <c r="P3056" s="12">
        <v>8.8000000000000007</v>
      </c>
      <c r="Q3056" s="12"/>
      <c r="R3056" s="11">
        <v>8.8000000000000007</v>
      </c>
      <c r="S3056" s="13">
        <f t="shared" si="475"/>
        <v>70.400000000000006</v>
      </c>
      <c r="T3056" s="11">
        <v>38</v>
      </c>
      <c r="U3056" s="11">
        <v>304</v>
      </c>
      <c r="V3056" s="14">
        <f t="shared" si="476"/>
        <v>2675.2000000000003</v>
      </c>
      <c r="W3056" s="11">
        <v>9</v>
      </c>
      <c r="X3056" s="11">
        <v>14</v>
      </c>
      <c r="Y3056" s="11">
        <v>43416178865</v>
      </c>
      <c r="Z3056" s="11">
        <v>102920456</v>
      </c>
      <c r="AA3056" s="15">
        <f t="shared" si="477"/>
        <v>42029.72819444444</v>
      </c>
      <c r="AB3056" s="16" t="str">
        <f t="shared" si="478"/>
        <v>点击查看</v>
      </c>
      <c r="AC3056" s="11">
        <f t="shared" si="479"/>
        <v>2013</v>
      </c>
      <c r="AD3056" s="11"/>
      <c r="AE3056" s="11" t="s">
        <v>7311</v>
      </c>
      <c r="AF3056" s="11" t="s">
        <v>9176</v>
      </c>
      <c r="AG3056" s="11" t="s">
        <v>13666</v>
      </c>
    </row>
    <row r="3057" spans="1:33" x14ac:dyDescent="0.15">
      <c r="A3057" s="11" t="s">
        <v>14673</v>
      </c>
      <c r="B3057" s="11" t="s">
        <v>14944</v>
      </c>
      <c r="C3057" s="11" t="s">
        <v>14674</v>
      </c>
      <c r="D3057" s="11"/>
      <c r="E3057" s="11" t="s">
        <v>14713</v>
      </c>
      <c r="F3057" s="11" t="s">
        <v>14717</v>
      </c>
      <c r="G3057" s="11" t="s">
        <v>18</v>
      </c>
      <c r="H3057" s="11" t="s">
        <v>10343</v>
      </c>
      <c r="I3057" s="11" t="str">
        <f t="shared" si="470"/>
        <v>卖家未填</v>
      </c>
      <c r="J3057" s="11" t="str">
        <f t="shared" si="471"/>
        <v>47</v>
      </c>
      <c r="K3057" s="11" t="str">
        <f t="shared" si="472"/>
        <v>卖家未填</v>
      </c>
      <c r="L3057" s="11" t="str">
        <f t="shared" si="473"/>
        <v>卖家未填</v>
      </c>
      <c r="M3057" s="11" t="str">
        <f t="shared" si="474"/>
        <v>威化饼47g</v>
      </c>
      <c r="N3057" s="11" t="s">
        <v>1713</v>
      </c>
      <c r="O3057" s="11" t="s">
        <v>4393</v>
      </c>
      <c r="P3057" s="12">
        <v>8</v>
      </c>
      <c r="Q3057" s="12">
        <v>7.9</v>
      </c>
      <c r="R3057" s="11">
        <v>7.9</v>
      </c>
      <c r="S3057" s="13">
        <f t="shared" si="475"/>
        <v>19.779259259259263</v>
      </c>
      <c r="T3057" s="11">
        <v>135</v>
      </c>
      <c r="U3057" s="11">
        <v>338</v>
      </c>
      <c r="V3057" s="14">
        <f t="shared" si="476"/>
        <v>2670.2000000000003</v>
      </c>
      <c r="W3057" s="11">
        <v>4268</v>
      </c>
      <c r="X3057" s="11">
        <v>2044</v>
      </c>
      <c r="Y3057" s="11">
        <v>14898471354</v>
      </c>
      <c r="Z3057" s="11">
        <v>68602432</v>
      </c>
      <c r="AA3057" s="15" t="str">
        <f t="shared" si="477"/>
        <v/>
      </c>
      <c r="AB3057" s="16" t="str">
        <f t="shared" si="478"/>
        <v>点击查看</v>
      </c>
      <c r="AC3057" s="11">
        <f t="shared" si="479"/>
        <v>1900</v>
      </c>
      <c r="AD3057" s="11"/>
      <c r="AE3057" s="11"/>
      <c r="AF3057" s="11" t="s">
        <v>8154</v>
      </c>
      <c r="AG3057" s="11" t="s">
        <v>12113</v>
      </c>
    </row>
    <row r="3058" spans="1:33" x14ac:dyDescent="0.15">
      <c r="A3058" s="11" t="s">
        <v>14701</v>
      </c>
      <c r="B3058" s="11" t="s">
        <v>16144</v>
      </c>
      <c r="C3058" s="11" t="s">
        <v>14702</v>
      </c>
      <c r="D3058" s="11"/>
      <c r="E3058" s="11" t="s">
        <v>14715</v>
      </c>
      <c r="F3058" s="11" t="s">
        <v>14718</v>
      </c>
      <c r="G3058" s="11" t="s">
        <v>19</v>
      </c>
      <c r="H3058" s="11" t="s">
        <v>10561</v>
      </c>
      <c r="I3058" s="11" t="str">
        <f t="shared" si="470"/>
        <v>卖家未填</v>
      </c>
      <c r="J3058" s="11" t="str">
        <f t="shared" si="471"/>
        <v>250</v>
      </c>
      <c r="K3058" s="11" t="str">
        <f t="shared" si="472"/>
        <v>卖家未填</v>
      </c>
      <c r="L3058" s="11" t="str">
        <f t="shared" si="473"/>
        <v>卖家未填</v>
      </c>
      <c r="M3058" s="11" t="str">
        <f t="shared" si="474"/>
        <v>NZT142124</v>
      </c>
      <c r="N3058" s="11" t="s">
        <v>3410</v>
      </c>
      <c r="O3058" s="11" t="s">
        <v>5499</v>
      </c>
      <c r="P3058" s="12">
        <v>208</v>
      </c>
      <c r="Q3058" s="12">
        <v>58</v>
      </c>
      <c r="R3058" s="11">
        <v>58</v>
      </c>
      <c r="S3058" s="13">
        <f t="shared" si="475"/>
        <v>74.111111111111114</v>
      </c>
      <c r="T3058" s="11">
        <v>36</v>
      </c>
      <c r="U3058" s="11">
        <v>46</v>
      </c>
      <c r="V3058" s="14">
        <f t="shared" si="476"/>
        <v>2668</v>
      </c>
      <c r="W3058" s="11">
        <v>28</v>
      </c>
      <c r="X3058" s="11">
        <v>34</v>
      </c>
      <c r="Y3058" s="11">
        <v>43061449170</v>
      </c>
      <c r="Z3058" s="11">
        <v>111474700</v>
      </c>
      <c r="AA3058" s="15" t="str">
        <f t="shared" si="477"/>
        <v/>
      </c>
      <c r="AB3058" s="16" t="str">
        <f t="shared" si="478"/>
        <v>点击查看</v>
      </c>
      <c r="AC3058" s="11">
        <f t="shared" si="479"/>
        <v>1900</v>
      </c>
      <c r="AD3058" s="11"/>
      <c r="AE3058" s="11"/>
      <c r="AF3058" s="11" t="s">
        <v>9196</v>
      </c>
      <c r="AG3058" s="11" t="s">
        <v>13734</v>
      </c>
    </row>
    <row r="3059" spans="1:33" x14ac:dyDescent="0.15">
      <c r="A3059" s="11" t="s">
        <v>14701</v>
      </c>
      <c r="B3059" s="11" t="s">
        <v>14893</v>
      </c>
      <c r="C3059" s="11" t="s">
        <v>14702</v>
      </c>
      <c r="D3059" s="11"/>
      <c r="E3059" s="11" t="s">
        <v>17</v>
      </c>
      <c r="F3059" s="11" t="s">
        <v>17</v>
      </c>
      <c r="G3059" s="11" t="s">
        <v>17</v>
      </c>
      <c r="H3059" s="11" t="s">
        <v>9535</v>
      </c>
      <c r="I3059" s="11" t="str">
        <f t="shared" si="470"/>
        <v>卖家未填</v>
      </c>
      <c r="J3059" s="11" t="str">
        <f t="shared" si="471"/>
        <v>1200</v>
      </c>
      <c r="K3059" s="11" t="str">
        <f t="shared" si="472"/>
        <v>卖家未填</v>
      </c>
      <c r="L3059" s="11" t="str">
        <f t="shared" si="473"/>
        <v>卖家未填</v>
      </c>
      <c r="M3059" s="11" t="str">
        <f t="shared" si="474"/>
        <v>曲奇1200G</v>
      </c>
      <c r="N3059" s="11" t="s">
        <v>4235</v>
      </c>
      <c r="O3059" s="11" t="s">
        <v>4371</v>
      </c>
      <c r="P3059" s="12">
        <v>299</v>
      </c>
      <c r="Q3059" s="12">
        <v>58</v>
      </c>
      <c r="R3059" s="11">
        <v>58</v>
      </c>
      <c r="S3059" s="13">
        <f t="shared" si="475"/>
        <v>116</v>
      </c>
      <c r="T3059" s="11">
        <v>23</v>
      </c>
      <c r="U3059" s="11">
        <v>46</v>
      </c>
      <c r="V3059" s="14">
        <f t="shared" si="476"/>
        <v>2668</v>
      </c>
      <c r="W3059" s="11">
        <v>273</v>
      </c>
      <c r="X3059" s="11">
        <v>240</v>
      </c>
      <c r="Y3059" s="11">
        <v>38900675170</v>
      </c>
      <c r="Z3059" s="11">
        <v>57522937</v>
      </c>
      <c r="AA3059" s="15" t="str">
        <f t="shared" si="477"/>
        <v/>
      </c>
      <c r="AB3059" s="16" t="str">
        <f t="shared" si="478"/>
        <v>点击查看</v>
      </c>
      <c r="AC3059" s="11">
        <f t="shared" si="479"/>
        <v>1900</v>
      </c>
      <c r="AD3059" s="11"/>
      <c r="AE3059" s="11"/>
      <c r="AF3059" s="11" t="s">
        <v>7964</v>
      </c>
      <c r="AG3059" s="11" t="s">
        <v>14541</v>
      </c>
    </row>
    <row r="3060" spans="1:33" x14ac:dyDescent="0.15">
      <c r="A3060" s="11" t="s">
        <v>14701</v>
      </c>
      <c r="B3060" s="11" t="s">
        <v>14892</v>
      </c>
      <c r="C3060" s="11" t="s">
        <v>14702</v>
      </c>
      <c r="D3060" s="11"/>
      <c r="E3060" s="11" t="s">
        <v>17</v>
      </c>
      <c r="F3060" s="11" t="s">
        <v>17</v>
      </c>
      <c r="G3060" s="11" t="s">
        <v>17</v>
      </c>
      <c r="H3060" s="11" t="s">
        <v>9720</v>
      </c>
      <c r="I3060" s="11" t="str">
        <f t="shared" si="470"/>
        <v>松露巧克力</v>
      </c>
      <c r="J3060" s="11" t="str">
        <f t="shared" si="471"/>
        <v>1600</v>
      </c>
      <c r="K3060" s="11" t="str">
        <f t="shared" si="472"/>
        <v>手工</v>
      </c>
      <c r="L3060" s="11" t="str">
        <f t="shared" si="473"/>
        <v>松露型</v>
      </c>
      <c r="M3060" s="11" t="str">
        <f t="shared" si="474"/>
        <v>1600巧组合</v>
      </c>
      <c r="N3060" s="11" t="s">
        <v>4196</v>
      </c>
      <c r="O3060" s="11"/>
      <c r="P3060" s="12">
        <v>74.69</v>
      </c>
      <c r="Q3060" s="12">
        <v>88.9</v>
      </c>
      <c r="R3060" s="11">
        <v>88.9</v>
      </c>
      <c r="S3060" s="13">
        <f t="shared" si="475"/>
        <v>111.125</v>
      </c>
      <c r="T3060" s="11">
        <v>24</v>
      </c>
      <c r="U3060" s="11">
        <v>30</v>
      </c>
      <c r="V3060" s="14">
        <f t="shared" si="476"/>
        <v>2667</v>
      </c>
      <c r="W3060" s="11">
        <v>20</v>
      </c>
      <c r="X3060" s="11">
        <v>30</v>
      </c>
      <c r="Y3060" s="11">
        <v>43135591241</v>
      </c>
      <c r="Z3060" s="11">
        <v>68130401</v>
      </c>
      <c r="AA3060" s="15" t="str">
        <f t="shared" si="477"/>
        <v/>
      </c>
      <c r="AB3060" s="16" t="str">
        <f t="shared" si="478"/>
        <v>点击查看</v>
      </c>
      <c r="AC3060" s="11">
        <f t="shared" si="479"/>
        <v>1900</v>
      </c>
      <c r="AD3060" s="11"/>
      <c r="AE3060" s="11"/>
      <c r="AF3060" s="11" t="s">
        <v>7963</v>
      </c>
      <c r="AG3060" s="11" t="s">
        <v>14503</v>
      </c>
    </row>
    <row r="3061" spans="1:33" x14ac:dyDescent="0.15">
      <c r="A3061" s="11" t="s">
        <v>14701</v>
      </c>
      <c r="B3061" s="11" t="s">
        <v>15511</v>
      </c>
      <c r="C3061" s="11" t="s">
        <v>14702</v>
      </c>
      <c r="D3061" s="11"/>
      <c r="E3061" s="11" t="s">
        <v>20</v>
      </c>
      <c r="F3061" s="11" t="s">
        <v>20</v>
      </c>
      <c r="G3061" s="11" t="s">
        <v>20</v>
      </c>
      <c r="H3061" s="11" t="s">
        <v>10098</v>
      </c>
      <c r="I3061" s="11" t="str">
        <f t="shared" si="470"/>
        <v>卖家未填</v>
      </c>
      <c r="J3061" s="11" t="str">
        <f t="shared" si="471"/>
        <v>250</v>
      </c>
      <c r="K3061" s="11" t="str">
        <f t="shared" si="472"/>
        <v>卖家未填</v>
      </c>
      <c r="L3061" s="11" t="str">
        <f t="shared" si="473"/>
        <v>卖家未填</v>
      </c>
      <c r="M3061" s="11" t="str">
        <f t="shared" si="474"/>
        <v>红色甜心糖</v>
      </c>
      <c r="N3061" s="11" t="s">
        <v>3074</v>
      </c>
      <c r="O3061" s="11"/>
      <c r="P3061" s="12">
        <v>24.88</v>
      </c>
      <c r="Q3061" s="12">
        <v>19.899999999999999</v>
      </c>
      <c r="R3061" s="11">
        <v>19.899999999999999</v>
      </c>
      <c r="S3061" s="13">
        <f t="shared" si="475"/>
        <v>60.604545454545452</v>
      </c>
      <c r="T3061" s="11">
        <v>44</v>
      </c>
      <c r="U3061" s="11">
        <v>134</v>
      </c>
      <c r="V3061" s="14">
        <f t="shared" si="476"/>
        <v>2666.6</v>
      </c>
      <c r="W3061" s="11">
        <v>835</v>
      </c>
      <c r="X3061" s="11">
        <v>2410</v>
      </c>
      <c r="Y3061" s="11">
        <v>10593604578</v>
      </c>
      <c r="Z3061" s="11">
        <v>66728946</v>
      </c>
      <c r="AA3061" s="15" t="str">
        <f t="shared" si="477"/>
        <v/>
      </c>
      <c r="AB3061" s="16" t="str">
        <f t="shared" si="478"/>
        <v>点击查看</v>
      </c>
      <c r="AC3061" s="11">
        <f t="shared" si="479"/>
        <v>1900</v>
      </c>
      <c r="AD3061" s="11"/>
      <c r="AE3061" s="11"/>
      <c r="AF3061" s="11" t="s">
        <v>8619</v>
      </c>
      <c r="AG3061" s="11" t="s">
        <v>13412</v>
      </c>
    </row>
    <row r="3062" spans="1:33" x14ac:dyDescent="0.15">
      <c r="A3062" s="11" t="s">
        <v>14690</v>
      </c>
      <c r="B3062" s="11" t="s">
        <v>15075</v>
      </c>
      <c r="C3062" s="11" t="s">
        <v>14691</v>
      </c>
      <c r="D3062" s="11"/>
      <c r="E3062" s="11" t="s">
        <v>14713</v>
      </c>
      <c r="F3062" s="11" t="s">
        <v>14777</v>
      </c>
      <c r="G3062" s="11" t="s">
        <v>64</v>
      </c>
      <c r="H3062" s="11" t="s">
        <v>10494</v>
      </c>
      <c r="I3062" s="11" t="str">
        <f t="shared" si="470"/>
        <v>卖家未填</v>
      </c>
      <c r="J3062" s="11" t="str">
        <f t="shared" si="471"/>
        <v>250</v>
      </c>
      <c r="K3062" s="11" t="str">
        <f t="shared" si="472"/>
        <v>卖家未填</v>
      </c>
      <c r="L3062" s="11" t="str">
        <f t="shared" si="473"/>
        <v>卖家未填</v>
      </c>
      <c r="M3062" s="11" t="str">
        <f t="shared" si="474"/>
        <v>77松塔</v>
      </c>
      <c r="N3062" s="11" t="s">
        <v>2041</v>
      </c>
      <c r="O3062" s="11" t="s">
        <v>4503</v>
      </c>
      <c r="P3062" s="12">
        <v>19.8</v>
      </c>
      <c r="Q3062" s="12">
        <v>18</v>
      </c>
      <c r="R3062" s="11">
        <v>18</v>
      </c>
      <c r="S3062" s="13">
        <f t="shared" si="475"/>
        <v>26.90909090909091</v>
      </c>
      <c r="T3062" s="11">
        <v>99</v>
      </c>
      <c r="U3062" s="11">
        <v>148</v>
      </c>
      <c r="V3062" s="14">
        <f t="shared" si="476"/>
        <v>2664</v>
      </c>
      <c r="W3062" s="11">
        <v>1175</v>
      </c>
      <c r="X3062" s="11">
        <v>284</v>
      </c>
      <c r="Y3062" s="11">
        <v>18721744470</v>
      </c>
      <c r="Z3062" s="11">
        <v>69687746</v>
      </c>
      <c r="AA3062" s="15" t="str">
        <f t="shared" si="477"/>
        <v/>
      </c>
      <c r="AB3062" s="16" t="str">
        <f t="shared" si="478"/>
        <v>点击查看</v>
      </c>
      <c r="AC3062" s="11">
        <f t="shared" si="479"/>
        <v>1900</v>
      </c>
      <c r="AD3062" s="11"/>
      <c r="AE3062" s="11"/>
      <c r="AF3062" s="11" t="s">
        <v>8784</v>
      </c>
      <c r="AG3062" s="11" t="s">
        <v>12416</v>
      </c>
    </row>
    <row r="3063" spans="1:33" x14ac:dyDescent="0.15">
      <c r="A3063" s="11" t="s">
        <v>14687</v>
      </c>
      <c r="B3063" s="11" t="s">
        <v>15779</v>
      </c>
      <c r="C3063" s="11" t="s">
        <v>14689</v>
      </c>
      <c r="D3063" s="17">
        <v>39329</v>
      </c>
      <c r="E3063" s="11" t="s">
        <v>14723</v>
      </c>
      <c r="F3063" s="11" t="s">
        <v>14786</v>
      </c>
      <c r="G3063" s="11" t="s">
        <v>72</v>
      </c>
      <c r="H3063" s="11" t="s">
        <v>9908</v>
      </c>
      <c r="I3063" s="11" t="str">
        <f t="shared" si="470"/>
        <v>海苔蛋卷</v>
      </c>
      <c r="J3063" s="11" t="str">
        <f t="shared" si="471"/>
        <v>400</v>
      </c>
      <c r="K3063" s="11" t="str">
        <f t="shared" si="472"/>
        <v>卖家未填</v>
      </c>
      <c r="L3063" s="11" t="str">
        <f t="shared" si="473"/>
        <v>卖家未填</v>
      </c>
      <c r="M3063" s="11" t="str">
        <f t="shared" si="474"/>
        <v>卖家未填</v>
      </c>
      <c r="N3063" s="11" t="s">
        <v>2308</v>
      </c>
      <c r="O3063" s="11" t="s">
        <v>4868</v>
      </c>
      <c r="P3063" s="12">
        <v>28.8</v>
      </c>
      <c r="Q3063" s="12">
        <v>18.5</v>
      </c>
      <c r="R3063" s="11">
        <v>18.5</v>
      </c>
      <c r="S3063" s="13">
        <f t="shared" si="475"/>
        <v>34.597402597402599</v>
      </c>
      <c r="T3063" s="11">
        <v>77</v>
      </c>
      <c r="U3063" s="11">
        <v>144</v>
      </c>
      <c r="V3063" s="14">
        <f t="shared" si="476"/>
        <v>2664</v>
      </c>
      <c r="W3063" s="11">
        <v>29</v>
      </c>
      <c r="X3063" s="11">
        <v>107</v>
      </c>
      <c r="Y3063" s="11">
        <v>35566044244</v>
      </c>
      <c r="Z3063" s="11">
        <v>34815113</v>
      </c>
      <c r="AA3063" s="15">
        <f t="shared" si="477"/>
        <v>42032.416666666672</v>
      </c>
      <c r="AB3063" s="16" t="str">
        <f t="shared" si="478"/>
        <v>点击查看</v>
      </c>
      <c r="AC3063" s="11">
        <f t="shared" si="479"/>
        <v>2007</v>
      </c>
      <c r="AD3063" s="11"/>
      <c r="AE3063" s="11" t="s">
        <v>6673</v>
      </c>
      <c r="AF3063" s="11" t="s">
        <v>8884</v>
      </c>
      <c r="AG3063" s="11" t="s">
        <v>12674</v>
      </c>
    </row>
    <row r="3064" spans="1:33" x14ac:dyDescent="0.15">
      <c r="A3064" s="11" t="s">
        <v>14687</v>
      </c>
      <c r="B3064" s="11" t="s">
        <v>15262</v>
      </c>
      <c r="C3064" s="11" t="s">
        <v>14692</v>
      </c>
      <c r="D3064" s="17">
        <v>41691</v>
      </c>
      <c r="E3064" s="11" t="s">
        <v>14750</v>
      </c>
      <c r="F3064" s="11" t="s">
        <v>14763</v>
      </c>
      <c r="G3064" s="11" t="s">
        <v>52</v>
      </c>
      <c r="H3064" s="11" t="s">
        <v>9626</v>
      </c>
      <c r="I3064" s="11" t="str">
        <f t="shared" si="470"/>
        <v>卖家未填</v>
      </c>
      <c r="J3064" s="11" t="str">
        <f t="shared" si="471"/>
        <v>150</v>
      </c>
      <c r="K3064" s="11" t="str">
        <f t="shared" si="472"/>
        <v>卖家未填</v>
      </c>
      <c r="L3064" s="11" t="str">
        <f t="shared" si="473"/>
        <v>卖家未填</v>
      </c>
      <c r="M3064" s="11" t="str">
        <f t="shared" si="474"/>
        <v>卖家未填</v>
      </c>
      <c r="N3064" s="11" t="s">
        <v>2746</v>
      </c>
      <c r="O3064" s="11" t="s">
        <v>4483</v>
      </c>
      <c r="P3064" s="12">
        <v>36</v>
      </c>
      <c r="Q3064" s="12">
        <v>28</v>
      </c>
      <c r="R3064" s="11">
        <v>28</v>
      </c>
      <c r="S3064" s="13">
        <f t="shared" si="475"/>
        <v>47.5</v>
      </c>
      <c r="T3064" s="11">
        <v>56</v>
      </c>
      <c r="U3064" s="11">
        <v>95</v>
      </c>
      <c r="V3064" s="14">
        <f t="shared" si="476"/>
        <v>2660</v>
      </c>
      <c r="W3064" s="11">
        <v>54</v>
      </c>
      <c r="X3064" s="11">
        <v>66</v>
      </c>
      <c r="Y3064" s="11">
        <v>39835039110</v>
      </c>
      <c r="Z3064" s="11">
        <v>108864323</v>
      </c>
      <c r="AA3064" s="15">
        <f t="shared" si="477"/>
        <v>42030.666956018518</v>
      </c>
      <c r="AB3064" s="16" t="str">
        <f t="shared" si="478"/>
        <v>点击查看</v>
      </c>
      <c r="AC3064" s="11">
        <f t="shared" si="479"/>
        <v>2014</v>
      </c>
      <c r="AD3064" s="11"/>
      <c r="AE3064" s="11" t="s">
        <v>6931</v>
      </c>
      <c r="AF3064" s="11" t="s">
        <v>8374</v>
      </c>
      <c r="AG3064" s="11" t="s">
        <v>13092</v>
      </c>
    </row>
    <row r="3065" spans="1:33" x14ac:dyDescent="0.15">
      <c r="A3065" s="11" t="s">
        <v>14703</v>
      </c>
      <c r="B3065" s="11" t="s">
        <v>15705</v>
      </c>
      <c r="C3065" s="11" t="s">
        <v>14708</v>
      </c>
      <c r="D3065" s="17">
        <v>40428</v>
      </c>
      <c r="E3065" s="11" t="s">
        <v>17</v>
      </c>
      <c r="F3065" s="11" t="s">
        <v>17</v>
      </c>
      <c r="G3065" s="11" t="s">
        <v>17</v>
      </c>
      <c r="H3065" s="11" t="s">
        <v>9851</v>
      </c>
      <c r="I3065" s="11" t="str">
        <f t="shared" si="470"/>
        <v>卖家未填</v>
      </c>
      <c r="J3065" s="11" t="str">
        <f t="shared" si="471"/>
        <v>600</v>
      </c>
      <c r="K3065" s="11" t="str">
        <f t="shared" si="472"/>
        <v>卖家未填</v>
      </c>
      <c r="L3065" s="11" t="str">
        <f t="shared" si="473"/>
        <v>卖家未填</v>
      </c>
      <c r="M3065" s="11" t="str">
        <f t="shared" si="474"/>
        <v>松糕</v>
      </c>
      <c r="N3065" s="11" t="s">
        <v>3162</v>
      </c>
      <c r="O3065" s="11" t="s">
        <v>5428</v>
      </c>
      <c r="P3065" s="12">
        <v>14</v>
      </c>
      <c r="Q3065" s="12"/>
      <c r="R3065" s="11">
        <v>14</v>
      </c>
      <c r="S3065" s="13">
        <f t="shared" si="475"/>
        <v>63.333333333333336</v>
      </c>
      <c r="T3065" s="11">
        <v>42</v>
      </c>
      <c r="U3065" s="11">
        <v>190</v>
      </c>
      <c r="V3065" s="14">
        <f t="shared" si="476"/>
        <v>2660</v>
      </c>
      <c r="W3065" s="11">
        <v>25</v>
      </c>
      <c r="X3065" s="11">
        <v>142</v>
      </c>
      <c r="Y3065" s="11">
        <v>16643161586</v>
      </c>
      <c r="Z3065" s="11">
        <v>62702525</v>
      </c>
      <c r="AA3065" s="15">
        <f t="shared" si="477"/>
        <v>42029.568032407406</v>
      </c>
      <c r="AB3065" s="16" t="str">
        <f t="shared" si="478"/>
        <v>点击查看</v>
      </c>
      <c r="AC3065" s="11">
        <f t="shared" si="479"/>
        <v>2010</v>
      </c>
      <c r="AD3065" s="11"/>
      <c r="AE3065" s="11" t="s">
        <v>7199</v>
      </c>
      <c r="AF3065" s="11" t="s">
        <v>8805</v>
      </c>
      <c r="AG3065" s="11" t="s">
        <v>13499</v>
      </c>
    </row>
    <row r="3066" spans="1:33" x14ac:dyDescent="0.15">
      <c r="A3066" s="11" t="s">
        <v>14703</v>
      </c>
      <c r="B3066" s="11" t="s">
        <v>16056</v>
      </c>
      <c r="C3066" s="11" t="s">
        <v>14700</v>
      </c>
      <c r="D3066" s="17">
        <v>39000</v>
      </c>
      <c r="E3066" s="11" t="s">
        <v>14723</v>
      </c>
      <c r="F3066" s="11" t="s">
        <v>14724</v>
      </c>
      <c r="G3066" s="11" t="s">
        <v>23</v>
      </c>
      <c r="H3066" s="11" t="s">
        <v>10092</v>
      </c>
      <c r="I3066" s="11" t="str">
        <f t="shared" si="470"/>
        <v>广州老婆饼</v>
      </c>
      <c r="J3066" s="11" t="str">
        <f t="shared" si="471"/>
        <v>600</v>
      </c>
      <c r="K3066" s="11" t="str">
        <f t="shared" si="472"/>
        <v>卖家未填</v>
      </c>
      <c r="L3066" s="11" t="str">
        <f t="shared" si="473"/>
        <v>卖家未填</v>
      </c>
      <c r="M3066" s="11" t="str">
        <f t="shared" si="474"/>
        <v>老婆饼</v>
      </c>
      <c r="N3066" s="11" t="s">
        <v>3540</v>
      </c>
      <c r="O3066" s="11" t="s">
        <v>5548</v>
      </c>
      <c r="P3066" s="12">
        <v>47</v>
      </c>
      <c r="Q3066" s="12">
        <v>32</v>
      </c>
      <c r="R3066" s="11">
        <v>32</v>
      </c>
      <c r="S3066" s="13">
        <f t="shared" si="475"/>
        <v>78.117647058823536</v>
      </c>
      <c r="T3066" s="11">
        <v>34</v>
      </c>
      <c r="U3066" s="11">
        <v>83</v>
      </c>
      <c r="V3066" s="14">
        <f t="shared" si="476"/>
        <v>2656</v>
      </c>
      <c r="W3066" s="11">
        <v>92</v>
      </c>
      <c r="X3066" s="11">
        <v>265</v>
      </c>
      <c r="Y3066" s="11">
        <v>10308435506</v>
      </c>
      <c r="Z3066" s="11">
        <v>33961994</v>
      </c>
      <c r="AA3066" s="15">
        <f t="shared" si="477"/>
        <v>42031.501157407409</v>
      </c>
      <c r="AB3066" s="16" t="str">
        <f t="shared" si="478"/>
        <v>点击查看</v>
      </c>
      <c r="AC3066" s="11">
        <f t="shared" si="479"/>
        <v>2006</v>
      </c>
      <c r="AD3066" s="11"/>
      <c r="AE3066" s="11" t="s">
        <v>7436</v>
      </c>
      <c r="AF3066" s="11" t="s">
        <v>9141</v>
      </c>
      <c r="AG3066" s="11" t="s">
        <v>13864</v>
      </c>
    </row>
    <row r="3067" spans="1:33" x14ac:dyDescent="0.15">
      <c r="A3067" s="11" t="s">
        <v>14687</v>
      </c>
      <c r="B3067" s="11" t="s">
        <v>15976</v>
      </c>
      <c r="C3067" s="11" t="s">
        <v>14692</v>
      </c>
      <c r="D3067" s="17">
        <v>38977</v>
      </c>
      <c r="E3067" s="11" t="s">
        <v>14719</v>
      </c>
      <c r="F3067" s="11" t="s">
        <v>14733</v>
      </c>
      <c r="G3067" s="11" t="s">
        <v>29</v>
      </c>
      <c r="H3067" s="11" t="s">
        <v>10038</v>
      </c>
      <c r="I3067" s="11" t="str">
        <f t="shared" si="470"/>
        <v>卖家未填</v>
      </c>
      <c r="J3067" s="11" t="str">
        <f t="shared" si="471"/>
        <v>220</v>
      </c>
      <c r="K3067" s="11" t="str">
        <f t="shared" si="472"/>
        <v>卖家未填</v>
      </c>
      <c r="L3067" s="11" t="str">
        <f t="shared" si="473"/>
        <v>卖家未填</v>
      </c>
      <c r="M3067" s="11" t="str">
        <f t="shared" si="474"/>
        <v>红贡糖220g</v>
      </c>
      <c r="N3067" s="11" t="s">
        <v>2923</v>
      </c>
      <c r="O3067" s="11" t="s">
        <v>5351</v>
      </c>
      <c r="P3067" s="12">
        <v>16</v>
      </c>
      <c r="Q3067" s="12">
        <v>9.8000000000000007</v>
      </c>
      <c r="R3067" s="11">
        <v>9.8000000000000007</v>
      </c>
      <c r="S3067" s="13">
        <f t="shared" si="475"/>
        <v>54.2</v>
      </c>
      <c r="T3067" s="11">
        <v>49</v>
      </c>
      <c r="U3067" s="11">
        <v>271</v>
      </c>
      <c r="V3067" s="14">
        <f t="shared" si="476"/>
        <v>2655.8</v>
      </c>
      <c r="W3067" s="11">
        <v>47</v>
      </c>
      <c r="X3067" s="11">
        <v>90</v>
      </c>
      <c r="Y3067" s="11">
        <v>42542914217</v>
      </c>
      <c r="Z3067" s="11">
        <v>33921000</v>
      </c>
      <c r="AA3067" s="15">
        <f t="shared" si="477"/>
        <v>42027.416666666672</v>
      </c>
      <c r="AB3067" s="16" t="str">
        <f t="shared" si="478"/>
        <v>点击查看</v>
      </c>
      <c r="AC3067" s="11">
        <f t="shared" si="479"/>
        <v>2006</v>
      </c>
      <c r="AD3067" s="11"/>
      <c r="AE3067" s="11" t="s">
        <v>7041</v>
      </c>
      <c r="AF3067" s="11" t="s">
        <v>9072</v>
      </c>
      <c r="AG3067" s="11" t="s">
        <v>13264</v>
      </c>
    </row>
    <row r="3068" spans="1:33" x14ac:dyDescent="0.15">
      <c r="A3068" s="11" t="s">
        <v>14701</v>
      </c>
      <c r="B3068" s="11" t="s">
        <v>15049</v>
      </c>
      <c r="C3068" s="11" t="s">
        <v>14702</v>
      </c>
      <c r="D3068" s="11"/>
      <c r="E3068" s="11" t="s">
        <v>14729</v>
      </c>
      <c r="F3068" s="11" t="s">
        <v>14730</v>
      </c>
      <c r="G3068" s="11" t="s">
        <v>27</v>
      </c>
      <c r="H3068" s="11" t="s">
        <v>9865</v>
      </c>
      <c r="I3068" s="11" t="str">
        <f t="shared" si="470"/>
        <v>卖家未填</v>
      </c>
      <c r="J3068" s="11" t="str">
        <f t="shared" si="471"/>
        <v>500</v>
      </c>
      <c r="K3068" s="11" t="str">
        <f t="shared" si="472"/>
        <v>卖家未填</v>
      </c>
      <c r="L3068" s="11" t="str">
        <f t="shared" si="473"/>
        <v>卖家未填</v>
      </c>
      <c r="M3068" s="11" t="str">
        <f t="shared" si="474"/>
        <v>V9夹心果汁软糖500g</v>
      </c>
      <c r="N3068" s="11" t="s">
        <v>4040</v>
      </c>
      <c r="O3068" s="11" t="s">
        <v>4380</v>
      </c>
      <c r="P3068" s="12">
        <v>39</v>
      </c>
      <c r="Q3068" s="12">
        <v>16.7</v>
      </c>
      <c r="R3068" s="11">
        <v>16.7</v>
      </c>
      <c r="S3068" s="13">
        <f t="shared" si="475"/>
        <v>102.12692307692306</v>
      </c>
      <c r="T3068" s="11">
        <v>26</v>
      </c>
      <c r="U3068" s="11">
        <v>159</v>
      </c>
      <c r="V3068" s="14">
        <f t="shared" si="476"/>
        <v>2655.2999999999997</v>
      </c>
      <c r="W3068" s="11">
        <v>79</v>
      </c>
      <c r="X3068" s="11">
        <v>57</v>
      </c>
      <c r="Y3068" s="11">
        <v>40604232092</v>
      </c>
      <c r="Z3068" s="11">
        <v>107902202</v>
      </c>
      <c r="AA3068" s="15" t="str">
        <f t="shared" si="477"/>
        <v/>
      </c>
      <c r="AB3068" s="16" t="str">
        <f t="shared" si="478"/>
        <v>点击查看</v>
      </c>
      <c r="AC3068" s="11">
        <f t="shared" si="479"/>
        <v>1900</v>
      </c>
      <c r="AD3068" s="11"/>
      <c r="AE3068" s="11"/>
      <c r="AF3068" s="11" t="s">
        <v>8144</v>
      </c>
      <c r="AG3068" s="11" t="s">
        <v>14345</v>
      </c>
    </row>
    <row r="3069" spans="1:33" x14ac:dyDescent="0.15">
      <c r="A3069" s="11" t="s">
        <v>14703</v>
      </c>
      <c r="B3069" s="11" t="s">
        <v>15258</v>
      </c>
      <c r="C3069" s="11" t="s">
        <v>14700</v>
      </c>
      <c r="D3069" s="17">
        <v>41468</v>
      </c>
      <c r="E3069" s="11" t="s">
        <v>20</v>
      </c>
      <c r="F3069" s="11" t="s">
        <v>20</v>
      </c>
      <c r="G3069" s="11" t="s">
        <v>20</v>
      </c>
      <c r="H3069" s="11" t="s">
        <v>9571</v>
      </c>
      <c r="I3069" s="11" t="str">
        <f t="shared" si="470"/>
        <v>茯苓夹饼</v>
      </c>
      <c r="J3069" s="11" t="str">
        <f t="shared" si="471"/>
        <v>500</v>
      </c>
      <c r="K3069" s="11" t="str">
        <f t="shared" si="472"/>
        <v>卖家未填</v>
      </c>
      <c r="L3069" s="11" t="str">
        <f t="shared" si="473"/>
        <v>卖家未填</v>
      </c>
      <c r="M3069" s="11" t="str">
        <f t="shared" si="474"/>
        <v>茯苓饼</v>
      </c>
      <c r="N3069" s="11" t="s">
        <v>3197</v>
      </c>
      <c r="O3069" s="11" t="s">
        <v>4626</v>
      </c>
      <c r="P3069" s="12">
        <v>28</v>
      </c>
      <c r="Q3069" s="12">
        <v>11.8</v>
      </c>
      <c r="R3069" s="11">
        <v>11.8</v>
      </c>
      <c r="S3069" s="13">
        <f t="shared" si="475"/>
        <v>64.756097560975604</v>
      </c>
      <c r="T3069" s="11">
        <v>41</v>
      </c>
      <c r="U3069" s="11">
        <v>225</v>
      </c>
      <c r="V3069" s="14">
        <f t="shared" si="476"/>
        <v>2655</v>
      </c>
      <c r="W3069" s="11">
        <v>251</v>
      </c>
      <c r="X3069" s="11">
        <v>517</v>
      </c>
      <c r="Y3069" s="11">
        <v>19321169773</v>
      </c>
      <c r="Z3069" s="11">
        <v>105320119</v>
      </c>
      <c r="AA3069" s="15">
        <f t="shared" si="477"/>
        <v>42026.738946759258</v>
      </c>
      <c r="AB3069" s="16" t="str">
        <f t="shared" si="478"/>
        <v>点击查看</v>
      </c>
      <c r="AC3069" s="11">
        <f t="shared" si="479"/>
        <v>2013</v>
      </c>
      <c r="AD3069" s="11"/>
      <c r="AE3069" s="11" t="s">
        <v>7218</v>
      </c>
      <c r="AF3069" s="11" t="s">
        <v>8243</v>
      </c>
      <c r="AG3069" s="11" t="s">
        <v>13532</v>
      </c>
    </row>
    <row r="3070" spans="1:33" x14ac:dyDescent="0.15">
      <c r="A3070" s="11" t="s">
        <v>14687</v>
      </c>
      <c r="B3070" s="11" t="s">
        <v>15857</v>
      </c>
      <c r="C3070" s="11" t="s">
        <v>14686</v>
      </c>
      <c r="D3070" s="17">
        <v>41259</v>
      </c>
      <c r="E3070" s="11" t="s">
        <v>14713</v>
      </c>
      <c r="F3070" s="11" t="s">
        <v>14717</v>
      </c>
      <c r="G3070" s="11" t="s">
        <v>18</v>
      </c>
      <c r="H3070" s="11" t="s">
        <v>9691</v>
      </c>
      <c r="I3070" s="11" t="str">
        <f t="shared" si="470"/>
        <v>松露巧克力</v>
      </c>
      <c r="J3070" s="11" t="str">
        <f t="shared" si="471"/>
        <v>405</v>
      </c>
      <c r="K3070" s="11" t="str">
        <f t="shared" si="472"/>
        <v>卖家未填</v>
      </c>
      <c r="L3070" s="11" t="str">
        <f t="shared" si="473"/>
        <v>卖家未填</v>
      </c>
      <c r="M3070" s="11" t="str">
        <f t="shared" si="474"/>
        <v>松露巧克力球</v>
      </c>
      <c r="N3070" s="11" t="s">
        <v>2552</v>
      </c>
      <c r="O3070" s="11" t="s">
        <v>5226</v>
      </c>
      <c r="P3070" s="12">
        <v>58</v>
      </c>
      <c r="Q3070" s="12">
        <v>19.5</v>
      </c>
      <c r="R3070" s="11">
        <v>19.5</v>
      </c>
      <c r="S3070" s="13">
        <f t="shared" si="475"/>
        <v>42.095238095238095</v>
      </c>
      <c r="T3070" s="11">
        <v>63</v>
      </c>
      <c r="U3070" s="11">
        <v>136</v>
      </c>
      <c r="V3070" s="14">
        <f t="shared" si="476"/>
        <v>2652</v>
      </c>
      <c r="W3070" s="11">
        <v>47</v>
      </c>
      <c r="X3070" s="11">
        <v>49</v>
      </c>
      <c r="Y3070" s="11">
        <v>41926771863</v>
      </c>
      <c r="Z3070" s="11">
        <v>101568117</v>
      </c>
      <c r="AA3070" s="15">
        <f t="shared" si="477"/>
        <v>42026.459131944444</v>
      </c>
      <c r="AB3070" s="16" t="str">
        <f t="shared" si="478"/>
        <v>点击查看</v>
      </c>
      <c r="AC3070" s="11">
        <f t="shared" si="479"/>
        <v>2012</v>
      </c>
      <c r="AD3070" s="11"/>
      <c r="AE3070" s="11" t="s">
        <v>6804</v>
      </c>
      <c r="AF3070" s="11" t="s">
        <v>7971</v>
      </c>
      <c r="AG3070" s="11" t="s">
        <v>12305</v>
      </c>
    </row>
    <row r="3071" spans="1:33" x14ac:dyDescent="0.15">
      <c r="A3071" s="11" t="s">
        <v>14703</v>
      </c>
      <c r="B3071" s="11" t="s">
        <v>16227</v>
      </c>
      <c r="C3071" s="11" t="s">
        <v>14700</v>
      </c>
      <c r="D3071" s="17">
        <v>40860</v>
      </c>
      <c r="E3071" s="11" t="s">
        <v>34</v>
      </c>
      <c r="F3071" s="11" t="s">
        <v>34</v>
      </c>
      <c r="G3071" s="11" t="s">
        <v>34</v>
      </c>
      <c r="H3071" s="11" t="s">
        <v>10175</v>
      </c>
      <c r="I3071" s="11" t="str">
        <f t="shared" si="470"/>
        <v>卖家未填</v>
      </c>
      <c r="J3071" s="11" t="str">
        <f t="shared" si="471"/>
        <v>1400</v>
      </c>
      <c r="K3071" s="11" t="str">
        <f t="shared" si="472"/>
        <v>卖家未填</v>
      </c>
      <c r="L3071" s="11" t="str">
        <f t="shared" si="473"/>
        <v>卖家未填</v>
      </c>
      <c r="M3071" s="11" t="str">
        <f t="shared" si="474"/>
        <v>组合系列</v>
      </c>
      <c r="N3071" s="11" t="s">
        <v>3656</v>
      </c>
      <c r="O3071" s="11" t="s">
        <v>4548</v>
      </c>
      <c r="P3071" s="12">
        <v>98</v>
      </c>
      <c r="Q3071" s="12">
        <v>68</v>
      </c>
      <c r="R3071" s="11">
        <v>68</v>
      </c>
      <c r="S3071" s="13">
        <f t="shared" si="475"/>
        <v>82.875</v>
      </c>
      <c r="T3071" s="11">
        <v>32</v>
      </c>
      <c r="U3071" s="11">
        <v>39</v>
      </c>
      <c r="V3071" s="14">
        <f t="shared" si="476"/>
        <v>2652</v>
      </c>
      <c r="W3071" s="11">
        <v>52</v>
      </c>
      <c r="X3071" s="11">
        <v>177</v>
      </c>
      <c r="Y3071" s="11">
        <v>39440263888</v>
      </c>
      <c r="Z3071" s="11">
        <v>69628716</v>
      </c>
      <c r="AA3071" s="15">
        <f t="shared" si="477"/>
        <v>42032.351215277777</v>
      </c>
      <c r="AB3071" s="16" t="str">
        <f t="shared" si="478"/>
        <v>点击查看</v>
      </c>
      <c r="AC3071" s="11">
        <f t="shared" si="479"/>
        <v>2011</v>
      </c>
      <c r="AD3071" s="11"/>
      <c r="AE3071" s="11" t="s">
        <v>7505</v>
      </c>
      <c r="AF3071" s="11" t="s">
        <v>9261</v>
      </c>
      <c r="AG3071" s="11" t="s">
        <v>13974</v>
      </c>
    </row>
    <row r="3072" spans="1:33" x14ac:dyDescent="0.15">
      <c r="A3072" s="11" t="s">
        <v>14703</v>
      </c>
      <c r="B3072" s="11" t="s">
        <v>15262</v>
      </c>
      <c r="C3072" s="11" t="s">
        <v>14708</v>
      </c>
      <c r="D3072" s="17">
        <v>41691</v>
      </c>
      <c r="E3072" s="11" t="s">
        <v>14750</v>
      </c>
      <c r="F3072" s="11" t="s">
        <v>14763</v>
      </c>
      <c r="G3072" s="11" t="s">
        <v>52</v>
      </c>
      <c r="H3072" s="11" t="s">
        <v>9626</v>
      </c>
      <c r="I3072" s="11" t="str">
        <f t="shared" si="470"/>
        <v>卖家未填</v>
      </c>
      <c r="J3072" s="11" t="str">
        <f t="shared" si="471"/>
        <v>200</v>
      </c>
      <c r="K3072" s="11" t="str">
        <f t="shared" si="472"/>
        <v>卖家未填</v>
      </c>
      <c r="L3072" s="11" t="str">
        <f t="shared" si="473"/>
        <v>卖家未填</v>
      </c>
      <c r="M3072" s="11" t="str">
        <f t="shared" si="474"/>
        <v>组合系列</v>
      </c>
      <c r="N3072" s="11" t="s">
        <v>3666</v>
      </c>
      <c r="O3072" s="11" t="s">
        <v>5589</v>
      </c>
      <c r="P3072" s="12">
        <v>98</v>
      </c>
      <c r="Q3072" s="12">
        <v>78</v>
      </c>
      <c r="R3072" s="11">
        <v>78</v>
      </c>
      <c r="S3072" s="13">
        <f t="shared" si="475"/>
        <v>82.875</v>
      </c>
      <c r="T3072" s="11">
        <v>32</v>
      </c>
      <c r="U3072" s="11">
        <v>34</v>
      </c>
      <c r="V3072" s="14">
        <f t="shared" si="476"/>
        <v>2652</v>
      </c>
      <c r="W3072" s="11">
        <v>19</v>
      </c>
      <c r="X3072" s="11">
        <v>103</v>
      </c>
      <c r="Y3072" s="11">
        <v>42853306418</v>
      </c>
      <c r="Z3072" s="11">
        <v>108864323</v>
      </c>
      <c r="AA3072" s="15">
        <f t="shared" si="477"/>
        <v>42032.723715277782</v>
      </c>
      <c r="AB3072" s="16" t="str">
        <f t="shared" si="478"/>
        <v>点击查看</v>
      </c>
      <c r="AC3072" s="11">
        <f t="shared" si="479"/>
        <v>2014</v>
      </c>
      <c r="AD3072" s="11"/>
      <c r="AE3072" s="11" t="s">
        <v>7513</v>
      </c>
      <c r="AF3072" s="11" t="s">
        <v>8374</v>
      </c>
      <c r="AG3072" s="11" t="s">
        <v>13984</v>
      </c>
    </row>
    <row r="3073" spans="1:33" x14ac:dyDescent="0.15">
      <c r="A3073" s="11" t="s">
        <v>14671</v>
      </c>
      <c r="B3073" s="11" t="s">
        <v>15126</v>
      </c>
      <c r="C3073" s="11" t="s">
        <v>14678</v>
      </c>
      <c r="D3073" s="17">
        <v>40128</v>
      </c>
      <c r="E3073" s="11" t="s">
        <v>14742</v>
      </c>
      <c r="F3073" s="11" t="s">
        <v>14753</v>
      </c>
      <c r="G3073" s="11" t="s">
        <v>46</v>
      </c>
      <c r="H3073" s="11" t="s">
        <v>9804</v>
      </c>
      <c r="I3073" s="11" t="str">
        <f t="shared" si="470"/>
        <v>黑巧克力</v>
      </c>
      <c r="J3073" s="11" t="str">
        <f t="shared" si="471"/>
        <v>100</v>
      </c>
      <c r="K3073" s="11" t="str">
        <f t="shared" si="472"/>
        <v>卖家未填</v>
      </c>
      <c r="L3073" s="11" t="str">
        <f t="shared" si="473"/>
        <v>排块</v>
      </c>
      <c r="M3073" s="11" t="str">
        <f t="shared" si="474"/>
        <v>卖家未填</v>
      </c>
      <c r="N3073" s="11" t="s">
        <v>1875</v>
      </c>
      <c r="O3073" s="11" t="s">
        <v>4601</v>
      </c>
      <c r="P3073" s="12">
        <v>28</v>
      </c>
      <c r="Q3073" s="12">
        <v>15.5</v>
      </c>
      <c r="R3073" s="11">
        <v>15.5</v>
      </c>
      <c r="S3073" s="13">
        <f t="shared" si="475"/>
        <v>23.047826086956523</v>
      </c>
      <c r="T3073" s="11">
        <v>115</v>
      </c>
      <c r="U3073" s="11">
        <v>171</v>
      </c>
      <c r="V3073" s="14">
        <f t="shared" si="476"/>
        <v>2650.5</v>
      </c>
      <c r="W3073" s="11">
        <v>99</v>
      </c>
      <c r="X3073" s="11">
        <v>232</v>
      </c>
      <c r="Y3073" s="11">
        <v>42572863296</v>
      </c>
      <c r="Z3073" s="11">
        <v>59797758</v>
      </c>
      <c r="AA3073" s="15">
        <f t="shared" si="477"/>
        <v>42032.714236111111</v>
      </c>
      <c r="AB3073" s="16" t="str">
        <f t="shared" si="478"/>
        <v>点击查看</v>
      </c>
      <c r="AC3073" s="11">
        <f t="shared" si="479"/>
        <v>2009</v>
      </c>
      <c r="AD3073" s="11"/>
      <c r="AE3073" s="11" t="s">
        <v>6434</v>
      </c>
      <c r="AF3073" s="11" t="s">
        <v>8724</v>
      </c>
      <c r="AG3073" s="11" t="s">
        <v>12264</v>
      </c>
    </row>
    <row r="3074" spans="1:33" x14ac:dyDescent="0.15">
      <c r="A3074" s="11" t="s">
        <v>14687</v>
      </c>
      <c r="B3074" s="11" t="s">
        <v>14900</v>
      </c>
      <c r="C3074" s="11" t="s">
        <v>14689</v>
      </c>
      <c r="D3074" s="17">
        <v>40098</v>
      </c>
      <c r="E3074" s="11" t="s">
        <v>14713</v>
      </c>
      <c r="F3074" s="11" t="s">
        <v>14717</v>
      </c>
      <c r="G3074" s="11" t="s">
        <v>18</v>
      </c>
      <c r="H3074" s="11" t="s">
        <v>9691</v>
      </c>
      <c r="I3074" s="11" t="str">
        <f t="shared" ref="I3074:I3137" si="480">IF(AH$1="","",IFERROR(TRIM(MID($AG3074,FIND(":",$AG3074,FIND(AH$1,$AG3074))+1,FIND("=",$AG3074,FIND(AH$1,$AG3074))-FIND(":",$AG3074,FIND(AH$1,$AG3074))-1)),"卖家未填"))</f>
        <v>松露巧克力</v>
      </c>
      <c r="J3074" s="11" t="str">
        <f t="shared" ref="J3074:J3137" si="481">IF(AI$1="","",IFERROR(TRIM(MID($AG3074,FIND(":",$AG3074,FIND(AI$1,$AG3074))+1,FIND("=",$AG3074,FIND(AI$1,$AG3074))-FIND(":",$AG3074,FIND(AI$1,$AG3074))-1)),"卖家未填"))</f>
        <v>400</v>
      </c>
      <c r="K3074" s="11" t="str">
        <f t="shared" ref="K3074:K3137" si="482">IF(AJ$1="","",IFERROR(TRIM(MID($AG3074,FIND(":",$AG3074,FIND(AJ$1,$AG3074))+1,FIND("=",$AG3074,FIND(AJ$1,$AG3074))-FIND(":",$AG3074,FIND(AJ$1,$AG3074))-1)),"卖家未填"))</f>
        <v>卖家未填</v>
      </c>
      <c r="L3074" s="11" t="str">
        <f t="shared" ref="L3074:L3137" si="483">IF(AK$1="","",IFERROR(TRIM(MID($AG3074,FIND(":",$AG3074,FIND(AK$1,$AG3074))+1,FIND("=",$AG3074,FIND(AK$1,$AG3074))-FIND(":",$AG3074,FIND(AK$1,$AG3074))-1)),"卖家未填"))</f>
        <v>卖家未填</v>
      </c>
      <c r="M3074" s="11" t="str">
        <f t="shared" ref="M3074:M3137" si="484">IF(AL$1="","",IFERROR(TRIM(MID($AG3074,FIND(":",$AG3074,FIND(AL$1,$AG3074))+1,FIND("=",$AG3074,FIND(AL$1,$AG3074))-FIND(":",$AG3074,FIND(AL$1,$AG3074))-1)),"卖家未填"))</f>
        <v>松露巧克力400克</v>
      </c>
      <c r="N3074" s="11" t="s">
        <v>2197</v>
      </c>
      <c r="O3074" s="11" t="s">
        <v>5116</v>
      </c>
      <c r="P3074" s="12">
        <v>129</v>
      </c>
      <c r="Q3074" s="12">
        <v>19.899999999999999</v>
      </c>
      <c r="R3074" s="11">
        <v>19.899999999999999</v>
      </c>
      <c r="S3074" s="13">
        <f t="shared" ref="S3074:S3137" si="485">IFERROR(V3074/T3074,"0")</f>
        <v>31.137647058823529</v>
      </c>
      <c r="T3074" s="11">
        <v>85</v>
      </c>
      <c r="U3074" s="11">
        <v>133</v>
      </c>
      <c r="V3074" s="14">
        <f t="shared" ref="V3074:V3137" si="486">R3074*U3074</f>
        <v>2646.7</v>
      </c>
      <c r="W3074" s="11"/>
      <c r="X3074" s="11"/>
      <c r="Y3074" s="11">
        <v>42645438326</v>
      </c>
      <c r="Z3074" s="11">
        <v>59494152</v>
      </c>
      <c r="AA3074" s="15">
        <f t="shared" ref="AA3074:AA3137" si="487">IFERROR((MID(AE3074,FIND("ends=",AE3074)+5,FIND("000&amp;starts",AE3074)-FIND("ends=",AE3074)-5)+8*3600)/86400+70*365+19,"")</f>
        <v>42025.845069444447</v>
      </c>
      <c r="AB3074" s="16" t="str">
        <f t="shared" ref="AB3074:AB3137" si="488">HYPERLINK("http://item.taobao.com/item.htm?id="&amp;Y3074,"点击查看")</f>
        <v>点击查看</v>
      </c>
      <c r="AC3074" s="11">
        <f t="shared" ref="AC3074:AC3137" si="489">YEAR(D3074)</f>
        <v>2009</v>
      </c>
      <c r="AD3074" s="11"/>
      <c r="AE3074" s="11" t="s">
        <v>6605</v>
      </c>
      <c r="AF3074" s="11" t="s">
        <v>7971</v>
      </c>
      <c r="AG3074" s="11" t="s">
        <v>12565</v>
      </c>
    </row>
    <row r="3075" spans="1:33" x14ac:dyDescent="0.15">
      <c r="A3075" s="11" t="s">
        <v>14687</v>
      </c>
      <c r="B3075" s="11" t="s">
        <v>15961</v>
      </c>
      <c r="C3075" s="11" t="s">
        <v>14689</v>
      </c>
      <c r="D3075" s="17">
        <v>39968</v>
      </c>
      <c r="E3075" s="11" t="s">
        <v>20</v>
      </c>
      <c r="F3075" s="11" t="s">
        <v>20</v>
      </c>
      <c r="G3075" s="11" t="s">
        <v>20</v>
      </c>
      <c r="H3075" s="11" t="s">
        <v>9963</v>
      </c>
      <c r="I3075" s="11" t="str">
        <f t="shared" si="480"/>
        <v>卖家未填</v>
      </c>
      <c r="J3075" s="11" t="str">
        <f t="shared" si="481"/>
        <v>250</v>
      </c>
      <c r="K3075" s="11" t="str">
        <f t="shared" si="482"/>
        <v>卖家未填</v>
      </c>
      <c r="L3075" s="11" t="str">
        <f t="shared" si="483"/>
        <v>卖家未填</v>
      </c>
      <c r="M3075" s="11" t="str">
        <f t="shared" si="484"/>
        <v>巧克力夹心</v>
      </c>
      <c r="N3075" s="11" t="s">
        <v>2866</v>
      </c>
      <c r="O3075" s="11" t="s">
        <v>4507</v>
      </c>
      <c r="P3075" s="12">
        <v>18.5</v>
      </c>
      <c r="Q3075" s="12"/>
      <c r="R3075" s="11">
        <v>18.5</v>
      </c>
      <c r="S3075" s="13">
        <f t="shared" si="485"/>
        <v>51.872549019607845</v>
      </c>
      <c r="T3075" s="11">
        <v>51</v>
      </c>
      <c r="U3075" s="11">
        <v>143</v>
      </c>
      <c r="V3075" s="14">
        <f t="shared" si="486"/>
        <v>2645.5</v>
      </c>
      <c r="W3075" s="11">
        <v>69</v>
      </c>
      <c r="X3075" s="11">
        <v>154</v>
      </c>
      <c r="Y3075" s="11">
        <v>37172199398</v>
      </c>
      <c r="Z3075" s="11">
        <v>58385508</v>
      </c>
      <c r="AA3075" s="15">
        <f t="shared" si="487"/>
        <v>42028.885798611111</v>
      </c>
      <c r="AB3075" s="16" t="str">
        <f t="shared" si="488"/>
        <v>点击查看</v>
      </c>
      <c r="AC3075" s="11">
        <f t="shared" si="489"/>
        <v>2009</v>
      </c>
      <c r="AD3075" s="11"/>
      <c r="AE3075" s="11" t="s">
        <v>7001</v>
      </c>
      <c r="AF3075" s="11" t="s">
        <v>8962</v>
      </c>
      <c r="AG3075" s="11" t="s">
        <v>13207</v>
      </c>
    </row>
    <row r="3076" spans="1:33" x14ac:dyDescent="0.15">
      <c r="A3076" s="11" t="s">
        <v>14687</v>
      </c>
      <c r="B3076" s="11" t="s">
        <v>15175</v>
      </c>
      <c r="C3076" s="11" t="s">
        <v>14692</v>
      </c>
      <c r="D3076" s="17">
        <v>39145</v>
      </c>
      <c r="E3076" s="11" t="s">
        <v>14761</v>
      </c>
      <c r="F3076" s="11" t="s">
        <v>14788</v>
      </c>
      <c r="G3076" s="11" t="s">
        <v>74</v>
      </c>
      <c r="H3076" s="11" t="s">
        <v>9822</v>
      </c>
      <c r="I3076" s="11" t="str">
        <f t="shared" si="480"/>
        <v>果仁巧克力</v>
      </c>
      <c r="J3076" s="11" t="str">
        <f t="shared" si="481"/>
        <v>100</v>
      </c>
      <c r="K3076" s="11" t="str">
        <f t="shared" si="482"/>
        <v>卖家未填</v>
      </c>
      <c r="L3076" s="11" t="str">
        <f t="shared" si="483"/>
        <v>卖家未填</v>
      </c>
      <c r="M3076" s="11" t="str">
        <f t="shared" si="484"/>
        <v>果仁</v>
      </c>
      <c r="N3076" s="11" t="s">
        <v>2441</v>
      </c>
      <c r="O3076" s="11" t="s">
        <v>5125</v>
      </c>
      <c r="P3076" s="12">
        <v>11.68</v>
      </c>
      <c r="Q3076" s="12">
        <v>11.48</v>
      </c>
      <c r="R3076" s="11">
        <v>11.48</v>
      </c>
      <c r="S3076" s="13">
        <f t="shared" si="485"/>
        <v>37.72</v>
      </c>
      <c r="T3076" s="11">
        <v>70</v>
      </c>
      <c r="U3076" s="11">
        <v>230</v>
      </c>
      <c r="V3076" s="14">
        <f t="shared" si="486"/>
        <v>2640.4</v>
      </c>
      <c r="W3076" s="11">
        <v>81</v>
      </c>
      <c r="X3076" s="11">
        <v>495</v>
      </c>
      <c r="Y3076" s="11">
        <v>9900723040</v>
      </c>
      <c r="Z3076" s="11">
        <v>34293226</v>
      </c>
      <c r="AA3076" s="15">
        <f t="shared" si="487"/>
        <v>42030.695243055554</v>
      </c>
      <c r="AB3076" s="16" t="str">
        <f t="shared" si="488"/>
        <v>点击查看</v>
      </c>
      <c r="AC3076" s="11">
        <f t="shared" si="489"/>
        <v>2007</v>
      </c>
      <c r="AD3076" s="11"/>
      <c r="AE3076" s="11" t="s">
        <v>6748</v>
      </c>
      <c r="AF3076" s="11" t="s">
        <v>8756</v>
      </c>
      <c r="AG3076" s="11" t="s">
        <v>12803</v>
      </c>
    </row>
    <row r="3077" spans="1:33" x14ac:dyDescent="0.15">
      <c r="A3077" s="11" t="s">
        <v>14687</v>
      </c>
      <c r="B3077" s="11" t="s">
        <v>15604</v>
      </c>
      <c r="C3077" s="11" t="s">
        <v>14692</v>
      </c>
      <c r="D3077" s="17">
        <v>40183</v>
      </c>
      <c r="E3077" s="11" t="s">
        <v>14721</v>
      </c>
      <c r="F3077" s="11" t="s">
        <v>14725</v>
      </c>
      <c r="G3077" s="11" t="s">
        <v>24</v>
      </c>
      <c r="H3077" s="11" t="s">
        <v>8700</v>
      </c>
      <c r="I3077" s="11" t="str">
        <f t="shared" si="480"/>
        <v>卖家未填</v>
      </c>
      <c r="J3077" s="11" t="str">
        <f t="shared" si="481"/>
        <v>200</v>
      </c>
      <c r="K3077" s="11" t="str">
        <f t="shared" si="482"/>
        <v>卖家未填</v>
      </c>
      <c r="L3077" s="11" t="str">
        <f t="shared" si="483"/>
        <v>卖家未填</v>
      </c>
      <c r="M3077" s="11" t="str">
        <f t="shared" si="484"/>
        <v>尼西亚惊奇黄金起士脆饼</v>
      </c>
      <c r="N3077" s="11" t="s">
        <v>1942</v>
      </c>
      <c r="O3077" s="11" t="s">
        <v>5031</v>
      </c>
      <c r="P3077" s="12">
        <v>21.46</v>
      </c>
      <c r="Q3077" s="12">
        <v>8.8000000000000007</v>
      </c>
      <c r="R3077" s="11">
        <v>8.8000000000000007</v>
      </c>
      <c r="S3077" s="13">
        <f t="shared" si="485"/>
        <v>24.444444444444443</v>
      </c>
      <c r="T3077" s="11">
        <v>108</v>
      </c>
      <c r="U3077" s="11">
        <v>300</v>
      </c>
      <c r="V3077" s="14">
        <f t="shared" si="486"/>
        <v>2640</v>
      </c>
      <c r="W3077" s="11">
        <v>85</v>
      </c>
      <c r="X3077" s="11">
        <v>298</v>
      </c>
      <c r="Y3077" s="11">
        <v>14938890298</v>
      </c>
      <c r="Z3077" s="11">
        <v>60297271</v>
      </c>
      <c r="AA3077" s="15">
        <f t="shared" si="487"/>
        <v>42026.828379629631</v>
      </c>
      <c r="AB3077" s="16" t="str">
        <f t="shared" si="488"/>
        <v>点击查看</v>
      </c>
      <c r="AC3077" s="11">
        <f t="shared" si="489"/>
        <v>2010</v>
      </c>
      <c r="AD3077" s="11"/>
      <c r="AE3077" s="11" t="s">
        <v>6475</v>
      </c>
      <c r="AF3077" s="11" t="s">
        <v>8696</v>
      </c>
      <c r="AG3077" s="11" t="s">
        <v>12328</v>
      </c>
    </row>
    <row r="3078" spans="1:33" x14ac:dyDescent="0.15">
      <c r="A3078" s="11" t="s">
        <v>14703</v>
      </c>
      <c r="B3078" s="11" t="s">
        <v>15621</v>
      </c>
      <c r="C3078" s="11" t="s">
        <v>14704</v>
      </c>
      <c r="D3078" s="17">
        <v>41591</v>
      </c>
      <c r="E3078" s="11" t="s">
        <v>14737</v>
      </c>
      <c r="F3078" s="11" t="s">
        <v>14738</v>
      </c>
      <c r="G3078" s="11" t="s">
        <v>32</v>
      </c>
      <c r="H3078" s="11" t="s">
        <v>10245</v>
      </c>
      <c r="I3078" s="11" t="str">
        <f t="shared" si="480"/>
        <v>卖家未填</v>
      </c>
      <c r="J3078" s="11" t="str">
        <f t="shared" si="481"/>
        <v>500</v>
      </c>
      <c r="K3078" s="11" t="str">
        <f t="shared" si="482"/>
        <v>卖家未填</v>
      </c>
      <c r="L3078" s="11" t="str">
        <f t="shared" si="483"/>
        <v>卖家未填</v>
      </c>
      <c r="M3078" s="11" t="str">
        <f t="shared" si="484"/>
        <v>卖家未填</v>
      </c>
      <c r="N3078" s="11" t="s">
        <v>4029</v>
      </c>
      <c r="O3078" s="11" t="s">
        <v>4428</v>
      </c>
      <c r="P3078" s="12">
        <v>30</v>
      </c>
      <c r="Q3078" s="12"/>
      <c r="R3078" s="11">
        <v>30</v>
      </c>
      <c r="S3078" s="13">
        <f t="shared" si="485"/>
        <v>101.53846153846153</v>
      </c>
      <c r="T3078" s="11">
        <v>26</v>
      </c>
      <c r="U3078" s="11">
        <v>88</v>
      </c>
      <c r="V3078" s="14">
        <f t="shared" si="486"/>
        <v>2640</v>
      </c>
      <c r="W3078" s="11">
        <v>32</v>
      </c>
      <c r="X3078" s="11">
        <v>83</v>
      </c>
      <c r="Y3078" s="11">
        <v>43106600637</v>
      </c>
      <c r="Z3078" s="11">
        <v>107426218</v>
      </c>
      <c r="AA3078" s="15">
        <f t="shared" si="487"/>
        <v>42031.645833333328</v>
      </c>
      <c r="AB3078" s="16" t="str">
        <f t="shared" si="488"/>
        <v>点击查看</v>
      </c>
      <c r="AC3078" s="11">
        <f t="shared" si="489"/>
        <v>2013</v>
      </c>
      <c r="AD3078" s="11"/>
      <c r="AE3078" s="11" t="s">
        <v>7741</v>
      </c>
      <c r="AF3078" s="11" t="s">
        <v>9356</v>
      </c>
      <c r="AG3078" s="11" t="s">
        <v>14336</v>
      </c>
    </row>
    <row r="3079" spans="1:33" x14ac:dyDescent="0.15">
      <c r="A3079" s="11" t="s">
        <v>14703</v>
      </c>
      <c r="B3079" s="11" t="s">
        <v>16119</v>
      </c>
      <c r="C3079" s="11" t="s">
        <v>14707</v>
      </c>
      <c r="D3079" s="17">
        <v>41919</v>
      </c>
      <c r="E3079" s="11" t="s">
        <v>14802</v>
      </c>
      <c r="F3079" s="11" t="s">
        <v>14803</v>
      </c>
      <c r="G3079" s="11" t="s">
        <v>86</v>
      </c>
      <c r="H3079" s="11" t="s">
        <v>9572</v>
      </c>
      <c r="I3079" s="11" t="str">
        <f t="shared" si="480"/>
        <v>高密大蜜枣糕</v>
      </c>
      <c r="J3079" s="11" t="str">
        <f t="shared" si="481"/>
        <v>3000</v>
      </c>
      <c r="K3079" s="11" t="str">
        <f t="shared" si="482"/>
        <v>卖家未填</v>
      </c>
      <c r="L3079" s="11" t="str">
        <f t="shared" si="483"/>
        <v>卖家未填</v>
      </c>
      <c r="M3079" s="11" t="str">
        <f t="shared" si="484"/>
        <v>卖家未填</v>
      </c>
      <c r="N3079" s="11" t="s">
        <v>3322</v>
      </c>
      <c r="O3079" s="11" t="s">
        <v>5477</v>
      </c>
      <c r="P3079" s="12">
        <v>68</v>
      </c>
      <c r="Q3079" s="12">
        <v>49.8</v>
      </c>
      <c r="R3079" s="11">
        <v>49.8</v>
      </c>
      <c r="S3079" s="13">
        <f t="shared" si="485"/>
        <v>69.457894736842093</v>
      </c>
      <c r="T3079" s="11">
        <v>38</v>
      </c>
      <c r="U3079" s="11">
        <v>53</v>
      </c>
      <c r="V3079" s="14">
        <f t="shared" si="486"/>
        <v>2639.3999999999996</v>
      </c>
      <c r="W3079" s="11">
        <v>35</v>
      </c>
      <c r="X3079" s="11">
        <v>30</v>
      </c>
      <c r="Y3079" s="11">
        <v>42752475076</v>
      </c>
      <c r="Z3079" s="11">
        <v>114056128</v>
      </c>
      <c r="AA3079" s="15">
        <f t="shared" si="487"/>
        <v>42027.568912037037</v>
      </c>
      <c r="AB3079" s="16" t="str">
        <f t="shared" si="488"/>
        <v>点击查看</v>
      </c>
      <c r="AC3079" s="11">
        <f t="shared" si="489"/>
        <v>2014</v>
      </c>
      <c r="AD3079" s="11"/>
      <c r="AE3079" s="11" t="s">
        <v>7304</v>
      </c>
      <c r="AF3079" s="11" t="s">
        <v>8244</v>
      </c>
      <c r="AG3079" s="11" t="s">
        <v>13652</v>
      </c>
    </row>
    <row r="3080" spans="1:33" x14ac:dyDescent="0.15">
      <c r="A3080" s="11" t="s">
        <v>14687</v>
      </c>
      <c r="B3080" s="11" t="s">
        <v>15118</v>
      </c>
      <c r="C3080" s="11" t="s">
        <v>14688</v>
      </c>
      <c r="D3080" s="17">
        <v>39729</v>
      </c>
      <c r="E3080" s="11" t="s">
        <v>17</v>
      </c>
      <c r="F3080" s="11" t="s">
        <v>17</v>
      </c>
      <c r="G3080" s="11" t="s">
        <v>17</v>
      </c>
      <c r="H3080" s="11" t="s">
        <v>9493</v>
      </c>
      <c r="I3080" s="11" t="str">
        <f t="shared" si="480"/>
        <v>卖家未填</v>
      </c>
      <c r="J3080" s="11" t="str">
        <f t="shared" si="481"/>
        <v>220</v>
      </c>
      <c r="K3080" s="11" t="str">
        <f t="shared" si="482"/>
        <v>卖家未填</v>
      </c>
      <c r="L3080" s="11" t="str">
        <f t="shared" si="483"/>
        <v>卖家未填</v>
      </c>
      <c r="M3080" s="11" t="str">
        <f t="shared" si="484"/>
        <v>77松塔</v>
      </c>
      <c r="N3080" s="11" t="s">
        <v>2636</v>
      </c>
      <c r="O3080" s="11" t="s">
        <v>5259</v>
      </c>
      <c r="P3080" s="12">
        <v>16.8</v>
      </c>
      <c r="Q3080" s="12">
        <v>14.99</v>
      </c>
      <c r="R3080" s="11">
        <v>14.99</v>
      </c>
      <c r="S3080" s="13">
        <f t="shared" si="485"/>
        <v>43.970666666666673</v>
      </c>
      <c r="T3080" s="11">
        <v>60</v>
      </c>
      <c r="U3080" s="11">
        <v>176</v>
      </c>
      <c r="V3080" s="14">
        <f t="shared" si="486"/>
        <v>2638.2400000000002</v>
      </c>
      <c r="W3080" s="11">
        <v>134</v>
      </c>
      <c r="X3080" s="11">
        <v>6242</v>
      </c>
      <c r="Y3080" s="11">
        <v>3527477339</v>
      </c>
      <c r="Z3080" s="11">
        <v>36454873</v>
      </c>
      <c r="AA3080" s="15">
        <f t="shared" si="487"/>
        <v>42025.832858796297</v>
      </c>
      <c r="AB3080" s="16" t="str">
        <f t="shared" si="488"/>
        <v>点击查看</v>
      </c>
      <c r="AC3080" s="11">
        <f t="shared" si="489"/>
        <v>2008</v>
      </c>
      <c r="AD3080" s="11"/>
      <c r="AE3080" s="11" t="s">
        <v>6862</v>
      </c>
      <c r="AF3080" s="11" t="s">
        <v>8027</v>
      </c>
      <c r="AG3080" s="11" t="s">
        <v>12985</v>
      </c>
    </row>
    <row r="3081" spans="1:33" x14ac:dyDescent="0.15">
      <c r="A3081" s="11" t="s">
        <v>14673</v>
      </c>
      <c r="B3081" s="11" t="s">
        <v>14944</v>
      </c>
      <c r="C3081" s="11" t="s">
        <v>14674</v>
      </c>
      <c r="D3081" s="11"/>
      <c r="E3081" s="11" t="s">
        <v>14713</v>
      </c>
      <c r="F3081" s="11" t="s">
        <v>14717</v>
      </c>
      <c r="G3081" s="11" t="s">
        <v>18</v>
      </c>
      <c r="H3081" s="11" t="s">
        <v>10384</v>
      </c>
      <c r="I3081" s="11" t="str">
        <f t="shared" si="480"/>
        <v>卖家未填</v>
      </c>
      <c r="J3081" s="11" t="str">
        <f t="shared" si="481"/>
        <v>46</v>
      </c>
      <c r="K3081" s="11" t="str">
        <f t="shared" si="482"/>
        <v>卖家未填</v>
      </c>
      <c r="L3081" s="11" t="str">
        <f t="shared" si="483"/>
        <v>卖家未填</v>
      </c>
      <c r="M3081" s="11" t="str">
        <f t="shared" si="484"/>
        <v>牛奶棒棒糖46g</v>
      </c>
      <c r="N3081" s="11" t="s">
        <v>1359</v>
      </c>
      <c r="O3081" s="11" t="s">
        <v>4393</v>
      </c>
      <c r="P3081" s="12" t="s">
        <v>10681</v>
      </c>
      <c r="Q3081" s="12" t="s">
        <v>10682</v>
      </c>
      <c r="R3081" s="11">
        <v>4.9000000000000004</v>
      </c>
      <c r="S3081" s="13">
        <f t="shared" si="485"/>
        <v>12.674038461538462</v>
      </c>
      <c r="T3081" s="11">
        <v>208</v>
      </c>
      <c r="U3081" s="11">
        <v>538</v>
      </c>
      <c r="V3081" s="14">
        <f t="shared" si="486"/>
        <v>2636.2000000000003</v>
      </c>
      <c r="W3081" s="11">
        <v>2486</v>
      </c>
      <c r="X3081" s="11">
        <v>1100</v>
      </c>
      <c r="Y3081" s="11">
        <v>39003563291</v>
      </c>
      <c r="Z3081" s="11">
        <v>68602432</v>
      </c>
      <c r="AA3081" s="15" t="str">
        <f t="shared" si="487"/>
        <v/>
      </c>
      <c r="AB3081" s="16" t="str">
        <f t="shared" si="488"/>
        <v>点击查看</v>
      </c>
      <c r="AC3081" s="11">
        <f t="shared" si="489"/>
        <v>1900</v>
      </c>
      <c r="AD3081" s="11"/>
      <c r="AE3081" s="11"/>
      <c r="AF3081" s="11" t="s">
        <v>8339</v>
      </c>
      <c r="AG3081" s="11" t="s">
        <v>11779</v>
      </c>
    </row>
    <row r="3082" spans="1:33" x14ac:dyDescent="0.15">
      <c r="A3082" s="11" t="s">
        <v>14687</v>
      </c>
      <c r="B3082" s="11" t="s">
        <v>15913</v>
      </c>
      <c r="C3082" s="11" t="s">
        <v>14686</v>
      </c>
      <c r="D3082" s="17">
        <v>41630</v>
      </c>
      <c r="E3082" s="11" t="s">
        <v>14770</v>
      </c>
      <c r="F3082" s="11" t="s">
        <v>14771</v>
      </c>
      <c r="G3082" s="11" t="s">
        <v>58</v>
      </c>
      <c r="H3082" s="11" t="s">
        <v>9999</v>
      </c>
      <c r="I3082" s="11" t="str">
        <f t="shared" si="480"/>
        <v>卖家未填</v>
      </c>
      <c r="J3082" s="11" t="str">
        <f t="shared" si="481"/>
        <v>500</v>
      </c>
      <c r="K3082" s="11" t="str">
        <f t="shared" si="482"/>
        <v>卖家未填</v>
      </c>
      <c r="L3082" s="11" t="str">
        <f t="shared" si="483"/>
        <v>卖家未填</v>
      </c>
      <c r="M3082" s="11" t="str">
        <f t="shared" si="484"/>
        <v>卖家未填</v>
      </c>
      <c r="N3082" s="11" t="s">
        <v>2733</v>
      </c>
      <c r="O3082" s="11" t="s">
        <v>4402</v>
      </c>
      <c r="P3082" s="12">
        <v>17</v>
      </c>
      <c r="Q3082" s="12"/>
      <c r="R3082" s="11">
        <v>17</v>
      </c>
      <c r="S3082" s="13">
        <f t="shared" si="485"/>
        <v>47.053571428571431</v>
      </c>
      <c r="T3082" s="11">
        <v>56</v>
      </c>
      <c r="U3082" s="11">
        <v>155</v>
      </c>
      <c r="V3082" s="14">
        <f t="shared" si="486"/>
        <v>2635</v>
      </c>
      <c r="W3082" s="11">
        <v>99</v>
      </c>
      <c r="X3082" s="11">
        <v>148</v>
      </c>
      <c r="Y3082" s="11">
        <v>39895222592</v>
      </c>
      <c r="Z3082" s="11">
        <v>108114475</v>
      </c>
      <c r="AA3082" s="15">
        <f t="shared" si="487"/>
        <v>42026.589571759258</v>
      </c>
      <c r="AB3082" s="16" t="str">
        <f t="shared" si="488"/>
        <v>点击查看</v>
      </c>
      <c r="AC3082" s="11">
        <f t="shared" si="489"/>
        <v>2013</v>
      </c>
      <c r="AD3082" s="11"/>
      <c r="AE3082" s="11" t="s">
        <v>6921</v>
      </c>
      <c r="AF3082" s="11" t="s">
        <v>9014</v>
      </c>
      <c r="AG3082" s="11" t="s">
        <v>13079</v>
      </c>
    </row>
    <row r="3083" spans="1:33" x14ac:dyDescent="0.15">
      <c r="A3083" s="11" t="s">
        <v>14701</v>
      </c>
      <c r="B3083" s="11" t="s">
        <v>15069</v>
      </c>
      <c r="C3083" s="11" t="s">
        <v>14702</v>
      </c>
      <c r="D3083" s="11"/>
      <c r="E3083" s="11" t="s">
        <v>14770</v>
      </c>
      <c r="F3083" s="11" t="s">
        <v>14771</v>
      </c>
      <c r="G3083" s="11" t="s">
        <v>58</v>
      </c>
      <c r="H3083" s="11" t="s">
        <v>9845</v>
      </c>
      <c r="I3083" s="11" t="str">
        <f t="shared" si="480"/>
        <v>卖家未填</v>
      </c>
      <c r="J3083" s="11" t="str">
        <f t="shared" si="481"/>
        <v>500</v>
      </c>
      <c r="K3083" s="11" t="str">
        <f t="shared" si="482"/>
        <v>卖家未填</v>
      </c>
      <c r="L3083" s="11" t="str">
        <f t="shared" si="483"/>
        <v>卖家未填</v>
      </c>
      <c r="M3083" s="11" t="str">
        <f t="shared" si="484"/>
        <v>黑糖话梅500g散装</v>
      </c>
      <c r="N3083" s="11" t="s">
        <v>3823</v>
      </c>
      <c r="O3083" s="11"/>
      <c r="P3083" s="12">
        <v>39.799999999999997</v>
      </c>
      <c r="Q3083" s="12">
        <v>19.8</v>
      </c>
      <c r="R3083" s="11">
        <v>19.8</v>
      </c>
      <c r="S3083" s="13">
        <f t="shared" si="485"/>
        <v>90.806896551724137</v>
      </c>
      <c r="T3083" s="11">
        <v>29</v>
      </c>
      <c r="U3083" s="11">
        <v>133</v>
      </c>
      <c r="V3083" s="14">
        <f t="shared" si="486"/>
        <v>2633.4</v>
      </c>
      <c r="W3083" s="11">
        <v>646</v>
      </c>
      <c r="X3083" s="11">
        <v>403</v>
      </c>
      <c r="Y3083" s="11">
        <v>17176297041</v>
      </c>
      <c r="Z3083" s="11">
        <v>69492228</v>
      </c>
      <c r="AA3083" s="15" t="str">
        <f t="shared" si="487"/>
        <v/>
      </c>
      <c r="AB3083" s="16" t="str">
        <f t="shared" si="488"/>
        <v>点击查看</v>
      </c>
      <c r="AC3083" s="11">
        <f t="shared" si="489"/>
        <v>1900</v>
      </c>
      <c r="AD3083" s="11"/>
      <c r="AE3083" s="11"/>
      <c r="AF3083" s="11" t="s">
        <v>8456</v>
      </c>
      <c r="AG3083" s="11" t="s">
        <v>14140</v>
      </c>
    </row>
    <row r="3084" spans="1:33" x14ac:dyDescent="0.15">
      <c r="A3084" s="11" t="s">
        <v>14701</v>
      </c>
      <c r="B3084" s="11" t="s">
        <v>15285</v>
      </c>
      <c r="C3084" s="11" t="s">
        <v>14702</v>
      </c>
      <c r="D3084" s="11"/>
      <c r="E3084" s="11" t="s">
        <v>17</v>
      </c>
      <c r="F3084" s="11" t="s">
        <v>17</v>
      </c>
      <c r="G3084" s="11" t="s">
        <v>17</v>
      </c>
      <c r="H3084" s="11" t="s">
        <v>9578</v>
      </c>
      <c r="I3084" s="11" t="str">
        <f t="shared" si="480"/>
        <v>大白兔奶糖</v>
      </c>
      <c r="J3084" s="11" t="str">
        <f t="shared" si="481"/>
        <v>500</v>
      </c>
      <c r="K3084" s="11" t="str">
        <f t="shared" si="482"/>
        <v>卖家未填</v>
      </c>
      <c r="L3084" s="11" t="str">
        <f t="shared" si="483"/>
        <v>卖家未填</v>
      </c>
      <c r="M3084" s="11" t="str">
        <f t="shared" si="484"/>
        <v>大白兔奶糖散装500克</v>
      </c>
      <c r="N3084" s="11" t="s">
        <v>3093</v>
      </c>
      <c r="O3084" s="11" t="s">
        <v>4684</v>
      </c>
      <c r="P3084" s="12">
        <v>23.9</v>
      </c>
      <c r="Q3084" s="12"/>
      <c r="R3084" s="11">
        <v>23.9</v>
      </c>
      <c r="S3084" s="13">
        <f t="shared" si="485"/>
        <v>59.75</v>
      </c>
      <c r="T3084" s="11">
        <v>44</v>
      </c>
      <c r="U3084" s="11">
        <v>110</v>
      </c>
      <c r="V3084" s="14">
        <f t="shared" si="486"/>
        <v>2629</v>
      </c>
      <c r="W3084" s="11">
        <v>372</v>
      </c>
      <c r="X3084" s="11">
        <v>99</v>
      </c>
      <c r="Y3084" s="11">
        <v>20190871781</v>
      </c>
      <c r="Z3084" s="11">
        <v>103440388</v>
      </c>
      <c r="AA3084" s="15" t="str">
        <f t="shared" si="487"/>
        <v/>
      </c>
      <c r="AB3084" s="16" t="str">
        <f t="shared" si="488"/>
        <v>点击查看</v>
      </c>
      <c r="AC3084" s="11">
        <f t="shared" si="489"/>
        <v>1900</v>
      </c>
      <c r="AD3084" s="11"/>
      <c r="AE3084" s="11"/>
      <c r="AF3084" s="11" t="s">
        <v>8291</v>
      </c>
      <c r="AG3084" s="11" t="s">
        <v>13430</v>
      </c>
    </row>
    <row r="3085" spans="1:33" x14ac:dyDescent="0.15">
      <c r="A3085" s="11" t="s">
        <v>14693</v>
      </c>
      <c r="B3085" s="11" t="s">
        <v>9446</v>
      </c>
      <c r="C3085" s="11" t="s">
        <v>14693</v>
      </c>
      <c r="D3085" s="11"/>
      <c r="E3085" s="11" t="s">
        <v>17</v>
      </c>
      <c r="F3085" s="11" t="s">
        <v>17</v>
      </c>
      <c r="G3085" s="11" t="s">
        <v>17</v>
      </c>
      <c r="H3085" s="11" t="s">
        <v>8108</v>
      </c>
      <c r="I3085" s="11" t="str">
        <f t="shared" si="480"/>
        <v>卖家未填</v>
      </c>
      <c r="J3085" s="11" t="str">
        <f t="shared" si="481"/>
        <v>卖家未填</v>
      </c>
      <c r="K3085" s="11" t="str">
        <f t="shared" si="482"/>
        <v>卖家未填</v>
      </c>
      <c r="L3085" s="11" t="str">
        <f t="shared" si="483"/>
        <v>卖家未填</v>
      </c>
      <c r="M3085" s="11" t="str">
        <f t="shared" si="484"/>
        <v>卖家未填</v>
      </c>
      <c r="N3085" s="11" t="s">
        <v>1985</v>
      </c>
      <c r="O3085" s="11"/>
      <c r="P3085" s="12">
        <v>15</v>
      </c>
      <c r="Q3085" s="12">
        <v>14.5</v>
      </c>
      <c r="R3085" s="11">
        <v>14.5</v>
      </c>
      <c r="S3085" s="13">
        <f t="shared" si="485"/>
        <v>25.235576923076923</v>
      </c>
      <c r="T3085" s="11">
        <v>104</v>
      </c>
      <c r="U3085" s="11">
        <v>181</v>
      </c>
      <c r="V3085" s="14">
        <f t="shared" si="486"/>
        <v>2624.5</v>
      </c>
      <c r="W3085" s="11">
        <v>410</v>
      </c>
      <c r="X3085" s="11">
        <v>82</v>
      </c>
      <c r="Y3085" s="11">
        <v>40018849514</v>
      </c>
      <c r="Z3085" s="11">
        <v>101717810</v>
      </c>
      <c r="AA3085" s="15" t="str">
        <f t="shared" si="487"/>
        <v/>
      </c>
      <c r="AB3085" s="16" t="str">
        <f t="shared" si="488"/>
        <v>点击查看</v>
      </c>
      <c r="AC3085" s="11">
        <f t="shared" si="489"/>
        <v>1900</v>
      </c>
      <c r="AD3085" s="11"/>
      <c r="AE3085" s="11"/>
      <c r="AF3085" s="11" t="s">
        <v>8108</v>
      </c>
      <c r="AG3085" s="11"/>
    </row>
    <row r="3086" spans="1:33" x14ac:dyDescent="0.15">
      <c r="A3086" s="11" t="s">
        <v>14701</v>
      </c>
      <c r="B3086" s="11" t="s">
        <v>14999</v>
      </c>
      <c r="C3086" s="11" t="s">
        <v>14702</v>
      </c>
      <c r="D3086" s="11"/>
      <c r="E3086" s="11" t="s">
        <v>14726</v>
      </c>
      <c r="F3086" s="11" t="s">
        <v>14727</v>
      </c>
      <c r="G3086" s="11" t="s">
        <v>25</v>
      </c>
      <c r="H3086" s="11" t="s">
        <v>10547</v>
      </c>
      <c r="I3086" s="11" t="str">
        <f t="shared" si="480"/>
        <v>卖家未填</v>
      </c>
      <c r="J3086" s="11" t="str">
        <f t="shared" si="481"/>
        <v>720</v>
      </c>
      <c r="K3086" s="11" t="str">
        <f t="shared" si="482"/>
        <v>卖家未填</v>
      </c>
      <c r="L3086" s="11" t="str">
        <f t="shared" si="483"/>
        <v>卖家未填</v>
      </c>
      <c r="M3086" s="11" t="str">
        <f t="shared" si="484"/>
        <v>花齿轮组合</v>
      </c>
      <c r="N3086" s="11" t="s">
        <v>3510</v>
      </c>
      <c r="O3086" s="11" t="s">
        <v>5345</v>
      </c>
      <c r="P3086" s="12">
        <v>60.42</v>
      </c>
      <c r="Q3086" s="12">
        <v>32.799999999999997</v>
      </c>
      <c r="R3086" s="11">
        <v>32.799999999999997</v>
      </c>
      <c r="S3086" s="13">
        <f t="shared" si="485"/>
        <v>77.17647058823529</v>
      </c>
      <c r="T3086" s="11">
        <v>34</v>
      </c>
      <c r="U3086" s="11">
        <v>80</v>
      </c>
      <c r="V3086" s="14">
        <f t="shared" si="486"/>
        <v>2624</v>
      </c>
      <c r="W3086" s="11">
        <v>644</v>
      </c>
      <c r="X3086" s="11">
        <v>488</v>
      </c>
      <c r="Y3086" s="11">
        <v>35285414465</v>
      </c>
      <c r="Z3086" s="11">
        <v>58808008</v>
      </c>
      <c r="AA3086" s="15" t="str">
        <f t="shared" si="487"/>
        <v/>
      </c>
      <c r="AB3086" s="16" t="str">
        <f t="shared" si="488"/>
        <v>点击查看</v>
      </c>
      <c r="AC3086" s="11">
        <f t="shared" si="489"/>
        <v>1900</v>
      </c>
      <c r="AD3086" s="11"/>
      <c r="AE3086" s="11"/>
      <c r="AF3086" s="11" t="s">
        <v>9082</v>
      </c>
      <c r="AG3086" s="11" t="s">
        <v>13832</v>
      </c>
    </row>
    <row r="3087" spans="1:33" x14ac:dyDescent="0.15">
      <c r="A3087" s="11" t="s">
        <v>14703</v>
      </c>
      <c r="B3087" s="11" t="s">
        <v>16032</v>
      </c>
      <c r="C3087" s="11" t="s">
        <v>14704</v>
      </c>
      <c r="D3087" s="17">
        <v>41902</v>
      </c>
      <c r="E3087" s="11" t="s">
        <v>14719</v>
      </c>
      <c r="F3087" s="11" t="s">
        <v>14740</v>
      </c>
      <c r="G3087" s="11" t="s">
        <v>36</v>
      </c>
      <c r="H3087" s="11" t="s">
        <v>10076</v>
      </c>
      <c r="I3087" s="11" t="str">
        <f t="shared" si="480"/>
        <v>厦门馅饼</v>
      </c>
      <c r="J3087" s="11" t="str">
        <f t="shared" si="481"/>
        <v>1288</v>
      </c>
      <c r="K3087" s="11" t="str">
        <f t="shared" si="482"/>
        <v>卖家未填</v>
      </c>
      <c r="L3087" s="11" t="str">
        <f t="shared" si="483"/>
        <v>卖家未填</v>
      </c>
      <c r="M3087" s="11" t="str">
        <f t="shared" si="484"/>
        <v>卖家未填</v>
      </c>
      <c r="N3087" s="11" t="s">
        <v>3571</v>
      </c>
      <c r="O3087" s="11" t="s">
        <v>5554</v>
      </c>
      <c r="P3087" s="12">
        <v>83.2</v>
      </c>
      <c r="Q3087" s="12">
        <v>64</v>
      </c>
      <c r="R3087" s="11">
        <v>64</v>
      </c>
      <c r="S3087" s="13">
        <f t="shared" si="485"/>
        <v>79.515151515151516</v>
      </c>
      <c r="T3087" s="11">
        <v>33</v>
      </c>
      <c r="U3087" s="11">
        <v>41</v>
      </c>
      <c r="V3087" s="14">
        <f t="shared" si="486"/>
        <v>2624</v>
      </c>
      <c r="W3087" s="11">
        <v>92</v>
      </c>
      <c r="X3087" s="11">
        <v>142</v>
      </c>
      <c r="Y3087" s="11">
        <v>41795967499</v>
      </c>
      <c r="Z3087" s="11">
        <v>113686585</v>
      </c>
      <c r="AA3087" s="15">
        <f t="shared" si="487"/>
        <v>42028.477627314816</v>
      </c>
      <c r="AB3087" s="16" t="str">
        <f t="shared" si="488"/>
        <v>点击查看</v>
      </c>
      <c r="AC3087" s="11">
        <f t="shared" si="489"/>
        <v>2014</v>
      </c>
      <c r="AD3087" s="11"/>
      <c r="AE3087" s="11" t="s">
        <v>7453</v>
      </c>
      <c r="AF3087" s="11" t="s">
        <v>9123</v>
      </c>
      <c r="AG3087" s="11" t="s">
        <v>13893</v>
      </c>
    </row>
    <row r="3088" spans="1:33" x14ac:dyDescent="0.15">
      <c r="A3088" s="11" t="s">
        <v>14690</v>
      </c>
      <c r="B3088" s="11" t="s">
        <v>15319</v>
      </c>
      <c r="C3088" s="11" t="s">
        <v>14691</v>
      </c>
      <c r="D3088" s="11"/>
      <c r="E3088" s="11" t="s">
        <v>20</v>
      </c>
      <c r="F3088" s="11" t="s">
        <v>20</v>
      </c>
      <c r="G3088" s="11" t="s">
        <v>20</v>
      </c>
      <c r="H3088" s="11" t="s">
        <v>10408</v>
      </c>
      <c r="I3088" s="11" t="str">
        <f t="shared" si="480"/>
        <v>卖家未填</v>
      </c>
      <c r="J3088" s="11" t="str">
        <f t="shared" si="481"/>
        <v>800</v>
      </c>
      <c r="K3088" s="11" t="str">
        <f t="shared" si="482"/>
        <v>卖家未填</v>
      </c>
      <c r="L3088" s="11" t="str">
        <f t="shared" si="483"/>
        <v>卖家未填</v>
      </c>
      <c r="M3088" s="11" t="str">
        <f t="shared" si="484"/>
        <v>800g组合大礼包</v>
      </c>
      <c r="N3088" s="11" t="s">
        <v>3019</v>
      </c>
      <c r="O3088" s="11" t="s">
        <v>5386</v>
      </c>
      <c r="P3088" s="12">
        <v>59.8</v>
      </c>
      <c r="Q3088" s="12">
        <v>29.8</v>
      </c>
      <c r="R3088" s="11">
        <v>29.8</v>
      </c>
      <c r="S3088" s="13">
        <f t="shared" si="485"/>
        <v>57.008695652173913</v>
      </c>
      <c r="T3088" s="11">
        <v>46</v>
      </c>
      <c r="U3088" s="11">
        <v>88</v>
      </c>
      <c r="V3088" s="14">
        <f t="shared" si="486"/>
        <v>2622.4</v>
      </c>
      <c r="W3088" s="11">
        <v>1927</v>
      </c>
      <c r="X3088" s="11">
        <v>2621</v>
      </c>
      <c r="Y3088" s="11">
        <v>37239913221</v>
      </c>
      <c r="Z3088" s="11">
        <v>101839080</v>
      </c>
      <c r="AA3088" s="15" t="str">
        <f t="shared" si="487"/>
        <v/>
      </c>
      <c r="AB3088" s="16" t="str">
        <f t="shared" si="488"/>
        <v>点击查看</v>
      </c>
      <c r="AC3088" s="11">
        <f t="shared" si="489"/>
        <v>1900</v>
      </c>
      <c r="AD3088" s="11"/>
      <c r="AE3088" s="11"/>
      <c r="AF3088" s="11" t="s">
        <v>8443</v>
      </c>
      <c r="AG3088" s="11" t="s">
        <v>13358</v>
      </c>
    </row>
    <row r="3089" spans="1:33" x14ac:dyDescent="0.15">
      <c r="A3089" s="11" t="s">
        <v>14687</v>
      </c>
      <c r="B3089" s="11" t="s">
        <v>15253</v>
      </c>
      <c r="C3089" s="11" t="s">
        <v>14692</v>
      </c>
      <c r="D3089" s="17">
        <v>39381</v>
      </c>
      <c r="E3089" s="11" t="s">
        <v>14723</v>
      </c>
      <c r="F3089" s="11" t="s">
        <v>14724</v>
      </c>
      <c r="G3089" s="11" t="s">
        <v>23</v>
      </c>
      <c r="H3089" s="11" t="s">
        <v>9502</v>
      </c>
      <c r="I3089" s="11" t="str">
        <f t="shared" si="480"/>
        <v>卖家未填</v>
      </c>
      <c r="J3089" s="11" t="str">
        <f t="shared" si="481"/>
        <v>300</v>
      </c>
      <c r="K3089" s="11" t="str">
        <f t="shared" si="482"/>
        <v>卖家未填</v>
      </c>
      <c r="L3089" s="11" t="str">
        <f t="shared" si="483"/>
        <v>卖家未填</v>
      </c>
      <c r="M3089" s="11" t="str">
        <f t="shared" si="484"/>
        <v>牛奶味面包干</v>
      </c>
      <c r="N3089" s="11" t="s">
        <v>2008</v>
      </c>
      <c r="O3089" s="11" t="s">
        <v>4614</v>
      </c>
      <c r="P3089" s="12">
        <v>13.8</v>
      </c>
      <c r="Q3089" s="12"/>
      <c r="R3089" s="11">
        <v>13.8</v>
      </c>
      <c r="S3089" s="13">
        <f t="shared" si="485"/>
        <v>25.705882352941178</v>
      </c>
      <c r="T3089" s="11">
        <v>102</v>
      </c>
      <c r="U3089" s="11">
        <v>190</v>
      </c>
      <c r="V3089" s="14">
        <f t="shared" si="486"/>
        <v>2622</v>
      </c>
      <c r="W3089" s="11">
        <v>108</v>
      </c>
      <c r="X3089" s="11">
        <v>415</v>
      </c>
      <c r="Y3089" s="11">
        <v>9458881937</v>
      </c>
      <c r="Z3089" s="11">
        <v>34979511</v>
      </c>
      <c r="AA3089" s="15">
        <f t="shared" si="487"/>
        <v>42029.590254629627</v>
      </c>
      <c r="AB3089" s="16" t="str">
        <f t="shared" si="488"/>
        <v>点击查看</v>
      </c>
      <c r="AC3089" s="11">
        <f t="shared" si="489"/>
        <v>2007</v>
      </c>
      <c r="AD3089" s="11"/>
      <c r="AE3089" s="11" t="s">
        <v>6505</v>
      </c>
      <c r="AF3089" s="11" t="s">
        <v>8066</v>
      </c>
      <c r="AG3089" s="11" t="s">
        <v>12384</v>
      </c>
    </row>
    <row r="3090" spans="1:33" x14ac:dyDescent="0.15">
      <c r="A3090" s="11" t="s">
        <v>14687</v>
      </c>
      <c r="B3090" s="11" t="s">
        <v>15790</v>
      </c>
      <c r="C3090" s="11" t="s">
        <v>14689</v>
      </c>
      <c r="D3090" s="17">
        <v>41365</v>
      </c>
      <c r="E3090" s="11" t="s">
        <v>17</v>
      </c>
      <c r="F3090" s="11" t="s">
        <v>17</v>
      </c>
      <c r="G3090" s="11" t="s">
        <v>17</v>
      </c>
      <c r="H3090" s="11" t="s">
        <v>8665</v>
      </c>
      <c r="I3090" s="11" t="str">
        <f t="shared" si="480"/>
        <v>卖家未填</v>
      </c>
      <c r="J3090" s="11" t="str">
        <f t="shared" si="481"/>
        <v>285</v>
      </c>
      <c r="K3090" s="11" t="str">
        <f t="shared" si="482"/>
        <v>卖家未填</v>
      </c>
      <c r="L3090" s="11" t="str">
        <f t="shared" si="483"/>
        <v>卖家未填</v>
      </c>
      <c r="M3090" s="11" t="str">
        <f t="shared" si="484"/>
        <v>花生糖</v>
      </c>
      <c r="N3090" s="11" t="s">
        <v>2912</v>
      </c>
      <c r="O3090" s="11" t="s">
        <v>5157</v>
      </c>
      <c r="P3090" s="12">
        <v>16.8</v>
      </c>
      <c r="Q3090" s="12"/>
      <c r="R3090" s="11">
        <v>16.8</v>
      </c>
      <c r="S3090" s="13">
        <f t="shared" si="485"/>
        <v>52.416000000000004</v>
      </c>
      <c r="T3090" s="11">
        <v>50</v>
      </c>
      <c r="U3090" s="11">
        <v>156</v>
      </c>
      <c r="V3090" s="14">
        <f t="shared" si="486"/>
        <v>2620.8000000000002</v>
      </c>
      <c r="W3090" s="11">
        <v>16</v>
      </c>
      <c r="X3090" s="11">
        <v>89</v>
      </c>
      <c r="Y3090" s="11">
        <v>36694032910</v>
      </c>
      <c r="Z3090" s="11">
        <v>103191364</v>
      </c>
      <c r="AA3090" s="15">
        <f t="shared" si="487"/>
        <v>42031.641817129625</v>
      </c>
      <c r="AB3090" s="16" t="str">
        <f t="shared" si="488"/>
        <v>点击查看</v>
      </c>
      <c r="AC3090" s="11">
        <f t="shared" si="489"/>
        <v>2013</v>
      </c>
      <c r="AD3090" s="11"/>
      <c r="AE3090" s="11" t="s">
        <v>7033</v>
      </c>
      <c r="AF3090" s="11" t="s">
        <v>8347</v>
      </c>
      <c r="AG3090" s="11" t="s">
        <v>13254</v>
      </c>
    </row>
    <row r="3091" spans="1:33" x14ac:dyDescent="0.15">
      <c r="A3091" s="11" t="s">
        <v>14703</v>
      </c>
      <c r="B3091" s="11" t="s">
        <v>16021</v>
      </c>
      <c r="C3091" s="11" t="s">
        <v>14700</v>
      </c>
      <c r="D3091" s="17">
        <v>41541</v>
      </c>
      <c r="E3091" s="11" t="s">
        <v>14750</v>
      </c>
      <c r="F3091" s="11" t="s">
        <v>14752</v>
      </c>
      <c r="G3091" s="11" t="s">
        <v>45</v>
      </c>
      <c r="H3091" s="11" t="s">
        <v>9774</v>
      </c>
      <c r="I3091" s="11" t="str">
        <f t="shared" si="480"/>
        <v>卖家未填</v>
      </c>
      <c r="J3091" s="11" t="str">
        <f t="shared" si="481"/>
        <v>500</v>
      </c>
      <c r="K3091" s="11" t="str">
        <f t="shared" si="482"/>
        <v>卖家未填</v>
      </c>
      <c r="L3091" s="11" t="str">
        <f t="shared" si="483"/>
        <v>卖家未填</v>
      </c>
      <c r="M3091" s="11" t="str">
        <f t="shared" si="484"/>
        <v>水果糖</v>
      </c>
      <c r="N3091" s="11" t="s">
        <v>3043</v>
      </c>
      <c r="O3091" s="11" t="s">
        <v>4761</v>
      </c>
      <c r="P3091" s="12">
        <v>11.8</v>
      </c>
      <c r="Q3091" s="12"/>
      <c r="R3091" s="11">
        <v>11.8</v>
      </c>
      <c r="S3091" s="13">
        <f t="shared" si="485"/>
        <v>58.213333333333338</v>
      </c>
      <c r="T3091" s="11">
        <v>45</v>
      </c>
      <c r="U3091" s="11">
        <v>222</v>
      </c>
      <c r="V3091" s="14">
        <f t="shared" si="486"/>
        <v>2619.6000000000004</v>
      </c>
      <c r="W3091" s="11">
        <v>101</v>
      </c>
      <c r="X3091" s="11">
        <v>427</v>
      </c>
      <c r="Y3091" s="11">
        <v>35043023629</v>
      </c>
      <c r="Z3091" s="11">
        <v>106534519</v>
      </c>
      <c r="AA3091" s="15">
        <f t="shared" si="487"/>
        <v>42029.380254629628</v>
      </c>
      <c r="AB3091" s="16" t="str">
        <f t="shared" si="488"/>
        <v>点击查看</v>
      </c>
      <c r="AC3091" s="11">
        <f t="shared" si="489"/>
        <v>2013</v>
      </c>
      <c r="AD3091" s="11"/>
      <c r="AE3091" s="11" t="s">
        <v>7123</v>
      </c>
      <c r="AF3091" s="11" t="s">
        <v>8670</v>
      </c>
      <c r="AG3091" s="11" t="s">
        <v>13382</v>
      </c>
    </row>
    <row r="3092" spans="1:33" x14ac:dyDescent="0.15">
      <c r="A3092" s="11" t="s">
        <v>14703</v>
      </c>
      <c r="B3092" s="11" t="s">
        <v>16047</v>
      </c>
      <c r="C3092" s="11" t="s">
        <v>14708</v>
      </c>
      <c r="D3092" s="17">
        <v>41486</v>
      </c>
      <c r="E3092" s="11" t="s">
        <v>14715</v>
      </c>
      <c r="F3092" s="11" t="s">
        <v>14784</v>
      </c>
      <c r="G3092" s="11" t="s">
        <v>70</v>
      </c>
      <c r="H3092" s="11" t="s">
        <v>10085</v>
      </c>
      <c r="I3092" s="11" t="str">
        <f t="shared" si="480"/>
        <v>卖家未填</v>
      </c>
      <c r="J3092" s="11" t="str">
        <f t="shared" si="481"/>
        <v>500</v>
      </c>
      <c r="K3092" s="11" t="str">
        <f t="shared" si="482"/>
        <v>卖家未填</v>
      </c>
      <c r="L3092" s="11" t="str">
        <f t="shared" si="483"/>
        <v>卖家未填</v>
      </c>
      <c r="M3092" s="11" t="str">
        <f t="shared" si="484"/>
        <v>营养麦片巧克力糖</v>
      </c>
      <c r="N3092" s="11" t="s">
        <v>3120</v>
      </c>
      <c r="O3092" s="11" t="s">
        <v>4804</v>
      </c>
      <c r="P3092" s="12">
        <v>11.9</v>
      </c>
      <c r="Q3092" s="12"/>
      <c r="R3092" s="11">
        <v>11.9</v>
      </c>
      <c r="S3092" s="13">
        <f t="shared" si="485"/>
        <v>60.883720930232556</v>
      </c>
      <c r="T3092" s="11">
        <v>43</v>
      </c>
      <c r="U3092" s="11">
        <v>220</v>
      </c>
      <c r="V3092" s="14">
        <f t="shared" si="486"/>
        <v>2618</v>
      </c>
      <c r="W3092" s="11">
        <v>38</v>
      </c>
      <c r="X3092" s="11">
        <v>115</v>
      </c>
      <c r="Y3092" s="11">
        <v>38829832679</v>
      </c>
      <c r="Z3092" s="11">
        <v>105621570</v>
      </c>
      <c r="AA3092" s="15">
        <f t="shared" si="487"/>
        <v>42028.448784722219</v>
      </c>
      <c r="AB3092" s="16" t="str">
        <f t="shared" si="488"/>
        <v>点击查看</v>
      </c>
      <c r="AC3092" s="11">
        <f t="shared" si="489"/>
        <v>2013</v>
      </c>
      <c r="AD3092" s="11"/>
      <c r="AE3092" s="11" t="s">
        <v>7173</v>
      </c>
      <c r="AF3092" s="11" t="s">
        <v>9134</v>
      </c>
      <c r="AG3092" s="11" t="s">
        <v>13455</v>
      </c>
    </row>
    <row r="3093" spans="1:33" x14ac:dyDescent="0.15">
      <c r="A3093" s="11" t="s">
        <v>14677</v>
      </c>
      <c r="B3093" s="11" t="s">
        <v>9448</v>
      </c>
      <c r="C3093" s="11" t="s">
        <v>14677</v>
      </c>
      <c r="D3093" s="11"/>
      <c r="E3093" s="11" t="s">
        <v>20</v>
      </c>
      <c r="F3093" s="11" t="s">
        <v>20</v>
      </c>
      <c r="G3093" s="11" t="s">
        <v>20</v>
      </c>
      <c r="H3093" s="11" t="s">
        <v>9500</v>
      </c>
      <c r="I3093" s="11" t="str">
        <f t="shared" si="480"/>
        <v>卖家未填</v>
      </c>
      <c r="J3093" s="11" t="str">
        <f t="shared" si="481"/>
        <v>卖家未填</v>
      </c>
      <c r="K3093" s="11" t="str">
        <f t="shared" si="482"/>
        <v>卖家未填</v>
      </c>
      <c r="L3093" s="11" t="str">
        <f t="shared" si="483"/>
        <v>卖家未填</v>
      </c>
      <c r="M3093" s="11" t="str">
        <f t="shared" si="484"/>
        <v>卖家未填</v>
      </c>
      <c r="N3093" s="11" t="s">
        <v>1030</v>
      </c>
      <c r="O3093" s="11"/>
      <c r="P3093" s="12">
        <v>15</v>
      </c>
      <c r="Q3093" s="12">
        <v>12</v>
      </c>
      <c r="R3093" s="11">
        <v>12</v>
      </c>
      <c r="S3093" s="13">
        <f t="shared" si="485"/>
        <v>15.759036144578314</v>
      </c>
      <c r="T3093" s="11">
        <v>166</v>
      </c>
      <c r="U3093" s="11">
        <v>218</v>
      </c>
      <c r="V3093" s="14">
        <f t="shared" si="486"/>
        <v>2616</v>
      </c>
      <c r="W3093" s="11">
        <v>642</v>
      </c>
      <c r="X3093" s="11">
        <v>27</v>
      </c>
      <c r="Y3093" s="11">
        <v>37266105868</v>
      </c>
      <c r="Z3093" s="11">
        <v>101717810</v>
      </c>
      <c r="AA3093" s="15" t="str">
        <f t="shared" si="487"/>
        <v/>
      </c>
      <c r="AB3093" s="16" t="str">
        <f t="shared" si="488"/>
        <v>点击查看</v>
      </c>
      <c r="AC3093" s="11">
        <f t="shared" si="489"/>
        <v>1900</v>
      </c>
      <c r="AD3093" s="11"/>
      <c r="AE3093" s="11"/>
      <c r="AF3093" s="11"/>
      <c r="AG3093" s="11"/>
    </row>
    <row r="3094" spans="1:33" x14ac:dyDescent="0.15">
      <c r="A3094" s="11" t="s">
        <v>14703</v>
      </c>
      <c r="B3094" s="11" t="s">
        <v>16125</v>
      </c>
      <c r="C3094" s="11" t="s">
        <v>14700</v>
      </c>
      <c r="D3094" s="17">
        <v>41466</v>
      </c>
      <c r="E3094" s="11" t="s">
        <v>14750</v>
      </c>
      <c r="F3094" s="11" t="s">
        <v>14752</v>
      </c>
      <c r="G3094" s="11" t="s">
        <v>45</v>
      </c>
      <c r="H3094" s="11" t="s">
        <v>9616</v>
      </c>
      <c r="I3094" s="11" t="str">
        <f t="shared" si="480"/>
        <v>卖家未填</v>
      </c>
      <c r="J3094" s="11" t="str">
        <f t="shared" si="481"/>
        <v>500</v>
      </c>
      <c r="K3094" s="11" t="str">
        <f t="shared" si="482"/>
        <v>卖家未填</v>
      </c>
      <c r="L3094" s="11" t="str">
        <f t="shared" si="483"/>
        <v>卖家未填</v>
      </c>
      <c r="M3094" s="11" t="str">
        <f t="shared" si="484"/>
        <v>水果糖</v>
      </c>
      <c r="N3094" s="11" t="s">
        <v>3362</v>
      </c>
      <c r="O3094" s="11" t="s">
        <v>5486</v>
      </c>
      <c r="P3094" s="12">
        <v>10.9</v>
      </c>
      <c r="Q3094" s="12"/>
      <c r="R3094" s="11">
        <v>10.9</v>
      </c>
      <c r="S3094" s="13">
        <f t="shared" si="485"/>
        <v>70.702702702702709</v>
      </c>
      <c r="T3094" s="11">
        <v>37</v>
      </c>
      <c r="U3094" s="11">
        <v>240</v>
      </c>
      <c r="V3094" s="14">
        <f t="shared" si="486"/>
        <v>2616</v>
      </c>
      <c r="W3094" s="11">
        <v>67</v>
      </c>
      <c r="X3094" s="11">
        <v>689</v>
      </c>
      <c r="Y3094" s="11">
        <v>19418362298</v>
      </c>
      <c r="Z3094" s="11">
        <v>105288830</v>
      </c>
      <c r="AA3094" s="15">
        <f t="shared" si="487"/>
        <v>42026.649861111116</v>
      </c>
      <c r="AB3094" s="16" t="str">
        <f t="shared" si="488"/>
        <v>点击查看</v>
      </c>
      <c r="AC3094" s="11">
        <f t="shared" si="489"/>
        <v>2013</v>
      </c>
      <c r="AD3094" s="11"/>
      <c r="AE3094" s="11" t="s">
        <v>7325</v>
      </c>
      <c r="AF3094" s="11" t="s">
        <v>8349</v>
      </c>
      <c r="AG3094" s="11" t="s">
        <v>13690</v>
      </c>
    </row>
    <row r="3095" spans="1:33" x14ac:dyDescent="0.15">
      <c r="A3095" s="11" t="s">
        <v>14690</v>
      </c>
      <c r="B3095" s="11" t="s">
        <v>14998</v>
      </c>
      <c r="C3095" s="11" t="s">
        <v>14691</v>
      </c>
      <c r="D3095" s="11"/>
      <c r="E3095" s="11" t="s">
        <v>14726</v>
      </c>
      <c r="F3095" s="11" t="s">
        <v>14727</v>
      </c>
      <c r="G3095" s="11" t="s">
        <v>25</v>
      </c>
      <c r="H3095" s="11" t="s">
        <v>10528</v>
      </c>
      <c r="I3095" s="11" t="str">
        <f t="shared" si="480"/>
        <v>卖家未填</v>
      </c>
      <c r="J3095" s="11" t="str">
        <f t="shared" si="481"/>
        <v>450</v>
      </c>
      <c r="K3095" s="11" t="str">
        <f t="shared" si="482"/>
        <v>卖家未填</v>
      </c>
      <c r="L3095" s="11" t="str">
        <f t="shared" si="483"/>
        <v>卖家未填</v>
      </c>
      <c r="M3095" s="11" t="str">
        <f t="shared" si="484"/>
        <v>曲奇三味组合礼袋</v>
      </c>
      <c r="N3095" s="11" t="s">
        <v>2549</v>
      </c>
      <c r="O3095" s="11"/>
      <c r="P3095" s="12">
        <v>94</v>
      </c>
      <c r="Q3095" s="12">
        <v>19.8</v>
      </c>
      <c r="R3095" s="11">
        <v>19.8</v>
      </c>
      <c r="S3095" s="13">
        <f t="shared" si="485"/>
        <v>40.837499999999999</v>
      </c>
      <c r="T3095" s="11">
        <v>64</v>
      </c>
      <c r="U3095" s="11">
        <v>132</v>
      </c>
      <c r="V3095" s="14">
        <f t="shared" si="486"/>
        <v>2613.6</v>
      </c>
      <c r="W3095" s="11">
        <v>882</v>
      </c>
      <c r="X3095" s="11">
        <v>1061</v>
      </c>
      <c r="Y3095" s="11">
        <v>39311429963</v>
      </c>
      <c r="Z3095" s="11">
        <v>66463352</v>
      </c>
      <c r="AA3095" s="15" t="str">
        <f t="shared" si="487"/>
        <v/>
      </c>
      <c r="AB3095" s="16" t="str">
        <f t="shared" si="488"/>
        <v>点击查看</v>
      </c>
      <c r="AC3095" s="11">
        <f t="shared" si="489"/>
        <v>1900</v>
      </c>
      <c r="AD3095" s="11"/>
      <c r="AE3095" s="11"/>
      <c r="AF3095" s="11" t="s">
        <v>8951</v>
      </c>
      <c r="AG3095" s="11" t="s">
        <v>12903</v>
      </c>
    </row>
    <row r="3096" spans="1:33" x14ac:dyDescent="0.15">
      <c r="A3096" s="11" t="s">
        <v>14701</v>
      </c>
      <c r="B3096" s="11" t="s">
        <v>14917</v>
      </c>
      <c r="C3096" s="11" t="s">
        <v>14702</v>
      </c>
      <c r="D3096" s="11"/>
      <c r="E3096" s="11" t="s">
        <v>14726</v>
      </c>
      <c r="F3096" s="11" t="s">
        <v>14727</v>
      </c>
      <c r="G3096" s="11" t="s">
        <v>25</v>
      </c>
      <c r="H3096" s="11" t="s">
        <v>10588</v>
      </c>
      <c r="I3096" s="11" t="str">
        <f t="shared" si="480"/>
        <v>卖家未填</v>
      </c>
      <c r="J3096" s="11" t="str">
        <f t="shared" si="481"/>
        <v>600</v>
      </c>
      <c r="K3096" s="11" t="str">
        <f t="shared" si="482"/>
        <v>卖家未填</v>
      </c>
      <c r="L3096" s="11" t="str">
        <f t="shared" si="483"/>
        <v>卖家未填</v>
      </c>
      <c r="M3096" s="11" t="str">
        <f t="shared" si="484"/>
        <v>月桂花糕200g*3盒</v>
      </c>
      <c r="N3096" s="11" t="s">
        <v>4096</v>
      </c>
      <c r="O3096" s="11" t="s">
        <v>4386</v>
      </c>
      <c r="P3096" s="12">
        <v>60</v>
      </c>
      <c r="Q3096" s="12">
        <v>36.799999999999997</v>
      </c>
      <c r="R3096" s="11">
        <v>36.799999999999997</v>
      </c>
      <c r="S3096" s="13">
        <f t="shared" si="485"/>
        <v>104.51199999999999</v>
      </c>
      <c r="T3096" s="11">
        <v>25</v>
      </c>
      <c r="U3096" s="11">
        <v>71</v>
      </c>
      <c r="V3096" s="14">
        <f t="shared" si="486"/>
        <v>2612.7999999999997</v>
      </c>
      <c r="W3096" s="11">
        <v>60</v>
      </c>
      <c r="X3096" s="11">
        <v>193</v>
      </c>
      <c r="Y3096" s="11">
        <v>39164986235</v>
      </c>
      <c r="Z3096" s="11">
        <v>61978591</v>
      </c>
      <c r="AA3096" s="15" t="str">
        <f t="shared" si="487"/>
        <v/>
      </c>
      <c r="AB3096" s="16" t="str">
        <f t="shared" si="488"/>
        <v>点击查看</v>
      </c>
      <c r="AC3096" s="11">
        <f t="shared" si="489"/>
        <v>1900</v>
      </c>
      <c r="AD3096" s="11"/>
      <c r="AE3096" s="11"/>
      <c r="AF3096" s="11" t="s">
        <v>9375</v>
      </c>
      <c r="AG3096" s="11" t="s">
        <v>14404</v>
      </c>
    </row>
    <row r="3097" spans="1:33" x14ac:dyDescent="0.15">
      <c r="A3097" s="11" t="s">
        <v>14703</v>
      </c>
      <c r="B3097" s="11" t="s">
        <v>16118</v>
      </c>
      <c r="C3097" s="11" t="s">
        <v>14707</v>
      </c>
      <c r="D3097" s="17">
        <v>41658</v>
      </c>
      <c r="E3097" s="11" t="s">
        <v>14723</v>
      </c>
      <c r="F3097" s="11" t="s">
        <v>14829</v>
      </c>
      <c r="G3097" s="11" t="s">
        <v>115</v>
      </c>
      <c r="H3097" s="11" t="s">
        <v>9801</v>
      </c>
      <c r="I3097" s="11" t="str">
        <f t="shared" si="480"/>
        <v>卖家未填</v>
      </c>
      <c r="J3097" s="11" t="str">
        <f t="shared" si="481"/>
        <v>908</v>
      </c>
      <c r="K3097" s="11" t="str">
        <f t="shared" si="482"/>
        <v>卖家未填</v>
      </c>
      <c r="L3097" s="11" t="str">
        <f t="shared" si="483"/>
        <v>卖家未填</v>
      </c>
      <c r="M3097" s="11" t="str">
        <f t="shared" si="484"/>
        <v>组合系列</v>
      </c>
      <c r="N3097" s="11" t="s">
        <v>1442</v>
      </c>
      <c r="O3097" s="11" t="s">
        <v>5476</v>
      </c>
      <c r="P3097" s="12">
        <v>58</v>
      </c>
      <c r="Q3097" s="12"/>
      <c r="R3097" s="11">
        <v>58</v>
      </c>
      <c r="S3097" s="13">
        <f t="shared" si="485"/>
        <v>68.684210526315795</v>
      </c>
      <c r="T3097" s="11">
        <v>38</v>
      </c>
      <c r="U3097" s="11">
        <v>45</v>
      </c>
      <c r="V3097" s="14">
        <f t="shared" si="486"/>
        <v>2610</v>
      </c>
      <c r="W3097" s="11">
        <v>43</v>
      </c>
      <c r="X3097" s="11">
        <v>60</v>
      </c>
      <c r="Y3097" s="11">
        <v>42182962560</v>
      </c>
      <c r="Z3097" s="11">
        <v>108457795</v>
      </c>
      <c r="AA3097" s="15">
        <f t="shared" si="487"/>
        <v>42027.000937500001</v>
      </c>
      <c r="AB3097" s="16" t="str">
        <f t="shared" si="488"/>
        <v>点击查看</v>
      </c>
      <c r="AC3097" s="11">
        <f t="shared" si="489"/>
        <v>2014</v>
      </c>
      <c r="AD3097" s="11"/>
      <c r="AE3097" s="11" t="s">
        <v>7302</v>
      </c>
      <c r="AF3097" s="11" t="s">
        <v>8721</v>
      </c>
      <c r="AG3097" s="11" t="s">
        <v>13650</v>
      </c>
    </row>
    <row r="3098" spans="1:33" x14ac:dyDescent="0.15">
      <c r="A3098" s="11" t="s">
        <v>14703</v>
      </c>
      <c r="B3098" s="11" t="s">
        <v>16297</v>
      </c>
      <c r="C3098" s="11" t="s">
        <v>14707</v>
      </c>
      <c r="D3098" s="17">
        <v>41014</v>
      </c>
      <c r="E3098" s="11" t="s">
        <v>17</v>
      </c>
      <c r="F3098" s="11" t="s">
        <v>17</v>
      </c>
      <c r="G3098" s="11" t="s">
        <v>17</v>
      </c>
      <c r="H3098" s="11" t="s">
        <v>10214</v>
      </c>
      <c r="I3098" s="11" t="str">
        <f t="shared" si="480"/>
        <v>卖家未填</v>
      </c>
      <c r="J3098" s="11" t="str">
        <f t="shared" si="481"/>
        <v>200</v>
      </c>
      <c r="K3098" s="11" t="str">
        <f t="shared" si="482"/>
        <v>卖家未填</v>
      </c>
      <c r="L3098" s="11" t="str">
        <f t="shared" si="483"/>
        <v>卖家未填</v>
      </c>
      <c r="M3098" s="11" t="str">
        <f t="shared" si="484"/>
        <v>夹心饼干</v>
      </c>
      <c r="N3098" s="11" t="s">
        <v>3886</v>
      </c>
      <c r="O3098" s="11" t="s">
        <v>4765</v>
      </c>
      <c r="P3098" s="12">
        <v>30</v>
      </c>
      <c r="Q3098" s="12"/>
      <c r="R3098" s="11">
        <v>30</v>
      </c>
      <c r="S3098" s="13">
        <f t="shared" si="485"/>
        <v>93.214285714285708</v>
      </c>
      <c r="T3098" s="11">
        <v>28</v>
      </c>
      <c r="U3098" s="11">
        <v>87</v>
      </c>
      <c r="V3098" s="14">
        <f t="shared" si="486"/>
        <v>2610</v>
      </c>
      <c r="W3098" s="11">
        <v>10</v>
      </c>
      <c r="X3098" s="11">
        <v>29</v>
      </c>
      <c r="Y3098" s="11">
        <v>43221244674</v>
      </c>
      <c r="Z3098" s="11">
        <v>71456417</v>
      </c>
      <c r="AA3098" s="15">
        <f t="shared" si="487"/>
        <v>42031.875069444446</v>
      </c>
      <c r="AB3098" s="16" t="str">
        <f t="shared" si="488"/>
        <v>点击查看</v>
      </c>
      <c r="AC3098" s="11">
        <f t="shared" si="489"/>
        <v>2012</v>
      </c>
      <c r="AD3098" s="11"/>
      <c r="AE3098" s="11" t="s">
        <v>7648</v>
      </c>
      <c r="AF3098" s="11" t="s">
        <v>9316</v>
      </c>
      <c r="AG3098" s="11" t="s">
        <v>14199</v>
      </c>
    </row>
    <row r="3099" spans="1:33" x14ac:dyDescent="0.15">
      <c r="A3099" s="11" t="s">
        <v>14701</v>
      </c>
      <c r="B3099" s="11" t="s">
        <v>15106</v>
      </c>
      <c r="C3099" s="11" t="s">
        <v>14702</v>
      </c>
      <c r="D3099" s="11"/>
      <c r="E3099" s="11" t="s">
        <v>14726</v>
      </c>
      <c r="F3099" s="11" t="s">
        <v>14727</v>
      </c>
      <c r="G3099" s="11" t="s">
        <v>25</v>
      </c>
      <c r="H3099" s="11" t="s">
        <v>9792</v>
      </c>
      <c r="I3099" s="11" t="str">
        <f t="shared" si="480"/>
        <v>鲜花饼</v>
      </c>
      <c r="J3099" s="11" t="str">
        <f t="shared" si="481"/>
        <v>400</v>
      </c>
      <c r="K3099" s="11" t="str">
        <f t="shared" si="482"/>
        <v>卖家未填</v>
      </c>
      <c r="L3099" s="11" t="str">
        <f t="shared" si="483"/>
        <v>卖家未填</v>
      </c>
      <c r="M3099" s="11" t="str">
        <f t="shared" si="484"/>
        <v>潘祥记鲜花饼400g</v>
      </c>
      <c r="N3099" s="11" t="s">
        <v>3916</v>
      </c>
      <c r="O3099" s="11" t="s">
        <v>4373</v>
      </c>
      <c r="P3099" s="12">
        <v>45</v>
      </c>
      <c r="Q3099" s="12"/>
      <c r="R3099" s="11">
        <v>45</v>
      </c>
      <c r="S3099" s="13">
        <f t="shared" si="485"/>
        <v>96.666666666666671</v>
      </c>
      <c r="T3099" s="11">
        <v>27</v>
      </c>
      <c r="U3099" s="11">
        <v>58</v>
      </c>
      <c r="V3099" s="14">
        <f t="shared" si="486"/>
        <v>2610</v>
      </c>
      <c r="W3099" s="11">
        <v>185</v>
      </c>
      <c r="X3099" s="11">
        <v>1118</v>
      </c>
      <c r="Y3099" s="11">
        <v>38381480616</v>
      </c>
      <c r="Z3099" s="11">
        <v>107421894</v>
      </c>
      <c r="AA3099" s="15" t="str">
        <f t="shared" si="487"/>
        <v/>
      </c>
      <c r="AB3099" s="16" t="str">
        <f t="shared" si="488"/>
        <v>点击查看</v>
      </c>
      <c r="AC3099" s="11">
        <f t="shared" si="489"/>
        <v>1900</v>
      </c>
      <c r="AD3099" s="11"/>
      <c r="AE3099" s="11"/>
      <c r="AF3099" s="11" t="s">
        <v>8151</v>
      </c>
      <c r="AG3099" s="11" t="s">
        <v>14226</v>
      </c>
    </row>
    <row r="3100" spans="1:33" x14ac:dyDescent="0.15">
      <c r="A3100" s="11" t="s">
        <v>14703</v>
      </c>
      <c r="B3100" s="11" t="s">
        <v>15314</v>
      </c>
      <c r="C3100" s="11" t="s">
        <v>14704</v>
      </c>
      <c r="D3100" s="17">
        <v>41962</v>
      </c>
      <c r="E3100" s="11" t="s">
        <v>14713</v>
      </c>
      <c r="F3100" s="11" t="s">
        <v>14717</v>
      </c>
      <c r="G3100" s="11" t="s">
        <v>18</v>
      </c>
      <c r="H3100" s="11" t="s">
        <v>9657</v>
      </c>
      <c r="I3100" s="11" t="str">
        <f t="shared" si="480"/>
        <v>卖家未填</v>
      </c>
      <c r="J3100" s="11" t="str">
        <f t="shared" si="481"/>
        <v>200</v>
      </c>
      <c r="K3100" s="11" t="str">
        <f t="shared" si="482"/>
        <v>卖家未填</v>
      </c>
      <c r="L3100" s="11" t="str">
        <f t="shared" si="483"/>
        <v>卖家未填</v>
      </c>
      <c r="M3100" s="11" t="str">
        <f t="shared" si="484"/>
        <v>卖家未填</v>
      </c>
      <c r="N3100" s="11" t="s">
        <v>4358</v>
      </c>
      <c r="O3100" s="11" t="s">
        <v>5786</v>
      </c>
      <c r="P3100" s="12">
        <v>100</v>
      </c>
      <c r="Q3100" s="12">
        <v>58</v>
      </c>
      <c r="R3100" s="11">
        <v>58</v>
      </c>
      <c r="S3100" s="13">
        <f t="shared" si="485"/>
        <v>118.63636363636364</v>
      </c>
      <c r="T3100" s="11">
        <v>22</v>
      </c>
      <c r="U3100" s="11">
        <v>45</v>
      </c>
      <c r="V3100" s="14">
        <f t="shared" si="486"/>
        <v>2610</v>
      </c>
      <c r="W3100" s="11">
        <v>12</v>
      </c>
      <c r="X3100" s="11">
        <v>109</v>
      </c>
      <c r="Y3100" s="11">
        <v>42786153386</v>
      </c>
      <c r="Z3100" s="11">
        <v>115238102</v>
      </c>
      <c r="AA3100" s="15">
        <f t="shared" si="487"/>
        <v>42028.542384259257</v>
      </c>
      <c r="AB3100" s="16" t="str">
        <f t="shared" si="488"/>
        <v>点击查看</v>
      </c>
      <c r="AC3100" s="11">
        <f t="shared" si="489"/>
        <v>2014</v>
      </c>
      <c r="AD3100" s="11"/>
      <c r="AE3100" s="11" t="s">
        <v>7952</v>
      </c>
      <c r="AF3100" s="11" t="s">
        <v>8438</v>
      </c>
      <c r="AG3100" s="11" t="s">
        <v>14659</v>
      </c>
    </row>
    <row r="3101" spans="1:33" x14ac:dyDescent="0.15">
      <c r="A3101" s="11" t="s">
        <v>14673</v>
      </c>
      <c r="B3101" s="11" t="s">
        <v>14896</v>
      </c>
      <c r="C3101" s="11" t="s">
        <v>14674</v>
      </c>
      <c r="D3101" s="11"/>
      <c r="E3101" s="11" t="s">
        <v>20</v>
      </c>
      <c r="F3101" s="11" t="s">
        <v>20</v>
      </c>
      <c r="G3101" s="11" t="s">
        <v>20</v>
      </c>
      <c r="H3101" s="11" t="s">
        <v>9489</v>
      </c>
      <c r="I3101" s="11" t="str">
        <f t="shared" si="480"/>
        <v>卖家未填</v>
      </c>
      <c r="J3101" s="11" t="str">
        <f t="shared" si="481"/>
        <v>400</v>
      </c>
      <c r="K3101" s="11" t="str">
        <f t="shared" si="482"/>
        <v>卖家未填</v>
      </c>
      <c r="L3101" s="11" t="str">
        <f t="shared" si="483"/>
        <v>卖家未填</v>
      </c>
      <c r="M3101" s="11" t="str">
        <f t="shared" si="484"/>
        <v>肉松饼10个</v>
      </c>
      <c r="N3101" s="11" t="s">
        <v>1846</v>
      </c>
      <c r="O3101" s="11"/>
      <c r="P3101" s="12">
        <v>19.8</v>
      </c>
      <c r="Q3101" s="12">
        <v>13.8</v>
      </c>
      <c r="R3101" s="11">
        <v>13.8</v>
      </c>
      <c r="S3101" s="13">
        <f t="shared" si="485"/>
        <v>21.917647058823533</v>
      </c>
      <c r="T3101" s="11">
        <v>119</v>
      </c>
      <c r="U3101" s="11">
        <v>189</v>
      </c>
      <c r="V3101" s="14">
        <f t="shared" si="486"/>
        <v>2608.2000000000003</v>
      </c>
      <c r="W3101" s="11">
        <v>209</v>
      </c>
      <c r="X3101" s="11">
        <v>86</v>
      </c>
      <c r="Y3101" s="11">
        <v>42271926103</v>
      </c>
      <c r="Z3101" s="11">
        <v>65141806</v>
      </c>
      <c r="AA3101" s="15" t="str">
        <f t="shared" si="487"/>
        <v/>
      </c>
      <c r="AB3101" s="16" t="str">
        <f t="shared" si="488"/>
        <v>点击查看</v>
      </c>
      <c r="AC3101" s="11">
        <f t="shared" si="489"/>
        <v>1900</v>
      </c>
      <c r="AD3101" s="11"/>
      <c r="AE3101" s="11"/>
      <c r="AF3101" s="11" t="s">
        <v>7966</v>
      </c>
      <c r="AG3101" s="11" t="s">
        <v>12238</v>
      </c>
    </row>
    <row r="3102" spans="1:33" x14ac:dyDescent="0.15">
      <c r="A3102" s="11" t="s">
        <v>14690</v>
      </c>
      <c r="B3102" s="11" t="s">
        <v>15045</v>
      </c>
      <c r="C3102" s="11" t="s">
        <v>14691</v>
      </c>
      <c r="D3102" s="11"/>
      <c r="E3102" s="11" t="s">
        <v>17</v>
      </c>
      <c r="F3102" s="11" t="s">
        <v>17</v>
      </c>
      <c r="G3102" s="11" t="s">
        <v>17</v>
      </c>
      <c r="H3102" s="11" t="s">
        <v>8002</v>
      </c>
      <c r="I3102" s="11" t="str">
        <f t="shared" si="480"/>
        <v>卖家未填</v>
      </c>
      <c r="J3102" s="11" t="str">
        <f t="shared" si="481"/>
        <v>90</v>
      </c>
      <c r="K3102" s="11" t="str">
        <f t="shared" si="482"/>
        <v>卖家未填</v>
      </c>
      <c r="L3102" s="11" t="str">
        <f t="shared" si="483"/>
        <v>卖家未填</v>
      </c>
      <c r="M3102" s="11" t="str">
        <f t="shared" si="484"/>
        <v>原味曲奇饼干90g</v>
      </c>
      <c r="N3102" s="11" t="s">
        <v>2214</v>
      </c>
      <c r="O3102" s="11"/>
      <c r="P3102" s="12">
        <v>110.56</v>
      </c>
      <c r="Q3102" s="12">
        <v>9.9</v>
      </c>
      <c r="R3102" s="11">
        <v>9.9</v>
      </c>
      <c r="S3102" s="13">
        <f t="shared" si="485"/>
        <v>30.996428571428574</v>
      </c>
      <c r="T3102" s="11">
        <v>84</v>
      </c>
      <c r="U3102" s="11">
        <v>263</v>
      </c>
      <c r="V3102" s="14">
        <f t="shared" si="486"/>
        <v>2603.7000000000003</v>
      </c>
      <c r="W3102" s="11">
        <v>3682</v>
      </c>
      <c r="X3102" s="11">
        <v>2697</v>
      </c>
      <c r="Y3102" s="11">
        <v>21977507070</v>
      </c>
      <c r="Z3102" s="11">
        <v>57301000</v>
      </c>
      <c r="AA3102" s="15" t="str">
        <f t="shared" si="487"/>
        <v/>
      </c>
      <c r="AB3102" s="16" t="str">
        <f t="shared" si="488"/>
        <v>点击查看</v>
      </c>
      <c r="AC3102" s="11">
        <f t="shared" si="489"/>
        <v>1900</v>
      </c>
      <c r="AD3102" s="11"/>
      <c r="AE3102" s="11"/>
      <c r="AF3102" s="11" t="s">
        <v>8844</v>
      </c>
      <c r="AG3102" s="11" t="s">
        <v>12582</v>
      </c>
    </row>
    <row r="3103" spans="1:33" x14ac:dyDescent="0.15">
      <c r="A3103" s="11" t="s">
        <v>14701</v>
      </c>
      <c r="B3103" s="11" t="s">
        <v>15060</v>
      </c>
      <c r="C3103" s="11" t="s">
        <v>14702</v>
      </c>
      <c r="D3103" s="11"/>
      <c r="E3103" s="11" t="s">
        <v>14719</v>
      </c>
      <c r="F3103" s="11" t="s">
        <v>14740</v>
      </c>
      <c r="G3103" s="11" t="s">
        <v>36</v>
      </c>
      <c r="H3103" s="11" t="s">
        <v>9780</v>
      </c>
      <c r="I3103" s="11" t="str">
        <f t="shared" si="480"/>
        <v>卖家未填</v>
      </c>
      <c r="J3103" s="11" t="str">
        <f t="shared" si="481"/>
        <v>128</v>
      </c>
      <c r="K3103" s="11" t="str">
        <f t="shared" si="482"/>
        <v>卖家未填</v>
      </c>
      <c r="L3103" s="11" t="str">
        <f t="shared" si="483"/>
        <v>卖家未填</v>
      </c>
      <c r="M3103" s="11" t="str">
        <f t="shared" si="484"/>
        <v>128g黑糖话梅</v>
      </c>
      <c r="N3103" s="11" t="s">
        <v>4147</v>
      </c>
      <c r="O3103" s="11"/>
      <c r="P3103" s="12">
        <v>15.6</v>
      </c>
      <c r="Q3103" s="12">
        <v>9.9</v>
      </c>
      <c r="R3103" s="11">
        <v>9.9</v>
      </c>
      <c r="S3103" s="13">
        <f t="shared" si="485"/>
        <v>108.48750000000001</v>
      </c>
      <c r="T3103" s="11">
        <v>24</v>
      </c>
      <c r="U3103" s="11">
        <v>263</v>
      </c>
      <c r="V3103" s="14">
        <f t="shared" si="486"/>
        <v>2603.7000000000003</v>
      </c>
      <c r="W3103" s="11">
        <v>76</v>
      </c>
      <c r="X3103" s="11">
        <v>59</v>
      </c>
      <c r="Y3103" s="11">
        <v>42031427291</v>
      </c>
      <c r="Z3103" s="11">
        <v>69997958</v>
      </c>
      <c r="AA3103" s="15" t="str">
        <f t="shared" si="487"/>
        <v/>
      </c>
      <c r="AB3103" s="16" t="str">
        <f t="shared" si="488"/>
        <v>点击查看</v>
      </c>
      <c r="AC3103" s="11">
        <f t="shared" si="489"/>
        <v>1900</v>
      </c>
      <c r="AD3103" s="11"/>
      <c r="AE3103" s="11"/>
      <c r="AF3103" s="11" t="s">
        <v>7978</v>
      </c>
      <c r="AG3103" s="11" t="s">
        <v>14455</v>
      </c>
    </row>
    <row r="3104" spans="1:33" x14ac:dyDescent="0.15">
      <c r="A3104" s="11" t="s">
        <v>14710</v>
      </c>
      <c r="B3104" s="11" t="s">
        <v>15435</v>
      </c>
      <c r="C3104" s="11" t="s">
        <v>14702</v>
      </c>
      <c r="D3104" s="11"/>
      <c r="E3104" s="11" t="s">
        <v>112</v>
      </c>
      <c r="F3104" s="11" t="s">
        <v>112</v>
      </c>
      <c r="G3104" s="11" t="s">
        <v>112</v>
      </c>
      <c r="H3104" s="11" t="s">
        <v>8818</v>
      </c>
      <c r="I3104" s="11" t="str">
        <f t="shared" si="480"/>
        <v>卖家未填</v>
      </c>
      <c r="J3104" s="11" t="str">
        <f t="shared" si="481"/>
        <v>270</v>
      </c>
      <c r="K3104" s="11" t="str">
        <f t="shared" si="482"/>
        <v>卖家未填</v>
      </c>
      <c r="L3104" s="11" t="str">
        <f t="shared" si="483"/>
        <v>卖家未填</v>
      </c>
      <c r="M3104" s="11" t="str">
        <f t="shared" si="484"/>
        <v>抹茶巧克力夹心饼干</v>
      </c>
      <c r="N3104" s="11" t="s">
        <v>3432</v>
      </c>
      <c r="O3104" s="11" t="s">
        <v>4843</v>
      </c>
      <c r="P3104" s="12">
        <v>38</v>
      </c>
      <c r="Q3104" s="12">
        <v>22</v>
      </c>
      <c r="R3104" s="11">
        <v>22</v>
      </c>
      <c r="S3104" s="13">
        <f t="shared" si="485"/>
        <v>72.111111111111114</v>
      </c>
      <c r="T3104" s="11">
        <v>36</v>
      </c>
      <c r="U3104" s="11">
        <v>118</v>
      </c>
      <c r="V3104" s="14">
        <f t="shared" si="486"/>
        <v>2596</v>
      </c>
      <c r="W3104" s="11">
        <v>38</v>
      </c>
      <c r="X3104" s="11">
        <v>131</v>
      </c>
      <c r="Y3104" s="11">
        <v>42174676049</v>
      </c>
      <c r="Z3104" s="11">
        <v>113239715</v>
      </c>
      <c r="AA3104" s="15" t="str">
        <f t="shared" si="487"/>
        <v/>
      </c>
      <c r="AB3104" s="16" t="str">
        <f t="shared" si="488"/>
        <v>点击查看</v>
      </c>
      <c r="AC3104" s="11">
        <f t="shared" si="489"/>
        <v>1900</v>
      </c>
      <c r="AD3104" s="11"/>
      <c r="AE3104" s="11"/>
      <c r="AF3104" s="11" t="s">
        <v>8095</v>
      </c>
      <c r="AG3104" s="11" t="s">
        <v>13755</v>
      </c>
    </row>
    <row r="3105" spans="1:33" x14ac:dyDescent="0.15">
      <c r="A3105" s="11" t="s">
        <v>14701</v>
      </c>
      <c r="B3105" s="11" t="s">
        <v>15029</v>
      </c>
      <c r="C3105" s="11" t="s">
        <v>14702</v>
      </c>
      <c r="D3105" s="11"/>
      <c r="E3105" s="11" t="s">
        <v>14719</v>
      </c>
      <c r="F3105" s="11" t="s">
        <v>14767</v>
      </c>
      <c r="G3105" s="11" t="s">
        <v>56</v>
      </c>
      <c r="H3105" s="11" t="s">
        <v>9759</v>
      </c>
      <c r="I3105" s="11" t="str">
        <f t="shared" si="480"/>
        <v>卖家未填</v>
      </c>
      <c r="J3105" s="11" t="str">
        <f t="shared" si="481"/>
        <v>1404</v>
      </c>
      <c r="K3105" s="11" t="str">
        <f t="shared" si="482"/>
        <v>卖家未填</v>
      </c>
      <c r="L3105" s="11" t="str">
        <f t="shared" si="483"/>
        <v>卖家未填</v>
      </c>
      <c r="M3105" s="11" t="str">
        <f t="shared" si="484"/>
        <v>燕麦巧克力3包</v>
      </c>
      <c r="N3105" s="11" t="s">
        <v>3444</v>
      </c>
      <c r="O3105" s="11"/>
      <c r="P3105" s="12">
        <v>55</v>
      </c>
      <c r="Q3105" s="12">
        <v>29.5</v>
      </c>
      <c r="R3105" s="11">
        <v>29.5</v>
      </c>
      <c r="S3105" s="13">
        <f t="shared" si="485"/>
        <v>72.111111111111114</v>
      </c>
      <c r="T3105" s="11">
        <v>36</v>
      </c>
      <c r="U3105" s="11">
        <v>88</v>
      </c>
      <c r="V3105" s="14">
        <f t="shared" si="486"/>
        <v>2596</v>
      </c>
      <c r="W3105" s="11">
        <v>159</v>
      </c>
      <c r="X3105" s="11">
        <v>152</v>
      </c>
      <c r="Y3105" s="11">
        <v>41542048549</v>
      </c>
      <c r="Z3105" s="11">
        <v>110042013</v>
      </c>
      <c r="AA3105" s="15" t="str">
        <f t="shared" si="487"/>
        <v/>
      </c>
      <c r="AB3105" s="16" t="str">
        <f t="shared" si="488"/>
        <v>点击查看</v>
      </c>
      <c r="AC3105" s="11">
        <f t="shared" si="489"/>
        <v>1900</v>
      </c>
      <c r="AD3105" s="11"/>
      <c r="AE3105" s="11"/>
      <c r="AF3105" s="11" t="s">
        <v>7988</v>
      </c>
      <c r="AG3105" s="11" t="s">
        <v>13767</v>
      </c>
    </row>
    <row r="3106" spans="1:33" x14ac:dyDescent="0.15">
      <c r="A3106" s="11" t="s">
        <v>14690</v>
      </c>
      <c r="B3106" s="11" t="s">
        <v>14907</v>
      </c>
      <c r="C3106" s="11" t="s">
        <v>14691</v>
      </c>
      <c r="D3106" s="11"/>
      <c r="E3106" s="11" t="s">
        <v>17</v>
      </c>
      <c r="F3106" s="11" t="s">
        <v>17</v>
      </c>
      <c r="G3106" s="11" t="s">
        <v>17</v>
      </c>
      <c r="H3106" s="11" t="s">
        <v>10390</v>
      </c>
      <c r="I3106" s="11" t="str">
        <f t="shared" si="480"/>
        <v>卖家未填</v>
      </c>
      <c r="J3106" s="11" t="str">
        <f t="shared" si="481"/>
        <v>1000</v>
      </c>
      <c r="K3106" s="11" t="str">
        <f t="shared" si="482"/>
        <v>卖家未填</v>
      </c>
      <c r="L3106" s="11" t="str">
        <f t="shared" si="483"/>
        <v>卖家未填</v>
      </c>
      <c r="M3106" s="11" t="str">
        <f t="shared" si="484"/>
        <v>陈皮梅软糖250g*4</v>
      </c>
      <c r="N3106" s="11" t="s">
        <v>2732</v>
      </c>
      <c r="O3106" s="11" t="s">
        <v>4373</v>
      </c>
      <c r="P3106" s="12">
        <v>35.799999999999997</v>
      </c>
      <c r="Q3106" s="12">
        <v>19.8</v>
      </c>
      <c r="R3106" s="11">
        <v>19.8</v>
      </c>
      <c r="S3106" s="13">
        <f t="shared" si="485"/>
        <v>46.317857142857143</v>
      </c>
      <c r="T3106" s="11">
        <v>56</v>
      </c>
      <c r="U3106" s="11">
        <v>131</v>
      </c>
      <c r="V3106" s="14">
        <f t="shared" si="486"/>
        <v>2593.8000000000002</v>
      </c>
      <c r="W3106" s="11">
        <v>38</v>
      </c>
      <c r="X3106" s="11">
        <v>40</v>
      </c>
      <c r="Y3106" s="11">
        <v>42746626506</v>
      </c>
      <c r="Z3106" s="11">
        <v>111682125</v>
      </c>
      <c r="AA3106" s="15" t="str">
        <f t="shared" si="487"/>
        <v/>
      </c>
      <c r="AB3106" s="16" t="str">
        <f t="shared" si="488"/>
        <v>点击查看</v>
      </c>
      <c r="AC3106" s="11">
        <f t="shared" si="489"/>
        <v>1900</v>
      </c>
      <c r="AD3106" s="11"/>
      <c r="AE3106" s="11"/>
      <c r="AF3106" s="11" t="s">
        <v>8353</v>
      </c>
      <c r="AG3106" s="11" t="s">
        <v>13078</v>
      </c>
    </row>
    <row r="3107" spans="1:33" x14ac:dyDescent="0.15">
      <c r="A3107" s="11" t="s">
        <v>14690</v>
      </c>
      <c r="B3107" s="11" t="s">
        <v>14980</v>
      </c>
      <c r="C3107" s="11" t="s">
        <v>14691</v>
      </c>
      <c r="D3107" s="11"/>
      <c r="E3107" s="11" t="s">
        <v>14742</v>
      </c>
      <c r="F3107" s="11" t="s">
        <v>14753</v>
      </c>
      <c r="G3107" s="11" t="s">
        <v>46</v>
      </c>
      <c r="H3107" s="11" t="s">
        <v>9564</v>
      </c>
      <c r="I3107" s="11" t="str">
        <f t="shared" si="480"/>
        <v>黑巧克力</v>
      </c>
      <c r="J3107" s="11" t="str">
        <f t="shared" si="481"/>
        <v>60</v>
      </c>
      <c r="K3107" s="11" t="str">
        <f t="shared" si="482"/>
        <v>非手工</v>
      </c>
      <c r="L3107" s="11" t="str">
        <f t="shared" si="483"/>
        <v>排块</v>
      </c>
      <c r="M3107" s="11" t="str">
        <f t="shared" si="484"/>
        <v>金牌巧克力（板）60g</v>
      </c>
      <c r="N3107" s="11" t="s">
        <v>2300</v>
      </c>
      <c r="O3107" s="11" t="s">
        <v>5148</v>
      </c>
      <c r="P3107" s="12">
        <v>32.4</v>
      </c>
      <c r="Q3107" s="12">
        <v>12.9</v>
      </c>
      <c r="R3107" s="11">
        <v>12.9</v>
      </c>
      <c r="S3107" s="13">
        <f t="shared" si="485"/>
        <v>33.674025974025973</v>
      </c>
      <c r="T3107" s="11">
        <v>77</v>
      </c>
      <c r="U3107" s="11">
        <v>201</v>
      </c>
      <c r="V3107" s="14">
        <f t="shared" si="486"/>
        <v>2592.9</v>
      </c>
      <c r="W3107" s="11">
        <v>135</v>
      </c>
      <c r="X3107" s="11">
        <v>439</v>
      </c>
      <c r="Y3107" s="11">
        <v>41394295429</v>
      </c>
      <c r="Z3107" s="11">
        <v>104460772</v>
      </c>
      <c r="AA3107" s="15" t="str">
        <f t="shared" si="487"/>
        <v/>
      </c>
      <c r="AB3107" s="16" t="str">
        <f t="shared" si="488"/>
        <v>点击查看</v>
      </c>
      <c r="AC3107" s="11">
        <f t="shared" si="489"/>
        <v>1900</v>
      </c>
      <c r="AD3107" s="11"/>
      <c r="AE3107" s="11"/>
      <c r="AF3107" s="11" t="s">
        <v>8064</v>
      </c>
      <c r="AG3107" s="11" t="s">
        <v>12665</v>
      </c>
    </row>
    <row r="3108" spans="1:33" x14ac:dyDescent="0.15">
      <c r="A3108" s="11" t="s">
        <v>14687</v>
      </c>
      <c r="B3108" s="11" t="s">
        <v>14963</v>
      </c>
      <c r="C3108" s="11" t="s">
        <v>14688</v>
      </c>
      <c r="D3108" s="17">
        <v>39706</v>
      </c>
      <c r="E3108" s="11" t="s">
        <v>14723</v>
      </c>
      <c r="F3108" s="11" t="s">
        <v>14724</v>
      </c>
      <c r="G3108" s="11" t="s">
        <v>23</v>
      </c>
      <c r="H3108" s="11" t="s">
        <v>9903</v>
      </c>
      <c r="I3108" s="11" t="str">
        <f t="shared" si="480"/>
        <v>卖家未填</v>
      </c>
      <c r="J3108" s="11" t="str">
        <f t="shared" si="481"/>
        <v>500</v>
      </c>
      <c r="K3108" s="11" t="str">
        <f t="shared" si="482"/>
        <v>卖家未填</v>
      </c>
      <c r="L3108" s="11" t="str">
        <f t="shared" si="483"/>
        <v>卖家未填</v>
      </c>
      <c r="M3108" s="11" t="str">
        <f t="shared" si="484"/>
        <v>饼干</v>
      </c>
      <c r="N3108" s="11" t="s">
        <v>2584</v>
      </c>
      <c r="O3108" s="11" t="s">
        <v>4955</v>
      </c>
      <c r="P3108" s="12">
        <v>24</v>
      </c>
      <c r="Q3108" s="12"/>
      <c r="R3108" s="11">
        <v>24</v>
      </c>
      <c r="S3108" s="13">
        <f t="shared" si="485"/>
        <v>41.806451612903224</v>
      </c>
      <c r="T3108" s="11">
        <v>62</v>
      </c>
      <c r="U3108" s="11">
        <v>108</v>
      </c>
      <c r="V3108" s="14">
        <f t="shared" si="486"/>
        <v>2592</v>
      </c>
      <c r="W3108" s="11">
        <v>126</v>
      </c>
      <c r="X3108" s="11">
        <v>785</v>
      </c>
      <c r="Y3108" s="11">
        <v>16190320937</v>
      </c>
      <c r="Z3108" s="11">
        <v>36355612</v>
      </c>
      <c r="AA3108" s="15">
        <f t="shared" si="487"/>
        <v>42026.834803240738</v>
      </c>
      <c r="AB3108" s="16" t="str">
        <f t="shared" si="488"/>
        <v>点击查看</v>
      </c>
      <c r="AC3108" s="11">
        <f t="shared" si="489"/>
        <v>2008</v>
      </c>
      <c r="AD3108" s="11"/>
      <c r="AE3108" s="11" t="s">
        <v>6829</v>
      </c>
      <c r="AF3108" s="11" t="s">
        <v>8878</v>
      </c>
      <c r="AG3108" s="11" t="s">
        <v>12935</v>
      </c>
    </row>
    <row r="3109" spans="1:33" x14ac:dyDescent="0.15">
      <c r="A3109" s="11" t="s">
        <v>14703</v>
      </c>
      <c r="B3109" s="11" t="s">
        <v>16029</v>
      </c>
      <c r="C3109" s="11" t="s">
        <v>14704</v>
      </c>
      <c r="D3109" s="17">
        <v>41861</v>
      </c>
      <c r="E3109" s="11" t="s">
        <v>14735</v>
      </c>
      <c r="F3109" s="11" t="s">
        <v>14862</v>
      </c>
      <c r="G3109" s="11" t="s">
        <v>145</v>
      </c>
      <c r="H3109" s="11" t="s">
        <v>10073</v>
      </c>
      <c r="I3109" s="11" t="str">
        <f t="shared" si="480"/>
        <v>大营麻花</v>
      </c>
      <c r="J3109" s="11" t="str">
        <f t="shared" si="481"/>
        <v>卖家未填</v>
      </c>
      <c r="K3109" s="11" t="str">
        <f t="shared" si="482"/>
        <v>卖家未填</v>
      </c>
      <c r="L3109" s="11" t="str">
        <f t="shared" si="483"/>
        <v>卖家未填</v>
      </c>
      <c r="M3109" s="11" t="str">
        <f t="shared" si="484"/>
        <v>卖家未填</v>
      </c>
      <c r="N3109" s="11" t="s">
        <v>3070</v>
      </c>
      <c r="O3109" s="11" t="s">
        <v>5405</v>
      </c>
      <c r="P3109" s="12">
        <v>65</v>
      </c>
      <c r="Q3109" s="12">
        <v>35</v>
      </c>
      <c r="R3109" s="11">
        <v>35</v>
      </c>
      <c r="S3109" s="13">
        <f t="shared" si="485"/>
        <v>58.863636363636367</v>
      </c>
      <c r="T3109" s="11">
        <v>44</v>
      </c>
      <c r="U3109" s="11">
        <v>74</v>
      </c>
      <c r="V3109" s="14">
        <f t="shared" si="486"/>
        <v>2590</v>
      </c>
      <c r="W3109" s="11">
        <v>77</v>
      </c>
      <c r="X3109" s="11">
        <v>80</v>
      </c>
      <c r="Y3109" s="11">
        <v>41464290504</v>
      </c>
      <c r="Z3109" s="11">
        <v>112723589</v>
      </c>
      <c r="AA3109" s="15">
        <f t="shared" si="487"/>
        <v>42026.984120370369</v>
      </c>
      <c r="AB3109" s="16" t="str">
        <f t="shared" si="488"/>
        <v>点击查看</v>
      </c>
      <c r="AC3109" s="11">
        <f t="shared" si="489"/>
        <v>2014</v>
      </c>
      <c r="AD3109" s="11"/>
      <c r="AE3109" s="11" t="s">
        <v>7144</v>
      </c>
      <c r="AF3109" s="11" t="s">
        <v>9120</v>
      </c>
      <c r="AG3109" s="11" t="s">
        <v>13408</v>
      </c>
    </row>
    <row r="3110" spans="1:33" x14ac:dyDescent="0.15">
      <c r="A3110" s="11" t="s">
        <v>14701</v>
      </c>
      <c r="B3110" s="11" t="s">
        <v>15001</v>
      </c>
      <c r="C3110" s="11" t="s">
        <v>14702</v>
      </c>
      <c r="D3110" s="11"/>
      <c r="E3110" s="11" t="s">
        <v>14719</v>
      </c>
      <c r="F3110" s="11" t="s">
        <v>14733</v>
      </c>
      <c r="G3110" s="11" t="s">
        <v>29</v>
      </c>
      <c r="H3110" s="11" t="s">
        <v>9763</v>
      </c>
      <c r="I3110" s="11" t="str">
        <f t="shared" si="480"/>
        <v>卖家未填</v>
      </c>
      <c r="J3110" s="11" t="str">
        <f t="shared" si="481"/>
        <v>250</v>
      </c>
      <c r="K3110" s="11" t="str">
        <f t="shared" si="482"/>
        <v>卖家未填</v>
      </c>
      <c r="L3110" s="11" t="str">
        <f t="shared" si="483"/>
        <v>卖家未填</v>
      </c>
      <c r="M3110" s="11" t="str">
        <f t="shared" si="484"/>
        <v>樱桃爷爷杏仁手工牛轧糖 原味250g</v>
      </c>
      <c r="N3110" s="11" t="s">
        <v>4060</v>
      </c>
      <c r="O3110" s="11"/>
      <c r="P3110" s="12">
        <v>172</v>
      </c>
      <c r="Q3110" s="12">
        <v>51.8</v>
      </c>
      <c r="R3110" s="11">
        <v>51.8</v>
      </c>
      <c r="S3110" s="13">
        <f t="shared" si="485"/>
        <v>103.6</v>
      </c>
      <c r="T3110" s="11">
        <v>25</v>
      </c>
      <c r="U3110" s="11">
        <v>50</v>
      </c>
      <c r="V3110" s="14">
        <f t="shared" si="486"/>
        <v>2590</v>
      </c>
      <c r="W3110" s="11">
        <v>23</v>
      </c>
      <c r="X3110" s="11">
        <v>34</v>
      </c>
      <c r="Y3110" s="11">
        <v>40876754074</v>
      </c>
      <c r="Z3110" s="11">
        <v>102412832</v>
      </c>
      <c r="AA3110" s="15" t="str">
        <f t="shared" si="487"/>
        <v/>
      </c>
      <c r="AB3110" s="16" t="str">
        <f t="shared" si="488"/>
        <v>点击查看</v>
      </c>
      <c r="AC3110" s="11">
        <f t="shared" si="489"/>
        <v>1900</v>
      </c>
      <c r="AD3110" s="11"/>
      <c r="AE3110" s="11"/>
      <c r="AF3110" s="11" t="s">
        <v>8087</v>
      </c>
      <c r="AG3110" s="11" t="s">
        <v>14365</v>
      </c>
    </row>
    <row r="3111" spans="1:33" x14ac:dyDescent="0.15">
      <c r="A3111" s="11" t="s">
        <v>14671</v>
      </c>
      <c r="B3111" s="11" t="s">
        <v>14963</v>
      </c>
      <c r="C3111" s="11" t="s">
        <v>14675</v>
      </c>
      <c r="D3111" s="17">
        <v>39706</v>
      </c>
      <c r="E3111" s="11" t="s">
        <v>14723</v>
      </c>
      <c r="F3111" s="11" t="s">
        <v>14724</v>
      </c>
      <c r="G3111" s="11" t="s">
        <v>23</v>
      </c>
      <c r="H3111" s="11" t="s">
        <v>9754</v>
      </c>
      <c r="I3111" s="11" t="str">
        <f t="shared" si="480"/>
        <v>卖家未填</v>
      </c>
      <c r="J3111" s="11" t="str">
        <f t="shared" si="481"/>
        <v>150</v>
      </c>
      <c r="K3111" s="11" t="str">
        <f t="shared" si="482"/>
        <v>卖家未填</v>
      </c>
      <c r="L3111" s="11" t="str">
        <f t="shared" si="483"/>
        <v>卖家未填</v>
      </c>
      <c r="M3111" s="11" t="str">
        <f t="shared" si="484"/>
        <v>马来西亚</v>
      </c>
      <c r="N3111" s="11" t="s">
        <v>1599</v>
      </c>
      <c r="O3111" s="11" t="s">
        <v>4917</v>
      </c>
      <c r="P3111" s="12">
        <v>8.5</v>
      </c>
      <c r="Q3111" s="12"/>
      <c r="R3111" s="11">
        <v>8.5</v>
      </c>
      <c r="S3111" s="13">
        <f t="shared" si="485"/>
        <v>17.112582781456954</v>
      </c>
      <c r="T3111" s="11">
        <v>151</v>
      </c>
      <c r="U3111" s="11">
        <v>304</v>
      </c>
      <c r="V3111" s="14">
        <f t="shared" si="486"/>
        <v>2584</v>
      </c>
      <c r="W3111" s="11">
        <v>231</v>
      </c>
      <c r="X3111" s="11">
        <v>1374</v>
      </c>
      <c r="Y3111" s="11">
        <v>1592465578</v>
      </c>
      <c r="Z3111" s="11">
        <v>36355612</v>
      </c>
      <c r="AA3111" s="15">
        <f t="shared" si="487"/>
        <v>42027.534722222219</v>
      </c>
      <c r="AB3111" s="16" t="str">
        <f t="shared" si="488"/>
        <v>点击查看</v>
      </c>
      <c r="AC3111" s="11">
        <f t="shared" si="489"/>
        <v>2008</v>
      </c>
      <c r="AD3111" s="11"/>
      <c r="AE3111" s="11" t="s">
        <v>6302</v>
      </c>
      <c r="AF3111" s="11" t="s">
        <v>8629</v>
      </c>
      <c r="AG3111" s="11" t="s">
        <v>12004</v>
      </c>
    </row>
    <row r="3112" spans="1:33" x14ac:dyDescent="0.15">
      <c r="A3112" s="11" t="s">
        <v>14703</v>
      </c>
      <c r="B3112" s="11" t="s">
        <v>16350</v>
      </c>
      <c r="C3112" s="11" t="s">
        <v>14707</v>
      </c>
      <c r="D3112" s="17">
        <v>41969</v>
      </c>
      <c r="E3112" s="11" t="s">
        <v>14719</v>
      </c>
      <c r="F3112" s="11" t="s">
        <v>14733</v>
      </c>
      <c r="G3112" s="11" t="s">
        <v>29</v>
      </c>
      <c r="H3112" s="11" t="s">
        <v>9500</v>
      </c>
      <c r="I3112" s="11" t="str">
        <f t="shared" si="480"/>
        <v>卖家未填</v>
      </c>
      <c r="J3112" s="11" t="str">
        <f t="shared" si="481"/>
        <v>1000</v>
      </c>
      <c r="K3112" s="11" t="str">
        <f t="shared" si="482"/>
        <v>卖家未填</v>
      </c>
      <c r="L3112" s="11" t="str">
        <f t="shared" si="483"/>
        <v>卖家未填</v>
      </c>
      <c r="M3112" s="11" t="str">
        <f t="shared" si="484"/>
        <v>卖家未填</v>
      </c>
      <c r="N3112" s="11" t="s">
        <v>4050</v>
      </c>
      <c r="O3112" s="11" t="s">
        <v>5048</v>
      </c>
      <c r="P3112" s="12">
        <v>158</v>
      </c>
      <c r="Q3112" s="12">
        <v>68</v>
      </c>
      <c r="R3112" s="11">
        <v>68</v>
      </c>
      <c r="S3112" s="13">
        <f t="shared" si="485"/>
        <v>103.36</v>
      </c>
      <c r="T3112" s="11">
        <v>25</v>
      </c>
      <c r="U3112" s="11">
        <v>38</v>
      </c>
      <c r="V3112" s="14">
        <f t="shared" si="486"/>
        <v>2584</v>
      </c>
      <c r="W3112" s="11">
        <v>14</v>
      </c>
      <c r="X3112" s="11">
        <v>5</v>
      </c>
      <c r="Y3112" s="11">
        <v>43124262890</v>
      </c>
      <c r="Z3112" s="11">
        <v>115430486</v>
      </c>
      <c r="AA3112" s="15">
        <f t="shared" si="487"/>
        <v>42025.989085648151</v>
      </c>
      <c r="AB3112" s="16" t="str">
        <f t="shared" si="488"/>
        <v>点击查看</v>
      </c>
      <c r="AC3112" s="11">
        <f t="shared" si="489"/>
        <v>2014</v>
      </c>
      <c r="AD3112" s="11"/>
      <c r="AE3112" s="11" t="s">
        <v>7757</v>
      </c>
      <c r="AF3112" s="11"/>
      <c r="AG3112" s="11" t="s">
        <v>14355</v>
      </c>
    </row>
    <row r="3113" spans="1:33" x14ac:dyDescent="0.15">
      <c r="A3113" s="11" t="s">
        <v>14701</v>
      </c>
      <c r="B3113" s="11" t="s">
        <v>15042</v>
      </c>
      <c r="C3113" s="11" t="s">
        <v>14702</v>
      </c>
      <c r="D3113" s="11"/>
      <c r="E3113" s="11" t="s">
        <v>14719</v>
      </c>
      <c r="F3113" s="11" t="s">
        <v>14733</v>
      </c>
      <c r="G3113" s="11" t="s">
        <v>29</v>
      </c>
      <c r="H3113" s="11" t="s">
        <v>8549</v>
      </c>
      <c r="I3113" s="11" t="str">
        <f t="shared" si="480"/>
        <v>卖家未填</v>
      </c>
      <c r="J3113" s="11" t="str">
        <f t="shared" si="481"/>
        <v>1464</v>
      </c>
      <c r="K3113" s="11" t="str">
        <f t="shared" si="482"/>
        <v>卖家未填</v>
      </c>
      <c r="L3113" s="11" t="str">
        <f t="shared" si="483"/>
        <v>卖家未填</v>
      </c>
      <c r="M3113" s="11" t="str">
        <f t="shared" si="484"/>
        <v>好百贝麦片巧克力3组合</v>
      </c>
      <c r="N3113" s="11" t="s">
        <v>3682</v>
      </c>
      <c r="O3113" s="11"/>
      <c r="P3113" s="12">
        <v>62</v>
      </c>
      <c r="Q3113" s="12">
        <v>29</v>
      </c>
      <c r="R3113" s="11">
        <v>29</v>
      </c>
      <c r="S3113" s="13">
        <f t="shared" si="485"/>
        <v>83.258064516129039</v>
      </c>
      <c r="T3113" s="11">
        <v>31</v>
      </c>
      <c r="U3113" s="11">
        <v>89</v>
      </c>
      <c r="V3113" s="14">
        <f t="shared" si="486"/>
        <v>2581</v>
      </c>
      <c r="W3113" s="11">
        <v>3585</v>
      </c>
      <c r="X3113" s="11">
        <v>800</v>
      </c>
      <c r="Y3113" s="11">
        <v>19677746371</v>
      </c>
      <c r="Z3113" s="11">
        <v>104334277</v>
      </c>
      <c r="AA3113" s="15" t="str">
        <f t="shared" si="487"/>
        <v/>
      </c>
      <c r="AB3113" s="16" t="str">
        <f t="shared" si="488"/>
        <v>点击查看</v>
      </c>
      <c r="AC3113" s="11">
        <f t="shared" si="489"/>
        <v>1900</v>
      </c>
      <c r="AD3113" s="11"/>
      <c r="AE3113" s="11"/>
      <c r="AF3113" s="11" t="s">
        <v>8136</v>
      </c>
      <c r="AG3113" s="11" t="s">
        <v>14001</v>
      </c>
    </row>
    <row r="3114" spans="1:33" x14ac:dyDescent="0.15">
      <c r="A3114" s="11" t="s">
        <v>14701</v>
      </c>
      <c r="B3114" s="11" t="s">
        <v>14893</v>
      </c>
      <c r="C3114" s="11" t="s">
        <v>14702</v>
      </c>
      <c r="D3114" s="11"/>
      <c r="E3114" s="11" t="s">
        <v>17</v>
      </c>
      <c r="F3114" s="11" t="s">
        <v>17</v>
      </c>
      <c r="G3114" s="11" t="s">
        <v>17</v>
      </c>
      <c r="H3114" s="11" t="s">
        <v>9535</v>
      </c>
      <c r="I3114" s="11" t="str">
        <f t="shared" si="480"/>
        <v>卖家未填</v>
      </c>
      <c r="J3114" s="11" t="str">
        <f t="shared" si="481"/>
        <v>1800</v>
      </c>
      <c r="K3114" s="11" t="str">
        <f t="shared" si="482"/>
        <v>卖家未填</v>
      </c>
      <c r="L3114" s="11" t="str">
        <f t="shared" si="483"/>
        <v>卖家未填</v>
      </c>
      <c r="M3114" s="11" t="str">
        <f t="shared" si="484"/>
        <v>1800克曲奇</v>
      </c>
      <c r="N3114" s="11" t="s">
        <v>3918</v>
      </c>
      <c r="O3114" s="11" t="s">
        <v>4371</v>
      </c>
      <c r="P3114" s="12">
        <v>180</v>
      </c>
      <c r="Q3114" s="12">
        <v>89</v>
      </c>
      <c r="R3114" s="11">
        <v>89</v>
      </c>
      <c r="S3114" s="13">
        <f t="shared" si="485"/>
        <v>95.592592592592595</v>
      </c>
      <c r="T3114" s="11">
        <v>27</v>
      </c>
      <c r="U3114" s="11">
        <v>29</v>
      </c>
      <c r="V3114" s="14">
        <f t="shared" si="486"/>
        <v>2581</v>
      </c>
      <c r="W3114" s="11">
        <v>24</v>
      </c>
      <c r="X3114" s="11">
        <v>27</v>
      </c>
      <c r="Y3114" s="11">
        <v>43088529470</v>
      </c>
      <c r="Z3114" s="11">
        <v>57522937</v>
      </c>
      <c r="AA3114" s="15" t="str">
        <f t="shared" si="487"/>
        <v/>
      </c>
      <c r="AB3114" s="16" t="str">
        <f t="shared" si="488"/>
        <v>点击查看</v>
      </c>
      <c r="AC3114" s="11">
        <f t="shared" si="489"/>
        <v>1900</v>
      </c>
      <c r="AD3114" s="11"/>
      <c r="AE3114" s="11"/>
      <c r="AF3114" s="11" t="s">
        <v>7964</v>
      </c>
      <c r="AG3114" s="11" t="s">
        <v>14228</v>
      </c>
    </row>
    <row r="3115" spans="1:33" x14ac:dyDescent="0.15">
      <c r="A3115" s="11" t="s">
        <v>14687</v>
      </c>
      <c r="B3115" s="11" t="s">
        <v>15698</v>
      </c>
      <c r="C3115" s="11" t="s">
        <v>14692</v>
      </c>
      <c r="D3115" s="17">
        <v>40438</v>
      </c>
      <c r="E3115" s="11" t="s">
        <v>14761</v>
      </c>
      <c r="F3115" s="11" t="s">
        <v>14788</v>
      </c>
      <c r="G3115" s="11" t="s">
        <v>74</v>
      </c>
      <c r="H3115" s="11" t="s">
        <v>9501</v>
      </c>
      <c r="I3115" s="11" t="str">
        <f t="shared" si="480"/>
        <v>哈尔滨糖果</v>
      </c>
      <c r="J3115" s="11" t="str">
        <f t="shared" si="481"/>
        <v>150</v>
      </c>
      <c r="K3115" s="11" t="str">
        <f t="shared" si="482"/>
        <v>卖家未填</v>
      </c>
      <c r="L3115" s="11" t="str">
        <f t="shared" si="483"/>
        <v>卖家未填</v>
      </c>
      <c r="M3115" s="11" t="str">
        <f t="shared" si="484"/>
        <v>灶糖麦芽糖</v>
      </c>
      <c r="N3115" s="11" t="s">
        <v>2077</v>
      </c>
      <c r="O3115" s="11" t="s">
        <v>4840</v>
      </c>
      <c r="P3115" s="12">
        <v>6.5</v>
      </c>
      <c r="Q3115" s="12"/>
      <c r="R3115" s="11">
        <v>6.5</v>
      </c>
      <c r="S3115" s="13">
        <f t="shared" si="485"/>
        <v>26.880208333333332</v>
      </c>
      <c r="T3115" s="11">
        <v>96</v>
      </c>
      <c r="U3115" s="11">
        <v>397</v>
      </c>
      <c r="V3115" s="14">
        <f t="shared" si="486"/>
        <v>2580.5</v>
      </c>
      <c r="W3115" s="11">
        <v>107</v>
      </c>
      <c r="X3115" s="11">
        <v>412</v>
      </c>
      <c r="Y3115" s="11">
        <v>37018255138</v>
      </c>
      <c r="Z3115" s="11">
        <v>62810600</v>
      </c>
      <c r="AA3115" s="15">
        <f t="shared" si="487"/>
        <v>42028.631550925929</v>
      </c>
      <c r="AB3115" s="16" t="str">
        <f t="shared" si="488"/>
        <v>点击查看</v>
      </c>
      <c r="AC3115" s="11">
        <f t="shared" si="489"/>
        <v>2010</v>
      </c>
      <c r="AD3115" s="11"/>
      <c r="AE3115" s="11" t="s">
        <v>6540</v>
      </c>
      <c r="AF3115" s="11" t="s">
        <v>8058</v>
      </c>
      <c r="AG3115" s="11" t="s">
        <v>12451</v>
      </c>
    </row>
    <row r="3116" spans="1:33" x14ac:dyDescent="0.15">
      <c r="A3116" s="11" t="s">
        <v>14701</v>
      </c>
      <c r="B3116" s="11" t="s">
        <v>16416</v>
      </c>
      <c r="C3116" s="11" t="s">
        <v>14702</v>
      </c>
      <c r="D3116" s="11"/>
      <c r="E3116" s="11" t="s">
        <v>20</v>
      </c>
      <c r="F3116" s="11" t="s">
        <v>20</v>
      </c>
      <c r="G3116" s="11" t="s">
        <v>20</v>
      </c>
      <c r="H3116" s="11" t="s">
        <v>9071</v>
      </c>
      <c r="I3116" s="11" t="str">
        <f t="shared" si="480"/>
        <v>卖家未填</v>
      </c>
      <c r="J3116" s="11" t="str">
        <f t="shared" si="481"/>
        <v>600</v>
      </c>
      <c r="K3116" s="11" t="str">
        <f t="shared" si="482"/>
        <v>卖家未填</v>
      </c>
      <c r="L3116" s="11" t="str">
        <f t="shared" si="483"/>
        <v>卖家未填</v>
      </c>
      <c r="M3116" s="11" t="str">
        <f t="shared" si="484"/>
        <v>稻香村京八件糕点礼盒600g</v>
      </c>
      <c r="N3116" s="11" t="s">
        <v>4256</v>
      </c>
      <c r="O3116" s="11"/>
      <c r="P3116" s="12">
        <v>128</v>
      </c>
      <c r="Q3116" s="12">
        <v>29.99</v>
      </c>
      <c r="R3116" s="11">
        <v>29.99</v>
      </c>
      <c r="S3116" s="13">
        <f t="shared" si="485"/>
        <v>112.13652173913043</v>
      </c>
      <c r="T3116" s="11">
        <v>23</v>
      </c>
      <c r="U3116" s="11">
        <v>86</v>
      </c>
      <c r="V3116" s="14">
        <f t="shared" si="486"/>
        <v>2579.14</v>
      </c>
      <c r="W3116" s="11">
        <v>14</v>
      </c>
      <c r="X3116" s="11">
        <v>77</v>
      </c>
      <c r="Y3116" s="11">
        <v>43308028482</v>
      </c>
      <c r="Z3116" s="11">
        <v>73206057</v>
      </c>
      <c r="AA3116" s="15" t="str">
        <f t="shared" si="487"/>
        <v/>
      </c>
      <c r="AB3116" s="16" t="str">
        <f t="shared" si="488"/>
        <v>点击查看</v>
      </c>
      <c r="AC3116" s="11">
        <f t="shared" si="489"/>
        <v>1900</v>
      </c>
      <c r="AD3116" s="11"/>
      <c r="AE3116" s="11"/>
      <c r="AF3116" s="11" t="s">
        <v>8222</v>
      </c>
      <c r="AG3116" s="11" t="s">
        <v>14561</v>
      </c>
    </row>
    <row r="3117" spans="1:33" x14ac:dyDescent="0.15">
      <c r="A3117" s="11" t="s">
        <v>14703</v>
      </c>
      <c r="B3117" s="11" t="s">
        <v>15363</v>
      </c>
      <c r="C3117" s="11" t="s">
        <v>14700</v>
      </c>
      <c r="D3117" s="17">
        <v>41901</v>
      </c>
      <c r="E3117" s="11" t="s">
        <v>17</v>
      </c>
      <c r="F3117" s="11" t="s">
        <v>17</v>
      </c>
      <c r="G3117" s="11" t="s">
        <v>17</v>
      </c>
      <c r="H3117" s="11" t="s">
        <v>8001</v>
      </c>
      <c r="I3117" s="11" t="str">
        <f t="shared" si="480"/>
        <v>牛奶巧克力</v>
      </c>
      <c r="J3117" s="11" t="str">
        <f t="shared" si="481"/>
        <v>156</v>
      </c>
      <c r="K3117" s="11" t="str">
        <f t="shared" si="482"/>
        <v>非手工</v>
      </c>
      <c r="L3117" s="11" t="str">
        <f t="shared" si="483"/>
        <v>排块</v>
      </c>
      <c r="M3117" s="11" t="str">
        <f t="shared" si="484"/>
        <v>德芙巧克力156g</v>
      </c>
      <c r="N3117" s="11" t="s">
        <v>3670</v>
      </c>
      <c r="O3117" s="11" t="s">
        <v>5593</v>
      </c>
      <c r="P3117" s="12">
        <v>18.8</v>
      </c>
      <c r="Q3117" s="12">
        <v>16.8</v>
      </c>
      <c r="R3117" s="11">
        <v>16.8</v>
      </c>
      <c r="S3117" s="13">
        <f t="shared" si="485"/>
        <v>82.91612903225807</v>
      </c>
      <c r="T3117" s="11">
        <v>31</v>
      </c>
      <c r="U3117" s="11">
        <v>153</v>
      </c>
      <c r="V3117" s="14">
        <f t="shared" si="486"/>
        <v>2570.4</v>
      </c>
      <c r="W3117" s="11">
        <v>34</v>
      </c>
      <c r="X3117" s="11">
        <v>51</v>
      </c>
      <c r="Y3117" s="11">
        <v>42002753882</v>
      </c>
      <c r="Z3117" s="11">
        <v>113674870</v>
      </c>
      <c r="AA3117" s="15">
        <f t="shared" si="487"/>
        <v>42026.41033564815</v>
      </c>
      <c r="AB3117" s="16" t="str">
        <f t="shared" si="488"/>
        <v>点击查看</v>
      </c>
      <c r="AC3117" s="11">
        <f t="shared" si="489"/>
        <v>2014</v>
      </c>
      <c r="AD3117" s="11"/>
      <c r="AE3117" s="11" t="s">
        <v>7517</v>
      </c>
      <c r="AF3117" s="11" t="s">
        <v>8137</v>
      </c>
      <c r="AG3117" s="11" t="s">
        <v>13988</v>
      </c>
    </row>
    <row r="3118" spans="1:33" x14ac:dyDescent="0.15">
      <c r="A3118" s="11" t="s">
        <v>14703</v>
      </c>
      <c r="B3118" s="11" t="s">
        <v>16081</v>
      </c>
      <c r="C3118" s="11" t="s">
        <v>14700</v>
      </c>
      <c r="D3118" s="17">
        <v>40787</v>
      </c>
      <c r="E3118" s="11" t="s">
        <v>20</v>
      </c>
      <c r="F3118" s="11" t="s">
        <v>20</v>
      </c>
      <c r="G3118" s="11" t="s">
        <v>20</v>
      </c>
      <c r="H3118" s="11" t="s">
        <v>8665</v>
      </c>
      <c r="I3118" s="11" t="str">
        <f t="shared" si="480"/>
        <v>卖家未填</v>
      </c>
      <c r="J3118" s="11" t="str">
        <f t="shared" si="481"/>
        <v>500</v>
      </c>
      <c r="K3118" s="11" t="str">
        <f t="shared" si="482"/>
        <v>卖家未填</v>
      </c>
      <c r="L3118" s="11" t="str">
        <f t="shared" si="483"/>
        <v>卖家未填</v>
      </c>
      <c r="M3118" s="11" t="str">
        <f t="shared" si="484"/>
        <v>酥心糖</v>
      </c>
      <c r="N3118" s="11" t="s">
        <v>3207</v>
      </c>
      <c r="O3118" s="11" t="s">
        <v>5240</v>
      </c>
      <c r="P3118" s="12">
        <v>19</v>
      </c>
      <c r="Q3118" s="12">
        <v>17.600000000000001</v>
      </c>
      <c r="R3118" s="11">
        <v>17.600000000000001</v>
      </c>
      <c r="S3118" s="13">
        <f t="shared" si="485"/>
        <v>62.673170731707323</v>
      </c>
      <c r="T3118" s="11">
        <v>41</v>
      </c>
      <c r="U3118" s="11">
        <v>146</v>
      </c>
      <c r="V3118" s="14">
        <f t="shared" si="486"/>
        <v>2569.6000000000004</v>
      </c>
      <c r="W3118" s="11">
        <v>136</v>
      </c>
      <c r="X3118" s="11">
        <v>155</v>
      </c>
      <c r="Y3118" s="11">
        <v>22046840450</v>
      </c>
      <c r="Z3118" s="11">
        <v>68608408</v>
      </c>
      <c r="AA3118" s="15">
        <f t="shared" si="487"/>
        <v>42029.779594907406</v>
      </c>
      <c r="AB3118" s="16" t="str">
        <f t="shared" si="488"/>
        <v>点击查看</v>
      </c>
      <c r="AC3118" s="11">
        <f t="shared" si="489"/>
        <v>2011</v>
      </c>
      <c r="AD3118" s="11"/>
      <c r="AE3118" s="11" t="s">
        <v>7225</v>
      </c>
      <c r="AF3118" s="11" t="s">
        <v>8347</v>
      </c>
      <c r="AG3118" s="11" t="s">
        <v>13542</v>
      </c>
    </row>
    <row r="3119" spans="1:33" x14ac:dyDescent="0.15">
      <c r="A3119" s="11" t="s">
        <v>14687</v>
      </c>
      <c r="B3119" s="11" t="s">
        <v>15307</v>
      </c>
      <c r="C3119" s="11" t="s">
        <v>14689</v>
      </c>
      <c r="D3119" s="17">
        <v>39855</v>
      </c>
      <c r="E3119" s="11" t="s">
        <v>14742</v>
      </c>
      <c r="F3119" s="11" t="s">
        <v>14774</v>
      </c>
      <c r="G3119" s="11" t="s">
        <v>61</v>
      </c>
      <c r="H3119" s="11" t="s">
        <v>9655</v>
      </c>
      <c r="I3119" s="11" t="str">
        <f t="shared" si="480"/>
        <v>卖家未填</v>
      </c>
      <c r="J3119" s="11" t="str">
        <f t="shared" si="481"/>
        <v>360</v>
      </c>
      <c r="K3119" s="11" t="str">
        <f t="shared" si="482"/>
        <v>卖家未填</v>
      </c>
      <c r="L3119" s="11" t="str">
        <f t="shared" si="483"/>
        <v>卖家未填</v>
      </c>
      <c r="M3119" s="11" t="str">
        <f t="shared" si="484"/>
        <v>饼干</v>
      </c>
      <c r="N3119" s="11" t="s">
        <v>2777</v>
      </c>
      <c r="O3119" s="11" t="s">
        <v>4711</v>
      </c>
      <c r="P3119" s="12">
        <v>56</v>
      </c>
      <c r="Q3119" s="12">
        <v>24</v>
      </c>
      <c r="R3119" s="11">
        <v>24</v>
      </c>
      <c r="S3119" s="13">
        <f t="shared" si="485"/>
        <v>46.690909090909088</v>
      </c>
      <c r="T3119" s="11">
        <v>55</v>
      </c>
      <c r="U3119" s="11">
        <v>107</v>
      </c>
      <c r="V3119" s="14">
        <f t="shared" si="486"/>
        <v>2568</v>
      </c>
      <c r="W3119" s="11">
        <v>307</v>
      </c>
      <c r="X3119" s="11">
        <v>2206</v>
      </c>
      <c r="Y3119" s="11">
        <v>19950536642</v>
      </c>
      <c r="Z3119" s="11">
        <v>37102318</v>
      </c>
      <c r="AA3119" s="15">
        <f t="shared" si="487"/>
        <v>42030.416666666672</v>
      </c>
      <c r="AB3119" s="16" t="str">
        <f t="shared" si="488"/>
        <v>点击查看</v>
      </c>
      <c r="AC3119" s="11">
        <f t="shared" si="489"/>
        <v>2009</v>
      </c>
      <c r="AD3119" s="11"/>
      <c r="AE3119" s="11" t="s">
        <v>6945</v>
      </c>
      <c r="AF3119" s="11" t="s">
        <v>8431</v>
      </c>
      <c r="AG3119" s="11" t="s">
        <v>13122</v>
      </c>
    </row>
    <row r="3120" spans="1:33" x14ac:dyDescent="0.15">
      <c r="A3120" s="11" t="s">
        <v>14703</v>
      </c>
      <c r="B3120" s="11" t="s">
        <v>15506</v>
      </c>
      <c r="C3120" s="11" t="s">
        <v>14700</v>
      </c>
      <c r="D3120" s="17">
        <v>40232</v>
      </c>
      <c r="E3120" s="11" t="s">
        <v>14713</v>
      </c>
      <c r="F3120" s="11" t="s">
        <v>14785</v>
      </c>
      <c r="G3120" s="11" t="s">
        <v>71</v>
      </c>
      <c r="H3120" s="11" t="s">
        <v>9746</v>
      </c>
      <c r="I3120" s="11" t="str">
        <f t="shared" si="480"/>
        <v>卖家未填</v>
      </c>
      <c r="J3120" s="11" t="str">
        <f t="shared" si="481"/>
        <v>760</v>
      </c>
      <c r="K3120" s="11" t="str">
        <f t="shared" si="482"/>
        <v>卖家未填</v>
      </c>
      <c r="L3120" s="11" t="str">
        <f t="shared" si="483"/>
        <v>卖家未填</v>
      </c>
      <c r="M3120" s="11" t="str">
        <f t="shared" si="484"/>
        <v>卖家未填</v>
      </c>
      <c r="N3120" s="11" t="s">
        <v>3638</v>
      </c>
      <c r="O3120" s="11" t="s">
        <v>5579</v>
      </c>
      <c r="P3120" s="12">
        <v>82</v>
      </c>
      <c r="Q3120" s="12">
        <v>55.8</v>
      </c>
      <c r="R3120" s="11">
        <v>55.8</v>
      </c>
      <c r="S3120" s="13">
        <f t="shared" si="485"/>
        <v>80.212499999999991</v>
      </c>
      <c r="T3120" s="11">
        <v>32</v>
      </c>
      <c r="U3120" s="11">
        <v>46</v>
      </c>
      <c r="V3120" s="14">
        <f t="shared" si="486"/>
        <v>2566.7999999999997</v>
      </c>
      <c r="W3120" s="11">
        <v>14</v>
      </c>
      <c r="X3120" s="11">
        <v>75</v>
      </c>
      <c r="Y3120" s="11">
        <v>42696293466</v>
      </c>
      <c r="Z3120" s="11">
        <v>60576803</v>
      </c>
      <c r="AA3120" s="15">
        <f t="shared" si="487"/>
        <v>42029.943298611106</v>
      </c>
      <c r="AB3120" s="16" t="str">
        <f t="shared" si="488"/>
        <v>点击查看</v>
      </c>
      <c r="AC3120" s="11">
        <f t="shared" si="489"/>
        <v>2010</v>
      </c>
      <c r="AD3120" s="11"/>
      <c r="AE3120" s="11" t="s">
        <v>7495</v>
      </c>
      <c r="AF3120" s="11" t="s">
        <v>8615</v>
      </c>
      <c r="AG3120" s="11" t="s">
        <v>13957</v>
      </c>
    </row>
    <row r="3121" spans="1:33" x14ac:dyDescent="0.15">
      <c r="A3121" s="11" t="s">
        <v>14703</v>
      </c>
      <c r="B3121" s="11" t="s">
        <v>16056</v>
      </c>
      <c r="C3121" s="11" t="s">
        <v>14700</v>
      </c>
      <c r="D3121" s="17">
        <v>39000</v>
      </c>
      <c r="E3121" s="11" t="s">
        <v>14723</v>
      </c>
      <c r="F3121" s="11" t="s">
        <v>14724</v>
      </c>
      <c r="G3121" s="11" t="s">
        <v>23</v>
      </c>
      <c r="H3121" s="11" t="s">
        <v>10092</v>
      </c>
      <c r="I3121" s="11" t="str">
        <f t="shared" si="480"/>
        <v>卖家未填</v>
      </c>
      <c r="J3121" s="11" t="str">
        <f t="shared" si="481"/>
        <v>300</v>
      </c>
      <c r="K3121" s="11" t="str">
        <f t="shared" si="482"/>
        <v>卖家未填</v>
      </c>
      <c r="L3121" s="11" t="str">
        <f t="shared" si="483"/>
        <v>卖家未填</v>
      </c>
      <c r="M3121" s="11" t="str">
        <f t="shared" si="484"/>
        <v>蛋黄酥</v>
      </c>
      <c r="N3121" s="11" t="s">
        <v>3139</v>
      </c>
      <c r="O3121" s="11" t="s">
        <v>5422</v>
      </c>
      <c r="P3121" s="12">
        <v>29.8</v>
      </c>
      <c r="Q3121" s="12">
        <v>20</v>
      </c>
      <c r="R3121" s="11">
        <v>20</v>
      </c>
      <c r="S3121" s="13">
        <f t="shared" si="485"/>
        <v>59.534883720930232</v>
      </c>
      <c r="T3121" s="11">
        <v>43</v>
      </c>
      <c r="U3121" s="11">
        <v>128</v>
      </c>
      <c r="V3121" s="14">
        <f t="shared" si="486"/>
        <v>2560</v>
      </c>
      <c r="W3121" s="11">
        <v>41</v>
      </c>
      <c r="X3121" s="11">
        <v>194</v>
      </c>
      <c r="Y3121" s="11">
        <v>9719611624</v>
      </c>
      <c r="Z3121" s="11">
        <v>33961994</v>
      </c>
      <c r="AA3121" s="15">
        <f t="shared" si="487"/>
        <v>42032.474791666667</v>
      </c>
      <c r="AB3121" s="16" t="str">
        <f t="shared" si="488"/>
        <v>点击查看</v>
      </c>
      <c r="AC3121" s="11">
        <f t="shared" si="489"/>
        <v>2006</v>
      </c>
      <c r="AD3121" s="11"/>
      <c r="AE3121" s="11" t="s">
        <v>7185</v>
      </c>
      <c r="AF3121" s="11" t="s">
        <v>9141</v>
      </c>
      <c r="AG3121" s="11" t="s">
        <v>13474</v>
      </c>
    </row>
    <row r="3122" spans="1:33" x14ac:dyDescent="0.15">
      <c r="A3122" s="11" t="s">
        <v>14703</v>
      </c>
      <c r="B3122" s="11" t="s">
        <v>14963</v>
      </c>
      <c r="C3122" s="11" t="s">
        <v>14709</v>
      </c>
      <c r="D3122" s="17">
        <v>39706</v>
      </c>
      <c r="E3122" s="11" t="s">
        <v>14723</v>
      </c>
      <c r="F3122" s="11" t="s">
        <v>14724</v>
      </c>
      <c r="G3122" s="11" t="s">
        <v>23</v>
      </c>
      <c r="H3122" s="11" t="s">
        <v>9930</v>
      </c>
      <c r="I3122" s="11" t="str">
        <f t="shared" si="480"/>
        <v>卖家未填</v>
      </c>
      <c r="J3122" s="11" t="str">
        <f t="shared" si="481"/>
        <v>420</v>
      </c>
      <c r="K3122" s="11" t="str">
        <f t="shared" si="482"/>
        <v>卖家未填</v>
      </c>
      <c r="L3122" s="11" t="str">
        <f t="shared" si="483"/>
        <v>卖家未填</v>
      </c>
      <c r="M3122" s="11" t="str">
        <f t="shared" si="484"/>
        <v>铜锣烧</v>
      </c>
      <c r="N3122" s="11" t="s">
        <v>4094</v>
      </c>
      <c r="O3122" s="11" t="s">
        <v>5709</v>
      </c>
      <c r="P3122" s="12">
        <v>32</v>
      </c>
      <c r="Q3122" s="12"/>
      <c r="R3122" s="11">
        <v>32</v>
      </c>
      <c r="S3122" s="13">
        <f t="shared" si="485"/>
        <v>102.4</v>
      </c>
      <c r="T3122" s="11">
        <v>25</v>
      </c>
      <c r="U3122" s="11">
        <v>80</v>
      </c>
      <c r="V3122" s="14">
        <f t="shared" si="486"/>
        <v>2560</v>
      </c>
      <c r="W3122" s="11">
        <v>19</v>
      </c>
      <c r="X3122" s="11">
        <v>394</v>
      </c>
      <c r="Y3122" s="11">
        <v>2564873710</v>
      </c>
      <c r="Z3122" s="11">
        <v>36355612</v>
      </c>
      <c r="AA3122" s="15">
        <f t="shared" si="487"/>
        <v>42029.738240740742</v>
      </c>
      <c r="AB3122" s="16" t="str">
        <f t="shared" si="488"/>
        <v>点击查看</v>
      </c>
      <c r="AC3122" s="11">
        <f t="shared" si="489"/>
        <v>2008</v>
      </c>
      <c r="AD3122" s="11"/>
      <c r="AE3122" s="11" t="s">
        <v>7789</v>
      </c>
      <c r="AF3122" s="11" t="s">
        <v>8918</v>
      </c>
      <c r="AG3122" s="11" t="s">
        <v>14402</v>
      </c>
    </row>
    <row r="3123" spans="1:33" x14ac:dyDescent="0.15">
      <c r="A3123" s="11" t="s">
        <v>14687</v>
      </c>
      <c r="B3123" s="11" t="s">
        <v>15865</v>
      </c>
      <c r="C3123" s="11" t="s">
        <v>14689</v>
      </c>
      <c r="D3123" s="17">
        <v>41520</v>
      </c>
      <c r="E3123" s="11" t="s">
        <v>14719</v>
      </c>
      <c r="F3123" s="11" t="s">
        <v>14733</v>
      </c>
      <c r="G3123" s="11" t="s">
        <v>29</v>
      </c>
      <c r="H3123" s="11" t="s">
        <v>9739</v>
      </c>
      <c r="I3123" s="11" t="str">
        <f t="shared" si="480"/>
        <v>卖家未填</v>
      </c>
      <c r="J3123" s="11" t="str">
        <f t="shared" si="481"/>
        <v>250</v>
      </c>
      <c r="K3123" s="11" t="str">
        <f t="shared" si="482"/>
        <v>卖家未填</v>
      </c>
      <c r="L3123" s="11" t="str">
        <f t="shared" si="483"/>
        <v>卖家未填</v>
      </c>
      <c r="M3123" s="11" t="str">
        <f t="shared" si="484"/>
        <v>黑糖沙琪玛250g</v>
      </c>
      <c r="N3123" s="11" t="s">
        <v>2580</v>
      </c>
      <c r="O3123" s="11" t="s">
        <v>4613</v>
      </c>
      <c r="P3123" s="12">
        <v>25</v>
      </c>
      <c r="Q3123" s="12">
        <v>18</v>
      </c>
      <c r="R3123" s="11">
        <v>18</v>
      </c>
      <c r="S3123" s="13">
        <f t="shared" si="485"/>
        <v>40.571428571428569</v>
      </c>
      <c r="T3123" s="11">
        <v>63</v>
      </c>
      <c r="U3123" s="11">
        <v>142</v>
      </c>
      <c r="V3123" s="14">
        <f t="shared" si="486"/>
        <v>2556</v>
      </c>
      <c r="W3123" s="11">
        <v>96</v>
      </c>
      <c r="X3123" s="11">
        <v>152</v>
      </c>
      <c r="Y3123" s="11">
        <v>35069230471</v>
      </c>
      <c r="Z3123" s="11">
        <v>106209213</v>
      </c>
      <c r="AA3123" s="15">
        <f t="shared" si="487"/>
        <v>42032.7190162037</v>
      </c>
      <c r="AB3123" s="16" t="str">
        <f t="shared" si="488"/>
        <v>点击查看</v>
      </c>
      <c r="AC3123" s="11">
        <f t="shared" si="489"/>
        <v>2013</v>
      </c>
      <c r="AD3123" s="11"/>
      <c r="AE3123" s="11" t="s">
        <v>6826</v>
      </c>
      <c r="AF3123" s="11" t="s">
        <v>8599</v>
      </c>
      <c r="AG3123" s="11" t="s">
        <v>12931</v>
      </c>
    </row>
    <row r="3124" spans="1:33" x14ac:dyDescent="0.15">
      <c r="A3124" s="11" t="s">
        <v>14687</v>
      </c>
      <c r="B3124" s="11" t="s">
        <v>15282</v>
      </c>
      <c r="C3124" s="11" t="s">
        <v>14692</v>
      </c>
      <c r="D3124" s="17">
        <v>39811</v>
      </c>
      <c r="E3124" s="11" t="s">
        <v>14719</v>
      </c>
      <c r="F3124" s="11" t="s">
        <v>14733</v>
      </c>
      <c r="G3124" s="11" t="s">
        <v>29</v>
      </c>
      <c r="H3124" s="11" t="s">
        <v>9641</v>
      </c>
      <c r="I3124" s="11" t="str">
        <f t="shared" si="480"/>
        <v>麻团</v>
      </c>
      <c r="J3124" s="11" t="str">
        <f t="shared" si="481"/>
        <v>卖家未填</v>
      </c>
      <c r="K3124" s="11" t="str">
        <f t="shared" si="482"/>
        <v>卖家未填</v>
      </c>
      <c r="L3124" s="11" t="str">
        <f t="shared" si="483"/>
        <v>卖家未填</v>
      </c>
      <c r="M3124" s="11" t="str">
        <f t="shared" si="484"/>
        <v>麻薯</v>
      </c>
      <c r="N3124" s="11" t="s">
        <v>3003</v>
      </c>
      <c r="O3124" s="11"/>
      <c r="P3124" s="12">
        <v>29</v>
      </c>
      <c r="Q3124" s="12"/>
      <c r="R3124" s="11">
        <v>29</v>
      </c>
      <c r="S3124" s="13">
        <f t="shared" si="485"/>
        <v>54.297872340425535</v>
      </c>
      <c r="T3124" s="11">
        <v>47</v>
      </c>
      <c r="U3124" s="11">
        <v>88</v>
      </c>
      <c r="V3124" s="14">
        <f t="shared" si="486"/>
        <v>2552</v>
      </c>
      <c r="W3124" s="11">
        <v>81</v>
      </c>
      <c r="X3124" s="11">
        <v>153</v>
      </c>
      <c r="Y3124" s="11">
        <v>36334818796</v>
      </c>
      <c r="Z3124" s="11">
        <v>36935556</v>
      </c>
      <c r="AA3124" s="15">
        <f t="shared" si="487"/>
        <v>42032.722685185188</v>
      </c>
      <c r="AB3124" s="16" t="str">
        <f t="shared" si="488"/>
        <v>点击查看</v>
      </c>
      <c r="AC3124" s="11">
        <f t="shared" si="489"/>
        <v>2008</v>
      </c>
      <c r="AD3124" s="11"/>
      <c r="AE3124" s="11" t="s">
        <v>7093</v>
      </c>
      <c r="AF3124" s="11" t="s">
        <v>8404</v>
      </c>
      <c r="AG3124" s="11" t="s">
        <v>13343</v>
      </c>
    </row>
    <row r="3125" spans="1:33" x14ac:dyDescent="0.15">
      <c r="A3125" s="11" t="s">
        <v>14687</v>
      </c>
      <c r="B3125" s="11" t="s">
        <v>14963</v>
      </c>
      <c r="C3125" s="11" t="s">
        <v>14688</v>
      </c>
      <c r="D3125" s="17">
        <v>39706</v>
      </c>
      <c r="E3125" s="11" t="s">
        <v>14723</v>
      </c>
      <c r="F3125" s="11" t="s">
        <v>14724</v>
      </c>
      <c r="G3125" s="11" t="s">
        <v>23</v>
      </c>
      <c r="H3125" s="11" t="s">
        <v>10061</v>
      </c>
      <c r="I3125" s="11" t="str">
        <f t="shared" si="480"/>
        <v>卖家未填</v>
      </c>
      <c r="J3125" s="11" t="str">
        <f t="shared" si="481"/>
        <v>112</v>
      </c>
      <c r="K3125" s="11" t="str">
        <f t="shared" si="482"/>
        <v>卖家未填</v>
      </c>
      <c r="L3125" s="11" t="str">
        <f t="shared" si="483"/>
        <v>卖家未填</v>
      </c>
      <c r="M3125" s="11" t="str">
        <f t="shared" si="484"/>
        <v>饼干</v>
      </c>
      <c r="N3125" s="11" t="s">
        <v>3014</v>
      </c>
      <c r="O3125" s="11" t="s">
        <v>5383</v>
      </c>
      <c r="P3125" s="12">
        <v>25</v>
      </c>
      <c r="Q3125" s="12"/>
      <c r="R3125" s="11">
        <v>25</v>
      </c>
      <c r="S3125" s="13">
        <f t="shared" si="485"/>
        <v>55.434782608695649</v>
      </c>
      <c r="T3125" s="11">
        <v>46</v>
      </c>
      <c r="U3125" s="11">
        <v>102</v>
      </c>
      <c r="V3125" s="14">
        <f t="shared" si="486"/>
        <v>2550</v>
      </c>
      <c r="W3125" s="11">
        <v>39</v>
      </c>
      <c r="X3125" s="11">
        <v>571</v>
      </c>
      <c r="Y3125" s="11">
        <v>14454573035</v>
      </c>
      <c r="Z3125" s="11">
        <v>36355612</v>
      </c>
      <c r="AA3125" s="15">
        <f t="shared" si="487"/>
        <v>42028.522233796291</v>
      </c>
      <c r="AB3125" s="16" t="str">
        <f t="shared" si="488"/>
        <v>点击查看</v>
      </c>
      <c r="AC3125" s="11">
        <f t="shared" si="489"/>
        <v>2008</v>
      </c>
      <c r="AD3125" s="11"/>
      <c r="AE3125" s="11" t="s">
        <v>7101</v>
      </c>
      <c r="AF3125" s="11" t="s">
        <v>9106</v>
      </c>
      <c r="AG3125" s="11" t="s">
        <v>13353</v>
      </c>
    </row>
    <row r="3126" spans="1:33" x14ac:dyDescent="0.15">
      <c r="A3126" s="11" t="s">
        <v>14701</v>
      </c>
      <c r="B3126" s="11" t="s">
        <v>15421</v>
      </c>
      <c r="C3126" s="11" t="s">
        <v>14702</v>
      </c>
      <c r="D3126" s="11"/>
      <c r="E3126" s="11" t="s">
        <v>14742</v>
      </c>
      <c r="F3126" s="11" t="s">
        <v>14824</v>
      </c>
      <c r="G3126" s="11" t="s">
        <v>109</v>
      </c>
      <c r="H3126" s="11" t="s">
        <v>10434</v>
      </c>
      <c r="I3126" s="11" t="str">
        <f t="shared" si="480"/>
        <v>周村烧饼</v>
      </c>
      <c r="J3126" s="11" t="str">
        <f t="shared" si="481"/>
        <v>600</v>
      </c>
      <c r="K3126" s="11" t="str">
        <f t="shared" si="482"/>
        <v>卖家未填</v>
      </c>
      <c r="L3126" s="11" t="str">
        <f t="shared" si="483"/>
        <v>卖家未填</v>
      </c>
      <c r="M3126" s="11" t="str">
        <f t="shared" si="484"/>
        <v>简装烧饼</v>
      </c>
      <c r="N3126" s="11" t="s">
        <v>3461</v>
      </c>
      <c r="O3126" s="11" t="s">
        <v>4827</v>
      </c>
      <c r="P3126" s="12">
        <v>49.8</v>
      </c>
      <c r="Q3126" s="12">
        <v>39.799999999999997</v>
      </c>
      <c r="R3126" s="11">
        <v>39.799999999999997</v>
      </c>
      <c r="S3126" s="13">
        <f t="shared" si="485"/>
        <v>72.777142857142849</v>
      </c>
      <c r="T3126" s="11">
        <v>35</v>
      </c>
      <c r="U3126" s="11">
        <v>64</v>
      </c>
      <c r="V3126" s="14">
        <f t="shared" si="486"/>
        <v>2547.1999999999998</v>
      </c>
      <c r="W3126" s="11">
        <v>618</v>
      </c>
      <c r="X3126" s="11">
        <v>1324</v>
      </c>
      <c r="Y3126" s="11">
        <v>14220109539</v>
      </c>
      <c r="Z3126" s="11">
        <v>68712192</v>
      </c>
      <c r="AA3126" s="15" t="str">
        <f t="shared" si="487"/>
        <v/>
      </c>
      <c r="AB3126" s="16" t="str">
        <f t="shared" si="488"/>
        <v>点击查看</v>
      </c>
      <c r="AC3126" s="11">
        <f t="shared" si="489"/>
        <v>1900</v>
      </c>
      <c r="AD3126" s="11"/>
      <c r="AE3126" s="11"/>
      <c r="AF3126" s="11" t="s">
        <v>8538</v>
      </c>
      <c r="AG3126" s="11" t="s">
        <v>13782</v>
      </c>
    </row>
    <row r="3127" spans="1:33" x14ac:dyDescent="0.15">
      <c r="A3127" s="11" t="s">
        <v>14701</v>
      </c>
      <c r="B3127" s="11" t="s">
        <v>14946</v>
      </c>
      <c r="C3127" s="11" t="s">
        <v>14702</v>
      </c>
      <c r="D3127" s="11"/>
      <c r="E3127" s="11" t="s">
        <v>17</v>
      </c>
      <c r="F3127" s="11" t="s">
        <v>17</v>
      </c>
      <c r="G3127" s="11" t="s">
        <v>17</v>
      </c>
      <c r="H3127" s="11" t="s">
        <v>9905</v>
      </c>
      <c r="I3127" s="11" t="str">
        <f t="shared" si="480"/>
        <v>松露巧克力</v>
      </c>
      <c r="J3127" s="11" t="str">
        <f t="shared" si="481"/>
        <v>1324</v>
      </c>
      <c r="K3127" s="11" t="str">
        <f t="shared" si="482"/>
        <v>手工</v>
      </c>
      <c r="L3127" s="11" t="str">
        <f t="shared" si="483"/>
        <v>松露型</v>
      </c>
      <c r="M3127" s="11" t="str">
        <f t="shared" si="484"/>
        <v>年货1</v>
      </c>
      <c r="N3127" s="11" t="s">
        <v>4231</v>
      </c>
      <c r="O3127" s="11"/>
      <c r="P3127" s="12">
        <v>299</v>
      </c>
      <c r="Q3127" s="12">
        <v>84.9</v>
      </c>
      <c r="R3127" s="11">
        <v>84.9</v>
      </c>
      <c r="S3127" s="13">
        <f t="shared" si="485"/>
        <v>106.125</v>
      </c>
      <c r="T3127" s="11">
        <v>24</v>
      </c>
      <c r="U3127" s="11">
        <v>30</v>
      </c>
      <c r="V3127" s="14">
        <f t="shared" si="486"/>
        <v>2547</v>
      </c>
      <c r="W3127" s="11">
        <v>93</v>
      </c>
      <c r="X3127" s="11">
        <v>749</v>
      </c>
      <c r="Y3127" s="11">
        <v>36615624597</v>
      </c>
      <c r="Z3127" s="11">
        <v>69686591</v>
      </c>
      <c r="AA3127" s="15" t="str">
        <f t="shared" si="487"/>
        <v/>
      </c>
      <c r="AB3127" s="16" t="str">
        <f t="shared" si="488"/>
        <v>点击查看</v>
      </c>
      <c r="AC3127" s="11">
        <f t="shared" si="489"/>
        <v>1900</v>
      </c>
      <c r="AD3127" s="11"/>
      <c r="AE3127" s="11"/>
      <c r="AF3127" s="11" t="s">
        <v>7961</v>
      </c>
      <c r="AG3127" s="11" t="s">
        <v>14537</v>
      </c>
    </row>
    <row r="3128" spans="1:33" x14ac:dyDescent="0.15">
      <c r="A3128" s="11" t="s">
        <v>14703</v>
      </c>
      <c r="B3128" s="11" t="s">
        <v>16280</v>
      </c>
      <c r="C3128" s="11" t="s">
        <v>14708</v>
      </c>
      <c r="D3128" s="17">
        <v>40312</v>
      </c>
      <c r="E3128" s="11" t="s">
        <v>14719</v>
      </c>
      <c r="F3128" s="11" t="s">
        <v>14733</v>
      </c>
      <c r="G3128" s="11" t="s">
        <v>29</v>
      </c>
      <c r="H3128" s="11" t="s">
        <v>9933</v>
      </c>
      <c r="I3128" s="11" t="str">
        <f t="shared" si="480"/>
        <v>卖家未填</v>
      </c>
      <c r="J3128" s="11" t="str">
        <f t="shared" si="481"/>
        <v>800</v>
      </c>
      <c r="K3128" s="11" t="str">
        <f t="shared" si="482"/>
        <v>卖家未填</v>
      </c>
      <c r="L3128" s="11" t="str">
        <f t="shared" si="483"/>
        <v>卖家未填</v>
      </c>
      <c r="M3128" s="11" t="str">
        <f t="shared" si="484"/>
        <v>蛋花酥（200gx4袋）</v>
      </c>
      <c r="N3128" s="11" t="s">
        <v>3832</v>
      </c>
      <c r="O3128" s="11" t="s">
        <v>4961</v>
      </c>
      <c r="P3128" s="12">
        <v>39</v>
      </c>
      <c r="Q3128" s="12">
        <v>29.6</v>
      </c>
      <c r="R3128" s="11">
        <v>29.6</v>
      </c>
      <c r="S3128" s="13">
        <f t="shared" si="485"/>
        <v>87.779310344827579</v>
      </c>
      <c r="T3128" s="11">
        <v>29</v>
      </c>
      <c r="U3128" s="11">
        <v>86</v>
      </c>
      <c r="V3128" s="14">
        <f t="shared" si="486"/>
        <v>2545.6</v>
      </c>
      <c r="W3128" s="11">
        <v>116</v>
      </c>
      <c r="X3128" s="11">
        <v>240</v>
      </c>
      <c r="Y3128" s="11">
        <v>37584736952</v>
      </c>
      <c r="Z3128" s="11">
        <v>61431739</v>
      </c>
      <c r="AA3128" s="15">
        <f t="shared" si="487"/>
        <v>42032.909895833334</v>
      </c>
      <c r="AB3128" s="16" t="str">
        <f t="shared" si="488"/>
        <v>点击查看</v>
      </c>
      <c r="AC3128" s="11">
        <f t="shared" si="489"/>
        <v>2010</v>
      </c>
      <c r="AD3128" s="11"/>
      <c r="AE3128" s="11" t="s">
        <v>7611</v>
      </c>
      <c r="AF3128" s="11" t="s">
        <v>8921</v>
      </c>
      <c r="AG3128" s="11" t="s">
        <v>14146</v>
      </c>
    </row>
    <row r="3129" spans="1:33" x14ac:dyDescent="0.15">
      <c r="A3129" s="11" t="s">
        <v>14687</v>
      </c>
      <c r="B3129" s="11" t="s">
        <v>15057</v>
      </c>
      <c r="C3129" s="11" t="s">
        <v>14689</v>
      </c>
      <c r="D3129" s="17">
        <v>41123</v>
      </c>
      <c r="E3129" s="11" t="s">
        <v>14729</v>
      </c>
      <c r="F3129" s="11" t="s">
        <v>14730</v>
      </c>
      <c r="G3129" s="11" t="s">
        <v>27</v>
      </c>
      <c r="H3129" s="11" t="s">
        <v>9486</v>
      </c>
      <c r="I3129" s="11" t="str">
        <f t="shared" si="480"/>
        <v>卖家未填</v>
      </c>
      <c r="J3129" s="11" t="str">
        <f t="shared" si="481"/>
        <v>200</v>
      </c>
      <c r="K3129" s="11" t="str">
        <f t="shared" si="482"/>
        <v>卖家未填</v>
      </c>
      <c r="L3129" s="11" t="str">
        <f t="shared" si="483"/>
        <v>卖家未填</v>
      </c>
      <c r="M3129" s="11" t="str">
        <f t="shared" si="484"/>
        <v>切片糖</v>
      </c>
      <c r="N3129" s="11" t="s">
        <v>2107</v>
      </c>
      <c r="O3129" s="11" t="s">
        <v>4530</v>
      </c>
      <c r="P3129" s="12">
        <v>36</v>
      </c>
      <c r="Q3129" s="12">
        <v>8.9</v>
      </c>
      <c r="R3129" s="11">
        <v>8.9</v>
      </c>
      <c r="S3129" s="13">
        <f t="shared" si="485"/>
        <v>27.078723404255321</v>
      </c>
      <c r="T3129" s="11">
        <v>94</v>
      </c>
      <c r="U3129" s="11">
        <v>286</v>
      </c>
      <c r="V3129" s="14">
        <f t="shared" si="486"/>
        <v>2545.4</v>
      </c>
      <c r="W3129" s="11">
        <v>67</v>
      </c>
      <c r="X3129" s="11">
        <v>359</v>
      </c>
      <c r="Y3129" s="11">
        <v>41830192654</v>
      </c>
      <c r="Z3129" s="11">
        <v>73057910</v>
      </c>
      <c r="AA3129" s="15">
        <f t="shared" si="487"/>
        <v>42029.95722222222</v>
      </c>
      <c r="AB3129" s="16" t="str">
        <f t="shared" si="488"/>
        <v>点击查看</v>
      </c>
      <c r="AC3129" s="11">
        <f t="shared" si="489"/>
        <v>2012</v>
      </c>
      <c r="AD3129" s="11"/>
      <c r="AE3129" s="11" t="s">
        <v>6557</v>
      </c>
      <c r="AF3129" s="11" t="s">
        <v>7996</v>
      </c>
      <c r="AG3129" s="11" t="s">
        <v>12479</v>
      </c>
    </row>
    <row r="3130" spans="1:33" x14ac:dyDescent="0.15">
      <c r="A3130" s="11" t="s">
        <v>14690</v>
      </c>
      <c r="B3130" s="11" t="s">
        <v>15109</v>
      </c>
      <c r="C3130" s="11" t="s">
        <v>14691</v>
      </c>
      <c r="D3130" s="11"/>
      <c r="E3130" s="11" t="s">
        <v>14719</v>
      </c>
      <c r="F3130" s="11" t="s">
        <v>14740</v>
      </c>
      <c r="G3130" s="11" t="s">
        <v>36</v>
      </c>
      <c r="H3130" s="11" t="s">
        <v>9734</v>
      </c>
      <c r="I3130" s="11" t="str">
        <f t="shared" si="480"/>
        <v>卖家未填</v>
      </c>
      <c r="J3130" s="11" t="str">
        <f t="shared" si="481"/>
        <v>960</v>
      </c>
      <c r="K3130" s="11" t="str">
        <f t="shared" si="482"/>
        <v>卖家未填</v>
      </c>
      <c r="L3130" s="11" t="str">
        <f t="shared" si="483"/>
        <v>卖家未填</v>
      </c>
      <c r="M3130" s="11" t="str">
        <f t="shared" si="484"/>
        <v>法式小面包（软式面包）320g*3包</v>
      </c>
      <c r="N3130" s="11" t="s">
        <v>2676</v>
      </c>
      <c r="O3130" s="11"/>
      <c r="P3130" s="12">
        <v>29.69</v>
      </c>
      <c r="Q3130" s="12">
        <v>26.19</v>
      </c>
      <c r="R3130" s="11">
        <v>26.19</v>
      </c>
      <c r="S3130" s="13">
        <f t="shared" si="485"/>
        <v>43.058135593220342</v>
      </c>
      <c r="T3130" s="11">
        <v>59</v>
      </c>
      <c r="U3130" s="11">
        <v>97</v>
      </c>
      <c r="V3130" s="14">
        <f t="shared" si="486"/>
        <v>2540.4300000000003</v>
      </c>
      <c r="W3130" s="11">
        <v>1257</v>
      </c>
      <c r="X3130" s="11">
        <v>825</v>
      </c>
      <c r="Y3130" s="11">
        <v>39031486666</v>
      </c>
      <c r="Z3130" s="11">
        <v>71798640</v>
      </c>
      <c r="AA3130" s="15" t="str">
        <f t="shared" si="487"/>
        <v/>
      </c>
      <c r="AB3130" s="16" t="str">
        <f t="shared" si="488"/>
        <v>点击查看</v>
      </c>
      <c r="AC3130" s="11">
        <f t="shared" si="489"/>
        <v>1900</v>
      </c>
      <c r="AD3130" s="11"/>
      <c r="AE3130" s="11"/>
      <c r="AF3130" s="11" t="s">
        <v>8206</v>
      </c>
      <c r="AG3130" s="11" t="s">
        <v>13023</v>
      </c>
    </row>
    <row r="3131" spans="1:33" x14ac:dyDescent="0.15">
      <c r="A3131" s="11" t="s">
        <v>14701</v>
      </c>
      <c r="B3131" s="11" t="s">
        <v>14893</v>
      </c>
      <c r="C3131" s="11" t="s">
        <v>14702</v>
      </c>
      <c r="D3131" s="11"/>
      <c r="E3131" s="11" t="s">
        <v>17</v>
      </c>
      <c r="F3131" s="11" t="s">
        <v>17</v>
      </c>
      <c r="G3131" s="11" t="s">
        <v>17</v>
      </c>
      <c r="H3131" s="11" t="s">
        <v>9535</v>
      </c>
      <c r="I3131" s="11" t="str">
        <f t="shared" si="480"/>
        <v>松露巧克力</v>
      </c>
      <c r="J3131" s="11" t="str">
        <f t="shared" si="481"/>
        <v>800</v>
      </c>
      <c r="K3131" s="11" t="str">
        <f t="shared" si="482"/>
        <v>卖家未填</v>
      </c>
      <c r="L3131" s="11" t="str">
        <f t="shared" si="483"/>
        <v>卖家未填</v>
      </c>
      <c r="M3131" s="11" t="str">
        <f t="shared" si="484"/>
        <v>松巧800克</v>
      </c>
      <c r="N3131" s="11" t="s">
        <v>4054</v>
      </c>
      <c r="O3131" s="11" t="s">
        <v>4371</v>
      </c>
      <c r="P3131" s="12">
        <v>168</v>
      </c>
      <c r="Q3131" s="12">
        <v>36.799999999999997</v>
      </c>
      <c r="R3131" s="11">
        <v>36.799999999999997</v>
      </c>
      <c r="S3131" s="13">
        <f t="shared" si="485"/>
        <v>101.568</v>
      </c>
      <c r="T3131" s="11">
        <v>25</v>
      </c>
      <c r="U3131" s="11">
        <v>69</v>
      </c>
      <c r="V3131" s="14">
        <f t="shared" si="486"/>
        <v>2539.1999999999998</v>
      </c>
      <c r="W3131" s="11">
        <v>25</v>
      </c>
      <c r="X3131" s="11">
        <v>24</v>
      </c>
      <c r="Y3131" s="11">
        <v>42730523069</v>
      </c>
      <c r="Z3131" s="11">
        <v>57522937</v>
      </c>
      <c r="AA3131" s="15" t="str">
        <f t="shared" si="487"/>
        <v/>
      </c>
      <c r="AB3131" s="16" t="str">
        <f t="shared" si="488"/>
        <v>点击查看</v>
      </c>
      <c r="AC3131" s="11">
        <f t="shared" si="489"/>
        <v>1900</v>
      </c>
      <c r="AD3131" s="11"/>
      <c r="AE3131" s="11"/>
      <c r="AF3131" s="11" t="s">
        <v>7964</v>
      </c>
      <c r="AG3131" s="11" t="s">
        <v>14359</v>
      </c>
    </row>
    <row r="3132" spans="1:33" x14ac:dyDescent="0.15">
      <c r="A3132" s="11" t="s">
        <v>14701</v>
      </c>
      <c r="B3132" s="11" t="s">
        <v>16257</v>
      </c>
      <c r="C3132" s="11" t="s">
        <v>14702</v>
      </c>
      <c r="D3132" s="11"/>
      <c r="E3132" s="11" t="s">
        <v>17</v>
      </c>
      <c r="F3132" s="11" t="s">
        <v>17</v>
      </c>
      <c r="G3132" s="11" t="s">
        <v>17</v>
      </c>
      <c r="H3132" s="11" t="s">
        <v>8001</v>
      </c>
      <c r="I3132" s="11" t="str">
        <f t="shared" si="480"/>
        <v>牛奶巧克力</v>
      </c>
      <c r="J3132" s="11" t="str">
        <f t="shared" si="481"/>
        <v>448</v>
      </c>
      <c r="K3132" s="11" t="str">
        <f t="shared" si="482"/>
        <v>非手工</v>
      </c>
      <c r="L3132" s="11" t="str">
        <f t="shared" si="483"/>
        <v>其他/other</v>
      </c>
      <c r="M3132" s="11" t="str">
        <f t="shared" si="484"/>
        <v>德芙448g</v>
      </c>
      <c r="N3132" s="11" t="s">
        <v>3771</v>
      </c>
      <c r="O3132" s="11"/>
      <c r="P3132" s="12">
        <v>109.38</v>
      </c>
      <c r="Q3132" s="12">
        <v>54</v>
      </c>
      <c r="R3132" s="11">
        <v>54</v>
      </c>
      <c r="S3132" s="13">
        <f t="shared" si="485"/>
        <v>84.6</v>
      </c>
      <c r="T3132" s="11">
        <v>30</v>
      </c>
      <c r="U3132" s="11">
        <v>47</v>
      </c>
      <c r="V3132" s="14">
        <f t="shared" si="486"/>
        <v>2538</v>
      </c>
      <c r="W3132" s="11">
        <v>122</v>
      </c>
      <c r="X3132" s="11"/>
      <c r="Y3132" s="11">
        <v>42176956557</v>
      </c>
      <c r="Z3132" s="11">
        <v>105986515</v>
      </c>
      <c r="AA3132" s="15" t="str">
        <f t="shared" si="487"/>
        <v/>
      </c>
      <c r="AB3132" s="16" t="str">
        <f t="shared" si="488"/>
        <v>点击查看</v>
      </c>
      <c r="AC3132" s="11">
        <f t="shared" si="489"/>
        <v>1900</v>
      </c>
      <c r="AD3132" s="11"/>
      <c r="AE3132" s="11"/>
      <c r="AF3132" s="11" t="s">
        <v>8171</v>
      </c>
      <c r="AG3132" s="11" t="s">
        <v>14088</v>
      </c>
    </row>
    <row r="3133" spans="1:33" ht="22.5" x14ac:dyDescent="0.15">
      <c r="A3133" s="11" t="s">
        <v>14705</v>
      </c>
      <c r="B3133" s="11" t="s">
        <v>16218</v>
      </c>
      <c r="C3133" s="11" t="s">
        <v>14706</v>
      </c>
      <c r="D3133" s="17">
        <v>41405</v>
      </c>
      <c r="E3133" s="11" t="s">
        <v>17</v>
      </c>
      <c r="F3133" s="11" t="s">
        <v>17</v>
      </c>
      <c r="G3133" s="11" t="s">
        <v>17</v>
      </c>
      <c r="H3133" s="11" t="s">
        <v>10169</v>
      </c>
      <c r="I3133" s="11" t="str">
        <f t="shared" si="480"/>
        <v>卖家未填</v>
      </c>
      <c r="J3133" s="11" t="str">
        <f t="shared" si="481"/>
        <v>1000</v>
      </c>
      <c r="K3133" s="11" t="str">
        <f t="shared" si="482"/>
        <v>卖家未填</v>
      </c>
      <c r="L3133" s="11" t="str">
        <f t="shared" si="483"/>
        <v>卖家未填</v>
      </c>
      <c r="M3133" s="11" t="str">
        <f t="shared" si="484"/>
        <v>卖家未填</v>
      </c>
      <c r="N3133" s="18" t="s">
        <v>10620</v>
      </c>
      <c r="O3133" s="11" t="s">
        <v>5570</v>
      </c>
      <c r="P3133" s="12">
        <v>59</v>
      </c>
      <c r="Q3133" s="12"/>
      <c r="R3133" s="11">
        <v>59</v>
      </c>
      <c r="S3133" s="13">
        <f t="shared" si="485"/>
        <v>79.28125</v>
      </c>
      <c r="T3133" s="11">
        <v>32</v>
      </c>
      <c r="U3133" s="11">
        <v>43</v>
      </c>
      <c r="V3133" s="14">
        <f t="shared" si="486"/>
        <v>2537</v>
      </c>
      <c r="W3133" s="11">
        <v>33</v>
      </c>
      <c r="X3133" s="11">
        <v>70</v>
      </c>
      <c r="Y3133" s="11">
        <v>41400837591</v>
      </c>
      <c r="Z3133" s="11">
        <v>104074059</v>
      </c>
      <c r="AA3133" s="15">
        <f t="shared" si="487"/>
        <v>42027.648414351846</v>
      </c>
      <c r="AB3133" s="16" t="str">
        <f t="shared" si="488"/>
        <v>点击查看</v>
      </c>
      <c r="AC3133" s="11">
        <f t="shared" si="489"/>
        <v>2013</v>
      </c>
      <c r="AD3133" s="11"/>
      <c r="AE3133" s="11" t="s">
        <v>7482</v>
      </c>
      <c r="AF3133" s="11" t="s">
        <v>9252</v>
      </c>
      <c r="AG3133" s="11" t="s">
        <v>13941</v>
      </c>
    </row>
    <row r="3134" spans="1:33" x14ac:dyDescent="0.15">
      <c r="A3134" s="11" t="s">
        <v>14690</v>
      </c>
      <c r="B3134" s="11" t="s">
        <v>15730</v>
      </c>
      <c r="C3134" s="11" t="s">
        <v>14691</v>
      </c>
      <c r="D3134" s="11"/>
      <c r="E3134" s="11" t="s">
        <v>14719</v>
      </c>
      <c r="F3134" s="11" t="s">
        <v>14740</v>
      </c>
      <c r="G3134" s="11" t="s">
        <v>36</v>
      </c>
      <c r="H3134" s="11" t="s">
        <v>10504</v>
      </c>
      <c r="I3134" s="11" t="str">
        <f t="shared" si="480"/>
        <v>卖家未填</v>
      </c>
      <c r="J3134" s="11" t="str">
        <f t="shared" si="481"/>
        <v>600</v>
      </c>
      <c r="K3134" s="11" t="str">
        <f t="shared" si="482"/>
        <v>卖家未填</v>
      </c>
      <c r="L3134" s="11" t="str">
        <f t="shared" si="483"/>
        <v>卖家未填</v>
      </c>
      <c r="M3134" s="11" t="str">
        <f t="shared" si="484"/>
        <v>四方盒杏仁酥饼</v>
      </c>
      <c r="N3134" s="11" t="s">
        <v>2920</v>
      </c>
      <c r="O3134" s="11" t="s">
        <v>4379</v>
      </c>
      <c r="P3134" s="12">
        <v>57</v>
      </c>
      <c r="Q3134" s="12">
        <v>28.5</v>
      </c>
      <c r="R3134" s="11">
        <v>28.5</v>
      </c>
      <c r="S3134" s="13">
        <f t="shared" si="485"/>
        <v>51.765306122448976</v>
      </c>
      <c r="T3134" s="11">
        <v>49</v>
      </c>
      <c r="U3134" s="11">
        <v>89</v>
      </c>
      <c r="V3134" s="14">
        <f t="shared" si="486"/>
        <v>2536.5</v>
      </c>
      <c r="W3134" s="11">
        <v>161</v>
      </c>
      <c r="X3134" s="11">
        <v>134</v>
      </c>
      <c r="Y3134" s="11">
        <v>38861906753</v>
      </c>
      <c r="Z3134" s="11">
        <v>110552063</v>
      </c>
      <c r="AA3134" s="15" t="str">
        <f t="shared" si="487"/>
        <v/>
      </c>
      <c r="AB3134" s="16" t="str">
        <f t="shared" si="488"/>
        <v>点击查看</v>
      </c>
      <c r="AC3134" s="11">
        <f t="shared" si="489"/>
        <v>1900</v>
      </c>
      <c r="AD3134" s="11"/>
      <c r="AE3134" s="11"/>
      <c r="AF3134" s="11" t="s">
        <v>8834</v>
      </c>
      <c r="AG3134" s="11" t="s">
        <v>13262</v>
      </c>
    </row>
    <row r="3135" spans="1:33" x14ac:dyDescent="0.15">
      <c r="A3135" s="11" t="s">
        <v>14671</v>
      </c>
      <c r="B3135" s="11" t="s">
        <v>15057</v>
      </c>
      <c r="C3135" s="11" t="s">
        <v>14676</v>
      </c>
      <c r="D3135" s="17">
        <v>41123</v>
      </c>
      <c r="E3135" s="11" t="s">
        <v>14729</v>
      </c>
      <c r="F3135" s="11" t="s">
        <v>14730</v>
      </c>
      <c r="G3135" s="11" t="s">
        <v>27</v>
      </c>
      <c r="H3135" s="11" t="s">
        <v>9530</v>
      </c>
      <c r="I3135" s="11" t="str">
        <f t="shared" si="480"/>
        <v>卖家未填</v>
      </c>
      <c r="J3135" s="11" t="str">
        <f t="shared" si="481"/>
        <v>250</v>
      </c>
      <c r="K3135" s="11" t="str">
        <f t="shared" si="482"/>
        <v>卖家未填</v>
      </c>
      <c r="L3135" s="11" t="str">
        <f t="shared" si="483"/>
        <v>卖家未填</v>
      </c>
      <c r="M3135" s="11" t="str">
        <f t="shared" si="484"/>
        <v>卖家未填</v>
      </c>
      <c r="N3135" s="11" t="s">
        <v>1768</v>
      </c>
      <c r="O3135" s="11" t="s">
        <v>4973</v>
      </c>
      <c r="P3135" s="12">
        <v>15.8</v>
      </c>
      <c r="Q3135" s="12">
        <v>9.8000000000000007</v>
      </c>
      <c r="R3135" s="11">
        <v>9.8000000000000007</v>
      </c>
      <c r="S3135" s="13">
        <f t="shared" si="485"/>
        <v>19.908661417322836</v>
      </c>
      <c r="T3135" s="11">
        <v>127</v>
      </c>
      <c r="U3135" s="11">
        <v>258</v>
      </c>
      <c r="V3135" s="14">
        <f t="shared" si="486"/>
        <v>2528.4</v>
      </c>
      <c r="W3135" s="11">
        <v>127</v>
      </c>
      <c r="X3135" s="11">
        <v>336</v>
      </c>
      <c r="Y3135" s="11">
        <v>39502749245</v>
      </c>
      <c r="Z3135" s="11">
        <v>73057910</v>
      </c>
      <c r="AA3135" s="15">
        <f t="shared" si="487"/>
        <v>42026.911840277782</v>
      </c>
      <c r="AB3135" s="16" t="str">
        <f t="shared" si="488"/>
        <v>点击查看</v>
      </c>
      <c r="AC3135" s="11">
        <f t="shared" si="489"/>
        <v>2012</v>
      </c>
      <c r="AD3135" s="11"/>
      <c r="AE3135" s="11" t="s">
        <v>6381</v>
      </c>
      <c r="AF3135" s="11" t="s">
        <v>8150</v>
      </c>
      <c r="AG3135" s="11" t="s">
        <v>12165</v>
      </c>
    </row>
    <row r="3136" spans="1:33" x14ac:dyDescent="0.15">
      <c r="A3136" s="11" t="s">
        <v>14687</v>
      </c>
      <c r="B3136" s="11" t="s">
        <v>15674</v>
      </c>
      <c r="C3136" s="11" t="s">
        <v>14686</v>
      </c>
      <c r="D3136" s="17">
        <v>41221</v>
      </c>
      <c r="E3136" s="11" t="s">
        <v>14713</v>
      </c>
      <c r="F3136" s="11" t="s">
        <v>14714</v>
      </c>
      <c r="G3136" s="11" t="s">
        <v>15</v>
      </c>
      <c r="H3136" s="11" t="s">
        <v>9830</v>
      </c>
      <c r="I3136" s="11" t="str">
        <f t="shared" si="480"/>
        <v>卖家未填</v>
      </c>
      <c r="J3136" s="11" t="str">
        <f t="shared" si="481"/>
        <v>160</v>
      </c>
      <c r="K3136" s="11" t="str">
        <f t="shared" si="482"/>
        <v>卖家未填</v>
      </c>
      <c r="L3136" s="11" t="str">
        <f t="shared" si="483"/>
        <v>卖家未填</v>
      </c>
      <c r="M3136" s="11" t="str">
        <f t="shared" si="484"/>
        <v>卖家未填</v>
      </c>
      <c r="N3136" s="11" t="s">
        <v>2000</v>
      </c>
      <c r="O3136" s="11" t="s">
        <v>5043</v>
      </c>
      <c r="P3136" s="12">
        <v>9.9</v>
      </c>
      <c r="Q3136" s="12"/>
      <c r="R3136" s="11">
        <v>9.9</v>
      </c>
      <c r="S3136" s="13">
        <f t="shared" si="485"/>
        <v>24.509708737864077</v>
      </c>
      <c r="T3136" s="11">
        <v>103</v>
      </c>
      <c r="U3136" s="11">
        <v>255</v>
      </c>
      <c r="V3136" s="14">
        <f t="shared" si="486"/>
        <v>2524.5</v>
      </c>
      <c r="W3136" s="11">
        <v>226</v>
      </c>
      <c r="X3136" s="11">
        <v>516</v>
      </c>
      <c r="Y3136" s="11">
        <v>18144641714</v>
      </c>
      <c r="Z3136" s="11">
        <v>100938325</v>
      </c>
      <c r="AA3136" s="15">
        <f t="shared" si="487"/>
        <v>42032.698796296296</v>
      </c>
      <c r="AB3136" s="16" t="str">
        <f t="shared" si="488"/>
        <v>点击查看</v>
      </c>
      <c r="AC3136" s="11">
        <f t="shared" si="489"/>
        <v>2012</v>
      </c>
      <c r="AD3136" s="11"/>
      <c r="AE3136" s="11" t="s">
        <v>6501</v>
      </c>
      <c r="AF3136" s="11" t="s">
        <v>8770</v>
      </c>
      <c r="AG3136" s="11" t="s">
        <v>12377</v>
      </c>
    </row>
    <row r="3137" spans="1:33" x14ac:dyDescent="0.15">
      <c r="A3137" s="11" t="s">
        <v>14690</v>
      </c>
      <c r="B3137" s="11" t="s">
        <v>15219</v>
      </c>
      <c r="C3137" s="11" t="s">
        <v>14691</v>
      </c>
      <c r="D3137" s="11"/>
      <c r="E3137" s="11" t="s">
        <v>20</v>
      </c>
      <c r="F3137" s="11" t="s">
        <v>20</v>
      </c>
      <c r="G3137" s="11" t="s">
        <v>20</v>
      </c>
      <c r="H3137" s="11" t="s">
        <v>9669</v>
      </c>
      <c r="I3137" s="11" t="str">
        <f t="shared" si="480"/>
        <v>卖家未填</v>
      </c>
      <c r="J3137" s="11" t="str">
        <f t="shared" si="481"/>
        <v>500</v>
      </c>
      <c r="K3137" s="11" t="str">
        <f t="shared" si="482"/>
        <v>卖家未填</v>
      </c>
      <c r="L3137" s="11" t="str">
        <f t="shared" si="483"/>
        <v>卖家未填</v>
      </c>
      <c r="M3137" s="11" t="str">
        <f t="shared" si="484"/>
        <v>三角塔散称500克</v>
      </c>
      <c r="N3137" s="11" t="s">
        <v>2357</v>
      </c>
      <c r="O3137" s="11" t="s">
        <v>4373</v>
      </c>
      <c r="P3137" s="12">
        <v>22</v>
      </c>
      <c r="Q3137" s="12">
        <v>9.9</v>
      </c>
      <c r="R3137" s="11">
        <v>9.9</v>
      </c>
      <c r="S3137" s="13">
        <f t="shared" si="485"/>
        <v>34.114864864864863</v>
      </c>
      <c r="T3137" s="11">
        <v>74</v>
      </c>
      <c r="U3137" s="11">
        <v>255</v>
      </c>
      <c r="V3137" s="14">
        <f t="shared" si="486"/>
        <v>2524.5</v>
      </c>
      <c r="W3137" s="11">
        <v>120</v>
      </c>
      <c r="X3137" s="11">
        <v>56</v>
      </c>
      <c r="Y3137" s="11">
        <v>42129717781</v>
      </c>
      <c r="Z3137" s="11">
        <v>107322801</v>
      </c>
      <c r="AA3137" s="15" t="str">
        <f t="shared" si="487"/>
        <v/>
      </c>
      <c r="AB3137" s="16" t="str">
        <f t="shared" si="488"/>
        <v>点击查看</v>
      </c>
      <c r="AC3137" s="11">
        <f t="shared" si="489"/>
        <v>1900</v>
      </c>
      <c r="AD3137" s="11"/>
      <c r="AE3137" s="11"/>
      <c r="AF3137" s="11" t="s">
        <v>7974</v>
      </c>
      <c r="AG3137" s="11" t="s">
        <v>12721</v>
      </c>
    </row>
    <row r="3138" spans="1:33" x14ac:dyDescent="0.15">
      <c r="A3138" s="11" t="s">
        <v>14690</v>
      </c>
      <c r="B3138" s="11" t="s">
        <v>15124</v>
      </c>
      <c r="C3138" s="11" t="s">
        <v>14691</v>
      </c>
      <c r="D3138" s="11"/>
      <c r="E3138" s="11" t="s">
        <v>20</v>
      </c>
      <c r="F3138" s="11" t="s">
        <v>20</v>
      </c>
      <c r="G3138" s="11" t="s">
        <v>20</v>
      </c>
      <c r="H3138" s="11" t="s">
        <v>8449</v>
      </c>
      <c r="I3138" s="11" t="str">
        <f t="shared" ref="I3138:I3201" si="490">IF(AH$1="","",IFERROR(TRIM(MID($AG3138,FIND(":",$AG3138,FIND(AH$1,$AG3138))+1,FIND("=",$AG3138,FIND(AH$1,$AG3138))-FIND(":",$AG3138,FIND(AH$1,$AG3138))-1)),"卖家未填"))</f>
        <v>卖家未填</v>
      </c>
      <c r="J3138" s="11" t="str">
        <f t="shared" ref="J3138:J3201" si="491">IF(AI$1="","",IFERROR(TRIM(MID($AG3138,FIND(":",$AG3138,FIND(AI$1,$AG3138))+1,FIND("=",$AG3138,FIND(AI$1,$AG3138))-FIND(":",$AG3138,FIND(AI$1,$AG3138))-1)),"卖家未填"))</f>
        <v>500</v>
      </c>
      <c r="K3138" s="11" t="str">
        <f t="shared" ref="K3138:K3201" si="492">IF(AJ$1="","",IFERROR(TRIM(MID($AG3138,FIND(":",$AG3138,FIND(AJ$1,$AG3138))+1,FIND("=",$AG3138,FIND(AJ$1,$AG3138))-FIND(":",$AG3138,FIND(AJ$1,$AG3138))-1)),"卖家未填"))</f>
        <v>卖家未填</v>
      </c>
      <c r="L3138" s="11" t="str">
        <f t="shared" ref="L3138:L3201" si="493">IF(AK$1="","",IFERROR(TRIM(MID($AG3138,FIND(":",$AG3138,FIND(AK$1,$AG3138))+1,FIND("=",$AG3138,FIND(AK$1,$AG3138))-FIND(":",$AG3138,FIND(AK$1,$AG3138))-1)),"卖家未填"))</f>
        <v>卖家未填</v>
      </c>
      <c r="M3138" s="11" t="str">
        <f t="shared" ref="M3138:M3201" si="494">IF(AL$1="","",IFERROR(TRIM(MID($AG3138,FIND(":",$AG3138,FIND(AL$1,$AG3138))+1,FIND("=",$AG3138,FIND(AL$1,$AG3138))-FIND(":",$AG3138,FIND(AL$1,$AG3138))-1)),"卖家未填"))</f>
        <v>马大姐司考奇喜糖</v>
      </c>
      <c r="N3138" s="11" t="s">
        <v>2557</v>
      </c>
      <c r="O3138" s="11"/>
      <c r="P3138" s="12">
        <v>59.9</v>
      </c>
      <c r="Q3138" s="12">
        <v>17.899999999999999</v>
      </c>
      <c r="R3138" s="11">
        <v>17.899999999999999</v>
      </c>
      <c r="S3138" s="13">
        <f t="shared" ref="S3138:S3201" si="495">IFERROR(V3138/T3138,"0")</f>
        <v>40.061904761904756</v>
      </c>
      <c r="T3138" s="11">
        <v>63</v>
      </c>
      <c r="U3138" s="11">
        <v>141</v>
      </c>
      <c r="V3138" s="14">
        <f t="shared" ref="V3138:V3201" si="496">R3138*U3138</f>
        <v>2523.8999999999996</v>
      </c>
      <c r="W3138" s="11">
        <v>213</v>
      </c>
      <c r="X3138" s="11">
        <v>318</v>
      </c>
      <c r="Y3138" s="11">
        <v>38159699755</v>
      </c>
      <c r="Z3138" s="11">
        <v>108848056</v>
      </c>
      <c r="AA3138" s="15" t="str">
        <f t="shared" ref="AA3138:AA3201" si="497">IFERROR((MID(AE3138,FIND("ends=",AE3138)+5,FIND("000&amp;starts",AE3138)-FIND("ends=",AE3138)-5)+8*3600)/86400+70*365+19,"")</f>
        <v/>
      </c>
      <c r="AB3138" s="16" t="str">
        <f t="shared" ref="AB3138:AB3201" si="498">HYPERLINK("http://item.taobao.com/item.htm?id="&amp;Y3138,"点击查看")</f>
        <v>点击查看</v>
      </c>
      <c r="AC3138" s="11">
        <f t="shared" ref="AC3138:AC3201" si="499">YEAR(D3138)</f>
        <v>1900</v>
      </c>
      <c r="AD3138" s="11"/>
      <c r="AE3138" s="11"/>
      <c r="AF3138" s="11" t="s">
        <v>8174</v>
      </c>
      <c r="AG3138" s="11" t="s">
        <v>12910</v>
      </c>
    </row>
    <row r="3139" spans="1:33" x14ac:dyDescent="0.15">
      <c r="A3139" s="11" t="s">
        <v>14687</v>
      </c>
      <c r="B3139" s="11" t="s">
        <v>15377</v>
      </c>
      <c r="C3139" s="11" t="s">
        <v>14689</v>
      </c>
      <c r="D3139" s="17">
        <v>41392</v>
      </c>
      <c r="E3139" s="11" t="s">
        <v>14721</v>
      </c>
      <c r="F3139" s="11" t="s">
        <v>14725</v>
      </c>
      <c r="G3139" s="11" t="s">
        <v>24</v>
      </c>
      <c r="H3139" s="11" t="s">
        <v>9689</v>
      </c>
      <c r="I3139" s="11" t="str">
        <f t="shared" si="490"/>
        <v>卖家未填</v>
      </c>
      <c r="J3139" s="11" t="str">
        <f t="shared" si="491"/>
        <v>1000</v>
      </c>
      <c r="K3139" s="11" t="str">
        <f t="shared" si="492"/>
        <v>卖家未填</v>
      </c>
      <c r="L3139" s="11" t="str">
        <f t="shared" si="493"/>
        <v>卖家未填</v>
      </c>
      <c r="M3139" s="11" t="str">
        <f t="shared" si="494"/>
        <v>注早餐饼干1000g</v>
      </c>
      <c r="N3139" s="11" t="s">
        <v>1260</v>
      </c>
      <c r="O3139" s="11" t="s">
        <v>5277</v>
      </c>
      <c r="P3139" s="12">
        <v>21.5</v>
      </c>
      <c r="Q3139" s="12">
        <v>16.38</v>
      </c>
      <c r="R3139" s="11">
        <v>16.38</v>
      </c>
      <c r="S3139" s="13">
        <f t="shared" si="495"/>
        <v>43.491724137931037</v>
      </c>
      <c r="T3139" s="11">
        <v>58</v>
      </c>
      <c r="U3139" s="11">
        <v>154</v>
      </c>
      <c r="V3139" s="14">
        <f t="shared" si="496"/>
        <v>2522.52</v>
      </c>
      <c r="W3139" s="11">
        <v>351</v>
      </c>
      <c r="X3139" s="11">
        <v>467</v>
      </c>
      <c r="Y3139" s="11">
        <v>40570672239</v>
      </c>
      <c r="Z3139" s="11">
        <v>103802089</v>
      </c>
      <c r="AA3139" s="15">
        <f t="shared" si="497"/>
        <v>42029.796168981484</v>
      </c>
      <c r="AB3139" s="16" t="str">
        <f t="shared" si="498"/>
        <v>点击查看</v>
      </c>
      <c r="AC3139" s="11">
        <f t="shared" si="499"/>
        <v>2013</v>
      </c>
      <c r="AD3139" s="11"/>
      <c r="AE3139" s="11" t="s">
        <v>6899</v>
      </c>
      <c r="AF3139" s="11" t="s">
        <v>8503</v>
      </c>
      <c r="AG3139" s="11" t="s">
        <v>13045</v>
      </c>
    </row>
    <row r="3140" spans="1:33" x14ac:dyDescent="0.15">
      <c r="A3140" s="11" t="s">
        <v>14701</v>
      </c>
      <c r="B3140" s="11" t="s">
        <v>15285</v>
      </c>
      <c r="C3140" s="11" t="s">
        <v>14702</v>
      </c>
      <c r="D3140" s="11"/>
      <c r="E3140" s="11" t="s">
        <v>17</v>
      </c>
      <c r="F3140" s="11" t="s">
        <v>17</v>
      </c>
      <c r="G3140" s="11" t="s">
        <v>17</v>
      </c>
      <c r="H3140" s="11" t="s">
        <v>9578</v>
      </c>
      <c r="I3140" s="11" t="str">
        <f t="shared" si="490"/>
        <v>大白兔奶糖</v>
      </c>
      <c r="J3140" s="11" t="str">
        <f t="shared" si="491"/>
        <v>500</v>
      </c>
      <c r="K3140" s="11" t="str">
        <f t="shared" si="492"/>
        <v>卖家未填</v>
      </c>
      <c r="L3140" s="11" t="str">
        <f t="shared" si="493"/>
        <v>卖家未填</v>
      </c>
      <c r="M3140" s="11" t="str">
        <f t="shared" si="494"/>
        <v>大白兔奶糖 散装 五百克</v>
      </c>
      <c r="N3140" s="11" t="s">
        <v>3445</v>
      </c>
      <c r="O3140" s="11" t="s">
        <v>4684</v>
      </c>
      <c r="P3140" s="12">
        <v>26</v>
      </c>
      <c r="Q3140" s="12"/>
      <c r="R3140" s="11">
        <v>26</v>
      </c>
      <c r="S3140" s="13">
        <f t="shared" si="495"/>
        <v>70.055555555555557</v>
      </c>
      <c r="T3140" s="11">
        <v>36</v>
      </c>
      <c r="U3140" s="11">
        <v>97</v>
      </c>
      <c r="V3140" s="14">
        <f t="shared" si="496"/>
        <v>2522</v>
      </c>
      <c r="W3140" s="11">
        <v>330</v>
      </c>
      <c r="X3140" s="11">
        <v>176</v>
      </c>
      <c r="Y3140" s="11">
        <v>18188129737</v>
      </c>
      <c r="Z3140" s="11">
        <v>103440388</v>
      </c>
      <c r="AA3140" s="15" t="str">
        <f t="shared" si="497"/>
        <v/>
      </c>
      <c r="AB3140" s="16" t="str">
        <f t="shared" si="498"/>
        <v>点击查看</v>
      </c>
      <c r="AC3140" s="11">
        <f t="shared" si="499"/>
        <v>1900</v>
      </c>
      <c r="AD3140" s="11"/>
      <c r="AE3140" s="11"/>
      <c r="AF3140" s="11" t="s">
        <v>8291</v>
      </c>
      <c r="AG3140" s="11" t="s">
        <v>13768</v>
      </c>
    </row>
    <row r="3141" spans="1:33" x14ac:dyDescent="0.15">
      <c r="A3141" s="11" t="s">
        <v>14703</v>
      </c>
      <c r="B3141" s="11" t="s">
        <v>14963</v>
      </c>
      <c r="C3141" s="11" t="s">
        <v>14709</v>
      </c>
      <c r="D3141" s="17">
        <v>39706</v>
      </c>
      <c r="E3141" s="11" t="s">
        <v>14723</v>
      </c>
      <c r="F3141" s="11" t="s">
        <v>14724</v>
      </c>
      <c r="G3141" s="11" t="s">
        <v>23</v>
      </c>
      <c r="H3141" s="11" t="s">
        <v>16463</v>
      </c>
      <c r="I3141" s="11" t="str">
        <f t="shared" si="490"/>
        <v>卖家未填</v>
      </c>
      <c r="J3141" s="11" t="str">
        <f t="shared" si="491"/>
        <v>140</v>
      </c>
      <c r="K3141" s="11" t="str">
        <f t="shared" si="492"/>
        <v>卖家未填</v>
      </c>
      <c r="L3141" s="11" t="str">
        <f t="shared" si="493"/>
        <v>卖家未填</v>
      </c>
      <c r="M3141" s="11" t="str">
        <f t="shared" si="494"/>
        <v>杏仁糖</v>
      </c>
      <c r="N3141" s="11" t="s">
        <v>3397</v>
      </c>
      <c r="O3141" s="11" t="s">
        <v>4407</v>
      </c>
      <c r="P3141" s="12">
        <v>35</v>
      </c>
      <c r="Q3141" s="12"/>
      <c r="R3141" s="11">
        <v>35</v>
      </c>
      <c r="S3141" s="13">
        <f t="shared" si="495"/>
        <v>68.108108108108112</v>
      </c>
      <c r="T3141" s="11">
        <v>37</v>
      </c>
      <c r="U3141" s="11">
        <v>72</v>
      </c>
      <c r="V3141" s="14">
        <f t="shared" si="496"/>
        <v>2520</v>
      </c>
      <c r="W3141" s="11">
        <v>3</v>
      </c>
      <c r="X3141" s="11">
        <v>38</v>
      </c>
      <c r="Y3141" s="11">
        <v>43338478410</v>
      </c>
      <c r="Z3141" s="11">
        <v>36355612</v>
      </c>
      <c r="AA3141" s="15">
        <f t="shared" si="497"/>
        <v>42031.870462962965</v>
      </c>
      <c r="AB3141" s="16" t="str">
        <f t="shared" si="498"/>
        <v>点击查看</v>
      </c>
      <c r="AC3141" s="11">
        <f t="shared" si="499"/>
        <v>2008</v>
      </c>
      <c r="AD3141" s="11"/>
      <c r="AE3141" s="11" t="s">
        <v>7349</v>
      </c>
      <c r="AF3141" s="11" t="s">
        <v>8375</v>
      </c>
      <c r="AG3141" s="11" t="s">
        <v>13725</v>
      </c>
    </row>
    <row r="3142" spans="1:33" x14ac:dyDescent="0.15">
      <c r="A3142" s="11" t="s">
        <v>14687</v>
      </c>
      <c r="B3142" s="11" t="s">
        <v>15581</v>
      </c>
      <c r="C3142" s="11" t="s">
        <v>14686</v>
      </c>
      <c r="D3142" s="17">
        <v>39511</v>
      </c>
      <c r="E3142" s="11" t="s">
        <v>14742</v>
      </c>
      <c r="F3142" s="11" t="s">
        <v>14820</v>
      </c>
      <c r="G3142" s="11" t="s">
        <v>105</v>
      </c>
      <c r="H3142" s="11" t="s">
        <v>9898</v>
      </c>
      <c r="I3142" s="11" t="str">
        <f t="shared" si="490"/>
        <v>牛奶巧克力</v>
      </c>
      <c r="J3142" s="11" t="str">
        <f t="shared" si="491"/>
        <v>300</v>
      </c>
      <c r="K3142" s="11" t="str">
        <f t="shared" si="492"/>
        <v>手工</v>
      </c>
      <c r="L3142" s="11" t="str">
        <f t="shared" si="493"/>
        <v>松露型</v>
      </c>
      <c r="M3142" s="11" t="str">
        <f t="shared" si="494"/>
        <v>卖家未填</v>
      </c>
      <c r="N3142" s="11" t="s">
        <v>2284</v>
      </c>
      <c r="O3142" s="11" t="s">
        <v>4642</v>
      </c>
      <c r="P3142" s="12">
        <v>12.9</v>
      </c>
      <c r="Q3142" s="12"/>
      <c r="R3142" s="11">
        <v>12.9</v>
      </c>
      <c r="S3142" s="13">
        <f t="shared" si="495"/>
        <v>31.841772151898734</v>
      </c>
      <c r="T3142" s="11">
        <v>79</v>
      </c>
      <c r="U3142" s="11">
        <v>195</v>
      </c>
      <c r="V3142" s="14">
        <f t="shared" si="496"/>
        <v>2515.5</v>
      </c>
      <c r="W3142" s="11">
        <v>32</v>
      </c>
      <c r="X3142" s="11">
        <v>302</v>
      </c>
      <c r="Y3142" s="11">
        <v>42587130472</v>
      </c>
      <c r="Z3142" s="11">
        <v>35424883</v>
      </c>
      <c r="AA3142" s="15">
        <f t="shared" si="497"/>
        <v>42032.564259259263</v>
      </c>
      <c r="AB3142" s="16" t="str">
        <f t="shared" si="498"/>
        <v>点击查看</v>
      </c>
      <c r="AC3142" s="11">
        <f t="shared" si="499"/>
        <v>2008</v>
      </c>
      <c r="AD3142" s="11"/>
      <c r="AE3142" s="11" t="s">
        <v>6657</v>
      </c>
      <c r="AF3142" s="11" t="s">
        <v>8873</v>
      </c>
      <c r="AG3142" s="11" t="s">
        <v>12648</v>
      </c>
    </row>
    <row r="3143" spans="1:33" x14ac:dyDescent="0.15">
      <c r="A3143" s="11" t="s">
        <v>14690</v>
      </c>
      <c r="B3143" s="11" t="s">
        <v>15124</v>
      </c>
      <c r="C3143" s="11" t="s">
        <v>14691</v>
      </c>
      <c r="D3143" s="11"/>
      <c r="E3143" s="11" t="s">
        <v>20</v>
      </c>
      <c r="F3143" s="11" t="s">
        <v>20</v>
      </c>
      <c r="G3143" s="11" t="s">
        <v>20</v>
      </c>
      <c r="H3143" s="11" t="s">
        <v>8449</v>
      </c>
      <c r="I3143" s="11" t="str">
        <f t="shared" si="490"/>
        <v>卖家未填</v>
      </c>
      <c r="J3143" s="11" t="str">
        <f t="shared" si="491"/>
        <v>250</v>
      </c>
      <c r="K3143" s="11" t="str">
        <f t="shared" si="492"/>
        <v>卖家未填</v>
      </c>
      <c r="L3143" s="11" t="str">
        <f t="shared" si="493"/>
        <v>卖家未填</v>
      </c>
      <c r="M3143" s="11" t="str">
        <f t="shared" si="494"/>
        <v>250g花生牛轧糖</v>
      </c>
      <c r="N3143" s="11" t="s">
        <v>2750</v>
      </c>
      <c r="O3143" s="11" t="s">
        <v>4540</v>
      </c>
      <c r="P3143" s="12">
        <v>28</v>
      </c>
      <c r="Q3143" s="12">
        <v>9.9</v>
      </c>
      <c r="R3143" s="11">
        <v>9.9</v>
      </c>
      <c r="S3143" s="13">
        <f t="shared" si="495"/>
        <v>44.903571428571425</v>
      </c>
      <c r="T3143" s="11">
        <v>56</v>
      </c>
      <c r="U3143" s="11">
        <v>254</v>
      </c>
      <c r="V3143" s="14">
        <f t="shared" si="496"/>
        <v>2514.6</v>
      </c>
      <c r="W3143" s="11">
        <v>56</v>
      </c>
      <c r="X3143" s="11">
        <v>63</v>
      </c>
      <c r="Y3143" s="11">
        <v>42311784095</v>
      </c>
      <c r="Z3143" s="11">
        <v>108848056</v>
      </c>
      <c r="AA3143" s="15" t="str">
        <f t="shared" si="497"/>
        <v/>
      </c>
      <c r="AB3143" s="16" t="str">
        <f t="shared" si="498"/>
        <v>点击查看</v>
      </c>
      <c r="AC3143" s="11">
        <f t="shared" si="499"/>
        <v>1900</v>
      </c>
      <c r="AD3143" s="11"/>
      <c r="AE3143" s="11"/>
      <c r="AF3143" s="11" t="s">
        <v>8174</v>
      </c>
      <c r="AG3143" s="11" t="s">
        <v>13096</v>
      </c>
    </row>
    <row r="3144" spans="1:33" x14ac:dyDescent="0.15">
      <c r="A3144" s="11" t="s">
        <v>14671</v>
      </c>
      <c r="B3144" s="11" t="s">
        <v>14985</v>
      </c>
      <c r="C3144" s="11" t="s">
        <v>14675</v>
      </c>
      <c r="D3144" s="17">
        <v>40722</v>
      </c>
      <c r="E3144" s="11" t="s">
        <v>14721</v>
      </c>
      <c r="F3144" s="11" t="s">
        <v>14725</v>
      </c>
      <c r="G3144" s="11" t="s">
        <v>24</v>
      </c>
      <c r="H3144" s="11" t="s">
        <v>9529</v>
      </c>
      <c r="I3144" s="11" t="str">
        <f t="shared" si="490"/>
        <v>其他/other</v>
      </c>
      <c r="J3144" s="11" t="str">
        <f t="shared" si="491"/>
        <v>390</v>
      </c>
      <c r="K3144" s="11" t="str">
        <f t="shared" si="492"/>
        <v>非手工</v>
      </c>
      <c r="L3144" s="11" t="str">
        <f t="shared" si="493"/>
        <v>其他/other</v>
      </c>
      <c r="M3144" s="11" t="str">
        <f t="shared" si="494"/>
        <v>星球杯390g</v>
      </c>
      <c r="N3144" s="11" t="s">
        <v>1762</v>
      </c>
      <c r="O3144" s="11" t="s">
        <v>4970</v>
      </c>
      <c r="P3144" s="12">
        <v>13.5</v>
      </c>
      <c r="Q3144" s="12"/>
      <c r="R3144" s="11">
        <v>13.5</v>
      </c>
      <c r="S3144" s="13">
        <f t="shared" si="495"/>
        <v>19.6171875</v>
      </c>
      <c r="T3144" s="11">
        <v>128</v>
      </c>
      <c r="U3144" s="11">
        <v>186</v>
      </c>
      <c r="V3144" s="14">
        <f t="shared" si="496"/>
        <v>2511</v>
      </c>
      <c r="W3144" s="11">
        <v>152</v>
      </c>
      <c r="X3144" s="11">
        <v>564</v>
      </c>
      <c r="Y3144" s="11">
        <v>13266999312</v>
      </c>
      <c r="Z3144" s="11">
        <v>67606328</v>
      </c>
      <c r="AA3144" s="15">
        <f t="shared" si="497"/>
        <v>42031.445150462961</v>
      </c>
      <c r="AB3144" s="16" t="str">
        <f t="shared" si="498"/>
        <v>点击查看</v>
      </c>
      <c r="AC3144" s="11">
        <f t="shared" si="499"/>
        <v>2011</v>
      </c>
      <c r="AD3144" s="11"/>
      <c r="AE3144" s="11" t="s">
        <v>6378</v>
      </c>
      <c r="AF3144" s="11" t="s">
        <v>8146</v>
      </c>
      <c r="AG3144" s="11" t="s">
        <v>12159</v>
      </c>
    </row>
    <row r="3145" spans="1:33" x14ac:dyDescent="0.15">
      <c r="A3145" s="11" t="s">
        <v>14673</v>
      </c>
      <c r="B3145" s="11" t="s">
        <v>15095</v>
      </c>
      <c r="C3145" s="11" t="s">
        <v>14674</v>
      </c>
      <c r="D3145" s="11"/>
      <c r="E3145" s="11" t="s">
        <v>14735</v>
      </c>
      <c r="F3145" s="11" t="s">
        <v>14736</v>
      </c>
      <c r="G3145" s="11" t="s">
        <v>31</v>
      </c>
      <c r="H3145" s="11" t="s">
        <v>10349</v>
      </c>
      <c r="I3145" s="11" t="str">
        <f t="shared" si="490"/>
        <v>卖家未填</v>
      </c>
      <c r="J3145" s="11" t="str">
        <f t="shared" si="491"/>
        <v>500</v>
      </c>
      <c r="K3145" s="11" t="str">
        <f t="shared" si="492"/>
        <v>卖家未填</v>
      </c>
      <c r="L3145" s="11" t="str">
        <f t="shared" si="493"/>
        <v>卖家未填</v>
      </c>
      <c r="M3145" s="11" t="str">
        <f t="shared" si="494"/>
        <v>江米条500g</v>
      </c>
      <c r="N3145" s="11" t="s">
        <v>1655</v>
      </c>
      <c r="O3145" s="11"/>
      <c r="P3145" s="12">
        <v>39</v>
      </c>
      <c r="Q3145" s="12">
        <v>9.8000000000000007</v>
      </c>
      <c r="R3145" s="11">
        <v>9.8000000000000007</v>
      </c>
      <c r="S3145" s="13">
        <f t="shared" si="495"/>
        <v>17.667605633802818</v>
      </c>
      <c r="T3145" s="11">
        <v>142</v>
      </c>
      <c r="U3145" s="11">
        <v>256</v>
      </c>
      <c r="V3145" s="14">
        <f t="shared" si="496"/>
        <v>2508.8000000000002</v>
      </c>
      <c r="W3145" s="11">
        <v>11864</v>
      </c>
      <c r="X3145" s="11">
        <v>5205</v>
      </c>
      <c r="Y3145" s="11">
        <v>37368051859</v>
      </c>
      <c r="Z3145" s="11">
        <v>108415300</v>
      </c>
      <c r="AA3145" s="15" t="str">
        <f t="shared" si="497"/>
        <v/>
      </c>
      <c r="AB3145" s="16" t="str">
        <f t="shared" si="498"/>
        <v>点击查看</v>
      </c>
      <c r="AC3145" s="11">
        <f t="shared" si="499"/>
        <v>1900</v>
      </c>
      <c r="AD3145" s="11"/>
      <c r="AE3145" s="11"/>
      <c r="AF3145" s="11" t="s">
        <v>8192</v>
      </c>
      <c r="AG3145" s="11" t="s">
        <v>12060</v>
      </c>
    </row>
    <row r="3146" spans="1:33" x14ac:dyDescent="0.15">
      <c r="A3146" s="11" t="s">
        <v>14701</v>
      </c>
      <c r="B3146" s="11" t="s">
        <v>15106</v>
      </c>
      <c r="C3146" s="11" t="s">
        <v>14702</v>
      </c>
      <c r="D3146" s="11"/>
      <c r="E3146" s="11" t="s">
        <v>14726</v>
      </c>
      <c r="F3146" s="11" t="s">
        <v>14727</v>
      </c>
      <c r="G3146" s="11" t="s">
        <v>25</v>
      </c>
      <c r="H3146" s="11" t="s">
        <v>9792</v>
      </c>
      <c r="I3146" s="11" t="str">
        <f t="shared" si="490"/>
        <v>鲜花饼</v>
      </c>
      <c r="J3146" s="11" t="str">
        <f t="shared" si="491"/>
        <v>400</v>
      </c>
      <c r="K3146" s="11" t="str">
        <f t="shared" si="492"/>
        <v>卖家未填</v>
      </c>
      <c r="L3146" s="11" t="str">
        <f t="shared" si="493"/>
        <v>卖家未填</v>
      </c>
      <c r="M3146" s="11" t="str">
        <f t="shared" si="494"/>
        <v>玫瑰鲜花饼400g</v>
      </c>
      <c r="N3146" s="11" t="s">
        <v>4004</v>
      </c>
      <c r="O3146" s="11" t="s">
        <v>4373</v>
      </c>
      <c r="P3146" s="12">
        <v>38</v>
      </c>
      <c r="Q3146" s="12"/>
      <c r="R3146" s="11">
        <v>38</v>
      </c>
      <c r="S3146" s="13">
        <f t="shared" si="495"/>
        <v>96.461538461538467</v>
      </c>
      <c r="T3146" s="11">
        <v>26</v>
      </c>
      <c r="U3146" s="11">
        <v>66</v>
      </c>
      <c r="V3146" s="14">
        <f t="shared" si="496"/>
        <v>2508</v>
      </c>
      <c r="W3146" s="11">
        <v>357</v>
      </c>
      <c r="X3146" s="11">
        <v>2544</v>
      </c>
      <c r="Y3146" s="11">
        <v>36341280386</v>
      </c>
      <c r="Z3146" s="11">
        <v>107421894</v>
      </c>
      <c r="AA3146" s="15" t="str">
        <f t="shared" si="497"/>
        <v/>
      </c>
      <c r="AB3146" s="16" t="str">
        <f t="shared" si="498"/>
        <v>点击查看</v>
      </c>
      <c r="AC3146" s="11">
        <f t="shared" si="499"/>
        <v>1900</v>
      </c>
      <c r="AD3146" s="11"/>
      <c r="AE3146" s="11"/>
      <c r="AF3146" s="11" t="s">
        <v>8151</v>
      </c>
      <c r="AG3146" s="11" t="s">
        <v>14313</v>
      </c>
    </row>
    <row r="3147" spans="1:33" x14ac:dyDescent="0.15">
      <c r="A3147" s="11" t="s">
        <v>14690</v>
      </c>
      <c r="B3147" s="11" t="s">
        <v>15451</v>
      </c>
      <c r="C3147" s="11" t="s">
        <v>14691</v>
      </c>
      <c r="D3147" s="11"/>
      <c r="E3147" s="11" t="s">
        <v>17</v>
      </c>
      <c r="F3147" s="11" t="s">
        <v>17</v>
      </c>
      <c r="G3147" s="11" t="s">
        <v>17</v>
      </c>
      <c r="H3147" s="11" t="s">
        <v>10506</v>
      </c>
      <c r="I3147" s="11" t="str">
        <f t="shared" si="490"/>
        <v>卖家未填</v>
      </c>
      <c r="J3147" s="11" t="str">
        <f t="shared" si="491"/>
        <v>200</v>
      </c>
      <c r="K3147" s="11" t="str">
        <f t="shared" si="492"/>
        <v>卖家未填</v>
      </c>
      <c r="L3147" s="11" t="str">
        <f t="shared" si="493"/>
        <v>卖家未填</v>
      </c>
      <c r="M3147" s="11" t="str">
        <f t="shared" si="494"/>
        <v>丝卷肉松酥散称200g</v>
      </c>
      <c r="N3147" s="11" t="s">
        <v>2232</v>
      </c>
      <c r="O3147" s="11" t="s">
        <v>4382</v>
      </c>
      <c r="P3147" s="12">
        <v>25.8</v>
      </c>
      <c r="Q3147" s="12">
        <v>7.9</v>
      </c>
      <c r="R3147" s="11">
        <v>7.9</v>
      </c>
      <c r="S3147" s="13">
        <f t="shared" si="495"/>
        <v>30.540243902439027</v>
      </c>
      <c r="T3147" s="11">
        <v>82</v>
      </c>
      <c r="U3147" s="11">
        <v>317</v>
      </c>
      <c r="V3147" s="14">
        <f t="shared" si="496"/>
        <v>2504.3000000000002</v>
      </c>
      <c r="W3147" s="11">
        <v>4068</v>
      </c>
      <c r="X3147" s="11">
        <v>2416</v>
      </c>
      <c r="Y3147" s="11">
        <v>38702835636</v>
      </c>
      <c r="Z3147" s="11">
        <v>108086643</v>
      </c>
      <c r="AA3147" s="15" t="str">
        <f t="shared" si="497"/>
        <v/>
      </c>
      <c r="AB3147" s="16" t="str">
        <f t="shared" si="498"/>
        <v>点击查看</v>
      </c>
      <c r="AC3147" s="11">
        <f t="shared" si="499"/>
        <v>1900</v>
      </c>
      <c r="AD3147" s="11"/>
      <c r="AE3147" s="11"/>
      <c r="AF3147" s="11" t="s">
        <v>8849</v>
      </c>
      <c r="AG3147" s="11" t="s">
        <v>12596</v>
      </c>
    </row>
    <row r="3148" spans="1:33" x14ac:dyDescent="0.15">
      <c r="A3148" s="11" t="s">
        <v>14703</v>
      </c>
      <c r="B3148" s="11" t="s">
        <v>16427</v>
      </c>
      <c r="C3148" s="11" t="s">
        <v>14704</v>
      </c>
      <c r="D3148" s="17">
        <v>41890</v>
      </c>
      <c r="E3148" s="11" t="s">
        <v>14756</v>
      </c>
      <c r="F3148" s="11" t="s">
        <v>14757</v>
      </c>
      <c r="G3148" s="11" t="s">
        <v>49</v>
      </c>
      <c r="H3148" s="11" t="s">
        <v>10288</v>
      </c>
      <c r="I3148" s="11" t="str">
        <f t="shared" si="490"/>
        <v>江西麦芽糖</v>
      </c>
      <c r="J3148" s="11" t="str">
        <f t="shared" si="491"/>
        <v>500</v>
      </c>
      <c r="K3148" s="11" t="str">
        <f t="shared" si="492"/>
        <v>卖家未填</v>
      </c>
      <c r="L3148" s="11" t="str">
        <f t="shared" si="493"/>
        <v>卖家未填</v>
      </c>
      <c r="M3148" s="11" t="str">
        <f t="shared" si="494"/>
        <v>卖家未填</v>
      </c>
      <c r="N3148" s="11" t="s">
        <v>4281</v>
      </c>
      <c r="O3148" s="11" t="s">
        <v>4460</v>
      </c>
      <c r="P3148" s="12">
        <v>25</v>
      </c>
      <c r="Q3148" s="12">
        <v>17.5</v>
      </c>
      <c r="R3148" s="11">
        <v>17.5</v>
      </c>
      <c r="S3148" s="13">
        <f t="shared" si="495"/>
        <v>108.80434782608695</v>
      </c>
      <c r="T3148" s="11">
        <v>23</v>
      </c>
      <c r="U3148" s="11">
        <v>143</v>
      </c>
      <c r="V3148" s="14">
        <f t="shared" si="496"/>
        <v>2502.5</v>
      </c>
      <c r="W3148" s="11">
        <v>64</v>
      </c>
      <c r="X3148" s="11">
        <v>77</v>
      </c>
      <c r="Y3148" s="11">
        <v>42606574658</v>
      </c>
      <c r="Z3148" s="11">
        <v>113408311</v>
      </c>
      <c r="AA3148" s="15">
        <f t="shared" si="497"/>
        <v>42030.416666666672</v>
      </c>
      <c r="AB3148" s="16" t="str">
        <f t="shared" si="498"/>
        <v>点击查看</v>
      </c>
      <c r="AC3148" s="11">
        <f t="shared" si="499"/>
        <v>2014</v>
      </c>
      <c r="AD3148" s="11"/>
      <c r="AE3148" s="11" t="s">
        <v>7904</v>
      </c>
      <c r="AF3148" s="11" t="s">
        <v>9421</v>
      </c>
      <c r="AG3148" s="11" t="s">
        <v>14585</v>
      </c>
    </row>
    <row r="3149" spans="1:33" x14ac:dyDescent="0.15">
      <c r="A3149" s="11" t="s">
        <v>14671</v>
      </c>
      <c r="B3149" s="11" t="s">
        <v>14990</v>
      </c>
      <c r="C3149" s="11" t="s">
        <v>14675</v>
      </c>
      <c r="D3149" s="17">
        <v>39914</v>
      </c>
      <c r="E3149" s="11" t="s">
        <v>14715</v>
      </c>
      <c r="F3149" s="11" t="s">
        <v>14728</v>
      </c>
      <c r="G3149" s="11" t="s">
        <v>26</v>
      </c>
      <c r="H3149" s="11" t="s">
        <v>9579</v>
      </c>
      <c r="I3149" s="11" t="str">
        <f t="shared" si="490"/>
        <v>牛奶巧克力</v>
      </c>
      <c r="J3149" s="11" t="str">
        <f t="shared" si="491"/>
        <v>42</v>
      </c>
      <c r="K3149" s="11" t="str">
        <f t="shared" si="492"/>
        <v>卖家未填</v>
      </c>
      <c r="L3149" s="11" t="str">
        <f t="shared" si="493"/>
        <v>卖家未填</v>
      </c>
      <c r="M3149" s="11" t="str">
        <f t="shared" si="494"/>
        <v>DARS红色牛奶巧克力</v>
      </c>
      <c r="N3149" s="11" t="s">
        <v>1449</v>
      </c>
      <c r="O3149" s="11" t="s">
        <v>4839</v>
      </c>
      <c r="P3149" s="12">
        <v>8.8000000000000007</v>
      </c>
      <c r="Q3149" s="12"/>
      <c r="R3149" s="11">
        <v>8.8000000000000007</v>
      </c>
      <c r="S3149" s="13">
        <f t="shared" si="495"/>
        <v>13.731868131868133</v>
      </c>
      <c r="T3149" s="11">
        <v>182</v>
      </c>
      <c r="U3149" s="11">
        <v>284</v>
      </c>
      <c r="V3149" s="14">
        <f t="shared" si="496"/>
        <v>2499.2000000000003</v>
      </c>
      <c r="W3149" s="11">
        <v>38</v>
      </c>
      <c r="X3149" s="11">
        <v>56</v>
      </c>
      <c r="Y3149" s="11">
        <v>42905128219</v>
      </c>
      <c r="Z3149" s="11">
        <v>57837621</v>
      </c>
      <c r="AA3149" s="15">
        <f t="shared" si="497"/>
        <v>42030.64366898148</v>
      </c>
      <c r="AB3149" s="16" t="str">
        <f t="shared" si="498"/>
        <v>点击查看</v>
      </c>
      <c r="AC3149" s="11">
        <f t="shared" si="499"/>
        <v>2009</v>
      </c>
      <c r="AD3149" s="11"/>
      <c r="AE3149" s="11" t="s">
        <v>6242</v>
      </c>
      <c r="AF3149" s="11" t="s">
        <v>8258</v>
      </c>
      <c r="AG3149" s="11" t="s">
        <v>11864</v>
      </c>
    </row>
    <row r="3150" spans="1:33" x14ac:dyDescent="0.15">
      <c r="A3150" s="11" t="s">
        <v>14694</v>
      </c>
      <c r="B3150" s="11" t="s">
        <v>15777</v>
      </c>
      <c r="C3150" s="11" t="s">
        <v>14695</v>
      </c>
      <c r="D3150" s="17">
        <v>40257</v>
      </c>
      <c r="E3150" s="11" t="s">
        <v>14742</v>
      </c>
      <c r="F3150" s="11" t="s">
        <v>14765</v>
      </c>
      <c r="G3150" s="11" t="s">
        <v>55</v>
      </c>
      <c r="H3150" s="11" t="s">
        <v>9904</v>
      </c>
      <c r="I3150" s="11" t="str">
        <f t="shared" si="490"/>
        <v>卖家未填</v>
      </c>
      <c r="J3150" s="11" t="str">
        <f t="shared" si="491"/>
        <v>142</v>
      </c>
      <c r="K3150" s="11" t="str">
        <f t="shared" si="492"/>
        <v>卖家未填</v>
      </c>
      <c r="L3150" s="11" t="str">
        <f t="shared" si="493"/>
        <v>卖家未填</v>
      </c>
      <c r="M3150" s="11" t="str">
        <f t="shared" si="494"/>
        <v>奶油蛋卷</v>
      </c>
      <c r="N3150" s="11" t="s">
        <v>2301</v>
      </c>
      <c r="O3150" s="11" t="s">
        <v>5149</v>
      </c>
      <c r="P3150" s="12">
        <v>11.2</v>
      </c>
      <c r="Q3150" s="12"/>
      <c r="R3150" s="11">
        <v>11.2</v>
      </c>
      <c r="S3150" s="13">
        <f t="shared" si="495"/>
        <v>32.436363636363637</v>
      </c>
      <c r="T3150" s="11">
        <v>77</v>
      </c>
      <c r="U3150" s="11">
        <v>223</v>
      </c>
      <c r="V3150" s="14">
        <f t="shared" si="496"/>
        <v>2497.6</v>
      </c>
      <c r="W3150" s="11">
        <v>146</v>
      </c>
      <c r="X3150" s="11">
        <v>507</v>
      </c>
      <c r="Y3150" s="11">
        <v>8939389077</v>
      </c>
      <c r="Z3150" s="11">
        <v>60805409</v>
      </c>
      <c r="AA3150" s="15">
        <f t="shared" si="497"/>
        <v>42027.800347222219</v>
      </c>
      <c r="AB3150" s="16" t="str">
        <f t="shared" si="498"/>
        <v>点击查看</v>
      </c>
      <c r="AC3150" s="11">
        <f t="shared" si="499"/>
        <v>2010</v>
      </c>
      <c r="AD3150" s="11"/>
      <c r="AE3150" s="11" t="s">
        <v>6668</v>
      </c>
      <c r="AF3150" s="11" t="s">
        <v>8879</v>
      </c>
      <c r="AG3150" s="11" t="s">
        <v>12666</v>
      </c>
    </row>
    <row r="3151" spans="1:33" x14ac:dyDescent="0.15">
      <c r="A3151" s="11" t="s">
        <v>14693</v>
      </c>
      <c r="B3151" s="11" t="s">
        <v>9447</v>
      </c>
      <c r="C3151" s="11" t="s">
        <v>14693</v>
      </c>
      <c r="D3151" s="11"/>
      <c r="E3151" s="11" t="s">
        <v>14723</v>
      </c>
      <c r="F3151" s="11" t="s">
        <v>14724</v>
      </c>
      <c r="G3151" s="11" t="s">
        <v>23</v>
      </c>
      <c r="H3151" s="11" t="s">
        <v>8830</v>
      </c>
      <c r="I3151" s="11" t="str">
        <f t="shared" si="490"/>
        <v>卖家未填</v>
      </c>
      <c r="J3151" s="11" t="str">
        <f t="shared" si="491"/>
        <v>卖家未填</v>
      </c>
      <c r="K3151" s="11" t="str">
        <f t="shared" si="492"/>
        <v>卖家未填</v>
      </c>
      <c r="L3151" s="11" t="str">
        <f t="shared" si="493"/>
        <v>卖家未填</v>
      </c>
      <c r="M3151" s="11" t="str">
        <f t="shared" si="494"/>
        <v>卖家未填</v>
      </c>
      <c r="N3151" s="11" t="s">
        <v>2162</v>
      </c>
      <c r="O3151" s="11" t="s">
        <v>4423</v>
      </c>
      <c r="P3151" s="12">
        <v>8.8000000000000007</v>
      </c>
      <c r="Q3151" s="12">
        <v>7.9</v>
      </c>
      <c r="R3151" s="11">
        <v>7.9</v>
      </c>
      <c r="S3151" s="13">
        <f t="shared" si="495"/>
        <v>28.368181818181821</v>
      </c>
      <c r="T3151" s="11">
        <v>88</v>
      </c>
      <c r="U3151" s="11">
        <v>316</v>
      </c>
      <c r="V3151" s="14">
        <f t="shared" si="496"/>
        <v>2496.4</v>
      </c>
      <c r="W3151" s="11">
        <v>493</v>
      </c>
      <c r="X3151" s="11">
        <v>36</v>
      </c>
      <c r="Y3151" s="11">
        <v>40827674616</v>
      </c>
      <c r="Z3151" s="11">
        <v>101717810</v>
      </c>
      <c r="AA3151" s="15" t="str">
        <f t="shared" si="497"/>
        <v/>
      </c>
      <c r="AB3151" s="16" t="str">
        <f t="shared" si="498"/>
        <v>点击查看</v>
      </c>
      <c r="AC3151" s="11">
        <f t="shared" si="499"/>
        <v>1900</v>
      </c>
      <c r="AD3151" s="11"/>
      <c r="AE3151" s="11"/>
      <c r="AF3151" s="11" t="s">
        <v>8830</v>
      </c>
      <c r="AG3151" s="11"/>
    </row>
    <row r="3152" spans="1:33" x14ac:dyDescent="0.15">
      <c r="A3152" s="11" t="s">
        <v>14703</v>
      </c>
      <c r="B3152" s="11" t="s">
        <v>16184</v>
      </c>
      <c r="C3152" s="11" t="s">
        <v>14704</v>
      </c>
      <c r="D3152" s="17">
        <v>40619</v>
      </c>
      <c r="E3152" s="11" t="s">
        <v>14768</v>
      </c>
      <c r="F3152" s="11" t="s">
        <v>14825</v>
      </c>
      <c r="G3152" s="11" t="s">
        <v>110</v>
      </c>
      <c r="H3152" s="11" t="s">
        <v>10151</v>
      </c>
      <c r="I3152" s="11" t="str">
        <f t="shared" si="490"/>
        <v>卖家未填</v>
      </c>
      <c r="J3152" s="11" t="str">
        <f t="shared" si="491"/>
        <v>580</v>
      </c>
      <c r="K3152" s="11" t="str">
        <f t="shared" si="492"/>
        <v>卖家未填</v>
      </c>
      <c r="L3152" s="11" t="str">
        <f t="shared" si="493"/>
        <v>卖家未填</v>
      </c>
      <c r="M3152" s="11" t="str">
        <f t="shared" si="494"/>
        <v>Lollipops/星空棒棒糖</v>
      </c>
      <c r="N3152" s="11" t="s">
        <v>311</v>
      </c>
      <c r="O3152" s="11" t="s">
        <v>5536</v>
      </c>
      <c r="P3152" s="12">
        <v>64</v>
      </c>
      <c r="Q3152" s="12">
        <v>48</v>
      </c>
      <c r="R3152" s="11">
        <v>48</v>
      </c>
      <c r="S3152" s="13">
        <f t="shared" si="495"/>
        <v>73.411764705882348</v>
      </c>
      <c r="T3152" s="11">
        <v>34</v>
      </c>
      <c r="U3152" s="11">
        <v>52</v>
      </c>
      <c r="V3152" s="14">
        <f t="shared" si="496"/>
        <v>2496</v>
      </c>
      <c r="W3152" s="11">
        <v>14</v>
      </c>
      <c r="X3152" s="11">
        <v>41</v>
      </c>
      <c r="Y3152" s="11">
        <v>42816552085</v>
      </c>
      <c r="Z3152" s="11">
        <v>65541094</v>
      </c>
      <c r="AA3152" s="15">
        <f t="shared" si="497"/>
        <v>42027.530266203699</v>
      </c>
      <c r="AB3152" s="16" t="str">
        <f t="shared" si="498"/>
        <v>点击查看</v>
      </c>
      <c r="AC3152" s="11">
        <f t="shared" si="499"/>
        <v>2011</v>
      </c>
      <c r="AD3152" s="11"/>
      <c r="AE3152" s="11" t="s">
        <v>7417</v>
      </c>
      <c r="AF3152" s="11" t="s">
        <v>9227</v>
      </c>
      <c r="AG3152" s="11" t="s">
        <v>13833</v>
      </c>
    </row>
    <row r="3153" spans="1:33" x14ac:dyDescent="0.15">
      <c r="A3153" s="11" t="s">
        <v>14703</v>
      </c>
      <c r="B3153" s="11" t="s">
        <v>14963</v>
      </c>
      <c r="C3153" s="11" t="s">
        <v>14709</v>
      </c>
      <c r="D3153" s="17">
        <v>39706</v>
      </c>
      <c r="E3153" s="11" t="s">
        <v>14723</v>
      </c>
      <c r="F3153" s="11" t="s">
        <v>14724</v>
      </c>
      <c r="G3153" s="11" t="s">
        <v>23</v>
      </c>
      <c r="H3153" s="11" t="s">
        <v>9918</v>
      </c>
      <c r="I3153" s="11" t="str">
        <f t="shared" si="490"/>
        <v>卖家未填</v>
      </c>
      <c r="J3153" s="11" t="str">
        <f t="shared" si="491"/>
        <v>334</v>
      </c>
      <c r="K3153" s="11" t="str">
        <f t="shared" si="492"/>
        <v>卖家未填</v>
      </c>
      <c r="L3153" s="11" t="str">
        <f t="shared" si="493"/>
        <v>卖家未填</v>
      </c>
      <c r="M3153" s="11" t="str">
        <f t="shared" si="494"/>
        <v>曲奇</v>
      </c>
      <c r="N3153" s="11" t="s">
        <v>4312</v>
      </c>
      <c r="O3153" s="11" t="s">
        <v>5772</v>
      </c>
      <c r="P3153" s="12">
        <v>98</v>
      </c>
      <c r="Q3153" s="12">
        <v>48</v>
      </c>
      <c r="R3153" s="11">
        <v>48</v>
      </c>
      <c r="S3153" s="13">
        <f t="shared" si="495"/>
        <v>108.52173913043478</v>
      </c>
      <c r="T3153" s="11">
        <v>23</v>
      </c>
      <c r="U3153" s="11">
        <v>52</v>
      </c>
      <c r="V3153" s="14">
        <f t="shared" si="496"/>
        <v>2496</v>
      </c>
      <c r="W3153" s="11">
        <v>14</v>
      </c>
      <c r="X3153" s="11">
        <v>154</v>
      </c>
      <c r="Y3153" s="11">
        <v>41919881598</v>
      </c>
      <c r="Z3153" s="11">
        <v>36355612</v>
      </c>
      <c r="AA3153" s="15">
        <f t="shared" si="497"/>
        <v>42032.416666666672</v>
      </c>
      <c r="AB3153" s="16" t="str">
        <f t="shared" si="498"/>
        <v>点击查看</v>
      </c>
      <c r="AC3153" s="11">
        <f t="shared" si="499"/>
        <v>2008</v>
      </c>
      <c r="AD3153" s="11"/>
      <c r="AE3153" s="11" t="s">
        <v>7921</v>
      </c>
      <c r="AF3153" s="11" t="s">
        <v>8898</v>
      </c>
      <c r="AG3153" s="11" t="s">
        <v>14612</v>
      </c>
    </row>
    <row r="3154" spans="1:33" x14ac:dyDescent="0.15">
      <c r="A3154" s="11" t="s">
        <v>14677</v>
      </c>
      <c r="B3154" s="11" t="s">
        <v>9448</v>
      </c>
      <c r="C3154" s="11" t="s">
        <v>14677</v>
      </c>
      <c r="D3154" s="11"/>
      <c r="E3154" s="11" t="s">
        <v>20</v>
      </c>
      <c r="F3154" s="11" t="s">
        <v>20</v>
      </c>
      <c r="G3154" s="11" t="s">
        <v>20</v>
      </c>
      <c r="H3154" s="11" t="s">
        <v>8042</v>
      </c>
      <c r="I3154" s="11" t="str">
        <f t="shared" si="490"/>
        <v>卖家未填</v>
      </c>
      <c r="J3154" s="11" t="str">
        <f t="shared" si="491"/>
        <v>卖家未填</v>
      </c>
      <c r="K3154" s="11" t="str">
        <f t="shared" si="492"/>
        <v>卖家未填</v>
      </c>
      <c r="L3154" s="11" t="str">
        <f t="shared" si="493"/>
        <v>卖家未填</v>
      </c>
      <c r="M3154" s="11" t="str">
        <f t="shared" si="494"/>
        <v>卖家未填</v>
      </c>
      <c r="N3154" s="11" t="s">
        <v>881</v>
      </c>
      <c r="O3154" s="11"/>
      <c r="P3154" s="12">
        <v>17.5</v>
      </c>
      <c r="Q3154" s="12">
        <v>14</v>
      </c>
      <c r="R3154" s="11">
        <v>14</v>
      </c>
      <c r="S3154" s="13">
        <f t="shared" si="495"/>
        <v>19.622047244094489</v>
      </c>
      <c r="T3154" s="11">
        <v>127</v>
      </c>
      <c r="U3154" s="11">
        <v>178</v>
      </c>
      <c r="V3154" s="14">
        <f t="shared" si="496"/>
        <v>2492</v>
      </c>
      <c r="W3154" s="11">
        <v>973</v>
      </c>
      <c r="X3154" s="11">
        <v>89</v>
      </c>
      <c r="Y3154" s="11">
        <v>37162724289</v>
      </c>
      <c r="Z3154" s="11">
        <v>101717810</v>
      </c>
      <c r="AA3154" s="15" t="str">
        <f t="shared" si="497"/>
        <v/>
      </c>
      <c r="AB3154" s="16" t="str">
        <f t="shared" si="498"/>
        <v>点击查看</v>
      </c>
      <c r="AC3154" s="11">
        <f t="shared" si="499"/>
        <v>1900</v>
      </c>
      <c r="AD3154" s="11"/>
      <c r="AE3154" s="11"/>
      <c r="AF3154" s="11" t="s">
        <v>8042</v>
      </c>
      <c r="AG3154" s="11"/>
    </row>
    <row r="3155" spans="1:33" x14ac:dyDescent="0.15">
      <c r="A3155" s="11" t="s">
        <v>14703</v>
      </c>
      <c r="B3155" s="11" t="s">
        <v>15620</v>
      </c>
      <c r="C3155" s="11" t="s">
        <v>14700</v>
      </c>
      <c r="D3155" s="17">
        <v>41380</v>
      </c>
      <c r="E3155" s="11" t="s">
        <v>14719</v>
      </c>
      <c r="F3155" s="11" t="s">
        <v>14720</v>
      </c>
      <c r="G3155" s="11" t="s">
        <v>21</v>
      </c>
      <c r="H3155" s="11" t="s">
        <v>9500</v>
      </c>
      <c r="I3155" s="11" t="str">
        <f t="shared" si="490"/>
        <v>厦门麻糬</v>
      </c>
      <c r="J3155" s="11" t="str">
        <f t="shared" si="491"/>
        <v>360</v>
      </c>
      <c r="K3155" s="11" t="str">
        <f t="shared" si="492"/>
        <v>卖家未填</v>
      </c>
      <c r="L3155" s="11" t="str">
        <f t="shared" si="493"/>
        <v>卖家未填</v>
      </c>
      <c r="M3155" s="11" t="str">
        <f t="shared" si="494"/>
        <v>卖家未填</v>
      </c>
      <c r="N3155" s="11" t="s">
        <v>3309</v>
      </c>
      <c r="O3155" s="11" t="s">
        <v>5473</v>
      </c>
      <c r="P3155" s="12">
        <v>28</v>
      </c>
      <c r="Q3155" s="12"/>
      <c r="R3155" s="11">
        <v>28</v>
      </c>
      <c r="S3155" s="13">
        <f t="shared" si="495"/>
        <v>63.897435897435898</v>
      </c>
      <c r="T3155" s="11">
        <v>39</v>
      </c>
      <c r="U3155" s="11">
        <v>89</v>
      </c>
      <c r="V3155" s="14">
        <f t="shared" si="496"/>
        <v>2492</v>
      </c>
      <c r="W3155" s="11">
        <v>3</v>
      </c>
      <c r="X3155" s="11">
        <v>187</v>
      </c>
      <c r="Y3155" s="11">
        <v>43170738715</v>
      </c>
      <c r="Z3155" s="11">
        <v>103537500</v>
      </c>
      <c r="AA3155" s="15">
        <f t="shared" si="497"/>
        <v>42032.430555555555</v>
      </c>
      <c r="AB3155" s="16" t="str">
        <f t="shared" si="498"/>
        <v>点击查看</v>
      </c>
      <c r="AC3155" s="11">
        <f t="shared" si="499"/>
        <v>2013</v>
      </c>
      <c r="AD3155" s="11"/>
      <c r="AE3155" s="11" t="s">
        <v>7294</v>
      </c>
      <c r="AF3155" s="11"/>
      <c r="AG3155" s="11" t="s">
        <v>13638</v>
      </c>
    </row>
    <row r="3156" spans="1:33" x14ac:dyDescent="0.15">
      <c r="A3156" s="11" t="s">
        <v>14687</v>
      </c>
      <c r="B3156" s="11" t="s">
        <v>15175</v>
      </c>
      <c r="C3156" s="11" t="s">
        <v>14692</v>
      </c>
      <c r="D3156" s="17">
        <v>39145</v>
      </c>
      <c r="E3156" s="11" t="s">
        <v>14761</v>
      </c>
      <c r="F3156" s="11" t="s">
        <v>14788</v>
      </c>
      <c r="G3156" s="11" t="s">
        <v>74</v>
      </c>
      <c r="H3156" s="11" t="s">
        <v>9882</v>
      </c>
      <c r="I3156" s="11" t="str">
        <f t="shared" si="490"/>
        <v>果仁巧克力</v>
      </c>
      <c r="J3156" s="11" t="str">
        <f t="shared" si="491"/>
        <v>100</v>
      </c>
      <c r="K3156" s="11" t="str">
        <f t="shared" si="492"/>
        <v>卖家未填</v>
      </c>
      <c r="L3156" s="11" t="str">
        <f t="shared" si="493"/>
        <v>卖家未填</v>
      </c>
      <c r="M3156" s="11" t="str">
        <f t="shared" si="494"/>
        <v>榛仁</v>
      </c>
      <c r="N3156" s="11" t="s">
        <v>2236</v>
      </c>
      <c r="O3156" s="11" t="s">
        <v>5125</v>
      </c>
      <c r="P3156" s="12">
        <v>11.68</v>
      </c>
      <c r="Q3156" s="12">
        <v>11.48</v>
      </c>
      <c r="R3156" s="11">
        <v>11.48</v>
      </c>
      <c r="S3156" s="13">
        <f t="shared" si="495"/>
        <v>30.380000000000003</v>
      </c>
      <c r="T3156" s="11">
        <v>82</v>
      </c>
      <c r="U3156" s="11">
        <v>217</v>
      </c>
      <c r="V3156" s="14">
        <f t="shared" si="496"/>
        <v>2491.1600000000003</v>
      </c>
      <c r="W3156" s="11">
        <v>194</v>
      </c>
      <c r="X3156" s="11">
        <v>576</v>
      </c>
      <c r="Y3156" s="11">
        <v>8511160980</v>
      </c>
      <c r="Z3156" s="11">
        <v>34293226</v>
      </c>
      <c r="AA3156" s="15">
        <f t="shared" si="497"/>
        <v>42030.448229166665</v>
      </c>
      <c r="AB3156" s="16" t="str">
        <f t="shared" si="498"/>
        <v>点击查看</v>
      </c>
      <c r="AC3156" s="11">
        <f t="shared" si="499"/>
        <v>2007</v>
      </c>
      <c r="AD3156" s="11"/>
      <c r="AE3156" s="11" t="s">
        <v>6629</v>
      </c>
      <c r="AF3156" s="11" t="s">
        <v>8852</v>
      </c>
      <c r="AG3156" s="11" t="s">
        <v>12600</v>
      </c>
    </row>
    <row r="3157" spans="1:33" x14ac:dyDescent="0.15">
      <c r="A3157" s="11" t="s">
        <v>14701</v>
      </c>
      <c r="B3157" s="11" t="s">
        <v>15271</v>
      </c>
      <c r="C3157" s="11" t="s">
        <v>14702</v>
      </c>
      <c r="D3157" s="11"/>
      <c r="E3157" s="11" t="s">
        <v>17</v>
      </c>
      <c r="F3157" s="11" t="s">
        <v>17</v>
      </c>
      <c r="G3157" s="11" t="s">
        <v>17</v>
      </c>
      <c r="H3157" s="11" t="s">
        <v>10399</v>
      </c>
      <c r="I3157" s="11" t="str">
        <f t="shared" si="490"/>
        <v>桂发祥十八街麻花</v>
      </c>
      <c r="J3157" s="11" t="str">
        <f t="shared" si="491"/>
        <v>1000</v>
      </c>
      <c r="K3157" s="11" t="str">
        <f t="shared" si="492"/>
        <v>卖家未填</v>
      </c>
      <c r="L3157" s="11" t="str">
        <f t="shared" si="493"/>
        <v>卖家未填</v>
      </c>
      <c r="M3157" s="11" t="str">
        <f t="shared" si="494"/>
        <v>十八街麻花散装1kg</v>
      </c>
      <c r="N3157" s="11" t="s">
        <v>3867</v>
      </c>
      <c r="O3157" s="11" t="s">
        <v>5581</v>
      </c>
      <c r="P3157" s="12">
        <v>60</v>
      </c>
      <c r="Q3157" s="12">
        <v>56.6</v>
      </c>
      <c r="R3157" s="11">
        <v>56.6</v>
      </c>
      <c r="S3157" s="13">
        <f t="shared" si="495"/>
        <v>88.94285714285715</v>
      </c>
      <c r="T3157" s="11">
        <v>28</v>
      </c>
      <c r="U3157" s="11">
        <v>44</v>
      </c>
      <c r="V3157" s="14">
        <f t="shared" si="496"/>
        <v>2490.4</v>
      </c>
      <c r="W3157" s="11">
        <v>328</v>
      </c>
      <c r="X3157" s="11">
        <v>250</v>
      </c>
      <c r="Y3157" s="11">
        <v>17455430613</v>
      </c>
      <c r="Z3157" s="11">
        <v>67714908</v>
      </c>
      <c r="AA3157" s="15" t="str">
        <f t="shared" si="497"/>
        <v/>
      </c>
      <c r="AB3157" s="16" t="str">
        <f t="shared" si="498"/>
        <v>点击查看</v>
      </c>
      <c r="AC3157" s="11">
        <f t="shared" si="499"/>
        <v>1900</v>
      </c>
      <c r="AD3157" s="11"/>
      <c r="AE3157" s="11"/>
      <c r="AF3157" s="11" t="s">
        <v>8384</v>
      </c>
      <c r="AG3157" s="11" t="s">
        <v>14181</v>
      </c>
    </row>
    <row r="3158" spans="1:33" x14ac:dyDescent="0.15">
      <c r="A3158" s="11" t="s">
        <v>14687</v>
      </c>
      <c r="B3158" s="11" t="s">
        <v>15722</v>
      </c>
      <c r="C3158" s="11" t="s">
        <v>14692</v>
      </c>
      <c r="D3158" s="17">
        <v>41660</v>
      </c>
      <c r="E3158" s="11" t="s">
        <v>14844</v>
      </c>
      <c r="F3158" s="11" t="s">
        <v>14845</v>
      </c>
      <c r="G3158" s="11" t="s">
        <v>128</v>
      </c>
      <c r="H3158" s="11" t="s">
        <v>9864</v>
      </c>
      <c r="I3158" s="11" t="str">
        <f t="shared" si="490"/>
        <v>云片糕</v>
      </c>
      <c r="J3158" s="11" t="str">
        <f t="shared" si="491"/>
        <v>120</v>
      </c>
      <c r="K3158" s="11" t="str">
        <f t="shared" si="492"/>
        <v>卖家未填</v>
      </c>
      <c r="L3158" s="11" t="str">
        <f t="shared" si="493"/>
        <v>卖家未填</v>
      </c>
      <c r="M3158" s="11" t="str">
        <f t="shared" si="494"/>
        <v>卖家未填</v>
      </c>
      <c r="N3158" s="11" t="s">
        <v>2154</v>
      </c>
      <c r="O3158" s="11" t="s">
        <v>4769</v>
      </c>
      <c r="P3158" s="12">
        <v>22</v>
      </c>
      <c r="Q3158" s="12">
        <v>10</v>
      </c>
      <c r="R3158" s="11">
        <v>10</v>
      </c>
      <c r="S3158" s="13">
        <f t="shared" si="495"/>
        <v>27.977528089887642</v>
      </c>
      <c r="T3158" s="11">
        <v>89</v>
      </c>
      <c r="U3158" s="11">
        <v>249</v>
      </c>
      <c r="V3158" s="14">
        <f t="shared" si="496"/>
        <v>2490</v>
      </c>
      <c r="W3158" s="11">
        <v>759</v>
      </c>
      <c r="X3158" s="11">
        <v>971</v>
      </c>
      <c r="Y3158" s="11">
        <v>39354080461</v>
      </c>
      <c r="Z3158" s="11">
        <v>108478319</v>
      </c>
      <c r="AA3158" s="15">
        <f t="shared" si="497"/>
        <v>42029.416666666672</v>
      </c>
      <c r="AB3158" s="16" t="str">
        <f t="shared" si="498"/>
        <v>点击查看</v>
      </c>
      <c r="AC3158" s="11">
        <f t="shared" si="499"/>
        <v>2014</v>
      </c>
      <c r="AD3158" s="11"/>
      <c r="AE3158" s="11" t="s">
        <v>6579</v>
      </c>
      <c r="AF3158" s="11" t="s">
        <v>8826</v>
      </c>
      <c r="AG3158" s="11" t="s">
        <v>12525</v>
      </c>
    </row>
    <row r="3159" spans="1:33" x14ac:dyDescent="0.15">
      <c r="A3159" s="11" t="s">
        <v>14701</v>
      </c>
      <c r="B3159" s="11" t="s">
        <v>15187</v>
      </c>
      <c r="C3159" s="11" t="s">
        <v>14702</v>
      </c>
      <c r="D3159" s="11"/>
      <c r="E3159" s="11" t="s">
        <v>14735</v>
      </c>
      <c r="F3159" s="11" t="s">
        <v>14792</v>
      </c>
      <c r="G3159" s="11" t="s">
        <v>77</v>
      </c>
      <c r="H3159" s="11" t="s">
        <v>9780</v>
      </c>
      <c r="I3159" s="11" t="str">
        <f t="shared" si="490"/>
        <v>卖家未填</v>
      </c>
      <c r="J3159" s="11" t="str">
        <f t="shared" si="491"/>
        <v>468</v>
      </c>
      <c r="K3159" s="11" t="str">
        <f t="shared" si="492"/>
        <v>卖家未填</v>
      </c>
      <c r="L3159" s="11" t="str">
        <f t="shared" si="493"/>
        <v>卖家未填</v>
      </c>
      <c r="M3159" s="11" t="str">
        <f t="shared" si="494"/>
        <v>优果奶酥硬糖468g</v>
      </c>
      <c r="N3159" s="11" t="s">
        <v>2248</v>
      </c>
      <c r="O3159" s="11"/>
      <c r="P3159" s="12">
        <v>46.25</v>
      </c>
      <c r="Q3159" s="12">
        <v>21.8</v>
      </c>
      <c r="R3159" s="11">
        <v>21.8</v>
      </c>
      <c r="S3159" s="13">
        <f t="shared" si="495"/>
        <v>95.58461538461539</v>
      </c>
      <c r="T3159" s="11">
        <v>26</v>
      </c>
      <c r="U3159" s="11">
        <v>114</v>
      </c>
      <c r="V3159" s="14">
        <f t="shared" si="496"/>
        <v>2485.2000000000003</v>
      </c>
      <c r="W3159" s="11">
        <v>56</v>
      </c>
      <c r="X3159" s="11">
        <v>58</v>
      </c>
      <c r="Y3159" s="11">
        <v>40629743501</v>
      </c>
      <c r="Z3159" s="11">
        <v>112808057</v>
      </c>
      <c r="AA3159" s="15" t="str">
        <f t="shared" si="497"/>
        <v/>
      </c>
      <c r="AB3159" s="16" t="str">
        <f t="shared" si="498"/>
        <v>点击查看</v>
      </c>
      <c r="AC3159" s="11">
        <f t="shared" si="499"/>
        <v>1900</v>
      </c>
      <c r="AD3159" s="11"/>
      <c r="AE3159" s="11"/>
      <c r="AF3159" s="11" t="s">
        <v>8007</v>
      </c>
      <c r="AG3159" s="11" t="s">
        <v>14283</v>
      </c>
    </row>
    <row r="3160" spans="1:33" x14ac:dyDescent="0.15">
      <c r="A3160" s="11" t="s">
        <v>14687</v>
      </c>
      <c r="B3160" s="11" t="s">
        <v>14967</v>
      </c>
      <c r="C3160" s="11" t="s">
        <v>14689</v>
      </c>
      <c r="D3160" s="17">
        <v>40405</v>
      </c>
      <c r="E3160" s="11" t="s">
        <v>14750</v>
      </c>
      <c r="F3160" s="11" t="s">
        <v>14751</v>
      </c>
      <c r="G3160" s="11" t="s">
        <v>44</v>
      </c>
      <c r="H3160" s="11" t="s">
        <v>9497</v>
      </c>
      <c r="I3160" s="11" t="str">
        <f t="shared" si="490"/>
        <v>张三芝麻糕</v>
      </c>
      <c r="J3160" s="11" t="str">
        <f t="shared" si="491"/>
        <v>520</v>
      </c>
      <c r="K3160" s="11" t="str">
        <f t="shared" si="492"/>
        <v>卖家未填</v>
      </c>
      <c r="L3160" s="11" t="str">
        <f t="shared" si="493"/>
        <v>卖家未填</v>
      </c>
      <c r="M3160" s="11" t="str">
        <f t="shared" si="494"/>
        <v>芝麻糕</v>
      </c>
      <c r="N3160" s="11" t="s">
        <v>2877</v>
      </c>
      <c r="O3160" s="11" t="s">
        <v>5330</v>
      </c>
      <c r="P3160" s="12">
        <v>48</v>
      </c>
      <c r="Q3160" s="12">
        <v>18</v>
      </c>
      <c r="R3160" s="11">
        <v>18</v>
      </c>
      <c r="S3160" s="13">
        <f t="shared" si="495"/>
        <v>48.705882352941174</v>
      </c>
      <c r="T3160" s="11">
        <v>51</v>
      </c>
      <c r="U3160" s="11">
        <v>138</v>
      </c>
      <c r="V3160" s="14">
        <f t="shared" si="496"/>
        <v>2484</v>
      </c>
      <c r="W3160" s="11">
        <v>106</v>
      </c>
      <c r="X3160" s="11">
        <v>75</v>
      </c>
      <c r="Y3160" s="11">
        <v>39859218489</v>
      </c>
      <c r="Z3160" s="11">
        <v>62471839</v>
      </c>
      <c r="AA3160" s="15">
        <f t="shared" si="497"/>
        <v>42031.542719907404</v>
      </c>
      <c r="AB3160" s="16" t="str">
        <f t="shared" si="498"/>
        <v>点击查看</v>
      </c>
      <c r="AC3160" s="11">
        <f t="shared" si="499"/>
        <v>2010</v>
      </c>
      <c r="AD3160" s="11"/>
      <c r="AE3160" s="11" t="s">
        <v>7006</v>
      </c>
      <c r="AF3160" s="11" t="s">
        <v>8047</v>
      </c>
      <c r="AG3160" s="11" t="s">
        <v>13218</v>
      </c>
    </row>
    <row r="3161" spans="1:33" x14ac:dyDescent="0.15">
      <c r="A3161" s="11" t="s">
        <v>14687</v>
      </c>
      <c r="B3161" s="11" t="s">
        <v>15785</v>
      </c>
      <c r="C3161" s="11" t="s">
        <v>14686</v>
      </c>
      <c r="D3161" s="17">
        <v>41579</v>
      </c>
      <c r="E3161" s="11" t="s">
        <v>14726</v>
      </c>
      <c r="F3161" s="11" t="s">
        <v>14727</v>
      </c>
      <c r="G3161" s="11" t="s">
        <v>25</v>
      </c>
      <c r="H3161" s="11" t="s">
        <v>10034</v>
      </c>
      <c r="I3161" s="11" t="str">
        <f t="shared" si="490"/>
        <v>大白兔奶糖</v>
      </c>
      <c r="J3161" s="11" t="str">
        <f t="shared" si="491"/>
        <v>450</v>
      </c>
      <c r="K3161" s="11" t="str">
        <f t="shared" si="492"/>
        <v>卖家未填</v>
      </c>
      <c r="L3161" s="11" t="str">
        <f t="shared" si="493"/>
        <v>卖家未填</v>
      </c>
      <c r="M3161" s="11" t="str">
        <f t="shared" si="494"/>
        <v>冠生园大白兔原味奶糖礼盒</v>
      </c>
      <c r="N3161" s="11" t="s">
        <v>2915</v>
      </c>
      <c r="O3161" s="11" t="s">
        <v>4897</v>
      </c>
      <c r="P3161" s="12">
        <v>36</v>
      </c>
      <c r="Q3161" s="12"/>
      <c r="R3161" s="11">
        <v>36</v>
      </c>
      <c r="S3161" s="13">
        <f t="shared" si="495"/>
        <v>49.68</v>
      </c>
      <c r="T3161" s="11">
        <v>50</v>
      </c>
      <c r="U3161" s="11">
        <v>69</v>
      </c>
      <c r="V3161" s="14">
        <f t="shared" si="496"/>
        <v>2484</v>
      </c>
      <c r="W3161" s="11">
        <v>113</v>
      </c>
      <c r="X3161" s="11">
        <v>1118</v>
      </c>
      <c r="Y3161" s="11">
        <v>39014252380</v>
      </c>
      <c r="Z3161" s="11">
        <v>107189983</v>
      </c>
      <c r="AA3161" s="15">
        <f t="shared" si="497"/>
        <v>42031.941006944442</v>
      </c>
      <c r="AB3161" s="16" t="str">
        <f t="shared" si="498"/>
        <v>点击查看</v>
      </c>
      <c r="AC3161" s="11">
        <f t="shared" si="499"/>
        <v>2013</v>
      </c>
      <c r="AD3161" s="11"/>
      <c r="AE3161" s="11" t="s">
        <v>7035</v>
      </c>
      <c r="AF3161" s="11" t="s">
        <v>9067</v>
      </c>
      <c r="AG3161" s="11" t="s">
        <v>13257</v>
      </c>
    </row>
    <row r="3162" spans="1:33" x14ac:dyDescent="0.15">
      <c r="A3162" s="11" t="s">
        <v>14703</v>
      </c>
      <c r="B3162" s="11" t="s">
        <v>16352</v>
      </c>
      <c r="C3162" s="11" t="s">
        <v>14708</v>
      </c>
      <c r="D3162" s="17">
        <v>39336</v>
      </c>
      <c r="E3162" s="11" t="s">
        <v>14758</v>
      </c>
      <c r="F3162" s="11" t="s">
        <v>14779</v>
      </c>
      <c r="G3162" s="11" t="s">
        <v>66</v>
      </c>
      <c r="H3162" s="11" t="s">
        <v>9546</v>
      </c>
      <c r="I3162" s="11" t="str">
        <f t="shared" si="490"/>
        <v>卖家未填</v>
      </c>
      <c r="J3162" s="11" t="str">
        <f t="shared" si="491"/>
        <v>400</v>
      </c>
      <c r="K3162" s="11" t="str">
        <f t="shared" si="492"/>
        <v>卖家未填</v>
      </c>
      <c r="L3162" s="11" t="str">
        <f t="shared" si="493"/>
        <v>卖家未填</v>
      </c>
      <c r="M3162" s="11" t="str">
        <f t="shared" si="494"/>
        <v>卖家未填</v>
      </c>
      <c r="N3162" s="11" t="s">
        <v>4052</v>
      </c>
      <c r="O3162" s="11" t="s">
        <v>5592</v>
      </c>
      <c r="P3162" s="12">
        <v>15.8</v>
      </c>
      <c r="Q3162" s="12">
        <v>11.5</v>
      </c>
      <c r="R3162" s="11">
        <v>11.5</v>
      </c>
      <c r="S3162" s="13">
        <f t="shared" si="495"/>
        <v>99.36</v>
      </c>
      <c r="T3162" s="11">
        <v>25</v>
      </c>
      <c r="U3162" s="11">
        <v>216</v>
      </c>
      <c r="V3162" s="14">
        <f t="shared" si="496"/>
        <v>2484</v>
      </c>
      <c r="W3162" s="11">
        <v>43</v>
      </c>
      <c r="X3162" s="11">
        <v>83</v>
      </c>
      <c r="Y3162" s="11">
        <v>40644737528</v>
      </c>
      <c r="Z3162" s="11">
        <v>34837287</v>
      </c>
      <c r="AA3162" s="15">
        <f t="shared" si="497"/>
        <v>42026.402708333335</v>
      </c>
      <c r="AB3162" s="16" t="str">
        <f t="shared" si="498"/>
        <v>点击查看</v>
      </c>
      <c r="AC3162" s="11">
        <f t="shared" si="499"/>
        <v>2007</v>
      </c>
      <c r="AD3162" s="11"/>
      <c r="AE3162" s="11" t="s">
        <v>7759</v>
      </c>
      <c r="AF3162" s="11" t="s">
        <v>8190</v>
      </c>
      <c r="AG3162" s="11" t="s">
        <v>14357</v>
      </c>
    </row>
    <row r="3163" spans="1:33" x14ac:dyDescent="0.15">
      <c r="A3163" s="11" t="s">
        <v>14703</v>
      </c>
      <c r="B3163" s="11" t="s">
        <v>16333</v>
      </c>
      <c r="C3163" s="11" t="s">
        <v>14700</v>
      </c>
      <c r="D3163" s="17">
        <v>40507</v>
      </c>
      <c r="E3163" s="11" t="s">
        <v>20</v>
      </c>
      <c r="F3163" s="11" t="s">
        <v>20</v>
      </c>
      <c r="G3163" s="11" t="s">
        <v>20</v>
      </c>
      <c r="H3163" s="11" t="s">
        <v>9632</v>
      </c>
      <c r="I3163" s="11" t="str">
        <f t="shared" si="490"/>
        <v>卖家未填</v>
      </c>
      <c r="J3163" s="11" t="str">
        <f t="shared" si="491"/>
        <v>800</v>
      </c>
      <c r="K3163" s="11" t="str">
        <f t="shared" si="492"/>
        <v>卖家未填</v>
      </c>
      <c r="L3163" s="11" t="str">
        <f t="shared" si="493"/>
        <v>卖家未填</v>
      </c>
      <c r="M3163" s="11" t="str">
        <f t="shared" si="494"/>
        <v>大礼包</v>
      </c>
      <c r="N3163" s="11" t="s">
        <v>3999</v>
      </c>
      <c r="O3163" s="11" t="s">
        <v>5032</v>
      </c>
      <c r="P3163" s="12">
        <v>88</v>
      </c>
      <c r="Q3163" s="12">
        <v>34</v>
      </c>
      <c r="R3163" s="11">
        <v>34</v>
      </c>
      <c r="S3163" s="13">
        <f t="shared" si="495"/>
        <v>95.461538461538467</v>
      </c>
      <c r="T3163" s="11">
        <v>26</v>
      </c>
      <c r="U3163" s="11">
        <v>73</v>
      </c>
      <c r="V3163" s="14">
        <f t="shared" si="496"/>
        <v>2482</v>
      </c>
      <c r="W3163" s="11">
        <v>70</v>
      </c>
      <c r="X3163" s="11">
        <v>116</v>
      </c>
      <c r="Y3163" s="11">
        <v>12820579774</v>
      </c>
      <c r="Z3163" s="11">
        <v>63644283</v>
      </c>
      <c r="AA3163" s="15">
        <f t="shared" si="497"/>
        <v>42028.926921296297</v>
      </c>
      <c r="AB3163" s="16" t="str">
        <f t="shared" si="498"/>
        <v>点击查看</v>
      </c>
      <c r="AC3163" s="11">
        <f t="shared" si="499"/>
        <v>2010</v>
      </c>
      <c r="AD3163" s="11"/>
      <c r="AE3163" s="11" t="s">
        <v>7722</v>
      </c>
      <c r="AF3163" s="11" t="s">
        <v>8385</v>
      </c>
      <c r="AG3163" s="11" t="s">
        <v>14309</v>
      </c>
    </row>
    <row r="3164" spans="1:33" x14ac:dyDescent="0.15">
      <c r="A3164" s="11" t="s">
        <v>14673</v>
      </c>
      <c r="B3164" s="11" t="s">
        <v>15025</v>
      </c>
      <c r="C3164" s="11" t="s">
        <v>14674</v>
      </c>
      <c r="D3164" s="11"/>
      <c r="E3164" s="11" t="s">
        <v>14726</v>
      </c>
      <c r="F3164" s="11" t="s">
        <v>14727</v>
      </c>
      <c r="G3164" s="11" t="s">
        <v>25</v>
      </c>
      <c r="H3164" s="11" t="s">
        <v>9648</v>
      </c>
      <c r="I3164" s="11" t="str">
        <f t="shared" si="490"/>
        <v>卖家未填</v>
      </c>
      <c r="J3164" s="11" t="str">
        <f t="shared" si="491"/>
        <v>卖家未填</v>
      </c>
      <c r="K3164" s="11" t="str">
        <f t="shared" si="492"/>
        <v>卖家未填</v>
      </c>
      <c r="L3164" s="11" t="str">
        <f t="shared" si="493"/>
        <v>卖家未填</v>
      </c>
      <c r="M3164" s="11" t="str">
        <f t="shared" si="494"/>
        <v>香柚玫瑰酥</v>
      </c>
      <c r="N3164" s="11" t="s">
        <v>1666</v>
      </c>
      <c r="O3164" s="11" t="s">
        <v>4461</v>
      </c>
      <c r="P3164" s="12">
        <v>11</v>
      </c>
      <c r="Q3164" s="12">
        <v>5.5</v>
      </c>
      <c r="R3164" s="11">
        <v>5.5</v>
      </c>
      <c r="S3164" s="13">
        <f t="shared" si="495"/>
        <v>17.592198581560282</v>
      </c>
      <c r="T3164" s="11">
        <v>141</v>
      </c>
      <c r="U3164" s="11">
        <v>451</v>
      </c>
      <c r="V3164" s="14">
        <f t="shared" si="496"/>
        <v>2480.5</v>
      </c>
      <c r="W3164" s="11">
        <v>758</v>
      </c>
      <c r="X3164" s="11">
        <v>139</v>
      </c>
      <c r="Y3164" s="11">
        <v>40386228359</v>
      </c>
      <c r="Z3164" s="11">
        <v>72432369</v>
      </c>
      <c r="AA3164" s="15" t="str">
        <f t="shared" si="497"/>
        <v/>
      </c>
      <c r="AB3164" s="16" t="str">
        <f t="shared" si="498"/>
        <v>点击查看</v>
      </c>
      <c r="AC3164" s="11">
        <f t="shared" si="499"/>
        <v>1900</v>
      </c>
      <c r="AD3164" s="11"/>
      <c r="AE3164" s="11"/>
      <c r="AF3164" s="11" t="s">
        <v>8115</v>
      </c>
      <c r="AG3164" s="11" t="s">
        <v>12071</v>
      </c>
    </row>
    <row r="3165" spans="1:33" x14ac:dyDescent="0.15">
      <c r="A3165" s="11" t="s">
        <v>14703</v>
      </c>
      <c r="B3165" s="11" t="s">
        <v>16146</v>
      </c>
      <c r="C3165" s="11" t="s">
        <v>14708</v>
      </c>
      <c r="D3165" s="17">
        <v>40466</v>
      </c>
      <c r="E3165" s="11" t="s">
        <v>14719</v>
      </c>
      <c r="F3165" s="11" t="s">
        <v>14733</v>
      </c>
      <c r="G3165" s="11" t="s">
        <v>29</v>
      </c>
      <c r="H3165" s="11" t="s">
        <v>9610</v>
      </c>
      <c r="I3165" s="11" t="str">
        <f t="shared" si="490"/>
        <v>卖家未填</v>
      </c>
      <c r="J3165" s="11" t="str">
        <f t="shared" si="491"/>
        <v>500</v>
      </c>
      <c r="K3165" s="11" t="str">
        <f t="shared" si="492"/>
        <v>卖家未填</v>
      </c>
      <c r="L3165" s="11" t="str">
        <f t="shared" si="493"/>
        <v>卖家未填</v>
      </c>
      <c r="M3165" s="11" t="str">
        <f t="shared" si="494"/>
        <v>扁桃仁牛奶硬糖</v>
      </c>
      <c r="N3165" s="11" t="s">
        <v>3412</v>
      </c>
      <c r="O3165" s="11" t="s">
        <v>5501</v>
      </c>
      <c r="P3165" s="12">
        <v>48.6</v>
      </c>
      <c r="Q3165" s="12">
        <v>25.8</v>
      </c>
      <c r="R3165" s="11">
        <v>25.8</v>
      </c>
      <c r="S3165" s="13">
        <f t="shared" si="495"/>
        <v>68.800000000000011</v>
      </c>
      <c r="T3165" s="11">
        <v>36</v>
      </c>
      <c r="U3165" s="11">
        <v>96</v>
      </c>
      <c r="V3165" s="14">
        <f t="shared" si="496"/>
        <v>2476.8000000000002</v>
      </c>
      <c r="W3165" s="11">
        <v>33</v>
      </c>
      <c r="X3165" s="11">
        <v>38</v>
      </c>
      <c r="Y3165" s="11">
        <v>42755790073</v>
      </c>
      <c r="Z3165" s="11">
        <v>63093311</v>
      </c>
      <c r="AA3165" s="15">
        <f t="shared" si="497"/>
        <v>42026.777986111112</v>
      </c>
      <c r="AB3165" s="16" t="str">
        <f t="shared" si="498"/>
        <v>点击查看</v>
      </c>
      <c r="AC3165" s="11">
        <f t="shared" si="499"/>
        <v>2010</v>
      </c>
      <c r="AD3165" s="11"/>
      <c r="AE3165" s="11" t="s">
        <v>7355</v>
      </c>
      <c r="AF3165" s="11" t="s">
        <v>8328</v>
      </c>
      <c r="AG3165" s="11" t="s">
        <v>13736</v>
      </c>
    </row>
    <row r="3166" spans="1:33" x14ac:dyDescent="0.15">
      <c r="A3166" s="11" t="s">
        <v>14687</v>
      </c>
      <c r="B3166" s="11" t="s">
        <v>15897</v>
      </c>
      <c r="C3166" s="11" t="s">
        <v>14686</v>
      </c>
      <c r="D3166" s="17">
        <v>41843</v>
      </c>
      <c r="E3166" s="11" t="s">
        <v>14726</v>
      </c>
      <c r="F3166" s="11" t="s">
        <v>14727</v>
      </c>
      <c r="G3166" s="11" t="s">
        <v>25</v>
      </c>
      <c r="H3166" s="11" t="s">
        <v>9986</v>
      </c>
      <c r="I3166" s="11" t="str">
        <f t="shared" si="490"/>
        <v>卖家未填</v>
      </c>
      <c r="J3166" s="11" t="str">
        <f t="shared" si="491"/>
        <v>卖家未填</v>
      </c>
      <c r="K3166" s="11" t="str">
        <f t="shared" si="492"/>
        <v>卖家未填</v>
      </c>
      <c r="L3166" s="11" t="str">
        <f t="shared" si="493"/>
        <v>卖家未填</v>
      </c>
      <c r="M3166" s="11" t="str">
        <f t="shared" si="494"/>
        <v>卖家未填</v>
      </c>
      <c r="N3166" s="11" t="s">
        <v>2684</v>
      </c>
      <c r="O3166" s="11" t="s">
        <v>5271</v>
      </c>
      <c r="P3166" s="12">
        <v>9.9</v>
      </c>
      <c r="Q3166" s="12">
        <v>9.9</v>
      </c>
      <c r="R3166" s="11">
        <v>9.9</v>
      </c>
      <c r="S3166" s="13">
        <f t="shared" si="495"/>
        <v>42.672413793103445</v>
      </c>
      <c r="T3166" s="11">
        <v>58</v>
      </c>
      <c r="U3166" s="11">
        <v>250</v>
      </c>
      <c r="V3166" s="14">
        <f t="shared" si="496"/>
        <v>2475</v>
      </c>
      <c r="W3166" s="11">
        <v>100</v>
      </c>
      <c r="X3166" s="11">
        <v>111</v>
      </c>
      <c r="Y3166" s="11">
        <v>43020830374</v>
      </c>
      <c r="Z3166" s="11">
        <v>112318303</v>
      </c>
      <c r="AA3166" s="15">
        <f t="shared" si="497"/>
        <v>42026.066967592589</v>
      </c>
      <c r="AB3166" s="16" t="str">
        <f t="shared" si="498"/>
        <v>点击查看</v>
      </c>
      <c r="AC3166" s="11">
        <f t="shared" si="499"/>
        <v>2014</v>
      </c>
      <c r="AD3166" s="11"/>
      <c r="AE3166" s="11" t="s">
        <v>6890</v>
      </c>
      <c r="AF3166" s="11" t="s">
        <v>8996</v>
      </c>
      <c r="AG3166" s="11" t="s">
        <v>13031</v>
      </c>
    </row>
    <row r="3167" spans="1:33" x14ac:dyDescent="0.15">
      <c r="A3167" s="11" t="s">
        <v>14703</v>
      </c>
      <c r="B3167" s="11" t="s">
        <v>16035</v>
      </c>
      <c r="C3167" s="11" t="s">
        <v>14708</v>
      </c>
      <c r="D3167" s="17">
        <v>39533</v>
      </c>
      <c r="E3167" s="11" t="s">
        <v>14719</v>
      </c>
      <c r="F3167" s="11" t="s">
        <v>14814</v>
      </c>
      <c r="G3167" s="11" t="s">
        <v>98</v>
      </c>
      <c r="H3167" s="11" t="s">
        <v>10078</v>
      </c>
      <c r="I3167" s="11" t="str">
        <f t="shared" si="490"/>
        <v>卖家未填</v>
      </c>
      <c r="J3167" s="11" t="str">
        <f t="shared" si="491"/>
        <v>360</v>
      </c>
      <c r="K3167" s="11" t="str">
        <f t="shared" si="492"/>
        <v>卖家未填</v>
      </c>
      <c r="L3167" s="11" t="str">
        <f t="shared" si="493"/>
        <v>卖家未填</v>
      </c>
      <c r="M3167" s="11" t="str">
        <f t="shared" si="494"/>
        <v>卖家未填</v>
      </c>
      <c r="N3167" s="11" t="s">
        <v>3081</v>
      </c>
      <c r="O3167" s="11" t="s">
        <v>4954</v>
      </c>
      <c r="P3167" s="12">
        <v>50</v>
      </c>
      <c r="Q3167" s="12">
        <v>25</v>
      </c>
      <c r="R3167" s="11">
        <v>25</v>
      </c>
      <c r="S3167" s="13">
        <f t="shared" si="495"/>
        <v>56.25</v>
      </c>
      <c r="T3167" s="11">
        <v>44</v>
      </c>
      <c r="U3167" s="11">
        <v>99</v>
      </c>
      <c r="V3167" s="14">
        <f t="shared" si="496"/>
        <v>2475</v>
      </c>
      <c r="W3167" s="11">
        <v>40</v>
      </c>
      <c r="X3167" s="11">
        <v>17</v>
      </c>
      <c r="Y3167" s="11">
        <v>43104793593</v>
      </c>
      <c r="Z3167" s="11">
        <v>35544666</v>
      </c>
      <c r="AA3167" s="15">
        <f t="shared" si="497"/>
        <v>42028.88559027778</v>
      </c>
      <c r="AB3167" s="16" t="str">
        <f t="shared" si="498"/>
        <v>点击查看</v>
      </c>
      <c r="AC3167" s="11">
        <f t="shared" si="499"/>
        <v>2008</v>
      </c>
      <c r="AD3167" s="11"/>
      <c r="AE3167" s="11" t="s">
        <v>7153</v>
      </c>
      <c r="AF3167" s="11" t="s">
        <v>9125</v>
      </c>
      <c r="AG3167" s="11" t="s">
        <v>13418</v>
      </c>
    </row>
    <row r="3168" spans="1:33" x14ac:dyDescent="0.15">
      <c r="A3168" s="11" t="s">
        <v>14705</v>
      </c>
      <c r="B3168" s="11" t="s">
        <v>15462</v>
      </c>
      <c r="C3168" s="11" t="s">
        <v>14706</v>
      </c>
      <c r="D3168" s="17">
        <v>41332</v>
      </c>
      <c r="E3168" s="11" t="s">
        <v>17</v>
      </c>
      <c r="F3168" s="11" t="s">
        <v>17</v>
      </c>
      <c r="G3168" s="11" t="s">
        <v>17</v>
      </c>
      <c r="H3168" s="11" t="s">
        <v>9623</v>
      </c>
      <c r="I3168" s="11" t="str">
        <f t="shared" si="490"/>
        <v>松露巧克力</v>
      </c>
      <c r="J3168" s="11" t="str">
        <f t="shared" si="491"/>
        <v>121</v>
      </c>
      <c r="K3168" s="11" t="str">
        <f t="shared" si="492"/>
        <v>手工</v>
      </c>
      <c r="L3168" s="11" t="str">
        <f t="shared" si="493"/>
        <v>松露型</v>
      </c>
      <c r="M3168" s="11" t="str">
        <f t="shared" si="494"/>
        <v>草莓牛奶巧克力</v>
      </c>
      <c r="N3168" s="11" t="s">
        <v>3966</v>
      </c>
      <c r="O3168" s="11" t="s">
        <v>5672</v>
      </c>
      <c r="P3168" s="12">
        <v>55</v>
      </c>
      <c r="Q3168" s="12"/>
      <c r="R3168" s="11">
        <v>55</v>
      </c>
      <c r="S3168" s="13">
        <f t="shared" si="495"/>
        <v>95.192307692307693</v>
      </c>
      <c r="T3168" s="11">
        <v>26</v>
      </c>
      <c r="U3168" s="11">
        <v>45</v>
      </c>
      <c r="V3168" s="14">
        <f t="shared" si="496"/>
        <v>2475</v>
      </c>
      <c r="W3168" s="11">
        <v>25</v>
      </c>
      <c r="X3168" s="11">
        <v>146</v>
      </c>
      <c r="Y3168" s="11">
        <v>37597723184</v>
      </c>
      <c r="Z3168" s="11">
        <v>102386790</v>
      </c>
      <c r="AA3168" s="15">
        <f t="shared" si="497"/>
        <v>42025.9378125</v>
      </c>
      <c r="AB3168" s="16" t="str">
        <f t="shared" si="498"/>
        <v>点击查看</v>
      </c>
      <c r="AC3168" s="11">
        <f t="shared" si="499"/>
        <v>2013</v>
      </c>
      <c r="AD3168" s="11"/>
      <c r="AE3168" s="11" t="s">
        <v>7699</v>
      </c>
      <c r="AF3168" s="11" t="s">
        <v>8364</v>
      </c>
      <c r="AG3168" s="11" t="s">
        <v>14277</v>
      </c>
    </row>
    <row r="3169" spans="1:33" x14ac:dyDescent="0.15">
      <c r="A3169" s="11" t="s">
        <v>14703</v>
      </c>
      <c r="B3169" s="11" t="s">
        <v>15732</v>
      </c>
      <c r="C3169" s="11" t="s">
        <v>14700</v>
      </c>
      <c r="D3169" s="17">
        <v>40210</v>
      </c>
      <c r="E3169" s="11" t="s">
        <v>14719</v>
      </c>
      <c r="F3169" s="11" t="s">
        <v>14733</v>
      </c>
      <c r="G3169" s="11" t="s">
        <v>29</v>
      </c>
      <c r="H3169" s="11" t="s">
        <v>9494</v>
      </c>
      <c r="I3169" s="11" t="str">
        <f t="shared" si="490"/>
        <v>卖家未填</v>
      </c>
      <c r="J3169" s="11" t="str">
        <f t="shared" si="491"/>
        <v>250</v>
      </c>
      <c r="K3169" s="11" t="str">
        <f t="shared" si="492"/>
        <v>卖家未填</v>
      </c>
      <c r="L3169" s="11" t="str">
        <f t="shared" si="493"/>
        <v>卖家未填</v>
      </c>
      <c r="M3169" s="11" t="str">
        <f t="shared" si="494"/>
        <v>卖家未填</v>
      </c>
      <c r="N3169" s="11" t="s">
        <v>3873</v>
      </c>
      <c r="O3169" s="11" t="s">
        <v>4483</v>
      </c>
      <c r="P3169" s="12">
        <v>60</v>
      </c>
      <c r="Q3169" s="12">
        <v>14.9</v>
      </c>
      <c r="R3169" s="11">
        <v>14.9</v>
      </c>
      <c r="S3169" s="13">
        <f t="shared" si="495"/>
        <v>88.335714285714289</v>
      </c>
      <c r="T3169" s="11">
        <v>28</v>
      </c>
      <c r="U3169" s="11">
        <v>166</v>
      </c>
      <c r="V3169" s="14">
        <f t="shared" si="496"/>
        <v>2473.4</v>
      </c>
      <c r="W3169" s="11">
        <v>83</v>
      </c>
      <c r="X3169" s="11">
        <v>82</v>
      </c>
      <c r="Y3169" s="11">
        <v>18018654312</v>
      </c>
      <c r="Z3169" s="11">
        <v>60494954</v>
      </c>
      <c r="AA3169" s="15">
        <f t="shared" si="497"/>
        <v>42030.895034722227</v>
      </c>
      <c r="AB3169" s="16" t="str">
        <f t="shared" si="498"/>
        <v>点击查看</v>
      </c>
      <c r="AC3169" s="11">
        <f t="shared" si="499"/>
        <v>2010</v>
      </c>
      <c r="AD3169" s="11"/>
      <c r="AE3169" s="11" t="s">
        <v>7639</v>
      </c>
      <c r="AF3169" s="11" t="s">
        <v>8031</v>
      </c>
      <c r="AG3169" s="11" t="s">
        <v>14188</v>
      </c>
    </row>
    <row r="3170" spans="1:33" x14ac:dyDescent="0.15">
      <c r="A3170" s="11" t="s">
        <v>14687</v>
      </c>
      <c r="B3170" s="11" t="s">
        <v>15281</v>
      </c>
      <c r="C3170" s="11" t="s">
        <v>14689</v>
      </c>
      <c r="D3170" s="17">
        <v>40441</v>
      </c>
      <c r="E3170" s="11" t="s">
        <v>14719</v>
      </c>
      <c r="F3170" s="11" t="s">
        <v>14733</v>
      </c>
      <c r="G3170" s="11" t="s">
        <v>29</v>
      </c>
      <c r="H3170" s="11" t="s">
        <v>9716</v>
      </c>
      <c r="I3170" s="11" t="str">
        <f t="shared" si="490"/>
        <v>黑巧克力</v>
      </c>
      <c r="J3170" s="11" t="str">
        <f t="shared" si="491"/>
        <v>250</v>
      </c>
      <c r="K3170" s="11" t="str">
        <f t="shared" si="492"/>
        <v>卖家未填</v>
      </c>
      <c r="L3170" s="11" t="str">
        <f t="shared" si="493"/>
        <v>卖家未填</v>
      </c>
      <c r="M3170" s="11" t="str">
        <f t="shared" si="494"/>
        <v>卖家未填</v>
      </c>
      <c r="N3170" s="11" t="s">
        <v>2556</v>
      </c>
      <c r="O3170" s="11" t="s">
        <v>4450</v>
      </c>
      <c r="P3170" s="12">
        <v>19.8</v>
      </c>
      <c r="Q3170" s="12">
        <v>10.8</v>
      </c>
      <c r="R3170" s="11">
        <v>10.8</v>
      </c>
      <c r="S3170" s="13">
        <f t="shared" si="495"/>
        <v>39.25714285714286</v>
      </c>
      <c r="T3170" s="11">
        <v>63</v>
      </c>
      <c r="U3170" s="11">
        <v>229</v>
      </c>
      <c r="V3170" s="14">
        <f t="shared" si="496"/>
        <v>2473.2000000000003</v>
      </c>
      <c r="W3170" s="11">
        <v>60</v>
      </c>
      <c r="X3170" s="11">
        <v>37</v>
      </c>
      <c r="Y3170" s="11">
        <v>41613221713</v>
      </c>
      <c r="Z3170" s="11">
        <v>62844628</v>
      </c>
      <c r="AA3170" s="15">
        <f t="shared" si="497"/>
        <v>42026.969861111109</v>
      </c>
      <c r="AB3170" s="16" t="str">
        <f t="shared" si="498"/>
        <v>点击查看</v>
      </c>
      <c r="AC3170" s="11">
        <f t="shared" si="499"/>
        <v>2010</v>
      </c>
      <c r="AD3170" s="11"/>
      <c r="AE3170" s="11" t="s">
        <v>6807</v>
      </c>
      <c r="AF3170" s="11" t="s">
        <v>8550</v>
      </c>
      <c r="AG3170" s="11" t="s">
        <v>12909</v>
      </c>
    </row>
    <row r="3171" spans="1:33" x14ac:dyDescent="0.15">
      <c r="A3171" s="11" t="s">
        <v>14703</v>
      </c>
      <c r="B3171" s="11" t="s">
        <v>15190</v>
      </c>
      <c r="C3171" s="11" t="s">
        <v>14700</v>
      </c>
      <c r="D3171" s="17">
        <v>40842</v>
      </c>
      <c r="E3171" s="11" t="s">
        <v>14770</v>
      </c>
      <c r="F3171" s="11" t="s">
        <v>14771</v>
      </c>
      <c r="G3171" s="11" t="s">
        <v>58</v>
      </c>
      <c r="H3171" s="11" t="s">
        <v>10227</v>
      </c>
      <c r="I3171" s="11" t="str">
        <f t="shared" si="490"/>
        <v>卖家未填</v>
      </c>
      <c r="J3171" s="11" t="str">
        <f t="shared" si="491"/>
        <v>400</v>
      </c>
      <c r="K3171" s="11" t="str">
        <f t="shared" si="492"/>
        <v>卖家未填</v>
      </c>
      <c r="L3171" s="11" t="str">
        <f t="shared" si="493"/>
        <v>卖家未填</v>
      </c>
      <c r="M3171" s="11" t="str">
        <f t="shared" si="494"/>
        <v>十大怪</v>
      </c>
      <c r="N3171" s="11" t="s">
        <v>3956</v>
      </c>
      <c r="O3171" s="11" t="s">
        <v>5266</v>
      </c>
      <c r="P3171" s="12">
        <v>13</v>
      </c>
      <c r="Q3171" s="12"/>
      <c r="R3171" s="11">
        <v>13</v>
      </c>
      <c r="S3171" s="13">
        <f t="shared" si="495"/>
        <v>91.481481481481481</v>
      </c>
      <c r="T3171" s="11">
        <v>27</v>
      </c>
      <c r="U3171" s="11">
        <v>190</v>
      </c>
      <c r="V3171" s="14">
        <f t="shared" si="496"/>
        <v>2470</v>
      </c>
      <c r="W3171" s="11">
        <v>27</v>
      </c>
      <c r="X3171" s="11">
        <v>149</v>
      </c>
      <c r="Y3171" s="11">
        <v>13446397941</v>
      </c>
      <c r="Z3171" s="11">
        <v>69389352</v>
      </c>
      <c r="AA3171" s="15">
        <f t="shared" si="497"/>
        <v>42032.427650462967</v>
      </c>
      <c r="AB3171" s="16" t="str">
        <f t="shared" si="498"/>
        <v>点击查看</v>
      </c>
      <c r="AC3171" s="11">
        <f t="shared" si="499"/>
        <v>2011</v>
      </c>
      <c r="AD3171" s="11"/>
      <c r="AE3171" s="11" t="s">
        <v>7692</v>
      </c>
      <c r="AF3171" s="11" t="s">
        <v>9335</v>
      </c>
      <c r="AG3171" s="11" t="s">
        <v>14266</v>
      </c>
    </row>
    <row r="3172" spans="1:33" x14ac:dyDescent="0.15">
      <c r="A3172" s="11" t="s">
        <v>14687</v>
      </c>
      <c r="B3172" s="11" t="s">
        <v>15657</v>
      </c>
      <c r="C3172" s="11" t="s">
        <v>14689</v>
      </c>
      <c r="D3172" s="17">
        <v>39902</v>
      </c>
      <c r="E3172" s="11" t="s">
        <v>14713</v>
      </c>
      <c r="F3172" s="11" t="s">
        <v>14717</v>
      </c>
      <c r="G3172" s="11" t="s">
        <v>18</v>
      </c>
      <c r="H3172" s="11" t="s">
        <v>9817</v>
      </c>
      <c r="I3172" s="11" t="str">
        <f t="shared" si="490"/>
        <v>上犹云片子</v>
      </c>
      <c r="J3172" s="11" t="str">
        <f t="shared" si="491"/>
        <v>500</v>
      </c>
      <c r="K3172" s="11" t="str">
        <f t="shared" si="492"/>
        <v>卖家未填</v>
      </c>
      <c r="L3172" s="11" t="str">
        <f t="shared" si="493"/>
        <v>卖家未填</v>
      </c>
      <c r="M3172" s="11" t="str">
        <f t="shared" si="494"/>
        <v>卖家未填</v>
      </c>
      <c r="N3172" s="11" t="s">
        <v>1946</v>
      </c>
      <c r="O3172" s="11" t="s">
        <v>4565</v>
      </c>
      <c r="P3172" s="12">
        <v>19.8</v>
      </c>
      <c r="Q3172" s="12">
        <v>19.600000000000001</v>
      </c>
      <c r="R3172" s="11">
        <v>19.600000000000001</v>
      </c>
      <c r="S3172" s="13">
        <f t="shared" si="495"/>
        <v>22.866666666666671</v>
      </c>
      <c r="T3172" s="11">
        <v>108</v>
      </c>
      <c r="U3172" s="11">
        <v>126</v>
      </c>
      <c r="V3172" s="14">
        <f t="shared" si="496"/>
        <v>2469.6000000000004</v>
      </c>
      <c r="W3172" s="11">
        <v>516</v>
      </c>
      <c r="X3172" s="11">
        <v>5088</v>
      </c>
      <c r="Y3172" s="11">
        <v>20248877732</v>
      </c>
      <c r="Z3172" s="11">
        <v>57671573</v>
      </c>
      <c r="AA3172" s="15">
        <f t="shared" si="497"/>
        <v>42031.377476851849</v>
      </c>
      <c r="AB3172" s="16" t="str">
        <f t="shared" si="498"/>
        <v>点击查看</v>
      </c>
      <c r="AC3172" s="11">
        <f t="shared" si="499"/>
        <v>2009</v>
      </c>
      <c r="AD3172" s="11"/>
      <c r="AE3172" s="11" t="s">
        <v>6478</v>
      </c>
      <c r="AF3172" s="11" t="s">
        <v>8747</v>
      </c>
      <c r="AG3172" s="11" t="s">
        <v>12332</v>
      </c>
    </row>
    <row r="3173" spans="1:33" x14ac:dyDescent="0.15">
      <c r="A3173" s="11" t="s">
        <v>14701</v>
      </c>
      <c r="B3173" s="11" t="s">
        <v>15046</v>
      </c>
      <c r="C3173" s="11" t="s">
        <v>14702</v>
      </c>
      <c r="D3173" s="11"/>
      <c r="E3173" s="11" t="s">
        <v>17</v>
      </c>
      <c r="F3173" s="11" t="s">
        <v>17</v>
      </c>
      <c r="G3173" s="11" t="s">
        <v>17</v>
      </c>
      <c r="H3173" s="11" t="s">
        <v>7983</v>
      </c>
      <c r="I3173" s="11" t="str">
        <f t="shared" si="490"/>
        <v>卖家未填</v>
      </c>
      <c r="J3173" s="11" t="str">
        <f t="shared" si="491"/>
        <v>503</v>
      </c>
      <c r="K3173" s="11" t="str">
        <f t="shared" si="492"/>
        <v>卖家未填</v>
      </c>
      <c r="L3173" s="11" t="str">
        <f t="shared" si="493"/>
        <v>卖家未填</v>
      </c>
      <c r="M3173" s="11" t="str">
        <f t="shared" si="494"/>
        <v>张君雅组合10包503G</v>
      </c>
      <c r="N3173" s="11" t="s">
        <v>3183</v>
      </c>
      <c r="O3173" s="11"/>
      <c r="P3173" s="12">
        <v>60</v>
      </c>
      <c r="Q3173" s="12">
        <v>39.799999999999997</v>
      </c>
      <c r="R3173" s="11">
        <v>39.799999999999997</v>
      </c>
      <c r="S3173" s="13">
        <f t="shared" si="495"/>
        <v>58.752380952380953</v>
      </c>
      <c r="T3173" s="11">
        <v>42</v>
      </c>
      <c r="U3173" s="11">
        <v>62</v>
      </c>
      <c r="V3173" s="14">
        <f t="shared" si="496"/>
        <v>2467.6</v>
      </c>
      <c r="W3173" s="11">
        <v>234</v>
      </c>
      <c r="X3173" s="11">
        <v>200</v>
      </c>
      <c r="Y3173" s="11">
        <v>38465558691</v>
      </c>
      <c r="Z3173" s="11">
        <v>107322728</v>
      </c>
      <c r="AA3173" s="15" t="str">
        <f t="shared" si="497"/>
        <v/>
      </c>
      <c r="AB3173" s="16" t="str">
        <f t="shared" si="498"/>
        <v>点击查看</v>
      </c>
      <c r="AC3173" s="11">
        <f t="shared" si="499"/>
        <v>1900</v>
      </c>
      <c r="AD3173" s="11"/>
      <c r="AE3173" s="11"/>
      <c r="AF3173" s="11" t="s">
        <v>8023</v>
      </c>
      <c r="AG3173" s="11" t="s">
        <v>13520</v>
      </c>
    </row>
    <row r="3174" spans="1:33" x14ac:dyDescent="0.15">
      <c r="A3174" s="11" t="s">
        <v>14701</v>
      </c>
      <c r="B3174" s="11" t="s">
        <v>15814</v>
      </c>
      <c r="C3174" s="11" t="s">
        <v>14702</v>
      </c>
      <c r="D3174" s="11"/>
      <c r="E3174" s="11" t="s">
        <v>20</v>
      </c>
      <c r="F3174" s="11" t="s">
        <v>20</v>
      </c>
      <c r="G3174" s="11" t="s">
        <v>20</v>
      </c>
      <c r="H3174" s="11" t="s">
        <v>8665</v>
      </c>
      <c r="I3174" s="11" t="str">
        <f t="shared" si="490"/>
        <v>卖家未填</v>
      </c>
      <c r="J3174" s="11" t="str">
        <f t="shared" si="491"/>
        <v>500</v>
      </c>
      <c r="K3174" s="11" t="str">
        <f t="shared" si="492"/>
        <v>卖家未填</v>
      </c>
      <c r="L3174" s="11" t="str">
        <f t="shared" si="493"/>
        <v>卖家未填</v>
      </c>
      <c r="M3174" s="11" t="str">
        <f t="shared" si="494"/>
        <v>小丸煎饼500g组合</v>
      </c>
      <c r="N3174" s="11" t="s">
        <v>4218</v>
      </c>
      <c r="O3174" s="11" t="s">
        <v>4373</v>
      </c>
      <c r="P3174" s="12">
        <v>39.9</v>
      </c>
      <c r="Q3174" s="12">
        <v>19.899999999999999</v>
      </c>
      <c r="R3174" s="11">
        <v>19.899999999999999</v>
      </c>
      <c r="S3174" s="13">
        <f t="shared" si="495"/>
        <v>102.81666666666666</v>
      </c>
      <c r="T3174" s="11">
        <v>24</v>
      </c>
      <c r="U3174" s="11">
        <v>124</v>
      </c>
      <c r="V3174" s="14">
        <f t="shared" si="496"/>
        <v>2467.6</v>
      </c>
      <c r="W3174" s="11">
        <v>16</v>
      </c>
      <c r="X3174" s="11">
        <v>66</v>
      </c>
      <c r="Y3174" s="11">
        <v>43280948417</v>
      </c>
      <c r="Z3174" s="11">
        <v>108161019</v>
      </c>
      <c r="AA3174" s="15" t="str">
        <f t="shared" si="497"/>
        <v/>
      </c>
      <c r="AB3174" s="16" t="str">
        <f t="shared" si="498"/>
        <v>点击查看</v>
      </c>
      <c r="AC3174" s="11">
        <f t="shared" si="499"/>
        <v>1900</v>
      </c>
      <c r="AD3174" s="11"/>
      <c r="AE3174" s="11"/>
      <c r="AF3174" s="11" t="s">
        <v>8130</v>
      </c>
      <c r="AG3174" s="11" t="s">
        <v>14525</v>
      </c>
    </row>
    <row r="3175" spans="1:33" x14ac:dyDescent="0.15">
      <c r="A3175" s="11" t="s">
        <v>14673</v>
      </c>
      <c r="B3175" s="11" t="s">
        <v>15225</v>
      </c>
      <c r="C3175" s="11" t="s">
        <v>14674</v>
      </c>
      <c r="D3175" s="11"/>
      <c r="E3175" s="11" t="s">
        <v>14719</v>
      </c>
      <c r="F3175" s="11" t="s">
        <v>14733</v>
      </c>
      <c r="G3175" s="11" t="s">
        <v>29</v>
      </c>
      <c r="H3175" s="11" t="s">
        <v>9533</v>
      </c>
      <c r="I3175" s="11" t="str">
        <f t="shared" si="490"/>
        <v>卖家未填</v>
      </c>
      <c r="J3175" s="11" t="str">
        <f t="shared" si="491"/>
        <v>200</v>
      </c>
      <c r="K3175" s="11" t="str">
        <f t="shared" si="492"/>
        <v>卖家未填</v>
      </c>
      <c r="L3175" s="11" t="str">
        <f t="shared" si="493"/>
        <v>卖家未填</v>
      </c>
      <c r="M3175" s="11" t="str">
        <f t="shared" si="494"/>
        <v>牛轧糖盒装200g</v>
      </c>
      <c r="N3175" s="11" t="s">
        <v>1710</v>
      </c>
      <c r="O3175" s="11"/>
      <c r="P3175" s="12">
        <v>18</v>
      </c>
      <c r="Q3175" s="12">
        <v>9</v>
      </c>
      <c r="R3175" s="11">
        <v>9</v>
      </c>
      <c r="S3175" s="13">
        <f t="shared" si="495"/>
        <v>18.266666666666666</v>
      </c>
      <c r="T3175" s="11">
        <v>135</v>
      </c>
      <c r="U3175" s="11">
        <v>274</v>
      </c>
      <c r="V3175" s="14">
        <f t="shared" si="496"/>
        <v>2466</v>
      </c>
      <c r="W3175" s="11">
        <v>107</v>
      </c>
      <c r="X3175" s="11">
        <v>119</v>
      </c>
      <c r="Y3175" s="11">
        <v>36519519384</v>
      </c>
      <c r="Z3175" s="11">
        <v>107383799</v>
      </c>
      <c r="AA3175" s="15" t="str">
        <f t="shared" si="497"/>
        <v/>
      </c>
      <c r="AB3175" s="16" t="str">
        <f t="shared" si="498"/>
        <v>点击查看</v>
      </c>
      <c r="AC3175" s="11">
        <f t="shared" si="499"/>
        <v>1900</v>
      </c>
      <c r="AD3175" s="11"/>
      <c r="AE3175" s="11"/>
      <c r="AF3175" s="11" t="s">
        <v>7989</v>
      </c>
      <c r="AG3175" s="11" t="s">
        <v>12110</v>
      </c>
    </row>
    <row r="3176" spans="1:33" x14ac:dyDescent="0.15">
      <c r="A3176" s="11" t="s">
        <v>14701</v>
      </c>
      <c r="B3176" s="11" t="s">
        <v>15072</v>
      </c>
      <c r="C3176" s="11" t="s">
        <v>14702</v>
      </c>
      <c r="D3176" s="11"/>
      <c r="E3176" s="11" t="s">
        <v>20</v>
      </c>
      <c r="F3176" s="11" t="s">
        <v>20</v>
      </c>
      <c r="G3176" s="11" t="s">
        <v>20</v>
      </c>
      <c r="H3176" s="11" t="s">
        <v>8449</v>
      </c>
      <c r="I3176" s="11" t="str">
        <f t="shared" si="490"/>
        <v>卖家未填</v>
      </c>
      <c r="J3176" s="11" t="str">
        <f t="shared" si="491"/>
        <v>936</v>
      </c>
      <c r="K3176" s="11" t="str">
        <f t="shared" si="492"/>
        <v>卖家未填</v>
      </c>
      <c r="L3176" s="11" t="str">
        <f t="shared" si="493"/>
        <v>卖家未填</v>
      </c>
      <c r="M3176" s="11" t="str">
        <f t="shared" si="494"/>
        <v>酥糖套装</v>
      </c>
      <c r="N3176" s="11" t="s">
        <v>4341</v>
      </c>
      <c r="O3176" s="11"/>
      <c r="P3176" s="12">
        <v>52.88</v>
      </c>
      <c r="Q3176" s="12">
        <v>36.799999999999997</v>
      </c>
      <c r="R3176" s="11">
        <v>36.799999999999997</v>
      </c>
      <c r="S3176" s="13">
        <f t="shared" si="495"/>
        <v>112.07272727272726</v>
      </c>
      <c r="T3176" s="11">
        <v>22</v>
      </c>
      <c r="U3176" s="11">
        <v>67</v>
      </c>
      <c r="V3176" s="14">
        <f t="shared" si="496"/>
        <v>2465.6</v>
      </c>
      <c r="W3176" s="11">
        <v>50</v>
      </c>
      <c r="X3176" s="11">
        <v>38</v>
      </c>
      <c r="Y3176" s="11">
        <v>41384045582</v>
      </c>
      <c r="Z3176" s="11">
        <v>102701981</v>
      </c>
      <c r="AA3176" s="15" t="str">
        <f t="shared" si="497"/>
        <v/>
      </c>
      <c r="AB3176" s="16" t="str">
        <f t="shared" si="498"/>
        <v>点击查看</v>
      </c>
      <c r="AC3176" s="11">
        <f t="shared" si="499"/>
        <v>1900</v>
      </c>
      <c r="AD3176" s="11"/>
      <c r="AE3176" s="11"/>
      <c r="AF3176" s="11" t="s">
        <v>8174</v>
      </c>
      <c r="AG3176" s="11" t="s">
        <v>14641</v>
      </c>
    </row>
    <row r="3177" spans="1:33" x14ac:dyDescent="0.15">
      <c r="A3177" s="11" t="s">
        <v>14701</v>
      </c>
      <c r="B3177" s="11" t="s">
        <v>15594</v>
      </c>
      <c r="C3177" s="11" t="s">
        <v>14702</v>
      </c>
      <c r="D3177" s="11"/>
      <c r="E3177" s="11" t="s">
        <v>14719</v>
      </c>
      <c r="F3177" s="11" t="s">
        <v>14733</v>
      </c>
      <c r="G3177" s="11" t="s">
        <v>29</v>
      </c>
      <c r="H3177" s="11" t="s">
        <v>9641</v>
      </c>
      <c r="I3177" s="11" t="str">
        <f t="shared" si="490"/>
        <v>鼓浪屿馅饼</v>
      </c>
      <c r="J3177" s="11" t="str">
        <f t="shared" si="491"/>
        <v>210</v>
      </c>
      <c r="K3177" s="11" t="str">
        <f t="shared" si="492"/>
        <v>卖家未填</v>
      </c>
      <c r="L3177" s="11" t="str">
        <f t="shared" si="493"/>
        <v>卖家未填</v>
      </c>
      <c r="M3177" s="11" t="str">
        <f t="shared" si="494"/>
        <v>原味冰沙馅饼</v>
      </c>
      <c r="N3177" s="11" t="s">
        <v>3045</v>
      </c>
      <c r="O3177" s="11"/>
      <c r="P3177" s="12">
        <v>29</v>
      </c>
      <c r="Q3177" s="12"/>
      <c r="R3177" s="11">
        <v>29</v>
      </c>
      <c r="S3177" s="13">
        <f t="shared" si="495"/>
        <v>54.777777777777779</v>
      </c>
      <c r="T3177" s="11">
        <v>45</v>
      </c>
      <c r="U3177" s="11">
        <v>85</v>
      </c>
      <c r="V3177" s="14">
        <f t="shared" si="496"/>
        <v>2465</v>
      </c>
      <c r="W3177" s="11">
        <v>297</v>
      </c>
      <c r="X3177" s="11">
        <v>633</v>
      </c>
      <c r="Y3177" s="11">
        <v>36992935684</v>
      </c>
      <c r="Z3177" s="11">
        <v>103797642</v>
      </c>
      <c r="AA3177" s="15" t="str">
        <f t="shared" si="497"/>
        <v/>
      </c>
      <c r="AB3177" s="16" t="str">
        <f t="shared" si="498"/>
        <v>点击查看</v>
      </c>
      <c r="AC3177" s="11">
        <f t="shared" si="499"/>
        <v>1900</v>
      </c>
      <c r="AD3177" s="11"/>
      <c r="AE3177" s="11"/>
      <c r="AF3177" s="11" t="s">
        <v>8695</v>
      </c>
      <c r="AG3177" s="11" t="s">
        <v>13384</v>
      </c>
    </row>
    <row r="3178" spans="1:33" x14ac:dyDescent="0.15">
      <c r="A3178" s="11" t="s">
        <v>14673</v>
      </c>
      <c r="B3178" s="11" t="s">
        <v>15002</v>
      </c>
      <c r="C3178" s="11" t="s">
        <v>14674</v>
      </c>
      <c r="D3178" s="11"/>
      <c r="E3178" s="11" t="s">
        <v>14742</v>
      </c>
      <c r="F3178" s="11" t="s">
        <v>14760</v>
      </c>
      <c r="G3178" s="11" t="s">
        <v>51</v>
      </c>
      <c r="H3178" s="11" t="s">
        <v>10336</v>
      </c>
      <c r="I3178" s="11" t="str">
        <f t="shared" si="490"/>
        <v>卖家未填</v>
      </c>
      <c r="J3178" s="11" t="str">
        <f t="shared" si="491"/>
        <v>210</v>
      </c>
      <c r="K3178" s="11" t="str">
        <f t="shared" si="492"/>
        <v>卖家未填</v>
      </c>
      <c r="L3178" s="11" t="str">
        <f t="shared" si="493"/>
        <v>卖家未填</v>
      </c>
      <c r="M3178" s="11" t="str">
        <f t="shared" si="494"/>
        <v>玉米糕150g</v>
      </c>
      <c r="N3178" s="11" t="s">
        <v>1862</v>
      </c>
      <c r="O3178" s="11" t="s">
        <v>4379</v>
      </c>
      <c r="P3178" s="12">
        <v>78</v>
      </c>
      <c r="Q3178" s="12">
        <v>11.9</v>
      </c>
      <c r="R3178" s="11">
        <v>11.9</v>
      </c>
      <c r="S3178" s="13">
        <f t="shared" si="495"/>
        <v>21.235344827586207</v>
      </c>
      <c r="T3178" s="11">
        <v>116</v>
      </c>
      <c r="U3178" s="11">
        <v>207</v>
      </c>
      <c r="V3178" s="14">
        <f t="shared" si="496"/>
        <v>2463.3000000000002</v>
      </c>
      <c r="W3178" s="11">
        <v>431</v>
      </c>
      <c r="X3178" s="11">
        <v>2226</v>
      </c>
      <c r="Y3178" s="11">
        <v>41448653614</v>
      </c>
      <c r="Z3178" s="11">
        <v>111862558</v>
      </c>
      <c r="AA3178" s="15" t="str">
        <f t="shared" si="497"/>
        <v/>
      </c>
      <c r="AB3178" s="16" t="str">
        <f t="shared" si="498"/>
        <v>点击查看</v>
      </c>
      <c r="AC3178" s="11">
        <f t="shared" si="499"/>
        <v>1900</v>
      </c>
      <c r="AD3178" s="11"/>
      <c r="AE3178" s="11"/>
      <c r="AF3178" s="11" t="s">
        <v>8089</v>
      </c>
      <c r="AG3178" s="11" t="s">
        <v>12253</v>
      </c>
    </row>
    <row r="3179" spans="1:33" x14ac:dyDescent="0.15">
      <c r="A3179" s="11" t="s">
        <v>14687</v>
      </c>
      <c r="B3179" s="11" t="s">
        <v>14963</v>
      </c>
      <c r="C3179" s="11" t="s">
        <v>14688</v>
      </c>
      <c r="D3179" s="17">
        <v>39706</v>
      </c>
      <c r="E3179" s="11" t="s">
        <v>14723</v>
      </c>
      <c r="F3179" s="11" t="s">
        <v>14724</v>
      </c>
      <c r="G3179" s="11" t="s">
        <v>23</v>
      </c>
      <c r="H3179" s="11" t="s">
        <v>9786</v>
      </c>
      <c r="I3179" s="11" t="str">
        <f t="shared" si="490"/>
        <v>卖家未填</v>
      </c>
      <c r="J3179" s="11" t="str">
        <f t="shared" si="491"/>
        <v>40</v>
      </c>
      <c r="K3179" s="11" t="str">
        <f t="shared" si="492"/>
        <v>卖家未填</v>
      </c>
      <c r="L3179" s="11" t="str">
        <f t="shared" si="493"/>
        <v>卖家未填</v>
      </c>
      <c r="M3179" s="11" t="str">
        <f t="shared" si="494"/>
        <v>冬阴功味虾片</v>
      </c>
      <c r="N3179" s="11" t="s">
        <v>2068</v>
      </c>
      <c r="O3179" s="11" t="s">
        <v>4971</v>
      </c>
      <c r="P3179" s="12">
        <v>6.8</v>
      </c>
      <c r="Q3179" s="12"/>
      <c r="R3179" s="11">
        <v>6.8</v>
      </c>
      <c r="S3179" s="13">
        <f t="shared" si="495"/>
        <v>25.377319587628865</v>
      </c>
      <c r="T3179" s="11">
        <v>97</v>
      </c>
      <c r="U3179" s="11">
        <v>362</v>
      </c>
      <c r="V3179" s="14">
        <f t="shared" si="496"/>
        <v>2461.6</v>
      </c>
      <c r="W3179" s="11">
        <v>83</v>
      </c>
      <c r="X3179" s="11">
        <v>298</v>
      </c>
      <c r="Y3179" s="11">
        <v>19060730414</v>
      </c>
      <c r="Z3179" s="11">
        <v>36355612</v>
      </c>
      <c r="AA3179" s="15">
        <f t="shared" si="497"/>
        <v>42030.831053240741</v>
      </c>
      <c r="AB3179" s="16" t="str">
        <f t="shared" si="498"/>
        <v>点击查看</v>
      </c>
      <c r="AC3179" s="11">
        <f t="shared" si="499"/>
        <v>2008</v>
      </c>
      <c r="AD3179" s="11"/>
      <c r="AE3179" s="11" t="s">
        <v>6533</v>
      </c>
      <c r="AF3179" s="11" t="s">
        <v>8691</v>
      </c>
      <c r="AG3179" s="11" t="s">
        <v>12442</v>
      </c>
    </row>
    <row r="3180" spans="1:33" x14ac:dyDescent="0.15">
      <c r="A3180" s="11" t="s">
        <v>14703</v>
      </c>
      <c r="B3180" s="11" t="s">
        <v>15232</v>
      </c>
      <c r="C3180" s="11" t="s">
        <v>14708</v>
      </c>
      <c r="D3180" s="17">
        <v>40867</v>
      </c>
      <c r="E3180" s="11" t="s">
        <v>14713</v>
      </c>
      <c r="F3180" s="11" t="s">
        <v>14714</v>
      </c>
      <c r="G3180" s="11" t="s">
        <v>15</v>
      </c>
      <c r="H3180" s="11" t="s">
        <v>9865</v>
      </c>
      <c r="I3180" s="11" t="str">
        <f t="shared" si="490"/>
        <v>卖家未填</v>
      </c>
      <c r="J3180" s="11" t="str">
        <f t="shared" si="491"/>
        <v>250</v>
      </c>
      <c r="K3180" s="11" t="str">
        <f t="shared" si="492"/>
        <v>卖家未填</v>
      </c>
      <c r="L3180" s="11" t="str">
        <f t="shared" si="493"/>
        <v>卖家未填</v>
      </c>
      <c r="M3180" s="11" t="str">
        <f t="shared" si="494"/>
        <v>果仁巧克力豆</v>
      </c>
      <c r="N3180" s="11" t="s">
        <v>3052</v>
      </c>
      <c r="O3180" s="11" t="s">
        <v>4575</v>
      </c>
      <c r="P3180" s="12">
        <v>10</v>
      </c>
      <c r="Q3180" s="12">
        <v>9</v>
      </c>
      <c r="R3180" s="11">
        <v>9</v>
      </c>
      <c r="S3180" s="13">
        <f t="shared" si="495"/>
        <v>54.6</v>
      </c>
      <c r="T3180" s="11">
        <v>45</v>
      </c>
      <c r="U3180" s="11">
        <v>273</v>
      </c>
      <c r="V3180" s="14">
        <f t="shared" si="496"/>
        <v>2457</v>
      </c>
      <c r="W3180" s="11">
        <v>37</v>
      </c>
      <c r="X3180" s="11">
        <v>58</v>
      </c>
      <c r="Y3180" s="11">
        <v>40947943439</v>
      </c>
      <c r="Z3180" s="11">
        <v>69725727</v>
      </c>
      <c r="AA3180" s="15">
        <f t="shared" si="497"/>
        <v>42031.654745370368</v>
      </c>
      <c r="AB3180" s="16" t="str">
        <f t="shared" si="498"/>
        <v>点击查看</v>
      </c>
      <c r="AC3180" s="11">
        <f t="shared" si="499"/>
        <v>2011</v>
      </c>
      <c r="AD3180" s="11"/>
      <c r="AE3180" s="11" t="s">
        <v>7129</v>
      </c>
      <c r="AF3180" s="11" t="s">
        <v>8827</v>
      </c>
      <c r="AG3180" s="11" t="s">
        <v>13390</v>
      </c>
    </row>
    <row r="3181" spans="1:33" x14ac:dyDescent="0.15">
      <c r="A3181" s="11" t="s">
        <v>14687</v>
      </c>
      <c r="B3181" s="11" t="s">
        <v>15734</v>
      </c>
      <c r="C3181" s="11" t="s">
        <v>14686</v>
      </c>
      <c r="D3181" s="17">
        <v>41662</v>
      </c>
      <c r="E3181" s="11" t="s">
        <v>14719</v>
      </c>
      <c r="F3181" s="11" t="s">
        <v>14740</v>
      </c>
      <c r="G3181" s="11" t="s">
        <v>36</v>
      </c>
      <c r="H3181" s="11" t="s">
        <v>9561</v>
      </c>
      <c r="I3181" s="11" t="str">
        <f t="shared" si="490"/>
        <v>卖家未填</v>
      </c>
      <c r="J3181" s="11" t="str">
        <f t="shared" si="491"/>
        <v>1000</v>
      </c>
      <c r="K3181" s="11" t="str">
        <f t="shared" si="492"/>
        <v>卖家未填</v>
      </c>
      <c r="L3181" s="11" t="str">
        <f t="shared" si="493"/>
        <v>卖家未填</v>
      </c>
      <c r="M3181" s="11" t="str">
        <f t="shared" si="494"/>
        <v>卖家未填</v>
      </c>
      <c r="N3181" s="11" t="s">
        <v>2191</v>
      </c>
      <c r="O3181" s="11" t="s">
        <v>4897</v>
      </c>
      <c r="P3181" s="12">
        <v>80</v>
      </c>
      <c r="Q3181" s="12">
        <v>24.8</v>
      </c>
      <c r="R3181" s="11">
        <v>24.8</v>
      </c>
      <c r="S3181" s="13">
        <f t="shared" si="495"/>
        <v>28.548837209302327</v>
      </c>
      <c r="T3181" s="11">
        <v>86</v>
      </c>
      <c r="U3181" s="11">
        <v>99</v>
      </c>
      <c r="V3181" s="14">
        <f t="shared" si="496"/>
        <v>2455.2000000000003</v>
      </c>
      <c r="W3181" s="11">
        <v>55</v>
      </c>
      <c r="X3181" s="11">
        <v>120</v>
      </c>
      <c r="Y3181" s="11">
        <v>38311756038</v>
      </c>
      <c r="Z3181" s="11">
        <v>108497560</v>
      </c>
      <c r="AA3181" s="15">
        <f t="shared" si="497"/>
        <v>42029.631018518514</v>
      </c>
      <c r="AB3181" s="16" t="str">
        <f t="shared" si="498"/>
        <v>点击查看</v>
      </c>
      <c r="AC3181" s="11">
        <f t="shared" si="499"/>
        <v>2014</v>
      </c>
      <c r="AD3181" s="11"/>
      <c r="AE3181" s="11" t="s">
        <v>6602</v>
      </c>
      <c r="AF3181" s="11" t="s">
        <v>8219</v>
      </c>
      <c r="AG3181" s="11" t="s">
        <v>12560</v>
      </c>
    </row>
    <row r="3182" spans="1:33" x14ac:dyDescent="0.15">
      <c r="A3182" s="11" t="s">
        <v>14687</v>
      </c>
      <c r="B3182" s="11" t="s">
        <v>15232</v>
      </c>
      <c r="C3182" s="11" t="s">
        <v>14692</v>
      </c>
      <c r="D3182" s="17">
        <v>40867</v>
      </c>
      <c r="E3182" s="11" t="s">
        <v>14713</v>
      </c>
      <c r="F3182" s="11" t="s">
        <v>14714</v>
      </c>
      <c r="G3182" s="11" t="s">
        <v>15</v>
      </c>
      <c r="H3182" s="11" t="s">
        <v>9963</v>
      </c>
      <c r="I3182" s="11" t="str">
        <f t="shared" si="490"/>
        <v>卖家未填</v>
      </c>
      <c r="J3182" s="11" t="str">
        <f t="shared" si="491"/>
        <v>250</v>
      </c>
      <c r="K3182" s="11" t="str">
        <f t="shared" si="492"/>
        <v>卖家未填</v>
      </c>
      <c r="L3182" s="11" t="str">
        <f t="shared" si="493"/>
        <v>卖家未填</v>
      </c>
      <c r="M3182" s="11" t="str">
        <f t="shared" si="494"/>
        <v>夹心米果</v>
      </c>
      <c r="N3182" s="11" t="s">
        <v>2578</v>
      </c>
      <c r="O3182" s="11" t="s">
        <v>4565</v>
      </c>
      <c r="P3182" s="12">
        <v>9.9</v>
      </c>
      <c r="Q3182" s="12"/>
      <c r="R3182" s="11">
        <v>9.9</v>
      </c>
      <c r="S3182" s="13">
        <f t="shared" si="495"/>
        <v>38.971428571428575</v>
      </c>
      <c r="T3182" s="11">
        <v>63</v>
      </c>
      <c r="U3182" s="11">
        <v>248</v>
      </c>
      <c r="V3182" s="14">
        <f t="shared" si="496"/>
        <v>2455.2000000000003</v>
      </c>
      <c r="W3182" s="11">
        <v>47</v>
      </c>
      <c r="X3182" s="11">
        <v>105</v>
      </c>
      <c r="Y3182" s="11">
        <v>41062351738</v>
      </c>
      <c r="Z3182" s="11">
        <v>69725727</v>
      </c>
      <c r="AA3182" s="15">
        <f t="shared" si="497"/>
        <v>42031.654976851853</v>
      </c>
      <c r="AB3182" s="16" t="str">
        <f t="shared" si="498"/>
        <v>点击查看</v>
      </c>
      <c r="AC3182" s="11">
        <f t="shared" si="499"/>
        <v>2011</v>
      </c>
      <c r="AD3182" s="11"/>
      <c r="AE3182" s="11" t="s">
        <v>6824</v>
      </c>
      <c r="AF3182" s="11" t="s">
        <v>8962</v>
      </c>
      <c r="AG3182" s="11" t="s">
        <v>12929</v>
      </c>
    </row>
    <row r="3183" spans="1:33" x14ac:dyDescent="0.15">
      <c r="A3183" s="11" t="s">
        <v>14687</v>
      </c>
      <c r="B3183" s="11" t="s">
        <v>15382</v>
      </c>
      <c r="C3183" s="11" t="s">
        <v>14692</v>
      </c>
      <c r="D3183" s="17">
        <v>39977</v>
      </c>
      <c r="E3183" s="11" t="s">
        <v>14729</v>
      </c>
      <c r="F3183" s="11" t="s">
        <v>14730</v>
      </c>
      <c r="G3183" s="11" t="s">
        <v>27</v>
      </c>
      <c r="H3183" s="11" t="s">
        <v>9668</v>
      </c>
      <c r="I3183" s="11" t="str">
        <f t="shared" si="490"/>
        <v>卖家未填</v>
      </c>
      <c r="J3183" s="11" t="str">
        <f t="shared" si="491"/>
        <v>500</v>
      </c>
      <c r="K3183" s="11" t="str">
        <f t="shared" si="492"/>
        <v>卖家未填</v>
      </c>
      <c r="L3183" s="11" t="str">
        <f t="shared" si="493"/>
        <v>卖家未填</v>
      </c>
      <c r="M3183" s="11" t="str">
        <f t="shared" si="494"/>
        <v>小奶糖散装500g</v>
      </c>
      <c r="N3183" s="11" t="s">
        <v>2731</v>
      </c>
      <c r="O3183" s="11" t="s">
        <v>4492</v>
      </c>
      <c r="P3183" s="12">
        <v>39.799999999999997</v>
      </c>
      <c r="Q3183" s="12">
        <v>19.8</v>
      </c>
      <c r="R3183" s="11">
        <v>19.8</v>
      </c>
      <c r="S3183" s="13">
        <f t="shared" si="495"/>
        <v>43.842857142857149</v>
      </c>
      <c r="T3183" s="11">
        <v>56</v>
      </c>
      <c r="U3183" s="11">
        <v>124</v>
      </c>
      <c r="V3183" s="14">
        <f t="shared" si="496"/>
        <v>2455.2000000000003</v>
      </c>
      <c r="W3183" s="11">
        <v>30</v>
      </c>
      <c r="X3183" s="11">
        <v>82</v>
      </c>
      <c r="Y3183" s="11">
        <v>42475853068</v>
      </c>
      <c r="Z3183" s="11">
        <v>58474997</v>
      </c>
      <c r="AA3183" s="15">
        <f t="shared" si="497"/>
        <v>42026.386597222227</v>
      </c>
      <c r="AB3183" s="16" t="str">
        <f t="shared" si="498"/>
        <v>点击查看</v>
      </c>
      <c r="AC3183" s="11">
        <f t="shared" si="499"/>
        <v>2009</v>
      </c>
      <c r="AD3183" s="11"/>
      <c r="AE3183" s="11" t="s">
        <v>6920</v>
      </c>
      <c r="AF3183" s="11" t="s">
        <v>8458</v>
      </c>
      <c r="AG3183" s="11" t="s">
        <v>13077</v>
      </c>
    </row>
    <row r="3184" spans="1:33" x14ac:dyDescent="0.15">
      <c r="A3184" s="11" t="s">
        <v>14687</v>
      </c>
      <c r="B3184" s="11" t="s">
        <v>15943</v>
      </c>
      <c r="C3184" s="11" t="s">
        <v>14697</v>
      </c>
      <c r="D3184" s="17">
        <v>41948</v>
      </c>
      <c r="E3184" s="11" t="s">
        <v>14729</v>
      </c>
      <c r="F3184" s="11" t="s">
        <v>14772</v>
      </c>
      <c r="G3184" s="11" t="s">
        <v>59</v>
      </c>
      <c r="H3184" s="11" t="s">
        <v>9535</v>
      </c>
      <c r="I3184" s="11" t="str">
        <f t="shared" si="490"/>
        <v>卖家未填</v>
      </c>
      <c r="J3184" s="11" t="str">
        <f t="shared" si="491"/>
        <v>200</v>
      </c>
      <c r="K3184" s="11" t="str">
        <f t="shared" si="492"/>
        <v>卖家未填</v>
      </c>
      <c r="L3184" s="11" t="str">
        <f t="shared" si="493"/>
        <v>卖家未填</v>
      </c>
      <c r="M3184" s="11" t="str">
        <f t="shared" si="494"/>
        <v>曲奇</v>
      </c>
      <c r="N3184" s="11" t="s">
        <v>2817</v>
      </c>
      <c r="O3184" s="11" t="s">
        <v>5263</v>
      </c>
      <c r="P3184" s="12">
        <v>8.8000000000000007</v>
      </c>
      <c r="Q3184" s="12"/>
      <c r="R3184" s="11">
        <v>8.8000000000000007</v>
      </c>
      <c r="S3184" s="13">
        <f t="shared" si="495"/>
        <v>46.324528301886801</v>
      </c>
      <c r="T3184" s="11">
        <v>53</v>
      </c>
      <c r="U3184" s="11">
        <v>279</v>
      </c>
      <c r="V3184" s="14">
        <f t="shared" si="496"/>
        <v>2455.2000000000003</v>
      </c>
      <c r="W3184" s="11">
        <v>30</v>
      </c>
      <c r="X3184" s="11">
        <v>58</v>
      </c>
      <c r="Y3184" s="11">
        <v>42966318793</v>
      </c>
      <c r="Z3184" s="11">
        <v>114863303</v>
      </c>
      <c r="AA3184" s="15">
        <f t="shared" si="497"/>
        <v>42026.899606481486</v>
      </c>
      <c r="AB3184" s="16" t="str">
        <f t="shared" si="498"/>
        <v>点击查看</v>
      </c>
      <c r="AC3184" s="11">
        <f t="shared" si="499"/>
        <v>2014</v>
      </c>
      <c r="AD3184" s="11"/>
      <c r="AE3184" s="11" t="s">
        <v>6967</v>
      </c>
      <c r="AF3184" s="11" t="s">
        <v>8162</v>
      </c>
      <c r="AG3184" s="11" t="s">
        <v>13160</v>
      </c>
    </row>
    <row r="3185" spans="1:33" x14ac:dyDescent="0.15">
      <c r="A3185" s="11" t="s">
        <v>14687</v>
      </c>
      <c r="B3185" s="11" t="s">
        <v>15224</v>
      </c>
      <c r="C3185" s="11" t="s">
        <v>14692</v>
      </c>
      <c r="D3185" s="17">
        <v>40988</v>
      </c>
      <c r="E3185" s="11" t="s">
        <v>14729</v>
      </c>
      <c r="F3185" s="11" t="s">
        <v>14730</v>
      </c>
      <c r="G3185" s="11" t="s">
        <v>27</v>
      </c>
      <c r="H3185" s="11" t="s">
        <v>9953</v>
      </c>
      <c r="I3185" s="11" t="str">
        <f t="shared" si="490"/>
        <v>合肥狮子头</v>
      </c>
      <c r="J3185" s="11" t="str">
        <f t="shared" si="491"/>
        <v>240</v>
      </c>
      <c r="K3185" s="11" t="str">
        <f t="shared" si="492"/>
        <v>卖家未填</v>
      </c>
      <c r="L3185" s="11" t="str">
        <f t="shared" si="493"/>
        <v>卖家未填</v>
      </c>
      <c r="M3185" s="11" t="str">
        <f t="shared" si="494"/>
        <v>卖家未填</v>
      </c>
      <c r="N3185" s="11" t="s">
        <v>2536</v>
      </c>
      <c r="O3185" s="11" t="s">
        <v>4460</v>
      </c>
      <c r="P3185" s="12">
        <v>12</v>
      </c>
      <c r="Q3185" s="12">
        <v>7.5</v>
      </c>
      <c r="R3185" s="11">
        <v>7.5</v>
      </c>
      <c r="S3185" s="13">
        <f t="shared" si="495"/>
        <v>38.3203125</v>
      </c>
      <c r="T3185" s="11">
        <v>64</v>
      </c>
      <c r="U3185" s="11">
        <v>327</v>
      </c>
      <c r="V3185" s="14">
        <f t="shared" si="496"/>
        <v>2452.5</v>
      </c>
      <c r="W3185" s="11">
        <v>187</v>
      </c>
      <c r="X3185" s="11">
        <v>671</v>
      </c>
      <c r="Y3185" s="11">
        <v>14397313069</v>
      </c>
      <c r="Z3185" s="11">
        <v>71061933</v>
      </c>
      <c r="AA3185" s="15">
        <f t="shared" si="497"/>
        <v>42028.395092592589</v>
      </c>
      <c r="AB3185" s="16" t="str">
        <f t="shared" si="498"/>
        <v>点击查看</v>
      </c>
      <c r="AC3185" s="11">
        <f t="shared" si="499"/>
        <v>2012</v>
      </c>
      <c r="AD3185" s="11"/>
      <c r="AE3185" s="11" t="s">
        <v>6795</v>
      </c>
      <c r="AF3185" s="11" t="s">
        <v>8946</v>
      </c>
      <c r="AG3185" s="11" t="s">
        <v>12892</v>
      </c>
    </row>
    <row r="3186" spans="1:33" x14ac:dyDescent="0.15">
      <c r="A3186" s="11" t="s">
        <v>14703</v>
      </c>
      <c r="B3186" s="11" t="s">
        <v>15067</v>
      </c>
      <c r="C3186" s="11" t="s">
        <v>14708</v>
      </c>
      <c r="D3186" s="17">
        <v>40620</v>
      </c>
      <c r="E3186" s="11" t="s">
        <v>14715</v>
      </c>
      <c r="F3186" s="11" t="s">
        <v>14775</v>
      </c>
      <c r="G3186" s="11" t="s">
        <v>62</v>
      </c>
      <c r="H3186" s="11" t="s">
        <v>9604</v>
      </c>
      <c r="I3186" s="11" t="str">
        <f t="shared" si="490"/>
        <v>卖家未填</v>
      </c>
      <c r="J3186" s="11" t="str">
        <f t="shared" si="491"/>
        <v>1000</v>
      </c>
      <c r="K3186" s="11" t="str">
        <f t="shared" si="492"/>
        <v>卖家未填</v>
      </c>
      <c r="L3186" s="11" t="str">
        <f t="shared" si="493"/>
        <v>卖家未填</v>
      </c>
      <c r="M3186" s="11" t="str">
        <f t="shared" si="494"/>
        <v>云片糕</v>
      </c>
      <c r="N3186" s="11" t="s">
        <v>4128</v>
      </c>
      <c r="O3186" s="11" t="s">
        <v>5723</v>
      </c>
      <c r="P3186" s="12">
        <v>28.5</v>
      </c>
      <c r="Q3186" s="12"/>
      <c r="R3186" s="11">
        <v>28.5</v>
      </c>
      <c r="S3186" s="13">
        <f t="shared" si="495"/>
        <v>98.04</v>
      </c>
      <c r="T3186" s="11">
        <v>25</v>
      </c>
      <c r="U3186" s="11">
        <v>86</v>
      </c>
      <c r="V3186" s="14">
        <f t="shared" si="496"/>
        <v>2451</v>
      </c>
      <c r="W3186" s="11">
        <v>13</v>
      </c>
      <c r="X3186" s="11">
        <v>24</v>
      </c>
      <c r="Y3186" s="11">
        <v>42456201701</v>
      </c>
      <c r="Z3186" s="11">
        <v>65560953</v>
      </c>
      <c r="AA3186" s="15">
        <f t="shared" si="497"/>
        <v>42031.800925925927</v>
      </c>
      <c r="AB3186" s="16" t="str">
        <f t="shared" si="498"/>
        <v>点击查看</v>
      </c>
      <c r="AC3186" s="11">
        <f t="shared" si="499"/>
        <v>2011</v>
      </c>
      <c r="AD3186" s="11"/>
      <c r="AE3186" s="11" t="s">
        <v>7810</v>
      </c>
      <c r="AF3186" s="11" t="s">
        <v>8317</v>
      </c>
      <c r="AG3186" s="11" t="s">
        <v>14437</v>
      </c>
    </row>
    <row r="3187" spans="1:33" x14ac:dyDescent="0.15">
      <c r="A3187" s="11" t="s">
        <v>14687</v>
      </c>
      <c r="B3187" s="11" t="s">
        <v>15936</v>
      </c>
      <c r="C3187" s="11" t="s">
        <v>14686</v>
      </c>
      <c r="D3187" s="17">
        <v>39897</v>
      </c>
      <c r="E3187" s="11" t="s">
        <v>14713</v>
      </c>
      <c r="F3187" s="11" t="s">
        <v>14717</v>
      </c>
      <c r="G3187" s="11" t="s">
        <v>18</v>
      </c>
      <c r="H3187" s="11" t="s">
        <v>9780</v>
      </c>
      <c r="I3187" s="11" t="str">
        <f t="shared" si="490"/>
        <v>卖家未填</v>
      </c>
      <c r="J3187" s="11" t="str">
        <f t="shared" si="491"/>
        <v>468</v>
      </c>
      <c r="K3187" s="11" t="str">
        <f t="shared" si="492"/>
        <v>卖家未填</v>
      </c>
      <c r="L3187" s="11" t="str">
        <f t="shared" si="493"/>
        <v>卖家未填</v>
      </c>
      <c r="M3187" s="11" t="str">
        <f t="shared" si="494"/>
        <v>喜糖</v>
      </c>
      <c r="N3187" s="11" t="s">
        <v>2801</v>
      </c>
      <c r="O3187" s="11" t="s">
        <v>5307</v>
      </c>
      <c r="P3187" s="12">
        <v>25</v>
      </c>
      <c r="Q3187" s="12"/>
      <c r="R3187" s="11">
        <v>25</v>
      </c>
      <c r="S3187" s="13">
        <f t="shared" si="495"/>
        <v>45.370370370370374</v>
      </c>
      <c r="T3187" s="11">
        <v>54</v>
      </c>
      <c r="U3187" s="11">
        <v>98</v>
      </c>
      <c r="V3187" s="14">
        <f t="shared" si="496"/>
        <v>2450</v>
      </c>
      <c r="W3187" s="11">
        <v>106</v>
      </c>
      <c r="X3187" s="11">
        <v>1852</v>
      </c>
      <c r="Y3187" s="11">
        <v>36601271697</v>
      </c>
      <c r="Z3187" s="11">
        <v>57605562</v>
      </c>
      <c r="AA3187" s="15">
        <f t="shared" si="497"/>
        <v>42029.913240740745</v>
      </c>
      <c r="AB3187" s="16" t="str">
        <f t="shared" si="498"/>
        <v>点击查看</v>
      </c>
      <c r="AC3187" s="11">
        <f t="shared" si="499"/>
        <v>2009</v>
      </c>
      <c r="AD3187" s="11"/>
      <c r="AE3187" s="11" t="s">
        <v>6957</v>
      </c>
      <c r="AF3187" s="11" t="s">
        <v>8341</v>
      </c>
      <c r="AG3187" s="11" t="s">
        <v>13144</v>
      </c>
    </row>
    <row r="3188" spans="1:33" x14ac:dyDescent="0.15">
      <c r="A3188" s="11" t="s">
        <v>14687</v>
      </c>
      <c r="B3188" s="11" t="s">
        <v>15627</v>
      </c>
      <c r="C3188" s="11" t="s">
        <v>14689</v>
      </c>
      <c r="D3188" s="17">
        <v>40694</v>
      </c>
      <c r="E3188" s="11" t="s">
        <v>17</v>
      </c>
      <c r="F3188" s="11" t="s">
        <v>17</v>
      </c>
      <c r="G3188" s="11" t="s">
        <v>17</v>
      </c>
      <c r="H3188" s="11" t="s">
        <v>8665</v>
      </c>
      <c r="I3188" s="11" t="str">
        <f t="shared" si="490"/>
        <v>卖家未填</v>
      </c>
      <c r="J3188" s="11" t="str">
        <f t="shared" si="491"/>
        <v>182</v>
      </c>
      <c r="K3188" s="11" t="str">
        <f t="shared" si="492"/>
        <v>卖家未填</v>
      </c>
      <c r="L3188" s="11" t="str">
        <f t="shared" si="493"/>
        <v>卖家未填</v>
      </c>
      <c r="M3188" s="11" t="str">
        <f t="shared" si="494"/>
        <v>凤梨酥</v>
      </c>
      <c r="N3188" s="11" t="s">
        <v>2299</v>
      </c>
      <c r="O3188" s="11" t="s">
        <v>5147</v>
      </c>
      <c r="P3188" s="12">
        <v>10</v>
      </c>
      <c r="Q3188" s="12">
        <v>7.8</v>
      </c>
      <c r="R3188" s="11">
        <v>7.8</v>
      </c>
      <c r="S3188" s="13">
        <f t="shared" si="495"/>
        <v>31.807792207792204</v>
      </c>
      <c r="T3188" s="11">
        <v>77</v>
      </c>
      <c r="U3188" s="11">
        <v>314</v>
      </c>
      <c r="V3188" s="14">
        <f t="shared" si="496"/>
        <v>2449.1999999999998</v>
      </c>
      <c r="W3188" s="11">
        <v>273</v>
      </c>
      <c r="X3188" s="11">
        <v>960</v>
      </c>
      <c r="Y3188" s="11">
        <v>36965823268</v>
      </c>
      <c r="Z3188" s="11">
        <v>67116482</v>
      </c>
      <c r="AA3188" s="15">
        <f t="shared" si="497"/>
        <v>42025.80641203704</v>
      </c>
      <c r="AB3188" s="16" t="str">
        <f t="shared" si="498"/>
        <v>点击查看</v>
      </c>
      <c r="AC3188" s="11">
        <f t="shared" si="499"/>
        <v>2011</v>
      </c>
      <c r="AD3188" s="11"/>
      <c r="AE3188" s="11" t="s">
        <v>6667</v>
      </c>
      <c r="AF3188" s="11" t="s">
        <v>8347</v>
      </c>
      <c r="AG3188" s="11" t="s">
        <v>12664</v>
      </c>
    </row>
    <row r="3189" spans="1:33" x14ac:dyDescent="0.15">
      <c r="A3189" s="11" t="s">
        <v>14703</v>
      </c>
      <c r="B3189" s="11" t="s">
        <v>16020</v>
      </c>
      <c r="C3189" s="11" t="s">
        <v>14704</v>
      </c>
      <c r="D3189" s="17">
        <v>40556</v>
      </c>
      <c r="E3189" s="11" t="s">
        <v>14844</v>
      </c>
      <c r="F3189" s="11" t="s">
        <v>14845</v>
      </c>
      <c r="G3189" s="11" t="s">
        <v>128</v>
      </c>
      <c r="H3189" s="11" t="s">
        <v>10067</v>
      </c>
      <c r="I3189" s="11" t="str">
        <f t="shared" si="490"/>
        <v>正蓝旗黄油球糖</v>
      </c>
      <c r="J3189" s="11" t="str">
        <f t="shared" si="491"/>
        <v>500</v>
      </c>
      <c r="K3189" s="11" t="str">
        <f t="shared" si="492"/>
        <v>卖家未填</v>
      </c>
      <c r="L3189" s="11" t="str">
        <f t="shared" si="493"/>
        <v>卖家未填</v>
      </c>
      <c r="M3189" s="11" t="str">
        <f t="shared" si="494"/>
        <v>卖家未填</v>
      </c>
      <c r="N3189" s="11" t="s">
        <v>3042</v>
      </c>
      <c r="O3189" s="11" t="s">
        <v>4399</v>
      </c>
      <c r="P3189" s="12">
        <v>18</v>
      </c>
      <c r="Q3189" s="12">
        <v>13.9</v>
      </c>
      <c r="R3189" s="11">
        <v>13.9</v>
      </c>
      <c r="S3189" s="13">
        <f t="shared" si="495"/>
        <v>54.364444444444445</v>
      </c>
      <c r="T3189" s="11">
        <v>45</v>
      </c>
      <c r="U3189" s="11">
        <v>176</v>
      </c>
      <c r="V3189" s="14">
        <f t="shared" si="496"/>
        <v>2446.4</v>
      </c>
      <c r="W3189" s="11">
        <v>113</v>
      </c>
      <c r="X3189" s="11">
        <v>170</v>
      </c>
      <c r="Y3189" s="11">
        <v>38763129870</v>
      </c>
      <c r="Z3189" s="11">
        <v>64477104</v>
      </c>
      <c r="AA3189" s="15">
        <f t="shared" si="497"/>
        <v>42028.884305555555</v>
      </c>
      <c r="AB3189" s="16" t="str">
        <f t="shared" si="498"/>
        <v>点击查看</v>
      </c>
      <c r="AC3189" s="11">
        <f t="shared" si="499"/>
        <v>2011</v>
      </c>
      <c r="AD3189" s="11"/>
      <c r="AE3189" s="11" t="s">
        <v>7122</v>
      </c>
      <c r="AF3189" s="11" t="s">
        <v>9112</v>
      </c>
      <c r="AG3189" s="11" t="s">
        <v>13381</v>
      </c>
    </row>
    <row r="3190" spans="1:33" x14ac:dyDescent="0.15">
      <c r="A3190" s="11" t="s">
        <v>14687</v>
      </c>
      <c r="B3190" s="11" t="s">
        <v>15887</v>
      </c>
      <c r="C3190" s="11" t="s">
        <v>14692</v>
      </c>
      <c r="D3190" s="17">
        <v>40252</v>
      </c>
      <c r="E3190" s="11" t="s">
        <v>14719</v>
      </c>
      <c r="F3190" s="11" t="s">
        <v>14720</v>
      </c>
      <c r="G3190" s="11" t="s">
        <v>21</v>
      </c>
      <c r="H3190" s="11" t="s">
        <v>9978</v>
      </c>
      <c r="I3190" s="11" t="str">
        <f t="shared" si="490"/>
        <v>杜浔酥糖</v>
      </c>
      <c r="J3190" s="11" t="str">
        <f t="shared" si="491"/>
        <v>500</v>
      </c>
      <c r="K3190" s="11" t="str">
        <f t="shared" si="492"/>
        <v>卖家未填</v>
      </c>
      <c r="L3190" s="11" t="str">
        <f t="shared" si="493"/>
        <v>卖家未填</v>
      </c>
      <c r="M3190" s="11" t="str">
        <f t="shared" si="494"/>
        <v>卖家未填</v>
      </c>
      <c r="N3190" s="11" t="s">
        <v>2654</v>
      </c>
      <c r="O3190" s="11" t="s">
        <v>5263</v>
      </c>
      <c r="P3190" s="12">
        <v>22</v>
      </c>
      <c r="Q3190" s="12">
        <v>15</v>
      </c>
      <c r="R3190" s="11">
        <v>15</v>
      </c>
      <c r="S3190" s="13">
        <f t="shared" si="495"/>
        <v>40.75</v>
      </c>
      <c r="T3190" s="11">
        <v>60</v>
      </c>
      <c r="U3190" s="11">
        <v>163</v>
      </c>
      <c r="V3190" s="14">
        <f t="shared" si="496"/>
        <v>2445</v>
      </c>
      <c r="W3190" s="11">
        <v>77</v>
      </c>
      <c r="X3190" s="11">
        <v>165</v>
      </c>
      <c r="Y3190" s="11">
        <v>36505917559</v>
      </c>
      <c r="Z3190" s="11">
        <v>60741699</v>
      </c>
      <c r="AA3190" s="15">
        <f t="shared" si="497"/>
        <v>42030.493703703702</v>
      </c>
      <c r="AB3190" s="16" t="str">
        <f t="shared" si="498"/>
        <v>点击查看</v>
      </c>
      <c r="AC3190" s="11">
        <f t="shared" si="499"/>
        <v>2010</v>
      </c>
      <c r="AD3190" s="11"/>
      <c r="AE3190" s="11" t="s">
        <v>6870</v>
      </c>
      <c r="AF3190" s="11" t="s">
        <v>8986</v>
      </c>
      <c r="AG3190" s="11" t="s">
        <v>13001</v>
      </c>
    </row>
    <row r="3191" spans="1:33" x14ac:dyDescent="0.15">
      <c r="A3191" s="11" t="s">
        <v>14687</v>
      </c>
      <c r="B3191" s="11" t="s">
        <v>15738</v>
      </c>
      <c r="C3191" s="11" t="s">
        <v>14686</v>
      </c>
      <c r="D3191" s="17">
        <v>41606</v>
      </c>
      <c r="E3191" s="11" t="s">
        <v>14719</v>
      </c>
      <c r="F3191" s="11" t="s">
        <v>14720</v>
      </c>
      <c r="G3191" s="11" t="s">
        <v>21</v>
      </c>
      <c r="H3191" s="11" t="s">
        <v>9873</v>
      </c>
      <c r="I3191" s="11" t="str">
        <f t="shared" si="490"/>
        <v>杜浔酥糖</v>
      </c>
      <c r="J3191" s="11" t="str">
        <f t="shared" si="491"/>
        <v>400</v>
      </c>
      <c r="K3191" s="11" t="str">
        <f t="shared" si="492"/>
        <v>卖家未填</v>
      </c>
      <c r="L3191" s="11" t="str">
        <f t="shared" si="493"/>
        <v>卖家未填</v>
      </c>
      <c r="M3191" s="11" t="str">
        <f t="shared" si="494"/>
        <v>卖家未填</v>
      </c>
      <c r="N3191" s="11" t="s">
        <v>2201</v>
      </c>
      <c r="O3191" s="11" t="s">
        <v>5117</v>
      </c>
      <c r="P3191" s="12">
        <v>22</v>
      </c>
      <c r="Q3191" s="12">
        <v>16.8</v>
      </c>
      <c r="R3191" s="11">
        <v>16.8</v>
      </c>
      <c r="S3191" s="13">
        <f t="shared" si="495"/>
        <v>28.658823529411766</v>
      </c>
      <c r="T3191" s="11">
        <v>85</v>
      </c>
      <c r="U3191" s="11">
        <v>145</v>
      </c>
      <c r="V3191" s="14">
        <f t="shared" si="496"/>
        <v>2436</v>
      </c>
      <c r="W3191" s="11">
        <v>184</v>
      </c>
      <c r="X3191" s="11">
        <v>229</v>
      </c>
      <c r="Y3191" s="11">
        <v>41779250037</v>
      </c>
      <c r="Z3191" s="11">
        <v>107726158</v>
      </c>
      <c r="AA3191" s="15">
        <f t="shared" si="497"/>
        <v>42029.416666666672</v>
      </c>
      <c r="AB3191" s="16" t="str">
        <f t="shared" si="498"/>
        <v>点击查看</v>
      </c>
      <c r="AC3191" s="11">
        <f t="shared" si="499"/>
        <v>2013</v>
      </c>
      <c r="AD3191" s="11"/>
      <c r="AE3191" s="11" t="s">
        <v>6607</v>
      </c>
      <c r="AF3191" s="11" t="s">
        <v>8840</v>
      </c>
      <c r="AG3191" s="11" t="s">
        <v>12569</v>
      </c>
    </row>
    <row r="3192" spans="1:33" x14ac:dyDescent="0.15">
      <c r="A3192" s="11" t="s">
        <v>14701</v>
      </c>
      <c r="B3192" s="11" t="s">
        <v>16071</v>
      </c>
      <c r="C3192" s="11" t="s">
        <v>14702</v>
      </c>
      <c r="D3192" s="11"/>
      <c r="E3192" s="11" t="s">
        <v>17</v>
      </c>
      <c r="F3192" s="11" t="s">
        <v>17</v>
      </c>
      <c r="G3192" s="11" t="s">
        <v>17</v>
      </c>
      <c r="H3192" s="11" t="s">
        <v>10552</v>
      </c>
      <c r="I3192" s="11" t="str">
        <f t="shared" si="490"/>
        <v>卖家未填</v>
      </c>
      <c r="J3192" s="11" t="str">
        <f t="shared" si="491"/>
        <v>180</v>
      </c>
      <c r="K3192" s="11" t="str">
        <f t="shared" si="492"/>
        <v>卖家未填</v>
      </c>
      <c r="L3192" s="11" t="str">
        <f t="shared" si="493"/>
        <v>卖家未填</v>
      </c>
      <c r="M3192" s="11" t="str">
        <f t="shared" si="494"/>
        <v>不要叫我甜心</v>
      </c>
      <c r="N3192" s="11" t="s">
        <v>3176</v>
      </c>
      <c r="O3192" s="11"/>
      <c r="P3192" s="12">
        <v>59</v>
      </c>
      <c r="Q3192" s="12">
        <v>42</v>
      </c>
      <c r="R3192" s="11">
        <v>42</v>
      </c>
      <c r="S3192" s="13">
        <f t="shared" si="495"/>
        <v>58</v>
      </c>
      <c r="T3192" s="11">
        <v>42</v>
      </c>
      <c r="U3192" s="11">
        <v>58</v>
      </c>
      <c r="V3192" s="14">
        <f t="shared" si="496"/>
        <v>2436</v>
      </c>
      <c r="W3192" s="11">
        <v>52</v>
      </c>
      <c r="X3192" s="11">
        <v>208</v>
      </c>
      <c r="Y3192" s="11">
        <v>42680396104</v>
      </c>
      <c r="Z3192" s="11">
        <v>114254240</v>
      </c>
      <c r="AA3192" s="15" t="str">
        <f t="shared" si="497"/>
        <v/>
      </c>
      <c r="AB3192" s="16" t="str">
        <f t="shared" si="498"/>
        <v>点击查看</v>
      </c>
      <c r="AC3192" s="11">
        <f t="shared" si="499"/>
        <v>1900</v>
      </c>
      <c r="AD3192" s="11"/>
      <c r="AE3192" s="11"/>
      <c r="AF3192" s="11" t="s">
        <v>9152</v>
      </c>
      <c r="AG3192" s="11" t="s">
        <v>13514</v>
      </c>
    </row>
    <row r="3193" spans="1:33" x14ac:dyDescent="0.15">
      <c r="A3193" s="11" t="s">
        <v>14703</v>
      </c>
      <c r="B3193" s="11" t="s">
        <v>15521</v>
      </c>
      <c r="C3193" s="11" t="s">
        <v>14704</v>
      </c>
      <c r="D3193" s="17">
        <v>41926</v>
      </c>
      <c r="E3193" s="11" t="s">
        <v>14726</v>
      </c>
      <c r="F3193" s="11" t="s">
        <v>14727</v>
      </c>
      <c r="G3193" s="11" t="s">
        <v>25</v>
      </c>
      <c r="H3193" s="11" t="s">
        <v>9648</v>
      </c>
      <c r="I3193" s="11" t="str">
        <f t="shared" si="490"/>
        <v>卖家未填</v>
      </c>
      <c r="J3193" s="11" t="str">
        <f t="shared" si="491"/>
        <v>395</v>
      </c>
      <c r="K3193" s="11" t="str">
        <f t="shared" si="492"/>
        <v>卖家未填</v>
      </c>
      <c r="L3193" s="11" t="str">
        <f t="shared" si="493"/>
        <v>卖家未填</v>
      </c>
      <c r="M3193" s="11" t="str">
        <f t="shared" si="494"/>
        <v>鲜花饼礼袋</v>
      </c>
      <c r="N3193" s="11" t="s">
        <v>3922</v>
      </c>
      <c r="O3193" s="11" t="s">
        <v>5652</v>
      </c>
      <c r="P3193" s="12">
        <v>84</v>
      </c>
      <c r="Q3193" s="12">
        <v>42</v>
      </c>
      <c r="R3193" s="11">
        <v>42</v>
      </c>
      <c r="S3193" s="13">
        <f t="shared" si="495"/>
        <v>90.222222222222229</v>
      </c>
      <c r="T3193" s="11">
        <v>27</v>
      </c>
      <c r="U3193" s="11">
        <v>58</v>
      </c>
      <c r="V3193" s="14">
        <f t="shared" si="496"/>
        <v>2436</v>
      </c>
      <c r="W3193" s="11">
        <v>19</v>
      </c>
      <c r="X3193" s="11">
        <v>14</v>
      </c>
      <c r="Y3193" s="11">
        <v>41711901032</v>
      </c>
      <c r="Z3193" s="11">
        <v>114237296</v>
      </c>
      <c r="AA3193" s="15">
        <f t="shared" si="497"/>
        <v>42028.599097222221</v>
      </c>
      <c r="AB3193" s="16" t="str">
        <f t="shared" si="498"/>
        <v>点击查看</v>
      </c>
      <c r="AC3193" s="11">
        <f t="shared" si="499"/>
        <v>2014</v>
      </c>
      <c r="AD3193" s="11"/>
      <c r="AE3193" s="11" t="s">
        <v>7671</v>
      </c>
      <c r="AF3193" s="11" t="s">
        <v>8422</v>
      </c>
      <c r="AG3193" s="11" t="s">
        <v>14232</v>
      </c>
    </row>
    <row r="3194" spans="1:33" x14ac:dyDescent="0.15">
      <c r="A3194" s="11" t="s">
        <v>14690</v>
      </c>
      <c r="B3194" s="11" t="s">
        <v>14917</v>
      </c>
      <c r="C3194" s="11" t="s">
        <v>14691</v>
      </c>
      <c r="D3194" s="11"/>
      <c r="E3194" s="11" t="s">
        <v>14726</v>
      </c>
      <c r="F3194" s="11" t="s">
        <v>14727</v>
      </c>
      <c r="G3194" s="11" t="s">
        <v>25</v>
      </c>
      <c r="H3194" s="11" t="s">
        <v>10313</v>
      </c>
      <c r="I3194" s="11" t="str">
        <f t="shared" si="490"/>
        <v>鲜花饼</v>
      </c>
      <c r="J3194" s="11" t="str">
        <f t="shared" si="491"/>
        <v>240</v>
      </c>
      <c r="K3194" s="11" t="str">
        <f t="shared" si="492"/>
        <v>卖家未填</v>
      </c>
      <c r="L3194" s="11" t="str">
        <f t="shared" si="493"/>
        <v>卖家未填</v>
      </c>
      <c r="M3194" s="11" t="str">
        <f t="shared" si="494"/>
        <v>丫眯鲜花饼礼袋240g8个装</v>
      </c>
      <c r="N3194" s="11" t="s">
        <v>2771</v>
      </c>
      <c r="O3194" s="11" t="s">
        <v>4386</v>
      </c>
      <c r="P3194" s="12">
        <v>93.75</v>
      </c>
      <c r="Q3194" s="12">
        <v>15.8</v>
      </c>
      <c r="R3194" s="11">
        <v>15.8</v>
      </c>
      <c r="S3194" s="13">
        <f t="shared" si="495"/>
        <v>44.24</v>
      </c>
      <c r="T3194" s="11">
        <v>55</v>
      </c>
      <c r="U3194" s="11">
        <v>154</v>
      </c>
      <c r="V3194" s="14">
        <f t="shared" si="496"/>
        <v>2433.2000000000003</v>
      </c>
      <c r="W3194" s="11">
        <v>406</v>
      </c>
      <c r="X3194" s="11">
        <v>377</v>
      </c>
      <c r="Y3194" s="11">
        <v>24250844585</v>
      </c>
      <c r="Z3194" s="11">
        <v>61978591</v>
      </c>
      <c r="AA3194" s="15" t="str">
        <f t="shared" si="497"/>
        <v/>
      </c>
      <c r="AB3194" s="16" t="str">
        <f t="shared" si="498"/>
        <v>点击查看</v>
      </c>
      <c r="AC3194" s="11">
        <f t="shared" si="499"/>
        <v>1900</v>
      </c>
      <c r="AD3194" s="11"/>
      <c r="AE3194" s="11"/>
      <c r="AF3194" s="11" t="s">
        <v>7986</v>
      </c>
      <c r="AG3194" s="11" t="s">
        <v>13117</v>
      </c>
    </row>
    <row r="3195" spans="1:33" x14ac:dyDescent="0.15">
      <c r="A3195" s="11" t="s">
        <v>14703</v>
      </c>
      <c r="B3195" s="11" t="s">
        <v>16088</v>
      </c>
      <c r="C3195" s="11" t="s">
        <v>14700</v>
      </c>
      <c r="D3195" s="17">
        <v>39590</v>
      </c>
      <c r="E3195" s="11" t="s">
        <v>14756</v>
      </c>
      <c r="F3195" s="11" t="s">
        <v>14795</v>
      </c>
      <c r="G3195" s="11" t="s">
        <v>79</v>
      </c>
      <c r="H3195" s="11" t="s">
        <v>9500</v>
      </c>
      <c r="I3195" s="11" t="str">
        <f t="shared" si="490"/>
        <v>卖家未填</v>
      </c>
      <c r="J3195" s="11" t="str">
        <f t="shared" si="491"/>
        <v>500</v>
      </c>
      <c r="K3195" s="11" t="str">
        <f t="shared" si="492"/>
        <v>卖家未填</v>
      </c>
      <c r="L3195" s="11" t="str">
        <f t="shared" si="493"/>
        <v>卖家未填</v>
      </c>
      <c r="M3195" s="11" t="str">
        <f t="shared" si="494"/>
        <v>卖家未填</v>
      </c>
      <c r="N3195" s="11" t="s">
        <v>3226</v>
      </c>
      <c r="O3195" s="11" t="s">
        <v>4575</v>
      </c>
      <c r="P3195" s="12">
        <v>20</v>
      </c>
      <c r="Q3195" s="12">
        <v>16</v>
      </c>
      <c r="R3195" s="11">
        <v>16</v>
      </c>
      <c r="S3195" s="13">
        <f t="shared" si="495"/>
        <v>59.31707317073171</v>
      </c>
      <c r="T3195" s="11">
        <v>41</v>
      </c>
      <c r="U3195" s="11">
        <v>152</v>
      </c>
      <c r="V3195" s="14">
        <f t="shared" si="496"/>
        <v>2432</v>
      </c>
      <c r="W3195" s="11">
        <v>88</v>
      </c>
      <c r="X3195" s="11">
        <v>521</v>
      </c>
      <c r="Y3195" s="11">
        <v>21998516329</v>
      </c>
      <c r="Z3195" s="11">
        <v>35840692</v>
      </c>
      <c r="AA3195" s="15">
        <f t="shared" si="497"/>
        <v>42032.636550925927</v>
      </c>
      <c r="AB3195" s="16" t="str">
        <f t="shared" si="498"/>
        <v>点击查看</v>
      </c>
      <c r="AC3195" s="11">
        <f t="shared" si="499"/>
        <v>2008</v>
      </c>
      <c r="AD3195" s="11"/>
      <c r="AE3195" s="11" t="s">
        <v>7238</v>
      </c>
      <c r="AF3195" s="11"/>
      <c r="AG3195" s="11" t="s">
        <v>13559</v>
      </c>
    </row>
    <row r="3196" spans="1:33" x14ac:dyDescent="0.15">
      <c r="A3196" s="11" t="s">
        <v>14677</v>
      </c>
      <c r="B3196" s="11" t="s">
        <v>9448</v>
      </c>
      <c r="C3196" s="11" t="s">
        <v>14677</v>
      </c>
      <c r="D3196" s="11"/>
      <c r="E3196" s="11" t="s">
        <v>20</v>
      </c>
      <c r="F3196" s="11" t="s">
        <v>20</v>
      </c>
      <c r="G3196" s="11" t="s">
        <v>20</v>
      </c>
      <c r="H3196" s="11" t="s">
        <v>9500</v>
      </c>
      <c r="I3196" s="11" t="str">
        <f t="shared" si="490"/>
        <v>卖家未填</v>
      </c>
      <c r="J3196" s="11" t="str">
        <f t="shared" si="491"/>
        <v>卖家未填</v>
      </c>
      <c r="K3196" s="11" t="str">
        <f t="shared" si="492"/>
        <v>卖家未填</v>
      </c>
      <c r="L3196" s="11" t="str">
        <f t="shared" si="493"/>
        <v>卖家未填</v>
      </c>
      <c r="M3196" s="11" t="str">
        <f t="shared" si="494"/>
        <v>卖家未填</v>
      </c>
      <c r="N3196" s="11" t="s">
        <v>1545</v>
      </c>
      <c r="O3196" s="11"/>
      <c r="P3196" s="12">
        <v>19</v>
      </c>
      <c r="Q3196" s="12">
        <v>10.9</v>
      </c>
      <c r="R3196" s="11">
        <v>10.9</v>
      </c>
      <c r="S3196" s="13">
        <f t="shared" si="495"/>
        <v>15.097515527950312</v>
      </c>
      <c r="T3196" s="11">
        <v>161</v>
      </c>
      <c r="U3196" s="11">
        <v>223</v>
      </c>
      <c r="V3196" s="14">
        <f t="shared" si="496"/>
        <v>2430.7000000000003</v>
      </c>
      <c r="W3196" s="11">
        <v>278</v>
      </c>
      <c r="X3196" s="11">
        <v>34</v>
      </c>
      <c r="Y3196" s="11">
        <v>39426527858</v>
      </c>
      <c r="Z3196" s="11">
        <v>101717810</v>
      </c>
      <c r="AA3196" s="15" t="str">
        <f t="shared" si="497"/>
        <v/>
      </c>
      <c r="AB3196" s="16" t="str">
        <f t="shared" si="498"/>
        <v>点击查看</v>
      </c>
      <c r="AC3196" s="11">
        <f t="shared" si="499"/>
        <v>1900</v>
      </c>
      <c r="AD3196" s="11"/>
      <c r="AE3196" s="11"/>
      <c r="AF3196" s="11"/>
      <c r="AG3196" s="11"/>
    </row>
    <row r="3197" spans="1:33" x14ac:dyDescent="0.15">
      <c r="A3197" s="11" t="s">
        <v>14701</v>
      </c>
      <c r="B3197" s="11" t="s">
        <v>15755</v>
      </c>
      <c r="C3197" s="11" t="s">
        <v>14702</v>
      </c>
      <c r="D3197" s="11"/>
      <c r="E3197" s="11" t="s">
        <v>14723</v>
      </c>
      <c r="F3197" s="11" t="s">
        <v>14835</v>
      </c>
      <c r="G3197" s="11" t="s">
        <v>121</v>
      </c>
      <c r="H3197" s="11" t="s">
        <v>8665</v>
      </c>
      <c r="I3197" s="11" t="str">
        <f t="shared" si="490"/>
        <v>卖家未填</v>
      </c>
      <c r="J3197" s="11" t="str">
        <f t="shared" si="491"/>
        <v>500</v>
      </c>
      <c r="K3197" s="11" t="str">
        <f t="shared" si="492"/>
        <v>卖家未填</v>
      </c>
      <c r="L3197" s="11" t="str">
        <f t="shared" si="493"/>
        <v>卖家未填</v>
      </c>
      <c r="M3197" s="11" t="str">
        <f t="shared" si="494"/>
        <v>酥心糖</v>
      </c>
      <c r="N3197" s="11" t="s">
        <v>3363</v>
      </c>
      <c r="O3197" s="11"/>
      <c r="P3197" s="12">
        <v>20.9</v>
      </c>
      <c r="Q3197" s="12">
        <v>19.899999999999999</v>
      </c>
      <c r="R3197" s="11">
        <v>19.899999999999999</v>
      </c>
      <c r="S3197" s="13">
        <f t="shared" si="495"/>
        <v>65.616216216216202</v>
      </c>
      <c r="T3197" s="11">
        <v>37</v>
      </c>
      <c r="U3197" s="11">
        <v>122</v>
      </c>
      <c r="V3197" s="14">
        <f t="shared" si="496"/>
        <v>2427.7999999999997</v>
      </c>
      <c r="W3197" s="11">
        <v>269</v>
      </c>
      <c r="X3197" s="11">
        <v>265</v>
      </c>
      <c r="Y3197" s="11">
        <v>38897594520</v>
      </c>
      <c r="Z3197" s="11">
        <v>110342003</v>
      </c>
      <c r="AA3197" s="15" t="str">
        <f t="shared" si="497"/>
        <v/>
      </c>
      <c r="AB3197" s="16" t="str">
        <f t="shared" si="498"/>
        <v>点击查看</v>
      </c>
      <c r="AC3197" s="11">
        <f t="shared" si="499"/>
        <v>1900</v>
      </c>
      <c r="AD3197" s="11"/>
      <c r="AE3197" s="11"/>
      <c r="AF3197" s="11" t="s">
        <v>8130</v>
      </c>
      <c r="AG3197" s="11" t="s">
        <v>13692</v>
      </c>
    </row>
    <row r="3198" spans="1:33" x14ac:dyDescent="0.15">
      <c r="A3198" s="11" t="s">
        <v>14701</v>
      </c>
      <c r="B3198" s="11" t="s">
        <v>15971</v>
      </c>
      <c r="C3198" s="11" t="s">
        <v>14702</v>
      </c>
      <c r="D3198" s="11"/>
      <c r="E3198" s="11" t="s">
        <v>14723</v>
      </c>
      <c r="F3198" s="11" t="s">
        <v>14778</v>
      </c>
      <c r="G3198" s="11" t="s">
        <v>65</v>
      </c>
      <c r="H3198" s="11" t="s">
        <v>9830</v>
      </c>
      <c r="I3198" s="11" t="str">
        <f t="shared" si="490"/>
        <v>卖家未填</v>
      </c>
      <c r="J3198" s="11" t="str">
        <f t="shared" si="491"/>
        <v>560</v>
      </c>
      <c r="K3198" s="11" t="str">
        <f t="shared" si="492"/>
        <v>卖家未填</v>
      </c>
      <c r="L3198" s="11" t="str">
        <f t="shared" si="493"/>
        <v>卖家未填</v>
      </c>
      <c r="M3198" s="11" t="str">
        <f t="shared" si="494"/>
        <v>560KT猫礼盒</v>
      </c>
      <c r="N3198" s="11" t="s">
        <v>3685</v>
      </c>
      <c r="O3198" s="11"/>
      <c r="P3198" s="12">
        <v>77</v>
      </c>
      <c r="Q3198" s="12">
        <v>53.9</v>
      </c>
      <c r="R3198" s="11">
        <v>53.9</v>
      </c>
      <c r="S3198" s="13">
        <f t="shared" si="495"/>
        <v>78.241935483870961</v>
      </c>
      <c r="T3198" s="11">
        <v>31</v>
      </c>
      <c r="U3198" s="11">
        <v>45</v>
      </c>
      <c r="V3198" s="14">
        <f t="shared" si="496"/>
        <v>2425.5</v>
      </c>
      <c r="W3198" s="11">
        <v>43</v>
      </c>
      <c r="X3198" s="11">
        <v>120</v>
      </c>
      <c r="Y3198" s="11">
        <v>42493978719</v>
      </c>
      <c r="Z3198" s="11">
        <v>114403324</v>
      </c>
      <c r="AA3198" s="15" t="str">
        <f t="shared" si="497"/>
        <v/>
      </c>
      <c r="AB3198" s="16" t="str">
        <f t="shared" si="498"/>
        <v>点击查看</v>
      </c>
      <c r="AC3198" s="11">
        <f t="shared" si="499"/>
        <v>1900</v>
      </c>
      <c r="AD3198" s="11"/>
      <c r="AE3198" s="11"/>
      <c r="AF3198" s="11" t="s">
        <v>9126</v>
      </c>
      <c r="AG3198" s="11" t="s">
        <v>14004</v>
      </c>
    </row>
    <row r="3199" spans="1:33" x14ac:dyDescent="0.15">
      <c r="A3199" s="11" t="s">
        <v>14703</v>
      </c>
      <c r="B3199" s="11" t="s">
        <v>16384</v>
      </c>
      <c r="C3199" s="11" t="s">
        <v>14704</v>
      </c>
      <c r="D3199" s="17">
        <v>40734</v>
      </c>
      <c r="E3199" s="11" t="s">
        <v>17</v>
      </c>
      <c r="F3199" s="11" t="s">
        <v>17</v>
      </c>
      <c r="G3199" s="11" t="s">
        <v>17</v>
      </c>
      <c r="H3199" s="11" t="s">
        <v>10268</v>
      </c>
      <c r="I3199" s="11" t="str">
        <f t="shared" si="490"/>
        <v>卖家未填</v>
      </c>
      <c r="J3199" s="11" t="str">
        <f t="shared" si="491"/>
        <v>130</v>
      </c>
      <c r="K3199" s="11" t="str">
        <f t="shared" si="492"/>
        <v>卖家未填</v>
      </c>
      <c r="L3199" s="11" t="str">
        <f t="shared" si="493"/>
        <v>卖家未填</v>
      </c>
      <c r="M3199" s="11" t="str">
        <f t="shared" si="494"/>
        <v>脆饼</v>
      </c>
      <c r="N3199" s="11" t="s">
        <v>4149</v>
      </c>
      <c r="O3199" s="11" t="s">
        <v>5253</v>
      </c>
      <c r="P3199" s="12">
        <v>17.899999999999999</v>
      </c>
      <c r="Q3199" s="12">
        <v>16.11</v>
      </c>
      <c r="R3199" s="11">
        <v>16.11</v>
      </c>
      <c r="S3199" s="13">
        <f t="shared" si="495"/>
        <v>100.6875</v>
      </c>
      <c r="T3199" s="11">
        <v>24</v>
      </c>
      <c r="U3199" s="11">
        <v>150</v>
      </c>
      <c r="V3199" s="14">
        <f t="shared" si="496"/>
        <v>2416.5</v>
      </c>
      <c r="W3199" s="11">
        <v>211</v>
      </c>
      <c r="X3199" s="11">
        <v>281</v>
      </c>
      <c r="Y3199" s="11">
        <v>39481616395</v>
      </c>
      <c r="Z3199" s="11">
        <v>67789703</v>
      </c>
      <c r="AA3199" s="15">
        <f t="shared" si="497"/>
        <v>42026.375150462962</v>
      </c>
      <c r="AB3199" s="16" t="str">
        <f t="shared" si="498"/>
        <v>点击查看</v>
      </c>
      <c r="AC3199" s="11">
        <f t="shared" si="499"/>
        <v>2011</v>
      </c>
      <c r="AD3199" s="11"/>
      <c r="AE3199" s="11" t="s">
        <v>7823</v>
      </c>
      <c r="AF3199" s="11" t="s">
        <v>9389</v>
      </c>
      <c r="AG3199" s="11" t="s">
        <v>14457</v>
      </c>
    </row>
    <row r="3200" spans="1:33" x14ac:dyDescent="0.15">
      <c r="A3200" s="11" t="s">
        <v>14703</v>
      </c>
      <c r="B3200" s="11" t="s">
        <v>15521</v>
      </c>
      <c r="C3200" s="11" t="s">
        <v>14704</v>
      </c>
      <c r="D3200" s="17">
        <v>41926</v>
      </c>
      <c r="E3200" s="11" t="s">
        <v>14726</v>
      </c>
      <c r="F3200" s="11" t="s">
        <v>14727</v>
      </c>
      <c r="G3200" s="11" t="s">
        <v>25</v>
      </c>
      <c r="H3200" s="11" t="s">
        <v>9648</v>
      </c>
      <c r="I3200" s="11" t="str">
        <f t="shared" si="490"/>
        <v>卖家未填</v>
      </c>
      <c r="J3200" s="11" t="str">
        <f t="shared" si="491"/>
        <v>300</v>
      </c>
      <c r="K3200" s="11" t="str">
        <f t="shared" si="492"/>
        <v>卖家未填</v>
      </c>
      <c r="L3200" s="11" t="str">
        <f t="shared" si="493"/>
        <v>卖家未填</v>
      </c>
      <c r="M3200" s="11" t="str">
        <f t="shared" si="494"/>
        <v>鲜花饼礼袋装</v>
      </c>
      <c r="N3200" s="11" t="s">
        <v>3573</v>
      </c>
      <c r="O3200" s="11" t="s">
        <v>5555</v>
      </c>
      <c r="P3200" s="12">
        <v>70</v>
      </c>
      <c r="Q3200" s="12">
        <v>35</v>
      </c>
      <c r="R3200" s="11">
        <v>35</v>
      </c>
      <c r="S3200" s="13">
        <f t="shared" si="495"/>
        <v>73.181818181818187</v>
      </c>
      <c r="T3200" s="11">
        <v>33</v>
      </c>
      <c r="U3200" s="11">
        <v>69</v>
      </c>
      <c r="V3200" s="14">
        <f t="shared" si="496"/>
        <v>2415</v>
      </c>
      <c r="W3200" s="11">
        <v>8</v>
      </c>
      <c r="X3200" s="11">
        <v>7</v>
      </c>
      <c r="Y3200" s="11">
        <v>41658343189</v>
      </c>
      <c r="Z3200" s="11">
        <v>114237296</v>
      </c>
      <c r="AA3200" s="15">
        <f t="shared" si="497"/>
        <v>42028.599131944444</v>
      </c>
      <c r="AB3200" s="16" t="str">
        <f t="shared" si="498"/>
        <v>点击查看</v>
      </c>
      <c r="AC3200" s="11">
        <f t="shared" si="499"/>
        <v>2014</v>
      </c>
      <c r="AD3200" s="11"/>
      <c r="AE3200" s="11" t="s">
        <v>7455</v>
      </c>
      <c r="AF3200" s="11" t="s">
        <v>8422</v>
      </c>
      <c r="AG3200" s="11" t="s">
        <v>13895</v>
      </c>
    </row>
    <row r="3201" spans="1:33" x14ac:dyDescent="0.15">
      <c r="A3201" s="11" t="s">
        <v>14711</v>
      </c>
      <c r="B3201" s="11" t="s">
        <v>9448</v>
      </c>
      <c r="C3201" s="11" t="s">
        <v>14711</v>
      </c>
      <c r="D3201" s="11"/>
      <c r="E3201" s="11" t="s">
        <v>20</v>
      </c>
      <c r="F3201" s="11" t="s">
        <v>20</v>
      </c>
      <c r="G3201" s="11" t="s">
        <v>20</v>
      </c>
      <c r="H3201" s="11" t="s">
        <v>8310</v>
      </c>
      <c r="I3201" s="11" t="str">
        <f t="shared" si="490"/>
        <v>卖家未填</v>
      </c>
      <c r="J3201" s="11" t="str">
        <f t="shared" si="491"/>
        <v>卖家未填</v>
      </c>
      <c r="K3201" s="11" t="str">
        <f t="shared" si="492"/>
        <v>卖家未填</v>
      </c>
      <c r="L3201" s="11" t="str">
        <f t="shared" si="493"/>
        <v>卖家未填</v>
      </c>
      <c r="M3201" s="11" t="str">
        <f t="shared" si="494"/>
        <v>卖家未填</v>
      </c>
      <c r="N3201" s="11" t="s">
        <v>3734</v>
      </c>
      <c r="O3201" s="11" t="s">
        <v>4754</v>
      </c>
      <c r="P3201" s="12">
        <v>76</v>
      </c>
      <c r="Q3201" s="12">
        <v>35</v>
      </c>
      <c r="R3201" s="11">
        <v>35</v>
      </c>
      <c r="S3201" s="13">
        <f t="shared" si="495"/>
        <v>80.5</v>
      </c>
      <c r="T3201" s="11">
        <v>30</v>
      </c>
      <c r="U3201" s="11">
        <v>69</v>
      </c>
      <c r="V3201" s="14">
        <f t="shared" si="496"/>
        <v>2415</v>
      </c>
      <c r="W3201" s="11">
        <v>23</v>
      </c>
      <c r="X3201" s="11">
        <v>5</v>
      </c>
      <c r="Y3201" s="11">
        <v>42929200624</v>
      </c>
      <c r="Z3201" s="11">
        <v>101717810</v>
      </c>
      <c r="AA3201" s="15" t="str">
        <f t="shared" si="497"/>
        <v/>
      </c>
      <c r="AB3201" s="16" t="str">
        <f t="shared" si="498"/>
        <v>点击查看</v>
      </c>
      <c r="AC3201" s="11">
        <f t="shared" si="499"/>
        <v>1900</v>
      </c>
      <c r="AD3201" s="11"/>
      <c r="AE3201" s="11"/>
      <c r="AF3201" s="11" t="s">
        <v>8310</v>
      </c>
      <c r="AG3201" s="11"/>
    </row>
    <row r="3202" spans="1:33" x14ac:dyDescent="0.15">
      <c r="A3202" s="11" t="s">
        <v>14687</v>
      </c>
      <c r="B3202" s="11" t="s">
        <v>15282</v>
      </c>
      <c r="C3202" s="11" t="s">
        <v>14692</v>
      </c>
      <c r="D3202" s="17">
        <v>39811</v>
      </c>
      <c r="E3202" s="11" t="s">
        <v>14719</v>
      </c>
      <c r="F3202" s="11" t="s">
        <v>14733</v>
      </c>
      <c r="G3202" s="11" t="s">
        <v>29</v>
      </c>
      <c r="H3202" s="11" t="s">
        <v>9500</v>
      </c>
      <c r="I3202" s="11" t="str">
        <f t="shared" ref="I3202:I3265" si="500">IF(AH$1="","",IFERROR(TRIM(MID($AG3202,FIND(":",$AG3202,FIND(AH$1,$AG3202))+1,FIND("=",$AG3202,FIND(AH$1,$AG3202))-FIND(":",$AG3202,FIND(AH$1,$AG3202))-1)),"卖家未填"))</f>
        <v>海苔蛋卷</v>
      </c>
      <c r="J3202" s="11" t="str">
        <f t="shared" ref="J3202:J3265" si="501">IF(AI$1="","",IFERROR(TRIM(MID($AG3202,FIND(":",$AG3202,FIND(AI$1,$AG3202))+1,FIND("=",$AG3202,FIND(AI$1,$AG3202))-FIND(":",$AG3202,FIND(AI$1,$AG3202))-1)),"卖家未填"))</f>
        <v>165</v>
      </c>
      <c r="K3202" s="11" t="str">
        <f t="shared" ref="K3202:K3265" si="502">IF(AJ$1="","",IFERROR(TRIM(MID($AG3202,FIND(":",$AG3202,FIND(AJ$1,$AG3202))+1,FIND("=",$AG3202,FIND(AJ$1,$AG3202))-FIND(":",$AG3202,FIND(AJ$1,$AG3202))-1)),"卖家未填"))</f>
        <v>卖家未填</v>
      </c>
      <c r="L3202" s="11" t="str">
        <f t="shared" ref="L3202:L3265" si="503">IF(AK$1="","",IFERROR(TRIM(MID($AG3202,FIND(":",$AG3202,FIND(AK$1,$AG3202))+1,FIND("=",$AG3202,FIND(AK$1,$AG3202))-FIND(":",$AG3202,FIND(AK$1,$AG3202))-1)),"卖家未填"))</f>
        <v>卖家未填</v>
      </c>
      <c r="M3202" s="11" t="str">
        <f t="shared" ref="M3202:M3265" si="504">IF(AL$1="","",IFERROR(TRIM(MID($AG3202,FIND(":",$AG3202,FIND(AL$1,$AG3202))+1,FIND("=",$AG3202,FIND(AL$1,$AG3202))-FIND(":",$AG3202,FIND(AL$1,$AG3202))-1)),"卖家未填"))</f>
        <v>卖家未填</v>
      </c>
      <c r="N3202" s="11" t="s">
        <v>2846</v>
      </c>
      <c r="O3202" s="11" t="s">
        <v>5318</v>
      </c>
      <c r="P3202" s="12">
        <v>36</v>
      </c>
      <c r="Q3202" s="12"/>
      <c r="R3202" s="11">
        <v>36</v>
      </c>
      <c r="S3202" s="13">
        <f t="shared" ref="S3202:S3265" si="505">IFERROR(V3202/T3202,"0")</f>
        <v>46.384615384615387</v>
      </c>
      <c r="T3202" s="11">
        <v>52</v>
      </c>
      <c r="U3202" s="11">
        <v>67</v>
      </c>
      <c r="V3202" s="14">
        <f t="shared" ref="V3202:V3265" si="506">R3202*U3202</f>
        <v>2412</v>
      </c>
      <c r="W3202" s="11"/>
      <c r="X3202" s="11"/>
      <c r="Y3202" s="11">
        <v>21461620190</v>
      </c>
      <c r="Z3202" s="11">
        <v>36935556</v>
      </c>
      <c r="AA3202" s="15">
        <f t="shared" ref="AA3202:AA3265" si="507">IFERROR((MID(AE3202,FIND("ends=",AE3202)+5,FIND("000&amp;starts",AE3202)-FIND("ends=",AE3202)-5)+8*3600)/86400+70*365+19,"")</f>
        <v>42031.639236111107</v>
      </c>
      <c r="AB3202" s="16" t="str">
        <f t="shared" ref="AB3202:AB3265" si="508">HYPERLINK("http://item.taobao.com/item.htm?id="&amp;Y3202,"点击查看")</f>
        <v>点击查看</v>
      </c>
      <c r="AC3202" s="11">
        <f t="shared" ref="AC3202:AC3265" si="509">YEAR(D3202)</f>
        <v>2008</v>
      </c>
      <c r="AD3202" s="11"/>
      <c r="AE3202" s="11" t="s">
        <v>6986</v>
      </c>
      <c r="AF3202" s="11"/>
      <c r="AG3202" s="11" t="s">
        <v>13189</v>
      </c>
    </row>
    <row r="3203" spans="1:33" x14ac:dyDescent="0.15">
      <c r="A3203" s="11" t="s">
        <v>14703</v>
      </c>
      <c r="B3203" s="11" t="s">
        <v>15925</v>
      </c>
      <c r="C3203" s="11" t="s">
        <v>14709</v>
      </c>
      <c r="D3203" s="17">
        <v>40165</v>
      </c>
      <c r="E3203" s="11" t="s">
        <v>20</v>
      </c>
      <c r="F3203" s="11" t="s">
        <v>20</v>
      </c>
      <c r="G3203" s="11" t="s">
        <v>20</v>
      </c>
      <c r="H3203" s="11" t="s">
        <v>10075</v>
      </c>
      <c r="I3203" s="11" t="str">
        <f t="shared" si="500"/>
        <v>卖家未填</v>
      </c>
      <c r="J3203" s="11" t="str">
        <f t="shared" si="501"/>
        <v>190</v>
      </c>
      <c r="K3203" s="11" t="str">
        <f t="shared" si="502"/>
        <v>卖家未填</v>
      </c>
      <c r="L3203" s="11" t="str">
        <f t="shared" si="503"/>
        <v>卖家未填</v>
      </c>
      <c r="M3203" s="11" t="str">
        <f t="shared" si="504"/>
        <v>糖果</v>
      </c>
      <c r="N3203" s="11" t="s">
        <v>3073</v>
      </c>
      <c r="O3203" s="11" t="s">
        <v>5407</v>
      </c>
      <c r="P3203" s="12">
        <v>48</v>
      </c>
      <c r="Q3203" s="12">
        <v>26.8</v>
      </c>
      <c r="R3203" s="11">
        <v>26.8</v>
      </c>
      <c r="S3203" s="13">
        <f t="shared" si="505"/>
        <v>54.81818181818182</v>
      </c>
      <c r="T3203" s="11">
        <v>44</v>
      </c>
      <c r="U3203" s="11">
        <v>90</v>
      </c>
      <c r="V3203" s="14">
        <f t="shared" si="506"/>
        <v>2412</v>
      </c>
      <c r="W3203" s="11">
        <v>172</v>
      </c>
      <c r="X3203" s="11">
        <v>1194</v>
      </c>
      <c r="Y3203" s="11">
        <v>36577463254</v>
      </c>
      <c r="Z3203" s="11">
        <v>60149307</v>
      </c>
      <c r="AA3203" s="15">
        <f t="shared" si="507"/>
        <v>42027.557037037041</v>
      </c>
      <c r="AB3203" s="16" t="str">
        <f t="shared" si="508"/>
        <v>点击查看</v>
      </c>
      <c r="AC3203" s="11">
        <f t="shared" si="509"/>
        <v>2009</v>
      </c>
      <c r="AD3203" s="11"/>
      <c r="AE3203" s="11" t="s">
        <v>7147</v>
      </c>
      <c r="AF3203" s="11" t="s">
        <v>9122</v>
      </c>
      <c r="AG3203" s="11" t="s">
        <v>13411</v>
      </c>
    </row>
    <row r="3204" spans="1:33" x14ac:dyDescent="0.15">
      <c r="A3204" s="11" t="s">
        <v>14703</v>
      </c>
      <c r="B3204" s="11" t="s">
        <v>16407</v>
      </c>
      <c r="C3204" s="11" t="s">
        <v>14707</v>
      </c>
      <c r="D3204" s="17">
        <v>41867</v>
      </c>
      <c r="E3204" s="11" t="s">
        <v>14758</v>
      </c>
      <c r="F3204" s="11" t="s">
        <v>14798</v>
      </c>
      <c r="G3204" s="11" t="s">
        <v>82</v>
      </c>
      <c r="H3204" s="11" t="s">
        <v>14</v>
      </c>
      <c r="I3204" s="11" t="str">
        <f t="shared" si="500"/>
        <v>卖家未填</v>
      </c>
      <c r="J3204" s="11" t="str">
        <f t="shared" si="501"/>
        <v>418</v>
      </c>
      <c r="K3204" s="11" t="str">
        <f t="shared" si="502"/>
        <v>卖家未填</v>
      </c>
      <c r="L3204" s="11" t="str">
        <f t="shared" si="503"/>
        <v>卖家未填</v>
      </c>
      <c r="M3204" s="11" t="str">
        <f t="shared" si="504"/>
        <v>卖家未填</v>
      </c>
      <c r="N3204" s="11" t="s">
        <v>4224</v>
      </c>
      <c r="O3204" s="11" t="s">
        <v>5748</v>
      </c>
      <c r="P3204" s="12">
        <v>53.6</v>
      </c>
      <c r="Q3204" s="12">
        <v>26.8</v>
      </c>
      <c r="R3204" s="11">
        <v>26.8</v>
      </c>
      <c r="S3204" s="13">
        <f t="shared" si="505"/>
        <v>100.5</v>
      </c>
      <c r="T3204" s="11">
        <v>24</v>
      </c>
      <c r="U3204" s="11">
        <v>90</v>
      </c>
      <c r="V3204" s="14">
        <f t="shared" si="506"/>
        <v>2412</v>
      </c>
      <c r="W3204" s="11">
        <v>26</v>
      </c>
      <c r="X3204" s="11">
        <v>27</v>
      </c>
      <c r="Y3204" s="11">
        <v>43005836565</v>
      </c>
      <c r="Z3204" s="11">
        <v>112851532</v>
      </c>
      <c r="AA3204" s="15">
        <f t="shared" si="507"/>
        <v>42032.463356481487</v>
      </c>
      <c r="AB3204" s="16" t="str">
        <f t="shared" si="508"/>
        <v>点击查看</v>
      </c>
      <c r="AC3204" s="11">
        <f t="shared" si="509"/>
        <v>2014</v>
      </c>
      <c r="AD3204" s="11"/>
      <c r="AE3204" s="11" t="s">
        <v>7869</v>
      </c>
      <c r="AF3204" s="11" t="s">
        <v>9403</v>
      </c>
      <c r="AG3204" s="11" t="s">
        <v>14530</v>
      </c>
    </row>
    <row r="3205" spans="1:33" x14ac:dyDescent="0.15">
      <c r="A3205" s="11" t="s">
        <v>14687</v>
      </c>
      <c r="B3205" s="11" t="s">
        <v>15190</v>
      </c>
      <c r="C3205" s="11" t="s">
        <v>14689</v>
      </c>
      <c r="D3205" s="17">
        <v>40842</v>
      </c>
      <c r="E3205" s="11" t="s">
        <v>14770</v>
      </c>
      <c r="F3205" s="11" t="s">
        <v>14771</v>
      </c>
      <c r="G3205" s="11" t="s">
        <v>58</v>
      </c>
      <c r="H3205" s="11" t="s">
        <v>9596</v>
      </c>
      <c r="I3205" s="11" t="str">
        <f t="shared" si="500"/>
        <v>蜜三刀</v>
      </c>
      <c r="J3205" s="11" t="str">
        <f t="shared" si="501"/>
        <v>300</v>
      </c>
      <c r="K3205" s="11" t="str">
        <f t="shared" si="502"/>
        <v>卖家未填</v>
      </c>
      <c r="L3205" s="11" t="str">
        <f t="shared" si="503"/>
        <v>卖家未填</v>
      </c>
      <c r="M3205" s="11" t="str">
        <f t="shared" si="504"/>
        <v>传统糕点</v>
      </c>
      <c r="N3205" s="11" t="s">
        <v>2295</v>
      </c>
      <c r="O3205" s="11" t="s">
        <v>4399</v>
      </c>
      <c r="P3205" s="12">
        <v>10.8</v>
      </c>
      <c r="Q3205" s="12"/>
      <c r="R3205" s="11">
        <v>10.8</v>
      </c>
      <c r="S3205" s="13">
        <f t="shared" si="505"/>
        <v>30.876923076923077</v>
      </c>
      <c r="T3205" s="11">
        <v>78</v>
      </c>
      <c r="U3205" s="11">
        <v>223</v>
      </c>
      <c r="V3205" s="14">
        <f t="shared" si="506"/>
        <v>2408.4</v>
      </c>
      <c r="W3205" s="11">
        <v>151</v>
      </c>
      <c r="X3205" s="11">
        <v>985</v>
      </c>
      <c r="Y3205" s="11">
        <v>14369091851</v>
      </c>
      <c r="Z3205" s="11">
        <v>69389352</v>
      </c>
      <c r="AA3205" s="15">
        <f t="shared" si="507"/>
        <v>42030.895995370374</v>
      </c>
      <c r="AB3205" s="16" t="str">
        <f t="shared" si="508"/>
        <v>点击查看</v>
      </c>
      <c r="AC3205" s="11">
        <f t="shared" si="509"/>
        <v>2011</v>
      </c>
      <c r="AD3205" s="11"/>
      <c r="AE3205" s="11" t="s">
        <v>6665</v>
      </c>
      <c r="AF3205" s="11" t="s">
        <v>8292</v>
      </c>
      <c r="AG3205" s="11" t="s">
        <v>12660</v>
      </c>
    </row>
    <row r="3206" spans="1:33" x14ac:dyDescent="0.15">
      <c r="A3206" s="11" t="s">
        <v>14703</v>
      </c>
      <c r="B3206" s="11" t="s">
        <v>16044</v>
      </c>
      <c r="C3206" s="11" t="s">
        <v>14708</v>
      </c>
      <c r="D3206" s="17">
        <v>41603</v>
      </c>
      <c r="E3206" s="11" t="s">
        <v>14735</v>
      </c>
      <c r="F3206" s="11" t="s">
        <v>14748</v>
      </c>
      <c r="G3206" s="11" t="s">
        <v>42</v>
      </c>
      <c r="H3206" s="11" t="s">
        <v>9668</v>
      </c>
      <c r="I3206" s="11" t="str">
        <f t="shared" si="500"/>
        <v>卖家未填</v>
      </c>
      <c r="J3206" s="11" t="str">
        <f t="shared" si="501"/>
        <v>250</v>
      </c>
      <c r="K3206" s="11" t="str">
        <f t="shared" si="502"/>
        <v>卖家未填</v>
      </c>
      <c r="L3206" s="11" t="str">
        <f t="shared" si="503"/>
        <v>卖家未填</v>
      </c>
      <c r="M3206" s="11" t="str">
        <f t="shared" si="504"/>
        <v>奶糖</v>
      </c>
      <c r="N3206" s="11" t="s">
        <v>3109</v>
      </c>
      <c r="O3206" s="11" t="s">
        <v>4891</v>
      </c>
      <c r="P3206" s="12">
        <v>7.9</v>
      </c>
      <c r="Q3206" s="12"/>
      <c r="R3206" s="11">
        <v>7.9</v>
      </c>
      <c r="S3206" s="13">
        <f t="shared" si="505"/>
        <v>55.851162790697671</v>
      </c>
      <c r="T3206" s="11">
        <v>43</v>
      </c>
      <c r="U3206" s="11">
        <v>304</v>
      </c>
      <c r="V3206" s="14">
        <f t="shared" si="506"/>
        <v>2401.6</v>
      </c>
      <c r="W3206" s="11">
        <v>46</v>
      </c>
      <c r="X3206" s="11">
        <v>194</v>
      </c>
      <c r="Y3206" s="11">
        <v>36542762052</v>
      </c>
      <c r="Z3206" s="11">
        <v>107670169</v>
      </c>
      <c r="AA3206" s="15">
        <f t="shared" si="507"/>
        <v>42026.388472222221</v>
      </c>
      <c r="AB3206" s="16" t="str">
        <f t="shared" si="508"/>
        <v>点击查看</v>
      </c>
      <c r="AC3206" s="11">
        <f t="shared" si="509"/>
        <v>2013</v>
      </c>
      <c r="AD3206" s="11"/>
      <c r="AE3206" s="11" t="s">
        <v>7166</v>
      </c>
      <c r="AF3206" s="11" t="s">
        <v>8458</v>
      </c>
      <c r="AG3206" s="11" t="s">
        <v>13445</v>
      </c>
    </row>
    <row r="3207" spans="1:33" x14ac:dyDescent="0.15">
      <c r="A3207" s="11" t="s">
        <v>14687</v>
      </c>
      <c r="B3207" s="11" t="s">
        <v>15896</v>
      </c>
      <c r="C3207" s="11" t="s">
        <v>14686</v>
      </c>
      <c r="D3207" s="17">
        <v>41691</v>
      </c>
      <c r="E3207" s="11" t="s">
        <v>14713</v>
      </c>
      <c r="F3207" s="11" t="s">
        <v>14717</v>
      </c>
      <c r="G3207" s="11" t="s">
        <v>18</v>
      </c>
      <c r="H3207" s="11" t="s">
        <v>9985</v>
      </c>
      <c r="I3207" s="11" t="str">
        <f t="shared" si="500"/>
        <v>卖家未填</v>
      </c>
      <c r="J3207" s="11" t="str">
        <f t="shared" si="501"/>
        <v>1000</v>
      </c>
      <c r="K3207" s="11" t="str">
        <f t="shared" si="502"/>
        <v>卖家未填</v>
      </c>
      <c r="L3207" s="11" t="str">
        <f t="shared" si="503"/>
        <v>卖家未填</v>
      </c>
      <c r="M3207" s="11" t="str">
        <f t="shared" si="504"/>
        <v>卖家未填</v>
      </c>
      <c r="N3207" s="11" t="s">
        <v>2945</v>
      </c>
      <c r="O3207" s="11" t="s">
        <v>5357</v>
      </c>
      <c r="P3207" s="12">
        <v>82</v>
      </c>
      <c r="Q3207" s="12">
        <v>32</v>
      </c>
      <c r="R3207" s="11">
        <v>32</v>
      </c>
      <c r="S3207" s="13">
        <f t="shared" si="505"/>
        <v>50</v>
      </c>
      <c r="T3207" s="11">
        <v>48</v>
      </c>
      <c r="U3207" s="11">
        <v>75</v>
      </c>
      <c r="V3207" s="14">
        <f t="shared" si="506"/>
        <v>2400</v>
      </c>
      <c r="W3207" s="11">
        <v>74</v>
      </c>
      <c r="X3207" s="11">
        <v>233</v>
      </c>
      <c r="Y3207" s="11">
        <v>42307311593</v>
      </c>
      <c r="Z3207" s="11">
        <v>108884624</v>
      </c>
      <c r="AA3207" s="15">
        <f t="shared" si="507"/>
        <v>42025.834525462968</v>
      </c>
      <c r="AB3207" s="16" t="str">
        <f t="shared" si="508"/>
        <v>点击查看</v>
      </c>
      <c r="AC3207" s="11">
        <f t="shared" si="509"/>
        <v>2014</v>
      </c>
      <c r="AD3207" s="11"/>
      <c r="AE3207" s="11" t="s">
        <v>7052</v>
      </c>
      <c r="AF3207" s="11" t="s">
        <v>8995</v>
      </c>
      <c r="AG3207" s="11" t="s">
        <v>13285</v>
      </c>
    </row>
    <row r="3208" spans="1:33" x14ac:dyDescent="0.15">
      <c r="A3208" s="11" t="s">
        <v>14687</v>
      </c>
      <c r="B3208" s="11" t="s">
        <v>15996</v>
      </c>
      <c r="C3208" s="11" t="s">
        <v>14686</v>
      </c>
      <c r="D3208" s="17">
        <v>40820</v>
      </c>
      <c r="E3208" s="11" t="s">
        <v>14731</v>
      </c>
      <c r="F3208" s="11" t="s">
        <v>14732</v>
      </c>
      <c r="G3208" s="11" t="s">
        <v>28</v>
      </c>
      <c r="H3208" s="11" t="s">
        <v>10052</v>
      </c>
      <c r="I3208" s="11" t="str">
        <f t="shared" si="500"/>
        <v>卖家未填</v>
      </c>
      <c r="J3208" s="11" t="str">
        <f t="shared" si="501"/>
        <v>800</v>
      </c>
      <c r="K3208" s="11" t="str">
        <f t="shared" si="502"/>
        <v>卖家未填</v>
      </c>
      <c r="L3208" s="11" t="str">
        <f t="shared" si="503"/>
        <v>卖家未填</v>
      </c>
      <c r="M3208" s="11" t="str">
        <f t="shared" si="504"/>
        <v>麦芽糖</v>
      </c>
      <c r="N3208" s="11" t="s">
        <v>2969</v>
      </c>
      <c r="O3208" s="11" t="s">
        <v>4967</v>
      </c>
      <c r="P3208" s="12">
        <v>30</v>
      </c>
      <c r="Q3208" s="12"/>
      <c r="R3208" s="11">
        <v>30</v>
      </c>
      <c r="S3208" s="13">
        <f t="shared" si="505"/>
        <v>51.063829787234042</v>
      </c>
      <c r="T3208" s="11">
        <v>47</v>
      </c>
      <c r="U3208" s="11">
        <v>80</v>
      </c>
      <c r="V3208" s="14">
        <f t="shared" si="506"/>
        <v>2400</v>
      </c>
      <c r="W3208" s="11">
        <v>139</v>
      </c>
      <c r="X3208" s="11">
        <v>1822</v>
      </c>
      <c r="Y3208" s="11">
        <v>14712985333</v>
      </c>
      <c r="Z3208" s="11">
        <v>69069143</v>
      </c>
      <c r="AA3208" s="15">
        <f t="shared" si="507"/>
        <v>42026.648842592593</v>
      </c>
      <c r="AB3208" s="16" t="str">
        <f t="shared" si="508"/>
        <v>点击查看</v>
      </c>
      <c r="AC3208" s="11">
        <f t="shared" si="509"/>
        <v>2011</v>
      </c>
      <c r="AD3208" s="11"/>
      <c r="AE3208" s="11" t="s">
        <v>7073</v>
      </c>
      <c r="AF3208" s="11" t="s">
        <v>9092</v>
      </c>
      <c r="AG3208" s="11" t="s">
        <v>13311</v>
      </c>
    </row>
    <row r="3209" spans="1:33" x14ac:dyDescent="0.15">
      <c r="A3209" s="11" t="s">
        <v>14703</v>
      </c>
      <c r="B3209" s="11" t="s">
        <v>16098</v>
      </c>
      <c r="C3209" s="11" t="s">
        <v>14704</v>
      </c>
      <c r="D3209" s="17">
        <v>41641</v>
      </c>
      <c r="E3209" s="11" t="s">
        <v>14742</v>
      </c>
      <c r="F3209" s="11" t="s">
        <v>14837</v>
      </c>
      <c r="G3209" s="11" t="s">
        <v>123</v>
      </c>
      <c r="H3209" s="11" t="s">
        <v>9491</v>
      </c>
      <c r="I3209" s="11" t="str">
        <f t="shared" si="500"/>
        <v>卖家未填</v>
      </c>
      <c r="J3209" s="11" t="str">
        <f t="shared" si="501"/>
        <v>744</v>
      </c>
      <c r="K3209" s="11" t="str">
        <f t="shared" si="502"/>
        <v>卖家未填</v>
      </c>
      <c r="L3209" s="11" t="str">
        <f t="shared" si="503"/>
        <v>卖家未填</v>
      </c>
      <c r="M3209" s="11" t="str">
        <f t="shared" si="504"/>
        <v>条糖</v>
      </c>
      <c r="N3209" s="11" t="s">
        <v>3254</v>
      </c>
      <c r="O3209" s="11" t="s">
        <v>5453</v>
      </c>
      <c r="P3209" s="12" t="s">
        <v>10702</v>
      </c>
      <c r="Q3209" s="12"/>
      <c r="R3209" s="11">
        <v>40</v>
      </c>
      <c r="S3209" s="13">
        <f t="shared" si="505"/>
        <v>60</v>
      </c>
      <c r="T3209" s="11">
        <v>40</v>
      </c>
      <c r="U3209" s="11">
        <v>60</v>
      </c>
      <c r="V3209" s="14">
        <f t="shared" si="506"/>
        <v>2400</v>
      </c>
      <c r="W3209" s="11">
        <v>31</v>
      </c>
      <c r="X3209" s="11">
        <v>94</v>
      </c>
      <c r="Y3209" s="11">
        <v>37016743111</v>
      </c>
      <c r="Z3209" s="11">
        <v>108267628</v>
      </c>
      <c r="AA3209" s="15">
        <f t="shared" si="507"/>
        <v>42030.532395833332</v>
      </c>
      <c r="AB3209" s="16" t="str">
        <f t="shared" si="508"/>
        <v>点击查看</v>
      </c>
      <c r="AC3209" s="11">
        <f t="shared" si="509"/>
        <v>2014</v>
      </c>
      <c r="AD3209" s="11"/>
      <c r="AE3209" s="11" t="s">
        <v>7258</v>
      </c>
      <c r="AF3209" s="11" t="s">
        <v>8025</v>
      </c>
      <c r="AG3209" s="11" t="s">
        <v>13586</v>
      </c>
    </row>
    <row r="3210" spans="1:33" x14ac:dyDescent="0.15">
      <c r="A3210" s="11" t="s">
        <v>14703</v>
      </c>
      <c r="B3210" s="11" t="s">
        <v>16130</v>
      </c>
      <c r="C3210" s="11" t="s">
        <v>14708</v>
      </c>
      <c r="D3210" s="17">
        <v>41005</v>
      </c>
      <c r="E3210" s="11" t="s">
        <v>14719</v>
      </c>
      <c r="F3210" s="11" t="s">
        <v>14733</v>
      </c>
      <c r="G3210" s="11" t="s">
        <v>29</v>
      </c>
      <c r="H3210" s="11" t="s">
        <v>10124</v>
      </c>
      <c r="I3210" s="11" t="str">
        <f t="shared" si="500"/>
        <v>厦门麻糬</v>
      </c>
      <c r="J3210" s="11" t="str">
        <f t="shared" si="501"/>
        <v>250</v>
      </c>
      <c r="K3210" s="11" t="str">
        <f t="shared" si="502"/>
        <v>卖家未填</v>
      </c>
      <c r="L3210" s="11" t="str">
        <f t="shared" si="503"/>
        <v>卖家未填</v>
      </c>
      <c r="M3210" s="11" t="str">
        <f t="shared" si="504"/>
        <v>卖家未填</v>
      </c>
      <c r="N3210" s="11" t="s">
        <v>3373</v>
      </c>
      <c r="O3210" s="11" t="s">
        <v>4532</v>
      </c>
      <c r="P3210" s="12">
        <v>35</v>
      </c>
      <c r="Q3210" s="12">
        <v>25</v>
      </c>
      <c r="R3210" s="11">
        <v>25</v>
      </c>
      <c r="S3210" s="13">
        <f t="shared" si="505"/>
        <v>64.86486486486487</v>
      </c>
      <c r="T3210" s="11">
        <v>37</v>
      </c>
      <c r="U3210" s="11">
        <v>96</v>
      </c>
      <c r="V3210" s="14">
        <f t="shared" si="506"/>
        <v>2400</v>
      </c>
      <c r="W3210" s="11">
        <v>76</v>
      </c>
      <c r="X3210" s="11">
        <v>485</v>
      </c>
      <c r="Y3210" s="11">
        <v>17175886338</v>
      </c>
      <c r="Z3210" s="11">
        <v>71313961</v>
      </c>
      <c r="AA3210" s="15">
        <f t="shared" si="507"/>
        <v>42027.906666666662</v>
      </c>
      <c r="AB3210" s="16" t="str">
        <f t="shared" si="508"/>
        <v>点击查看</v>
      </c>
      <c r="AC3210" s="11">
        <f t="shared" si="509"/>
        <v>2012</v>
      </c>
      <c r="AD3210" s="11"/>
      <c r="AE3210" s="11" t="s">
        <v>7335</v>
      </c>
      <c r="AF3210" s="11" t="s">
        <v>9182</v>
      </c>
      <c r="AG3210" s="11" t="s">
        <v>13703</v>
      </c>
    </row>
    <row r="3211" spans="1:33" x14ac:dyDescent="0.15">
      <c r="A3211" s="11" t="s">
        <v>14711</v>
      </c>
      <c r="B3211" s="11" t="s">
        <v>9447</v>
      </c>
      <c r="C3211" s="11" t="s">
        <v>14711</v>
      </c>
      <c r="D3211" s="11"/>
      <c r="E3211" s="11" t="s">
        <v>14723</v>
      </c>
      <c r="F3211" s="11" t="s">
        <v>14724</v>
      </c>
      <c r="G3211" s="11" t="s">
        <v>23</v>
      </c>
      <c r="H3211" s="11" t="s">
        <v>8002</v>
      </c>
      <c r="I3211" s="11" t="str">
        <f t="shared" si="500"/>
        <v>卖家未填</v>
      </c>
      <c r="J3211" s="11" t="str">
        <f t="shared" si="501"/>
        <v>卖家未填</v>
      </c>
      <c r="K3211" s="11" t="str">
        <f t="shared" si="502"/>
        <v>卖家未填</v>
      </c>
      <c r="L3211" s="11" t="str">
        <f t="shared" si="503"/>
        <v>卖家未填</v>
      </c>
      <c r="M3211" s="11" t="str">
        <f t="shared" si="504"/>
        <v>卖家未填</v>
      </c>
      <c r="N3211" s="11" t="s">
        <v>4129</v>
      </c>
      <c r="O3211" s="11" t="s">
        <v>5724</v>
      </c>
      <c r="P3211" s="12">
        <v>84</v>
      </c>
      <c r="Q3211" s="12">
        <v>49.9</v>
      </c>
      <c r="R3211" s="11">
        <v>49.9</v>
      </c>
      <c r="S3211" s="13">
        <f t="shared" si="505"/>
        <v>95.807999999999993</v>
      </c>
      <c r="T3211" s="11">
        <v>25</v>
      </c>
      <c r="U3211" s="11">
        <v>48</v>
      </c>
      <c r="V3211" s="14">
        <f t="shared" si="506"/>
        <v>2395.1999999999998</v>
      </c>
      <c r="W3211" s="11">
        <v>206</v>
      </c>
      <c r="X3211" s="11">
        <v>92</v>
      </c>
      <c r="Y3211" s="11">
        <v>36026632764</v>
      </c>
      <c r="Z3211" s="11">
        <v>101717810</v>
      </c>
      <c r="AA3211" s="15" t="str">
        <f t="shared" si="507"/>
        <v/>
      </c>
      <c r="AB3211" s="16" t="str">
        <f t="shared" si="508"/>
        <v>点击查看</v>
      </c>
      <c r="AC3211" s="11">
        <f t="shared" si="509"/>
        <v>1900</v>
      </c>
      <c r="AD3211" s="11"/>
      <c r="AE3211" s="11"/>
      <c r="AF3211" s="11" t="s">
        <v>8002</v>
      </c>
      <c r="AG3211" s="11"/>
    </row>
    <row r="3212" spans="1:33" x14ac:dyDescent="0.15">
      <c r="A3212" s="11" t="s">
        <v>14703</v>
      </c>
      <c r="B3212" s="11" t="s">
        <v>15979</v>
      </c>
      <c r="C3212" s="11" t="s">
        <v>14700</v>
      </c>
      <c r="D3212" s="17">
        <v>41644</v>
      </c>
      <c r="E3212" s="11" t="s">
        <v>14713</v>
      </c>
      <c r="F3212" s="11" t="s">
        <v>14717</v>
      </c>
      <c r="G3212" s="11" t="s">
        <v>18</v>
      </c>
      <c r="H3212" s="11" t="s">
        <v>11</v>
      </c>
      <c r="I3212" s="11" t="str">
        <f t="shared" si="500"/>
        <v>卖家未填</v>
      </c>
      <c r="J3212" s="11" t="str">
        <f t="shared" si="501"/>
        <v>1200</v>
      </c>
      <c r="K3212" s="11" t="str">
        <f t="shared" si="502"/>
        <v>卖家未填</v>
      </c>
      <c r="L3212" s="11" t="str">
        <f t="shared" si="503"/>
        <v>卖家未填</v>
      </c>
      <c r="M3212" s="11" t="str">
        <f t="shared" si="504"/>
        <v>零食礼盒</v>
      </c>
      <c r="N3212" s="11" t="s">
        <v>3161</v>
      </c>
      <c r="O3212" s="11" t="s">
        <v>4584</v>
      </c>
      <c r="P3212" s="12">
        <v>138</v>
      </c>
      <c r="Q3212" s="12">
        <v>49.8</v>
      </c>
      <c r="R3212" s="11">
        <v>49.8</v>
      </c>
      <c r="S3212" s="13">
        <f t="shared" si="505"/>
        <v>56.914285714285704</v>
      </c>
      <c r="T3212" s="11">
        <v>42</v>
      </c>
      <c r="U3212" s="11">
        <v>48</v>
      </c>
      <c r="V3212" s="14">
        <f t="shared" si="506"/>
        <v>2390.3999999999996</v>
      </c>
      <c r="W3212" s="11">
        <v>1748</v>
      </c>
      <c r="X3212" s="11">
        <v>4505</v>
      </c>
      <c r="Y3212" s="11">
        <v>40157884887</v>
      </c>
      <c r="Z3212" s="11">
        <v>108299226</v>
      </c>
      <c r="AA3212" s="15">
        <f t="shared" si="507"/>
        <v>42029.484618055554</v>
      </c>
      <c r="AB3212" s="16" t="str">
        <f t="shared" si="508"/>
        <v>点击查看</v>
      </c>
      <c r="AC3212" s="11">
        <f t="shared" si="509"/>
        <v>2014</v>
      </c>
      <c r="AD3212" s="11"/>
      <c r="AE3212" s="11" t="s">
        <v>7198</v>
      </c>
      <c r="AF3212" s="11" t="s">
        <v>9148</v>
      </c>
      <c r="AG3212" s="11" t="s">
        <v>13498</v>
      </c>
    </row>
    <row r="3213" spans="1:33" x14ac:dyDescent="0.15">
      <c r="A3213" s="11" t="s">
        <v>14693</v>
      </c>
      <c r="B3213" s="11" t="s">
        <v>9448</v>
      </c>
      <c r="C3213" s="11" t="s">
        <v>14693</v>
      </c>
      <c r="D3213" s="11"/>
      <c r="E3213" s="11" t="s">
        <v>20</v>
      </c>
      <c r="F3213" s="11" t="s">
        <v>20</v>
      </c>
      <c r="G3213" s="11" t="s">
        <v>20</v>
      </c>
      <c r="H3213" s="11" t="s">
        <v>8969</v>
      </c>
      <c r="I3213" s="11" t="str">
        <f t="shared" si="500"/>
        <v>卖家未填</v>
      </c>
      <c r="J3213" s="11" t="str">
        <f t="shared" si="501"/>
        <v>卖家未填</v>
      </c>
      <c r="K3213" s="11" t="str">
        <f t="shared" si="502"/>
        <v>卖家未填</v>
      </c>
      <c r="L3213" s="11" t="str">
        <f t="shared" si="503"/>
        <v>卖家未填</v>
      </c>
      <c r="M3213" s="11" t="str">
        <f t="shared" si="504"/>
        <v>卖家未填</v>
      </c>
      <c r="N3213" s="11" t="s">
        <v>2595</v>
      </c>
      <c r="O3213" s="11" t="s">
        <v>4423</v>
      </c>
      <c r="P3213" s="12">
        <v>25.8</v>
      </c>
      <c r="Q3213" s="12">
        <v>19.899999999999999</v>
      </c>
      <c r="R3213" s="11">
        <v>19.899999999999999</v>
      </c>
      <c r="S3213" s="13">
        <f t="shared" si="505"/>
        <v>38.516129032258064</v>
      </c>
      <c r="T3213" s="11">
        <v>62</v>
      </c>
      <c r="U3213" s="11">
        <v>120</v>
      </c>
      <c r="V3213" s="14">
        <f t="shared" si="506"/>
        <v>2388</v>
      </c>
      <c r="W3213" s="11">
        <v>45</v>
      </c>
      <c r="X3213" s="11">
        <v>5</v>
      </c>
      <c r="Y3213" s="11">
        <v>42905920528</v>
      </c>
      <c r="Z3213" s="11">
        <v>101717810</v>
      </c>
      <c r="AA3213" s="15" t="str">
        <f t="shared" si="507"/>
        <v/>
      </c>
      <c r="AB3213" s="16" t="str">
        <f t="shared" si="508"/>
        <v>点击查看</v>
      </c>
      <c r="AC3213" s="11">
        <f t="shared" si="509"/>
        <v>1900</v>
      </c>
      <c r="AD3213" s="11"/>
      <c r="AE3213" s="11"/>
      <c r="AF3213" s="11" t="s">
        <v>8969</v>
      </c>
      <c r="AG3213" s="11"/>
    </row>
    <row r="3214" spans="1:33" x14ac:dyDescent="0.15">
      <c r="A3214" s="11" t="s">
        <v>14701</v>
      </c>
      <c r="B3214" s="11" t="s">
        <v>14892</v>
      </c>
      <c r="C3214" s="11" t="s">
        <v>14702</v>
      </c>
      <c r="D3214" s="11"/>
      <c r="E3214" s="11" t="s">
        <v>17</v>
      </c>
      <c r="F3214" s="11" t="s">
        <v>17</v>
      </c>
      <c r="G3214" s="11" t="s">
        <v>17</v>
      </c>
      <c r="H3214" s="11" t="s">
        <v>9720</v>
      </c>
      <c r="I3214" s="11" t="str">
        <f t="shared" si="500"/>
        <v>松露巧克力</v>
      </c>
      <c r="J3214" s="11" t="str">
        <f t="shared" si="501"/>
        <v>816</v>
      </c>
      <c r="K3214" s="11" t="str">
        <f t="shared" si="502"/>
        <v>卖家未填</v>
      </c>
      <c r="L3214" s="11" t="str">
        <f t="shared" si="503"/>
        <v>卖家未填</v>
      </c>
      <c r="M3214" s="11" t="str">
        <f t="shared" si="504"/>
        <v>松露巧克力816克组合</v>
      </c>
      <c r="N3214" s="11" t="s">
        <v>3376</v>
      </c>
      <c r="O3214" s="11"/>
      <c r="P3214" s="12">
        <v>158</v>
      </c>
      <c r="Q3214" s="12">
        <v>37.799999999999997</v>
      </c>
      <c r="R3214" s="11">
        <v>37.799999999999997</v>
      </c>
      <c r="S3214" s="13">
        <f t="shared" si="505"/>
        <v>64.36216216216215</v>
      </c>
      <c r="T3214" s="11">
        <v>37</v>
      </c>
      <c r="U3214" s="11">
        <v>63</v>
      </c>
      <c r="V3214" s="14">
        <f t="shared" si="506"/>
        <v>2381.3999999999996</v>
      </c>
      <c r="W3214" s="11">
        <v>5737</v>
      </c>
      <c r="X3214" s="11">
        <v>3299</v>
      </c>
      <c r="Y3214" s="11">
        <v>41385013514</v>
      </c>
      <c r="Z3214" s="11">
        <v>68130401</v>
      </c>
      <c r="AA3214" s="15" t="str">
        <f t="shared" si="507"/>
        <v/>
      </c>
      <c r="AB3214" s="16" t="str">
        <f t="shared" si="508"/>
        <v>点击查看</v>
      </c>
      <c r="AC3214" s="11">
        <f t="shared" si="509"/>
        <v>1900</v>
      </c>
      <c r="AD3214" s="11"/>
      <c r="AE3214" s="11"/>
      <c r="AF3214" s="11" t="s">
        <v>7963</v>
      </c>
      <c r="AG3214" s="11" t="s">
        <v>13705</v>
      </c>
    </row>
    <row r="3215" spans="1:33" x14ac:dyDescent="0.15">
      <c r="A3215" s="11" t="s">
        <v>14687</v>
      </c>
      <c r="B3215" s="11" t="s">
        <v>14963</v>
      </c>
      <c r="C3215" s="11" t="s">
        <v>14688</v>
      </c>
      <c r="D3215" s="17">
        <v>39706</v>
      </c>
      <c r="E3215" s="11" t="s">
        <v>14723</v>
      </c>
      <c r="F3215" s="11" t="s">
        <v>14724</v>
      </c>
      <c r="G3215" s="11" t="s">
        <v>23</v>
      </c>
      <c r="H3215" s="11" t="s">
        <v>10006</v>
      </c>
      <c r="I3215" s="11" t="str">
        <f t="shared" si="500"/>
        <v>卖家未填</v>
      </c>
      <c r="J3215" s="11" t="str">
        <f t="shared" si="501"/>
        <v>192</v>
      </c>
      <c r="K3215" s="11" t="str">
        <f t="shared" si="502"/>
        <v>卖家未填</v>
      </c>
      <c r="L3215" s="11" t="str">
        <f t="shared" si="503"/>
        <v>卖家未填</v>
      </c>
      <c r="M3215" s="11" t="str">
        <f t="shared" si="504"/>
        <v>松塔</v>
      </c>
      <c r="N3215" s="11" t="s">
        <v>2782</v>
      </c>
      <c r="O3215" s="11" t="s">
        <v>4605</v>
      </c>
      <c r="P3215" s="12">
        <v>18</v>
      </c>
      <c r="Q3215" s="12"/>
      <c r="R3215" s="11">
        <v>18</v>
      </c>
      <c r="S3215" s="13">
        <f t="shared" si="505"/>
        <v>43.2</v>
      </c>
      <c r="T3215" s="11">
        <v>55</v>
      </c>
      <c r="U3215" s="11">
        <v>132</v>
      </c>
      <c r="V3215" s="14">
        <f t="shared" si="506"/>
        <v>2376</v>
      </c>
      <c r="W3215" s="11">
        <v>64</v>
      </c>
      <c r="X3215" s="11">
        <v>265</v>
      </c>
      <c r="Y3215" s="11">
        <v>2084755394</v>
      </c>
      <c r="Z3215" s="11">
        <v>36355612</v>
      </c>
      <c r="AA3215" s="15">
        <f t="shared" si="507"/>
        <v>42031.840543981481</v>
      </c>
      <c r="AB3215" s="16" t="str">
        <f t="shared" si="508"/>
        <v>点击查看</v>
      </c>
      <c r="AC3215" s="11">
        <f t="shared" si="509"/>
        <v>2008</v>
      </c>
      <c r="AD3215" s="11"/>
      <c r="AE3215" s="11" t="s">
        <v>6948</v>
      </c>
      <c r="AF3215" s="11" t="s">
        <v>9026</v>
      </c>
      <c r="AG3215" s="11" t="s">
        <v>13126</v>
      </c>
    </row>
    <row r="3216" spans="1:33" x14ac:dyDescent="0.15">
      <c r="A3216" s="11" t="s">
        <v>14690</v>
      </c>
      <c r="B3216" s="11" t="s">
        <v>15758</v>
      </c>
      <c r="C3216" s="11" t="s">
        <v>14691</v>
      </c>
      <c r="D3216" s="11"/>
      <c r="E3216" s="11" t="s">
        <v>14770</v>
      </c>
      <c r="F3216" s="11" t="s">
        <v>14771</v>
      </c>
      <c r="G3216" s="11" t="s">
        <v>58</v>
      </c>
      <c r="H3216" s="11" t="s">
        <v>9491</v>
      </c>
      <c r="I3216" s="11" t="str">
        <f t="shared" si="500"/>
        <v>卖家未填</v>
      </c>
      <c r="J3216" s="11" t="str">
        <f t="shared" si="501"/>
        <v>200</v>
      </c>
      <c r="K3216" s="11" t="str">
        <f t="shared" si="502"/>
        <v>卖家未填</v>
      </c>
      <c r="L3216" s="11" t="str">
        <f t="shared" si="503"/>
        <v>卖家未填</v>
      </c>
      <c r="M3216" s="11" t="str">
        <f t="shared" si="504"/>
        <v>阿尔卑斯20支棒棒糖礼盒</v>
      </c>
      <c r="N3216" s="11" t="s">
        <v>2964</v>
      </c>
      <c r="O3216" s="11" t="s">
        <v>4382</v>
      </c>
      <c r="P3216" s="12">
        <v>39</v>
      </c>
      <c r="Q3216" s="12">
        <v>27.9</v>
      </c>
      <c r="R3216" s="11">
        <v>27.9</v>
      </c>
      <c r="S3216" s="13">
        <f t="shared" si="505"/>
        <v>49.40625</v>
      </c>
      <c r="T3216" s="11">
        <v>48</v>
      </c>
      <c r="U3216" s="11">
        <v>85</v>
      </c>
      <c r="V3216" s="14">
        <f t="shared" si="506"/>
        <v>2371.5</v>
      </c>
      <c r="W3216" s="11">
        <v>88</v>
      </c>
      <c r="X3216" s="11">
        <v>118</v>
      </c>
      <c r="Y3216" s="11">
        <v>42160381452</v>
      </c>
      <c r="Z3216" s="11">
        <v>113142760</v>
      </c>
      <c r="AA3216" s="15" t="str">
        <f t="shared" si="507"/>
        <v/>
      </c>
      <c r="AB3216" s="16" t="str">
        <f t="shared" si="508"/>
        <v>点击查看</v>
      </c>
      <c r="AC3216" s="11">
        <f t="shared" si="509"/>
        <v>1900</v>
      </c>
      <c r="AD3216" s="11"/>
      <c r="AE3216" s="11"/>
      <c r="AF3216" s="11" t="s">
        <v>8018</v>
      </c>
      <c r="AG3216" s="11" t="s">
        <v>13306</v>
      </c>
    </row>
    <row r="3217" spans="1:33" x14ac:dyDescent="0.15">
      <c r="A3217" s="11" t="s">
        <v>14701</v>
      </c>
      <c r="B3217" s="11" t="s">
        <v>15278</v>
      </c>
      <c r="C3217" s="11" t="s">
        <v>14702</v>
      </c>
      <c r="D3217" s="11"/>
      <c r="E3217" s="11" t="s">
        <v>17</v>
      </c>
      <c r="F3217" s="11" t="s">
        <v>17</v>
      </c>
      <c r="G3217" s="11" t="s">
        <v>17</v>
      </c>
      <c r="H3217" s="11" t="s">
        <v>9884</v>
      </c>
      <c r="I3217" s="11" t="str">
        <f t="shared" si="500"/>
        <v>卖家未填</v>
      </c>
      <c r="J3217" s="11" t="str">
        <f t="shared" si="501"/>
        <v>360</v>
      </c>
      <c r="K3217" s="11" t="str">
        <f t="shared" si="502"/>
        <v>卖家未填</v>
      </c>
      <c r="L3217" s="11" t="str">
        <f t="shared" si="503"/>
        <v>卖家未填</v>
      </c>
      <c r="M3217" s="11" t="str">
        <f t="shared" si="504"/>
        <v>凤梨酥360g</v>
      </c>
      <c r="N3217" s="11" t="s">
        <v>3588</v>
      </c>
      <c r="O3217" s="11"/>
      <c r="P3217" s="12">
        <v>60</v>
      </c>
      <c r="Q3217" s="12">
        <v>30</v>
      </c>
      <c r="R3217" s="11">
        <v>30</v>
      </c>
      <c r="S3217" s="13">
        <f t="shared" si="505"/>
        <v>71.818181818181813</v>
      </c>
      <c r="T3217" s="11">
        <v>33</v>
      </c>
      <c r="U3217" s="11">
        <v>79</v>
      </c>
      <c r="V3217" s="14">
        <f t="shared" si="506"/>
        <v>2370</v>
      </c>
      <c r="W3217" s="11">
        <v>273</v>
      </c>
      <c r="X3217" s="11">
        <v>1490</v>
      </c>
      <c r="Y3217" s="11">
        <v>40989600801</v>
      </c>
      <c r="Z3217" s="11">
        <v>112155140</v>
      </c>
      <c r="AA3217" s="15" t="str">
        <f t="shared" si="507"/>
        <v/>
      </c>
      <c r="AB3217" s="16" t="str">
        <f t="shared" si="508"/>
        <v>点击查看</v>
      </c>
      <c r="AC3217" s="11">
        <f t="shared" si="509"/>
        <v>1900</v>
      </c>
      <c r="AD3217" s="11"/>
      <c r="AE3217" s="11"/>
      <c r="AF3217" s="11" t="s">
        <v>8393</v>
      </c>
      <c r="AG3217" s="11" t="s">
        <v>13910</v>
      </c>
    </row>
    <row r="3218" spans="1:33" x14ac:dyDescent="0.15">
      <c r="A3218" s="11" t="s">
        <v>14703</v>
      </c>
      <c r="B3218" s="11" t="s">
        <v>16271</v>
      </c>
      <c r="C3218" s="11" t="s">
        <v>14704</v>
      </c>
      <c r="D3218" s="17">
        <v>41709</v>
      </c>
      <c r="E3218" s="11" t="s">
        <v>14735</v>
      </c>
      <c r="F3218" s="11" t="s">
        <v>14748</v>
      </c>
      <c r="G3218" s="11" t="s">
        <v>42</v>
      </c>
      <c r="H3218" s="11" t="s">
        <v>9668</v>
      </c>
      <c r="I3218" s="11" t="str">
        <f t="shared" si="500"/>
        <v>卖家未填</v>
      </c>
      <c r="J3218" s="11" t="str">
        <f t="shared" si="501"/>
        <v>500</v>
      </c>
      <c r="K3218" s="11" t="str">
        <f t="shared" si="502"/>
        <v>卖家未填</v>
      </c>
      <c r="L3218" s="11" t="str">
        <f t="shared" si="503"/>
        <v>卖家未填</v>
      </c>
      <c r="M3218" s="11" t="str">
        <f t="shared" si="504"/>
        <v>奶糖</v>
      </c>
      <c r="N3218" s="11" t="s">
        <v>4242</v>
      </c>
      <c r="O3218" s="11" t="s">
        <v>4686</v>
      </c>
      <c r="P3218" s="12">
        <v>16.8</v>
      </c>
      <c r="Q3218" s="12">
        <v>16</v>
      </c>
      <c r="R3218" s="11">
        <v>16</v>
      </c>
      <c r="S3218" s="13">
        <f t="shared" si="505"/>
        <v>102.95652173913044</v>
      </c>
      <c r="T3218" s="11">
        <v>23</v>
      </c>
      <c r="U3218" s="11">
        <v>148</v>
      </c>
      <c r="V3218" s="14">
        <f t="shared" si="506"/>
        <v>2368</v>
      </c>
      <c r="W3218" s="11">
        <v>89</v>
      </c>
      <c r="X3218" s="11">
        <v>224</v>
      </c>
      <c r="Y3218" s="11">
        <v>39019407669</v>
      </c>
      <c r="Z3218" s="11">
        <v>109351447</v>
      </c>
      <c r="AA3218" s="15">
        <f t="shared" si="507"/>
        <v>42026.627916666665</v>
      </c>
      <c r="AB3218" s="16" t="str">
        <f t="shared" si="508"/>
        <v>点击查看</v>
      </c>
      <c r="AC3218" s="11">
        <f t="shared" si="509"/>
        <v>2014</v>
      </c>
      <c r="AD3218" s="11"/>
      <c r="AE3218" s="11" t="s">
        <v>7875</v>
      </c>
      <c r="AF3218" s="11" t="s">
        <v>8458</v>
      </c>
      <c r="AG3218" s="11" t="s">
        <v>14547</v>
      </c>
    </row>
    <row r="3219" spans="1:33" x14ac:dyDescent="0.15">
      <c r="A3219" s="11" t="s">
        <v>14701</v>
      </c>
      <c r="B3219" s="11" t="s">
        <v>16203</v>
      </c>
      <c r="C3219" s="11" t="s">
        <v>14702</v>
      </c>
      <c r="D3219" s="11"/>
      <c r="E3219" s="11" t="s">
        <v>14719</v>
      </c>
      <c r="F3219" s="11" t="s">
        <v>14733</v>
      </c>
      <c r="G3219" s="11" t="s">
        <v>29</v>
      </c>
      <c r="H3219" s="11" t="s">
        <v>9940</v>
      </c>
      <c r="I3219" s="11" t="str">
        <f t="shared" si="500"/>
        <v>鼓浪屿馅饼</v>
      </c>
      <c r="J3219" s="11" t="str">
        <f t="shared" si="501"/>
        <v>1200</v>
      </c>
      <c r="K3219" s="11" t="str">
        <f t="shared" si="502"/>
        <v>卖家未填</v>
      </c>
      <c r="L3219" s="11" t="str">
        <f t="shared" si="503"/>
        <v>卖家未填</v>
      </c>
      <c r="M3219" s="11" t="str">
        <f t="shared" si="504"/>
        <v>馅饼礼盒1200g</v>
      </c>
      <c r="N3219" s="11" t="s">
        <v>3557</v>
      </c>
      <c r="O3219" s="11" t="s">
        <v>5551</v>
      </c>
      <c r="P3219" s="12">
        <v>66</v>
      </c>
      <c r="Q3219" s="12">
        <v>32.880000000000003</v>
      </c>
      <c r="R3219" s="11">
        <v>32.880000000000003</v>
      </c>
      <c r="S3219" s="13">
        <f t="shared" si="505"/>
        <v>71.738181818181829</v>
      </c>
      <c r="T3219" s="11">
        <v>33</v>
      </c>
      <c r="U3219" s="11">
        <v>72</v>
      </c>
      <c r="V3219" s="14">
        <f t="shared" si="506"/>
        <v>2367.36</v>
      </c>
      <c r="W3219" s="11">
        <v>2799</v>
      </c>
      <c r="X3219" s="11">
        <v>2606</v>
      </c>
      <c r="Y3219" s="11">
        <v>9361669623</v>
      </c>
      <c r="Z3219" s="11">
        <v>64681311</v>
      </c>
      <c r="AA3219" s="15" t="str">
        <f t="shared" si="507"/>
        <v/>
      </c>
      <c r="AB3219" s="16" t="str">
        <f t="shared" si="508"/>
        <v>点击查看</v>
      </c>
      <c r="AC3219" s="11">
        <f t="shared" si="509"/>
        <v>1900</v>
      </c>
      <c r="AD3219" s="11"/>
      <c r="AE3219" s="11"/>
      <c r="AF3219" s="11" t="s">
        <v>8165</v>
      </c>
      <c r="AG3219" s="11" t="s">
        <v>13880</v>
      </c>
    </row>
    <row r="3220" spans="1:33" x14ac:dyDescent="0.15">
      <c r="A3220" s="11" t="s">
        <v>14687</v>
      </c>
      <c r="B3220" s="11" t="s">
        <v>14963</v>
      </c>
      <c r="C3220" s="11" t="s">
        <v>14688</v>
      </c>
      <c r="D3220" s="17">
        <v>39706</v>
      </c>
      <c r="E3220" s="11" t="s">
        <v>14723</v>
      </c>
      <c r="F3220" s="11" t="s">
        <v>14724</v>
      </c>
      <c r="G3220" s="11" t="s">
        <v>23</v>
      </c>
      <c r="H3220" s="11" t="s">
        <v>8818</v>
      </c>
      <c r="I3220" s="11" t="str">
        <f t="shared" si="500"/>
        <v>其他/other</v>
      </c>
      <c r="J3220" s="11" t="str">
        <f t="shared" si="501"/>
        <v>184</v>
      </c>
      <c r="K3220" s="11" t="str">
        <f t="shared" si="502"/>
        <v>卖家未填</v>
      </c>
      <c r="L3220" s="11" t="str">
        <f t="shared" si="503"/>
        <v>卖家未填</v>
      </c>
      <c r="M3220" s="11" t="str">
        <f t="shared" si="504"/>
        <v>卖家未填</v>
      </c>
      <c r="N3220" s="11" t="s">
        <v>3009</v>
      </c>
      <c r="O3220" s="11" t="s">
        <v>5380</v>
      </c>
      <c r="P3220" s="12">
        <v>26</v>
      </c>
      <c r="Q3220" s="12"/>
      <c r="R3220" s="11">
        <v>26</v>
      </c>
      <c r="S3220" s="13">
        <f t="shared" si="505"/>
        <v>51.434782608695649</v>
      </c>
      <c r="T3220" s="11">
        <v>46</v>
      </c>
      <c r="U3220" s="11">
        <v>91</v>
      </c>
      <c r="V3220" s="14">
        <f t="shared" si="506"/>
        <v>2366</v>
      </c>
      <c r="W3220" s="11">
        <v>21</v>
      </c>
      <c r="X3220" s="11">
        <v>145</v>
      </c>
      <c r="Y3220" s="11">
        <v>36752568197</v>
      </c>
      <c r="Z3220" s="11">
        <v>36355612</v>
      </c>
      <c r="AA3220" s="15">
        <f t="shared" si="507"/>
        <v>42027.812256944446</v>
      </c>
      <c r="AB3220" s="16" t="str">
        <f t="shared" si="508"/>
        <v>点击查看</v>
      </c>
      <c r="AC3220" s="11">
        <f t="shared" si="509"/>
        <v>2008</v>
      </c>
      <c r="AD3220" s="11"/>
      <c r="AE3220" s="11" t="s">
        <v>7097</v>
      </c>
      <c r="AF3220" s="11" t="s">
        <v>8120</v>
      </c>
      <c r="AG3220" s="11" t="s">
        <v>13349</v>
      </c>
    </row>
    <row r="3221" spans="1:33" x14ac:dyDescent="0.15">
      <c r="A3221" s="11" t="s">
        <v>14671</v>
      </c>
      <c r="B3221" s="11" t="s">
        <v>14985</v>
      </c>
      <c r="C3221" s="11" t="s">
        <v>14675</v>
      </c>
      <c r="D3221" s="17">
        <v>40722</v>
      </c>
      <c r="E3221" s="11" t="s">
        <v>14721</v>
      </c>
      <c r="F3221" s="11" t="s">
        <v>14725</v>
      </c>
      <c r="G3221" s="11" t="s">
        <v>24</v>
      </c>
      <c r="H3221" s="11" t="s">
        <v>9791</v>
      </c>
      <c r="I3221" s="11" t="str">
        <f t="shared" si="500"/>
        <v>卖家未填</v>
      </c>
      <c r="J3221" s="11" t="str">
        <f t="shared" si="501"/>
        <v>480</v>
      </c>
      <c r="K3221" s="11" t="str">
        <f t="shared" si="502"/>
        <v>卖家未填</v>
      </c>
      <c r="L3221" s="11" t="str">
        <f t="shared" si="503"/>
        <v>卖家未填</v>
      </c>
      <c r="M3221" s="11" t="str">
        <f t="shared" si="504"/>
        <v>香酥花生</v>
      </c>
      <c r="N3221" s="11" t="s">
        <v>1831</v>
      </c>
      <c r="O3221" s="11" t="s">
        <v>4992</v>
      </c>
      <c r="P3221" s="12">
        <v>21.8</v>
      </c>
      <c r="Q3221" s="12">
        <v>14.6</v>
      </c>
      <c r="R3221" s="11">
        <v>14.6</v>
      </c>
      <c r="S3221" s="13">
        <f t="shared" si="505"/>
        <v>19.547107438016528</v>
      </c>
      <c r="T3221" s="11">
        <v>121</v>
      </c>
      <c r="U3221" s="11">
        <v>162</v>
      </c>
      <c r="V3221" s="14">
        <f t="shared" si="506"/>
        <v>2365.1999999999998</v>
      </c>
      <c r="W3221" s="11">
        <v>49</v>
      </c>
      <c r="X3221" s="11">
        <v>71</v>
      </c>
      <c r="Y3221" s="11">
        <v>42648559507</v>
      </c>
      <c r="Z3221" s="11">
        <v>67606328</v>
      </c>
      <c r="AA3221" s="15">
        <f t="shared" si="507"/>
        <v>42033.416666666672</v>
      </c>
      <c r="AB3221" s="16" t="str">
        <f t="shared" si="508"/>
        <v>点击查看</v>
      </c>
      <c r="AC3221" s="11">
        <f t="shared" si="509"/>
        <v>2011</v>
      </c>
      <c r="AD3221" s="11"/>
      <c r="AE3221" s="11" t="s">
        <v>6410</v>
      </c>
      <c r="AF3221" s="11" t="s">
        <v>8706</v>
      </c>
      <c r="AG3221" s="11" t="s">
        <v>12223</v>
      </c>
    </row>
    <row r="3222" spans="1:33" x14ac:dyDescent="0.15">
      <c r="A3222" s="11" t="s">
        <v>14687</v>
      </c>
      <c r="B3222" s="11" t="s">
        <v>15189</v>
      </c>
      <c r="C3222" s="11" t="s">
        <v>14689</v>
      </c>
      <c r="D3222" s="17">
        <v>41624</v>
      </c>
      <c r="E3222" s="11" t="s">
        <v>14719</v>
      </c>
      <c r="F3222" s="11" t="s">
        <v>14733</v>
      </c>
      <c r="G3222" s="11" t="s">
        <v>29</v>
      </c>
      <c r="H3222" s="11" t="s">
        <v>10025</v>
      </c>
      <c r="I3222" s="11" t="str">
        <f t="shared" si="500"/>
        <v>卖家未填</v>
      </c>
      <c r="J3222" s="11" t="str">
        <f t="shared" si="501"/>
        <v>137</v>
      </c>
      <c r="K3222" s="11" t="str">
        <f t="shared" si="502"/>
        <v>卖家未填</v>
      </c>
      <c r="L3222" s="11" t="str">
        <f t="shared" si="503"/>
        <v>卖家未填</v>
      </c>
      <c r="M3222" s="11" t="str">
        <f t="shared" si="504"/>
        <v>巧克力卷</v>
      </c>
      <c r="N3222" s="11" t="s">
        <v>2882</v>
      </c>
      <c r="O3222" s="11" t="s">
        <v>5334</v>
      </c>
      <c r="P3222" s="12">
        <v>12.5</v>
      </c>
      <c r="Q3222" s="12">
        <v>11.88</v>
      </c>
      <c r="R3222" s="11">
        <v>11.88</v>
      </c>
      <c r="S3222" s="13">
        <f t="shared" si="505"/>
        <v>46.355294117647063</v>
      </c>
      <c r="T3222" s="11">
        <v>51</v>
      </c>
      <c r="U3222" s="11">
        <v>199</v>
      </c>
      <c r="V3222" s="14">
        <f t="shared" si="506"/>
        <v>2364.1200000000003</v>
      </c>
      <c r="W3222" s="11">
        <v>99</v>
      </c>
      <c r="X3222" s="11">
        <v>416</v>
      </c>
      <c r="Y3222" s="11">
        <v>37622916567</v>
      </c>
      <c r="Z3222" s="11">
        <v>108026765</v>
      </c>
      <c r="AA3222" s="15">
        <f t="shared" si="507"/>
        <v>42031.875243055554</v>
      </c>
      <c r="AB3222" s="16" t="str">
        <f t="shared" si="508"/>
        <v>点击查看</v>
      </c>
      <c r="AC3222" s="11">
        <f t="shared" si="509"/>
        <v>2013</v>
      </c>
      <c r="AD3222" s="11"/>
      <c r="AE3222" s="11" t="s">
        <v>7011</v>
      </c>
      <c r="AF3222" s="11" t="s">
        <v>9055</v>
      </c>
      <c r="AG3222" s="11" t="s">
        <v>13224</v>
      </c>
    </row>
    <row r="3223" spans="1:33" x14ac:dyDescent="0.15">
      <c r="A3223" s="11" t="s">
        <v>14687</v>
      </c>
      <c r="B3223" s="11" t="s">
        <v>15216</v>
      </c>
      <c r="C3223" s="11" t="s">
        <v>14689</v>
      </c>
      <c r="D3223" s="17">
        <v>41597</v>
      </c>
      <c r="E3223" s="11" t="s">
        <v>14713</v>
      </c>
      <c r="F3223" s="11" t="s">
        <v>14739</v>
      </c>
      <c r="G3223" s="11" t="s">
        <v>33</v>
      </c>
      <c r="H3223" s="11" t="s">
        <v>9608</v>
      </c>
      <c r="I3223" s="11" t="str">
        <f t="shared" si="500"/>
        <v>湖州雪饺</v>
      </c>
      <c r="J3223" s="11" t="str">
        <f t="shared" si="501"/>
        <v>300</v>
      </c>
      <c r="K3223" s="11" t="str">
        <f t="shared" si="502"/>
        <v>卖家未填</v>
      </c>
      <c r="L3223" s="11" t="str">
        <f t="shared" si="503"/>
        <v>卖家未填</v>
      </c>
      <c r="M3223" s="11" t="str">
        <f t="shared" si="504"/>
        <v>雪饺</v>
      </c>
      <c r="N3223" s="11" t="s">
        <v>1943</v>
      </c>
      <c r="O3223" s="11" t="s">
        <v>4548</v>
      </c>
      <c r="P3223" s="12">
        <v>21</v>
      </c>
      <c r="Q3223" s="12">
        <v>12</v>
      </c>
      <c r="R3223" s="11">
        <v>12</v>
      </c>
      <c r="S3223" s="13">
        <f t="shared" si="505"/>
        <v>21.888888888888889</v>
      </c>
      <c r="T3223" s="11">
        <v>108</v>
      </c>
      <c r="U3223" s="11">
        <v>197</v>
      </c>
      <c r="V3223" s="14">
        <f t="shared" si="506"/>
        <v>2364</v>
      </c>
      <c r="W3223" s="11">
        <v>220</v>
      </c>
      <c r="X3223" s="11">
        <v>444</v>
      </c>
      <c r="Y3223" s="11">
        <v>38193652872</v>
      </c>
      <c r="Z3223" s="11">
        <v>107541423</v>
      </c>
      <c r="AA3223" s="15">
        <f t="shared" si="507"/>
        <v>42028.500231481477</v>
      </c>
      <c r="AB3223" s="16" t="str">
        <f t="shared" si="508"/>
        <v>点击查看</v>
      </c>
      <c r="AC3223" s="11">
        <f t="shared" si="509"/>
        <v>2013</v>
      </c>
      <c r="AD3223" s="11"/>
      <c r="AE3223" s="11" t="s">
        <v>6476</v>
      </c>
      <c r="AF3223" s="11" t="s">
        <v>8322</v>
      </c>
      <c r="AG3223" s="11" t="s">
        <v>12329</v>
      </c>
    </row>
    <row r="3224" spans="1:33" x14ac:dyDescent="0.15">
      <c r="A3224" s="11" t="s">
        <v>14701</v>
      </c>
      <c r="B3224" s="11" t="s">
        <v>16105</v>
      </c>
      <c r="C3224" s="11" t="s">
        <v>14702</v>
      </c>
      <c r="D3224" s="11"/>
      <c r="E3224" s="11" t="s">
        <v>14719</v>
      </c>
      <c r="F3224" s="11" t="s">
        <v>14733</v>
      </c>
      <c r="G3224" s="11" t="s">
        <v>29</v>
      </c>
      <c r="H3224" s="11" t="s">
        <v>10554</v>
      </c>
      <c r="I3224" s="11" t="str">
        <f t="shared" si="500"/>
        <v>厦门馅饼</v>
      </c>
      <c r="J3224" s="11" t="str">
        <f t="shared" si="501"/>
        <v>卖家未填</v>
      </c>
      <c r="K3224" s="11" t="str">
        <f t="shared" si="502"/>
        <v>卖家未填</v>
      </c>
      <c r="L3224" s="11" t="str">
        <f t="shared" si="503"/>
        <v>卖家未填</v>
      </c>
      <c r="M3224" s="11" t="str">
        <f t="shared" si="504"/>
        <v>金牌肉松饼1000g组合</v>
      </c>
      <c r="N3224" s="11" t="s">
        <v>3274</v>
      </c>
      <c r="O3224" s="11"/>
      <c r="P3224" s="12">
        <v>89</v>
      </c>
      <c r="Q3224" s="12">
        <v>35.799999999999997</v>
      </c>
      <c r="R3224" s="11">
        <v>35.799999999999997</v>
      </c>
      <c r="S3224" s="13">
        <f t="shared" si="505"/>
        <v>60.584615384615375</v>
      </c>
      <c r="T3224" s="11">
        <v>39</v>
      </c>
      <c r="U3224" s="11">
        <v>66</v>
      </c>
      <c r="V3224" s="14">
        <f t="shared" si="506"/>
        <v>2362.7999999999997</v>
      </c>
      <c r="W3224" s="11">
        <v>17</v>
      </c>
      <c r="X3224" s="11">
        <v>46</v>
      </c>
      <c r="Y3224" s="11">
        <v>43063561684</v>
      </c>
      <c r="Z3224" s="11">
        <v>72962604</v>
      </c>
      <c r="AA3224" s="15" t="str">
        <f t="shared" si="507"/>
        <v/>
      </c>
      <c r="AB3224" s="16" t="str">
        <f t="shared" si="508"/>
        <v>点击查看</v>
      </c>
      <c r="AC3224" s="11">
        <f t="shared" si="509"/>
        <v>1900</v>
      </c>
      <c r="AD3224" s="11"/>
      <c r="AE3224" s="11"/>
      <c r="AF3224" s="11" t="s">
        <v>9170</v>
      </c>
      <c r="AG3224" s="11" t="s">
        <v>13605</v>
      </c>
    </row>
    <row r="3225" spans="1:33" x14ac:dyDescent="0.15">
      <c r="A3225" s="11" t="s">
        <v>14703</v>
      </c>
      <c r="B3225" s="11" t="s">
        <v>15874</v>
      </c>
      <c r="C3225" s="11" t="s">
        <v>14708</v>
      </c>
      <c r="D3225" s="17">
        <v>40643</v>
      </c>
      <c r="E3225" s="11" t="s">
        <v>14723</v>
      </c>
      <c r="F3225" s="11" t="s">
        <v>14745</v>
      </c>
      <c r="G3225" s="11" t="s">
        <v>39</v>
      </c>
      <c r="H3225" s="11" t="s">
        <v>9900</v>
      </c>
      <c r="I3225" s="11" t="str">
        <f t="shared" si="500"/>
        <v>卖家未填</v>
      </c>
      <c r="J3225" s="11" t="str">
        <f t="shared" si="501"/>
        <v>158</v>
      </c>
      <c r="K3225" s="11" t="str">
        <f t="shared" si="502"/>
        <v>卖家未填</v>
      </c>
      <c r="L3225" s="11" t="str">
        <f t="shared" si="503"/>
        <v>卖家未填</v>
      </c>
      <c r="M3225" s="11" t="str">
        <f t="shared" si="504"/>
        <v>年货</v>
      </c>
      <c r="N3225" s="11" t="s">
        <v>3315</v>
      </c>
      <c r="O3225" s="11" t="s">
        <v>5475</v>
      </c>
      <c r="P3225" s="12">
        <v>42.8</v>
      </c>
      <c r="Q3225" s="12">
        <v>23.8</v>
      </c>
      <c r="R3225" s="11">
        <v>23.8</v>
      </c>
      <c r="S3225" s="13">
        <f t="shared" si="505"/>
        <v>62.005263157894746</v>
      </c>
      <c r="T3225" s="11">
        <v>38</v>
      </c>
      <c r="U3225" s="11">
        <v>99</v>
      </c>
      <c r="V3225" s="14">
        <f t="shared" si="506"/>
        <v>2356.2000000000003</v>
      </c>
      <c r="W3225" s="11">
        <v>37</v>
      </c>
      <c r="X3225" s="11">
        <v>123</v>
      </c>
      <c r="Y3225" s="11">
        <v>43070126067</v>
      </c>
      <c r="Z3225" s="11">
        <v>66081028</v>
      </c>
      <c r="AA3225" s="15">
        <f t="shared" si="507"/>
        <v>42026.416666666672</v>
      </c>
      <c r="AB3225" s="16" t="str">
        <f t="shared" si="508"/>
        <v>点击查看</v>
      </c>
      <c r="AC3225" s="11">
        <f t="shared" si="509"/>
        <v>2011</v>
      </c>
      <c r="AD3225" s="11"/>
      <c r="AE3225" s="11" t="s">
        <v>7298</v>
      </c>
      <c r="AF3225" s="11" t="s">
        <v>8875</v>
      </c>
      <c r="AG3225" s="11" t="s">
        <v>13644</v>
      </c>
    </row>
    <row r="3226" spans="1:33" x14ac:dyDescent="0.15">
      <c r="A3226" s="11" t="s">
        <v>14687</v>
      </c>
      <c r="B3226" s="11" t="s">
        <v>15561</v>
      </c>
      <c r="C3226" s="11" t="s">
        <v>14689</v>
      </c>
      <c r="D3226" s="17">
        <v>41367</v>
      </c>
      <c r="E3226" s="11" t="s">
        <v>14719</v>
      </c>
      <c r="F3226" s="11" t="s">
        <v>14740</v>
      </c>
      <c r="G3226" s="11" t="s">
        <v>36</v>
      </c>
      <c r="H3226" s="11" t="s">
        <v>9915</v>
      </c>
      <c r="I3226" s="11" t="str">
        <f t="shared" si="500"/>
        <v>卖家未填</v>
      </c>
      <c r="J3226" s="11" t="str">
        <f t="shared" si="501"/>
        <v>1000</v>
      </c>
      <c r="K3226" s="11" t="str">
        <f t="shared" si="502"/>
        <v>卖家未填</v>
      </c>
      <c r="L3226" s="11" t="str">
        <f t="shared" si="503"/>
        <v>卖家未填</v>
      </c>
      <c r="M3226" s="11" t="str">
        <f t="shared" si="504"/>
        <v>卖家未填</v>
      </c>
      <c r="N3226" s="11" t="s">
        <v>2349</v>
      </c>
      <c r="O3226" s="11" t="s">
        <v>4546</v>
      </c>
      <c r="P3226" s="12">
        <v>45</v>
      </c>
      <c r="Q3226" s="12">
        <v>24.8</v>
      </c>
      <c r="R3226" s="11">
        <v>24.8</v>
      </c>
      <c r="S3226" s="13">
        <f t="shared" si="505"/>
        <v>31.837837837837839</v>
      </c>
      <c r="T3226" s="11">
        <v>74</v>
      </c>
      <c r="U3226" s="11">
        <v>95</v>
      </c>
      <c r="V3226" s="14">
        <f t="shared" si="506"/>
        <v>2356</v>
      </c>
      <c r="W3226" s="11">
        <v>233</v>
      </c>
      <c r="X3226" s="11">
        <v>380</v>
      </c>
      <c r="Y3226" s="11">
        <v>35891902560</v>
      </c>
      <c r="Z3226" s="11">
        <v>103225152</v>
      </c>
      <c r="AA3226" s="15">
        <f t="shared" si="507"/>
        <v>42027.416666666672</v>
      </c>
      <c r="AB3226" s="16" t="str">
        <f t="shared" si="508"/>
        <v>点击查看</v>
      </c>
      <c r="AC3226" s="11">
        <f t="shared" si="509"/>
        <v>2013</v>
      </c>
      <c r="AD3226" s="11"/>
      <c r="AE3226" s="11" t="s">
        <v>6694</v>
      </c>
      <c r="AF3226" s="11" t="s">
        <v>8895</v>
      </c>
      <c r="AG3226" s="11" t="s">
        <v>12713</v>
      </c>
    </row>
    <row r="3227" spans="1:33" x14ac:dyDescent="0.15">
      <c r="A3227" s="11" t="s">
        <v>14687</v>
      </c>
      <c r="B3227" s="11" t="s">
        <v>14963</v>
      </c>
      <c r="C3227" s="11" t="s">
        <v>14688</v>
      </c>
      <c r="D3227" s="17">
        <v>39706</v>
      </c>
      <c r="E3227" s="11" t="s">
        <v>14723</v>
      </c>
      <c r="F3227" s="11" t="s">
        <v>14724</v>
      </c>
      <c r="G3227" s="11" t="s">
        <v>23</v>
      </c>
      <c r="H3227" s="11" t="s">
        <v>9693</v>
      </c>
      <c r="I3227" s="11" t="str">
        <f t="shared" si="500"/>
        <v>卖家未填</v>
      </c>
      <c r="J3227" s="11" t="str">
        <f t="shared" si="501"/>
        <v>125</v>
      </c>
      <c r="K3227" s="11" t="str">
        <f t="shared" si="502"/>
        <v>卖家未填</v>
      </c>
      <c r="L3227" s="11" t="str">
        <f t="shared" si="503"/>
        <v>卖家未填</v>
      </c>
      <c r="M3227" s="11" t="str">
        <f t="shared" si="504"/>
        <v>黑巧克力味威化饼</v>
      </c>
      <c r="N3227" s="11" t="s">
        <v>2204</v>
      </c>
      <c r="O3227" s="11" t="s">
        <v>4791</v>
      </c>
      <c r="P3227" s="12">
        <v>14</v>
      </c>
      <c r="Q3227" s="12"/>
      <c r="R3227" s="11">
        <v>14</v>
      </c>
      <c r="S3227" s="13">
        <f t="shared" si="505"/>
        <v>27.670588235294119</v>
      </c>
      <c r="T3227" s="11">
        <v>85</v>
      </c>
      <c r="U3227" s="11">
        <v>168</v>
      </c>
      <c r="V3227" s="14">
        <f t="shared" si="506"/>
        <v>2352</v>
      </c>
      <c r="W3227" s="11">
        <v>98</v>
      </c>
      <c r="X3227" s="11">
        <v>269</v>
      </c>
      <c r="Y3227" s="11">
        <v>2418662658</v>
      </c>
      <c r="Z3227" s="11">
        <v>36355612</v>
      </c>
      <c r="AA3227" s="15">
        <f t="shared" si="507"/>
        <v>42031.854189814811</v>
      </c>
      <c r="AB3227" s="16" t="str">
        <f t="shared" si="508"/>
        <v>点击查看</v>
      </c>
      <c r="AC3227" s="11">
        <f t="shared" si="509"/>
        <v>2008</v>
      </c>
      <c r="AD3227" s="11"/>
      <c r="AE3227" s="11" t="s">
        <v>6610</v>
      </c>
      <c r="AF3227" s="11" t="s">
        <v>8509</v>
      </c>
      <c r="AG3227" s="11" t="s">
        <v>12572</v>
      </c>
    </row>
    <row r="3228" spans="1:33" x14ac:dyDescent="0.15">
      <c r="A3228" s="11" t="s">
        <v>14703</v>
      </c>
      <c r="B3228" s="11" t="s">
        <v>15582</v>
      </c>
      <c r="C3228" s="11" t="s">
        <v>14700</v>
      </c>
      <c r="D3228" s="17">
        <v>41147</v>
      </c>
      <c r="E3228" s="11" t="s">
        <v>14750</v>
      </c>
      <c r="F3228" s="11" t="s">
        <v>14763</v>
      </c>
      <c r="G3228" s="11" t="s">
        <v>52</v>
      </c>
      <c r="H3228" s="11" t="s">
        <v>9576</v>
      </c>
      <c r="I3228" s="11" t="str">
        <f t="shared" si="500"/>
        <v>卖家未填</v>
      </c>
      <c r="J3228" s="11" t="str">
        <f t="shared" si="501"/>
        <v>1130</v>
      </c>
      <c r="K3228" s="11" t="str">
        <f t="shared" si="502"/>
        <v>卖家未填</v>
      </c>
      <c r="L3228" s="11" t="str">
        <f t="shared" si="503"/>
        <v>卖家未填</v>
      </c>
      <c r="M3228" s="11" t="str">
        <f t="shared" si="504"/>
        <v>组合系列</v>
      </c>
      <c r="N3228" s="11" t="s">
        <v>3889</v>
      </c>
      <c r="O3228" s="11" t="s">
        <v>5643</v>
      </c>
      <c r="P3228" s="12">
        <v>118.8</v>
      </c>
      <c r="Q3228" s="12">
        <v>75.8</v>
      </c>
      <c r="R3228" s="11">
        <v>75.8</v>
      </c>
      <c r="S3228" s="13">
        <f t="shared" si="505"/>
        <v>83.921428571428564</v>
      </c>
      <c r="T3228" s="11">
        <v>28</v>
      </c>
      <c r="U3228" s="11">
        <v>31</v>
      </c>
      <c r="V3228" s="14">
        <f t="shared" si="506"/>
        <v>2349.7999999999997</v>
      </c>
      <c r="W3228" s="11">
        <v>49</v>
      </c>
      <c r="X3228" s="11">
        <v>159</v>
      </c>
      <c r="Y3228" s="11">
        <v>40072733685</v>
      </c>
      <c r="Z3228" s="11">
        <v>73375138</v>
      </c>
      <c r="AA3228" s="15">
        <f t="shared" si="507"/>
        <v>42031.955185185187</v>
      </c>
      <c r="AB3228" s="16" t="str">
        <f t="shared" si="508"/>
        <v>点击查看</v>
      </c>
      <c r="AC3228" s="11">
        <f t="shared" si="509"/>
        <v>2012</v>
      </c>
      <c r="AD3228" s="11"/>
      <c r="AE3228" s="11" t="s">
        <v>7650</v>
      </c>
      <c r="AF3228" s="11" t="s">
        <v>8252</v>
      </c>
      <c r="AG3228" s="11" t="s">
        <v>14201</v>
      </c>
    </row>
    <row r="3229" spans="1:33" x14ac:dyDescent="0.15">
      <c r="A3229" s="11" t="s">
        <v>14701</v>
      </c>
      <c r="B3229" s="11" t="s">
        <v>15586</v>
      </c>
      <c r="C3229" s="11" t="s">
        <v>14702</v>
      </c>
      <c r="D3229" s="11"/>
      <c r="E3229" s="11" t="s">
        <v>14719</v>
      </c>
      <c r="F3229" s="11" t="s">
        <v>14733</v>
      </c>
      <c r="G3229" s="11" t="s">
        <v>29</v>
      </c>
      <c r="H3229" s="11" t="s">
        <v>4</v>
      </c>
      <c r="I3229" s="11" t="str">
        <f t="shared" si="500"/>
        <v>厦门馅饼</v>
      </c>
      <c r="J3229" s="11" t="str">
        <f t="shared" si="501"/>
        <v>180</v>
      </c>
      <c r="K3229" s="11" t="str">
        <f t="shared" si="502"/>
        <v>卖家未填</v>
      </c>
      <c r="L3229" s="11" t="str">
        <f t="shared" si="503"/>
        <v>卖家未填</v>
      </c>
      <c r="M3229" s="11" t="str">
        <f t="shared" si="504"/>
        <v>蛋黄酥</v>
      </c>
      <c r="N3229" s="11" t="s">
        <v>2143</v>
      </c>
      <c r="O3229" s="11" t="s">
        <v>4966</v>
      </c>
      <c r="P3229" s="12">
        <v>70</v>
      </c>
      <c r="Q3229" s="12">
        <v>35</v>
      </c>
      <c r="R3229" s="11">
        <v>35</v>
      </c>
      <c r="S3229" s="13">
        <f t="shared" si="505"/>
        <v>55.833333333333336</v>
      </c>
      <c r="T3229" s="11">
        <v>42</v>
      </c>
      <c r="U3229" s="11">
        <v>67</v>
      </c>
      <c r="V3229" s="14">
        <f t="shared" si="506"/>
        <v>2345</v>
      </c>
      <c r="W3229" s="11">
        <v>56</v>
      </c>
      <c r="X3229" s="11">
        <v>70</v>
      </c>
      <c r="Y3229" s="11">
        <v>42363108957</v>
      </c>
      <c r="Z3229" s="11">
        <v>114610926</v>
      </c>
      <c r="AA3229" s="15" t="str">
        <f t="shared" si="507"/>
        <v/>
      </c>
      <c r="AB3229" s="16" t="str">
        <f t="shared" si="508"/>
        <v>点击查看</v>
      </c>
      <c r="AC3229" s="11">
        <f t="shared" si="509"/>
        <v>1900</v>
      </c>
      <c r="AD3229" s="11"/>
      <c r="AE3229" s="11"/>
      <c r="AF3229" s="11" t="s">
        <v>8686</v>
      </c>
      <c r="AG3229" s="11" t="s">
        <v>13479</v>
      </c>
    </row>
    <row r="3230" spans="1:33" x14ac:dyDescent="0.15">
      <c r="A3230" s="11" t="s">
        <v>14703</v>
      </c>
      <c r="B3230" s="11" t="s">
        <v>16302</v>
      </c>
      <c r="C3230" s="11" t="s">
        <v>14704</v>
      </c>
      <c r="D3230" s="17">
        <v>41347</v>
      </c>
      <c r="E3230" s="11" t="s">
        <v>14793</v>
      </c>
      <c r="F3230" s="11" t="s">
        <v>14809</v>
      </c>
      <c r="G3230" s="11" t="s">
        <v>93</v>
      </c>
      <c r="H3230" s="11" t="s">
        <v>10218</v>
      </c>
      <c r="I3230" s="11" t="str">
        <f t="shared" si="500"/>
        <v>卖家未填</v>
      </c>
      <c r="J3230" s="11" t="str">
        <f t="shared" si="501"/>
        <v>280</v>
      </c>
      <c r="K3230" s="11" t="str">
        <f t="shared" si="502"/>
        <v>卖家未填</v>
      </c>
      <c r="L3230" s="11" t="str">
        <f t="shared" si="503"/>
        <v>卖家未填</v>
      </c>
      <c r="M3230" s="11" t="str">
        <f t="shared" si="504"/>
        <v>乳酸糖</v>
      </c>
      <c r="N3230" s="11" t="s">
        <v>3903</v>
      </c>
      <c r="O3230" s="11" t="s">
        <v>5646</v>
      </c>
      <c r="P3230" s="12">
        <v>13</v>
      </c>
      <c r="Q3230" s="12"/>
      <c r="R3230" s="11">
        <v>13</v>
      </c>
      <c r="S3230" s="13">
        <f t="shared" si="505"/>
        <v>86.666666666666671</v>
      </c>
      <c r="T3230" s="11">
        <v>27</v>
      </c>
      <c r="U3230" s="11">
        <v>180</v>
      </c>
      <c r="V3230" s="14">
        <f t="shared" si="506"/>
        <v>2340</v>
      </c>
      <c r="W3230" s="11">
        <v>41</v>
      </c>
      <c r="X3230" s="11">
        <v>247</v>
      </c>
      <c r="Y3230" s="11">
        <v>40408916356</v>
      </c>
      <c r="Z3230" s="11">
        <v>102736512</v>
      </c>
      <c r="AA3230" s="15">
        <f t="shared" si="507"/>
        <v>42026.894930555558</v>
      </c>
      <c r="AB3230" s="16" t="str">
        <f t="shared" si="508"/>
        <v>点击查看</v>
      </c>
      <c r="AC3230" s="11">
        <f t="shared" si="509"/>
        <v>2013</v>
      </c>
      <c r="AD3230" s="11"/>
      <c r="AE3230" s="11" t="s">
        <v>7659</v>
      </c>
      <c r="AF3230" s="11" t="s">
        <v>9320</v>
      </c>
      <c r="AG3230" s="11" t="s">
        <v>14214</v>
      </c>
    </row>
    <row r="3231" spans="1:33" x14ac:dyDescent="0.15">
      <c r="A3231" s="11" t="s">
        <v>14690</v>
      </c>
      <c r="B3231" s="11" t="s">
        <v>14924</v>
      </c>
      <c r="C3231" s="11" t="s">
        <v>14691</v>
      </c>
      <c r="D3231" s="11"/>
      <c r="E3231" s="11" t="s">
        <v>14715</v>
      </c>
      <c r="F3231" s="11" t="s">
        <v>14728</v>
      </c>
      <c r="G3231" s="11" t="s">
        <v>26</v>
      </c>
      <c r="H3231" s="11" t="s">
        <v>9502</v>
      </c>
      <c r="I3231" s="11" t="str">
        <f t="shared" si="500"/>
        <v>卖家未填</v>
      </c>
      <c r="J3231" s="11" t="str">
        <f t="shared" si="501"/>
        <v>300</v>
      </c>
      <c r="K3231" s="11" t="str">
        <f t="shared" si="502"/>
        <v>卖家未填</v>
      </c>
      <c r="L3231" s="11" t="str">
        <f t="shared" si="503"/>
        <v>卖家未填</v>
      </c>
      <c r="M3231" s="11" t="str">
        <f t="shared" si="504"/>
        <v>鸡蛋牛奶味面包干300g</v>
      </c>
      <c r="N3231" s="11" t="s">
        <v>2198</v>
      </c>
      <c r="O3231" s="11"/>
      <c r="P3231" s="12">
        <v>19.8</v>
      </c>
      <c r="Q3231" s="12">
        <v>14.9</v>
      </c>
      <c r="R3231" s="11">
        <v>14.9</v>
      </c>
      <c r="S3231" s="13">
        <f t="shared" si="505"/>
        <v>27.521176470588237</v>
      </c>
      <c r="T3231" s="11">
        <v>85</v>
      </c>
      <c r="U3231" s="11">
        <v>157</v>
      </c>
      <c r="V3231" s="14">
        <f t="shared" si="506"/>
        <v>2339.3000000000002</v>
      </c>
      <c r="W3231" s="11">
        <v>634</v>
      </c>
      <c r="X3231" s="11">
        <v>192</v>
      </c>
      <c r="Y3231" s="11">
        <v>39263205092</v>
      </c>
      <c r="Z3231" s="11">
        <v>107718668</v>
      </c>
      <c r="AA3231" s="15" t="str">
        <f t="shared" si="507"/>
        <v/>
      </c>
      <c r="AB3231" s="16" t="str">
        <f t="shared" si="508"/>
        <v>点击查看</v>
      </c>
      <c r="AC3231" s="11">
        <f t="shared" si="509"/>
        <v>1900</v>
      </c>
      <c r="AD3231" s="11"/>
      <c r="AE3231" s="11"/>
      <c r="AF3231" s="11" t="s">
        <v>8526</v>
      </c>
      <c r="AG3231" s="11" t="s">
        <v>12566</v>
      </c>
    </row>
    <row r="3232" spans="1:33" x14ac:dyDescent="0.15">
      <c r="A3232" s="11" t="s">
        <v>14703</v>
      </c>
      <c r="B3232" s="11" t="s">
        <v>15153</v>
      </c>
      <c r="C3232" s="11" t="s">
        <v>14704</v>
      </c>
      <c r="D3232" s="17">
        <v>41767</v>
      </c>
      <c r="E3232" s="11" t="s">
        <v>14713</v>
      </c>
      <c r="F3232" s="11" t="s">
        <v>14785</v>
      </c>
      <c r="G3232" s="11" t="s">
        <v>71</v>
      </c>
      <c r="H3232" s="11" t="s">
        <v>9640</v>
      </c>
      <c r="I3232" s="11" t="str">
        <f t="shared" si="500"/>
        <v>卖家未填</v>
      </c>
      <c r="J3232" s="11" t="str">
        <f t="shared" si="501"/>
        <v>1100</v>
      </c>
      <c r="K3232" s="11" t="str">
        <f t="shared" si="502"/>
        <v>卖家未填</v>
      </c>
      <c r="L3232" s="11" t="str">
        <f t="shared" si="503"/>
        <v>卖家未填</v>
      </c>
      <c r="M3232" s="11" t="str">
        <f t="shared" si="504"/>
        <v>卖家未填</v>
      </c>
      <c r="N3232" s="11" t="s">
        <v>4025</v>
      </c>
      <c r="O3232" s="11" t="s">
        <v>5686</v>
      </c>
      <c r="P3232" s="12">
        <v>88.8</v>
      </c>
      <c r="Q3232" s="12">
        <v>68.8</v>
      </c>
      <c r="R3232" s="11">
        <v>68.8</v>
      </c>
      <c r="S3232" s="13">
        <f t="shared" si="505"/>
        <v>89.969230769230762</v>
      </c>
      <c r="T3232" s="11">
        <v>26</v>
      </c>
      <c r="U3232" s="11">
        <v>34</v>
      </c>
      <c r="V3232" s="14">
        <f t="shared" si="506"/>
        <v>2339.1999999999998</v>
      </c>
      <c r="W3232" s="11">
        <v>15</v>
      </c>
      <c r="X3232" s="11">
        <v>55</v>
      </c>
      <c r="Y3232" s="11">
        <v>42417809937</v>
      </c>
      <c r="Z3232" s="11">
        <v>110746841</v>
      </c>
      <c r="AA3232" s="15">
        <f t="shared" si="507"/>
        <v>42031.5316087963</v>
      </c>
      <c r="AB3232" s="16" t="str">
        <f t="shared" si="508"/>
        <v>点击查看</v>
      </c>
      <c r="AC3232" s="11">
        <f t="shared" si="509"/>
        <v>2014</v>
      </c>
      <c r="AD3232" s="11"/>
      <c r="AE3232" s="11" t="s">
        <v>7739</v>
      </c>
      <c r="AF3232" s="11" t="s">
        <v>8403</v>
      </c>
      <c r="AG3232" s="11" t="s">
        <v>14332</v>
      </c>
    </row>
    <row r="3233" spans="1:33" x14ac:dyDescent="0.15">
      <c r="A3233" s="11" t="s">
        <v>14701</v>
      </c>
      <c r="B3233" s="11" t="s">
        <v>16058</v>
      </c>
      <c r="C3233" s="11" t="s">
        <v>14702</v>
      </c>
      <c r="D3233" s="11"/>
      <c r="E3233" s="11" t="s">
        <v>14750</v>
      </c>
      <c r="F3233" s="11" t="s">
        <v>14763</v>
      </c>
      <c r="G3233" s="11" t="s">
        <v>52</v>
      </c>
      <c r="H3233" s="11" t="s">
        <v>9811</v>
      </c>
      <c r="I3233" s="11" t="str">
        <f t="shared" si="500"/>
        <v>成都龙须酥</v>
      </c>
      <c r="J3233" s="11" t="str">
        <f t="shared" si="501"/>
        <v>900</v>
      </c>
      <c r="K3233" s="11" t="str">
        <f t="shared" si="502"/>
        <v>卖家未填</v>
      </c>
      <c r="L3233" s="11" t="str">
        <f t="shared" si="503"/>
        <v>卖家未填</v>
      </c>
      <c r="M3233" s="11" t="str">
        <f t="shared" si="504"/>
        <v>辉煌龙须900g</v>
      </c>
      <c r="N3233" s="11" t="s">
        <v>3142</v>
      </c>
      <c r="O3233" s="11"/>
      <c r="P3233" s="12">
        <v>138</v>
      </c>
      <c r="Q3233" s="12">
        <v>34.9</v>
      </c>
      <c r="R3233" s="11">
        <v>34.9</v>
      </c>
      <c r="S3233" s="13">
        <f t="shared" si="505"/>
        <v>54.379069767441855</v>
      </c>
      <c r="T3233" s="11">
        <v>43</v>
      </c>
      <c r="U3233" s="11">
        <v>67</v>
      </c>
      <c r="V3233" s="14">
        <f t="shared" si="506"/>
        <v>2338.2999999999997</v>
      </c>
      <c r="W3233" s="11"/>
      <c r="X3233" s="11"/>
      <c r="Y3233" s="11">
        <v>42757592576</v>
      </c>
      <c r="Z3233" s="11">
        <v>103761940</v>
      </c>
      <c r="AA3233" s="15" t="str">
        <f t="shared" si="507"/>
        <v/>
      </c>
      <c r="AB3233" s="16" t="str">
        <f t="shared" si="508"/>
        <v>点击查看</v>
      </c>
      <c r="AC3233" s="11">
        <f t="shared" si="509"/>
        <v>1900</v>
      </c>
      <c r="AD3233" s="11"/>
      <c r="AE3233" s="11"/>
      <c r="AF3233" s="11" t="s">
        <v>9142</v>
      </c>
      <c r="AG3233" s="11" t="s">
        <v>13477</v>
      </c>
    </row>
    <row r="3234" spans="1:33" x14ac:dyDescent="0.15">
      <c r="A3234" s="11" t="s">
        <v>14687</v>
      </c>
      <c r="B3234" s="11" t="s">
        <v>14963</v>
      </c>
      <c r="C3234" s="11" t="s">
        <v>14688</v>
      </c>
      <c r="D3234" s="17">
        <v>39706</v>
      </c>
      <c r="E3234" s="11" t="s">
        <v>14723</v>
      </c>
      <c r="F3234" s="11" t="s">
        <v>14724</v>
      </c>
      <c r="G3234" s="11" t="s">
        <v>23</v>
      </c>
      <c r="H3234" s="11" t="s">
        <v>9921</v>
      </c>
      <c r="I3234" s="11" t="str">
        <f t="shared" si="500"/>
        <v>卖家未填</v>
      </c>
      <c r="J3234" s="11" t="str">
        <f t="shared" si="501"/>
        <v>104</v>
      </c>
      <c r="K3234" s="11" t="str">
        <f t="shared" si="502"/>
        <v>卖家未填</v>
      </c>
      <c r="L3234" s="11" t="str">
        <f t="shared" si="503"/>
        <v>卖家未填</v>
      </c>
      <c r="M3234" s="11" t="str">
        <f t="shared" si="504"/>
        <v>饼干</v>
      </c>
      <c r="N3234" s="11" t="s">
        <v>2372</v>
      </c>
      <c r="O3234" s="11" t="s">
        <v>5169</v>
      </c>
      <c r="P3234" s="12">
        <v>14</v>
      </c>
      <c r="Q3234" s="12"/>
      <c r="R3234" s="11">
        <v>14</v>
      </c>
      <c r="S3234" s="13">
        <f t="shared" si="505"/>
        <v>32.027397260273972</v>
      </c>
      <c r="T3234" s="11">
        <v>73</v>
      </c>
      <c r="U3234" s="11">
        <v>167</v>
      </c>
      <c r="V3234" s="14">
        <f t="shared" si="506"/>
        <v>2338</v>
      </c>
      <c r="W3234" s="11"/>
      <c r="X3234" s="11"/>
      <c r="Y3234" s="11">
        <v>5048768230</v>
      </c>
      <c r="Z3234" s="11">
        <v>36355612</v>
      </c>
      <c r="AA3234" s="15">
        <f t="shared" si="507"/>
        <v>42027.793912037036</v>
      </c>
      <c r="AB3234" s="16" t="str">
        <f t="shared" si="508"/>
        <v>点击查看</v>
      </c>
      <c r="AC3234" s="11">
        <f t="shared" si="509"/>
        <v>2008</v>
      </c>
      <c r="AD3234" s="11"/>
      <c r="AE3234" s="11" t="s">
        <v>6710</v>
      </c>
      <c r="AF3234" s="11" t="s">
        <v>8903</v>
      </c>
      <c r="AG3234" s="11" t="s">
        <v>12735</v>
      </c>
    </row>
    <row r="3235" spans="1:33" x14ac:dyDescent="0.15">
      <c r="A3235" s="11" t="s">
        <v>14687</v>
      </c>
      <c r="B3235" s="11" t="s">
        <v>15848</v>
      </c>
      <c r="C3235" s="11" t="s">
        <v>14686</v>
      </c>
      <c r="D3235" s="17">
        <v>40002</v>
      </c>
      <c r="E3235" s="11" t="s">
        <v>17</v>
      </c>
      <c r="F3235" s="11" t="s">
        <v>17</v>
      </c>
      <c r="G3235" s="11" t="s">
        <v>17</v>
      </c>
      <c r="H3235" s="11" t="s">
        <v>9616</v>
      </c>
      <c r="I3235" s="11" t="str">
        <f t="shared" si="500"/>
        <v>卖家未填</v>
      </c>
      <c r="J3235" s="11" t="str">
        <f t="shared" si="501"/>
        <v>560</v>
      </c>
      <c r="K3235" s="11" t="str">
        <f t="shared" si="502"/>
        <v>卖家未填</v>
      </c>
      <c r="L3235" s="11" t="str">
        <f t="shared" si="503"/>
        <v>卖家未填</v>
      </c>
      <c r="M3235" s="11" t="str">
        <f t="shared" si="504"/>
        <v>卖家未填</v>
      </c>
      <c r="N3235" s="11" t="s">
        <v>2532</v>
      </c>
      <c r="O3235" s="11" t="s">
        <v>5219</v>
      </c>
      <c r="P3235" s="12">
        <v>44</v>
      </c>
      <c r="Q3235" s="12">
        <v>29.9</v>
      </c>
      <c r="R3235" s="11">
        <v>29.9</v>
      </c>
      <c r="S3235" s="13">
        <f t="shared" si="505"/>
        <v>36.440624999999997</v>
      </c>
      <c r="T3235" s="11">
        <v>64</v>
      </c>
      <c r="U3235" s="11">
        <v>78</v>
      </c>
      <c r="V3235" s="14">
        <f t="shared" si="506"/>
        <v>2332.1999999999998</v>
      </c>
      <c r="W3235" s="11">
        <v>178</v>
      </c>
      <c r="X3235" s="11">
        <v>505</v>
      </c>
      <c r="Y3235" s="11">
        <v>40158642666</v>
      </c>
      <c r="Z3235" s="11">
        <v>58689200</v>
      </c>
      <c r="AA3235" s="15">
        <f t="shared" si="507"/>
        <v>42027.597222222219</v>
      </c>
      <c r="AB3235" s="16" t="str">
        <f t="shared" si="508"/>
        <v>点击查看</v>
      </c>
      <c r="AC3235" s="11">
        <f t="shared" si="509"/>
        <v>2009</v>
      </c>
      <c r="AD3235" s="11"/>
      <c r="AE3235" s="11" t="s">
        <v>6792</v>
      </c>
      <c r="AF3235" s="11" t="s">
        <v>8349</v>
      </c>
      <c r="AG3235" s="11" t="s">
        <v>12888</v>
      </c>
    </row>
    <row r="3236" spans="1:33" x14ac:dyDescent="0.15">
      <c r="A3236" s="11" t="s">
        <v>14687</v>
      </c>
      <c r="B3236" s="11" t="s">
        <v>15604</v>
      </c>
      <c r="C3236" s="11" t="s">
        <v>14692</v>
      </c>
      <c r="D3236" s="17">
        <v>40183</v>
      </c>
      <c r="E3236" s="11" t="s">
        <v>14721</v>
      </c>
      <c r="F3236" s="11" t="s">
        <v>14725</v>
      </c>
      <c r="G3236" s="11" t="s">
        <v>24</v>
      </c>
      <c r="H3236" s="11" t="s">
        <v>9982</v>
      </c>
      <c r="I3236" s="11" t="str">
        <f t="shared" si="500"/>
        <v>卖家未填</v>
      </c>
      <c r="J3236" s="11" t="str">
        <f t="shared" si="501"/>
        <v>980</v>
      </c>
      <c r="K3236" s="11" t="str">
        <f t="shared" si="502"/>
        <v>卖家未填</v>
      </c>
      <c r="L3236" s="11" t="str">
        <f t="shared" si="503"/>
        <v>卖家未填</v>
      </c>
      <c r="M3236" s="11" t="str">
        <f t="shared" si="504"/>
        <v>卖家未填</v>
      </c>
      <c r="N3236" s="11" t="s">
        <v>2677</v>
      </c>
      <c r="O3236" s="11" t="s">
        <v>5270</v>
      </c>
      <c r="P3236" s="12">
        <v>46.56</v>
      </c>
      <c r="Q3236" s="12">
        <v>24.5</v>
      </c>
      <c r="R3236" s="11">
        <v>24.5</v>
      </c>
      <c r="S3236" s="13">
        <f t="shared" si="505"/>
        <v>39.449152542372879</v>
      </c>
      <c r="T3236" s="11">
        <v>59</v>
      </c>
      <c r="U3236" s="11">
        <v>95</v>
      </c>
      <c r="V3236" s="14">
        <f t="shared" si="506"/>
        <v>2327.5</v>
      </c>
      <c r="W3236" s="11">
        <v>46</v>
      </c>
      <c r="X3236" s="11">
        <v>152</v>
      </c>
      <c r="Y3236" s="11">
        <v>42363841828</v>
      </c>
      <c r="Z3236" s="11">
        <v>60297271</v>
      </c>
      <c r="AA3236" s="15">
        <f t="shared" si="507"/>
        <v>42030.572129629625</v>
      </c>
      <c r="AB3236" s="16" t="str">
        <f t="shared" si="508"/>
        <v>点击查看</v>
      </c>
      <c r="AC3236" s="11">
        <f t="shared" si="509"/>
        <v>2010</v>
      </c>
      <c r="AD3236" s="11"/>
      <c r="AE3236" s="11" t="s">
        <v>6884</v>
      </c>
      <c r="AF3236" s="11" t="s">
        <v>8992</v>
      </c>
      <c r="AG3236" s="11" t="s">
        <v>13024</v>
      </c>
    </row>
    <row r="3237" spans="1:33" x14ac:dyDescent="0.15">
      <c r="A3237" s="11" t="s">
        <v>14687</v>
      </c>
      <c r="B3237" s="11" t="s">
        <v>15694</v>
      </c>
      <c r="C3237" s="11" t="s">
        <v>14689</v>
      </c>
      <c r="D3237" s="17">
        <v>41338</v>
      </c>
      <c r="E3237" s="11" t="s">
        <v>17</v>
      </c>
      <c r="F3237" s="11" t="s">
        <v>17</v>
      </c>
      <c r="G3237" s="11" t="s">
        <v>17</v>
      </c>
      <c r="H3237" s="11" t="s">
        <v>9845</v>
      </c>
      <c r="I3237" s="11" t="str">
        <f t="shared" si="500"/>
        <v>卖家未填</v>
      </c>
      <c r="J3237" s="11" t="str">
        <f t="shared" si="501"/>
        <v>112</v>
      </c>
      <c r="K3237" s="11" t="str">
        <f t="shared" si="502"/>
        <v>卖家未填</v>
      </c>
      <c r="L3237" s="11" t="str">
        <f t="shared" si="503"/>
        <v>卖家未填</v>
      </c>
      <c r="M3237" s="11" t="str">
        <f t="shared" si="504"/>
        <v>奶油棒棒糖</v>
      </c>
      <c r="N3237" s="11" t="s">
        <v>2072</v>
      </c>
      <c r="O3237" s="11" t="s">
        <v>5069</v>
      </c>
      <c r="P3237" s="12">
        <v>18.600000000000001</v>
      </c>
      <c r="Q3237" s="12">
        <v>13</v>
      </c>
      <c r="R3237" s="11">
        <v>13</v>
      </c>
      <c r="S3237" s="13">
        <f t="shared" si="505"/>
        <v>23.989690721649485</v>
      </c>
      <c r="T3237" s="11">
        <v>97</v>
      </c>
      <c r="U3237" s="11">
        <v>179</v>
      </c>
      <c r="V3237" s="14">
        <f t="shared" si="506"/>
        <v>2327</v>
      </c>
      <c r="W3237" s="11">
        <v>196</v>
      </c>
      <c r="X3237" s="11">
        <v>355</v>
      </c>
      <c r="Y3237" s="11">
        <v>41529188086</v>
      </c>
      <c r="Z3237" s="11">
        <v>102519211</v>
      </c>
      <c r="AA3237" s="15">
        <f t="shared" si="507"/>
        <v>42032.638206018513</v>
      </c>
      <c r="AB3237" s="16" t="str">
        <f t="shared" si="508"/>
        <v>点击查看</v>
      </c>
      <c r="AC3237" s="11">
        <f t="shared" si="509"/>
        <v>2013</v>
      </c>
      <c r="AD3237" s="11"/>
      <c r="AE3237" s="11" t="s">
        <v>6537</v>
      </c>
      <c r="AF3237" s="11" t="s">
        <v>8794</v>
      </c>
      <c r="AG3237" s="11" t="s">
        <v>12446</v>
      </c>
    </row>
    <row r="3238" spans="1:33" x14ac:dyDescent="0.15">
      <c r="A3238" s="11" t="s">
        <v>14687</v>
      </c>
      <c r="B3238" s="11" t="s">
        <v>15569</v>
      </c>
      <c r="C3238" s="11" t="s">
        <v>14689</v>
      </c>
      <c r="D3238" s="17">
        <v>40776</v>
      </c>
      <c r="E3238" s="11" t="s">
        <v>14729</v>
      </c>
      <c r="F3238" s="11" t="s">
        <v>14730</v>
      </c>
      <c r="G3238" s="11" t="s">
        <v>27</v>
      </c>
      <c r="H3238" s="11" t="s">
        <v>9529</v>
      </c>
      <c r="I3238" s="11" t="str">
        <f t="shared" si="500"/>
        <v>卖家未填</v>
      </c>
      <c r="J3238" s="11" t="str">
        <f t="shared" si="501"/>
        <v>1000</v>
      </c>
      <c r="K3238" s="11" t="str">
        <f t="shared" si="502"/>
        <v>卖家未填</v>
      </c>
      <c r="L3238" s="11" t="str">
        <f t="shared" si="503"/>
        <v>卖家未填</v>
      </c>
      <c r="M3238" s="11" t="str">
        <f t="shared" si="504"/>
        <v>星球杯1000g</v>
      </c>
      <c r="N3238" s="11" t="s">
        <v>2902</v>
      </c>
      <c r="O3238" s="11" t="s">
        <v>5344</v>
      </c>
      <c r="P3238" s="12">
        <v>18.899999999999999</v>
      </c>
      <c r="Q3238" s="12"/>
      <c r="R3238" s="11">
        <v>18.899999999999999</v>
      </c>
      <c r="S3238" s="13">
        <f t="shared" si="505"/>
        <v>46.494</v>
      </c>
      <c r="T3238" s="11">
        <v>50</v>
      </c>
      <c r="U3238" s="11">
        <v>123</v>
      </c>
      <c r="V3238" s="14">
        <f t="shared" si="506"/>
        <v>2324.6999999999998</v>
      </c>
      <c r="W3238" s="11">
        <v>64</v>
      </c>
      <c r="X3238" s="11">
        <v>114</v>
      </c>
      <c r="Y3238" s="11">
        <v>41398638419</v>
      </c>
      <c r="Z3238" s="11">
        <v>68434845</v>
      </c>
      <c r="AA3238" s="15">
        <f t="shared" si="507"/>
        <v>42028.94631944444</v>
      </c>
      <c r="AB3238" s="16" t="str">
        <f t="shared" si="508"/>
        <v>点击查看</v>
      </c>
      <c r="AC3238" s="11">
        <f t="shared" si="509"/>
        <v>2011</v>
      </c>
      <c r="AD3238" s="11"/>
      <c r="AE3238" s="11" t="s">
        <v>7028</v>
      </c>
      <c r="AF3238" s="11" t="s">
        <v>8146</v>
      </c>
      <c r="AG3238" s="11" t="s">
        <v>13245</v>
      </c>
    </row>
    <row r="3239" spans="1:33" x14ac:dyDescent="0.15">
      <c r="A3239" s="11" t="s">
        <v>14687</v>
      </c>
      <c r="B3239" s="11" t="s">
        <v>15717</v>
      </c>
      <c r="C3239" s="11" t="s">
        <v>14688</v>
      </c>
      <c r="D3239" s="17">
        <v>40365</v>
      </c>
      <c r="E3239" s="11" t="s">
        <v>17</v>
      </c>
      <c r="F3239" s="11" t="s">
        <v>17</v>
      </c>
      <c r="G3239" s="11" t="s">
        <v>17</v>
      </c>
      <c r="H3239" s="11" t="s">
        <v>8152</v>
      </c>
      <c r="I3239" s="11" t="str">
        <f t="shared" si="500"/>
        <v>卖家未填</v>
      </c>
      <c r="J3239" s="11" t="str">
        <f t="shared" si="501"/>
        <v>180</v>
      </c>
      <c r="K3239" s="11" t="str">
        <f t="shared" si="502"/>
        <v>卖家未填</v>
      </c>
      <c r="L3239" s="11" t="str">
        <f t="shared" si="503"/>
        <v>卖家未填</v>
      </c>
      <c r="M3239" s="11" t="str">
        <f t="shared" si="504"/>
        <v>麻薯花生味180g</v>
      </c>
      <c r="N3239" s="11" t="s">
        <v>2573</v>
      </c>
      <c r="O3239" s="11" t="s">
        <v>4786</v>
      </c>
      <c r="P3239" s="12">
        <v>6.5</v>
      </c>
      <c r="Q3239" s="12">
        <v>5.9</v>
      </c>
      <c r="R3239" s="11">
        <v>5.9</v>
      </c>
      <c r="S3239" s="13">
        <f t="shared" si="505"/>
        <v>36.898412698412706</v>
      </c>
      <c r="T3239" s="11">
        <v>63</v>
      </c>
      <c r="U3239" s="11">
        <v>394</v>
      </c>
      <c r="V3239" s="14">
        <f t="shared" si="506"/>
        <v>2324.6000000000004</v>
      </c>
      <c r="W3239" s="11">
        <v>86</v>
      </c>
      <c r="X3239" s="11">
        <v>429</v>
      </c>
      <c r="Y3239" s="11">
        <v>13448213605</v>
      </c>
      <c r="Z3239" s="11">
        <v>62044544</v>
      </c>
      <c r="AA3239" s="15">
        <f t="shared" si="507"/>
        <v>42030.8590625</v>
      </c>
      <c r="AB3239" s="16" t="str">
        <f t="shared" si="508"/>
        <v>点击查看</v>
      </c>
      <c r="AC3239" s="11">
        <f t="shared" si="509"/>
        <v>2010</v>
      </c>
      <c r="AD3239" s="11"/>
      <c r="AE3239" s="11" t="s">
        <v>6820</v>
      </c>
      <c r="AF3239" s="11" t="s">
        <v>8548</v>
      </c>
      <c r="AG3239" s="11" t="s">
        <v>12925</v>
      </c>
    </row>
    <row r="3240" spans="1:33" x14ac:dyDescent="0.15">
      <c r="A3240" s="11" t="s">
        <v>14687</v>
      </c>
      <c r="B3240" s="11" t="s">
        <v>15232</v>
      </c>
      <c r="C3240" s="11" t="s">
        <v>14692</v>
      </c>
      <c r="D3240" s="17">
        <v>40867</v>
      </c>
      <c r="E3240" s="11" t="s">
        <v>14713</v>
      </c>
      <c r="F3240" s="11" t="s">
        <v>14714</v>
      </c>
      <c r="G3240" s="11" t="s">
        <v>15</v>
      </c>
      <c r="H3240" s="11" t="s">
        <v>9860</v>
      </c>
      <c r="I3240" s="11" t="str">
        <f t="shared" si="500"/>
        <v>卖家未填</v>
      </c>
      <c r="J3240" s="11" t="str">
        <f t="shared" si="501"/>
        <v>250</v>
      </c>
      <c r="K3240" s="11" t="str">
        <f t="shared" si="502"/>
        <v>卖家未填</v>
      </c>
      <c r="L3240" s="11" t="str">
        <f t="shared" si="503"/>
        <v>卖家未填</v>
      </c>
      <c r="M3240" s="11" t="str">
        <f t="shared" si="504"/>
        <v>浓香椰子糖</v>
      </c>
      <c r="N3240" s="11" t="s">
        <v>2608</v>
      </c>
      <c r="O3240" s="11" t="s">
        <v>4418</v>
      </c>
      <c r="P3240" s="12">
        <v>10.9</v>
      </c>
      <c r="Q3240" s="12">
        <v>9.4</v>
      </c>
      <c r="R3240" s="11">
        <v>9.4</v>
      </c>
      <c r="S3240" s="13">
        <f t="shared" si="505"/>
        <v>37.448387096774198</v>
      </c>
      <c r="T3240" s="11">
        <v>62</v>
      </c>
      <c r="U3240" s="11">
        <v>247</v>
      </c>
      <c r="V3240" s="14">
        <f t="shared" si="506"/>
        <v>2321.8000000000002</v>
      </c>
      <c r="W3240" s="11">
        <v>52</v>
      </c>
      <c r="X3240" s="11">
        <v>213</v>
      </c>
      <c r="Y3240" s="11">
        <v>16191062139</v>
      </c>
      <c r="Z3240" s="11">
        <v>69725727</v>
      </c>
      <c r="AA3240" s="15">
        <f t="shared" si="507"/>
        <v>42031.654745370368</v>
      </c>
      <c r="AB3240" s="16" t="str">
        <f t="shared" si="508"/>
        <v>点击查看</v>
      </c>
      <c r="AC3240" s="11">
        <f t="shared" si="509"/>
        <v>2011</v>
      </c>
      <c r="AD3240" s="11"/>
      <c r="AE3240" s="11" t="s">
        <v>6842</v>
      </c>
      <c r="AF3240" s="11" t="s">
        <v>8820</v>
      </c>
      <c r="AG3240" s="11" t="s">
        <v>12957</v>
      </c>
    </row>
    <row r="3241" spans="1:33" x14ac:dyDescent="0.15">
      <c r="A3241" s="11" t="s">
        <v>14703</v>
      </c>
      <c r="B3241" s="11" t="s">
        <v>15918</v>
      </c>
      <c r="C3241" s="11" t="s">
        <v>14704</v>
      </c>
      <c r="D3241" s="17">
        <v>40906</v>
      </c>
      <c r="E3241" s="11" t="s">
        <v>14719</v>
      </c>
      <c r="F3241" s="11" t="s">
        <v>14733</v>
      </c>
      <c r="G3241" s="11" t="s">
        <v>29</v>
      </c>
      <c r="H3241" s="11" t="s">
        <v>9641</v>
      </c>
      <c r="I3241" s="11" t="str">
        <f t="shared" si="500"/>
        <v>卖家未填</v>
      </c>
      <c r="J3241" s="11" t="str">
        <f t="shared" si="501"/>
        <v>210</v>
      </c>
      <c r="K3241" s="11" t="str">
        <f t="shared" si="502"/>
        <v>卖家未填</v>
      </c>
      <c r="L3241" s="11" t="str">
        <f t="shared" si="503"/>
        <v>卖家未填</v>
      </c>
      <c r="M3241" s="11" t="str">
        <f t="shared" si="504"/>
        <v>馅饼</v>
      </c>
      <c r="N3241" s="11" t="s">
        <v>3730</v>
      </c>
      <c r="O3241" s="11" t="s">
        <v>4834</v>
      </c>
      <c r="P3241" s="12">
        <v>29</v>
      </c>
      <c r="Q3241" s="12"/>
      <c r="R3241" s="11">
        <v>29</v>
      </c>
      <c r="S3241" s="13">
        <f t="shared" si="505"/>
        <v>77.333333333333329</v>
      </c>
      <c r="T3241" s="11">
        <v>30</v>
      </c>
      <c r="U3241" s="11">
        <v>80</v>
      </c>
      <c r="V3241" s="14">
        <f t="shared" si="506"/>
        <v>2320</v>
      </c>
      <c r="W3241" s="11">
        <v>122</v>
      </c>
      <c r="X3241" s="11">
        <v>803</v>
      </c>
      <c r="Y3241" s="11">
        <v>22713212031</v>
      </c>
      <c r="Z3241" s="11">
        <v>70157401</v>
      </c>
      <c r="AA3241" s="15">
        <f t="shared" si="507"/>
        <v>42026.666944444441</v>
      </c>
      <c r="AB3241" s="16" t="str">
        <f t="shared" si="508"/>
        <v>点击查看</v>
      </c>
      <c r="AC3241" s="11">
        <f t="shared" si="509"/>
        <v>2011</v>
      </c>
      <c r="AD3241" s="11"/>
      <c r="AE3241" s="11" t="s">
        <v>7551</v>
      </c>
      <c r="AF3241" s="11" t="s">
        <v>8404</v>
      </c>
      <c r="AG3241" s="11" t="s">
        <v>14048</v>
      </c>
    </row>
    <row r="3242" spans="1:33" x14ac:dyDescent="0.15">
      <c r="A3242" s="11" t="s">
        <v>14677</v>
      </c>
      <c r="B3242" s="11" t="s">
        <v>9446</v>
      </c>
      <c r="C3242" s="11" t="s">
        <v>14677</v>
      </c>
      <c r="D3242" s="11"/>
      <c r="E3242" s="11" t="s">
        <v>17</v>
      </c>
      <c r="F3242" s="11" t="s">
        <v>17</v>
      </c>
      <c r="G3242" s="11" t="s">
        <v>17</v>
      </c>
      <c r="H3242" s="11" t="s">
        <v>8388</v>
      </c>
      <c r="I3242" s="11" t="str">
        <f t="shared" si="500"/>
        <v>卖家未填</v>
      </c>
      <c r="J3242" s="11" t="str">
        <f t="shared" si="501"/>
        <v>卖家未填</v>
      </c>
      <c r="K3242" s="11" t="str">
        <f t="shared" si="502"/>
        <v>卖家未填</v>
      </c>
      <c r="L3242" s="11" t="str">
        <f t="shared" si="503"/>
        <v>卖家未填</v>
      </c>
      <c r="M3242" s="11" t="str">
        <f t="shared" si="504"/>
        <v>卖家未填</v>
      </c>
      <c r="N3242" s="11" t="s">
        <v>1558</v>
      </c>
      <c r="O3242" s="11"/>
      <c r="P3242" s="12">
        <v>18</v>
      </c>
      <c r="Q3242" s="12">
        <v>6.9</v>
      </c>
      <c r="R3242" s="11">
        <v>6.9</v>
      </c>
      <c r="S3242" s="13">
        <f t="shared" si="505"/>
        <v>14.581132075471698</v>
      </c>
      <c r="T3242" s="11">
        <v>159</v>
      </c>
      <c r="U3242" s="11">
        <v>336</v>
      </c>
      <c r="V3242" s="14">
        <f t="shared" si="506"/>
        <v>2318.4</v>
      </c>
      <c r="W3242" s="11">
        <v>895</v>
      </c>
      <c r="X3242" s="11">
        <v>184</v>
      </c>
      <c r="Y3242" s="11">
        <v>19954655817</v>
      </c>
      <c r="Z3242" s="11">
        <v>101717810</v>
      </c>
      <c r="AA3242" s="15" t="str">
        <f t="shared" si="507"/>
        <v/>
      </c>
      <c r="AB3242" s="16" t="str">
        <f t="shared" si="508"/>
        <v>点击查看</v>
      </c>
      <c r="AC3242" s="11">
        <f t="shared" si="509"/>
        <v>1900</v>
      </c>
      <c r="AD3242" s="11"/>
      <c r="AE3242" s="11"/>
      <c r="AF3242" s="11" t="s">
        <v>8388</v>
      </c>
      <c r="AG3242" s="11"/>
    </row>
    <row r="3243" spans="1:33" x14ac:dyDescent="0.15">
      <c r="A3243" s="11" t="s">
        <v>14687</v>
      </c>
      <c r="B3243" s="11" t="s">
        <v>15476</v>
      </c>
      <c r="C3243" s="11" t="s">
        <v>14692</v>
      </c>
      <c r="D3243" s="17">
        <v>40900</v>
      </c>
      <c r="E3243" s="11" t="s">
        <v>14713</v>
      </c>
      <c r="F3243" s="11" t="s">
        <v>14816</v>
      </c>
      <c r="G3243" s="11" t="s">
        <v>100</v>
      </c>
      <c r="H3243" s="11" t="s">
        <v>9501</v>
      </c>
      <c r="I3243" s="11" t="str">
        <f t="shared" si="500"/>
        <v>卖家未填</v>
      </c>
      <c r="J3243" s="11" t="str">
        <f t="shared" si="501"/>
        <v>500</v>
      </c>
      <c r="K3243" s="11" t="str">
        <f t="shared" si="502"/>
        <v>卖家未填</v>
      </c>
      <c r="L3243" s="11" t="str">
        <f t="shared" si="503"/>
        <v>卖家未填</v>
      </c>
      <c r="M3243" s="11" t="str">
        <f t="shared" si="504"/>
        <v>卖家未填</v>
      </c>
      <c r="N3243" s="11" t="s">
        <v>2752</v>
      </c>
      <c r="O3243" s="11" t="s">
        <v>5240</v>
      </c>
      <c r="P3243" s="12">
        <v>19</v>
      </c>
      <c r="Q3243" s="12">
        <v>19</v>
      </c>
      <c r="R3243" s="11">
        <v>19</v>
      </c>
      <c r="S3243" s="13">
        <f t="shared" si="505"/>
        <v>41.392857142857146</v>
      </c>
      <c r="T3243" s="11">
        <v>56</v>
      </c>
      <c r="U3243" s="11">
        <v>122</v>
      </c>
      <c r="V3243" s="14">
        <f t="shared" si="506"/>
        <v>2318</v>
      </c>
      <c r="W3243" s="11">
        <v>177</v>
      </c>
      <c r="X3243" s="11">
        <v>506</v>
      </c>
      <c r="Y3243" s="11">
        <v>14016263050</v>
      </c>
      <c r="Z3243" s="11">
        <v>70107078</v>
      </c>
      <c r="AA3243" s="15">
        <f t="shared" si="507"/>
        <v>42031.376192129625</v>
      </c>
      <c r="AB3243" s="16" t="str">
        <f t="shared" si="508"/>
        <v>点击查看</v>
      </c>
      <c r="AC3243" s="11">
        <f t="shared" si="509"/>
        <v>2011</v>
      </c>
      <c r="AD3243" s="11"/>
      <c r="AE3243" s="11" t="s">
        <v>6934</v>
      </c>
      <c r="AF3243" s="11" t="s">
        <v>8058</v>
      </c>
      <c r="AG3243" s="11" t="s">
        <v>13098</v>
      </c>
    </row>
    <row r="3244" spans="1:33" x14ac:dyDescent="0.15">
      <c r="A3244" s="11" t="s">
        <v>14703</v>
      </c>
      <c r="B3244" s="11" t="s">
        <v>16107</v>
      </c>
      <c r="C3244" s="11" t="s">
        <v>14704</v>
      </c>
      <c r="D3244" s="17">
        <v>41424</v>
      </c>
      <c r="E3244" s="11" t="s">
        <v>14719</v>
      </c>
      <c r="F3244" s="11" t="s">
        <v>14767</v>
      </c>
      <c r="G3244" s="11" t="s">
        <v>56</v>
      </c>
      <c r="H3244" s="11" t="s">
        <v>9491</v>
      </c>
      <c r="I3244" s="11" t="str">
        <f t="shared" si="500"/>
        <v>卖家未填</v>
      </c>
      <c r="J3244" s="11" t="str">
        <f t="shared" si="501"/>
        <v>250</v>
      </c>
      <c r="K3244" s="11" t="str">
        <f t="shared" si="502"/>
        <v>卖家未填</v>
      </c>
      <c r="L3244" s="11" t="str">
        <f t="shared" si="503"/>
        <v>卖家未填</v>
      </c>
      <c r="M3244" s="11" t="str">
        <f t="shared" si="504"/>
        <v>阿尔卑斯</v>
      </c>
      <c r="N3244" s="11" t="s">
        <v>3280</v>
      </c>
      <c r="O3244" s="11" t="s">
        <v>4463</v>
      </c>
      <c r="P3244" s="12">
        <v>8</v>
      </c>
      <c r="Q3244" s="12">
        <v>6.5</v>
      </c>
      <c r="R3244" s="11">
        <v>6.5</v>
      </c>
      <c r="S3244" s="13">
        <f t="shared" si="505"/>
        <v>59.333333333333336</v>
      </c>
      <c r="T3244" s="11">
        <v>39</v>
      </c>
      <c r="U3244" s="11">
        <v>356</v>
      </c>
      <c r="V3244" s="14">
        <f t="shared" si="506"/>
        <v>2314</v>
      </c>
      <c r="W3244" s="11">
        <v>26</v>
      </c>
      <c r="X3244" s="11">
        <v>51</v>
      </c>
      <c r="Y3244" s="11">
        <v>42545844977</v>
      </c>
      <c r="Z3244" s="11">
        <v>104486835</v>
      </c>
      <c r="AA3244" s="15">
        <f t="shared" si="507"/>
        <v>42028.036817129629</v>
      </c>
      <c r="AB3244" s="16" t="str">
        <f t="shared" si="508"/>
        <v>点击查看</v>
      </c>
      <c r="AC3244" s="11">
        <f t="shared" si="509"/>
        <v>2013</v>
      </c>
      <c r="AD3244" s="11"/>
      <c r="AE3244" s="11" t="s">
        <v>7275</v>
      </c>
      <c r="AF3244" s="11" t="s">
        <v>8025</v>
      </c>
      <c r="AG3244" s="11" t="s">
        <v>13610</v>
      </c>
    </row>
    <row r="3245" spans="1:33" x14ac:dyDescent="0.15">
      <c r="A3245" s="11" t="s">
        <v>14687</v>
      </c>
      <c r="B3245" s="11" t="s">
        <v>15488</v>
      </c>
      <c r="C3245" s="11" t="s">
        <v>14692</v>
      </c>
      <c r="D3245" s="17">
        <v>39615</v>
      </c>
      <c r="E3245" s="11" t="s">
        <v>17</v>
      </c>
      <c r="F3245" s="11" t="s">
        <v>17</v>
      </c>
      <c r="G3245" s="11" t="s">
        <v>17</v>
      </c>
      <c r="H3245" s="11" t="s">
        <v>9927</v>
      </c>
      <c r="I3245" s="11" t="str">
        <f t="shared" si="500"/>
        <v>卖家未填</v>
      </c>
      <c r="J3245" s="11" t="str">
        <f t="shared" si="501"/>
        <v>168</v>
      </c>
      <c r="K3245" s="11" t="str">
        <f t="shared" si="502"/>
        <v>卖家未填</v>
      </c>
      <c r="L3245" s="11" t="str">
        <f t="shared" si="503"/>
        <v>卖家未填</v>
      </c>
      <c r="M3245" s="11" t="str">
        <f t="shared" si="504"/>
        <v>卖家未填</v>
      </c>
      <c r="N3245" s="11" t="s">
        <v>2390</v>
      </c>
      <c r="O3245" s="11" t="s">
        <v>5175</v>
      </c>
      <c r="P3245" s="12">
        <v>12</v>
      </c>
      <c r="Q3245" s="12">
        <v>9.8000000000000007</v>
      </c>
      <c r="R3245" s="11">
        <v>9.8000000000000007</v>
      </c>
      <c r="S3245" s="13">
        <f t="shared" si="505"/>
        <v>31.68219178082192</v>
      </c>
      <c r="T3245" s="11">
        <v>73</v>
      </c>
      <c r="U3245" s="11">
        <v>236</v>
      </c>
      <c r="V3245" s="14">
        <f t="shared" si="506"/>
        <v>2312.8000000000002</v>
      </c>
      <c r="W3245" s="11">
        <v>170</v>
      </c>
      <c r="X3245" s="11">
        <v>1011</v>
      </c>
      <c r="Y3245" s="11">
        <v>5156306714</v>
      </c>
      <c r="Z3245" s="11">
        <v>35958632</v>
      </c>
      <c r="AA3245" s="15">
        <f t="shared" si="507"/>
        <v>42032.699293981481</v>
      </c>
      <c r="AB3245" s="16" t="str">
        <f t="shared" si="508"/>
        <v>点击查看</v>
      </c>
      <c r="AC3245" s="11">
        <f t="shared" si="509"/>
        <v>2008</v>
      </c>
      <c r="AD3245" s="11"/>
      <c r="AE3245" s="11" t="s">
        <v>6720</v>
      </c>
      <c r="AF3245" s="11" t="s">
        <v>8911</v>
      </c>
      <c r="AG3245" s="11" t="s">
        <v>12753</v>
      </c>
    </row>
    <row r="3246" spans="1:33" x14ac:dyDescent="0.15">
      <c r="A3246" s="11" t="s">
        <v>14671</v>
      </c>
      <c r="B3246" s="11" t="s">
        <v>15470</v>
      </c>
      <c r="C3246" s="11" t="s">
        <v>14676</v>
      </c>
      <c r="D3246" s="17">
        <v>40444</v>
      </c>
      <c r="E3246" s="11" t="s">
        <v>14735</v>
      </c>
      <c r="F3246" s="11" t="s">
        <v>14754</v>
      </c>
      <c r="G3246" s="11" t="s">
        <v>47</v>
      </c>
      <c r="H3246" s="11" t="s">
        <v>9731</v>
      </c>
      <c r="I3246" s="11" t="str">
        <f t="shared" si="500"/>
        <v>开封花生糕</v>
      </c>
      <c r="J3246" s="11" t="str">
        <f t="shared" si="501"/>
        <v>500</v>
      </c>
      <c r="K3246" s="11" t="str">
        <f t="shared" si="502"/>
        <v>卖家未填</v>
      </c>
      <c r="L3246" s="11" t="str">
        <f t="shared" si="503"/>
        <v>卖家未填</v>
      </c>
      <c r="M3246" s="11" t="str">
        <f t="shared" si="504"/>
        <v>花生糕</v>
      </c>
      <c r="N3246" s="11" t="s">
        <v>1462</v>
      </c>
      <c r="O3246" s="11" t="s">
        <v>4500</v>
      </c>
      <c r="P3246" s="12">
        <v>10</v>
      </c>
      <c r="Q3246" s="12"/>
      <c r="R3246" s="11">
        <v>10</v>
      </c>
      <c r="S3246" s="13">
        <f t="shared" si="505"/>
        <v>12.97752808988764</v>
      </c>
      <c r="T3246" s="11">
        <v>178</v>
      </c>
      <c r="U3246" s="11">
        <v>231</v>
      </c>
      <c r="V3246" s="14">
        <f t="shared" si="506"/>
        <v>2310</v>
      </c>
      <c r="W3246" s="11"/>
      <c r="X3246" s="11"/>
      <c r="Y3246" s="11">
        <v>13490397412</v>
      </c>
      <c r="Z3246" s="11">
        <v>62869927</v>
      </c>
      <c r="AA3246" s="15">
        <f t="shared" si="507"/>
        <v>42026.66915509259</v>
      </c>
      <c r="AB3246" s="16" t="str">
        <f t="shared" si="508"/>
        <v>点击查看</v>
      </c>
      <c r="AC3246" s="11">
        <f t="shared" si="509"/>
        <v>2010</v>
      </c>
      <c r="AD3246" s="11"/>
      <c r="AE3246" s="11" t="s">
        <v>6247</v>
      </c>
      <c r="AF3246" s="11" t="s">
        <v>8583</v>
      </c>
      <c r="AG3246" s="11" t="s">
        <v>11875</v>
      </c>
    </row>
    <row r="3247" spans="1:33" x14ac:dyDescent="0.15">
      <c r="A3247" s="11" t="s">
        <v>14694</v>
      </c>
      <c r="B3247" s="11" t="s">
        <v>15981</v>
      </c>
      <c r="C3247" s="11" t="s">
        <v>14695</v>
      </c>
      <c r="D3247" s="17">
        <v>39902</v>
      </c>
      <c r="E3247" s="11" t="s">
        <v>20</v>
      </c>
      <c r="F3247" s="11" t="s">
        <v>20</v>
      </c>
      <c r="G3247" s="11" t="s">
        <v>20</v>
      </c>
      <c r="H3247" s="11" t="s">
        <v>10043</v>
      </c>
      <c r="I3247" s="11" t="str">
        <f t="shared" si="500"/>
        <v>卖家未填</v>
      </c>
      <c r="J3247" s="11" t="str">
        <f t="shared" si="501"/>
        <v>85</v>
      </c>
      <c r="K3247" s="11" t="str">
        <f t="shared" si="502"/>
        <v>卖家未填</v>
      </c>
      <c r="L3247" s="11" t="str">
        <f t="shared" si="503"/>
        <v>卖家未填</v>
      </c>
      <c r="M3247" s="11" t="str">
        <f t="shared" si="504"/>
        <v>棒棒糖（水果味）85克</v>
      </c>
      <c r="N3247" s="11" t="s">
        <v>2934</v>
      </c>
      <c r="O3247" s="11" t="s">
        <v>5353</v>
      </c>
      <c r="P3247" s="12">
        <v>35</v>
      </c>
      <c r="Q3247" s="12"/>
      <c r="R3247" s="11">
        <v>35</v>
      </c>
      <c r="S3247" s="13">
        <f t="shared" si="505"/>
        <v>47.142857142857146</v>
      </c>
      <c r="T3247" s="11">
        <v>49</v>
      </c>
      <c r="U3247" s="11">
        <v>66</v>
      </c>
      <c r="V3247" s="14">
        <f t="shared" si="506"/>
        <v>2310</v>
      </c>
      <c r="W3247" s="11">
        <v>88</v>
      </c>
      <c r="X3247" s="11">
        <v>393</v>
      </c>
      <c r="Y3247" s="11">
        <v>13121924280</v>
      </c>
      <c r="Z3247" s="11">
        <v>57659921</v>
      </c>
      <c r="AA3247" s="15">
        <f t="shared" si="507"/>
        <v>42030.618113425924</v>
      </c>
      <c r="AB3247" s="16" t="str">
        <f t="shared" si="508"/>
        <v>点击查看</v>
      </c>
      <c r="AC3247" s="11">
        <f t="shared" si="509"/>
        <v>2009</v>
      </c>
      <c r="AD3247" s="11"/>
      <c r="AE3247" s="11" t="s">
        <v>7046</v>
      </c>
      <c r="AF3247" s="11" t="s">
        <v>9078</v>
      </c>
      <c r="AG3247" s="11" t="s">
        <v>13275</v>
      </c>
    </row>
    <row r="3248" spans="1:33" x14ac:dyDescent="0.15">
      <c r="A3248" s="11" t="s">
        <v>14703</v>
      </c>
      <c r="B3248" s="11" t="s">
        <v>16117</v>
      </c>
      <c r="C3248" s="11" t="s">
        <v>14708</v>
      </c>
      <c r="D3248" s="17">
        <v>41778</v>
      </c>
      <c r="E3248" s="11" t="s">
        <v>14735</v>
      </c>
      <c r="F3248" s="11" t="s">
        <v>14736</v>
      </c>
      <c r="G3248" s="11" t="s">
        <v>31</v>
      </c>
      <c r="H3248" s="11" t="s">
        <v>9584</v>
      </c>
      <c r="I3248" s="11" t="str">
        <f t="shared" si="500"/>
        <v>果仁巧克力</v>
      </c>
      <c r="J3248" s="11" t="str">
        <f t="shared" si="501"/>
        <v>540</v>
      </c>
      <c r="K3248" s="11" t="str">
        <f t="shared" si="502"/>
        <v>非手工</v>
      </c>
      <c r="L3248" s="11" t="str">
        <f t="shared" si="503"/>
        <v>巧克力棒</v>
      </c>
      <c r="M3248" s="11" t="str">
        <f t="shared" si="504"/>
        <v>士力架全家桶540g</v>
      </c>
      <c r="N3248" s="11" t="s">
        <v>3320</v>
      </c>
      <c r="O3248" s="11" t="s">
        <v>4586</v>
      </c>
      <c r="P3248" s="12">
        <v>45</v>
      </c>
      <c r="Q3248" s="12">
        <v>33</v>
      </c>
      <c r="R3248" s="11">
        <v>33</v>
      </c>
      <c r="S3248" s="13">
        <f t="shared" si="505"/>
        <v>60.789473684210527</v>
      </c>
      <c r="T3248" s="11">
        <v>38</v>
      </c>
      <c r="U3248" s="11">
        <v>70</v>
      </c>
      <c r="V3248" s="14">
        <f t="shared" si="506"/>
        <v>2310</v>
      </c>
      <c r="W3248" s="11">
        <v>17</v>
      </c>
      <c r="X3248" s="11">
        <v>17</v>
      </c>
      <c r="Y3248" s="11">
        <v>43156158138</v>
      </c>
      <c r="Z3248" s="11">
        <v>110967132</v>
      </c>
      <c r="AA3248" s="15">
        <f t="shared" si="507"/>
        <v>42026.898877314816</v>
      </c>
      <c r="AB3248" s="16" t="str">
        <f t="shared" si="508"/>
        <v>点击查看</v>
      </c>
      <c r="AC3248" s="11">
        <f t="shared" si="509"/>
        <v>2014</v>
      </c>
      <c r="AD3248" s="11"/>
      <c r="AE3248" s="11" t="s">
        <v>7301</v>
      </c>
      <c r="AF3248" s="11" t="s">
        <v>8267</v>
      </c>
      <c r="AG3248" s="11" t="s">
        <v>13649</v>
      </c>
    </row>
    <row r="3249" spans="1:33" x14ac:dyDescent="0.15">
      <c r="A3249" s="11" t="s">
        <v>14701</v>
      </c>
      <c r="B3249" s="11" t="s">
        <v>16071</v>
      </c>
      <c r="C3249" s="11" t="s">
        <v>14702</v>
      </c>
      <c r="D3249" s="11"/>
      <c r="E3249" s="11" t="s">
        <v>17</v>
      </c>
      <c r="F3249" s="11" t="s">
        <v>17</v>
      </c>
      <c r="G3249" s="11" t="s">
        <v>17</v>
      </c>
      <c r="H3249" s="11" t="s">
        <v>10552</v>
      </c>
      <c r="I3249" s="11" t="str">
        <f t="shared" si="500"/>
        <v>卖家未填</v>
      </c>
      <c r="J3249" s="11" t="str">
        <f t="shared" si="501"/>
        <v>100</v>
      </c>
      <c r="K3249" s="11" t="str">
        <f t="shared" si="502"/>
        <v>卖家未填</v>
      </c>
      <c r="L3249" s="11" t="str">
        <f t="shared" si="503"/>
        <v>卖家未填</v>
      </c>
      <c r="M3249" s="11" t="str">
        <f t="shared" si="504"/>
        <v>皇家马戏团</v>
      </c>
      <c r="N3249" s="11" t="s">
        <v>3859</v>
      </c>
      <c r="O3249" s="11"/>
      <c r="P3249" s="12">
        <v>59</v>
      </c>
      <c r="Q3249" s="12">
        <v>42</v>
      </c>
      <c r="R3249" s="11">
        <v>42</v>
      </c>
      <c r="S3249" s="13">
        <f t="shared" si="505"/>
        <v>82.5</v>
      </c>
      <c r="T3249" s="11">
        <v>28</v>
      </c>
      <c r="U3249" s="11">
        <v>55</v>
      </c>
      <c r="V3249" s="14">
        <f t="shared" si="506"/>
        <v>2310</v>
      </c>
      <c r="W3249" s="11">
        <v>35</v>
      </c>
      <c r="X3249" s="11">
        <v>160</v>
      </c>
      <c r="Y3249" s="11">
        <v>42679908126</v>
      </c>
      <c r="Z3249" s="11">
        <v>114254240</v>
      </c>
      <c r="AA3249" s="15" t="str">
        <f t="shared" si="507"/>
        <v/>
      </c>
      <c r="AB3249" s="16" t="str">
        <f t="shared" si="508"/>
        <v>点击查看</v>
      </c>
      <c r="AC3249" s="11">
        <f t="shared" si="509"/>
        <v>1900</v>
      </c>
      <c r="AD3249" s="11"/>
      <c r="AE3249" s="11"/>
      <c r="AF3249" s="11" t="s">
        <v>9152</v>
      </c>
      <c r="AG3249" s="11" t="s">
        <v>14173</v>
      </c>
    </row>
    <row r="3250" spans="1:33" x14ac:dyDescent="0.15">
      <c r="A3250" s="11" t="s">
        <v>14687</v>
      </c>
      <c r="B3250" s="11" t="s">
        <v>15741</v>
      </c>
      <c r="C3250" s="11" t="s">
        <v>14689</v>
      </c>
      <c r="D3250" s="17">
        <v>41191</v>
      </c>
      <c r="E3250" s="11" t="s">
        <v>14770</v>
      </c>
      <c r="F3250" s="11" t="s">
        <v>14771</v>
      </c>
      <c r="G3250" s="11" t="s">
        <v>58</v>
      </c>
      <c r="H3250" s="11" t="s">
        <v>9554</v>
      </c>
      <c r="I3250" s="11" t="str">
        <f t="shared" si="500"/>
        <v>其他/other</v>
      </c>
      <c r="J3250" s="11" t="str">
        <f t="shared" si="501"/>
        <v>468</v>
      </c>
      <c r="K3250" s="11" t="str">
        <f t="shared" si="502"/>
        <v>非手工</v>
      </c>
      <c r="L3250" s="11" t="str">
        <f t="shared" si="503"/>
        <v>排块</v>
      </c>
      <c r="M3250" s="11" t="str">
        <f t="shared" si="504"/>
        <v>营养燕麦片巧克力468g</v>
      </c>
      <c r="N3250" s="11" t="s">
        <v>2211</v>
      </c>
      <c r="O3250" s="11" t="s">
        <v>4690</v>
      </c>
      <c r="P3250" s="12">
        <v>11.8</v>
      </c>
      <c r="Q3250" s="12">
        <v>9.9</v>
      </c>
      <c r="R3250" s="11">
        <v>9.9</v>
      </c>
      <c r="S3250" s="13">
        <f t="shared" si="505"/>
        <v>27.460714285714289</v>
      </c>
      <c r="T3250" s="11">
        <v>84</v>
      </c>
      <c r="U3250" s="11">
        <v>233</v>
      </c>
      <c r="V3250" s="14">
        <f t="shared" si="506"/>
        <v>2306.7000000000003</v>
      </c>
      <c r="W3250" s="11">
        <v>157</v>
      </c>
      <c r="X3250" s="11">
        <v>279</v>
      </c>
      <c r="Y3250" s="11">
        <v>41303742003</v>
      </c>
      <c r="Z3250" s="11">
        <v>100440209</v>
      </c>
      <c r="AA3250" s="15">
        <f t="shared" si="507"/>
        <v>42028.68822916667</v>
      </c>
      <c r="AB3250" s="16" t="str">
        <f t="shared" si="508"/>
        <v>点击查看</v>
      </c>
      <c r="AC3250" s="11">
        <f t="shared" si="509"/>
        <v>2012</v>
      </c>
      <c r="AD3250" s="11"/>
      <c r="AE3250" s="11" t="s">
        <v>6615</v>
      </c>
      <c r="AF3250" s="11" t="s">
        <v>8205</v>
      </c>
      <c r="AG3250" s="11" t="s">
        <v>12579</v>
      </c>
    </row>
    <row r="3251" spans="1:33" x14ac:dyDescent="0.15">
      <c r="A3251" s="11" t="s">
        <v>14687</v>
      </c>
      <c r="B3251" s="11" t="s">
        <v>15224</v>
      </c>
      <c r="C3251" s="11" t="s">
        <v>14692</v>
      </c>
      <c r="D3251" s="17">
        <v>40988</v>
      </c>
      <c r="E3251" s="11" t="s">
        <v>14729</v>
      </c>
      <c r="F3251" s="11" t="s">
        <v>14730</v>
      </c>
      <c r="G3251" s="11" t="s">
        <v>27</v>
      </c>
      <c r="H3251" s="11" t="s">
        <v>9968</v>
      </c>
      <c r="I3251" s="11" t="str">
        <f t="shared" si="500"/>
        <v>卖家未填</v>
      </c>
      <c r="J3251" s="11" t="str">
        <f t="shared" si="501"/>
        <v>400</v>
      </c>
      <c r="K3251" s="11" t="str">
        <f t="shared" si="502"/>
        <v>卖家未填</v>
      </c>
      <c r="L3251" s="11" t="str">
        <f t="shared" si="503"/>
        <v>卖家未填</v>
      </c>
      <c r="M3251" s="11" t="str">
        <f t="shared" si="504"/>
        <v>卖家未填</v>
      </c>
      <c r="N3251" s="11" t="s">
        <v>2787</v>
      </c>
      <c r="O3251" s="11" t="s">
        <v>5302</v>
      </c>
      <c r="P3251" s="12">
        <v>16.2</v>
      </c>
      <c r="Q3251" s="12">
        <v>13.8</v>
      </c>
      <c r="R3251" s="11">
        <v>13.8</v>
      </c>
      <c r="S3251" s="13">
        <f t="shared" si="505"/>
        <v>42.677777777777777</v>
      </c>
      <c r="T3251" s="11">
        <v>54</v>
      </c>
      <c r="U3251" s="11">
        <v>167</v>
      </c>
      <c r="V3251" s="14">
        <f t="shared" si="506"/>
        <v>2304.6</v>
      </c>
      <c r="W3251" s="11">
        <v>72</v>
      </c>
      <c r="X3251" s="11">
        <v>104</v>
      </c>
      <c r="Y3251" s="11">
        <v>20532556267</v>
      </c>
      <c r="Z3251" s="11">
        <v>71061933</v>
      </c>
      <c r="AA3251" s="15">
        <f t="shared" si="507"/>
        <v>42025.899305555555</v>
      </c>
      <c r="AB3251" s="16" t="str">
        <f t="shared" si="508"/>
        <v>点击查看</v>
      </c>
      <c r="AC3251" s="11">
        <f t="shared" si="509"/>
        <v>2012</v>
      </c>
      <c r="AD3251" s="11"/>
      <c r="AE3251" s="11" t="s">
        <v>6949</v>
      </c>
      <c r="AF3251" s="11" t="s">
        <v>8971</v>
      </c>
      <c r="AG3251" s="11" t="s">
        <v>13130</v>
      </c>
    </row>
    <row r="3252" spans="1:33" x14ac:dyDescent="0.15">
      <c r="A3252" s="11" t="s">
        <v>14703</v>
      </c>
      <c r="B3252" s="11" t="s">
        <v>15744</v>
      </c>
      <c r="C3252" s="11" t="s">
        <v>14708</v>
      </c>
      <c r="D3252" s="17">
        <v>39966</v>
      </c>
      <c r="E3252" s="11" t="s">
        <v>20</v>
      </c>
      <c r="F3252" s="11" t="s">
        <v>20</v>
      </c>
      <c r="G3252" s="11" t="s">
        <v>20</v>
      </c>
      <c r="H3252" s="11" t="s">
        <v>9584</v>
      </c>
      <c r="I3252" s="11" t="str">
        <f t="shared" si="500"/>
        <v>其他/other</v>
      </c>
      <c r="J3252" s="11" t="str">
        <f t="shared" si="501"/>
        <v>540</v>
      </c>
      <c r="K3252" s="11" t="str">
        <f t="shared" si="502"/>
        <v>卖家未填</v>
      </c>
      <c r="L3252" s="11" t="str">
        <f t="shared" si="503"/>
        <v>卖家未填</v>
      </c>
      <c r="M3252" s="11" t="str">
        <f t="shared" si="504"/>
        <v>其他/other</v>
      </c>
      <c r="N3252" s="11" t="s">
        <v>3636</v>
      </c>
      <c r="O3252" s="11" t="s">
        <v>5577</v>
      </c>
      <c r="P3252" s="12">
        <v>35.799999999999997</v>
      </c>
      <c r="Q3252" s="12">
        <v>28.8</v>
      </c>
      <c r="R3252" s="11">
        <v>28.8</v>
      </c>
      <c r="S3252" s="13">
        <f t="shared" si="505"/>
        <v>72</v>
      </c>
      <c r="T3252" s="11">
        <v>32</v>
      </c>
      <c r="U3252" s="11">
        <v>80</v>
      </c>
      <c r="V3252" s="14">
        <f t="shared" si="506"/>
        <v>2304</v>
      </c>
      <c r="W3252" s="11">
        <v>12</v>
      </c>
      <c r="X3252" s="11">
        <v>45</v>
      </c>
      <c r="Y3252" s="11">
        <v>18139371551</v>
      </c>
      <c r="Z3252" s="11">
        <v>58365838</v>
      </c>
      <c r="AA3252" s="15">
        <f t="shared" si="507"/>
        <v>42029.830775462964</v>
      </c>
      <c r="AB3252" s="16" t="str">
        <f t="shared" si="508"/>
        <v>点击查看</v>
      </c>
      <c r="AC3252" s="11">
        <f t="shared" si="509"/>
        <v>2009</v>
      </c>
      <c r="AD3252" s="11"/>
      <c r="AE3252" s="11" t="s">
        <v>7493</v>
      </c>
      <c r="AF3252" s="11" t="s">
        <v>8267</v>
      </c>
      <c r="AG3252" s="11" t="s">
        <v>13955</v>
      </c>
    </row>
    <row r="3253" spans="1:33" x14ac:dyDescent="0.15">
      <c r="A3253" s="11" t="s">
        <v>14687</v>
      </c>
      <c r="B3253" s="11" t="s">
        <v>15647</v>
      </c>
      <c r="C3253" s="11" t="s">
        <v>14686</v>
      </c>
      <c r="D3253" s="17">
        <v>41403</v>
      </c>
      <c r="E3253" s="11" t="s">
        <v>14713</v>
      </c>
      <c r="F3253" s="11" t="s">
        <v>14717</v>
      </c>
      <c r="G3253" s="11" t="s">
        <v>18</v>
      </c>
      <c r="H3253" s="11" t="s">
        <v>9691</v>
      </c>
      <c r="I3253" s="11" t="str">
        <f t="shared" si="500"/>
        <v>松露巧克力</v>
      </c>
      <c r="J3253" s="11" t="str">
        <f t="shared" si="501"/>
        <v>400</v>
      </c>
      <c r="K3253" s="11" t="str">
        <f t="shared" si="502"/>
        <v>卖家未填</v>
      </c>
      <c r="L3253" s="11" t="str">
        <f t="shared" si="503"/>
        <v>卖家未填</v>
      </c>
      <c r="M3253" s="11" t="str">
        <f t="shared" si="504"/>
        <v>松露巧克力</v>
      </c>
      <c r="N3253" s="11" t="s">
        <v>2872</v>
      </c>
      <c r="O3253" s="11" t="s">
        <v>4615</v>
      </c>
      <c r="P3253" s="12">
        <v>58</v>
      </c>
      <c r="Q3253" s="12">
        <v>19.5</v>
      </c>
      <c r="R3253" s="11">
        <v>19.5</v>
      </c>
      <c r="S3253" s="13">
        <f t="shared" si="505"/>
        <v>45.117647058823529</v>
      </c>
      <c r="T3253" s="11">
        <v>51</v>
      </c>
      <c r="U3253" s="11">
        <v>118</v>
      </c>
      <c r="V3253" s="14">
        <f t="shared" si="506"/>
        <v>2301</v>
      </c>
      <c r="W3253" s="11">
        <v>100</v>
      </c>
      <c r="X3253" s="11">
        <v>1204</v>
      </c>
      <c r="Y3253" s="11">
        <v>36348755521</v>
      </c>
      <c r="Z3253" s="11">
        <v>104025897</v>
      </c>
      <c r="AA3253" s="15">
        <f t="shared" si="507"/>
        <v>42030.908194444448</v>
      </c>
      <c r="AB3253" s="16" t="str">
        <f t="shared" si="508"/>
        <v>点击查看</v>
      </c>
      <c r="AC3253" s="11">
        <f t="shared" si="509"/>
        <v>2013</v>
      </c>
      <c r="AD3253" s="11"/>
      <c r="AE3253" s="11" t="s">
        <v>7004</v>
      </c>
      <c r="AF3253" s="11" t="s">
        <v>7971</v>
      </c>
      <c r="AG3253" s="11" t="s">
        <v>13213</v>
      </c>
    </row>
    <row r="3254" spans="1:33" x14ac:dyDescent="0.15">
      <c r="A3254" s="11" t="s">
        <v>14701</v>
      </c>
      <c r="B3254" s="11" t="s">
        <v>15005</v>
      </c>
      <c r="C3254" s="11" t="s">
        <v>14702</v>
      </c>
      <c r="D3254" s="11"/>
      <c r="E3254" s="11" t="s">
        <v>17</v>
      </c>
      <c r="F3254" s="11" t="s">
        <v>17</v>
      </c>
      <c r="G3254" s="11" t="s">
        <v>17</v>
      </c>
      <c r="H3254" s="11" t="s">
        <v>9705</v>
      </c>
      <c r="I3254" s="11" t="str">
        <f t="shared" si="500"/>
        <v>卖家未填</v>
      </c>
      <c r="J3254" s="11" t="str">
        <f t="shared" si="501"/>
        <v>500</v>
      </c>
      <c r="K3254" s="11" t="str">
        <f t="shared" si="502"/>
        <v>卖家未填</v>
      </c>
      <c r="L3254" s="11" t="str">
        <f t="shared" si="503"/>
        <v>卖家未填</v>
      </c>
      <c r="M3254" s="11" t="str">
        <f t="shared" si="504"/>
        <v>香纯奶焙糖500g</v>
      </c>
      <c r="N3254" s="11" t="s">
        <v>3133</v>
      </c>
      <c r="O3254" s="11"/>
      <c r="P3254" s="12">
        <v>42</v>
      </c>
      <c r="Q3254" s="12">
        <v>25</v>
      </c>
      <c r="R3254" s="11">
        <v>25</v>
      </c>
      <c r="S3254" s="13">
        <f t="shared" si="505"/>
        <v>53.488372093023258</v>
      </c>
      <c r="T3254" s="11">
        <v>43</v>
      </c>
      <c r="U3254" s="11">
        <v>92</v>
      </c>
      <c r="V3254" s="14">
        <f t="shared" si="506"/>
        <v>2300</v>
      </c>
      <c r="W3254" s="11"/>
      <c r="X3254" s="11">
        <v>143</v>
      </c>
      <c r="Y3254" s="11">
        <v>41408339122</v>
      </c>
      <c r="Z3254" s="11">
        <v>108174580</v>
      </c>
      <c r="AA3254" s="15" t="str">
        <f t="shared" si="507"/>
        <v/>
      </c>
      <c r="AB3254" s="16" t="str">
        <f t="shared" si="508"/>
        <v>点击查看</v>
      </c>
      <c r="AC3254" s="11">
        <f t="shared" si="509"/>
        <v>1900</v>
      </c>
      <c r="AD3254" s="11"/>
      <c r="AE3254" s="11"/>
      <c r="AF3254" s="11" t="s">
        <v>8094</v>
      </c>
      <c r="AG3254" s="11" t="s">
        <v>13468</v>
      </c>
    </row>
    <row r="3255" spans="1:33" x14ac:dyDescent="0.15">
      <c r="A3255" s="11" t="s">
        <v>14703</v>
      </c>
      <c r="B3255" s="11" t="s">
        <v>15988</v>
      </c>
      <c r="C3255" s="11" t="s">
        <v>14708</v>
      </c>
      <c r="D3255" s="17">
        <v>40750</v>
      </c>
      <c r="E3255" s="11" t="s">
        <v>17</v>
      </c>
      <c r="F3255" s="11" t="s">
        <v>17</v>
      </c>
      <c r="G3255" s="11" t="s">
        <v>17</v>
      </c>
      <c r="H3255" s="11" t="s">
        <v>10047</v>
      </c>
      <c r="I3255" s="11" t="str">
        <f t="shared" si="500"/>
        <v>卖家未填</v>
      </c>
      <c r="J3255" s="11" t="str">
        <f t="shared" si="501"/>
        <v>216</v>
      </c>
      <c r="K3255" s="11" t="str">
        <f t="shared" si="502"/>
        <v>卖家未填</v>
      </c>
      <c r="L3255" s="11" t="str">
        <f t="shared" si="503"/>
        <v>卖家未填</v>
      </c>
      <c r="M3255" s="11" t="str">
        <f t="shared" si="504"/>
        <v>大块巧克力原味216g</v>
      </c>
      <c r="N3255" s="11" t="s">
        <v>3801</v>
      </c>
      <c r="O3255" s="11" t="s">
        <v>5624</v>
      </c>
      <c r="P3255" s="12">
        <v>14.8</v>
      </c>
      <c r="Q3255" s="12">
        <v>10.9</v>
      </c>
      <c r="R3255" s="11">
        <v>10.9</v>
      </c>
      <c r="S3255" s="13">
        <f t="shared" si="505"/>
        <v>79.306896551724137</v>
      </c>
      <c r="T3255" s="11">
        <v>29</v>
      </c>
      <c r="U3255" s="11">
        <v>211</v>
      </c>
      <c r="V3255" s="14">
        <f t="shared" si="506"/>
        <v>2299.9</v>
      </c>
      <c r="W3255" s="11">
        <v>13</v>
      </c>
      <c r="X3255" s="11">
        <v>38</v>
      </c>
      <c r="Y3255" s="11">
        <v>42336711644</v>
      </c>
      <c r="Z3255" s="11">
        <v>68044914</v>
      </c>
      <c r="AA3255" s="15">
        <f t="shared" si="507"/>
        <v>42028.540844907402</v>
      </c>
      <c r="AB3255" s="16" t="str">
        <f t="shared" si="508"/>
        <v>点击查看</v>
      </c>
      <c r="AC3255" s="11">
        <f t="shared" si="509"/>
        <v>2011</v>
      </c>
      <c r="AD3255" s="11"/>
      <c r="AE3255" s="11" t="s">
        <v>7592</v>
      </c>
      <c r="AF3255" s="11" t="s">
        <v>9086</v>
      </c>
      <c r="AG3255" s="11" t="s">
        <v>14117</v>
      </c>
    </row>
    <row r="3256" spans="1:33" x14ac:dyDescent="0.15">
      <c r="A3256" s="11" t="s">
        <v>14703</v>
      </c>
      <c r="B3256" s="11" t="s">
        <v>16323</v>
      </c>
      <c r="C3256" s="11" t="s">
        <v>14704</v>
      </c>
      <c r="D3256" s="17">
        <v>41920</v>
      </c>
      <c r="E3256" s="11" t="s">
        <v>14735</v>
      </c>
      <c r="F3256" s="11" t="s">
        <v>14748</v>
      </c>
      <c r="G3256" s="11" t="s">
        <v>42</v>
      </c>
      <c r="H3256" s="11" t="s">
        <v>8665</v>
      </c>
      <c r="I3256" s="11" t="str">
        <f t="shared" si="500"/>
        <v>卖家未填</v>
      </c>
      <c r="J3256" s="11" t="str">
        <f t="shared" si="501"/>
        <v>250</v>
      </c>
      <c r="K3256" s="11" t="str">
        <f t="shared" si="502"/>
        <v>卖家未填</v>
      </c>
      <c r="L3256" s="11" t="str">
        <f t="shared" si="503"/>
        <v>卖家未填</v>
      </c>
      <c r="M3256" s="11" t="str">
        <f t="shared" si="504"/>
        <v>酥心糖</v>
      </c>
      <c r="N3256" s="11" t="s">
        <v>3964</v>
      </c>
      <c r="O3256" s="11" t="s">
        <v>5011</v>
      </c>
      <c r="P3256" s="12">
        <v>6.8</v>
      </c>
      <c r="Q3256" s="12"/>
      <c r="R3256" s="11">
        <v>6.8</v>
      </c>
      <c r="S3256" s="13">
        <f t="shared" si="505"/>
        <v>85.125925925925927</v>
      </c>
      <c r="T3256" s="11">
        <v>27</v>
      </c>
      <c r="U3256" s="11">
        <v>338</v>
      </c>
      <c r="V3256" s="14">
        <f t="shared" si="506"/>
        <v>2298.4</v>
      </c>
      <c r="W3256" s="11">
        <v>38</v>
      </c>
      <c r="X3256" s="11">
        <v>84</v>
      </c>
      <c r="Y3256" s="11">
        <v>41559438888</v>
      </c>
      <c r="Z3256" s="11">
        <v>114077726</v>
      </c>
      <c r="AA3256" s="15">
        <f t="shared" si="507"/>
        <v>42032.7815625</v>
      </c>
      <c r="AB3256" s="16" t="str">
        <f t="shared" si="508"/>
        <v>点击查看</v>
      </c>
      <c r="AC3256" s="11">
        <f t="shared" si="509"/>
        <v>2014</v>
      </c>
      <c r="AD3256" s="11"/>
      <c r="AE3256" s="11" t="s">
        <v>7698</v>
      </c>
      <c r="AF3256" s="11" t="s">
        <v>8347</v>
      </c>
      <c r="AG3256" s="11" t="s">
        <v>14275</v>
      </c>
    </row>
    <row r="3257" spans="1:33" x14ac:dyDescent="0.15">
      <c r="A3257" s="11" t="s">
        <v>14690</v>
      </c>
      <c r="B3257" s="11" t="s">
        <v>15771</v>
      </c>
      <c r="C3257" s="11" t="s">
        <v>14691</v>
      </c>
      <c r="D3257" s="11"/>
      <c r="E3257" s="11" t="s">
        <v>17</v>
      </c>
      <c r="F3257" s="11" t="s">
        <v>17</v>
      </c>
      <c r="G3257" s="11" t="s">
        <v>17</v>
      </c>
      <c r="H3257" s="11" t="s">
        <v>10422</v>
      </c>
      <c r="I3257" s="11" t="str">
        <f t="shared" si="500"/>
        <v>松露巧克力</v>
      </c>
      <c r="J3257" s="11" t="str">
        <f t="shared" si="501"/>
        <v>400</v>
      </c>
      <c r="K3257" s="11" t="str">
        <f t="shared" si="502"/>
        <v>手工</v>
      </c>
      <c r="L3257" s="11" t="str">
        <f t="shared" si="503"/>
        <v>松露型</v>
      </c>
      <c r="M3257" s="11" t="str">
        <f t="shared" si="504"/>
        <v>ATTIMO缇慕露松巧克力400g</v>
      </c>
      <c r="N3257" s="11" t="s">
        <v>2287</v>
      </c>
      <c r="O3257" s="11" t="s">
        <v>4838</v>
      </c>
      <c r="P3257" s="12">
        <v>40.799999999999997</v>
      </c>
      <c r="Q3257" s="12">
        <v>19.8</v>
      </c>
      <c r="R3257" s="11">
        <v>19.8</v>
      </c>
      <c r="S3257" s="13">
        <f t="shared" si="505"/>
        <v>29.07341772151899</v>
      </c>
      <c r="T3257" s="11">
        <v>79</v>
      </c>
      <c r="U3257" s="11">
        <v>116</v>
      </c>
      <c r="V3257" s="14">
        <f t="shared" si="506"/>
        <v>2296.8000000000002</v>
      </c>
      <c r="W3257" s="11">
        <v>126</v>
      </c>
      <c r="X3257" s="11">
        <v>270</v>
      </c>
      <c r="Y3257" s="11">
        <v>41872909025</v>
      </c>
      <c r="Z3257" s="11">
        <v>57615316</v>
      </c>
      <c r="AA3257" s="15" t="str">
        <f t="shared" si="507"/>
        <v/>
      </c>
      <c r="AB3257" s="16" t="str">
        <f t="shared" si="508"/>
        <v>点击查看</v>
      </c>
      <c r="AC3257" s="11">
        <f t="shared" si="509"/>
        <v>1900</v>
      </c>
      <c r="AD3257" s="11"/>
      <c r="AE3257" s="11"/>
      <c r="AF3257" s="11" t="s">
        <v>8494</v>
      </c>
      <c r="AG3257" s="11" t="s">
        <v>12651</v>
      </c>
    </row>
    <row r="3258" spans="1:33" x14ac:dyDescent="0.15">
      <c r="A3258" s="11" t="s">
        <v>14701</v>
      </c>
      <c r="B3258" s="11" t="s">
        <v>14976</v>
      </c>
      <c r="C3258" s="11" t="s">
        <v>14702</v>
      </c>
      <c r="D3258" s="11"/>
      <c r="E3258" s="11" t="s">
        <v>14721</v>
      </c>
      <c r="F3258" s="11" t="s">
        <v>14725</v>
      </c>
      <c r="G3258" s="11" t="s">
        <v>24</v>
      </c>
      <c r="H3258" s="11" t="s">
        <v>10330</v>
      </c>
      <c r="I3258" s="11" t="str">
        <f t="shared" si="500"/>
        <v>卖家未填</v>
      </c>
      <c r="J3258" s="11" t="str">
        <f t="shared" si="501"/>
        <v>500</v>
      </c>
      <c r="K3258" s="11" t="str">
        <f t="shared" si="502"/>
        <v>卖家未填</v>
      </c>
      <c r="L3258" s="11" t="str">
        <f t="shared" si="503"/>
        <v>卖家未填</v>
      </c>
      <c r="M3258" s="11" t="str">
        <f t="shared" si="504"/>
        <v>纯薯喜爱500G</v>
      </c>
      <c r="N3258" s="11" t="s">
        <v>3327</v>
      </c>
      <c r="O3258" s="11" t="s">
        <v>4420</v>
      </c>
      <c r="P3258" s="12">
        <v>19.8</v>
      </c>
      <c r="Q3258" s="12">
        <v>9.9</v>
      </c>
      <c r="R3258" s="11">
        <v>9.9</v>
      </c>
      <c r="S3258" s="13">
        <f t="shared" si="505"/>
        <v>60.442105263157899</v>
      </c>
      <c r="T3258" s="11">
        <v>38</v>
      </c>
      <c r="U3258" s="11">
        <v>232</v>
      </c>
      <c r="V3258" s="14">
        <f t="shared" si="506"/>
        <v>2296.8000000000002</v>
      </c>
      <c r="W3258" s="11">
        <v>125</v>
      </c>
      <c r="X3258" s="11">
        <v>63</v>
      </c>
      <c r="Y3258" s="11">
        <v>39169061279</v>
      </c>
      <c r="Z3258" s="11">
        <v>110550550</v>
      </c>
      <c r="AA3258" s="15" t="str">
        <f t="shared" si="507"/>
        <v/>
      </c>
      <c r="AB3258" s="16" t="str">
        <f t="shared" si="508"/>
        <v>点击查看</v>
      </c>
      <c r="AC3258" s="11">
        <f t="shared" si="509"/>
        <v>1900</v>
      </c>
      <c r="AD3258" s="11"/>
      <c r="AE3258" s="11"/>
      <c r="AF3258" s="11" t="s">
        <v>8057</v>
      </c>
      <c r="AG3258" s="11" t="s">
        <v>13657</v>
      </c>
    </row>
    <row r="3259" spans="1:33" x14ac:dyDescent="0.15">
      <c r="A3259" s="11" t="s">
        <v>14705</v>
      </c>
      <c r="B3259" s="11" t="s">
        <v>16311</v>
      </c>
      <c r="C3259" s="11" t="s">
        <v>14706</v>
      </c>
      <c r="D3259" s="17">
        <v>40139</v>
      </c>
      <c r="E3259" s="11" t="s">
        <v>14723</v>
      </c>
      <c r="F3259" s="11" t="s">
        <v>14745</v>
      </c>
      <c r="G3259" s="11" t="s">
        <v>39</v>
      </c>
      <c r="H3259" s="11" t="s">
        <v>9705</v>
      </c>
      <c r="I3259" s="11" t="str">
        <f t="shared" si="500"/>
        <v>其他/other</v>
      </c>
      <c r="J3259" s="11" t="str">
        <f t="shared" si="501"/>
        <v>538</v>
      </c>
      <c r="K3259" s="11" t="str">
        <f t="shared" si="502"/>
        <v>卖家未填</v>
      </c>
      <c r="L3259" s="11" t="str">
        <f t="shared" si="503"/>
        <v>卖家未填</v>
      </c>
      <c r="M3259" s="11" t="str">
        <f t="shared" si="504"/>
        <v>其他/other</v>
      </c>
      <c r="N3259" s="11" t="s">
        <v>3928</v>
      </c>
      <c r="O3259" s="11" t="s">
        <v>5657</v>
      </c>
      <c r="P3259" s="12">
        <v>56</v>
      </c>
      <c r="Q3259" s="12"/>
      <c r="R3259" s="11">
        <v>56</v>
      </c>
      <c r="S3259" s="13">
        <f t="shared" si="505"/>
        <v>85.037037037037038</v>
      </c>
      <c r="T3259" s="11">
        <v>27</v>
      </c>
      <c r="U3259" s="11">
        <v>41</v>
      </c>
      <c r="V3259" s="14">
        <f t="shared" si="506"/>
        <v>2296</v>
      </c>
      <c r="W3259" s="11">
        <v>43</v>
      </c>
      <c r="X3259" s="11">
        <v>942</v>
      </c>
      <c r="Y3259" s="11">
        <v>13145302677</v>
      </c>
      <c r="Z3259" s="11">
        <v>59895995</v>
      </c>
      <c r="AA3259" s="15">
        <f t="shared" si="507"/>
        <v>42029.447291666671</v>
      </c>
      <c r="AB3259" s="16" t="str">
        <f t="shared" si="508"/>
        <v>点击查看</v>
      </c>
      <c r="AC3259" s="11">
        <f t="shared" si="509"/>
        <v>2009</v>
      </c>
      <c r="AD3259" s="11"/>
      <c r="AE3259" s="11" t="s">
        <v>7675</v>
      </c>
      <c r="AF3259" s="11" t="s">
        <v>8525</v>
      </c>
      <c r="AG3259" s="11" t="s">
        <v>14238</v>
      </c>
    </row>
    <row r="3260" spans="1:33" x14ac:dyDescent="0.15">
      <c r="A3260" s="11" t="s">
        <v>14687</v>
      </c>
      <c r="B3260" s="11" t="s">
        <v>15909</v>
      </c>
      <c r="C3260" s="11" t="s">
        <v>14686</v>
      </c>
      <c r="D3260" s="17">
        <v>41711</v>
      </c>
      <c r="E3260" s="11" t="s">
        <v>14719</v>
      </c>
      <c r="F3260" s="11" t="s">
        <v>14740</v>
      </c>
      <c r="G3260" s="11" t="s">
        <v>36</v>
      </c>
      <c r="H3260" s="11" t="s">
        <v>9995</v>
      </c>
      <c r="I3260" s="11" t="str">
        <f t="shared" si="500"/>
        <v>卖家未填</v>
      </c>
      <c r="J3260" s="11" t="str">
        <f t="shared" si="501"/>
        <v>110</v>
      </c>
      <c r="K3260" s="11" t="str">
        <f t="shared" si="502"/>
        <v>卖家未填</v>
      </c>
      <c r="L3260" s="11" t="str">
        <f t="shared" si="503"/>
        <v>卖家未填</v>
      </c>
      <c r="M3260" s="11" t="str">
        <f t="shared" si="504"/>
        <v>经典巧克力夹心威化</v>
      </c>
      <c r="N3260" s="11" t="s">
        <v>2724</v>
      </c>
      <c r="O3260" s="11" t="s">
        <v>5287</v>
      </c>
      <c r="P3260" s="12">
        <v>48</v>
      </c>
      <c r="Q3260" s="12">
        <v>21.8</v>
      </c>
      <c r="R3260" s="11">
        <v>21.8</v>
      </c>
      <c r="S3260" s="13">
        <f t="shared" si="505"/>
        <v>40.157894736842103</v>
      </c>
      <c r="T3260" s="11">
        <v>57</v>
      </c>
      <c r="U3260" s="11">
        <v>105</v>
      </c>
      <c r="V3260" s="14">
        <f t="shared" si="506"/>
        <v>2289</v>
      </c>
      <c r="W3260" s="11">
        <v>26</v>
      </c>
      <c r="X3260" s="11">
        <v>63</v>
      </c>
      <c r="Y3260" s="11">
        <v>43324839832</v>
      </c>
      <c r="Z3260" s="11">
        <v>109402840</v>
      </c>
      <c r="AA3260" s="15">
        <f t="shared" si="507"/>
        <v>42031.416666666672</v>
      </c>
      <c r="AB3260" s="16" t="str">
        <f t="shared" si="508"/>
        <v>点击查看</v>
      </c>
      <c r="AC3260" s="11">
        <f t="shared" si="509"/>
        <v>2014</v>
      </c>
      <c r="AD3260" s="11"/>
      <c r="AE3260" s="11" t="s">
        <v>6914</v>
      </c>
      <c r="AF3260" s="11" t="s">
        <v>9010</v>
      </c>
      <c r="AG3260" s="11" t="s">
        <v>13070</v>
      </c>
    </row>
    <row r="3261" spans="1:33" x14ac:dyDescent="0.15">
      <c r="A3261" s="11" t="s">
        <v>14701</v>
      </c>
      <c r="B3261" s="11" t="s">
        <v>15831</v>
      </c>
      <c r="C3261" s="11" t="s">
        <v>14702</v>
      </c>
      <c r="D3261" s="11"/>
      <c r="E3261" s="11" t="s">
        <v>14715</v>
      </c>
      <c r="F3261" s="11" t="s">
        <v>14718</v>
      </c>
      <c r="G3261" s="11" t="s">
        <v>19</v>
      </c>
      <c r="H3261" s="11" t="s">
        <v>9071</v>
      </c>
      <c r="I3261" s="11" t="str">
        <f t="shared" si="500"/>
        <v>稻香村糕点</v>
      </c>
      <c r="J3261" s="11" t="str">
        <f t="shared" si="501"/>
        <v>卖家未填</v>
      </c>
      <c r="K3261" s="11" t="str">
        <f t="shared" si="502"/>
        <v>卖家未填</v>
      </c>
      <c r="L3261" s="11" t="str">
        <f t="shared" si="503"/>
        <v>卖家未填</v>
      </c>
      <c r="M3261" s="11" t="str">
        <f t="shared" si="504"/>
        <v>600克桶装麻饼</v>
      </c>
      <c r="N3261" s="11" t="s">
        <v>3994</v>
      </c>
      <c r="O3261" s="11" t="s">
        <v>5199</v>
      </c>
      <c r="P3261" s="12">
        <v>45.9</v>
      </c>
      <c r="Q3261" s="12">
        <v>22</v>
      </c>
      <c r="R3261" s="11">
        <v>22</v>
      </c>
      <c r="S3261" s="13">
        <f t="shared" si="505"/>
        <v>88</v>
      </c>
      <c r="T3261" s="11">
        <v>26</v>
      </c>
      <c r="U3261" s="11">
        <v>104</v>
      </c>
      <c r="V3261" s="14">
        <f t="shared" si="506"/>
        <v>2288</v>
      </c>
      <c r="W3261" s="11">
        <v>136</v>
      </c>
      <c r="X3261" s="11">
        <v>149</v>
      </c>
      <c r="Y3261" s="11">
        <v>9525727310</v>
      </c>
      <c r="Z3261" s="11">
        <v>63042160</v>
      </c>
      <c r="AA3261" s="15" t="str">
        <f t="shared" si="507"/>
        <v/>
      </c>
      <c r="AB3261" s="16" t="str">
        <f t="shared" si="508"/>
        <v>点击查看</v>
      </c>
      <c r="AC3261" s="11">
        <f t="shared" si="509"/>
        <v>1900</v>
      </c>
      <c r="AD3261" s="11"/>
      <c r="AE3261" s="11"/>
      <c r="AF3261" s="11" t="s">
        <v>8222</v>
      </c>
      <c r="AG3261" s="11" t="s">
        <v>14304</v>
      </c>
    </row>
    <row r="3262" spans="1:33" x14ac:dyDescent="0.15">
      <c r="A3262" s="11" t="s">
        <v>14687</v>
      </c>
      <c r="B3262" s="11" t="s">
        <v>15561</v>
      </c>
      <c r="C3262" s="11" t="s">
        <v>14689</v>
      </c>
      <c r="D3262" s="17">
        <v>41367</v>
      </c>
      <c r="E3262" s="11" t="s">
        <v>14719</v>
      </c>
      <c r="F3262" s="11" t="s">
        <v>14740</v>
      </c>
      <c r="G3262" s="11" t="s">
        <v>36</v>
      </c>
      <c r="H3262" s="11" t="s">
        <v>9561</v>
      </c>
      <c r="I3262" s="11" t="str">
        <f t="shared" si="500"/>
        <v>卖家未填</v>
      </c>
      <c r="J3262" s="11" t="str">
        <f t="shared" si="501"/>
        <v>500</v>
      </c>
      <c r="K3262" s="11" t="str">
        <f t="shared" si="502"/>
        <v>卖家未填</v>
      </c>
      <c r="L3262" s="11" t="str">
        <f t="shared" si="503"/>
        <v>卖家未填</v>
      </c>
      <c r="M3262" s="11" t="str">
        <f t="shared" si="504"/>
        <v>组合系列</v>
      </c>
      <c r="N3262" s="11" t="s">
        <v>2495</v>
      </c>
      <c r="O3262" s="11" t="s">
        <v>4735</v>
      </c>
      <c r="P3262" s="12">
        <v>80</v>
      </c>
      <c r="Q3262" s="12">
        <v>16.8</v>
      </c>
      <c r="R3262" s="11">
        <v>16.8</v>
      </c>
      <c r="S3262" s="13">
        <f t="shared" si="505"/>
        <v>34.618181818181824</v>
      </c>
      <c r="T3262" s="11">
        <v>66</v>
      </c>
      <c r="U3262" s="11">
        <v>136</v>
      </c>
      <c r="V3262" s="14">
        <f t="shared" si="506"/>
        <v>2284.8000000000002</v>
      </c>
      <c r="W3262" s="11">
        <v>22</v>
      </c>
      <c r="X3262" s="11">
        <v>77</v>
      </c>
      <c r="Y3262" s="11">
        <v>42970597729</v>
      </c>
      <c r="Z3262" s="11">
        <v>103225152</v>
      </c>
      <c r="AA3262" s="15">
        <f t="shared" si="507"/>
        <v>42027.416666666672</v>
      </c>
      <c r="AB3262" s="16" t="str">
        <f t="shared" si="508"/>
        <v>点击查看</v>
      </c>
      <c r="AC3262" s="11">
        <f t="shared" si="509"/>
        <v>2013</v>
      </c>
      <c r="AD3262" s="11"/>
      <c r="AE3262" s="11" t="s">
        <v>6772</v>
      </c>
      <c r="AF3262" s="11" t="s">
        <v>8219</v>
      </c>
      <c r="AG3262" s="11" t="s">
        <v>12852</v>
      </c>
    </row>
    <row r="3263" spans="1:33" x14ac:dyDescent="0.15">
      <c r="A3263" s="11" t="s">
        <v>14703</v>
      </c>
      <c r="B3263" s="11" t="s">
        <v>16173</v>
      </c>
      <c r="C3263" s="11" t="s">
        <v>14704</v>
      </c>
      <c r="D3263" s="17">
        <v>41478</v>
      </c>
      <c r="E3263" s="11" t="s">
        <v>14735</v>
      </c>
      <c r="F3263" s="11" t="s">
        <v>14754</v>
      </c>
      <c r="G3263" s="11" t="s">
        <v>47</v>
      </c>
      <c r="H3263" s="11" t="s">
        <v>10144</v>
      </c>
      <c r="I3263" s="11" t="str">
        <f t="shared" si="500"/>
        <v>卖家未填</v>
      </c>
      <c r="J3263" s="11" t="str">
        <f t="shared" si="501"/>
        <v>40</v>
      </c>
      <c r="K3263" s="11" t="str">
        <f t="shared" si="502"/>
        <v>卖家未填</v>
      </c>
      <c r="L3263" s="11" t="str">
        <f t="shared" si="503"/>
        <v>卖家未填</v>
      </c>
      <c r="M3263" s="11" t="str">
        <f t="shared" si="504"/>
        <v>卖家未填</v>
      </c>
      <c r="N3263" s="11" t="s">
        <v>3482</v>
      </c>
      <c r="O3263" s="11" t="s">
        <v>5523</v>
      </c>
      <c r="P3263" s="12">
        <v>59.9</v>
      </c>
      <c r="Q3263" s="12">
        <v>23.8</v>
      </c>
      <c r="R3263" s="11">
        <v>23.8</v>
      </c>
      <c r="S3263" s="13">
        <f t="shared" si="505"/>
        <v>65.28</v>
      </c>
      <c r="T3263" s="11">
        <v>35</v>
      </c>
      <c r="U3263" s="11">
        <v>96</v>
      </c>
      <c r="V3263" s="14">
        <f t="shared" si="506"/>
        <v>2284.8000000000002</v>
      </c>
      <c r="W3263" s="11">
        <v>448</v>
      </c>
      <c r="X3263" s="11">
        <v>8382</v>
      </c>
      <c r="Y3263" s="11">
        <v>39574151695</v>
      </c>
      <c r="Z3263" s="11">
        <v>105493812</v>
      </c>
      <c r="AA3263" s="15">
        <f t="shared" si="507"/>
        <v>42029.446585648147</v>
      </c>
      <c r="AB3263" s="16" t="str">
        <f t="shared" si="508"/>
        <v>点击查看</v>
      </c>
      <c r="AC3263" s="11">
        <f t="shared" si="509"/>
        <v>2013</v>
      </c>
      <c r="AD3263" s="11"/>
      <c r="AE3263" s="11" t="s">
        <v>7395</v>
      </c>
      <c r="AF3263" s="11" t="s">
        <v>9217</v>
      </c>
      <c r="AG3263" s="11" t="s">
        <v>13803</v>
      </c>
    </row>
    <row r="3264" spans="1:33" x14ac:dyDescent="0.15">
      <c r="A3264" s="11" t="s">
        <v>14687</v>
      </c>
      <c r="B3264" s="11" t="s">
        <v>15750</v>
      </c>
      <c r="C3264" s="11" t="s">
        <v>14689</v>
      </c>
      <c r="D3264" s="17">
        <v>39321</v>
      </c>
      <c r="E3264" s="11" t="s">
        <v>14723</v>
      </c>
      <c r="F3264" s="11" t="s">
        <v>14834</v>
      </c>
      <c r="G3264" s="11" t="s">
        <v>120</v>
      </c>
      <c r="H3264" s="11" t="s">
        <v>9500</v>
      </c>
      <c r="I3264" s="11" t="str">
        <f t="shared" si="500"/>
        <v>中宁枸杞果糕</v>
      </c>
      <c r="J3264" s="11" t="str">
        <f t="shared" si="501"/>
        <v>250</v>
      </c>
      <c r="K3264" s="11" t="str">
        <f t="shared" si="502"/>
        <v>卖家未填</v>
      </c>
      <c r="L3264" s="11" t="str">
        <f t="shared" si="503"/>
        <v>卖家未填</v>
      </c>
      <c r="M3264" s="11" t="str">
        <f t="shared" si="504"/>
        <v>卖家未填</v>
      </c>
      <c r="N3264" s="11" t="s">
        <v>2235</v>
      </c>
      <c r="O3264" s="11" t="s">
        <v>5124</v>
      </c>
      <c r="P3264" s="12">
        <v>12.84</v>
      </c>
      <c r="Q3264" s="12">
        <v>8.99</v>
      </c>
      <c r="R3264" s="11">
        <v>8.99</v>
      </c>
      <c r="S3264" s="13">
        <f t="shared" si="505"/>
        <v>27.847073170731708</v>
      </c>
      <c r="T3264" s="11">
        <v>82</v>
      </c>
      <c r="U3264" s="11">
        <v>254</v>
      </c>
      <c r="V3264" s="14">
        <f t="shared" si="506"/>
        <v>2283.46</v>
      </c>
      <c r="W3264" s="11">
        <v>170</v>
      </c>
      <c r="X3264" s="11">
        <v>906</v>
      </c>
      <c r="Y3264" s="11">
        <v>4300787131</v>
      </c>
      <c r="Z3264" s="11">
        <v>34787369</v>
      </c>
      <c r="AA3264" s="15">
        <f t="shared" si="507"/>
        <v>42027.747210648144</v>
      </c>
      <c r="AB3264" s="16" t="str">
        <f t="shared" si="508"/>
        <v>点击查看</v>
      </c>
      <c r="AC3264" s="11">
        <f t="shared" si="509"/>
        <v>2007</v>
      </c>
      <c r="AD3264" s="11"/>
      <c r="AE3264" s="11" t="s">
        <v>6628</v>
      </c>
      <c r="AF3264" s="11"/>
      <c r="AG3264" s="11" t="s">
        <v>12599</v>
      </c>
    </row>
    <row r="3265" spans="1:33" x14ac:dyDescent="0.15">
      <c r="A3265" s="11" t="s">
        <v>14690</v>
      </c>
      <c r="B3265" s="11" t="s">
        <v>15172</v>
      </c>
      <c r="C3265" s="11" t="s">
        <v>14691</v>
      </c>
      <c r="D3265" s="11"/>
      <c r="E3265" s="11" t="s">
        <v>17</v>
      </c>
      <c r="F3265" s="11" t="s">
        <v>17</v>
      </c>
      <c r="G3265" s="11" t="s">
        <v>17</v>
      </c>
      <c r="H3265" s="11" t="s">
        <v>9601</v>
      </c>
      <c r="I3265" s="11" t="str">
        <f t="shared" si="500"/>
        <v>卖家未填</v>
      </c>
      <c r="J3265" s="11" t="str">
        <f t="shared" si="501"/>
        <v>250</v>
      </c>
      <c r="K3265" s="11" t="str">
        <f t="shared" si="502"/>
        <v>卖家未填</v>
      </c>
      <c r="L3265" s="11" t="str">
        <f t="shared" si="503"/>
        <v>卖家未填</v>
      </c>
      <c r="M3265" s="11" t="str">
        <f t="shared" si="504"/>
        <v>百力滋色拉畅吃包</v>
      </c>
      <c r="N3265" s="11" t="s">
        <v>2092</v>
      </c>
      <c r="O3265" s="11"/>
      <c r="P3265" s="12">
        <v>14</v>
      </c>
      <c r="Q3265" s="12"/>
      <c r="R3265" s="11">
        <v>14</v>
      </c>
      <c r="S3265" s="13">
        <f t="shared" si="505"/>
        <v>24.021052631578947</v>
      </c>
      <c r="T3265" s="11">
        <v>95</v>
      </c>
      <c r="U3265" s="11">
        <v>163</v>
      </c>
      <c r="V3265" s="14">
        <f t="shared" si="506"/>
        <v>2282</v>
      </c>
      <c r="W3265" s="11">
        <v>1855</v>
      </c>
      <c r="X3265" s="11">
        <v>1054</v>
      </c>
      <c r="Y3265" s="11">
        <v>18388453060</v>
      </c>
      <c r="Z3265" s="11">
        <v>67536407</v>
      </c>
      <c r="AA3265" s="15" t="str">
        <f t="shared" si="507"/>
        <v/>
      </c>
      <c r="AB3265" s="16" t="str">
        <f t="shared" si="508"/>
        <v>点击查看</v>
      </c>
      <c r="AC3265" s="11">
        <f t="shared" si="509"/>
        <v>1900</v>
      </c>
      <c r="AD3265" s="11"/>
      <c r="AE3265" s="11"/>
      <c r="AF3265" s="11" t="s">
        <v>8272</v>
      </c>
      <c r="AG3265" s="11" t="s">
        <v>12465</v>
      </c>
    </row>
    <row r="3266" spans="1:33" x14ac:dyDescent="0.15">
      <c r="A3266" s="11" t="s">
        <v>14687</v>
      </c>
      <c r="B3266" s="11" t="s">
        <v>15840</v>
      </c>
      <c r="C3266" s="11" t="s">
        <v>14686</v>
      </c>
      <c r="D3266" s="17">
        <v>41989</v>
      </c>
      <c r="E3266" s="11" t="s">
        <v>20</v>
      </c>
      <c r="F3266" s="11" t="s">
        <v>20</v>
      </c>
      <c r="G3266" s="11" t="s">
        <v>20</v>
      </c>
      <c r="H3266" s="11" t="s">
        <v>9948</v>
      </c>
      <c r="I3266" s="11" t="str">
        <f t="shared" ref="I3266:I3329" si="510">IF(AH$1="","",IFERROR(TRIM(MID($AG3266,FIND(":",$AG3266,FIND(AH$1,$AG3266))+1,FIND("=",$AG3266,FIND(AH$1,$AG3266))-FIND(":",$AG3266,FIND(AH$1,$AG3266))-1)),"卖家未填"))</f>
        <v>豌豆黄</v>
      </c>
      <c r="J3266" s="11" t="str">
        <f t="shared" ref="J3266:J3329" si="511">IF(AI$1="","",IFERROR(TRIM(MID($AG3266,FIND(":",$AG3266,FIND(AI$1,$AG3266))+1,FIND("=",$AG3266,FIND(AI$1,$AG3266))-FIND(":",$AG3266,FIND(AI$1,$AG3266))-1)),"卖家未填"))</f>
        <v>500</v>
      </c>
      <c r="K3266" s="11" t="str">
        <f t="shared" ref="K3266:K3329" si="512">IF(AJ$1="","",IFERROR(TRIM(MID($AG3266,FIND(":",$AG3266,FIND(AJ$1,$AG3266))+1,FIND("=",$AG3266,FIND(AJ$1,$AG3266))-FIND(":",$AG3266,FIND(AJ$1,$AG3266))-1)),"卖家未填"))</f>
        <v>卖家未填</v>
      </c>
      <c r="L3266" s="11" t="str">
        <f t="shared" ref="L3266:L3329" si="513">IF(AK$1="","",IFERROR(TRIM(MID($AG3266,FIND(":",$AG3266,FIND(AK$1,$AG3266))+1,FIND("=",$AG3266,FIND(AK$1,$AG3266))-FIND(":",$AG3266,FIND(AK$1,$AG3266))-1)),"卖家未填"))</f>
        <v>卖家未填</v>
      </c>
      <c r="M3266" s="11" t="str">
        <f t="shared" ref="M3266:M3329" si="514">IF(AL$1="","",IFERROR(TRIM(MID($AG3266,FIND(":",$AG3266,FIND(AL$1,$AG3266))+1,FIND("=",$AG3266,FIND(AL$1,$AG3266))-FIND(":",$AG3266,FIND(AL$1,$AG3266))-1)),"卖家未填"))</f>
        <v>卖家未填</v>
      </c>
      <c r="N3266" s="11" t="s">
        <v>2505</v>
      </c>
      <c r="O3266" s="11" t="s">
        <v>4847</v>
      </c>
      <c r="P3266" s="12">
        <v>12</v>
      </c>
      <c r="Q3266" s="12"/>
      <c r="R3266" s="11">
        <v>12</v>
      </c>
      <c r="S3266" s="13">
        <f t="shared" ref="S3266:S3329" si="515">IFERROR(V3266/T3266,"0")</f>
        <v>34.545454545454547</v>
      </c>
      <c r="T3266" s="11">
        <v>66</v>
      </c>
      <c r="U3266" s="11">
        <v>190</v>
      </c>
      <c r="V3266" s="14">
        <f t="shared" ref="V3266:V3329" si="516">R3266*U3266</f>
        <v>2280</v>
      </c>
      <c r="W3266" s="11">
        <v>41</v>
      </c>
      <c r="X3266" s="11">
        <v>60</v>
      </c>
      <c r="Y3266" s="11">
        <v>43123710876</v>
      </c>
      <c r="Z3266" s="11">
        <v>115862338</v>
      </c>
      <c r="AA3266" s="15">
        <f t="shared" ref="AA3266:AA3329" si="517">IFERROR((MID(AE3266,FIND("ends=",AE3266)+5,FIND("000&amp;starts",AE3266)-FIND("ends=",AE3266)-5)+8*3600)/86400+70*365+19,"")</f>
        <v>42031.913124999999</v>
      </c>
      <c r="AB3266" s="16" t="str">
        <f t="shared" ref="AB3266:AB3329" si="518">HYPERLINK("http://item.taobao.com/item.htm?id="&amp;Y3266,"点击查看")</f>
        <v>点击查看</v>
      </c>
      <c r="AC3266" s="11">
        <f t="shared" ref="AC3266:AC3329" si="519">YEAR(D3266)</f>
        <v>2014</v>
      </c>
      <c r="AD3266" s="11"/>
      <c r="AE3266" s="11" t="s">
        <v>6778</v>
      </c>
      <c r="AF3266" s="11" t="s">
        <v>8939</v>
      </c>
      <c r="AG3266" s="11" t="s">
        <v>12862</v>
      </c>
    </row>
    <row r="3267" spans="1:33" x14ac:dyDescent="0.15">
      <c r="A3267" s="11" t="s">
        <v>14701</v>
      </c>
      <c r="B3267" s="11" t="s">
        <v>15106</v>
      </c>
      <c r="C3267" s="11" t="s">
        <v>14702</v>
      </c>
      <c r="D3267" s="11"/>
      <c r="E3267" s="11" t="s">
        <v>14726</v>
      </c>
      <c r="F3267" s="11" t="s">
        <v>14727</v>
      </c>
      <c r="G3267" s="11" t="s">
        <v>25</v>
      </c>
      <c r="H3267" s="11" t="s">
        <v>9792</v>
      </c>
      <c r="I3267" s="11" t="str">
        <f t="shared" si="510"/>
        <v>鲜花饼</v>
      </c>
      <c r="J3267" s="11" t="str">
        <f t="shared" si="511"/>
        <v>400</v>
      </c>
      <c r="K3267" s="11" t="str">
        <f t="shared" si="512"/>
        <v>卖家未填</v>
      </c>
      <c r="L3267" s="11" t="str">
        <f t="shared" si="513"/>
        <v>卖家未填</v>
      </c>
      <c r="M3267" s="11" t="str">
        <f t="shared" si="514"/>
        <v>苦荞鲜花饼400g</v>
      </c>
      <c r="N3267" s="11" t="s">
        <v>4269</v>
      </c>
      <c r="O3267" s="11" t="s">
        <v>4373</v>
      </c>
      <c r="P3267" s="12">
        <v>38</v>
      </c>
      <c r="Q3267" s="12"/>
      <c r="R3267" s="11">
        <v>38</v>
      </c>
      <c r="S3267" s="13">
        <f t="shared" si="515"/>
        <v>99.130434782608702</v>
      </c>
      <c r="T3267" s="11">
        <v>23</v>
      </c>
      <c r="U3267" s="11">
        <v>60</v>
      </c>
      <c r="V3267" s="14">
        <f t="shared" si="516"/>
        <v>2280</v>
      </c>
      <c r="W3267" s="11">
        <v>201</v>
      </c>
      <c r="X3267" s="11">
        <v>1881</v>
      </c>
      <c r="Y3267" s="11">
        <v>36355940408</v>
      </c>
      <c r="Z3267" s="11">
        <v>107421894</v>
      </c>
      <c r="AA3267" s="15" t="str">
        <f t="shared" si="517"/>
        <v/>
      </c>
      <c r="AB3267" s="16" t="str">
        <f t="shared" si="518"/>
        <v>点击查看</v>
      </c>
      <c r="AC3267" s="11">
        <f t="shared" si="519"/>
        <v>1900</v>
      </c>
      <c r="AD3267" s="11"/>
      <c r="AE3267" s="11"/>
      <c r="AF3267" s="11" t="s">
        <v>8151</v>
      </c>
      <c r="AG3267" s="11" t="s">
        <v>14573</v>
      </c>
    </row>
    <row r="3268" spans="1:33" x14ac:dyDescent="0.15">
      <c r="A3268" s="11" t="s">
        <v>14703</v>
      </c>
      <c r="B3268" s="11" t="s">
        <v>15547</v>
      </c>
      <c r="C3268" s="11" t="s">
        <v>14700</v>
      </c>
      <c r="D3268" s="17">
        <v>40738</v>
      </c>
      <c r="E3268" s="11" t="s">
        <v>17</v>
      </c>
      <c r="F3268" s="11" t="s">
        <v>17</v>
      </c>
      <c r="G3268" s="11" t="s">
        <v>17</v>
      </c>
      <c r="H3268" s="11" t="s">
        <v>9927</v>
      </c>
      <c r="I3268" s="11" t="str">
        <f t="shared" si="510"/>
        <v>卖家未填</v>
      </c>
      <c r="J3268" s="11" t="str">
        <f t="shared" si="511"/>
        <v>168</v>
      </c>
      <c r="K3268" s="11" t="str">
        <f t="shared" si="512"/>
        <v>卖家未填</v>
      </c>
      <c r="L3268" s="11" t="str">
        <f t="shared" si="513"/>
        <v>卖家未填</v>
      </c>
      <c r="M3268" s="11" t="str">
        <f t="shared" si="514"/>
        <v>卖家未填</v>
      </c>
      <c r="N3268" s="11" t="s">
        <v>3054</v>
      </c>
      <c r="O3268" s="11" t="s">
        <v>5175</v>
      </c>
      <c r="P3268" s="12">
        <v>12</v>
      </c>
      <c r="Q3268" s="12">
        <v>10.7</v>
      </c>
      <c r="R3268" s="11">
        <v>10.7</v>
      </c>
      <c r="S3268" s="13">
        <f t="shared" si="515"/>
        <v>50.646666666666661</v>
      </c>
      <c r="T3268" s="11">
        <v>45</v>
      </c>
      <c r="U3268" s="11">
        <v>213</v>
      </c>
      <c r="V3268" s="14">
        <f t="shared" si="516"/>
        <v>2279.1</v>
      </c>
      <c r="W3268" s="11">
        <v>96</v>
      </c>
      <c r="X3268" s="11">
        <v>471</v>
      </c>
      <c r="Y3268" s="11">
        <v>12354328799</v>
      </c>
      <c r="Z3268" s="11">
        <v>67852588</v>
      </c>
      <c r="AA3268" s="15">
        <f t="shared" si="517"/>
        <v>42031.760578703703</v>
      </c>
      <c r="AB3268" s="16" t="str">
        <f t="shared" si="518"/>
        <v>点击查看</v>
      </c>
      <c r="AC3268" s="11">
        <f t="shared" si="519"/>
        <v>2011</v>
      </c>
      <c r="AD3268" s="11"/>
      <c r="AE3268" s="11" t="s">
        <v>7131</v>
      </c>
      <c r="AF3268" s="11" t="s">
        <v>8911</v>
      </c>
      <c r="AG3268" s="11" t="s">
        <v>13392</v>
      </c>
    </row>
    <row r="3269" spans="1:33" x14ac:dyDescent="0.15">
      <c r="A3269" s="11" t="s">
        <v>14687</v>
      </c>
      <c r="B3269" s="11" t="s">
        <v>14934</v>
      </c>
      <c r="C3269" s="11" t="s">
        <v>14688</v>
      </c>
      <c r="D3269" s="17">
        <v>39016</v>
      </c>
      <c r="E3269" s="11" t="s">
        <v>17</v>
      </c>
      <c r="F3269" s="11" t="s">
        <v>17</v>
      </c>
      <c r="G3269" s="11" t="s">
        <v>17</v>
      </c>
      <c r="H3269" s="11" t="s">
        <v>9994</v>
      </c>
      <c r="I3269" s="11" t="str">
        <f t="shared" si="510"/>
        <v>卖家未填</v>
      </c>
      <c r="J3269" s="11" t="str">
        <f t="shared" si="511"/>
        <v>250</v>
      </c>
      <c r="K3269" s="11" t="str">
        <f t="shared" si="512"/>
        <v>卖家未填</v>
      </c>
      <c r="L3269" s="11" t="str">
        <f t="shared" si="513"/>
        <v>卖家未填</v>
      </c>
      <c r="M3269" s="11" t="str">
        <f t="shared" si="514"/>
        <v>卖家未填</v>
      </c>
      <c r="N3269" s="11" t="s">
        <v>2723</v>
      </c>
      <c r="O3269" s="11" t="s">
        <v>5286</v>
      </c>
      <c r="P3269" s="12">
        <v>67</v>
      </c>
      <c r="Q3269" s="12">
        <v>26.5</v>
      </c>
      <c r="R3269" s="11">
        <v>26.5</v>
      </c>
      <c r="S3269" s="13">
        <f t="shared" si="515"/>
        <v>39.982456140350877</v>
      </c>
      <c r="T3269" s="11">
        <v>57</v>
      </c>
      <c r="U3269" s="11">
        <v>86</v>
      </c>
      <c r="V3269" s="14">
        <f t="shared" si="516"/>
        <v>2279</v>
      </c>
      <c r="W3269" s="11">
        <v>9</v>
      </c>
      <c r="X3269" s="11">
        <v>78</v>
      </c>
      <c r="Y3269" s="11">
        <v>43214146200</v>
      </c>
      <c r="Z3269" s="11">
        <v>34000889</v>
      </c>
      <c r="AA3269" s="15">
        <f t="shared" si="517"/>
        <v>42030.620347222226</v>
      </c>
      <c r="AB3269" s="16" t="str">
        <f t="shared" si="518"/>
        <v>点击查看</v>
      </c>
      <c r="AC3269" s="11">
        <f t="shared" si="519"/>
        <v>2006</v>
      </c>
      <c r="AD3269" s="11"/>
      <c r="AE3269" s="11" t="s">
        <v>6913</v>
      </c>
      <c r="AF3269" s="11" t="s">
        <v>9009</v>
      </c>
      <c r="AG3269" s="11" t="s">
        <v>13069</v>
      </c>
    </row>
    <row r="3270" spans="1:33" x14ac:dyDescent="0.15">
      <c r="A3270" s="11" t="s">
        <v>14690</v>
      </c>
      <c r="B3270" s="11" t="s">
        <v>14949</v>
      </c>
      <c r="C3270" s="11" t="s">
        <v>14691</v>
      </c>
      <c r="D3270" s="11"/>
      <c r="E3270" s="11" t="s">
        <v>14719</v>
      </c>
      <c r="F3270" s="11" t="s">
        <v>14740</v>
      </c>
      <c r="G3270" s="11" t="s">
        <v>36</v>
      </c>
      <c r="H3270" s="11" t="s">
        <v>10538</v>
      </c>
      <c r="I3270" s="11" t="str">
        <f t="shared" si="510"/>
        <v>松露巧克力</v>
      </c>
      <c r="J3270" s="11" t="str">
        <f t="shared" si="511"/>
        <v>408</v>
      </c>
      <c r="K3270" s="11" t="str">
        <f t="shared" si="512"/>
        <v>卖家未填</v>
      </c>
      <c r="L3270" s="11" t="str">
        <f t="shared" si="513"/>
        <v>卖家未填</v>
      </c>
      <c r="M3270" s="11" t="str">
        <f t="shared" si="514"/>
        <v>松露巧克力</v>
      </c>
      <c r="N3270" s="11" t="s">
        <v>2736</v>
      </c>
      <c r="O3270" s="11"/>
      <c r="P3270" s="12">
        <v>68</v>
      </c>
      <c r="Q3270" s="12">
        <v>26.8</v>
      </c>
      <c r="R3270" s="11">
        <v>26.8</v>
      </c>
      <c r="S3270" s="13">
        <f t="shared" si="515"/>
        <v>40.678571428571431</v>
      </c>
      <c r="T3270" s="11">
        <v>56</v>
      </c>
      <c r="U3270" s="11">
        <v>85</v>
      </c>
      <c r="V3270" s="14">
        <f t="shared" si="516"/>
        <v>2278</v>
      </c>
      <c r="W3270" s="11">
        <v>49</v>
      </c>
      <c r="X3270" s="11">
        <v>56</v>
      </c>
      <c r="Y3270" s="11">
        <v>43258502204</v>
      </c>
      <c r="Z3270" s="11">
        <v>114142160</v>
      </c>
      <c r="AA3270" s="15" t="str">
        <f t="shared" si="517"/>
        <v/>
      </c>
      <c r="AB3270" s="16" t="str">
        <f t="shared" si="518"/>
        <v>点击查看</v>
      </c>
      <c r="AC3270" s="11">
        <f t="shared" si="519"/>
        <v>1900</v>
      </c>
      <c r="AD3270" s="11"/>
      <c r="AE3270" s="11"/>
      <c r="AF3270" s="11" t="s">
        <v>9015</v>
      </c>
      <c r="AG3270" s="11" t="s">
        <v>13082</v>
      </c>
    </row>
    <row r="3271" spans="1:33" x14ac:dyDescent="0.15">
      <c r="A3271" s="11" t="s">
        <v>14687</v>
      </c>
      <c r="B3271" s="11" t="s">
        <v>15153</v>
      </c>
      <c r="C3271" s="11" t="s">
        <v>14686</v>
      </c>
      <c r="D3271" s="17">
        <v>41767</v>
      </c>
      <c r="E3271" s="11" t="s">
        <v>14713</v>
      </c>
      <c r="F3271" s="11" t="s">
        <v>14785</v>
      </c>
      <c r="G3271" s="11" t="s">
        <v>71</v>
      </c>
      <c r="H3271" s="11" t="s">
        <v>9640</v>
      </c>
      <c r="I3271" s="11" t="str">
        <f t="shared" si="510"/>
        <v>卖家未填</v>
      </c>
      <c r="J3271" s="11" t="str">
        <f t="shared" si="511"/>
        <v>480</v>
      </c>
      <c r="K3271" s="11" t="str">
        <f t="shared" si="512"/>
        <v>卖家未填</v>
      </c>
      <c r="L3271" s="11" t="str">
        <f t="shared" si="513"/>
        <v>卖家未填</v>
      </c>
      <c r="M3271" s="11" t="str">
        <f t="shared" si="514"/>
        <v>卖家未填</v>
      </c>
      <c r="N3271" s="11" t="s">
        <v>2333</v>
      </c>
      <c r="O3271" s="11" t="s">
        <v>4388</v>
      </c>
      <c r="P3271" s="12">
        <v>46.8</v>
      </c>
      <c r="Q3271" s="12">
        <v>28.8</v>
      </c>
      <c r="R3271" s="11">
        <v>28.8</v>
      </c>
      <c r="S3271" s="13">
        <f t="shared" si="515"/>
        <v>30.336000000000002</v>
      </c>
      <c r="T3271" s="11">
        <v>75</v>
      </c>
      <c r="U3271" s="11">
        <v>79</v>
      </c>
      <c r="V3271" s="14">
        <f t="shared" si="516"/>
        <v>2275.2000000000003</v>
      </c>
      <c r="W3271" s="11">
        <v>37</v>
      </c>
      <c r="X3271" s="11">
        <v>137</v>
      </c>
      <c r="Y3271" s="11">
        <v>42547769769</v>
      </c>
      <c r="Z3271" s="11">
        <v>110746841</v>
      </c>
      <c r="AA3271" s="15">
        <f t="shared" si="517"/>
        <v>42028.967569444445</v>
      </c>
      <c r="AB3271" s="16" t="str">
        <f t="shared" si="518"/>
        <v>点击查看</v>
      </c>
      <c r="AC3271" s="11">
        <f t="shared" si="519"/>
        <v>2014</v>
      </c>
      <c r="AD3271" s="11"/>
      <c r="AE3271" s="11" t="s">
        <v>6684</v>
      </c>
      <c r="AF3271" s="11" t="s">
        <v>8403</v>
      </c>
      <c r="AG3271" s="11" t="s">
        <v>12698</v>
      </c>
    </row>
    <row r="3272" spans="1:33" x14ac:dyDescent="0.15">
      <c r="A3272" s="11" t="s">
        <v>14701</v>
      </c>
      <c r="B3272" s="11" t="s">
        <v>15285</v>
      </c>
      <c r="C3272" s="11" t="s">
        <v>14702</v>
      </c>
      <c r="D3272" s="11"/>
      <c r="E3272" s="11" t="s">
        <v>17</v>
      </c>
      <c r="F3272" s="11" t="s">
        <v>17</v>
      </c>
      <c r="G3272" s="11" t="s">
        <v>17</v>
      </c>
      <c r="H3272" s="11" t="s">
        <v>9578</v>
      </c>
      <c r="I3272" s="11" t="str">
        <f t="shared" si="510"/>
        <v>大白兔奶糖</v>
      </c>
      <c r="J3272" s="11" t="str">
        <f t="shared" si="511"/>
        <v>500</v>
      </c>
      <c r="K3272" s="11" t="str">
        <f t="shared" si="512"/>
        <v>卖家未填</v>
      </c>
      <c r="L3272" s="11" t="str">
        <f t="shared" si="513"/>
        <v>卖家未填</v>
      </c>
      <c r="M3272" s="11" t="str">
        <f t="shared" si="514"/>
        <v>大白兔奶糖散装500g</v>
      </c>
      <c r="N3272" s="11" t="s">
        <v>3582</v>
      </c>
      <c r="O3272" s="11" t="s">
        <v>4684</v>
      </c>
      <c r="P3272" s="12">
        <v>23.9</v>
      </c>
      <c r="Q3272" s="12"/>
      <c r="R3272" s="11">
        <v>23.9</v>
      </c>
      <c r="S3272" s="13">
        <f t="shared" si="515"/>
        <v>68.803030303030297</v>
      </c>
      <c r="T3272" s="11">
        <v>33</v>
      </c>
      <c r="U3272" s="11">
        <v>95</v>
      </c>
      <c r="V3272" s="14">
        <f t="shared" si="516"/>
        <v>2270.5</v>
      </c>
      <c r="W3272" s="11">
        <v>484</v>
      </c>
      <c r="X3272" s="11">
        <v>156</v>
      </c>
      <c r="Y3272" s="11">
        <v>18176518868</v>
      </c>
      <c r="Z3272" s="11">
        <v>103440388</v>
      </c>
      <c r="AA3272" s="15" t="str">
        <f t="shared" si="517"/>
        <v/>
      </c>
      <c r="AB3272" s="16" t="str">
        <f t="shared" si="518"/>
        <v>点击查看</v>
      </c>
      <c r="AC3272" s="11">
        <f t="shared" si="519"/>
        <v>1900</v>
      </c>
      <c r="AD3272" s="11"/>
      <c r="AE3272" s="11"/>
      <c r="AF3272" s="11" t="s">
        <v>8291</v>
      </c>
      <c r="AG3272" s="11" t="s">
        <v>13904</v>
      </c>
    </row>
    <row r="3273" spans="1:33" x14ac:dyDescent="0.15">
      <c r="A3273" s="11" t="s">
        <v>14701</v>
      </c>
      <c r="B3273" s="11" t="s">
        <v>15538</v>
      </c>
      <c r="C3273" s="11" t="s">
        <v>14702</v>
      </c>
      <c r="D3273" s="11"/>
      <c r="E3273" s="11" t="s">
        <v>14719</v>
      </c>
      <c r="F3273" s="11" t="s">
        <v>14733</v>
      </c>
      <c r="G3273" s="11" t="s">
        <v>29</v>
      </c>
      <c r="H3273" s="11" t="s">
        <v>10577</v>
      </c>
      <c r="I3273" s="11" t="str">
        <f t="shared" si="510"/>
        <v>卖家未填</v>
      </c>
      <c r="J3273" s="11" t="str">
        <f t="shared" si="511"/>
        <v>1014</v>
      </c>
      <c r="K3273" s="11" t="str">
        <f t="shared" si="512"/>
        <v>卖家未填</v>
      </c>
      <c r="L3273" s="11" t="str">
        <f t="shared" si="513"/>
        <v>卖家未填</v>
      </c>
      <c r="M3273" s="11" t="str">
        <f t="shared" si="514"/>
        <v>礼包</v>
      </c>
      <c r="N3273" s="11" t="s">
        <v>3812</v>
      </c>
      <c r="O3273" s="11"/>
      <c r="P3273" s="12">
        <v>128</v>
      </c>
      <c r="Q3273" s="12">
        <v>68.8</v>
      </c>
      <c r="R3273" s="11">
        <v>68.8</v>
      </c>
      <c r="S3273" s="13">
        <f t="shared" si="515"/>
        <v>78.289655172413802</v>
      </c>
      <c r="T3273" s="11">
        <v>29</v>
      </c>
      <c r="U3273" s="11">
        <v>33</v>
      </c>
      <c r="V3273" s="14">
        <f t="shared" si="516"/>
        <v>2270.4</v>
      </c>
      <c r="W3273" s="11">
        <v>36</v>
      </c>
      <c r="X3273" s="11">
        <v>43</v>
      </c>
      <c r="Y3273" s="11">
        <v>42858985990</v>
      </c>
      <c r="Z3273" s="11">
        <v>106563654</v>
      </c>
      <c r="AA3273" s="15" t="str">
        <f t="shared" si="517"/>
        <v/>
      </c>
      <c r="AB3273" s="16" t="str">
        <f t="shared" si="518"/>
        <v>点击查看</v>
      </c>
      <c r="AC3273" s="11">
        <f t="shared" si="519"/>
        <v>1900</v>
      </c>
      <c r="AD3273" s="11"/>
      <c r="AE3273" s="11"/>
      <c r="AF3273" s="11" t="s">
        <v>9299</v>
      </c>
      <c r="AG3273" s="11" t="s">
        <v>14129</v>
      </c>
    </row>
    <row r="3274" spans="1:33" x14ac:dyDescent="0.15">
      <c r="A3274" s="11" t="s">
        <v>14687</v>
      </c>
      <c r="B3274" s="11" t="s">
        <v>15973</v>
      </c>
      <c r="C3274" s="11" t="s">
        <v>14692</v>
      </c>
      <c r="D3274" s="17">
        <v>41015</v>
      </c>
      <c r="E3274" s="11" t="s">
        <v>14713</v>
      </c>
      <c r="F3274" s="11" t="s">
        <v>14785</v>
      </c>
      <c r="G3274" s="11" t="s">
        <v>71</v>
      </c>
      <c r="H3274" s="11" t="s">
        <v>10031</v>
      </c>
      <c r="I3274" s="11" t="str">
        <f t="shared" si="510"/>
        <v>卖家未填</v>
      </c>
      <c r="J3274" s="11" t="str">
        <f t="shared" si="511"/>
        <v>750</v>
      </c>
      <c r="K3274" s="11" t="str">
        <f t="shared" si="512"/>
        <v>卖家未填</v>
      </c>
      <c r="L3274" s="11" t="str">
        <f t="shared" si="513"/>
        <v>卖家未填</v>
      </c>
      <c r="M3274" s="11" t="str">
        <f t="shared" si="514"/>
        <v>卖家未填</v>
      </c>
      <c r="N3274" s="11" t="s">
        <v>2901</v>
      </c>
      <c r="O3274" s="11" t="s">
        <v>4493</v>
      </c>
      <c r="P3274" s="12">
        <v>66</v>
      </c>
      <c r="Q3274" s="12">
        <v>39.799999999999997</v>
      </c>
      <c r="R3274" s="11">
        <v>39.799999999999997</v>
      </c>
      <c r="S3274" s="13">
        <f t="shared" si="515"/>
        <v>45.372</v>
      </c>
      <c r="T3274" s="11">
        <v>50</v>
      </c>
      <c r="U3274" s="11">
        <v>57</v>
      </c>
      <c r="V3274" s="14">
        <f t="shared" si="516"/>
        <v>2268.6</v>
      </c>
      <c r="W3274" s="11">
        <v>840</v>
      </c>
      <c r="X3274" s="11">
        <v>1947</v>
      </c>
      <c r="Y3274" s="11">
        <v>39381012488</v>
      </c>
      <c r="Z3274" s="11">
        <v>71474410</v>
      </c>
      <c r="AA3274" s="15">
        <f t="shared" si="517"/>
        <v>42028.644525462965</v>
      </c>
      <c r="AB3274" s="16" t="str">
        <f t="shared" si="518"/>
        <v>点击查看</v>
      </c>
      <c r="AC3274" s="11">
        <f t="shared" si="519"/>
        <v>2012</v>
      </c>
      <c r="AD3274" s="11"/>
      <c r="AE3274" s="11" t="s">
        <v>7027</v>
      </c>
      <c r="AF3274" s="11" t="s">
        <v>9063</v>
      </c>
      <c r="AG3274" s="11" t="s">
        <v>13244</v>
      </c>
    </row>
    <row r="3275" spans="1:33" x14ac:dyDescent="0.15">
      <c r="A3275" s="11" t="s">
        <v>14690</v>
      </c>
      <c r="B3275" s="11" t="s">
        <v>15492</v>
      </c>
      <c r="C3275" s="11" t="s">
        <v>14691</v>
      </c>
      <c r="D3275" s="11"/>
      <c r="E3275" s="11" t="s">
        <v>87</v>
      </c>
      <c r="F3275" s="11" t="s">
        <v>87</v>
      </c>
      <c r="G3275" s="11" t="s">
        <v>87</v>
      </c>
      <c r="H3275" s="11" t="s">
        <v>10449</v>
      </c>
      <c r="I3275" s="11" t="str">
        <f t="shared" si="510"/>
        <v>卖家未填</v>
      </c>
      <c r="J3275" s="11" t="str">
        <f t="shared" si="511"/>
        <v>卖家未填</v>
      </c>
      <c r="K3275" s="11" t="str">
        <f t="shared" si="512"/>
        <v>卖家未填</v>
      </c>
      <c r="L3275" s="11" t="str">
        <f t="shared" si="513"/>
        <v>卖家未填</v>
      </c>
      <c r="M3275" s="11" t="str">
        <f t="shared" si="514"/>
        <v>麻花</v>
      </c>
      <c r="N3275" s="11" t="s">
        <v>1945</v>
      </c>
      <c r="O3275" s="11" t="s">
        <v>4499</v>
      </c>
      <c r="P3275" s="12">
        <v>15</v>
      </c>
      <c r="Q3275" s="12">
        <v>9.9</v>
      </c>
      <c r="R3275" s="11">
        <v>9.9</v>
      </c>
      <c r="S3275" s="13">
        <f t="shared" si="515"/>
        <v>20.991666666666667</v>
      </c>
      <c r="T3275" s="11">
        <v>108</v>
      </c>
      <c r="U3275" s="11">
        <v>229</v>
      </c>
      <c r="V3275" s="14">
        <f t="shared" si="516"/>
        <v>2267.1</v>
      </c>
      <c r="W3275" s="11">
        <v>170</v>
      </c>
      <c r="X3275" s="11">
        <v>31</v>
      </c>
      <c r="Y3275" s="11">
        <v>18823673965</v>
      </c>
      <c r="Z3275" s="11">
        <v>104679321</v>
      </c>
      <c r="AA3275" s="15" t="str">
        <f t="shared" si="517"/>
        <v/>
      </c>
      <c r="AB3275" s="16" t="str">
        <f t="shared" si="518"/>
        <v>点击查看</v>
      </c>
      <c r="AC3275" s="11">
        <f t="shared" si="519"/>
        <v>1900</v>
      </c>
      <c r="AD3275" s="11"/>
      <c r="AE3275" s="11"/>
      <c r="AF3275" s="11" t="s">
        <v>8604</v>
      </c>
      <c r="AG3275" s="11" t="s">
        <v>12331</v>
      </c>
    </row>
    <row r="3276" spans="1:33" x14ac:dyDescent="0.15">
      <c r="A3276" s="11" t="s">
        <v>14687</v>
      </c>
      <c r="B3276" s="11" t="s">
        <v>15067</v>
      </c>
      <c r="C3276" s="11" t="s">
        <v>14692</v>
      </c>
      <c r="D3276" s="17">
        <v>40620</v>
      </c>
      <c r="E3276" s="11" t="s">
        <v>14715</v>
      </c>
      <c r="F3276" s="11" t="s">
        <v>14775</v>
      </c>
      <c r="G3276" s="11" t="s">
        <v>62</v>
      </c>
      <c r="H3276" s="11" t="s">
        <v>9604</v>
      </c>
      <c r="I3276" s="11" t="str">
        <f t="shared" si="510"/>
        <v>卖家未填</v>
      </c>
      <c r="J3276" s="11" t="str">
        <f t="shared" si="511"/>
        <v>300</v>
      </c>
      <c r="K3276" s="11" t="str">
        <f t="shared" si="512"/>
        <v>卖家未填</v>
      </c>
      <c r="L3276" s="11" t="str">
        <f t="shared" si="513"/>
        <v>卖家未填</v>
      </c>
      <c r="M3276" s="11" t="str">
        <f t="shared" si="514"/>
        <v>条糕</v>
      </c>
      <c r="N3276" s="11" t="s">
        <v>2696</v>
      </c>
      <c r="O3276" s="11" t="s">
        <v>4500</v>
      </c>
      <c r="P3276" s="12">
        <v>6</v>
      </c>
      <c r="Q3276" s="12"/>
      <c r="R3276" s="11">
        <v>6</v>
      </c>
      <c r="S3276" s="13">
        <f t="shared" si="515"/>
        <v>39</v>
      </c>
      <c r="T3276" s="11">
        <v>58</v>
      </c>
      <c r="U3276" s="11">
        <v>377</v>
      </c>
      <c r="V3276" s="14">
        <f t="shared" si="516"/>
        <v>2262</v>
      </c>
      <c r="W3276" s="11">
        <v>26</v>
      </c>
      <c r="X3276" s="11">
        <v>25</v>
      </c>
      <c r="Y3276" s="11">
        <v>42406983175</v>
      </c>
      <c r="Z3276" s="11">
        <v>65560953</v>
      </c>
      <c r="AA3276" s="15">
        <f t="shared" si="517"/>
        <v>42029.703657407408</v>
      </c>
      <c r="AB3276" s="16" t="str">
        <f t="shared" si="518"/>
        <v>点击查看</v>
      </c>
      <c r="AC3276" s="11">
        <f t="shared" si="519"/>
        <v>2011</v>
      </c>
      <c r="AD3276" s="11"/>
      <c r="AE3276" s="11" t="s">
        <v>6898</v>
      </c>
      <c r="AF3276" s="11" t="s">
        <v>8317</v>
      </c>
      <c r="AG3276" s="11" t="s">
        <v>13043</v>
      </c>
    </row>
    <row r="3277" spans="1:33" x14ac:dyDescent="0.15">
      <c r="A3277" s="11" t="s">
        <v>14710</v>
      </c>
      <c r="B3277" s="11" t="s">
        <v>15435</v>
      </c>
      <c r="C3277" s="11" t="s">
        <v>14702</v>
      </c>
      <c r="D3277" s="11"/>
      <c r="E3277" s="11" t="s">
        <v>112</v>
      </c>
      <c r="F3277" s="11" t="s">
        <v>112</v>
      </c>
      <c r="G3277" s="11" t="s">
        <v>112</v>
      </c>
      <c r="H3277" s="11" t="s">
        <v>9601</v>
      </c>
      <c r="I3277" s="11" t="str">
        <f t="shared" si="510"/>
        <v>卖家未填</v>
      </c>
      <c r="J3277" s="11" t="str">
        <f t="shared" si="511"/>
        <v>71</v>
      </c>
      <c r="K3277" s="11" t="str">
        <f t="shared" si="512"/>
        <v>卖家未填</v>
      </c>
      <c r="L3277" s="11" t="str">
        <f t="shared" si="513"/>
        <v>卖家未填</v>
      </c>
      <c r="M3277" s="11" t="str">
        <f t="shared" si="514"/>
        <v>细长型</v>
      </c>
      <c r="N3277" s="11" t="s">
        <v>3613</v>
      </c>
      <c r="O3277" s="11" t="s">
        <v>4843</v>
      </c>
      <c r="P3277" s="12">
        <v>36</v>
      </c>
      <c r="Q3277" s="12">
        <v>18</v>
      </c>
      <c r="R3277" s="11">
        <v>18</v>
      </c>
      <c r="S3277" s="13">
        <f t="shared" si="515"/>
        <v>70.3125</v>
      </c>
      <c r="T3277" s="11">
        <v>32</v>
      </c>
      <c r="U3277" s="11">
        <v>125</v>
      </c>
      <c r="V3277" s="14">
        <f t="shared" si="516"/>
        <v>2250</v>
      </c>
      <c r="W3277" s="11">
        <v>21</v>
      </c>
      <c r="X3277" s="11">
        <v>79</v>
      </c>
      <c r="Y3277" s="11">
        <v>42218468583</v>
      </c>
      <c r="Z3277" s="11">
        <v>113239715</v>
      </c>
      <c r="AA3277" s="15" t="str">
        <f t="shared" si="517"/>
        <v/>
      </c>
      <c r="AB3277" s="16" t="str">
        <f t="shared" si="518"/>
        <v>点击查看</v>
      </c>
      <c r="AC3277" s="11">
        <f t="shared" si="519"/>
        <v>1900</v>
      </c>
      <c r="AD3277" s="11"/>
      <c r="AE3277" s="11"/>
      <c r="AF3277" s="11" t="s">
        <v>8272</v>
      </c>
      <c r="AG3277" s="11" t="s">
        <v>13933</v>
      </c>
    </row>
    <row r="3278" spans="1:33" x14ac:dyDescent="0.15">
      <c r="A3278" s="11" t="s">
        <v>14701</v>
      </c>
      <c r="B3278" s="11" t="s">
        <v>14968</v>
      </c>
      <c r="C3278" s="11" t="s">
        <v>14702</v>
      </c>
      <c r="D3278" s="11"/>
      <c r="E3278" s="11" t="s">
        <v>17</v>
      </c>
      <c r="F3278" s="11" t="s">
        <v>17</v>
      </c>
      <c r="G3278" s="11" t="s">
        <v>17</v>
      </c>
      <c r="H3278" s="11" t="s">
        <v>9582</v>
      </c>
      <c r="I3278" s="11" t="str">
        <f t="shared" si="510"/>
        <v>卖家未填</v>
      </c>
      <c r="J3278" s="11" t="str">
        <f t="shared" si="511"/>
        <v>1404</v>
      </c>
      <c r="K3278" s="11" t="str">
        <f t="shared" si="512"/>
        <v>卖家未填</v>
      </c>
      <c r="L3278" s="11" t="str">
        <f t="shared" si="513"/>
        <v>卖家未填</v>
      </c>
      <c r="M3278" s="11" t="str">
        <f t="shared" si="514"/>
        <v>燕麦巧克力468g*3袋</v>
      </c>
      <c r="N3278" s="11" t="s">
        <v>3092</v>
      </c>
      <c r="O3278" s="11"/>
      <c r="P3278" s="12">
        <v>108</v>
      </c>
      <c r="Q3278" s="12">
        <v>46.8</v>
      </c>
      <c r="R3278" s="11">
        <v>46.8</v>
      </c>
      <c r="S3278" s="13">
        <f t="shared" si="515"/>
        <v>51.054545454545448</v>
      </c>
      <c r="T3278" s="11">
        <v>44</v>
      </c>
      <c r="U3278" s="11">
        <v>48</v>
      </c>
      <c r="V3278" s="14">
        <f t="shared" si="516"/>
        <v>2246.3999999999996</v>
      </c>
      <c r="W3278" s="11">
        <v>38</v>
      </c>
      <c r="X3278" s="11">
        <v>49</v>
      </c>
      <c r="Y3278" s="11">
        <v>42736143953</v>
      </c>
      <c r="Z3278" s="11">
        <v>110975016</v>
      </c>
      <c r="AA3278" s="15" t="str">
        <f t="shared" si="517"/>
        <v/>
      </c>
      <c r="AB3278" s="16" t="str">
        <f t="shared" si="518"/>
        <v>点击查看</v>
      </c>
      <c r="AC3278" s="11">
        <f t="shared" si="519"/>
        <v>1900</v>
      </c>
      <c r="AD3278" s="11"/>
      <c r="AE3278" s="11"/>
      <c r="AF3278" s="11" t="s">
        <v>8059</v>
      </c>
      <c r="AG3278" s="11" t="s">
        <v>13429</v>
      </c>
    </row>
    <row r="3279" spans="1:33" x14ac:dyDescent="0.15">
      <c r="A3279" s="11" t="s">
        <v>14690</v>
      </c>
      <c r="B3279" s="11" t="s">
        <v>15285</v>
      </c>
      <c r="C3279" s="11" t="s">
        <v>14691</v>
      </c>
      <c r="D3279" s="11"/>
      <c r="E3279" s="11" t="s">
        <v>17</v>
      </c>
      <c r="F3279" s="11" t="s">
        <v>17</v>
      </c>
      <c r="G3279" s="11" t="s">
        <v>17</v>
      </c>
      <c r="H3279" s="11" t="s">
        <v>9578</v>
      </c>
      <c r="I3279" s="11" t="str">
        <f t="shared" si="510"/>
        <v>大白兔奶糖</v>
      </c>
      <c r="J3279" s="11" t="str">
        <f t="shared" si="511"/>
        <v>227</v>
      </c>
      <c r="K3279" s="11" t="str">
        <f t="shared" si="512"/>
        <v>卖家未填</v>
      </c>
      <c r="L3279" s="11" t="str">
        <f t="shared" si="513"/>
        <v>卖家未填</v>
      </c>
      <c r="M3279" s="11" t="str">
        <f t="shared" si="514"/>
        <v>大白兔红豆味奶糖227g</v>
      </c>
      <c r="N3279" s="11" t="s">
        <v>2663</v>
      </c>
      <c r="O3279" s="11" t="s">
        <v>4684</v>
      </c>
      <c r="P3279" s="12">
        <v>12.9</v>
      </c>
      <c r="Q3279" s="12"/>
      <c r="R3279" s="11">
        <v>12.9</v>
      </c>
      <c r="S3279" s="13">
        <f t="shared" si="515"/>
        <v>38.044067796610165</v>
      </c>
      <c r="T3279" s="11">
        <v>59</v>
      </c>
      <c r="U3279" s="11">
        <v>174</v>
      </c>
      <c r="V3279" s="14">
        <f t="shared" si="516"/>
        <v>2244.6</v>
      </c>
      <c r="W3279" s="11">
        <v>525</v>
      </c>
      <c r="X3279" s="11">
        <v>250</v>
      </c>
      <c r="Y3279" s="11">
        <v>18309742525</v>
      </c>
      <c r="Z3279" s="11">
        <v>103440388</v>
      </c>
      <c r="AA3279" s="15" t="str">
        <f t="shared" si="517"/>
        <v/>
      </c>
      <c r="AB3279" s="16" t="str">
        <f t="shared" si="518"/>
        <v>点击查看</v>
      </c>
      <c r="AC3279" s="11">
        <f t="shared" si="519"/>
        <v>1900</v>
      </c>
      <c r="AD3279" s="11"/>
      <c r="AE3279" s="11"/>
      <c r="AF3279" s="11" t="s">
        <v>8291</v>
      </c>
      <c r="AG3279" s="11" t="s">
        <v>13010</v>
      </c>
    </row>
    <row r="3280" spans="1:33" x14ac:dyDescent="0.15">
      <c r="A3280" s="11" t="s">
        <v>14703</v>
      </c>
      <c r="B3280" s="11" t="s">
        <v>14963</v>
      </c>
      <c r="C3280" s="11" t="s">
        <v>14709</v>
      </c>
      <c r="D3280" s="17">
        <v>39706</v>
      </c>
      <c r="E3280" s="11" t="s">
        <v>14723</v>
      </c>
      <c r="F3280" s="11" t="s">
        <v>14724</v>
      </c>
      <c r="G3280" s="11" t="s">
        <v>23</v>
      </c>
      <c r="H3280" s="11" t="s">
        <v>10145</v>
      </c>
      <c r="I3280" s="11" t="str">
        <f t="shared" si="510"/>
        <v>卖家未填</v>
      </c>
      <c r="J3280" s="11" t="str">
        <f t="shared" si="511"/>
        <v>62</v>
      </c>
      <c r="K3280" s="11" t="str">
        <f t="shared" si="512"/>
        <v>卖家未填</v>
      </c>
      <c r="L3280" s="11" t="str">
        <f t="shared" si="513"/>
        <v>卖家未填</v>
      </c>
      <c r="M3280" s="11" t="str">
        <f t="shared" si="514"/>
        <v>饼干</v>
      </c>
      <c r="N3280" s="11" t="s">
        <v>3488</v>
      </c>
      <c r="O3280" s="11" t="s">
        <v>5527</v>
      </c>
      <c r="P3280" s="12">
        <v>22</v>
      </c>
      <c r="Q3280" s="12"/>
      <c r="R3280" s="11">
        <v>22</v>
      </c>
      <c r="S3280" s="13">
        <f t="shared" si="515"/>
        <v>64.114285714285714</v>
      </c>
      <c r="T3280" s="11">
        <v>35</v>
      </c>
      <c r="U3280" s="11">
        <v>102</v>
      </c>
      <c r="V3280" s="14">
        <f t="shared" si="516"/>
        <v>2244</v>
      </c>
      <c r="W3280" s="11">
        <v>2</v>
      </c>
      <c r="X3280" s="11">
        <v>25</v>
      </c>
      <c r="Y3280" s="11">
        <v>43298807697</v>
      </c>
      <c r="Z3280" s="11">
        <v>36355612</v>
      </c>
      <c r="AA3280" s="15">
        <f t="shared" si="517"/>
        <v>42030.874189814815</v>
      </c>
      <c r="AB3280" s="16" t="str">
        <f t="shared" si="518"/>
        <v>点击查看</v>
      </c>
      <c r="AC3280" s="11">
        <f t="shared" si="519"/>
        <v>2008</v>
      </c>
      <c r="AD3280" s="11"/>
      <c r="AE3280" s="11" t="s">
        <v>7400</v>
      </c>
      <c r="AF3280" s="11" t="s">
        <v>9218</v>
      </c>
      <c r="AG3280" s="11" t="s">
        <v>13809</v>
      </c>
    </row>
    <row r="3281" spans="1:33" x14ac:dyDescent="0.15">
      <c r="A3281" s="11" t="s">
        <v>14687</v>
      </c>
      <c r="B3281" s="11" t="s">
        <v>15509</v>
      </c>
      <c r="C3281" s="11" t="s">
        <v>14689</v>
      </c>
      <c r="D3281" s="17">
        <v>41803</v>
      </c>
      <c r="E3281" s="11" t="s">
        <v>14723</v>
      </c>
      <c r="F3281" s="11" t="s">
        <v>14745</v>
      </c>
      <c r="G3281" s="11" t="s">
        <v>39</v>
      </c>
      <c r="H3281" s="11" t="s">
        <v>9747</v>
      </c>
      <c r="I3281" s="11" t="str">
        <f t="shared" si="510"/>
        <v>卖家未填</v>
      </c>
      <c r="J3281" s="11" t="str">
        <f t="shared" si="511"/>
        <v>800</v>
      </c>
      <c r="K3281" s="11" t="str">
        <f t="shared" si="512"/>
        <v>卖家未填</v>
      </c>
      <c r="L3281" s="11" t="str">
        <f t="shared" si="513"/>
        <v>卖家未填</v>
      </c>
      <c r="M3281" s="11" t="str">
        <f t="shared" si="514"/>
        <v>卖家未填</v>
      </c>
      <c r="N3281" s="11" t="s">
        <v>2623</v>
      </c>
      <c r="O3281" s="11" t="s">
        <v>4545</v>
      </c>
      <c r="P3281" s="12">
        <v>68.8</v>
      </c>
      <c r="Q3281" s="12">
        <v>29.9</v>
      </c>
      <c r="R3281" s="11">
        <v>29.9</v>
      </c>
      <c r="S3281" s="13">
        <f t="shared" si="515"/>
        <v>36.76229508196721</v>
      </c>
      <c r="T3281" s="11">
        <v>61</v>
      </c>
      <c r="U3281" s="11">
        <v>75</v>
      </c>
      <c r="V3281" s="14">
        <f t="shared" si="516"/>
        <v>2242.5</v>
      </c>
      <c r="W3281" s="11">
        <v>67</v>
      </c>
      <c r="X3281" s="11">
        <v>228</v>
      </c>
      <c r="Y3281" s="11">
        <v>42395979924</v>
      </c>
      <c r="Z3281" s="11">
        <v>111481247</v>
      </c>
      <c r="AA3281" s="15">
        <f t="shared" si="517"/>
        <v>42029.93822916667</v>
      </c>
      <c r="AB3281" s="16" t="str">
        <f t="shared" si="518"/>
        <v>点击查看</v>
      </c>
      <c r="AC3281" s="11">
        <f t="shared" si="519"/>
        <v>2014</v>
      </c>
      <c r="AD3281" s="11"/>
      <c r="AE3281" s="11" t="s">
        <v>6854</v>
      </c>
      <c r="AF3281" s="11" t="s">
        <v>8617</v>
      </c>
      <c r="AG3281" s="11" t="s">
        <v>12973</v>
      </c>
    </row>
    <row r="3282" spans="1:33" x14ac:dyDescent="0.15">
      <c r="A3282" s="11" t="s">
        <v>14687</v>
      </c>
      <c r="B3282" s="11" t="s">
        <v>15521</v>
      </c>
      <c r="C3282" s="11" t="s">
        <v>14686</v>
      </c>
      <c r="D3282" s="17">
        <v>41926</v>
      </c>
      <c r="E3282" s="11" t="s">
        <v>14726</v>
      </c>
      <c r="F3282" s="11" t="s">
        <v>14727</v>
      </c>
      <c r="G3282" s="11" t="s">
        <v>25</v>
      </c>
      <c r="H3282" s="11" t="s">
        <v>9648</v>
      </c>
      <c r="I3282" s="11" t="str">
        <f t="shared" si="510"/>
        <v>卖家未填</v>
      </c>
      <c r="J3282" s="11" t="str">
        <f t="shared" si="511"/>
        <v>300</v>
      </c>
      <c r="K3282" s="11" t="str">
        <f t="shared" si="512"/>
        <v>卖家未填</v>
      </c>
      <c r="L3282" s="11" t="str">
        <f t="shared" si="513"/>
        <v>卖家未填</v>
      </c>
      <c r="M3282" s="11" t="str">
        <f t="shared" si="514"/>
        <v>鲜花饼礼袋</v>
      </c>
      <c r="N3282" s="11" t="s">
        <v>2978</v>
      </c>
      <c r="O3282" s="11" t="s">
        <v>4915</v>
      </c>
      <c r="P3282" s="12">
        <v>56</v>
      </c>
      <c r="Q3282" s="12">
        <v>28</v>
      </c>
      <c r="R3282" s="11">
        <v>28</v>
      </c>
      <c r="S3282" s="13">
        <f t="shared" si="515"/>
        <v>47.659574468085104</v>
      </c>
      <c r="T3282" s="11">
        <v>47</v>
      </c>
      <c r="U3282" s="11">
        <v>80</v>
      </c>
      <c r="V3282" s="14">
        <f t="shared" si="516"/>
        <v>2240</v>
      </c>
      <c r="W3282" s="11">
        <v>21</v>
      </c>
      <c r="X3282" s="11">
        <v>17</v>
      </c>
      <c r="Y3282" s="11">
        <v>41677130417</v>
      </c>
      <c r="Z3282" s="11">
        <v>114237296</v>
      </c>
      <c r="AA3282" s="15">
        <f t="shared" si="517"/>
        <v>42028.599108796298</v>
      </c>
      <c r="AB3282" s="16" t="str">
        <f t="shared" si="518"/>
        <v>点击查看</v>
      </c>
      <c r="AC3282" s="11">
        <f t="shared" si="519"/>
        <v>2014</v>
      </c>
      <c r="AD3282" s="11"/>
      <c r="AE3282" s="11" t="s">
        <v>7077</v>
      </c>
      <c r="AF3282" s="11" t="s">
        <v>8422</v>
      </c>
      <c r="AG3282" s="11" t="s">
        <v>13319</v>
      </c>
    </row>
    <row r="3283" spans="1:33" x14ac:dyDescent="0.15">
      <c r="A3283" s="11" t="s">
        <v>14705</v>
      </c>
      <c r="B3283" s="11" t="s">
        <v>15462</v>
      </c>
      <c r="C3283" s="11" t="s">
        <v>14706</v>
      </c>
      <c r="D3283" s="17">
        <v>41332</v>
      </c>
      <c r="E3283" s="11" t="s">
        <v>17</v>
      </c>
      <c r="F3283" s="11" t="s">
        <v>17</v>
      </c>
      <c r="G3283" s="11" t="s">
        <v>17</v>
      </c>
      <c r="H3283" s="11" t="s">
        <v>9623</v>
      </c>
      <c r="I3283" s="11" t="str">
        <f t="shared" si="510"/>
        <v>黑巧克力</v>
      </c>
      <c r="J3283" s="11" t="str">
        <f t="shared" si="511"/>
        <v>100</v>
      </c>
      <c r="K3283" s="11" t="str">
        <f t="shared" si="512"/>
        <v>手工</v>
      </c>
      <c r="L3283" s="11" t="str">
        <f t="shared" si="513"/>
        <v>排块</v>
      </c>
      <c r="M3283" s="11" t="str">
        <f t="shared" si="514"/>
        <v>卖家未填</v>
      </c>
      <c r="N3283" s="11" t="s">
        <v>3466</v>
      </c>
      <c r="O3283" s="11" t="s">
        <v>5156</v>
      </c>
      <c r="P3283" s="12">
        <v>40</v>
      </c>
      <c r="Q3283" s="12"/>
      <c r="R3283" s="11">
        <v>40</v>
      </c>
      <c r="S3283" s="13">
        <f t="shared" si="515"/>
        <v>64</v>
      </c>
      <c r="T3283" s="11">
        <v>35</v>
      </c>
      <c r="U3283" s="11">
        <v>56</v>
      </c>
      <c r="V3283" s="14">
        <f t="shared" si="516"/>
        <v>2240</v>
      </c>
      <c r="W3283" s="11">
        <v>20</v>
      </c>
      <c r="X3283" s="11">
        <v>44</v>
      </c>
      <c r="Y3283" s="11">
        <v>17741485375</v>
      </c>
      <c r="Z3283" s="11">
        <v>102386790</v>
      </c>
      <c r="AA3283" s="15">
        <f t="shared" si="517"/>
        <v>42027.44831018518</v>
      </c>
      <c r="AB3283" s="16" t="str">
        <f t="shared" si="518"/>
        <v>点击查看</v>
      </c>
      <c r="AC3283" s="11">
        <f t="shared" si="519"/>
        <v>2013</v>
      </c>
      <c r="AD3283" s="11"/>
      <c r="AE3283" s="11" t="s">
        <v>7385</v>
      </c>
      <c r="AF3283" s="11" t="s">
        <v>8364</v>
      </c>
      <c r="AG3283" s="11" t="s">
        <v>13787</v>
      </c>
    </row>
    <row r="3284" spans="1:33" x14ac:dyDescent="0.15">
      <c r="A3284" s="11" t="s">
        <v>14671</v>
      </c>
      <c r="B3284" s="11" t="s">
        <v>14990</v>
      </c>
      <c r="C3284" s="11" t="s">
        <v>14675</v>
      </c>
      <c r="D3284" s="17">
        <v>39914</v>
      </c>
      <c r="E3284" s="11" t="s">
        <v>14715</v>
      </c>
      <c r="F3284" s="11" t="s">
        <v>14728</v>
      </c>
      <c r="G3284" s="11" t="s">
        <v>26</v>
      </c>
      <c r="H3284" s="11" t="s">
        <v>9642</v>
      </c>
      <c r="I3284" s="11" t="str">
        <f t="shared" si="510"/>
        <v>卖家未填</v>
      </c>
      <c r="J3284" s="11" t="str">
        <f t="shared" si="511"/>
        <v>90</v>
      </c>
      <c r="K3284" s="11" t="str">
        <f t="shared" si="512"/>
        <v>卖家未填</v>
      </c>
      <c r="L3284" s="11" t="str">
        <f t="shared" si="513"/>
        <v>卖家未填</v>
      </c>
      <c r="M3284" s="11" t="str">
        <f t="shared" si="514"/>
        <v>杏仁糖</v>
      </c>
      <c r="N3284" s="11" t="s">
        <v>1711</v>
      </c>
      <c r="O3284" s="11" t="s">
        <v>4954</v>
      </c>
      <c r="P3284" s="12">
        <v>12.5</v>
      </c>
      <c r="Q3284" s="12">
        <v>8.5</v>
      </c>
      <c r="R3284" s="11">
        <v>8.5</v>
      </c>
      <c r="S3284" s="13">
        <f t="shared" si="515"/>
        <v>16.55925925925926</v>
      </c>
      <c r="T3284" s="11">
        <v>135</v>
      </c>
      <c r="U3284" s="11">
        <v>263</v>
      </c>
      <c r="V3284" s="14">
        <f t="shared" si="516"/>
        <v>2235.5</v>
      </c>
      <c r="W3284" s="11">
        <v>284</v>
      </c>
      <c r="X3284" s="11">
        <v>1561</v>
      </c>
      <c r="Y3284" s="11">
        <v>15203913583</v>
      </c>
      <c r="Z3284" s="11">
        <v>57837621</v>
      </c>
      <c r="AA3284" s="15">
        <f t="shared" si="517"/>
        <v>42030.643449074079</v>
      </c>
      <c r="AB3284" s="16" t="str">
        <f t="shared" si="518"/>
        <v>点击查看</v>
      </c>
      <c r="AC3284" s="11">
        <f t="shared" si="519"/>
        <v>2009</v>
      </c>
      <c r="AD3284" s="11"/>
      <c r="AE3284" s="11" t="s">
        <v>6353</v>
      </c>
      <c r="AF3284" s="11" t="s">
        <v>8406</v>
      </c>
      <c r="AG3284" s="11" t="s">
        <v>12111</v>
      </c>
    </row>
    <row r="3285" spans="1:33" x14ac:dyDescent="0.15">
      <c r="A3285" s="11" t="s">
        <v>14703</v>
      </c>
      <c r="B3285" s="11" t="s">
        <v>16225</v>
      </c>
      <c r="C3285" s="11" t="s">
        <v>14708</v>
      </c>
      <c r="D3285" s="17">
        <v>40195</v>
      </c>
      <c r="E3285" s="11" t="s">
        <v>20</v>
      </c>
      <c r="F3285" s="11" t="s">
        <v>20</v>
      </c>
      <c r="G3285" s="11" t="s">
        <v>20</v>
      </c>
      <c r="H3285" s="11" t="s">
        <v>8665</v>
      </c>
      <c r="I3285" s="11" t="str">
        <f t="shared" si="510"/>
        <v>卖家未填</v>
      </c>
      <c r="J3285" s="11" t="str">
        <f t="shared" si="511"/>
        <v>500</v>
      </c>
      <c r="K3285" s="11" t="str">
        <f t="shared" si="512"/>
        <v>卖家未填</v>
      </c>
      <c r="L3285" s="11" t="str">
        <f t="shared" si="513"/>
        <v>卖家未填</v>
      </c>
      <c r="M3285" s="11" t="str">
        <f t="shared" si="514"/>
        <v>酥心糖</v>
      </c>
      <c r="N3285" s="11" t="s">
        <v>3643</v>
      </c>
      <c r="O3285" s="11" t="s">
        <v>4893</v>
      </c>
      <c r="P3285" s="12">
        <v>17.8</v>
      </c>
      <c r="Q3285" s="12">
        <v>14.8</v>
      </c>
      <c r="R3285" s="11">
        <v>14.8</v>
      </c>
      <c r="S3285" s="13">
        <f t="shared" si="515"/>
        <v>69.837500000000006</v>
      </c>
      <c r="T3285" s="11">
        <v>32</v>
      </c>
      <c r="U3285" s="11">
        <v>151</v>
      </c>
      <c r="V3285" s="14">
        <f t="shared" si="516"/>
        <v>2234.8000000000002</v>
      </c>
      <c r="W3285" s="11">
        <v>21</v>
      </c>
      <c r="X3285" s="11">
        <v>68</v>
      </c>
      <c r="Y3285" s="11">
        <v>5683841084</v>
      </c>
      <c r="Z3285" s="11">
        <v>60394103</v>
      </c>
      <c r="AA3285" s="15">
        <f t="shared" si="517"/>
        <v>42030.486782407403</v>
      </c>
      <c r="AB3285" s="16" t="str">
        <f t="shared" si="518"/>
        <v>点击查看</v>
      </c>
      <c r="AC3285" s="11">
        <f t="shared" si="519"/>
        <v>2010</v>
      </c>
      <c r="AD3285" s="11"/>
      <c r="AE3285" s="11" t="s">
        <v>7499</v>
      </c>
      <c r="AF3285" s="11" t="s">
        <v>8347</v>
      </c>
      <c r="AG3285" s="11" t="s">
        <v>13962</v>
      </c>
    </row>
    <row r="3286" spans="1:33" x14ac:dyDescent="0.15">
      <c r="A3286" s="11" t="s">
        <v>14703</v>
      </c>
      <c r="B3286" s="11" t="s">
        <v>16085</v>
      </c>
      <c r="C3286" s="11" t="s">
        <v>14704</v>
      </c>
      <c r="D3286" s="17">
        <v>41919</v>
      </c>
      <c r="E3286" s="11" t="s">
        <v>14756</v>
      </c>
      <c r="F3286" s="11" t="s">
        <v>14757</v>
      </c>
      <c r="G3286" s="11" t="s">
        <v>49</v>
      </c>
      <c r="H3286" s="11" t="s">
        <v>9500</v>
      </c>
      <c r="I3286" s="11" t="str">
        <f t="shared" si="510"/>
        <v>卖家未填</v>
      </c>
      <c r="J3286" s="11" t="str">
        <f t="shared" si="511"/>
        <v>500</v>
      </c>
      <c r="K3286" s="11" t="str">
        <f t="shared" si="512"/>
        <v>卖家未填</v>
      </c>
      <c r="L3286" s="11" t="str">
        <f t="shared" si="513"/>
        <v>卖家未填</v>
      </c>
      <c r="M3286" s="11" t="str">
        <f t="shared" si="514"/>
        <v>卖家未填</v>
      </c>
      <c r="N3286" s="11" t="s">
        <v>3216</v>
      </c>
      <c r="O3286" s="11" t="s">
        <v>4614</v>
      </c>
      <c r="P3286" s="12">
        <v>23</v>
      </c>
      <c r="Q3286" s="12"/>
      <c r="R3286" s="11">
        <v>23</v>
      </c>
      <c r="S3286" s="13">
        <f t="shared" si="515"/>
        <v>54.414634146341463</v>
      </c>
      <c r="T3286" s="11">
        <v>41</v>
      </c>
      <c r="U3286" s="11">
        <v>97</v>
      </c>
      <c r="V3286" s="14">
        <f t="shared" si="516"/>
        <v>2231</v>
      </c>
      <c r="W3286" s="11">
        <v>14</v>
      </c>
      <c r="X3286" s="11">
        <v>4</v>
      </c>
      <c r="Y3286" s="11">
        <v>43352648825</v>
      </c>
      <c r="Z3286" s="11">
        <v>114050941</v>
      </c>
      <c r="AA3286" s="15">
        <f t="shared" si="517"/>
        <v>42031.593414351853</v>
      </c>
      <c r="AB3286" s="16" t="str">
        <f t="shared" si="518"/>
        <v>点击查看</v>
      </c>
      <c r="AC3286" s="11">
        <f t="shared" si="519"/>
        <v>2014</v>
      </c>
      <c r="AD3286" s="11"/>
      <c r="AE3286" s="11" t="s">
        <v>7231</v>
      </c>
      <c r="AF3286" s="11"/>
      <c r="AG3286" s="11" t="s">
        <v>13551</v>
      </c>
    </row>
    <row r="3287" spans="1:33" x14ac:dyDescent="0.15">
      <c r="A3287" s="11" t="s">
        <v>14711</v>
      </c>
      <c r="B3287" s="11" t="s">
        <v>9446</v>
      </c>
      <c r="C3287" s="11" t="s">
        <v>14711</v>
      </c>
      <c r="D3287" s="11"/>
      <c r="E3287" s="11" t="s">
        <v>17</v>
      </c>
      <c r="F3287" s="11" t="s">
        <v>17</v>
      </c>
      <c r="G3287" s="11" t="s">
        <v>17</v>
      </c>
      <c r="H3287" s="11" t="s">
        <v>9303</v>
      </c>
      <c r="I3287" s="11" t="str">
        <f t="shared" si="510"/>
        <v>卖家未填</v>
      </c>
      <c r="J3287" s="11" t="str">
        <f t="shared" si="511"/>
        <v>卖家未填</v>
      </c>
      <c r="K3287" s="11" t="str">
        <f t="shared" si="512"/>
        <v>卖家未填</v>
      </c>
      <c r="L3287" s="11" t="str">
        <f t="shared" si="513"/>
        <v>卖家未填</v>
      </c>
      <c r="M3287" s="11" t="str">
        <f t="shared" si="514"/>
        <v>卖家未填</v>
      </c>
      <c r="N3287" s="11" t="s">
        <v>3837</v>
      </c>
      <c r="O3287" s="11" t="s">
        <v>4855</v>
      </c>
      <c r="P3287" s="12">
        <v>50</v>
      </c>
      <c r="Q3287" s="12">
        <v>39.799999999999997</v>
      </c>
      <c r="R3287" s="11">
        <v>39.799999999999997</v>
      </c>
      <c r="S3287" s="13">
        <f t="shared" si="515"/>
        <v>79.599999999999994</v>
      </c>
      <c r="T3287" s="11">
        <v>28</v>
      </c>
      <c r="U3287" s="11">
        <v>56</v>
      </c>
      <c r="V3287" s="14">
        <f t="shared" si="516"/>
        <v>2228.7999999999997</v>
      </c>
      <c r="W3287" s="11">
        <v>12</v>
      </c>
      <c r="X3287" s="11">
        <v>4</v>
      </c>
      <c r="Y3287" s="11">
        <v>42947061983</v>
      </c>
      <c r="Z3287" s="11">
        <v>101717810</v>
      </c>
      <c r="AA3287" s="15" t="str">
        <f t="shared" si="517"/>
        <v/>
      </c>
      <c r="AB3287" s="16" t="str">
        <f t="shared" si="518"/>
        <v>点击查看</v>
      </c>
      <c r="AC3287" s="11">
        <f t="shared" si="519"/>
        <v>1900</v>
      </c>
      <c r="AD3287" s="11"/>
      <c r="AE3287" s="11"/>
      <c r="AF3287" s="11" t="s">
        <v>9303</v>
      </c>
      <c r="AG3287" s="11"/>
    </row>
    <row r="3288" spans="1:33" x14ac:dyDescent="0.15">
      <c r="A3288" s="11" t="s">
        <v>14693</v>
      </c>
      <c r="B3288" s="11" t="s">
        <v>9448</v>
      </c>
      <c r="C3288" s="11" t="s">
        <v>14693</v>
      </c>
      <c r="D3288" s="11"/>
      <c r="E3288" s="11" t="s">
        <v>20</v>
      </c>
      <c r="F3288" s="11" t="s">
        <v>20</v>
      </c>
      <c r="G3288" s="11" t="s">
        <v>20</v>
      </c>
      <c r="H3288" s="11" t="s">
        <v>9500</v>
      </c>
      <c r="I3288" s="11" t="str">
        <f t="shared" si="510"/>
        <v>卖家未填</v>
      </c>
      <c r="J3288" s="11" t="str">
        <f t="shared" si="511"/>
        <v>卖家未填</v>
      </c>
      <c r="K3288" s="11" t="str">
        <f t="shared" si="512"/>
        <v>卖家未填</v>
      </c>
      <c r="L3288" s="11" t="str">
        <f t="shared" si="513"/>
        <v>卖家未填</v>
      </c>
      <c r="M3288" s="11" t="str">
        <f t="shared" si="514"/>
        <v>卖家未填</v>
      </c>
      <c r="N3288" s="11" t="s">
        <v>1964</v>
      </c>
      <c r="O3288" s="11" t="s">
        <v>4452</v>
      </c>
      <c r="P3288" s="12">
        <v>29</v>
      </c>
      <c r="Q3288" s="12">
        <v>9.9</v>
      </c>
      <c r="R3288" s="11">
        <v>9.9</v>
      </c>
      <c r="S3288" s="13">
        <f t="shared" si="515"/>
        <v>21.014150943396228</v>
      </c>
      <c r="T3288" s="11">
        <v>106</v>
      </c>
      <c r="U3288" s="11">
        <v>225</v>
      </c>
      <c r="V3288" s="14">
        <f t="shared" si="516"/>
        <v>2227.5</v>
      </c>
      <c r="W3288" s="11">
        <v>646</v>
      </c>
      <c r="X3288" s="11">
        <v>74</v>
      </c>
      <c r="Y3288" s="11">
        <v>40953785720</v>
      </c>
      <c r="Z3288" s="11">
        <v>101717810</v>
      </c>
      <c r="AA3288" s="15" t="str">
        <f t="shared" si="517"/>
        <v/>
      </c>
      <c r="AB3288" s="16" t="str">
        <f t="shared" si="518"/>
        <v>点击查看</v>
      </c>
      <c r="AC3288" s="11">
        <f t="shared" si="519"/>
        <v>1900</v>
      </c>
      <c r="AD3288" s="11"/>
      <c r="AE3288" s="11"/>
      <c r="AF3288" s="11"/>
      <c r="AG3288" s="11"/>
    </row>
    <row r="3289" spans="1:33" x14ac:dyDescent="0.15">
      <c r="A3289" s="11" t="s">
        <v>14687</v>
      </c>
      <c r="B3289" s="11" t="s">
        <v>15836</v>
      </c>
      <c r="C3289" s="11" t="s">
        <v>14696</v>
      </c>
      <c r="D3289" s="17">
        <v>41366</v>
      </c>
      <c r="E3289" s="11" t="s">
        <v>14719</v>
      </c>
      <c r="F3289" s="11" t="s">
        <v>14720</v>
      </c>
      <c r="G3289" s="11" t="s">
        <v>21</v>
      </c>
      <c r="H3289" s="11" t="s">
        <v>9501</v>
      </c>
      <c r="I3289" s="11" t="str">
        <f t="shared" si="510"/>
        <v>杜浔酥糖</v>
      </c>
      <c r="J3289" s="11" t="str">
        <f t="shared" si="511"/>
        <v>400</v>
      </c>
      <c r="K3289" s="11" t="str">
        <f t="shared" si="512"/>
        <v>卖家未填</v>
      </c>
      <c r="L3289" s="11" t="str">
        <f t="shared" si="513"/>
        <v>卖家未填</v>
      </c>
      <c r="M3289" s="11" t="str">
        <f t="shared" si="514"/>
        <v>礼园芳</v>
      </c>
      <c r="N3289" s="11" t="s">
        <v>2488</v>
      </c>
      <c r="O3289" s="11" t="s">
        <v>4631</v>
      </c>
      <c r="P3289" s="12">
        <v>25.6</v>
      </c>
      <c r="Q3289" s="12"/>
      <c r="R3289" s="11">
        <v>25.6</v>
      </c>
      <c r="S3289" s="13">
        <f t="shared" si="515"/>
        <v>33.241791044776122</v>
      </c>
      <c r="T3289" s="11">
        <v>67</v>
      </c>
      <c r="U3289" s="11">
        <v>87</v>
      </c>
      <c r="V3289" s="14">
        <f t="shared" si="516"/>
        <v>2227.2000000000003</v>
      </c>
      <c r="W3289" s="11"/>
      <c r="X3289" s="11"/>
      <c r="Y3289" s="11">
        <v>41929777675</v>
      </c>
      <c r="Z3289" s="11">
        <v>103212029</v>
      </c>
      <c r="AA3289" s="15">
        <f t="shared" si="517"/>
        <v>42031.637476851851</v>
      </c>
      <c r="AB3289" s="16" t="str">
        <f t="shared" si="518"/>
        <v>点击查看</v>
      </c>
      <c r="AC3289" s="11">
        <f t="shared" si="519"/>
        <v>2013</v>
      </c>
      <c r="AD3289" s="11"/>
      <c r="AE3289" s="11" t="s">
        <v>6768</v>
      </c>
      <c r="AF3289" s="11" t="s">
        <v>8058</v>
      </c>
      <c r="AG3289" s="11" t="s">
        <v>12360</v>
      </c>
    </row>
    <row r="3290" spans="1:33" x14ac:dyDescent="0.15">
      <c r="A3290" s="11" t="s">
        <v>14687</v>
      </c>
      <c r="B3290" s="11" t="s">
        <v>15768</v>
      </c>
      <c r="C3290" s="11" t="s">
        <v>14692</v>
      </c>
      <c r="D3290" s="17">
        <v>40378</v>
      </c>
      <c r="E3290" s="11" t="s">
        <v>14715</v>
      </c>
      <c r="F3290" s="11" t="s">
        <v>14718</v>
      </c>
      <c r="G3290" s="11" t="s">
        <v>19</v>
      </c>
      <c r="H3290" s="11" t="s">
        <v>9738</v>
      </c>
      <c r="I3290" s="11" t="str">
        <f t="shared" si="510"/>
        <v>卖家未填</v>
      </c>
      <c r="J3290" s="11" t="str">
        <f t="shared" si="511"/>
        <v>250</v>
      </c>
      <c r="K3290" s="11" t="str">
        <f t="shared" si="512"/>
        <v>卖家未填</v>
      </c>
      <c r="L3290" s="11" t="str">
        <f t="shared" si="513"/>
        <v>卖家未填</v>
      </c>
      <c r="M3290" s="11" t="str">
        <f t="shared" si="514"/>
        <v>卖家未填</v>
      </c>
      <c r="N3290" s="11" t="s">
        <v>2973</v>
      </c>
      <c r="O3290" s="11" t="s">
        <v>4731</v>
      </c>
      <c r="P3290" s="12">
        <v>14.5</v>
      </c>
      <c r="Q3290" s="12">
        <v>13.82</v>
      </c>
      <c r="R3290" s="11">
        <v>13.82</v>
      </c>
      <c r="S3290" s="13">
        <f t="shared" si="515"/>
        <v>47.340851063829788</v>
      </c>
      <c r="T3290" s="11">
        <v>47</v>
      </c>
      <c r="U3290" s="11">
        <v>161</v>
      </c>
      <c r="V3290" s="14">
        <f t="shared" si="516"/>
        <v>2225.02</v>
      </c>
      <c r="W3290" s="11">
        <v>84</v>
      </c>
      <c r="X3290" s="11">
        <v>127</v>
      </c>
      <c r="Y3290" s="11">
        <v>38702282789</v>
      </c>
      <c r="Z3290" s="11">
        <v>62186507</v>
      </c>
      <c r="AA3290" s="15">
        <f t="shared" si="517"/>
        <v>42027.71875</v>
      </c>
      <c r="AB3290" s="16" t="str">
        <f t="shared" si="518"/>
        <v>点击查看</v>
      </c>
      <c r="AC3290" s="11">
        <f t="shared" si="519"/>
        <v>2010</v>
      </c>
      <c r="AD3290" s="11"/>
      <c r="AE3290" s="11" t="s">
        <v>7075</v>
      </c>
      <c r="AF3290" s="11" t="s">
        <v>8598</v>
      </c>
      <c r="AG3290" s="11" t="s">
        <v>13315</v>
      </c>
    </row>
    <row r="3291" spans="1:33" x14ac:dyDescent="0.15">
      <c r="A3291" s="11" t="s">
        <v>14687</v>
      </c>
      <c r="B3291" s="11" t="s">
        <v>15224</v>
      </c>
      <c r="C3291" s="11" t="s">
        <v>14692</v>
      </c>
      <c r="D3291" s="17">
        <v>40988</v>
      </c>
      <c r="E3291" s="11" t="s">
        <v>14729</v>
      </c>
      <c r="F3291" s="11" t="s">
        <v>14730</v>
      </c>
      <c r="G3291" s="11" t="s">
        <v>27</v>
      </c>
      <c r="H3291" s="11" t="s">
        <v>9968</v>
      </c>
      <c r="I3291" s="11" t="str">
        <f t="shared" si="510"/>
        <v>卖家未填</v>
      </c>
      <c r="J3291" s="11" t="str">
        <f t="shared" si="511"/>
        <v>400</v>
      </c>
      <c r="K3291" s="11" t="str">
        <f t="shared" si="512"/>
        <v>卖家未填</v>
      </c>
      <c r="L3291" s="11" t="str">
        <f t="shared" si="513"/>
        <v>卖家未填</v>
      </c>
      <c r="M3291" s="11" t="str">
        <f t="shared" si="514"/>
        <v>卖家未填</v>
      </c>
      <c r="N3291" s="11" t="s">
        <v>2859</v>
      </c>
      <c r="O3291" s="11" t="s">
        <v>5324</v>
      </c>
      <c r="P3291" s="12">
        <v>14.5</v>
      </c>
      <c r="Q3291" s="12">
        <v>12.9</v>
      </c>
      <c r="R3291" s="11">
        <v>12.9</v>
      </c>
      <c r="S3291" s="13">
        <f t="shared" si="515"/>
        <v>43.505882352941178</v>
      </c>
      <c r="T3291" s="11">
        <v>51</v>
      </c>
      <c r="U3291" s="11">
        <v>172</v>
      </c>
      <c r="V3291" s="14">
        <f t="shared" si="516"/>
        <v>2218.8000000000002</v>
      </c>
      <c r="W3291" s="11">
        <v>65</v>
      </c>
      <c r="X3291" s="11">
        <v>76</v>
      </c>
      <c r="Y3291" s="11">
        <v>16562757531</v>
      </c>
      <c r="Z3291" s="11">
        <v>71061933</v>
      </c>
      <c r="AA3291" s="15">
        <f t="shared" si="517"/>
        <v>42027.418263888889</v>
      </c>
      <c r="AB3291" s="16" t="str">
        <f t="shared" si="518"/>
        <v>点击查看</v>
      </c>
      <c r="AC3291" s="11">
        <f t="shared" si="519"/>
        <v>2012</v>
      </c>
      <c r="AD3291" s="11"/>
      <c r="AE3291" s="11" t="s">
        <v>6997</v>
      </c>
      <c r="AF3291" s="11" t="s">
        <v>8971</v>
      </c>
      <c r="AG3291" s="11" t="s">
        <v>13201</v>
      </c>
    </row>
    <row r="3292" spans="1:33" x14ac:dyDescent="0.15">
      <c r="A3292" s="11" t="s">
        <v>14687</v>
      </c>
      <c r="B3292" s="11" t="s">
        <v>15841</v>
      </c>
      <c r="C3292" s="11" t="s">
        <v>14686</v>
      </c>
      <c r="D3292" s="17">
        <v>41461</v>
      </c>
      <c r="E3292" s="11" t="s">
        <v>17</v>
      </c>
      <c r="F3292" s="11" t="s">
        <v>17</v>
      </c>
      <c r="G3292" s="11" t="s">
        <v>17</v>
      </c>
      <c r="H3292" s="11" t="s">
        <v>9949</v>
      </c>
      <c r="I3292" s="11" t="str">
        <f t="shared" si="510"/>
        <v>卖家未填</v>
      </c>
      <c r="J3292" s="11" t="str">
        <f t="shared" si="511"/>
        <v>760</v>
      </c>
      <c r="K3292" s="11" t="str">
        <f t="shared" si="512"/>
        <v>卖家未填</v>
      </c>
      <c r="L3292" s="11" t="str">
        <f t="shared" si="513"/>
        <v>卖家未填</v>
      </c>
      <c r="M3292" s="11" t="str">
        <f t="shared" si="514"/>
        <v>组合系列</v>
      </c>
      <c r="N3292" s="11" t="s">
        <v>2506</v>
      </c>
      <c r="O3292" s="11" t="s">
        <v>5210</v>
      </c>
      <c r="P3292" s="12">
        <v>39.97</v>
      </c>
      <c r="Q3292" s="12">
        <v>29.97</v>
      </c>
      <c r="R3292" s="11">
        <v>29.97</v>
      </c>
      <c r="S3292" s="13">
        <f t="shared" si="515"/>
        <v>33.602727272727272</v>
      </c>
      <c r="T3292" s="11">
        <v>66</v>
      </c>
      <c r="U3292" s="11">
        <v>74</v>
      </c>
      <c r="V3292" s="14">
        <f t="shared" si="516"/>
        <v>2217.7799999999997</v>
      </c>
      <c r="W3292" s="11">
        <v>17</v>
      </c>
      <c r="X3292" s="11">
        <v>80</v>
      </c>
      <c r="Y3292" s="11">
        <v>42901180872</v>
      </c>
      <c r="Z3292" s="11">
        <v>105185704</v>
      </c>
      <c r="AA3292" s="15">
        <f t="shared" si="517"/>
        <v>42031.955162037033</v>
      </c>
      <c r="AB3292" s="16" t="str">
        <f t="shared" si="518"/>
        <v>点击查看</v>
      </c>
      <c r="AC3292" s="11">
        <f t="shared" si="519"/>
        <v>2013</v>
      </c>
      <c r="AD3292" s="11"/>
      <c r="AE3292" s="11" t="s">
        <v>6779</v>
      </c>
      <c r="AF3292" s="11" t="s">
        <v>8940</v>
      </c>
      <c r="AG3292" s="11" t="s">
        <v>12863</v>
      </c>
    </row>
    <row r="3293" spans="1:33" x14ac:dyDescent="0.15">
      <c r="A3293" s="11" t="s">
        <v>14703</v>
      </c>
      <c r="B3293" s="11" t="s">
        <v>15330</v>
      </c>
      <c r="C3293" s="11" t="s">
        <v>14704</v>
      </c>
      <c r="D3293" s="17">
        <v>39886</v>
      </c>
      <c r="E3293" s="11" t="s">
        <v>14723</v>
      </c>
      <c r="F3293" s="11" t="s">
        <v>14724</v>
      </c>
      <c r="G3293" s="11" t="s">
        <v>23</v>
      </c>
      <c r="H3293" s="11" t="s">
        <v>8002</v>
      </c>
      <c r="I3293" s="11" t="str">
        <f t="shared" si="510"/>
        <v>卖家未填</v>
      </c>
      <c r="J3293" s="11" t="str">
        <f t="shared" si="511"/>
        <v>280</v>
      </c>
      <c r="K3293" s="11" t="str">
        <f t="shared" si="512"/>
        <v>卖家未填</v>
      </c>
      <c r="L3293" s="11" t="str">
        <f t="shared" si="513"/>
        <v>卖家未填</v>
      </c>
      <c r="M3293" s="11" t="str">
        <f t="shared" si="514"/>
        <v>鸡仔饼</v>
      </c>
      <c r="N3293" s="11" t="s">
        <v>3661</v>
      </c>
      <c r="O3293" s="11" t="s">
        <v>4985</v>
      </c>
      <c r="P3293" s="12">
        <v>28.8</v>
      </c>
      <c r="Q3293" s="12">
        <v>16.8</v>
      </c>
      <c r="R3293" s="11">
        <v>16.8</v>
      </c>
      <c r="S3293" s="13">
        <f t="shared" si="515"/>
        <v>69.3</v>
      </c>
      <c r="T3293" s="11">
        <v>32</v>
      </c>
      <c r="U3293" s="11">
        <v>132</v>
      </c>
      <c r="V3293" s="14">
        <f t="shared" si="516"/>
        <v>2217.6</v>
      </c>
      <c r="W3293" s="11">
        <v>27</v>
      </c>
      <c r="X3293" s="11">
        <v>29</v>
      </c>
      <c r="Y3293" s="11">
        <v>40411704941</v>
      </c>
      <c r="Z3293" s="11">
        <v>57307050</v>
      </c>
      <c r="AA3293" s="15">
        <f t="shared" si="517"/>
        <v>42032.480706018519</v>
      </c>
      <c r="AB3293" s="16" t="str">
        <f t="shared" si="518"/>
        <v>点击查看</v>
      </c>
      <c r="AC3293" s="11">
        <f t="shared" si="519"/>
        <v>2009</v>
      </c>
      <c r="AD3293" s="11"/>
      <c r="AE3293" s="11" t="s">
        <v>7508</v>
      </c>
      <c r="AF3293" s="11" t="s">
        <v>8452</v>
      </c>
      <c r="AG3293" s="11" t="s">
        <v>13979</v>
      </c>
    </row>
    <row r="3294" spans="1:33" x14ac:dyDescent="0.15">
      <c r="A3294" s="11" t="s">
        <v>14690</v>
      </c>
      <c r="B3294" s="11" t="s">
        <v>15499</v>
      </c>
      <c r="C3294" s="11" t="s">
        <v>14691</v>
      </c>
      <c r="D3294" s="11"/>
      <c r="E3294" s="11" t="s">
        <v>14768</v>
      </c>
      <c r="F3294" s="11" t="s">
        <v>14825</v>
      </c>
      <c r="G3294" s="11" t="s">
        <v>110</v>
      </c>
      <c r="H3294" s="11" t="s">
        <v>9711</v>
      </c>
      <c r="I3294" s="11" t="str">
        <f t="shared" si="510"/>
        <v>不老林糖</v>
      </c>
      <c r="J3294" s="11" t="str">
        <f t="shared" si="511"/>
        <v>240</v>
      </c>
      <c r="K3294" s="11" t="str">
        <f t="shared" si="512"/>
        <v>卖家未填</v>
      </c>
      <c r="L3294" s="11" t="str">
        <f t="shared" si="513"/>
        <v>卖家未填</v>
      </c>
      <c r="M3294" s="11" t="str">
        <f t="shared" si="514"/>
        <v>酥心糖杏仁味</v>
      </c>
      <c r="N3294" s="11" t="s">
        <v>2796</v>
      </c>
      <c r="O3294" s="11" t="s">
        <v>4474</v>
      </c>
      <c r="P3294" s="12">
        <v>18</v>
      </c>
      <c r="Q3294" s="12">
        <v>9.8000000000000007</v>
      </c>
      <c r="R3294" s="11">
        <v>9.8000000000000007</v>
      </c>
      <c r="S3294" s="13">
        <f t="shared" si="515"/>
        <v>41.014814814814819</v>
      </c>
      <c r="T3294" s="11">
        <v>54</v>
      </c>
      <c r="U3294" s="11">
        <v>226</v>
      </c>
      <c r="V3294" s="14">
        <f t="shared" si="516"/>
        <v>2214.8000000000002</v>
      </c>
      <c r="W3294" s="11">
        <v>605</v>
      </c>
      <c r="X3294" s="11">
        <v>280</v>
      </c>
      <c r="Y3294" s="11">
        <v>3886233881</v>
      </c>
      <c r="Z3294" s="11">
        <v>58690049</v>
      </c>
      <c r="AA3294" s="15" t="str">
        <f t="shared" si="517"/>
        <v/>
      </c>
      <c r="AB3294" s="16" t="str">
        <f t="shared" si="518"/>
        <v>点击查看</v>
      </c>
      <c r="AC3294" s="11">
        <f t="shared" si="519"/>
        <v>1900</v>
      </c>
      <c r="AD3294" s="11"/>
      <c r="AE3294" s="11"/>
      <c r="AF3294" s="11" t="s">
        <v>8611</v>
      </c>
      <c r="AG3294" s="11" t="s">
        <v>13139</v>
      </c>
    </row>
    <row r="3295" spans="1:33" x14ac:dyDescent="0.15">
      <c r="A3295" s="11" t="s">
        <v>14687</v>
      </c>
      <c r="B3295" s="11" t="s">
        <v>15717</v>
      </c>
      <c r="C3295" s="11" t="s">
        <v>14688</v>
      </c>
      <c r="D3295" s="17">
        <v>40365</v>
      </c>
      <c r="E3295" s="11" t="s">
        <v>17</v>
      </c>
      <c r="F3295" s="11" t="s">
        <v>17</v>
      </c>
      <c r="G3295" s="11" t="s">
        <v>17</v>
      </c>
      <c r="H3295" s="11" t="s">
        <v>9906</v>
      </c>
      <c r="I3295" s="11" t="str">
        <f t="shared" si="510"/>
        <v>卖家未填</v>
      </c>
      <c r="J3295" s="11" t="str">
        <f t="shared" si="511"/>
        <v>600</v>
      </c>
      <c r="K3295" s="11" t="str">
        <f t="shared" si="512"/>
        <v>卖家未填</v>
      </c>
      <c r="L3295" s="11" t="str">
        <f t="shared" si="513"/>
        <v>卖家未填</v>
      </c>
      <c r="M3295" s="11" t="str">
        <f t="shared" si="514"/>
        <v>特鲜炼奶起士饼干600g</v>
      </c>
      <c r="N3295" s="11" t="s">
        <v>2303</v>
      </c>
      <c r="O3295" s="11" t="s">
        <v>5151</v>
      </c>
      <c r="P3295" s="12">
        <v>11.2</v>
      </c>
      <c r="Q3295" s="12">
        <v>10.3</v>
      </c>
      <c r="R3295" s="11">
        <v>10.3</v>
      </c>
      <c r="S3295" s="13">
        <f t="shared" si="515"/>
        <v>28.759740259740258</v>
      </c>
      <c r="T3295" s="11">
        <v>77</v>
      </c>
      <c r="U3295" s="11">
        <v>215</v>
      </c>
      <c r="V3295" s="14">
        <f t="shared" si="516"/>
        <v>2214.5</v>
      </c>
      <c r="W3295" s="11">
        <v>156</v>
      </c>
      <c r="X3295" s="11">
        <v>292</v>
      </c>
      <c r="Y3295" s="11">
        <v>38946163738</v>
      </c>
      <c r="Z3295" s="11">
        <v>62044544</v>
      </c>
      <c r="AA3295" s="15">
        <f t="shared" si="517"/>
        <v>42028.856990740736</v>
      </c>
      <c r="AB3295" s="16" t="str">
        <f t="shared" si="518"/>
        <v>点击查看</v>
      </c>
      <c r="AC3295" s="11">
        <f t="shared" si="519"/>
        <v>2010</v>
      </c>
      <c r="AD3295" s="11"/>
      <c r="AE3295" s="11" t="s">
        <v>6670</v>
      </c>
      <c r="AF3295" s="11" t="s">
        <v>8881</v>
      </c>
      <c r="AG3295" s="11" t="s">
        <v>12668</v>
      </c>
    </row>
    <row r="3296" spans="1:33" x14ac:dyDescent="0.15">
      <c r="A3296" s="11" t="s">
        <v>14701</v>
      </c>
      <c r="B3296" s="11" t="s">
        <v>15219</v>
      </c>
      <c r="C3296" s="11" t="s">
        <v>14702</v>
      </c>
      <c r="D3296" s="11"/>
      <c r="E3296" s="11" t="s">
        <v>20</v>
      </c>
      <c r="F3296" s="11" t="s">
        <v>20</v>
      </c>
      <c r="G3296" s="11" t="s">
        <v>20</v>
      </c>
      <c r="H3296" s="11" t="s">
        <v>9865</v>
      </c>
      <c r="I3296" s="11" t="str">
        <f t="shared" si="510"/>
        <v>卖家未填</v>
      </c>
      <c r="J3296" s="11" t="str">
        <f t="shared" si="511"/>
        <v>1000</v>
      </c>
      <c r="K3296" s="11" t="str">
        <f t="shared" si="512"/>
        <v>卖家未填</v>
      </c>
      <c r="L3296" s="11" t="str">
        <f t="shared" si="513"/>
        <v>卖家未填</v>
      </c>
      <c r="M3296" s="11" t="str">
        <f t="shared" si="514"/>
        <v>金牌肉松饼1000g</v>
      </c>
      <c r="N3296" s="11" t="s">
        <v>3865</v>
      </c>
      <c r="O3296" s="11" t="s">
        <v>4373</v>
      </c>
      <c r="P3296" s="12">
        <v>49</v>
      </c>
      <c r="Q3296" s="12">
        <v>29.9</v>
      </c>
      <c r="R3296" s="11">
        <v>29.9</v>
      </c>
      <c r="S3296" s="13">
        <f t="shared" si="515"/>
        <v>79.021428571428572</v>
      </c>
      <c r="T3296" s="11">
        <v>28</v>
      </c>
      <c r="U3296" s="11">
        <v>74</v>
      </c>
      <c r="V3296" s="14">
        <f t="shared" si="516"/>
        <v>2212.6</v>
      </c>
      <c r="W3296" s="11">
        <v>31</v>
      </c>
      <c r="X3296" s="11">
        <v>32</v>
      </c>
      <c r="Y3296" s="11">
        <v>37457914431</v>
      </c>
      <c r="Z3296" s="11">
        <v>107322801</v>
      </c>
      <c r="AA3296" s="15" t="str">
        <f t="shared" si="517"/>
        <v/>
      </c>
      <c r="AB3296" s="16" t="str">
        <f t="shared" si="518"/>
        <v>点击查看</v>
      </c>
      <c r="AC3296" s="11">
        <f t="shared" si="519"/>
        <v>1900</v>
      </c>
      <c r="AD3296" s="11"/>
      <c r="AE3296" s="11"/>
      <c r="AF3296" s="11" t="s">
        <v>8144</v>
      </c>
      <c r="AG3296" s="11" t="s">
        <v>14179</v>
      </c>
    </row>
    <row r="3297" spans="1:33" x14ac:dyDescent="0.15">
      <c r="A3297" s="11" t="s">
        <v>14703</v>
      </c>
      <c r="B3297" s="11" t="s">
        <v>16031</v>
      </c>
      <c r="C3297" s="11" t="s">
        <v>14704</v>
      </c>
      <c r="D3297" s="17">
        <v>41821</v>
      </c>
      <c r="E3297" s="11" t="s">
        <v>14723</v>
      </c>
      <c r="F3297" s="11" t="s">
        <v>14778</v>
      </c>
      <c r="G3297" s="11" t="s">
        <v>65</v>
      </c>
      <c r="H3297" s="11" t="s">
        <v>10074</v>
      </c>
      <c r="I3297" s="11" t="str">
        <f t="shared" si="510"/>
        <v>卖家未填</v>
      </c>
      <c r="J3297" s="11" t="str">
        <f t="shared" si="511"/>
        <v>468</v>
      </c>
      <c r="K3297" s="11" t="str">
        <f t="shared" si="512"/>
        <v>卖家未填</v>
      </c>
      <c r="L3297" s="11" t="str">
        <f t="shared" si="513"/>
        <v>卖家未填</v>
      </c>
      <c r="M3297" s="11" t="str">
        <f t="shared" si="514"/>
        <v>卖家未填</v>
      </c>
      <c r="N3297" s="11" t="s">
        <v>3072</v>
      </c>
      <c r="O3297" s="11" t="s">
        <v>5406</v>
      </c>
      <c r="P3297" s="12">
        <v>31.6</v>
      </c>
      <c r="Q3297" s="12">
        <v>15.8</v>
      </c>
      <c r="R3297" s="11">
        <v>15.8</v>
      </c>
      <c r="S3297" s="13">
        <f t="shared" si="515"/>
        <v>50.272727272727273</v>
      </c>
      <c r="T3297" s="11">
        <v>44</v>
      </c>
      <c r="U3297" s="11">
        <v>140</v>
      </c>
      <c r="V3297" s="14">
        <f t="shared" si="516"/>
        <v>2212</v>
      </c>
      <c r="W3297" s="11">
        <v>27</v>
      </c>
      <c r="X3297" s="11">
        <v>38</v>
      </c>
      <c r="Y3297" s="11">
        <v>42662589450</v>
      </c>
      <c r="Z3297" s="11">
        <v>111831487</v>
      </c>
      <c r="AA3297" s="15">
        <f t="shared" si="517"/>
        <v>42027.541597222225</v>
      </c>
      <c r="AB3297" s="16" t="str">
        <f t="shared" si="518"/>
        <v>点击查看</v>
      </c>
      <c r="AC3297" s="11">
        <f t="shared" si="519"/>
        <v>2014</v>
      </c>
      <c r="AD3297" s="11"/>
      <c r="AE3297" s="11" t="s">
        <v>7146</v>
      </c>
      <c r="AF3297" s="11" t="s">
        <v>9121</v>
      </c>
      <c r="AG3297" s="11" t="s">
        <v>13410</v>
      </c>
    </row>
    <row r="3298" spans="1:33" x14ac:dyDescent="0.15">
      <c r="A3298" s="11" t="s">
        <v>14690</v>
      </c>
      <c r="B3298" s="11" t="s">
        <v>15110</v>
      </c>
      <c r="C3298" s="11" t="s">
        <v>14691</v>
      </c>
      <c r="D3298" s="11"/>
      <c r="E3298" s="11" t="s">
        <v>14713</v>
      </c>
      <c r="F3298" s="11" t="s">
        <v>14717</v>
      </c>
      <c r="G3298" s="11" t="s">
        <v>18</v>
      </c>
      <c r="H3298" s="11" t="s">
        <v>10544</v>
      </c>
      <c r="I3298" s="11" t="str">
        <f t="shared" si="510"/>
        <v>卖家未填</v>
      </c>
      <c r="J3298" s="11" t="str">
        <f t="shared" si="511"/>
        <v>500</v>
      </c>
      <c r="K3298" s="11" t="str">
        <f t="shared" si="512"/>
        <v>卖家未填</v>
      </c>
      <c r="L3298" s="11" t="str">
        <f t="shared" si="513"/>
        <v>卖家未填</v>
      </c>
      <c r="M3298" s="11" t="str">
        <f t="shared" si="514"/>
        <v>芒果酱芯软糖500g</v>
      </c>
      <c r="N3298" s="11" t="s">
        <v>2874</v>
      </c>
      <c r="O3298" s="11" t="s">
        <v>4373</v>
      </c>
      <c r="P3298" s="12">
        <v>49</v>
      </c>
      <c r="Q3298" s="12">
        <v>19.899999999999999</v>
      </c>
      <c r="R3298" s="11">
        <v>19.899999999999999</v>
      </c>
      <c r="S3298" s="13">
        <f t="shared" si="515"/>
        <v>43.311764705882347</v>
      </c>
      <c r="T3298" s="11">
        <v>51</v>
      </c>
      <c r="U3298" s="11">
        <v>111</v>
      </c>
      <c r="V3298" s="14">
        <f t="shared" si="516"/>
        <v>2208.8999999999996</v>
      </c>
      <c r="W3298" s="11">
        <v>1236</v>
      </c>
      <c r="X3298" s="11">
        <v>742</v>
      </c>
      <c r="Y3298" s="11">
        <v>36276550912</v>
      </c>
      <c r="Z3298" s="11">
        <v>67102581</v>
      </c>
      <c r="AA3298" s="15" t="str">
        <f t="shared" si="517"/>
        <v/>
      </c>
      <c r="AB3298" s="16" t="str">
        <f t="shared" si="518"/>
        <v>点击查看</v>
      </c>
      <c r="AC3298" s="11">
        <f t="shared" si="519"/>
        <v>1900</v>
      </c>
      <c r="AD3298" s="11"/>
      <c r="AE3298" s="11"/>
      <c r="AF3298" s="11" t="s">
        <v>9052</v>
      </c>
      <c r="AG3298" s="11" t="s">
        <v>13215</v>
      </c>
    </row>
    <row r="3299" spans="1:33" x14ac:dyDescent="0.15">
      <c r="A3299" s="11" t="s">
        <v>14703</v>
      </c>
      <c r="B3299" s="11" t="s">
        <v>15918</v>
      </c>
      <c r="C3299" s="11" t="s">
        <v>14704</v>
      </c>
      <c r="D3299" s="17">
        <v>40906</v>
      </c>
      <c r="E3299" s="11" t="s">
        <v>14719</v>
      </c>
      <c r="F3299" s="11" t="s">
        <v>14733</v>
      </c>
      <c r="G3299" s="11" t="s">
        <v>29</v>
      </c>
      <c r="H3299" s="11" t="s">
        <v>10001</v>
      </c>
      <c r="I3299" s="11" t="str">
        <f t="shared" si="510"/>
        <v>卖家未填</v>
      </c>
      <c r="J3299" s="11" t="str">
        <f t="shared" si="511"/>
        <v>210</v>
      </c>
      <c r="K3299" s="11" t="str">
        <f t="shared" si="512"/>
        <v>卖家未填</v>
      </c>
      <c r="L3299" s="11" t="str">
        <f t="shared" si="513"/>
        <v>卖家未填</v>
      </c>
      <c r="M3299" s="11" t="str">
        <f t="shared" si="514"/>
        <v>卖家未填</v>
      </c>
      <c r="N3299" s="11" t="s">
        <v>3543</v>
      </c>
      <c r="O3299" s="11" t="s">
        <v>4834</v>
      </c>
      <c r="P3299" s="12">
        <v>29</v>
      </c>
      <c r="Q3299" s="12"/>
      <c r="R3299" s="11">
        <v>29</v>
      </c>
      <c r="S3299" s="13">
        <f t="shared" si="515"/>
        <v>64.82352941176471</v>
      </c>
      <c r="T3299" s="11">
        <v>34</v>
      </c>
      <c r="U3299" s="11">
        <v>76</v>
      </c>
      <c r="V3299" s="14">
        <f t="shared" si="516"/>
        <v>2204</v>
      </c>
      <c r="W3299" s="11">
        <v>119</v>
      </c>
      <c r="X3299" s="11">
        <v>1391</v>
      </c>
      <c r="Y3299" s="11">
        <v>17291433669</v>
      </c>
      <c r="Z3299" s="11">
        <v>70157401</v>
      </c>
      <c r="AA3299" s="15">
        <f t="shared" si="517"/>
        <v>42031.666747685187</v>
      </c>
      <c r="AB3299" s="16" t="str">
        <f t="shared" si="518"/>
        <v>点击查看</v>
      </c>
      <c r="AC3299" s="11">
        <f t="shared" si="519"/>
        <v>2011</v>
      </c>
      <c r="AD3299" s="11"/>
      <c r="AE3299" s="11" t="s">
        <v>7437</v>
      </c>
      <c r="AF3299" s="11" t="s">
        <v>9017</v>
      </c>
      <c r="AG3299" s="11" t="s">
        <v>13867</v>
      </c>
    </row>
    <row r="3300" spans="1:33" x14ac:dyDescent="0.15">
      <c r="A3300" s="11" t="s">
        <v>14687</v>
      </c>
      <c r="B3300" s="11" t="s">
        <v>15175</v>
      </c>
      <c r="C3300" s="11" t="s">
        <v>14692</v>
      </c>
      <c r="D3300" s="17">
        <v>39145</v>
      </c>
      <c r="E3300" s="11" t="s">
        <v>14761</v>
      </c>
      <c r="F3300" s="11" t="s">
        <v>14788</v>
      </c>
      <c r="G3300" s="11" t="s">
        <v>74</v>
      </c>
      <c r="H3300" s="11" t="s">
        <v>9960</v>
      </c>
      <c r="I3300" s="11" t="str">
        <f t="shared" si="510"/>
        <v>黑巧克力</v>
      </c>
      <c r="J3300" s="11" t="str">
        <f t="shared" si="511"/>
        <v>100</v>
      </c>
      <c r="K3300" s="11" t="str">
        <f t="shared" si="512"/>
        <v>卖家未填</v>
      </c>
      <c r="L3300" s="11" t="str">
        <f t="shared" si="513"/>
        <v>排块</v>
      </c>
      <c r="M3300" s="11" t="str">
        <f t="shared" si="514"/>
        <v>卖家未填</v>
      </c>
      <c r="N3300" s="11" t="s">
        <v>2571</v>
      </c>
      <c r="O3300" s="11" t="s">
        <v>5236</v>
      </c>
      <c r="P3300" s="12">
        <v>8.99</v>
      </c>
      <c r="Q3300" s="12">
        <v>8.5399999999999991</v>
      </c>
      <c r="R3300" s="11">
        <v>8.5399999999999991</v>
      </c>
      <c r="S3300" s="13">
        <f t="shared" si="515"/>
        <v>34.973333333333329</v>
      </c>
      <c r="T3300" s="11">
        <v>63</v>
      </c>
      <c r="U3300" s="11">
        <v>258</v>
      </c>
      <c r="V3300" s="14">
        <f t="shared" si="516"/>
        <v>2203.3199999999997</v>
      </c>
      <c r="W3300" s="11">
        <v>285</v>
      </c>
      <c r="X3300" s="11">
        <v>777</v>
      </c>
      <c r="Y3300" s="11">
        <v>8510756886</v>
      </c>
      <c r="Z3300" s="11">
        <v>34293226</v>
      </c>
      <c r="AA3300" s="15">
        <f t="shared" si="517"/>
        <v>42030.399606481486</v>
      </c>
      <c r="AB3300" s="16" t="str">
        <f t="shared" si="518"/>
        <v>点击查看</v>
      </c>
      <c r="AC3300" s="11">
        <f t="shared" si="519"/>
        <v>2007</v>
      </c>
      <c r="AD3300" s="11"/>
      <c r="AE3300" s="11" t="s">
        <v>6818</v>
      </c>
      <c r="AF3300" s="11" t="s">
        <v>8959</v>
      </c>
      <c r="AG3300" s="11" t="s">
        <v>12923</v>
      </c>
    </row>
    <row r="3301" spans="1:33" x14ac:dyDescent="0.15">
      <c r="A3301" s="11" t="s">
        <v>14673</v>
      </c>
      <c r="B3301" s="11" t="s">
        <v>14980</v>
      </c>
      <c r="C3301" s="11" t="s">
        <v>14674</v>
      </c>
      <c r="D3301" s="11"/>
      <c r="E3301" s="11" t="s">
        <v>14742</v>
      </c>
      <c r="F3301" s="11" t="s">
        <v>14753</v>
      </c>
      <c r="G3301" s="11" t="s">
        <v>46</v>
      </c>
      <c r="H3301" s="11" t="s">
        <v>9564</v>
      </c>
      <c r="I3301" s="11" t="str">
        <f t="shared" si="510"/>
        <v>卖家未填</v>
      </c>
      <c r="J3301" s="11" t="str">
        <f t="shared" si="511"/>
        <v>32</v>
      </c>
      <c r="K3301" s="11" t="str">
        <f t="shared" si="512"/>
        <v>卖家未填</v>
      </c>
      <c r="L3301" s="11" t="str">
        <f t="shared" si="513"/>
        <v>卖家未填</v>
      </c>
      <c r="M3301" s="11" t="str">
        <f t="shared" si="514"/>
        <v>杏仁巧克力棒32g</v>
      </c>
      <c r="N3301" s="11" t="s">
        <v>1884</v>
      </c>
      <c r="O3301" s="11" t="s">
        <v>5009</v>
      </c>
      <c r="P3301" s="12">
        <v>6.5</v>
      </c>
      <c r="Q3301" s="12">
        <v>5.5</v>
      </c>
      <c r="R3301" s="11">
        <v>5.5</v>
      </c>
      <c r="S3301" s="13">
        <f t="shared" si="515"/>
        <v>19.298245614035089</v>
      </c>
      <c r="T3301" s="11">
        <v>114</v>
      </c>
      <c r="U3301" s="11">
        <v>400</v>
      </c>
      <c r="V3301" s="14">
        <f t="shared" si="516"/>
        <v>2200</v>
      </c>
      <c r="W3301" s="11">
        <v>1455</v>
      </c>
      <c r="X3301" s="11">
        <v>688</v>
      </c>
      <c r="Y3301" s="11">
        <v>36854654416</v>
      </c>
      <c r="Z3301" s="11">
        <v>104460772</v>
      </c>
      <c r="AA3301" s="15" t="str">
        <f t="shared" si="517"/>
        <v/>
      </c>
      <c r="AB3301" s="16" t="str">
        <f t="shared" si="518"/>
        <v>点击查看</v>
      </c>
      <c r="AC3301" s="11">
        <f t="shared" si="519"/>
        <v>1900</v>
      </c>
      <c r="AD3301" s="11"/>
      <c r="AE3301" s="11"/>
      <c r="AF3301" s="11" t="s">
        <v>8064</v>
      </c>
      <c r="AG3301" s="11" t="s">
        <v>12274</v>
      </c>
    </row>
    <row r="3302" spans="1:33" x14ac:dyDescent="0.15">
      <c r="A3302" s="11" t="s">
        <v>14693</v>
      </c>
      <c r="B3302" s="11" t="s">
        <v>9447</v>
      </c>
      <c r="C3302" s="11" t="s">
        <v>14693</v>
      </c>
      <c r="D3302" s="11"/>
      <c r="E3302" s="11" t="s">
        <v>14723</v>
      </c>
      <c r="F3302" s="11" t="s">
        <v>14724</v>
      </c>
      <c r="G3302" s="11" t="s">
        <v>23</v>
      </c>
      <c r="H3302" s="11" t="s">
        <v>8153</v>
      </c>
      <c r="I3302" s="11" t="str">
        <f t="shared" si="510"/>
        <v>卖家未填</v>
      </c>
      <c r="J3302" s="11" t="str">
        <f t="shared" si="511"/>
        <v>卖家未填</v>
      </c>
      <c r="K3302" s="11" t="str">
        <f t="shared" si="512"/>
        <v>卖家未填</v>
      </c>
      <c r="L3302" s="11" t="str">
        <f t="shared" si="513"/>
        <v>卖家未填</v>
      </c>
      <c r="M3302" s="11" t="str">
        <f t="shared" si="514"/>
        <v>卖家未填</v>
      </c>
      <c r="N3302" s="11" t="s">
        <v>2904</v>
      </c>
      <c r="O3302" s="11" t="s">
        <v>4452</v>
      </c>
      <c r="P3302" s="12">
        <v>19.8</v>
      </c>
      <c r="Q3302" s="12">
        <v>16.899999999999999</v>
      </c>
      <c r="R3302" s="11">
        <v>16.899999999999999</v>
      </c>
      <c r="S3302" s="13">
        <f t="shared" si="515"/>
        <v>43.94</v>
      </c>
      <c r="T3302" s="11">
        <v>50</v>
      </c>
      <c r="U3302" s="11">
        <v>130</v>
      </c>
      <c r="V3302" s="14">
        <f t="shared" si="516"/>
        <v>2197</v>
      </c>
      <c r="W3302" s="11">
        <v>102</v>
      </c>
      <c r="X3302" s="11">
        <v>40</v>
      </c>
      <c r="Y3302" s="11">
        <v>41940727750</v>
      </c>
      <c r="Z3302" s="11">
        <v>101717810</v>
      </c>
      <c r="AA3302" s="15" t="str">
        <f t="shared" si="517"/>
        <v/>
      </c>
      <c r="AB3302" s="16" t="str">
        <f t="shared" si="518"/>
        <v>点击查看</v>
      </c>
      <c r="AC3302" s="11">
        <f t="shared" si="519"/>
        <v>1900</v>
      </c>
      <c r="AD3302" s="11"/>
      <c r="AE3302" s="11"/>
      <c r="AF3302" s="11" t="s">
        <v>8153</v>
      </c>
      <c r="AG3302" s="11"/>
    </row>
    <row r="3303" spans="1:33" x14ac:dyDescent="0.15">
      <c r="A3303" s="11" t="s">
        <v>14703</v>
      </c>
      <c r="B3303" s="11" t="s">
        <v>16399</v>
      </c>
      <c r="C3303" s="11" t="s">
        <v>14704</v>
      </c>
      <c r="D3303" s="17">
        <v>41376</v>
      </c>
      <c r="E3303" s="11" t="s">
        <v>14719</v>
      </c>
      <c r="F3303" s="11" t="s">
        <v>14720</v>
      </c>
      <c r="G3303" s="11" t="s">
        <v>21</v>
      </c>
      <c r="H3303" s="11" t="s">
        <v>10274</v>
      </c>
      <c r="I3303" s="11" t="str">
        <f t="shared" si="510"/>
        <v>杜浔酥糖</v>
      </c>
      <c r="J3303" s="11" t="str">
        <f t="shared" si="511"/>
        <v>1000</v>
      </c>
      <c r="K3303" s="11" t="str">
        <f t="shared" si="512"/>
        <v>卖家未填</v>
      </c>
      <c r="L3303" s="11" t="str">
        <f t="shared" si="513"/>
        <v>卖家未填</v>
      </c>
      <c r="M3303" s="11" t="str">
        <f t="shared" si="514"/>
        <v>卖家未填</v>
      </c>
      <c r="N3303" s="11" t="s">
        <v>4194</v>
      </c>
      <c r="O3303" s="11" t="s">
        <v>4399</v>
      </c>
      <c r="P3303" s="12">
        <v>36</v>
      </c>
      <c r="Q3303" s="12"/>
      <c r="R3303" s="11">
        <v>36</v>
      </c>
      <c r="S3303" s="13">
        <f t="shared" si="515"/>
        <v>91.5</v>
      </c>
      <c r="T3303" s="11">
        <v>24</v>
      </c>
      <c r="U3303" s="11">
        <v>61</v>
      </c>
      <c r="V3303" s="14">
        <f t="shared" si="516"/>
        <v>2196</v>
      </c>
      <c r="W3303" s="11">
        <v>15</v>
      </c>
      <c r="X3303" s="11">
        <v>194</v>
      </c>
      <c r="Y3303" s="11">
        <v>42895179972</v>
      </c>
      <c r="Z3303" s="11">
        <v>103446975</v>
      </c>
      <c r="AA3303" s="15">
        <f t="shared" si="517"/>
        <v>42028.900497685187</v>
      </c>
      <c r="AB3303" s="16" t="str">
        <f t="shared" si="518"/>
        <v>点击查看</v>
      </c>
      <c r="AC3303" s="11">
        <f t="shared" si="519"/>
        <v>2013</v>
      </c>
      <c r="AD3303" s="11"/>
      <c r="AE3303" s="11" t="s">
        <v>7853</v>
      </c>
      <c r="AF3303" s="11" t="s">
        <v>9396</v>
      </c>
      <c r="AG3303" s="11" t="s">
        <v>14501</v>
      </c>
    </row>
    <row r="3304" spans="1:33" x14ac:dyDescent="0.15">
      <c r="A3304" s="11" t="s">
        <v>14711</v>
      </c>
      <c r="B3304" s="11" t="s">
        <v>9448</v>
      </c>
      <c r="C3304" s="11" t="s">
        <v>14711</v>
      </c>
      <c r="D3304" s="11"/>
      <c r="E3304" s="11" t="s">
        <v>20</v>
      </c>
      <c r="F3304" s="11" t="s">
        <v>20</v>
      </c>
      <c r="G3304" s="11" t="s">
        <v>20</v>
      </c>
      <c r="H3304" s="11" t="s">
        <v>8785</v>
      </c>
      <c r="I3304" s="11" t="str">
        <f t="shared" si="510"/>
        <v>卖家未填</v>
      </c>
      <c r="J3304" s="11" t="str">
        <f t="shared" si="511"/>
        <v>卖家未填</v>
      </c>
      <c r="K3304" s="11" t="str">
        <f t="shared" si="512"/>
        <v>卖家未填</v>
      </c>
      <c r="L3304" s="11" t="str">
        <f t="shared" si="513"/>
        <v>卖家未填</v>
      </c>
      <c r="M3304" s="11" t="str">
        <f t="shared" si="514"/>
        <v>卖家未填</v>
      </c>
      <c r="N3304" s="11" t="s">
        <v>2043</v>
      </c>
      <c r="O3304" s="11"/>
      <c r="P3304" s="12">
        <v>119</v>
      </c>
      <c r="Q3304" s="12">
        <v>49.9</v>
      </c>
      <c r="R3304" s="11">
        <v>49.9</v>
      </c>
      <c r="S3304" s="13">
        <f t="shared" si="515"/>
        <v>70.825806451612905</v>
      </c>
      <c r="T3304" s="11">
        <v>31</v>
      </c>
      <c r="U3304" s="11">
        <v>44</v>
      </c>
      <c r="V3304" s="14">
        <f t="shared" si="516"/>
        <v>2195.6</v>
      </c>
      <c r="W3304" s="11">
        <v>20</v>
      </c>
      <c r="X3304" s="11">
        <v>4</v>
      </c>
      <c r="Y3304" s="11">
        <v>42929416461</v>
      </c>
      <c r="Z3304" s="11">
        <v>101717810</v>
      </c>
      <c r="AA3304" s="15" t="str">
        <f t="shared" si="517"/>
        <v/>
      </c>
      <c r="AB3304" s="16" t="str">
        <f t="shared" si="518"/>
        <v>点击查看</v>
      </c>
      <c r="AC3304" s="11">
        <f t="shared" si="519"/>
        <v>1900</v>
      </c>
      <c r="AD3304" s="11"/>
      <c r="AE3304" s="11"/>
      <c r="AF3304" s="11" t="s">
        <v>8785</v>
      </c>
      <c r="AG3304" s="11"/>
    </row>
    <row r="3305" spans="1:33" x14ac:dyDescent="0.15">
      <c r="A3305" s="11" t="s">
        <v>14687</v>
      </c>
      <c r="B3305" s="11" t="s">
        <v>15919</v>
      </c>
      <c r="C3305" s="11" t="s">
        <v>14689</v>
      </c>
      <c r="D3305" s="17">
        <v>39527</v>
      </c>
      <c r="E3305" s="11" t="s">
        <v>14770</v>
      </c>
      <c r="F3305" s="11" t="s">
        <v>14771</v>
      </c>
      <c r="G3305" s="11" t="s">
        <v>58</v>
      </c>
      <c r="H3305" s="11" t="s">
        <v>9501</v>
      </c>
      <c r="I3305" s="11" t="str">
        <f t="shared" si="510"/>
        <v>卖家未填</v>
      </c>
      <c r="J3305" s="11" t="str">
        <f t="shared" si="511"/>
        <v>500</v>
      </c>
      <c r="K3305" s="11" t="str">
        <f t="shared" si="512"/>
        <v>卖家未填</v>
      </c>
      <c r="L3305" s="11" t="str">
        <f t="shared" si="513"/>
        <v>卖家未填</v>
      </c>
      <c r="M3305" s="11" t="str">
        <f t="shared" si="514"/>
        <v>卖家未填</v>
      </c>
      <c r="N3305" s="11" t="s">
        <v>2744</v>
      </c>
      <c r="O3305" s="11" t="s">
        <v>4548</v>
      </c>
      <c r="P3305" s="12">
        <v>35</v>
      </c>
      <c r="Q3305" s="12">
        <v>17</v>
      </c>
      <c r="R3305" s="11">
        <v>17</v>
      </c>
      <c r="S3305" s="13">
        <f t="shared" si="515"/>
        <v>39.160714285714285</v>
      </c>
      <c r="T3305" s="11">
        <v>56</v>
      </c>
      <c r="U3305" s="11">
        <v>129</v>
      </c>
      <c r="V3305" s="14">
        <f t="shared" si="516"/>
        <v>2193</v>
      </c>
      <c r="W3305" s="11">
        <v>71</v>
      </c>
      <c r="X3305" s="11">
        <v>721</v>
      </c>
      <c r="Y3305" s="11">
        <v>1241458630</v>
      </c>
      <c r="Z3305" s="11">
        <v>35511130</v>
      </c>
      <c r="AA3305" s="15">
        <f t="shared" si="517"/>
        <v>42029.835138888884</v>
      </c>
      <c r="AB3305" s="16" t="str">
        <f t="shared" si="518"/>
        <v>点击查看</v>
      </c>
      <c r="AC3305" s="11">
        <f t="shared" si="519"/>
        <v>2008</v>
      </c>
      <c r="AD3305" s="11"/>
      <c r="AE3305" s="11" t="s">
        <v>6929</v>
      </c>
      <c r="AF3305" s="11" t="s">
        <v>8058</v>
      </c>
      <c r="AG3305" s="11" t="s">
        <v>13090</v>
      </c>
    </row>
    <row r="3306" spans="1:33" x14ac:dyDescent="0.15">
      <c r="A3306" s="11" t="s">
        <v>14687</v>
      </c>
      <c r="B3306" s="11" t="s">
        <v>15407</v>
      </c>
      <c r="C3306" s="11" t="s">
        <v>14692</v>
      </c>
      <c r="D3306" s="17">
        <v>40581</v>
      </c>
      <c r="E3306" s="11" t="s">
        <v>14729</v>
      </c>
      <c r="F3306" s="11" t="s">
        <v>14821</v>
      </c>
      <c r="G3306" s="11" t="s">
        <v>106</v>
      </c>
      <c r="H3306" s="11" t="s">
        <v>9500</v>
      </c>
      <c r="I3306" s="11" t="str">
        <f t="shared" si="510"/>
        <v>卖家未填</v>
      </c>
      <c r="J3306" s="11" t="str">
        <f t="shared" si="511"/>
        <v>500</v>
      </c>
      <c r="K3306" s="11" t="str">
        <f t="shared" si="512"/>
        <v>卖家未填</v>
      </c>
      <c r="L3306" s="11" t="str">
        <f t="shared" si="513"/>
        <v>卖家未填</v>
      </c>
      <c r="M3306" s="11" t="str">
        <f t="shared" si="514"/>
        <v>卖家未填</v>
      </c>
      <c r="N3306" s="11" t="s">
        <v>2531</v>
      </c>
      <c r="O3306" s="11" t="s">
        <v>5218</v>
      </c>
      <c r="P3306" s="12">
        <v>17.600000000000001</v>
      </c>
      <c r="Q3306" s="12">
        <v>13.6</v>
      </c>
      <c r="R3306" s="11">
        <v>13.6</v>
      </c>
      <c r="S3306" s="13">
        <f t="shared" si="515"/>
        <v>34.212499999999999</v>
      </c>
      <c r="T3306" s="11">
        <v>64</v>
      </c>
      <c r="U3306" s="11">
        <v>161</v>
      </c>
      <c r="V3306" s="14">
        <f t="shared" si="516"/>
        <v>2189.6</v>
      </c>
      <c r="W3306" s="11">
        <v>68</v>
      </c>
      <c r="X3306" s="11">
        <v>210</v>
      </c>
      <c r="Y3306" s="11">
        <v>22848076330</v>
      </c>
      <c r="Z3306" s="11">
        <v>64716752</v>
      </c>
      <c r="AA3306" s="15">
        <f t="shared" si="517"/>
        <v>42027.416712962964</v>
      </c>
      <c r="AB3306" s="16" t="str">
        <f t="shared" si="518"/>
        <v>点击查看</v>
      </c>
      <c r="AC3306" s="11">
        <f t="shared" si="519"/>
        <v>2011</v>
      </c>
      <c r="AD3306" s="11"/>
      <c r="AE3306" s="11" t="s">
        <v>6791</v>
      </c>
      <c r="AF3306" s="11"/>
      <c r="AG3306" s="11" t="s">
        <v>12887</v>
      </c>
    </row>
    <row r="3307" spans="1:33" x14ac:dyDescent="0.15">
      <c r="A3307" s="11" t="s">
        <v>14690</v>
      </c>
      <c r="B3307" s="11" t="s">
        <v>15817</v>
      </c>
      <c r="C3307" s="11" t="s">
        <v>14691</v>
      </c>
      <c r="D3307" s="11"/>
      <c r="E3307" s="11" t="s">
        <v>17</v>
      </c>
      <c r="F3307" s="11" t="s">
        <v>17</v>
      </c>
      <c r="G3307" s="11" t="s">
        <v>17</v>
      </c>
      <c r="H3307" s="11" t="s">
        <v>9535</v>
      </c>
      <c r="I3307" s="11" t="str">
        <f t="shared" si="510"/>
        <v>其他/other</v>
      </c>
      <c r="J3307" s="11" t="str">
        <f t="shared" si="511"/>
        <v>408</v>
      </c>
      <c r="K3307" s="11" t="str">
        <f t="shared" si="512"/>
        <v>卖家未填</v>
      </c>
      <c r="L3307" s="11" t="str">
        <f t="shared" si="513"/>
        <v>其他/other</v>
      </c>
      <c r="M3307" s="11" t="str">
        <f t="shared" si="514"/>
        <v>松露巧克力(代可可脂)408g</v>
      </c>
      <c r="N3307" s="11" t="s">
        <v>2430</v>
      </c>
      <c r="O3307" s="11"/>
      <c r="P3307" s="12">
        <v>89.9</v>
      </c>
      <c r="Q3307" s="12">
        <v>19.899999999999999</v>
      </c>
      <c r="R3307" s="11">
        <v>19.899999999999999</v>
      </c>
      <c r="S3307" s="13">
        <f t="shared" si="515"/>
        <v>31.271428571428572</v>
      </c>
      <c r="T3307" s="11">
        <v>70</v>
      </c>
      <c r="U3307" s="11">
        <v>110</v>
      </c>
      <c r="V3307" s="14">
        <f t="shared" si="516"/>
        <v>2189</v>
      </c>
      <c r="W3307" s="11">
        <v>57</v>
      </c>
      <c r="X3307" s="11">
        <v>46</v>
      </c>
      <c r="Y3307" s="11">
        <v>42586627170</v>
      </c>
      <c r="Z3307" s="11">
        <v>110870833</v>
      </c>
      <c r="AA3307" s="15" t="str">
        <f t="shared" si="517"/>
        <v/>
      </c>
      <c r="AB3307" s="16" t="str">
        <f t="shared" si="518"/>
        <v>点击查看</v>
      </c>
      <c r="AC3307" s="11">
        <f t="shared" si="519"/>
        <v>1900</v>
      </c>
      <c r="AD3307" s="11"/>
      <c r="AE3307" s="11"/>
      <c r="AF3307" s="11" t="s">
        <v>7964</v>
      </c>
      <c r="AG3307" s="11" t="s">
        <v>12793</v>
      </c>
    </row>
    <row r="3308" spans="1:33" x14ac:dyDescent="0.15">
      <c r="A3308" s="11" t="s">
        <v>14690</v>
      </c>
      <c r="B3308" s="11" t="s">
        <v>15049</v>
      </c>
      <c r="C3308" s="11" t="s">
        <v>14691</v>
      </c>
      <c r="D3308" s="11"/>
      <c r="E3308" s="11" t="s">
        <v>14729</v>
      </c>
      <c r="F3308" s="11" t="s">
        <v>14730</v>
      </c>
      <c r="G3308" s="11" t="s">
        <v>27</v>
      </c>
      <c r="H3308" s="11" t="s">
        <v>10505</v>
      </c>
      <c r="I3308" s="11" t="str">
        <f t="shared" si="510"/>
        <v>卖家未填</v>
      </c>
      <c r="J3308" s="11" t="str">
        <f t="shared" si="511"/>
        <v>418</v>
      </c>
      <c r="K3308" s="11" t="str">
        <f t="shared" si="512"/>
        <v>卖家未填</v>
      </c>
      <c r="L3308" s="11" t="str">
        <f t="shared" si="513"/>
        <v>卖家未填</v>
      </c>
      <c r="M3308" s="11" t="str">
        <f t="shared" si="514"/>
        <v>燕麦片巧克力</v>
      </c>
      <c r="N3308" s="11" t="s">
        <v>2192</v>
      </c>
      <c r="O3308" s="11"/>
      <c r="P3308" s="12">
        <v>22</v>
      </c>
      <c r="Q3308" s="12">
        <v>9.9</v>
      </c>
      <c r="R3308" s="11">
        <v>9.9</v>
      </c>
      <c r="S3308" s="13">
        <f t="shared" si="515"/>
        <v>25.440697674418605</v>
      </c>
      <c r="T3308" s="11">
        <v>86</v>
      </c>
      <c r="U3308" s="11">
        <v>221</v>
      </c>
      <c r="V3308" s="14">
        <f t="shared" si="516"/>
        <v>2187.9</v>
      </c>
      <c r="W3308" s="11">
        <v>5222</v>
      </c>
      <c r="X3308" s="11">
        <v>1515</v>
      </c>
      <c r="Y3308" s="11">
        <v>37923180957</v>
      </c>
      <c r="Z3308" s="11">
        <v>107902202</v>
      </c>
      <c r="AA3308" s="15" t="str">
        <f t="shared" si="517"/>
        <v/>
      </c>
      <c r="AB3308" s="16" t="str">
        <f t="shared" si="518"/>
        <v>点击查看</v>
      </c>
      <c r="AC3308" s="11">
        <f t="shared" si="519"/>
        <v>1900</v>
      </c>
      <c r="AD3308" s="11"/>
      <c r="AE3308" s="11"/>
      <c r="AF3308" s="11" t="s">
        <v>8838</v>
      </c>
      <c r="AG3308" s="11" t="s">
        <v>12561</v>
      </c>
    </row>
    <row r="3309" spans="1:33" x14ac:dyDescent="0.15">
      <c r="A3309" s="11" t="s">
        <v>14687</v>
      </c>
      <c r="B3309" s="11" t="s">
        <v>15224</v>
      </c>
      <c r="C3309" s="11" t="s">
        <v>14692</v>
      </c>
      <c r="D3309" s="17">
        <v>40988</v>
      </c>
      <c r="E3309" s="11" t="s">
        <v>14729</v>
      </c>
      <c r="F3309" s="11" t="s">
        <v>14730</v>
      </c>
      <c r="G3309" s="11" t="s">
        <v>27</v>
      </c>
      <c r="H3309" s="11" t="s">
        <v>9968</v>
      </c>
      <c r="I3309" s="11" t="str">
        <f t="shared" si="510"/>
        <v>卖家未填</v>
      </c>
      <c r="J3309" s="11" t="str">
        <f t="shared" si="511"/>
        <v>500</v>
      </c>
      <c r="K3309" s="11" t="str">
        <f t="shared" si="512"/>
        <v>卖家未填</v>
      </c>
      <c r="L3309" s="11" t="str">
        <f t="shared" si="513"/>
        <v>卖家未填</v>
      </c>
      <c r="M3309" s="11" t="str">
        <f t="shared" si="514"/>
        <v>卖家未填</v>
      </c>
      <c r="N3309" s="11" t="s">
        <v>2603</v>
      </c>
      <c r="O3309" s="11" t="s">
        <v>4506</v>
      </c>
      <c r="P3309" s="12">
        <v>15</v>
      </c>
      <c r="Q3309" s="12">
        <v>11.2</v>
      </c>
      <c r="R3309" s="11">
        <v>11.2</v>
      </c>
      <c r="S3309" s="13">
        <f t="shared" si="515"/>
        <v>35.225806451612904</v>
      </c>
      <c r="T3309" s="11">
        <v>62</v>
      </c>
      <c r="U3309" s="11">
        <v>195</v>
      </c>
      <c r="V3309" s="14">
        <f t="shared" si="516"/>
        <v>2184</v>
      </c>
      <c r="W3309" s="11">
        <v>49</v>
      </c>
      <c r="X3309" s="11">
        <v>64</v>
      </c>
      <c r="Y3309" s="11">
        <v>36710523538</v>
      </c>
      <c r="Z3309" s="11">
        <v>71061933</v>
      </c>
      <c r="AA3309" s="15">
        <f t="shared" si="517"/>
        <v>42030.695451388892</v>
      </c>
      <c r="AB3309" s="16" t="str">
        <f t="shared" si="518"/>
        <v>点击查看</v>
      </c>
      <c r="AC3309" s="11">
        <f t="shared" si="519"/>
        <v>2012</v>
      </c>
      <c r="AD3309" s="11"/>
      <c r="AE3309" s="11" t="s">
        <v>6840</v>
      </c>
      <c r="AF3309" s="11" t="s">
        <v>8971</v>
      </c>
      <c r="AG3309" s="11" t="s">
        <v>12953</v>
      </c>
    </row>
    <row r="3310" spans="1:33" x14ac:dyDescent="0.15">
      <c r="A3310" s="11" t="s">
        <v>14703</v>
      </c>
      <c r="B3310" s="11" t="s">
        <v>16183</v>
      </c>
      <c r="C3310" s="11" t="s">
        <v>14704</v>
      </c>
      <c r="D3310" s="17">
        <v>41959</v>
      </c>
      <c r="E3310" s="11" t="s">
        <v>14729</v>
      </c>
      <c r="F3310" s="11" t="s">
        <v>14772</v>
      </c>
      <c r="G3310" s="11" t="s">
        <v>59</v>
      </c>
      <c r="H3310" s="11" t="s">
        <v>10237</v>
      </c>
      <c r="I3310" s="11" t="str">
        <f t="shared" si="510"/>
        <v>卖家未填</v>
      </c>
      <c r="J3310" s="11" t="str">
        <f t="shared" si="511"/>
        <v>1300</v>
      </c>
      <c r="K3310" s="11" t="str">
        <f t="shared" si="512"/>
        <v>卖家未填</v>
      </c>
      <c r="L3310" s="11" t="str">
        <f t="shared" si="513"/>
        <v>卖家未填</v>
      </c>
      <c r="M3310" s="11" t="str">
        <f t="shared" si="514"/>
        <v>智力饼干95g</v>
      </c>
      <c r="N3310" s="11" t="s">
        <v>3997</v>
      </c>
      <c r="O3310" s="11" t="s">
        <v>5682</v>
      </c>
      <c r="P3310" s="12">
        <v>68</v>
      </c>
      <c r="Q3310" s="12">
        <v>59</v>
      </c>
      <c r="R3310" s="11">
        <v>59</v>
      </c>
      <c r="S3310" s="13">
        <f t="shared" si="515"/>
        <v>83.961538461538467</v>
      </c>
      <c r="T3310" s="11">
        <v>26</v>
      </c>
      <c r="U3310" s="11">
        <v>37</v>
      </c>
      <c r="V3310" s="14">
        <f t="shared" si="516"/>
        <v>2183</v>
      </c>
      <c r="W3310" s="11">
        <v>45</v>
      </c>
      <c r="X3310" s="11">
        <v>57</v>
      </c>
      <c r="Y3310" s="11">
        <v>42425703904</v>
      </c>
      <c r="Z3310" s="11">
        <v>115152207</v>
      </c>
      <c r="AA3310" s="15">
        <f t="shared" si="517"/>
        <v>42028.645590277782</v>
      </c>
      <c r="AB3310" s="16" t="str">
        <f t="shared" si="518"/>
        <v>点击查看</v>
      </c>
      <c r="AC3310" s="11">
        <f t="shared" si="519"/>
        <v>2014</v>
      </c>
      <c r="AD3310" s="11"/>
      <c r="AE3310" s="11" t="s">
        <v>7721</v>
      </c>
      <c r="AF3310" s="11" t="s">
        <v>9347</v>
      </c>
      <c r="AG3310" s="11" t="s">
        <v>14307</v>
      </c>
    </row>
    <row r="3311" spans="1:33" x14ac:dyDescent="0.15">
      <c r="A3311" s="11" t="s">
        <v>14703</v>
      </c>
      <c r="B3311" s="11" t="s">
        <v>15742</v>
      </c>
      <c r="C3311" s="11" t="s">
        <v>14708</v>
      </c>
      <c r="D3311" s="17">
        <v>40716</v>
      </c>
      <c r="E3311" s="11" t="s">
        <v>14713</v>
      </c>
      <c r="F3311" s="11" t="s">
        <v>14717</v>
      </c>
      <c r="G3311" s="11" t="s">
        <v>18</v>
      </c>
      <c r="H3311" s="11" t="s">
        <v>9945</v>
      </c>
      <c r="I3311" s="11" t="str">
        <f t="shared" si="510"/>
        <v>卖家未填</v>
      </c>
      <c r="J3311" s="11" t="str">
        <f t="shared" si="511"/>
        <v>908</v>
      </c>
      <c r="K3311" s="11" t="str">
        <f t="shared" si="512"/>
        <v>卖家未填</v>
      </c>
      <c r="L3311" s="11" t="str">
        <f t="shared" si="513"/>
        <v>卖家未填</v>
      </c>
      <c r="M3311" s="11" t="str">
        <f t="shared" si="514"/>
        <v>丹麦曲奇饼干908g</v>
      </c>
      <c r="N3311" s="11" t="s">
        <v>3890</v>
      </c>
      <c r="O3311" s="11" t="s">
        <v>5288</v>
      </c>
      <c r="P3311" s="12">
        <v>99</v>
      </c>
      <c r="Q3311" s="12">
        <v>58.9</v>
      </c>
      <c r="R3311" s="11">
        <v>58.9</v>
      </c>
      <c r="S3311" s="13">
        <f t="shared" si="515"/>
        <v>77.832142857142841</v>
      </c>
      <c r="T3311" s="11">
        <v>28</v>
      </c>
      <c r="U3311" s="11">
        <v>37</v>
      </c>
      <c r="V3311" s="14">
        <f t="shared" si="516"/>
        <v>2179.2999999999997</v>
      </c>
      <c r="W3311" s="11">
        <v>27</v>
      </c>
      <c r="X3311" s="11">
        <v>336</v>
      </c>
      <c r="Y3311" s="11">
        <v>17283030786</v>
      </c>
      <c r="Z3311" s="11">
        <v>67508931</v>
      </c>
      <c r="AA3311" s="15">
        <f t="shared" si="517"/>
        <v>42032.593981481477</v>
      </c>
      <c r="AB3311" s="16" t="str">
        <f t="shared" si="518"/>
        <v>点击查看</v>
      </c>
      <c r="AC3311" s="11">
        <f t="shared" si="519"/>
        <v>2011</v>
      </c>
      <c r="AD3311" s="11"/>
      <c r="AE3311" s="11" t="s">
        <v>7651</v>
      </c>
      <c r="AF3311" s="11" t="s">
        <v>8936</v>
      </c>
      <c r="AG3311" s="11" t="s">
        <v>14202</v>
      </c>
    </row>
    <row r="3312" spans="1:33" x14ac:dyDescent="0.15">
      <c r="A3312" s="11" t="s">
        <v>14690</v>
      </c>
      <c r="B3312" s="11" t="s">
        <v>14945</v>
      </c>
      <c r="C3312" s="11" t="s">
        <v>14691</v>
      </c>
      <c r="D3312" s="11"/>
      <c r="E3312" s="11" t="s">
        <v>14723</v>
      </c>
      <c r="F3312" s="11" t="s">
        <v>14745</v>
      </c>
      <c r="G3312" s="11" t="s">
        <v>39</v>
      </c>
      <c r="H3312" s="11" t="s">
        <v>16462</v>
      </c>
      <c r="I3312" s="11" t="str">
        <f t="shared" si="510"/>
        <v>牛奶巧克力</v>
      </c>
      <c r="J3312" s="11" t="str">
        <f t="shared" si="511"/>
        <v>129</v>
      </c>
      <c r="K3312" s="11" t="str">
        <f t="shared" si="512"/>
        <v>非手工</v>
      </c>
      <c r="L3312" s="11" t="str">
        <f t="shared" si="513"/>
        <v>其他/other</v>
      </c>
      <c r="M3312" s="11" t="str">
        <f t="shared" si="514"/>
        <v>健达缤纷乐T2*3（129g）</v>
      </c>
      <c r="N3312" s="11" t="s">
        <v>2779</v>
      </c>
      <c r="O3312" s="11"/>
      <c r="P3312" s="12">
        <v>39</v>
      </c>
      <c r="Q3312" s="12">
        <v>19.8</v>
      </c>
      <c r="R3312" s="11">
        <v>19.8</v>
      </c>
      <c r="S3312" s="13">
        <f t="shared" si="515"/>
        <v>39.6</v>
      </c>
      <c r="T3312" s="11">
        <v>55</v>
      </c>
      <c r="U3312" s="11">
        <v>110</v>
      </c>
      <c r="V3312" s="14">
        <f t="shared" si="516"/>
        <v>2178</v>
      </c>
      <c r="W3312" s="11">
        <v>977</v>
      </c>
      <c r="X3312" s="11">
        <v>1067</v>
      </c>
      <c r="Y3312" s="11">
        <v>19270982682</v>
      </c>
      <c r="Z3312" s="11">
        <v>104996073</v>
      </c>
      <c r="AA3312" s="15" t="str">
        <f t="shared" si="517"/>
        <v/>
      </c>
      <c r="AB3312" s="16" t="str">
        <f t="shared" si="518"/>
        <v>点击查看</v>
      </c>
      <c r="AC3312" s="11">
        <f t="shared" si="519"/>
        <v>1900</v>
      </c>
      <c r="AD3312" s="11"/>
      <c r="AE3312" s="11"/>
      <c r="AF3312" s="11" t="s">
        <v>8024</v>
      </c>
      <c r="AG3312" s="11" t="s">
        <v>13124</v>
      </c>
    </row>
    <row r="3313" spans="1:33" x14ac:dyDescent="0.15">
      <c r="A3313" s="11" t="s">
        <v>14694</v>
      </c>
      <c r="B3313" s="11" t="s">
        <v>15322</v>
      </c>
      <c r="C3313" s="11" t="s">
        <v>14695</v>
      </c>
      <c r="D3313" s="17">
        <v>40310</v>
      </c>
      <c r="E3313" s="11" t="s">
        <v>14719</v>
      </c>
      <c r="F3313" s="11" t="s">
        <v>14733</v>
      </c>
      <c r="G3313" s="11" t="s">
        <v>29</v>
      </c>
      <c r="H3313" s="11" t="s">
        <v>10014</v>
      </c>
      <c r="I3313" s="11" t="str">
        <f t="shared" si="510"/>
        <v>其他/other</v>
      </c>
      <c r="J3313" s="11" t="str">
        <f t="shared" si="511"/>
        <v>58</v>
      </c>
      <c r="K3313" s="11" t="str">
        <f t="shared" si="512"/>
        <v>卖家未填</v>
      </c>
      <c r="L3313" s="11" t="str">
        <f t="shared" si="513"/>
        <v>卖家未填</v>
      </c>
      <c r="M3313" s="11" t="str">
        <f t="shared" si="514"/>
        <v>卖家未填</v>
      </c>
      <c r="N3313" s="11" t="s">
        <v>2822</v>
      </c>
      <c r="O3313" s="11" t="s">
        <v>5312</v>
      </c>
      <c r="P3313" s="12">
        <v>64</v>
      </c>
      <c r="Q3313" s="12">
        <v>32</v>
      </c>
      <c r="R3313" s="11">
        <v>32</v>
      </c>
      <c r="S3313" s="13">
        <f t="shared" si="515"/>
        <v>41.056603773584904</v>
      </c>
      <c r="T3313" s="11">
        <v>53</v>
      </c>
      <c r="U3313" s="11">
        <v>68</v>
      </c>
      <c r="V3313" s="14">
        <f t="shared" si="516"/>
        <v>2176</v>
      </c>
      <c r="W3313" s="11"/>
      <c r="X3313" s="11"/>
      <c r="Y3313" s="11">
        <v>42155115657</v>
      </c>
      <c r="Z3313" s="11">
        <v>61407989</v>
      </c>
      <c r="AA3313" s="15">
        <f t="shared" si="517"/>
        <v>42029.920729166668</v>
      </c>
      <c r="AB3313" s="16" t="str">
        <f t="shared" si="518"/>
        <v>点击查看</v>
      </c>
      <c r="AC3313" s="11">
        <f t="shared" si="519"/>
        <v>2010</v>
      </c>
      <c r="AD3313" s="11"/>
      <c r="AE3313" s="11" t="s">
        <v>6971</v>
      </c>
      <c r="AF3313" s="11" t="s">
        <v>9039</v>
      </c>
      <c r="AG3313" s="11" t="s">
        <v>13165</v>
      </c>
    </row>
    <row r="3314" spans="1:33" x14ac:dyDescent="0.15">
      <c r="A3314" s="11" t="s">
        <v>14703</v>
      </c>
      <c r="B3314" s="11" t="s">
        <v>15061</v>
      </c>
      <c r="C3314" s="11" t="s">
        <v>14704</v>
      </c>
      <c r="D3314" s="17">
        <v>41716</v>
      </c>
      <c r="E3314" s="11" t="s">
        <v>14742</v>
      </c>
      <c r="F3314" s="11" t="s">
        <v>14774</v>
      </c>
      <c r="G3314" s="11" t="s">
        <v>61</v>
      </c>
      <c r="H3314" s="11" t="s">
        <v>9533</v>
      </c>
      <c r="I3314" s="11" t="str">
        <f t="shared" si="510"/>
        <v>卖家未填</v>
      </c>
      <c r="J3314" s="11" t="str">
        <f t="shared" si="511"/>
        <v>720</v>
      </c>
      <c r="K3314" s="11" t="str">
        <f t="shared" si="512"/>
        <v>卖家未填</v>
      </c>
      <c r="L3314" s="11" t="str">
        <f t="shared" si="513"/>
        <v>卖家未填</v>
      </c>
      <c r="M3314" s="11" t="str">
        <f t="shared" si="514"/>
        <v>猴头菇饼干720g</v>
      </c>
      <c r="N3314" s="11" t="s">
        <v>3046</v>
      </c>
      <c r="O3314" s="11" t="s">
        <v>4832</v>
      </c>
      <c r="P3314" s="12">
        <v>48</v>
      </c>
      <c r="Q3314" s="12">
        <v>32</v>
      </c>
      <c r="R3314" s="11">
        <v>32</v>
      </c>
      <c r="S3314" s="13">
        <f t="shared" si="515"/>
        <v>48.355555555555554</v>
      </c>
      <c r="T3314" s="11">
        <v>45</v>
      </c>
      <c r="U3314" s="11">
        <v>68</v>
      </c>
      <c r="V3314" s="14">
        <f t="shared" si="516"/>
        <v>2176</v>
      </c>
      <c r="W3314" s="11">
        <v>35</v>
      </c>
      <c r="X3314" s="11">
        <v>44</v>
      </c>
      <c r="Y3314" s="11">
        <v>43091803965</v>
      </c>
      <c r="Z3314" s="11">
        <v>109524161</v>
      </c>
      <c r="AA3314" s="15">
        <f t="shared" si="517"/>
        <v>42030.373518518521</v>
      </c>
      <c r="AB3314" s="16" t="str">
        <f t="shared" si="518"/>
        <v>点击查看</v>
      </c>
      <c r="AC3314" s="11">
        <f t="shared" si="519"/>
        <v>2014</v>
      </c>
      <c r="AD3314" s="11"/>
      <c r="AE3314" s="11" t="s">
        <v>7125</v>
      </c>
      <c r="AF3314" s="11" t="s">
        <v>8157</v>
      </c>
      <c r="AG3314" s="11" t="s">
        <v>13385</v>
      </c>
    </row>
    <row r="3315" spans="1:33" x14ac:dyDescent="0.15">
      <c r="A3315" s="11" t="s">
        <v>14703</v>
      </c>
      <c r="B3315" s="11" t="s">
        <v>16187</v>
      </c>
      <c r="C3315" s="11" t="s">
        <v>14704</v>
      </c>
      <c r="D3315" s="17">
        <v>40850</v>
      </c>
      <c r="E3315" s="11" t="s">
        <v>14713</v>
      </c>
      <c r="F3315" s="11" t="s">
        <v>14836</v>
      </c>
      <c r="G3315" s="11" t="s">
        <v>122</v>
      </c>
      <c r="H3315" s="11" t="s">
        <v>10153</v>
      </c>
      <c r="I3315" s="11" t="str">
        <f t="shared" si="510"/>
        <v>卖家未填</v>
      </c>
      <c r="J3315" s="11" t="str">
        <f t="shared" si="511"/>
        <v>130</v>
      </c>
      <c r="K3315" s="11" t="str">
        <f t="shared" si="512"/>
        <v>卖家未填</v>
      </c>
      <c r="L3315" s="11" t="str">
        <f t="shared" si="513"/>
        <v>卖家未填</v>
      </c>
      <c r="M3315" s="11" t="str">
        <f t="shared" si="514"/>
        <v>其它</v>
      </c>
      <c r="N3315" s="11" t="s">
        <v>3518</v>
      </c>
      <c r="O3315" s="11" t="s">
        <v>5540</v>
      </c>
      <c r="P3315" s="12">
        <v>17</v>
      </c>
      <c r="Q3315" s="12">
        <v>12</v>
      </c>
      <c r="R3315" s="11">
        <v>12</v>
      </c>
      <c r="S3315" s="13">
        <f t="shared" si="515"/>
        <v>63.882352941176471</v>
      </c>
      <c r="T3315" s="11">
        <v>34</v>
      </c>
      <c r="U3315" s="11">
        <v>181</v>
      </c>
      <c r="V3315" s="14">
        <f t="shared" si="516"/>
        <v>2172</v>
      </c>
      <c r="W3315" s="11">
        <v>57</v>
      </c>
      <c r="X3315" s="11">
        <v>174</v>
      </c>
      <c r="Y3315" s="11">
        <v>37029806159</v>
      </c>
      <c r="Z3315" s="11">
        <v>69503296</v>
      </c>
      <c r="AA3315" s="15">
        <f t="shared" si="517"/>
        <v>42028.74386574074</v>
      </c>
      <c r="AB3315" s="16" t="str">
        <f t="shared" si="518"/>
        <v>点击查看</v>
      </c>
      <c r="AC3315" s="11">
        <f t="shared" si="519"/>
        <v>2011</v>
      </c>
      <c r="AD3315" s="11"/>
      <c r="AE3315" s="11" t="s">
        <v>7421</v>
      </c>
      <c r="AF3315" s="11" t="s">
        <v>9230</v>
      </c>
      <c r="AG3315" s="11" t="s">
        <v>13841</v>
      </c>
    </row>
    <row r="3316" spans="1:33" x14ac:dyDescent="0.15">
      <c r="A3316" s="11" t="s">
        <v>14703</v>
      </c>
      <c r="B3316" s="11" t="s">
        <v>15226</v>
      </c>
      <c r="C3316" s="11" t="s">
        <v>14704</v>
      </c>
      <c r="D3316" s="17">
        <v>41871</v>
      </c>
      <c r="E3316" s="11" t="s">
        <v>14719</v>
      </c>
      <c r="F3316" s="11" t="s">
        <v>14733</v>
      </c>
      <c r="G3316" s="11" t="s">
        <v>29</v>
      </c>
      <c r="H3316" s="11" t="s">
        <v>9534</v>
      </c>
      <c r="I3316" s="11" t="str">
        <f t="shared" si="510"/>
        <v>卖家未填</v>
      </c>
      <c r="J3316" s="11" t="str">
        <f t="shared" si="511"/>
        <v>500</v>
      </c>
      <c r="K3316" s="11" t="str">
        <f t="shared" si="512"/>
        <v>卖家未填</v>
      </c>
      <c r="L3316" s="11" t="str">
        <f t="shared" si="513"/>
        <v>卖家未填</v>
      </c>
      <c r="M3316" s="11" t="str">
        <f t="shared" si="514"/>
        <v>营养燕麦巧克力500g</v>
      </c>
      <c r="N3316" s="11" t="s">
        <v>3276</v>
      </c>
      <c r="O3316" s="11" t="s">
        <v>4535</v>
      </c>
      <c r="P3316" s="12">
        <v>9.9</v>
      </c>
      <c r="Q3316" s="12">
        <v>8.9</v>
      </c>
      <c r="R3316" s="11">
        <v>8.9</v>
      </c>
      <c r="S3316" s="13">
        <f t="shared" si="515"/>
        <v>55.682051282051283</v>
      </c>
      <c r="T3316" s="11">
        <v>39</v>
      </c>
      <c r="U3316" s="11">
        <v>244</v>
      </c>
      <c r="V3316" s="14">
        <f t="shared" si="516"/>
        <v>2171.6</v>
      </c>
      <c r="W3316" s="11">
        <v>31</v>
      </c>
      <c r="X3316" s="11">
        <v>65</v>
      </c>
      <c r="Y3316" s="11">
        <v>42180030542</v>
      </c>
      <c r="Z3316" s="11">
        <v>112947827</v>
      </c>
      <c r="AA3316" s="15">
        <f t="shared" si="517"/>
        <v>42026.915138888886</v>
      </c>
      <c r="AB3316" s="16" t="str">
        <f t="shared" si="518"/>
        <v>点击查看</v>
      </c>
      <c r="AC3316" s="11">
        <f t="shared" si="519"/>
        <v>2014</v>
      </c>
      <c r="AD3316" s="11"/>
      <c r="AE3316" s="11" t="s">
        <v>7272</v>
      </c>
      <c r="AF3316" s="11" t="s">
        <v>8158</v>
      </c>
      <c r="AG3316" s="11" t="s">
        <v>13606</v>
      </c>
    </row>
    <row r="3317" spans="1:33" x14ac:dyDescent="0.15">
      <c r="A3317" s="11" t="s">
        <v>14687</v>
      </c>
      <c r="B3317" s="11" t="s">
        <v>15496</v>
      </c>
      <c r="C3317" s="11" t="s">
        <v>14692</v>
      </c>
      <c r="D3317" s="17">
        <v>41468</v>
      </c>
      <c r="E3317" s="11" t="s">
        <v>17</v>
      </c>
      <c r="F3317" s="11" t="s">
        <v>17</v>
      </c>
      <c r="G3317" s="11" t="s">
        <v>17</v>
      </c>
      <c r="H3317" s="11" t="s">
        <v>9974</v>
      </c>
      <c r="I3317" s="11" t="str">
        <f t="shared" si="510"/>
        <v>卖家未填</v>
      </c>
      <c r="J3317" s="11" t="str">
        <f t="shared" si="511"/>
        <v>240</v>
      </c>
      <c r="K3317" s="11" t="str">
        <f t="shared" si="512"/>
        <v>卖家未填</v>
      </c>
      <c r="L3317" s="11" t="str">
        <f t="shared" si="513"/>
        <v>卖家未填</v>
      </c>
      <c r="M3317" s="11" t="str">
        <f t="shared" si="514"/>
        <v>黑糖蜜麻花</v>
      </c>
      <c r="N3317" s="11" t="s">
        <v>2622</v>
      </c>
      <c r="O3317" s="11" t="s">
        <v>5254</v>
      </c>
      <c r="P3317" s="12">
        <v>11.8</v>
      </c>
      <c r="Q3317" s="12"/>
      <c r="R3317" s="11">
        <v>11.8</v>
      </c>
      <c r="S3317" s="13">
        <f t="shared" si="515"/>
        <v>35.593442622950825</v>
      </c>
      <c r="T3317" s="11">
        <v>61</v>
      </c>
      <c r="U3317" s="11">
        <v>184</v>
      </c>
      <c r="V3317" s="14">
        <f t="shared" si="516"/>
        <v>2171.2000000000003</v>
      </c>
      <c r="W3317" s="11">
        <v>59</v>
      </c>
      <c r="X3317" s="11">
        <v>240</v>
      </c>
      <c r="Y3317" s="11">
        <v>19359134459</v>
      </c>
      <c r="Z3317" s="11">
        <v>105314638</v>
      </c>
      <c r="AA3317" s="15">
        <f t="shared" si="517"/>
        <v>42029.901655092588</v>
      </c>
      <c r="AB3317" s="16" t="str">
        <f t="shared" si="518"/>
        <v>点击查看</v>
      </c>
      <c r="AC3317" s="11">
        <f t="shared" si="519"/>
        <v>2013</v>
      </c>
      <c r="AD3317" s="11"/>
      <c r="AE3317" s="11" t="s">
        <v>6853</v>
      </c>
      <c r="AF3317" s="11" t="s">
        <v>8981</v>
      </c>
      <c r="AG3317" s="11" t="s">
        <v>12972</v>
      </c>
    </row>
    <row r="3318" spans="1:33" x14ac:dyDescent="0.15">
      <c r="A3318" s="11" t="s">
        <v>14703</v>
      </c>
      <c r="B3318" s="11" t="s">
        <v>15573</v>
      </c>
      <c r="C3318" s="11" t="s">
        <v>14708</v>
      </c>
      <c r="D3318" s="17">
        <v>39039</v>
      </c>
      <c r="E3318" s="11" t="s">
        <v>14715</v>
      </c>
      <c r="F3318" s="11" t="s">
        <v>14718</v>
      </c>
      <c r="G3318" s="11" t="s">
        <v>19</v>
      </c>
      <c r="H3318" s="11" t="s">
        <v>9984</v>
      </c>
      <c r="I3318" s="11" t="str">
        <f t="shared" si="510"/>
        <v>卖家未填</v>
      </c>
      <c r="J3318" s="11" t="str">
        <f t="shared" si="511"/>
        <v>340</v>
      </c>
      <c r="K3318" s="11" t="str">
        <f t="shared" si="512"/>
        <v>卖家未填</v>
      </c>
      <c r="L3318" s="11" t="str">
        <f t="shared" si="513"/>
        <v>卖家未填</v>
      </c>
      <c r="M3318" s="11" t="str">
        <f t="shared" si="514"/>
        <v>糕点</v>
      </c>
      <c r="N3318" s="11" t="s">
        <v>3050</v>
      </c>
      <c r="O3318" s="11" t="s">
        <v>4485</v>
      </c>
      <c r="P3318" s="12">
        <v>13</v>
      </c>
      <c r="Q3318" s="12"/>
      <c r="R3318" s="11">
        <v>13</v>
      </c>
      <c r="S3318" s="13">
        <f t="shared" si="515"/>
        <v>48.244444444444447</v>
      </c>
      <c r="T3318" s="11">
        <v>45</v>
      </c>
      <c r="U3318" s="11">
        <v>167</v>
      </c>
      <c r="V3318" s="14">
        <f t="shared" si="516"/>
        <v>2171</v>
      </c>
      <c r="W3318" s="11">
        <v>23</v>
      </c>
      <c r="X3318" s="11">
        <v>138</v>
      </c>
      <c r="Y3318" s="11">
        <v>16189478285</v>
      </c>
      <c r="Z3318" s="11">
        <v>34059593</v>
      </c>
      <c r="AA3318" s="15">
        <f t="shared" si="517"/>
        <v>42031.303564814814</v>
      </c>
      <c r="AB3318" s="16" t="str">
        <f t="shared" si="518"/>
        <v>点击查看</v>
      </c>
      <c r="AC3318" s="11">
        <f t="shared" si="519"/>
        <v>2006</v>
      </c>
      <c r="AD3318" s="11"/>
      <c r="AE3318" s="11" t="s">
        <v>7128</v>
      </c>
      <c r="AF3318" s="11" t="s">
        <v>8994</v>
      </c>
      <c r="AG3318" s="11" t="s">
        <v>13028</v>
      </c>
    </row>
    <row r="3319" spans="1:33" x14ac:dyDescent="0.15">
      <c r="A3319" s="11" t="s">
        <v>14703</v>
      </c>
      <c r="B3319" s="11" t="s">
        <v>16220</v>
      </c>
      <c r="C3319" s="11" t="s">
        <v>14700</v>
      </c>
      <c r="D3319" s="17">
        <v>39047</v>
      </c>
      <c r="E3319" s="11" t="s">
        <v>14756</v>
      </c>
      <c r="F3319" s="11" t="s">
        <v>14813</v>
      </c>
      <c r="G3319" s="11" t="s">
        <v>97</v>
      </c>
      <c r="H3319" s="11" t="s">
        <v>16462</v>
      </c>
      <c r="I3319" s="11" t="str">
        <f t="shared" si="510"/>
        <v>黑巧克力</v>
      </c>
      <c r="J3319" s="11" t="str">
        <f t="shared" si="511"/>
        <v>225</v>
      </c>
      <c r="K3319" s="11" t="str">
        <f t="shared" si="512"/>
        <v>卖家未填</v>
      </c>
      <c r="L3319" s="11" t="str">
        <f t="shared" si="513"/>
        <v>卖家未填</v>
      </c>
      <c r="M3319" s="11" t="str">
        <f t="shared" si="514"/>
        <v>卖家未填</v>
      </c>
      <c r="N3319" s="11" t="s">
        <v>3629</v>
      </c>
      <c r="O3319" s="11" t="s">
        <v>5573</v>
      </c>
      <c r="P3319" s="12">
        <v>158</v>
      </c>
      <c r="Q3319" s="12">
        <v>70</v>
      </c>
      <c r="R3319" s="11">
        <v>70</v>
      </c>
      <c r="S3319" s="13">
        <f t="shared" si="515"/>
        <v>67.8125</v>
      </c>
      <c r="T3319" s="11">
        <v>32</v>
      </c>
      <c r="U3319" s="11">
        <v>31</v>
      </c>
      <c r="V3319" s="14">
        <f t="shared" si="516"/>
        <v>2170</v>
      </c>
      <c r="W3319" s="11">
        <v>30</v>
      </c>
      <c r="X3319" s="11">
        <v>128</v>
      </c>
      <c r="Y3319" s="11">
        <v>6091125368</v>
      </c>
      <c r="Z3319" s="11">
        <v>34079550</v>
      </c>
      <c r="AA3319" s="15">
        <f t="shared" si="517"/>
        <v>42028.478310185186</v>
      </c>
      <c r="AB3319" s="16" t="str">
        <f t="shared" si="518"/>
        <v>点击查看</v>
      </c>
      <c r="AC3319" s="11">
        <f t="shared" si="519"/>
        <v>2006</v>
      </c>
      <c r="AD3319" s="11"/>
      <c r="AE3319" s="11" t="s">
        <v>7488</v>
      </c>
      <c r="AF3319" s="11" t="s">
        <v>8053</v>
      </c>
      <c r="AG3319" s="11" t="s">
        <v>13949</v>
      </c>
    </row>
    <row r="3320" spans="1:33" x14ac:dyDescent="0.15">
      <c r="A3320" s="11" t="s">
        <v>14703</v>
      </c>
      <c r="B3320" s="11" t="s">
        <v>15381</v>
      </c>
      <c r="C3320" s="11" t="s">
        <v>14700</v>
      </c>
      <c r="D3320" s="17">
        <v>41516</v>
      </c>
      <c r="E3320" s="11" t="s">
        <v>17</v>
      </c>
      <c r="F3320" s="11" t="s">
        <v>17</v>
      </c>
      <c r="G3320" s="11" t="s">
        <v>17</v>
      </c>
      <c r="H3320" s="11" t="s">
        <v>9491</v>
      </c>
      <c r="I3320" s="11" t="str">
        <f t="shared" si="510"/>
        <v>卖家未填</v>
      </c>
      <c r="J3320" s="11" t="str">
        <f t="shared" si="511"/>
        <v>200</v>
      </c>
      <c r="K3320" s="11" t="str">
        <f t="shared" si="512"/>
        <v>卖家未填</v>
      </c>
      <c r="L3320" s="11" t="str">
        <f t="shared" si="513"/>
        <v>卖家未填</v>
      </c>
      <c r="M3320" s="11" t="str">
        <f t="shared" si="514"/>
        <v>棒棒糖</v>
      </c>
      <c r="N3320" s="11" t="s">
        <v>3180</v>
      </c>
      <c r="O3320" s="11" t="s">
        <v>5241</v>
      </c>
      <c r="P3320" s="12">
        <v>42.16</v>
      </c>
      <c r="Q3320" s="12">
        <v>34.99</v>
      </c>
      <c r="R3320" s="11">
        <v>34.99</v>
      </c>
      <c r="S3320" s="13">
        <f t="shared" si="515"/>
        <v>51.651904761904767</v>
      </c>
      <c r="T3320" s="11">
        <v>42</v>
      </c>
      <c r="U3320" s="11">
        <v>62</v>
      </c>
      <c r="V3320" s="14">
        <f t="shared" si="516"/>
        <v>2169.38</v>
      </c>
      <c r="W3320" s="11">
        <v>100</v>
      </c>
      <c r="X3320" s="11">
        <v>722</v>
      </c>
      <c r="Y3320" s="11">
        <v>22391275723</v>
      </c>
      <c r="Z3320" s="11">
        <v>106151300</v>
      </c>
      <c r="AA3320" s="15">
        <f t="shared" si="517"/>
        <v>42031.835856481484</v>
      </c>
      <c r="AB3320" s="16" t="str">
        <f t="shared" si="518"/>
        <v>点击查看</v>
      </c>
      <c r="AC3320" s="11">
        <f t="shared" si="519"/>
        <v>2013</v>
      </c>
      <c r="AD3320" s="11"/>
      <c r="AE3320" s="11" t="s">
        <v>7212</v>
      </c>
      <c r="AF3320" s="11" t="s">
        <v>8025</v>
      </c>
      <c r="AG3320" s="11" t="s">
        <v>13517</v>
      </c>
    </row>
    <row r="3321" spans="1:33" x14ac:dyDescent="0.15">
      <c r="A3321" s="11" t="s">
        <v>14693</v>
      </c>
      <c r="B3321" s="11" t="s">
        <v>9448</v>
      </c>
      <c r="C3321" s="11" t="s">
        <v>14693</v>
      </c>
      <c r="D3321" s="11"/>
      <c r="E3321" s="11" t="s">
        <v>20</v>
      </c>
      <c r="F3321" s="11" t="s">
        <v>20</v>
      </c>
      <c r="G3321" s="11" t="s">
        <v>20</v>
      </c>
      <c r="H3321" s="11" t="s">
        <v>9095</v>
      </c>
      <c r="I3321" s="11" t="str">
        <f t="shared" si="510"/>
        <v>卖家未填</v>
      </c>
      <c r="J3321" s="11" t="str">
        <f t="shared" si="511"/>
        <v>卖家未填</v>
      </c>
      <c r="K3321" s="11" t="str">
        <f t="shared" si="512"/>
        <v>卖家未填</v>
      </c>
      <c r="L3321" s="11" t="str">
        <f t="shared" si="513"/>
        <v>卖家未填</v>
      </c>
      <c r="M3321" s="11" t="str">
        <f t="shared" si="514"/>
        <v>卖家未填</v>
      </c>
      <c r="N3321" s="11" t="s">
        <v>2981</v>
      </c>
      <c r="O3321" s="11" t="s">
        <v>4452</v>
      </c>
      <c r="P3321" s="12">
        <v>20</v>
      </c>
      <c r="Q3321" s="12">
        <v>16.899999999999999</v>
      </c>
      <c r="R3321" s="11">
        <v>16.899999999999999</v>
      </c>
      <c r="S3321" s="13">
        <f t="shared" si="515"/>
        <v>46.025531914893612</v>
      </c>
      <c r="T3321" s="11">
        <v>47</v>
      </c>
      <c r="U3321" s="11">
        <v>128</v>
      </c>
      <c r="V3321" s="14">
        <f t="shared" si="516"/>
        <v>2163.1999999999998</v>
      </c>
      <c r="W3321" s="11">
        <v>390</v>
      </c>
      <c r="X3321" s="11">
        <v>84</v>
      </c>
      <c r="Y3321" s="11">
        <v>37134881906</v>
      </c>
      <c r="Z3321" s="11">
        <v>101717810</v>
      </c>
      <c r="AA3321" s="15" t="str">
        <f t="shared" si="517"/>
        <v/>
      </c>
      <c r="AB3321" s="16" t="str">
        <f t="shared" si="518"/>
        <v>点击查看</v>
      </c>
      <c r="AC3321" s="11">
        <f t="shared" si="519"/>
        <v>1900</v>
      </c>
      <c r="AD3321" s="11"/>
      <c r="AE3321" s="11"/>
      <c r="AF3321" s="11" t="s">
        <v>9095</v>
      </c>
      <c r="AG3321" s="11"/>
    </row>
    <row r="3322" spans="1:33" x14ac:dyDescent="0.15">
      <c r="A3322" s="11" t="s">
        <v>14701</v>
      </c>
      <c r="B3322" s="11" t="s">
        <v>15024</v>
      </c>
      <c r="C3322" s="11" t="s">
        <v>14702</v>
      </c>
      <c r="D3322" s="11"/>
      <c r="E3322" s="11" t="s">
        <v>14742</v>
      </c>
      <c r="F3322" s="11" t="s">
        <v>14765</v>
      </c>
      <c r="G3322" s="11" t="s">
        <v>55</v>
      </c>
      <c r="H3322" s="11" t="s">
        <v>10444</v>
      </c>
      <c r="I3322" s="11" t="str">
        <f t="shared" si="510"/>
        <v>卖家未填</v>
      </c>
      <c r="J3322" s="11" t="str">
        <f t="shared" si="511"/>
        <v>748</v>
      </c>
      <c r="K3322" s="11" t="str">
        <f t="shared" si="512"/>
        <v>卖家未填</v>
      </c>
      <c r="L3322" s="11" t="str">
        <f t="shared" si="513"/>
        <v>卖家未填</v>
      </c>
      <c r="M3322" s="11" t="str">
        <f t="shared" si="514"/>
        <v>爱情礼包系列</v>
      </c>
      <c r="N3322" s="11" t="s">
        <v>3788</v>
      </c>
      <c r="O3322" s="11"/>
      <c r="P3322" s="12">
        <v>168</v>
      </c>
      <c r="Q3322" s="12">
        <v>79.900000000000006</v>
      </c>
      <c r="R3322" s="11">
        <v>79.900000000000006</v>
      </c>
      <c r="S3322" s="13">
        <f t="shared" si="515"/>
        <v>74.389655172413796</v>
      </c>
      <c r="T3322" s="11">
        <v>29</v>
      </c>
      <c r="U3322" s="11">
        <v>27</v>
      </c>
      <c r="V3322" s="14">
        <f t="shared" si="516"/>
        <v>2157.3000000000002</v>
      </c>
      <c r="W3322" s="11">
        <v>42</v>
      </c>
      <c r="X3322" s="11">
        <v>26</v>
      </c>
      <c r="Y3322" s="11">
        <v>41452582515</v>
      </c>
      <c r="Z3322" s="11">
        <v>113731847</v>
      </c>
      <c r="AA3322" s="15" t="str">
        <f t="shared" si="517"/>
        <v/>
      </c>
      <c r="AB3322" s="16" t="str">
        <f t="shared" si="518"/>
        <v>点击查看</v>
      </c>
      <c r="AC3322" s="11">
        <f t="shared" si="519"/>
        <v>1900</v>
      </c>
      <c r="AD3322" s="11"/>
      <c r="AE3322" s="11"/>
      <c r="AF3322" s="11" t="s">
        <v>8577</v>
      </c>
      <c r="AG3322" s="11" t="s">
        <v>14104</v>
      </c>
    </row>
    <row r="3323" spans="1:33" x14ac:dyDescent="0.15">
      <c r="A3323" s="11" t="s">
        <v>14703</v>
      </c>
      <c r="B3323" s="11" t="s">
        <v>16429</v>
      </c>
      <c r="C3323" s="11" t="s">
        <v>14700</v>
      </c>
      <c r="D3323" s="17">
        <v>41614</v>
      </c>
      <c r="E3323" s="11" t="s">
        <v>14719</v>
      </c>
      <c r="F3323" s="11" t="s">
        <v>14740</v>
      </c>
      <c r="G3323" s="11" t="s">
        <v>36</v>
      </c>
      <c r="H3323" s="11" t="s">
        <v>10305</v>
      </c>
      <c r="I3323" s="11" t="str">
        <f t="shared" si="510"/>
        <v>卖家未填</v>
      </c>
      <c r="J3323" s="11" t="str">
        <f t="shared" si="511"/>
        <v>1500</v>
      </c>
      <c r="K3323" s="11" t="str">
        <f t="shared" si="512"/>
        <v>卖家未填</v>
      </c>
      <c r="L3323" s="11" t="str">
        <f t="shared" si="513"/>
        <v>卖家未填</v>
      </c>
      <c r="M3323" s="11" t="str">
        <f t="shared" si="514"/>
        <v>其它</v>
      </c>
      <c r="N3323" s="11" t="s">
        <v>4362</v>
      </c>
      <c r="O3323" s="11" t="s">
        <v>4897</v>
      </c>
      <c r="P3323" s="12">
        <v>120</v>
      </c>
      <c r="Q3323" s="12">
        <v>39.9</v>
      </c>
      <c r="R3323" s="11">
        <v>39.9</v>
      </c>
      <c r="S3323" s="13">
        <f t="shared" si="515"/>
        <v>97.936363636363637</v>
      </c>
      <c r="T3323" s="11">
        <v>22</v>
      </c>
      <c r="U3323" s="11">
        <v>54</v>
      </c>
      <c r="V3323" s="14">
        <f t="shared" si="516"/>
        <v>2154.6</v>
      </c>
      <c r="W3323" s="11">
        <v>55</v>
      </c>
      <c r="X3323" s="11">
        <v>203</v>
      </c>
      <c r="Y3323" s="11">
        <v>39137911387</v>
      </c>
      <c r="Z3323" s="11">
        <v>107859357</v>
      </c>
      <c r="AA3323" s="15">
        <f t="shared" si="517"/>
        <v>42028.916666666672</v>
      </c>
      <c r="AB3323" s="16" t="str">
        <f t="shared" si="518"/>
        <v>点击查看</v>
      </c>
      <c r="AC3323" s="11">
        <f t="shared" si="519"/>
        <v>2013</v>
      </c>
      <c r="AD3323" s="11"/>
      <c r="AE3323" s="11" t="s">
        <v>7955</v>
      </c>
      <c r="AF3323" s="11" t="s">
        <v>9444</v>
      </c>
      <c r="AG3323" s="11" t="s">
        <v>14663</v>
      </c>
    </row>
    <row r="3324" spans="1:33" x14ac:dyDescent="0.15">
      <c r="A3324" s="11" t="s">
        <v>14703</v>
      </c>
      <c r="B3324" s="11" t="s">
        <v>15847</v>
      </c>
      <c r="C3324" s="11" t="s">
        <v>14708</v>
      </c>
      <c r="D3324" s="17">
        <v>39988</v>
      </c>
      <c r="E3324" s="11" t="s">
        <v>20</v>
      </c>
      <c r="F3324" s="11" t="s">
        <v>20</v>
      </c>
      <c r="G3324" s="11" t="s">
        <v>20</v>
      </c>
      <c r="H3324" s="11" t="s">
        <v>10183</v>
      </c>
      <c r="I3324" s="11" t="str">
        <f t="shared" si="510"/>
        <v>夹心巧克力</v>
      </c>
      <c r="J3324" s="11" t="str">
        <f t="shared" si="511"/>
        <v>250</v>
      </c>
      <c r="K3324" s="11" t="str">
        <f t="shared" si="512"/>
        <v>卖家未填</v>
      </c>
      <c r="L3324" s="11" t="str">
        <f t="shared" si="513"/>
        <v>卖家未填</v>
      </c>
      <c r="M3324" s="11" t="str">
        <f t="shared" si="514"/>
        <v>卖家未填</v>
      </c>
      <c r="N3324" s="11" t="s">
        <v>3723</v>
      </c>
      <c r="O3324" s="11" t="s">
        <v>5048</v>
      </c>
      <c r="P3324" s="12">
        <v>39.5</v>
      </c>
      <c r="Q3324" s="12">
        <v>29.5</v>
      </c>
      <c r="R3324" s="11">
        <v>29.5</v>
      </c>
      <c r="S3324" s="13">
        <f t="shared" si="515"/>
        <v>69.467741935483872</v>
      </c>
      <c r="T3324" s="11">
        <v>31</v>
      </c>
      <c r="U3324" s="11">
        <v>73</v>
      </c>
      <c r="V3324" s="14">
        <f t="shared" si="516"/>
        <v>2153.5</v>
      </c>
      <c r="W3324" s="11">
        <v>22</v>
      </c>
      <c r="X3324" s="11">
        <v>126</v>
      </c>
      <c r="Y3324" s="11">
        <v>41534983682</v>
      </c>
      <c r="Z3324" s="11">
        <v>58571547</v>
      </c>
      <c r="AA3324" s="15">
        <f t="shared" si="517"/>
        <v>42032.525520833333</v>
      </c>
      <c r="AB3324" s="16" t="str">
        <f t="shared" si="518"/>
        <v>点击查看</v>
      </c>
      <c r="AC3324" s="11">
        <f t="shared" si="519"/>
        <v>2009</v>
      </c>
      <c r="AD3324" s="11"/>
      <c r="AE3324" s="11" t="s">
        <v>7545</v>
      </c>
      <c r="AF3324" s="11" t="s">
        <v>9275</v>
      </c>
      <c r="AG3324" s="11" t="s">
        <v>14040</v>
      </c>
    </row>
    <row r="3325" spans="1:33" x14ac:dyDescent="0.15">
      <c r="A3325" s="11" t="s">
        <v>14711</v>
      </c>
      <c r="B3325" s="11" t="s">
        <v>9446</v>
      </c>
      <c r="C3325" s="11" t="s">
        <v>14711</v>
      </c>
      <c r="D3325" s="11"/>
      <c r="E3325" s="11" t="s">
        <v>17</v>
      </c>
      <c r="F3325" s="11" t="s">
        <v>17</v>
      </c>
      <c r="G3325" s="11" t="s">
        <v>17</v>
      </c>
      <c r="H3325" s="11" t="s">
        <v>8700</v>
      </c>
      <c r="I3325" s="11" t="str">
        <f t="shared" si="510"/>
        <v>卖家未填</v>
      </c>
      <c r="J3325" s="11" t="str">
        <f t="shared" si="511"/>
        <v>卖家未填</v>
      </c>
      <c r="K3325" s="11" t="str">
        <f t="shared" si="512"/>
        <v>卖家未填</v>
      </c>
      <c r="L3325" s="11" t="str">
        <f t="shared" si="513"/>
        <v>卖家未填</v>
      </c>
      <c r="M3325" s="11" t="str">
        <f t="shared" si="514"/>
        <v>卖家未填</v>
      </c>
      <c r="N3325" s="11" t="s">
        <v>3275</v>
      </c>
      <c r="O3325" s="11"/>
      <c r="P3325" s="12">
        <v>45.8</v>
      </c>
      <c r="Q3325" s="12">
        <v>29.9</v>
      </c>
      <c r="R3325" s="11">
        <v>29.9</v>
      </c>
      <c r="S3325" s="13">
        <f t="shared" si="515"/>
        <v>55.199999999999996</v>
      </c>
      <c r="T3325" s="11">
        <v>39</v>
      </c>
      <c r="U3325" s="11">
        <v>72</v>
      </c>
      <c r="V3325" s="14">
        <f t="shared" si="516"/>
        <v>2152.7999999999997</v>
      </c>
      <c r="W3325" s="11">
        <v>328</v>
      </c>
      <c r="X3325" s="11">
        <v>89</v>
      </c>
      <c r="Y3325" s="11">
        <v>36024715976</v>
      </c>
      <c r="Z3325" s="11">
        <v>101717810</v>
      </c>
      <c r="AA3325" s="15" t="str">
        <f t="shared" si="517"/>
        <v/>
      </c>
      <c r="AB3325" s="16" t="str">
        <f t="shared" si="518"/>
        <v>点击查看</v>
      </c>
      <c r="AC3325" s="11">
        <f t="shared" si="519"/>
        <v>1900</v>
      </c>
      <c r="AD3325" s="11"/>
      <c r="AE3325" s="11"/>
      <c r="AF3325" s="11" t="s">
        <v>8700</v>
      </c>
      <c r="AG3325" s="11"/>
    </row>
    <row r="3326" spans="1:33" x14ac:dyDescent="0.15">
      <c r="A3326" s="11" t="s">
        <v>14671</v>
      </c>
      <c r="B3326" s="11" t="s">
        <v>15432</v>
      </c>
      <c r="C3326" s="11" t="s">
        <v>14676</v>
      </c>
      <c r="D3326" s="17">
        <v>41299</v>
      </c>
      <c r="E3326" s="11" t="s">
        <v>17</v>
      </c>
      <c r="F3326" s="11" t="s">
        <v>17</v>
      </c>
      <c r="G3326" s="11" t="s">
        <v>17</v>
      </c>
      <c r="H3326" s="11" t="s">
        <v>8152</v>
      </c>
      <c r="I3326" s="11" t="str">
        <f t="shared" si="510"/>
        <v>卖家未填</v>
      </c>
      <c r="J3326" s="11" t="str">
        <f t="shared" si="511"/>
        <v>180</v>
      </c>
      <c r="K3326" s="11" t="str">
        <f t="shared" si="512"/>
        <v>卖家未填</v>
      </c>
      <c r="L3326" s="11" t="str">
        <f t="shared" si="513"/>
        <v>卖家未填</v>
      </c>
      <c r="M3326" s="11" t="str">
        <f t="shared" si="514"/>
        <v>黑糖麻薯</v>
      </c>
      <c r="N3326" s="11" t="s">
        <v>1377</v>
      </c>
      <c r="O3326" s="11" t="s">
        <v>4840</v>
      </c>
      <c r="P3326" s="12">
        <v>7.8</v>
      </c>
      <c r="Q3326" s="12">
        <v>5.8</v>
      </c>
      <c r="R3326" s="11">
        <v>5.8</v>
      </c>
      <c r="S3326" s="13">
        <f t="shared" si="515"/>
        <v>10.813065326633165</v>
      </c>
      <c r="T3326" s="11">
        <v>199</v>
      </c>
      <c r="U3326" s="11">
        <v>371</v>
      </c>
      <c r="V3326" s="14">
        <f t="shared" si="516"/>
        <v>2151.7999999999997</v>
      </c>
      <c r="W3326" s="11">
        <v>251</v>
      </c>
      <c r="X3326" s="11">
        <v>693</v>
      </c>
      <c r="Y3326" s="11">
        <v>17511551000</v>
      </c>
      <c r="Z3326" s="11">
        <v>102064657</v>
      </c>
      <c r="AA3326" s="15">
        <f t="shared" si="517"/>
        <v>42027.448425925926</v>
      </c>
      <c r="AB3326" s="16" t="str">
        <f t="shared" si="518"/>
        <v>点击查看</v>
      </c>
      <c r="AC3326" s="11">
        <f t="shared" si="519"/>
        <v>2013</v>
      </c>
      <c r="AD3326" s="11"/>
      <c r="AE3326" s="11" t="s">
        <v>6204</v>
      </c>
      <c r="AF3326" s="11" t="s">
        <v>8548</v>
      </c>
      <c r="AG3326" s="11" t="s">
        <v>11795</v>
      </c>
    </row>
    <row r="3327" spans="1:33" x14ac:dyDescent="0.15">
      <c r="A3327" s="11" t="s">
        <v>14687</v>
      </c>
      <c r="B3327" s="11" t="s">
        <v>15232</v>
      </c>
      <c r="C3327" s="11" t="s">
        <v>14692</v>
      </c>
      <c r="D3327" s="17">
        <v>40867</v>
      </c>
      <c r="E3327" s="11" t="s">
        <v>14713</v>
      </c>
      <c r="F3327" s="11" t="s">
        <v>14714</v>
      </c>
      <c r="G3327" s="11" t="s">
        <v>15</v>
      </c>
      <c r="H3327" s="11" t="s">
        <v>10056</v>
      </c>
      <c r="I3327" s="11" t="str">
        <f t="shared" si="510"/>
        <v>卖家未填</v>
      </c>
      <c r="J3327" s="11" t="str">
        <f t="shared" si="511"/>
        <v>250</v>
      </c>
      <c r="K3327" s="11" t="str">
        <f t="shared" si="512"/>
        <v>卖家未填</v>
      </c>
      <c r="L3327" s="11" t="str">
        <f t="shared" si="513"/>
        <v>卖家未填</v>
      </c>
      <c r="M3327" s="11" t="str">
        <f t="shared" si="514"/>
        <v>卖家未填</v>
      </c>
      <c r="N3327" s="11" t="s">
        <v>2993</v>
      </c>
      <c r="O3327" s="11" t="s">
        <v>4463</v>
      </c>
      <c r="P3327" s="12">
        <v>8</v>
      </c>
      <c r="Q3327" s="12">
        <v>6.5</v>
      </c>
      <c r="R3327" s="11">
        <v>6.5</v>
      </c>
      <c r="S3327" s="13">
        <f t="shared" si="515"/>
        <v>45.776595744680854</v>
      </c>
      <c r="T3327" s="11">
        <v>47</v>
      </c>
      <c r="U3327" s="11">
        <v>331</v>
      </c>
      <c r="V3327" s="14">
        <f t="shared" si="516"/>
        <v>2151.5</v>
      </c>
      <c r="W3327" s="11">
        <v>64</v>
      </c>
      <c r="X3327" s="11">
        <v>226</v>
      </c>
      <c r="Y3327" s="11">
        <v>20610268553</v>
      </c>
      <c r="Z3327" s="11">
        <v>69725727</v>
      </c>
      <c r="AA3327" s="15">
        <f t="shared" si="517"/>
        <v>42031.65457175926</v>
      </c>
      <c r="AB3327" s="16" t="str">
        <f t="shared" si="518"/>
        <v>点击查看</v>
      </c>
      <c r="AC3327" s="11">
        <f t="shared" si="519"/>
        <v>2011</v>
      </c>
      <c r="AD3327" s="11"/>
      <c r="AE3327" s="11" t="s">
        <v>7087</v>
      </c>
      <c r="AF3327" s="11" t="s">
        <v>9099</v>
      </c>
      <c r="AG3327" s="11" t="s">
        <v>13334</v>
      </c>
    </row>
    <row r="3328" spans="1:33" x14ac:dyDescent="0.15">
      <c r="A3328" s="11" t="s">
        <v>14701</v>
      </c>
      <c r="B3328" s="11" t="s">
        <v>15072</v>
      </c>
      <c r="C3328" s="11" t="s">
        <v>14702</v>
      </c>
      <c r="D3328" s="11"/>
      <c r="E3328" s="11" t="s">
        <v>20</v>
      </c>
      <c r="F3328" s="11" t="s">
        <v>20</v>
      </c>
      <c r="G3328" s="11" t="s">
        <v>20</v>
      </c>
      <c r="H3328" s="11" t="s">
        <v>8449</v>
      </c>
      <c r="I3328" s="11" t="str">
        <f t="shared" si="510"/>
        <v>其他/other</v>
      </c>
      <c r="J3328" s="11" t="str">
        <f t="shared" si="511"/>
        <v>456</v>
      </c>
      <c r="K3328" s="11" t="str">
        <f t="shared" si="512"/>
        <v>卖家未填</v>
      </c>
      <c r="L3328" s="11" t="str">
        <f t="shared" si="513"/>
        <v>卖家未填</v>
      </c>
      <c r="M3328" s="11" t="str">
        <f t="shared" si="514"/>
        <v>致爱套餐</v>
      </c>
      <c r="N3328" s="11" t="s">
        <v>3473</v>
      </c>
      <c r="O3328" s="11"/>
      <c r="P3328" s="12">
        <v>158</v>
      </c>
      <c r="Q3328" s="12">
        <v>39.799999999999997</v>
      </c>
      <c r="R3328" s="11">
        <v>39.799999999999997</v>
      </c>
      <c r="S3328" s="13">
        <f t="shared" si="515"/>
        <v>61.405714285714282</v>
      </c>
      <c r="T3328" s="11">
        <v>35</v>
      </c>
      <c r="U3328" s="11">
        <v>54</v>
      </c>
      <c r="V3328" s="14">
        <f t="shared" si="516"/>
        <v>2149.1999999999998</v>
      </c>
      <c r="W3328" s="11">
        <v>319</v>
      </c>
      <c r="X3328" s="11">
        <v>222</v>
      </c>
      <c r="Y3328" s="11">
        <v>41234947724</v>
      </c>
      <c r="Z3328" s="11">
        <v>102701981</v>
      </c>
      <c r="AA3328" s="15" t="str">
        <f t="shared" si="517"/>
        <v/>
      </c>
      <c r="AB3328" s="16" t="str">
        <f t="shared" si="518"/>
        <v>点击查看</v>
      </c>
      <c r="AC3328" s="11">
        <f t="shared" si="519"/>
        <v>1900</v>
      </c>
      <c r="AD3328" s="11"/>
      <c r="AE3328" s="11"/>
      <c r="AF3328" s="11" t="s">
        <v>8174</v>
      </c>
      <c r="AG3328" s="11" t="s">
        <v>13794</v>
      </c>
    </row>
    <row r="3329" spans="1:33" x14ac:dyDescent="0.15">
      <c r="A3329" s="11" t="s">
        <v>14693</v>
      </c>
      <c r="B3329" s="11" t="s">
        <v>9448</v>
      </c>
      <c r="C3329" s="11" t="s">
        <v>14693</v>
      </c>
      <c r="D3329" s="11"/>
      <c r="E3329" s="11" t="s">
        <v>20</v>
      </c>
      <c r="F3329" s="11" t="s">
        <v>20</v>
      </c>
      <c r="G3329" s="11" t="s">
        <v>20</v>
      </c>
      <c r="H3329" s="11" t="s">
        <v>8062</v>
      </c>
      <c r="I3329" s="11" t="str">
        <f t="shared" si="510"/>
        <v>卖家未填</v>
      </c>
      <c r="J3329" s="11" t="str">
        <f t="shared" si="511"/>
        <v>卖家未填</v>
      </c>
      <c r="K3329" s="11" t="str">
        <f t="shared" si="512"/>
        <v>卖家未填</v>
      </c>
      <c r="L3329" s="11" t="str">
        <f t="shared" si="513"/>
        <v>卖家未填</v>
      </c>
      <c r="M3329" s="11" t="str">
        <f t="shared" si="514"/>
        <v>卖家未填</v>
      </c>
      <c r="N3329" s="11" t="s">
        <v>2341</v>
      </c>
      <c r="O3329" s="11"/>
      <c r="P3329" s="12">
        <v>45</v>
      </c>
      <c r="Q3329" s="12">
        <v>29.8</v>
      </c>
      <c r="R3329" s="11">
        <v>29.8</v>
      </c>
      <c r="S3329" s="13">
        <f t="shared" si="515"/>
        <v>37.642105263157895</v>
      </c>
      <c r="T3329" s="11">
        <v>57</v>
      </c>
      <c r="U3329" s="11">
        <v>72</v>
      </c>
      <c r="V3329" s="14">
        <f t="shared" si="516"/>
        <v>2145.6</v>
      </c>
      <c r="W3329" s="11">
        <v>68</v>
      </c>
      <c r="X3329" s="11">
        <v>28</v>
      </c>
      <c r="Y3329" s="11">
        <v>41942690609</v>
      </c>
      <c r="Z3329" s="11">
        <v>101717810</v>
      </c>
      <c r="AA3329" s="15" t="str">
        <f t="shared" si="517"/>
        <v/>
      </c>
      <c r="AB3329" s="16" t="str">
        <f t="shared" si="518"/>
        <v>点击查看</v>
      </c>
      <c r="AC3329" s="11">
        <f t="shared" si="519"/>
        <v>1900</v>
      </c>
      <c r="AD3329" s="11"/>
      <c r="AE3329" s="11"/>
      <c r="AF3329" s="11" t="s">
        <v>8062</v>
      </c>
      <c r="AG3329" s="11"/>
    </row>
    <row r="3330" spans="1:33" x14ac:dyDescent="0.15">
      <c r="A3330" s="11" t="s">
        <v>14701</v>
      </c>
      <c r="B3330" s="11" t="s">
        <v>14903</v>
      </c>
      <c r="C3330" s="11" t="s">
        <v>14702</v>
      </c>
      <c r="D3330" s="11"/>
      <c r="E3330" s="11" t="s">
        <v>17</v>
      </c>
      <c r="F3330" s="11" t="s">
        <v>17</v>
      </c>
      <c r="G3330" s="11" t="s">
        <v>17</v>
      </c>
      <c r="H3330" s="11" t="s">
        <v>10309</v>
      </c>
      <c r="I3330" s="11" t="str">
        <f t="shared" ref="I3330:I3393" si="520">IF(AH$1="","",IFERROR(TRIM(MID($AG3330,FIND(":",$AG3330,FIND(AH$1,$AG3330))+1,FIND("=",$AG3330,FIND(AH$1,$AG3330))-FIND(":",$AG3330,FIND(AH$1,$AG3330))-1)),"卖家未填"))</f>
        <v>松露巧克力</v>
      </c>
      <c r="J3330" s="11" t="str">
        <f t="shared" ref="J3330:J3393" si="521">IF(AI$1="","",IFERROR(TRIM(MID($AG3330,FIND(":",$AG3330,FIND(AI$1,$AG3330))+1,FIND("=",$AG3330,FIND(AI$1,$AG3330))-FIND(":",$AG3330,FIND(AI$1,$AG3330))-1)),"卖家未填"))</f>
        <v>808</v>
      </c>
      <c r="K3330" s="11" t="str">
        <f t="shared" ref="K3330:K3393" si="522">IF(AJ$1="","",IFERROR(TRIM(MID($AG3330,FIND(":",$AG3330,FIND(AJ$1,$AG3330))+1,FIND("=",$AG3330,FIND(AJ$1,$AG3330))-FIND(":",$AG3330,FIND(AJ$1,$AG3330))-1)),"卖家未填"))</f>
        <v>卖家未填</v>
      </c>
      <c r="L3330" s="11" t="str">
        <f t="shared" ref="L3330:L3393" si="523">IF(AK$1="","",IFERROR(TRIM(MID($AG3330,FIND(":",$AG3330,FIND(AK$1,$AG3330))+1,FIND("=",$AG3330,FIND(AK$1,$AG3330))-FIND(":",$AG3330,FIND(AK$1,$AG3330))-1)),"卖家未填"))</f>
        <v>卖家未填</v>
      </c>
      <c r="M3330" s="11" t="str">
        <f t="shared" ref="M3330:M3393" si="524">IF(AL$1="","",IFERROR(TRIM(MID($AG3330,FIND(":",$AG3330,FIND(AL$1,$AG3330))+1,FIND("=",$AG3330,FIND(AL$1,$AG3330))-FIND(":",$AG3330,FIND(AL$1,$AG3330))-1)),"卖家未填"))</f>
        <v>松露巧克力816克组合</v>
      </c>
      <c r="N3330" s="11" t="s">
        <v>4237</v>
      </c>
      <c r="O3330" s="11"/>
      <c r="P3330" s="12">
        <v>398</v>
      </c>
      <c r="Q3330" s="12">
        <v>55</v>
      </c>
      <c r="R3330" s="11">
        <v>55</v>
      </c>
      <c r="S3330" s="13">
        <f t="shared" ref="S3330:S3393" si="525">IFERROR(V3330/T3330,"0")</f>
        <v>93.260869565217391</v>
      </c>
      <c r="T3330" s="11">
        <v>23</v>
      </c>
      <c r="U3330" s="11">
        <v>39</v>
      </c>
      <c r="V3330" s="14">
        <f t="shared" ref="V3330:V3393" si="526">R3330*U3330</f>
        <v>2145</v>
      </c>
      <c r="W3330" s="11">
        <v>42</v>
      </c>
      <c r="X3330" s="11">
        <v>50</v>
      </c>
      <c r="Y3330" s="11">
        <v>42603509986</v>
      </c>
      <c r="Z3330" s="11">
        <v>100214801</v>
      </c>
      <c r="AA3330" s="15" t="str">
        <f t="shared" ref="AA3330:AA3393" si="527">IFERROR((MID(AE3330,FIND("ends=",AE3330)+5,FIND("000&amp;starts",AE3330)-FIND("ends=",AE3330)-5)+8*3600)/86400+70*365+19,"")</f>
        <v/>
      </c>
      <c r="AB3330" s="16" t="str">
        <f t="shared" ref="AB3330:AB3393" si="528">HYPERLINK("http://item.taobao.com/item.htm?id="&amp;Y3330,"点击查看")</f>
        <v>点击查看</v>
      </c>
      <c r="AC3330" s="11">
        <f t="shared" ref="AC3330:AC3393" si="529">YEAR(D3330)</f>
        <v>1900</v>
      </c>
      <c r="AD3330" s="11"/>
      <c r="AE3330" s="11"/>
      <c r="AF3330" s="11" t="s">
        <v>7973</v>
      </c>
      <c r="AG3330" s="11" t="s">
        <v>14542</v>
      </c>
    </row>
    <row r="3331" spans="1:33" x14ac:dyDescent="0.15">
      <c r="A3331" s="11" t="s">
        <v>14690</v>
      </c>
      <c r="B3331" s="11" t="s">
        <v>15261</v>
      </c>
      <c r="C3331" s="11" t="s">
        <v>14691</v>
      </c>
      <c r="D3331" s="11"/>
      <c r="E3331" s="11" t="s">
        <v>14719</v>
      </c>
      <c r="F3331" s="11" t="s">
        <v>14740</v>
      </c>
      <c r="G3331" s="11" t="s">
        <v>36</v>
      </c>
      <c r="H3331" s="11" t="s">
        <v>10396</v>
      </c>
      <c r="I3331" s="11" t="str">
        <f t="shared" si="520"/>
        <v>厦门蛋黄酥</v>
      </c>
      <c r="J3331" s="11" t="str">
        <f t="shared" si="521"/>
        <v>200</v>
      </c>
      <c r="K3331" s="11" t="str">
        <f t="shared" si="522"/>
        <v>卖家未填</v>
      </c>
      <c r="L3331" s="11" t="str">
        <f t="shared" si="523"/>
        <v>卖家未填</v>
      </c>
      <c r="M3331" s="11" t="str">
        <f t="shared" si="524"/>
        <v>蛋黄酥（抹茶）50g*4个</v>
      </c>
      <c r="N3331" s="11" t="s">
        <v>2422</v>
      </c>
      <c r="O3331" s="11" t="s">
        <v>4382</v>
      </c>
      <c r="P3331" s="12">
        <v>18.8</v>
      </c>
      <c r="Q3331" s="12">
        <v>18.8</v>
      </c>
      <c r="R3331" s="11">
        <v>18.8</v>
      </c>
      <c r="S3331" s="13">
        <f t="shared" si="525"/>
        <v>30.185915492957751</v>
      </c>
      <c r="T3331" s="11">
        <v>71</v>
      </c>
      <c r="U3331" s="11">
        <v>114</v>
      </c>
      <c r="V3331" s="14">
        <f t="shared" si="526"/>
        <v>2143.2000000000003</v>
      </c>
      <c r="W3331" s="11">
        <v>1387</v>
      </c>
      <c r="X3331" s="11">
        <v>2423</v>
      </c>
      <c r="Y3331" s="11">
        <v>38101415743</v>
      </c>
      <c r="Z3331" s="11">
        <v>106341204</v>
      </c>
      <c r="AA3331" s="15" t="str">
        <f t="shared" si="527"/>
        <v/>
      </c>
      <c r="AB3331" s="16" t="str">
        <f t="shared" si="528"/>
        <v>点击查看</v>
      </c>
      <c r="AC3331" s="11">
        <f t="shared" si="529"/>
        <v>1900</v>
      </c>
      <c r="AD3331" s="11"/>
      <c r="AE3331" s="11"/>
      <c r="AF3331" s="11" t="s">
        <v>8372</v>
      </c>
      <c r="AG3331" s="11" t="s">
        <v>12785</v>
      </c>
    </row>
    <row r="3332" spans="1:33" x14ac:dyDescent="0.15">
      <c r="A3332" s="11" t="s">
        <v>14701</v>
      </c>
      <c r="B3332" s="11" t="s">
        <v>15490</v>
      </c>
      <c r="C3332" s="11" t="s">
        <v>14702</v>
      </c>
      <c r="D3332" s="11"/>
      <c r="E3332" s="11" t="s">
        <v>17</v>
      </c>
      <c r="F3332" s="11" t="s">
        <v>17</v>
      </c>
      <c r="G3332" s="11" t="s">
        <v>17</v>
      </c>
      <c r="H3332" s="11" t="s">
        <v>9845</v>
      </c>
      <c r="I3332" s="11" t="str">
        <f t="shared" si="520"/>
        <v>卖家未填</v>
      </c>
      <c r="J3332" s="11" t="str">
        <f t="shared" si="521"/>
        <v>468</v>
      </c>
      <c r="K3332" s="11" t="str">
        <f t="shared" si="522"/>
        <v>卖家未填</v>
      </c>
      <c r="L3332" s="11" t="str">
        <f t="shared" si="523"/>
        <v>卖家未填</v>
      </c>
      <c r="M3332" s="11" t="str">
        <f t="shared" si="524"/>
        <v>黑梅糖468g</v>
      </c>
      <c r="N3332" s="11" t="s">
        <v>3892</v>
      </c>
      <c r="O3332" s="11"/>
      <c r="P3332" s="12">
        <v>25</v>
      </c>
      <c r="Q3332" s="12">
        <v>19.8</v>
      </c>
      <c r="R3332" s="11">
        <v>19.8</v>
      </c>
      <c r="S3332" s="13">
        <f t="shared" si="525"/>
        <v>79.2</v>
      </c>
      <c r="T3332" s="11">
        <v>27</v>
      </c>
      <c r="U3332" s="11">
        <v>108</v>
      </c>
      <c r="V3332" s="14">
        <f t="shared" si="526"/>
        <v>2138.4</v>
      </c>
      <c r="W3332" s="11">
        <v>31</v>
      </c>
      <c r="X3332" s="11">
        <v>28</v>
      </c>
      <c r="Y3332" s="11">
        <v>41119236422</v>
      </c>
      <c r="Z3332" s="11">
        <v>73027325</v>
      </c>
      <c r="AA3332" s="15" t="str">
        <f t="shared" si="527"/>
        <v/>
      </c>
      <c r="AB3332" s="16" t="str">
        <f t="shared" si="528"/>
        <v>点击查看</v>
      </c>
      <c r="AC3332" s="11">
        <f t="shared" si="529"/>
        <v>1900</v>
      </c>
      <c r="AD3332" s="11"/>
      <c r="AE3332" s="11"/>
      <c r="AF3332" s="11" t="s">
        <v>8456</v>
      </c>
      <c r="AG3332" s="11" t="s">
        <v>14204</v>
      </c>
    </row>
    <row r="3333" spans="1:33" x14ac:dyDescent="0.15">
      <c r="A3333" s="11" t="s">
        <v>14703</v>
      </c>
      <c r="B3333" s="11" t="s">
        <v>16412</v>
      </c>
      <c r="C3333" s="11" t="s">
        <v>14700</v>
      </c>
      <c r="D3333" s="17">
        <v>40876</v>
      </c>
      <c r="E3333" s="11" t="s">
        <v>14723</v>
      </c>
      <c r="F3333" s="11" t="s">
        <v>14835</v>
      </c>
      <c r="G3333" s="11" t="s">
        <v>121</v>
      </c>
      <c r="H3333" s="11" t="s">
        <v>10280</v>
      </c>
      <c r="I3333" s="11" t="str">
        <f t="shared" si="520"/>
        <v>卖家未填</v>
      </c>
      <c r="J3333" s="11" t="str">
        <f t="shared" si="521"/>
        <v>454</v>
      </c>
      <c r="K3333" s="11" t="str">
        <f t="shared" si="522"/>
        <v>卖家未填</v>
      </c>
      <c r="L3333" s="11" t="str">
        <f t="shared" si="523"/>
        <v>卖家未填</v>
      </c>
      <c r="M3333" s="11" t="str">
        <f t="shared" si="524"/>
        <v>454g蛋卷王</v>
      </c>
      <c r="N3333" s="11" t="s">
        <v>4252</v>
      </c>
      <c r="O3333" s="11" t="s">
        <v>5755</v>
      </c>
      <c r="P3333" s="12">
        <v>37.5</v>
      </c>
      <c r="Q3333" s="12"/>
      <c r="R3333" s="11">
        <v>37.5</v>
      </c>
      <c r="S3333" s="13">
        <f t="shared" si="525"/>
        <v>92.934782608695656</v>
      </c>
      <c r="T3333" s="11">
        <v>23</v>
      </c>
      <c r="U3333" s="11">
        <v>57</v>
      </c>
      <c r="V3333" s="14">
        <f t="shared" si="526"/>
        <v>2137.5</v>
      </c>
      <c r="W3333" s="11">
        <v>27</v>
      </c>
      <c r="X3333" s="11">
        <v>118</v>
      </c>
      <c r="Y3333" s="11">
        <v>35563769183</v>
      </c>
      <c r="Z3333" s="11">
        <v>69836995</v>
      </c>
      <c r="AA3333" s="15">
        <f t="shared" si="527"/>
        <v>42027.510763888888</v>
      </c>
      <c r="AB3333" s="16" t="str">
        <f t="shared" si="528"/>
        <v>点击查看</v>
      </c>
      <c r="AC3333" s="11">
        <f t="shared" si="529"/>
        <v>2011</v>
      </c>
      <c r="AD3333" s="11"/>
      <c r="AE3333" s="11" t="s">
        <v>7881</v>
      </c>
      <c r="AF3333" s="11" t="s">
        <v>9410</v>
      </c>
      <c r="AG3333" s="11" t="s">
        <v>14556</v>
      </c>
    </row>
    <row r="3334" spans="1:33" x14ac:dyDescent="0.15">
      <c r="A3334" s="11" t="s">
        <v>14703</v>
      </c>
      <c r="B3334" s="11" t="s">
        <v>15874</v>
      </c>
      <c r="C3334" s="11" t="s">
        <v>14708</v>
      </c>
      <c r="D3334" s="17">
        <v>40643</v>
      </c>
      <c r="E3334" s="11" t="s">
        <v>14723</v>
      </c>
      <c r="F3334" s="11" t="s">
        <v>14834</v>
      </c>
      <c r="G3334" s="11" t="s">
        <v>120</v>
      </c>
      <c r="H3334" s="11" t="s">
        <v>9900</v>
      </c>
      <c r="I3334" s="11" t="str">
        <f t="shared" si="520"/>
        <v>卖家未填</v>
      </c>
      <c r="J3334" s="11" t="str">
        <f t="shared" si="521"/>
        <v>108</v>
      </c>
      <c r="K3334" s="11" t="str">
        <f t="shared" si="522"/>
        <v>卖家未填</v>
      </c>
      <c r="L3334" s="11" t="str">
        <f t="shared" si="523"/>
        <v>卖家未填</v>
      </c>
      <c r="M3334" s="11" t="str">
        <f t="shared" si="524"/>
        <v>年货</v>
      </c>
      <c r="N3334" s="11" t="s">
        <v>4188</v>
      </c>
      <c r="O3334" s="11" t="s">
        <v>5738</v>
      </c>
      <c r="P3334" s="12">
        <v>88</v>
      </c>
      <c r="Q3334" s="12">
        <v>38.799999999999997</v>
      </c>
      <c r="R3334" s="11">
        <v>38.799999999999997</v>
      </c>
      <c r="S3334" s="13">
        <f t="shared" si="525"/>
        <v>88.916666666666671</v>
      </c>
      <c r="T3334" s="11">
        <v>24</v>
      </c>
      <c r="U3334" s="11">
        <v>55</v>
      </c>
      <c r="V3334" s="14">
        <f t="shared" si="526"/>
        <v>2134</v>
      </c>
      <c r="W3334" s="11">
        <v>22</v>
      </c>
      <c r="X3334" s="11">
        <v>47</v>
      </c>
      <c r="Y3334" s="11">
        <v>43101889344</v>
      </c>
      <c r="Z3334" s="11">
        <v>66081028</v>
      </c>
      <c r="AA3334" s="15">
        <f t="shared" si="527"/>
        <v>42028.745891203704</v>
      </c>
      <c r="AB3334" s="16" t="str">
        <f t="shared" si="528"/>
        <v>点击查看</v>
      </c>
      <c r="AC3334" s="11">
        <f t="shared" si="529"/>
        <v>2011</v>
      </c>
      <c r="AD3334" s="11"/>
      <c r="AE3334" s="11" t="s">
        <v>7848</v>
      </c>
      <c r="AF3334" s="11" t="s">
        <v>8875</v>
      </c>
      <c r="AG3334" s="11" t="s">
        <v>14495</v>
      </c>
    </row>
    <row r="3335" spans="1:33" x14ac:dyDescent="0.15">
      <c r="A3335" s="11" t="s">
        <v>14703</v>
      </c>
      <c r="B3335" s="11" t="s">
        <v>16329</v>
      </c>
      <c r="C3335" s="11" t="s">
        <v>14707</v>
      </c>
      <c r="D3335" s="17">
        <v>41981</v>
      </c>
      <c r="E3335" s="11" t="s">
        <v>14723</v>
      </c>
      <c r="F3335" s="11" t="s">
        <v>14778</v>
      </c>
      <c r="G3335" s="11" t="s">
        <v>65</v>
      </c>
      <c r="H3335" s="11" t="s">
        <v>9801</v>
      </c>
      <c r="I3335" s="11" t="str">
        <f t="shared" si="520"/>
        <v>卖家未填</v>
      </c>
      <c r="J3335" s="11" t="str">
        <f t="shared" si="521"/>
        <v>500</v>
      </c>
      <c r="K3335" s="11" t="str">
        <f t="shared" si="522"/>
        <v>卖家未填</v>
      </c>
      <c r="L3335" s="11" t="str">
        <f t="shared" si="523"/>
        <v>卖家未填</v>
      </c>
      <c r="M3335" s="11" t="str">
        <f t="shared" si="524"/>
        <v>脆饼</v>
      </c>
      <c r="N3335" s="11" t="s">
        <v>3981</v>
      </c>
      <c r="O3335" s="11" t="s">
        <v>5677</v>
      </c>
      <c r="P3335" s="12">
        <v>82</v>
      </c>
      <c r="Q3335" s="12"/>
      <c r="R3335" s="11">
        <v>82</v>
      </c>
      <c r="S3335" s="13">
        <f t="shared" si="525"/>
        <v>82</v>
      </c>
      <c r="T3335" s="11">
        <v>26</v>
      </c>
      <c r="U3335" s="11">
        <v>26</v>
      </c>
      <c r="V3335" s="14">
        <f t="shared" si="526"/>
        <v>2132</v>
      </c>
      <c r="W3335" s="11">
        <v>25</v>
      </c>
      <c r="X3335" s="11">
        <v>40</v>
      </c>
      <c r="Y3335" s="11">
        <v>43159146239</v>
      </c>
      <c r="Z3335" s="11">
        <v>115699854</v>
      </c>
      <c r="AA3335" s="15">
        <f t="shared" si="527"/>
        <v>42027.04487268519</v>
      </c>
      <c r="AB3335" s="16" t="str">
        <f t="shared" si="528"/>
        <v>点击查看</v>
      </c>
      <c r="AC3335" s="11">
        <f t="shared" si="529"/>
        <v>2014</v>
      </c>
      <c r="AD3335" s="11"/>
      <c r="AE3335" s="11" t="s">
        <v>7711</v>
      </c>
      <c r="AF3335" s="11" t="s">
        <v>8721</v>
      </c>
      <c r="AG3335" s="11" t="s">
        <v>14291</v>
      </c>
    </row>
    <row r="3336" spans="1:33" x14ac:dyDescent="0.15">
      <c r="A3336" s="11" t="s">
        <v>14690</v>
      </c>
      <c r="B3336" s="11" t="s">
        <v>15024</v>
      </c>
      <c r="C3336" s="11" t="s">
        <v>14691</v>
      </c>
      <c r="D3336" s="11"/>
      <c r="E3336" s="11" t="s">
        <v>14742</v>
      </c>
      <c r="F3336" s="11" t="s">
        <v>14765</v>
      </c>
      <c r="G3336" s="11" t="s">
        <v>55</v>
      </c>
      <c r="H3336" s="11" t="s">
        <v>10444</v>
      </c>
      <c r="I3336" s="11" t="str">
        <f t="shared" si="520"/>
        <v>卖家未填</v>
      </c>
      <c r="J3336" s="11" t="str">
        <f t="shared" si="521"/>
        <v>72</v>
      </c>
      <c r="K3336" s="11" t="str">
        <f t="shared" si="522"/>
        <v>卖家未填</v>
      </c>
      <c r="L3336" s="11" t="str">
        <f t="shared" si="523"/>
        <v>卖家未填</v>
      </c>
      <c r="M3336" s="11" t="str">
        <f t="shared" si="524"/>
        <v>可瑞安夹心奶油蛋卷</v>
      </c>
      <c r="N3336" s="11" t="s">
        <v>2118</v>
      </c>
      <c r="O3336" s="11"/>
      <c r="P3336" s="12">
        <v>16</v>
      </c>
      <c r="Q3336" s="12">
        <v>7.2</v>
      </c>
      <c r="R3336" s="11">
        <v>7.2</v>
      </c>
      <c r="S3336" s="13">
        <f t="shared" si="525"/>
        <v>22.916129032258066</v>
      </c>
      <c r="T3336" s="11">
        <v>93</v>
      </c>
      <c r="U3336" s="11">
        <v>296</v>
      </c>
      <c r="V3336" s="14">
        <f t="shared" si="526"/>
        <v>2131.2000000000003</v>
      </c>
      <c r="W3336" s="11">
        <v>84</v>
      </c>
      <c r="X3336" s="11">
        <v>51</v>
      </c>
      <c r="Y3336" s="11">
        <v>41518284341</v>
      </c>
      <c r="Z3336" s="11">
        <v>113731847</v>
      </c>
      <c r="AA3336" s="15" t="str">
        <f t="shared" si="527"/>
        <v/>
      </c>
      <c r="AB3336" s="16" t="str">
        <f t="shared" si="528"/>
        <v>点击查看</v>
      </c>
      <c r="AC3336" s="11">
        <f t="shared" si="529"/>
        <v>1900</v>
      </c>
      <c r="AD3336" s="11"/>
      <c r="AE3336" s="11"/>
      <c r="AF3336" s="11" t="s">
        <v>8577</v>
      </c>
      <c r="AG3336" s="11" t="s">
        <v>12490</v>
      </c>
    </row>
    <row r="3337" spans="1:33" x14ac:dyDescent="0.15">
      <c r="A3337" s="11" t="s">
        <v>14693</v>
      </c>
      <c r="B3337" s="11" t="s">
        <v>9446</v>
      </c>
      <c r="C3337" s="11" t="s">
        <v>14693</v>
      </c>
      <c r="D3337" s="11"/>
      <c r="E3337" s="11" t="s">
        <v>17</v>
      </c>
      <c r="F3337" s="11" t="s">
        <v>17</v>
      </c>
      <c r="G3337" s="11" t="s">
        <v>17</v>
      </c>
      <c r="H3337" s="11" t="s">
        <v>8187</v>
      </c>
      <c r="I3337" s="11" t="str">
        <f t="shared" si="520"/>
        <v>卖家未填</v>
      </c>
      <c r="J3337" s="11" t="str">
        <f t="shared" si="521"/>
        <v>卖家未填</v>
      </c>
      <c r="K3337" s="11" t="str">
        <f t="shared" si="522"/>
        <v>卖家未填</v>
      </c>
      <c r="L3337" s="11" t="str">
        <f t="shared" si="523"/>
        <v>卖家未填</v>
      </c>
      <c r="M3337" s="11" t="str">
        <f t="shared" si="524"/>
        <v>卖家未填</v>
      </c>
      <c r="N3337" s="11" t="s">
        <v>1745</v>
      </c>
      <c r="O3337" s="11"/>
      <c r="P3337" s="12">
        <v>16.8</v>
      </c>
      <c r="Q3337" s="12">
        <v>14.8</v>
      </c>
      <c r="R3337" s="11">
        <v>14.8</v>
      </c>
      <c r="S3337" s="13">
        <f t="shared" si="525"/>
        <v>32.290909090909096</v>
      </c>
      <c r="T3337" s="11">
        <v>66</v>
      </c>
      <c r="U3337" s="11">
        <v>144</v>
      </c>
      <c r="V3337" s="14">
        <f t="shared" si="526"/>
        <v>2131.2000000000003</v>
      </c>
      <c r="W3337" s="11">
        <v>1142</v>
      </c>
      <c r="X3337" s="11">
        <v>129</v>
      </c>
      <c r="Y3337" s="11">
        <v>18521378426</v>
      </c>
      <c r="Z3337" s="11">
        <v>101717810</v>
      </c>
      <c r="AA3337" s="15" t="str">
        <f t="shared" si="527"/>
        <v/>
      </c>
      <c r="AB3337" s="16" t="str">
        <f t="shared" si="528"/>
        <v>点击查看</v>
      </c>
      <c r="AC3337" s="11">
        <f t="shared" si="529"/>
        <v>1900</v>
      </c>
      <c r="AD3337" s="11"/>
      <c r="AE3337" s="11"/>
      <c r="AF3337" s="11" t="s">
        <v>8187</v>
      </c>
      <c r="AG3337" s="11"/>
    </row>
    <row r="3338" spans="1:33" x14ac:dyDescent="0.15">
      <c r="A3338" s="11" t="s">
        <v>14703</v>
      </c>
      <c r="B3338" s="11" t="s">
        <v>15852</v>
      </c>
      <c r="C3338" s="11" t="s">
        <v>14700</v>
      </c>
      <c r="D3338" s="17">
        <v>40021</v>
      </c>
      <c r="E3338" s="11" t="s">
        <v>14715</v>
      </c>
      <c r="F3338" s="11" t="s">
        <v>14749</v>
      </c>
      <c r="G3338" s="11" t="s">
        <v>43</v>
      </c>
      <c r="H3338" s="11" t="s">
        <v>10266</v>
      </c>
      <c r="I3338" s="11" t="str">
        <f t="shared" si="520"/>
        <v>卖家未填</v>
      </c>
      <c r="J3338" s="11" t="str">
        <f t="shared" si="521"/>
        <v>900</v>
      </c>
      <c r="K3338" s="11" t="str">
        <f t="shared" si="522"/>
        <v>卖家未填</v>
      </c>
      <c r="L3338" s="11" t="str">
        <f t="shared" si="523"/>
        <v>卖家未填</v>
      </c>
      <c r="M3338" s="11" t="str">
        <f t="shared" si="524"/>
        <v>卖家未填</v>
      </c>
      <c r="N3338" s="11" t="s">
        <v>4141</v>
      </c>
      <c r="O3338" s="11" t="s">
        <v>4840</v>
      </c>
      <c r="P3338" s="12">
        <v>39</v>
      </c>
      <c r="Q3338" s="12">
        <v>29.99</v>
      </c>
      <c r="R3338" s="11">
        <v>29.99</v>
      </c>
      <c r="S3338" s="13">
        <f t="shared" si="525"/>
        <v>85.171599999999998</v>
      </c>
      <c r="T3338" s="11">
        <v>25</v>
      </c>
      <c r="U3338" s="11">
        <v>71</v>
      </c>
      <c r="V3338" s="14">
        <f t="shared" si="526"/>
        <v>2129.29</v>
      </c>
      <c r="W3338" s="11">
        <v>296</v>
      </c>
      <c r="X3338" s="11">
        <v>467</v>
      </c>
      <c r="Y3338" s="11">
        <v>41639846064</v>
      </c>
      <c r="Z3338" s="11">
        <v>58848281</v>
      </c>
      <c r="AA3338" s="15">
        <f t="shared" si="527"/>
        <v>42032.604479166665</v>
      </c>
      <c r="AB3338" s="16" t="str">
        <f t="shared" si="528"/>
        <v>点击查看</v>
      </c>
      <c r="AC3338" s="11">
        <f t="shared" si="529"/>
        <v>2009</v>
      </c>
      <c r="AD3338" s="11"/>
      <c r="AE3338" s="11" t="s">
        <v>7820</v>
      </c>
      <c r="AF3338" s="11" t="s">
        <v>9387</v>
      </c>
      <c r="AG3338" s="11" t="s">
        <v>14450</v>
      </c>
    </row>
    <row r="3339" spans="1:33" x14ac:dyDescent="0.15">
      <c r="A3339" s="11" t="s">
        <v>14687</v>
      </c>
      <c r="B3339" s="11" t="s">
        <v>15803</v>
      </c>
      <c r="C3339" s="11" t="s">
        <v>14686</v>
      </c>
      <c r="D3339" s="17">
        <v>41018</v>
      </c>
      <c r="E3339" s="11" t="s">
        <v>14729</v>
      </c>
      <c r="F3339" s="11" t="s">
        <v>14776</v>
      </c>
      <c r="G3339" s="11" t="s">
        <v>63</v>
      </c>
      <c r="H3339" s="11" t="s">
        <v>9500</v>
      </c>
      <c r="I3339" s="11" t="str">
        <f t="shared" si="520"/>
        <v>卖家未填</v>
      </c>
      <c r="J3339" s="11" t="str">
        <f t="shared" si="521"/>
        <v>250</v>
      </c>
      <c r="K3339" s="11" t="str">
        <f t="shared" si="522"/>
        <v>卖家未填</v>
      </c>
      <c r="L3339" s="11" t="str">
        <f t="shared" si="523"/>
        <v>卖家未填</v>
      </c>
      <c r="M3339" s="11" t="str">
        <f t="shared" si="524"/>
        <v>卖家未填</v>
      </c>
      <c r="N3339" s="11" t="s">
        <v>2382</v>
      </c>
      <c r="O3339" s="11" t="s">
        <v>4868</v>
      </c>
      <c r="P3339" s="12">
        <v>18</v>
      </c>
      <c r="Q3339" s="12">
        <v>9.9</v>
      </c>
      <c r="R3339" s="11">
        <v>9.9</v>
      </c>
      <c r="S3339" s="13">
        <f t="shared" si="525"/>
        <v>29.157534246575342</v>
      </c>
      <c r="T3339" s="11">
        <v>73</v>
      </c>
      <c r="U3339" s="11">
        <v>215</v>
      </c>
      <c r="V3339" s="14">
        <f t="shared" si="526"/>
        <v>2128.5</v>
      </c>
      <c r="W3339" s="11">
        <v>44</v>
      </c>
      <c r="X3339" s="11">
        <v>117</v>
      </c>
      <c r="Y3339" s="11">
        <v>43294799746</v>
      </c>
      <c r="Z3339" s="11">
        <v>71519565</v>
      </c>
      <c r="AA3339" s="15">
        <f t="shared" si="527"/>
        <v>42030.701701388884</v>
      </c>
      <c r="AB3339" s="16" t="str">
        <f t="shared" si="528"/>
        <v>点击查看</v>
      </c>
      <c r="AC3339" s="11">
        <f t="shared" si="529"/>
        <v>2012</v>
      </c>
      <c r="AD3339" s="11"/>
      <c r="AE3339" s="11" t="s">
        <v>6716</v>
      </c>
      <c r="AF3339" s="11"/>
      <c r="AG3339" s="11" t="s">
        <v>12745</v>
      </c>
    </row>
    <row r="3340" spans="1:33" x14ac:dyDescent="0.15">
      <c r="A3340" s="11" t="s">
        <v>14690</v>
      </c>
      <c r="B3340" s="11" t="s">
        <v>14980</v>
      </c>
      <c r="C3340" s="11" t="s">
        <v>14691</v>
      </c>
      <c r="D3340" s="11"/>
      <c r="E3340" s="11" t="s">
        <v>14742</v>
      </c>
      <c r="F3340" s="11" t="s">
        <v>14753</v>
      </c>
      <c r="G3340" s="11" t="s">
        <v>46</v>
      </c>
      <c r="H3340" s="11" t="s">
        <v>9772</v>
      </c>
      <c r="I3340" s="11" t="str">
        <f t="shared" si="520"/>
        <v>卖家未填</v>
      </c>
      <c r="J3340" s="11" t="str">
        <f t="shared" si="521"/>
        <v>72</v>
      </c>
      <c r="K3340" s="11" t="str">
        <f t="shared" si="522"/>
        <v>卖家未填</v>
      </c>
      <c r="L3340" s="11" t="str">
        <f t="shared" si="523"/>
        <v>卖家未填</v>
      </c>
      <c r="M3340" s="11" t="str">
        <f t="shared" si="524"/>
        <v>蛋卷72g</v>
      </c>
      <c r="N3340" s="11" t="s">
        <v>2310</v>
      </c>
      <c r="O3340" s="11" t="s">
        <v>5009</v>
      </c>
      <c r="P3340" s="12">
        <v>22.9</v>
      </c>
      <c r="Q3340" s="12">
        <v>6.8</v>
      </c>
      <c r="R3340" s="11">
        <v>6.8</v>
      </c>
      <c r="S3340" s="13">
        <f t="shared" si="525"/>
        <v>27.641558441558441</v>
      </c>
      <c r="T3340" s="11">
        <v>77</v>
      </c>
      <c r="U3340" s="11">
        <v>313</v>
      </c>
      <c r="V3340" s="14">
        <f t="shared" si="526"/>
        <v>2128.4</v>
      </c>
      <c r="W3340" s="11">
        <v>6343</v>
      </c>
      <c r="X3340" s="11">
        <v>4953</v>
      </c>
      <c r="Y3340" s="11">
        <v>36376075532</v>
      </c>
      <c r="Z3340" s="11">
        <v>104460772</v>
      </c>
      <c r="AA3340" s="15" t="str">
        <f t="shared" si="527"/>
        <v/>
      </c>
      <c r="AB3340" s="16" t="str">
        <f t="shared" si="528"/>
        <v>点击查看</v>
      </c>
      <c r="AC3340" s="11">
        <f t="shared" si="529"/>
        <v>1900</v>
      </c>
      <c r="AD3340" s="11"/>
      <c r="AE3340" s="11"/>
      <c r="AF3340" s="11" t="s">
        <v>8433</v>
      </c>
      <c r="AG3340" s="11" t="s">
        <v>12676</v>
      </c>
    </row>
    <row r="3341" spans="1:33" x14ac:dyDescent="0.15">
      <c r="A3341" s="11" t="s">
        <v>14701</v>
      </c>
      <c r="B3341" s="11" t="s">
        <v>16411</v>
      </c>
      <c r="C3341" s="11" t="s">
        <v>14702</v>
      </c>
      <c r="D3341" s="11"/>
      <c r="E3341" s="11" t="s">
        <v>14750</v>
      </c>
      <c r="F3341" s="11" t="s">
        <v>14763</v>
      </c>
      <c r="G3341" s="11" t="s">
        <v>52</v>
      </c>
      <c r="H3341" s="11" t="s">
        <v>10595</v>
      </c>
      <c r="I3341" s="11" t="str">
        <f t="shared" si="520"/>
        <v>卖家未填</v>
      </c>
      <c r="J3341" s="11" t="str">
        <f t="shared" si="521"/>
        <v>726</v>
      </c>
      <c r="K3341" s="11" t="str">
        <f t="shared" si="522"/>
        <v>卖家未填</v>
      </c>
      <c r="L3341" s="11" t="str">
        <f t="shared" si="523"/>
        <v>卖家未填</v>
      </c>
      <c r="M3341" s="11" t="str">
        <f t="shared" si="524"/>
        <v>726g中国红半糖组合牛轧糖1</v>
      </c>
      <c r="N3341" s="11" t="s">
        <v>4250</v>
      </c>
      <c r="O3341" s="11" t="s">
        <v>4673</v>
      </c>
      <c r="P3341" s="12">
        <v>57.6</v>
      </c>
      <c r="Q3341" s="12">
        <v>37.26</v>
      </c>
      <c r="R3341" s="11">
        <v>37.26</v>
      </c>
      <c r="S3341" s="13">
        <f t="shared" si="525"/>
        <v>92.339999999999989</v>
      </c>
      <c r="T3341" s="11">
        <v>23</v>
      </c>
      <c r="U3341" s="11">
        <v>57</v>
      </c>
      <c r="V3341" s="14">
        <f t="shared" si="526"/>
        <v>2123.8199999999997</v>
      </c>
      <c r="W3341" s="11">
        <v>338</v>
      </c>
      <c r="X3341" s="11">
        <v>445</v>
      </c>
      <c r="Y3341" s="11">
        <v>16542212579</v>
      </c>
      <c r="Z3341" s="11">
        <v>69012099</v>
      </c>
      <c r="AA3341" s="15" t="str">
        <f t="shared" si="527"/>
        <v/>
      </c>
      <c r="AB3341" s="16" t="str">
        <f t="shared" si="528"/>
        <v>点击查看</v>
      </c>
      <c r="AC3341" s="11">
        <f t="shared" si="529"/>
        <v>1900</v>
      </c>
      <c r="AD3341" s="11"/>
      <c r="AE3341" s="11"/>
      <c r="AF3341" s="11" t="s">
        <v>9408</v>
      </c>
      <c r="AG3341" s="11" t="s">
        <v>14554</v>
      </c>
    </row>
    <row r="3342" spans="1:33" x14ac:dyDescent="0.15">
      <c r="A3342" s="11" t="s">
        <v>14711</v>
      </c>
      <c r="B3342" s="11" t="s">
        <v>9448</v>
      </c>
      <c r="C3342" s="11" t="s">
        <v>14711</v>
      </c>
      <c r="D3342" s="11"/>
      <c r="E3342" s="11" t="s">
        <v>20</v>
      </c>
      <c r="F3342" s="11" t="s">
        <v>20</v>
      </c>
      <c r="G3342" s="11" t="s">
        <v>20</v>
      </c>
      <c r="H3342" s="11" t="s">
        <v>7985</v>
      </c>
      <c r="I3342" s="11" t="str">
        <f t="shared" si="520"/>
        <v>卖家未填</v>
      </c>
      <c r="J3342" s="11" t="str">
        <f t="shared" si="521"/>
        <v>卖家未填</v>
      </c>
      <c r="K3342" s="11" t="str">
        <f t="shared" si="522"/>
        <v>卖家未填</v>
      </c>
      <c r="L3342" s="11" t="str">
        <f t="shared" si="523"/>
        <v>卖家未填</v>
      </c>
      <c r="M3342" s="11" t="str">
        <f t="shared" si="524"/>
        <v>卖家未填</v>
      </c>
      <c r="N3342" s="11" t="s">
        <v>3260</v>
      </c>
      <c r="O3342" s="11"/>
      <c r="P3342" s="12">
        <v>59</v>
      </c>
      <c r="Q3342" s="12">
        <v>29.9</v>
      </c>
      <c r="R3342" s="11">
        <v>29.9</v>
      </c>
      <c r="S3342" s="13">
        <f t="shared" si="525"/>
        <v>53.072500000000005</v>
      </c>
      <c r="T3342" s="11">
        <v>40</v>
      </c>
      <c r="U3342" s="11">
        <v>71</v>
      </c>
      <c r="V3342" s="14">
        <f t="shared" si="526"/>
        <v>2122.9</v>
      </c>
      <c r="W3342" s="11">
        <v>407</v>
      </c>
      <c r="X3342" s="11">
        <v>228</v>
      </c>
      <c r="Y3342" s="11">
        <v>38399988047</v>
      </c>
      <c r="Z3342" s="11">
        <v>101717810</v>
      </c>
      <c r="AA3342" s="15" t="str">
        <f t="shared" si="527"/>
        <v/>
      </c>
      <c r="AB3342" s="16" t="str">
        <f t="shared" si="528"/>
        <v>点击查看</v>
      </c>
      <c r="AC3342" s="11">
        <f t="shared" si="529"/>
        <v>1900</v>
      </c>
      <c r="AD3342" s="11"/>
      <c r="AE3342" s="11"/>
      <c r="AF3342" s="11" t="s">
        <v>7985</v>
      </c>
      <c r="AG3342" s="11"/>
    </row>
    <row r="3343" spans="1:33" x14ac:dyDescent="0.15">
      <c r="A3343" s="11" t="s">
        <v>14703</v>
      </c>
      <c r="B3343" s="11" t="s">
        <v>15437</v>
      </c>
      <c r="C3343" s="11" t="s">
        <v>14708</v>
      </c>
      <c r="D3343" s="17">
        <v>41207</v>
      </c>
      <c r="E3343" s="11" t="s">
        <v>14802</v>
      </c>
      <c r="F3343" s="11" t="s">
        <v>14803</v>
      </c>
      <c r="G3343" s="11" t="s">
        <v>86</v>
      </c>
      <c r="H3343" s="11" t="s">
        <v>8665</v>
      </c>
      <c r="I3343" s="11" t="str">
        <f t="shared" si="520"/>
        <v>卖家未填</v>
      </c>
      <c r="J3343" s="11" t="str">
        <f t="shared" si="521"/>
        <v>250</v>
      </c>
      <c r="K3343" s="11" t="str">
        <f t="shared" si="522"/>
        <v>卖家未填</v>
      </c>
      <c r="L3343" s="11" t="str">
        <f t="shared" si="523"/>
        <v>卖家未填</v>
      </c>
      <c r="M3343" s="11" t="str">
        <f t="shared" si="524"/>
        <v>花生糖</v>
      </c>
      <c r="N3343" s="11" t="s">
        <v>3321</v>
      </c>
      <c r="O3343" s="11" t="s">
        <v>4428</v>
      </c>
      <c r="P3343" s="12">
        <v>15</v>
      </c>
      <c r="Q3343" s="12">
        <v>9.3000000000000007</v>
      </c>
      <c r="R3343" s="11">
        <v>9.3000000000000007</v>
      </c>
      <c r="S3343" s="13">
        <f t="shared" si="525"/>
        <v>55.800000000000004</v>
      </c>
      <c r="T3343" s="11">
        <v>38</v>
      </c>
      <c r="U3343" s="11">
        <v>228</v>
      </c>
      <c r="V3343" s="14">
        <f t="shared" si="526"/>
        <v>2120.4</v>
      </c>
      <c r="W3343" s="11">
        <v>21</v>
      </c>
      <c r="X3343" s="11">
        <v>32</v>
      </c>
      <c r="Y3343" s="11">
        <v>37503554509</v>
      </c>
      <c r="Z3343" s="11">
        <v>100701014</v>
      </c>
      <c r="AA3343" s="15">
        <f t="shared" si="527"/>
        <v>42027.476643518516</v>
      </c>
      <c r="AB3343" s="16" t="str">
        <f t="shared" si="528"/>
        <v>点击查看</v>
      </c>
      <c r="AC3343" s="11">
        <f t="shared" si="529"/>
        <v>2012</v>
      </c>
      <c r="AD3343" s="11"/>
      <c r="AE3343" s="11" t="s">
        <v>7303</v>
      </c>
      <c r="AF3343" s="11" t="s">
        <v>8347</v>
      </c>
      <c r="AG3343" s="11" t="s">
        <v>13651</v>
      </c>
    </row>
    <row r="3344" spans="1:33" x14ac:dyDescent="0.15">
      <c r="A3344" s="11" t="s">
        <v>14703</v>
      </c>
      <c r="B3344" s="11" t="s">
        <v>16173</v>
      </c>
      <c r="C3344" s="11" t="s">
        <v>14704</v>
      </c>
      <c r="D3344" s="17">
        <v>41478</v>
      </c>
      <c r="E3344" s="11" t="s">
        <v>14735</v>
      </c>
      <c r="F3344" s="11" t="s">
        <v>14754</v>
      </c>
      <c r="G3344" s="11" t="s">
        <v>47</v>
      </c>
      <c r="H3344" s="11" t="s">
        <v>10294</v>
      </c>
      <c r="I3344" s="11" t="str">
        <f t="shared" si="520"/>
        <v>卖家未填</v>
      </c>
      <c r="J3344" s="11" t="str">
        <f t="shared" si="521"/>
        <v>40</v>
      </c>
      <c r="K3344" s="11" t="str">
        <f t="shared" si="522"/>
        <v>卖家未填</v>
      </c>
      <c r="L3344" s="11" t="str">
        <f t="shared" si="523"/>
        <v>卖家未填</v>
      </c>
      <c r="M3344" s="11" t="str">
        <f t="shared" si="524"/>
        <v>卖家未填</v>
      </c>
      <c r="N3344" s="11" t="s">
        <v>4318</v>
      </c>
      <c r="O3344" s="11" t="s">
        <v>5775</v>
      </c>
      <c r="P3344" s="12">
        <v>23.8</v>
      </c>
      <c r="Q3344" s="12"/>
      <c r="R3344" s="11">
        <v>23.8</v>
      </c>
      <c r="S3344" s="13">
        <f t="shared" si="525"/>
        <v>92.095652173913052</v>
      </c>
      <c r="T3344" s="11">
        <v>23</v>
      </c>
      <c r="U3344" s="11">
        <v>89</v>
      </c>
      <c r="V3344" s="14">
        <f t="shared" si="526"/>
        <v>2118.2000000000003</v>
      </c>
      <c r="W3344" s="11">
        <v>34</v>
      </c>
      <c r="X3344" s="11">
        <v>104</v>
      </c>
      <c r="Y3344" s="11">
        <v>42486083494</v>
      </c>
      <c r="Z3344" s="11">
        <v>105493812</v>
      </c>
      <c r="AA3344" s="15">
        <f t="shared" si="527"/>
        <v>42032.679097222222</v>
      </c>
      <c r="AB3344" s="16" t="str">
        <f t="shared" si="528"/>
        <v>点击查看</v>
      </c>
      <c r="AC3344" s="11">
        <f t="shared" si="529"/>
        <v>2013</v>
      </c>
      <c r="AD3344" s="11"/>
      <c r="AE3344" s="11" t="s">
        <v>7925</v>
      </c>
      <c r="AF3344" s="11" t="s">
        <v>9429</v>
      </c>
      <c r="AG3344" s="11" t="s">
        <v>14618</v>
      </c>
    </row>
    <row r="3345" spans="1:33" x14ac:dyDescent="0.15">
      <c r="A3345" s="11" t="s">
        <v>14701</v>
      </c>
      <c r="B3345" s="11" t="s">
        <v>15831</v>
      </c>
      <c r="C3345" s="11" t="s">
        <v>14702</v>
      </c>
      <c r="D3345" s="11"/>
      <c r="E3345" s="11" t="s">
        <v>14715</v>
      </c>
      <c r="F3345" s="11" t="s">
        <v>14718</v>
      </c>
      <c r="G3345" s="11" t="s">
        <v>19</v>
      </c>
      <c r="H3345" s="11" t="s">
        <v>9071</v>
      </c>
      <c r="I3345" s="11" t="str">
        <f t="shared" si="520"/>
        <v>稻香村糕点</v>
      </c>
      <c r="J3345" s="11" t="str">
        <f t="shared" si="521"/>
        <v>720</v>
      </c>
      <c r="K3345" s="11" t="str">
        <f t="shared" si="522"/>
        <v>卖家未填</v>
      </c>
      <c r="L3345" s="11" t="str">
        <f t="shared" si="523"/>
        <v>卖家未填</v>
      </c>
      <c r="M3345" s="11" t="str">
        <f t="shared" si="524"/>
        <v>720克腰果酥</v>
      </c>
      <c r="N3345" s="11" t="s">
        <v>3978</v>
      </c>
      <c r="O3345" s="11" t="s">
        <v>5585</v>
      </c>
      <c r="P3345" s="12">
        <v>56</v>
      </c>
      <c r="Q3345" s="12">
        <v>29</v>
      </c>
      <c r="R3345" s="11">
        <v>29</v>
      </c>
      <c r="S3345" s="13">
        <f t="shared" si="525"/>
        <v>81.42307692307692</v>
      </c>
      <c r="T3345" s="11">
        <v>26</v>
      </c>
      <c r="U3345" s="11">
        <v>73</v>
      </c>
      <c r="V3345" s="14">
        <f t="shared" si="526"/>
        <v>2117</v>
      </c>
      <c r="W3345" s="11">
        <v>190</v>
      </c>
      <c r="X3345" s="11">
        <v>211</v>
      </c>
      <c r="Y3345" s="11">
        <v>10000837154</v>
      </c>
      <c r="Z3345" s="11">
        <v>63042160</v>
      </c>
      <c r="AA3345" s="15" t="str">
        <f t="shared" si="527"/>
        <v/>
      </c>
      <c r="AB3345" s="16" t="str">
        <f t="shared" si="528"/>
        <v>点击查看</v>
      </c>
      <c r="AC3345" s="11">
        <f t="shared" si="529"/>
        <v>1900</v>
      </c>
      <c r="AD3345" s="11"/>
      <c r="AE3345" s="11"/>
      <c r="AF3345" s="11" t="s">
        <v>8222</v>
      </c>
      <c r="AG3345" s="11" t="s">
        <v>14288</v>
      </c>
    </row>
    <row r="3346" spans="1:33" x14ac:dyDescent="0.15">
      <c r="A3346" s="11" t="s">
        <v>14690</v>
      </c>
      <c r="B3346" s="11" t="s">
        <v>14976</v>
      </c>
      <c r="C3346" s="11" t="s">
        <v>14691</v>
      </c>
      <c r="D3346" s="11"/>
      <c r="E3346" s="11" t="s">
        <v>14721</v>
      </c>
      <c r="F3346" s="11" t="s">
        <v>14725</v>
      </c>
      <c r="G3346" s="11" t="s">
        <v>24</v>
      </c>
      <c r="H3346" s="11" t="s">
        <v>10330</v>
      </c>
      <c r="I3346" s="11" t="str">
        <f t="shared" si="520"/>
        <v>卖家未填</v>
      </c>
      <c r="J3346" s="11" t="str">
        <f t="shared" si="521"/>
        <v>500</v>
      </c>
      <c r="K3346" s="11" t="str">
        <f t="shared" si="522"/>
        <v>卖家未填</v>
      </c>
      <c r="L3346" s="11" t="str">
        <f t="shared" si="523"/>
        <v>卖家未填</v>
      </c>
      <c r="M3346" s="11" t="str">
        <f t="shared" si="524"/>
        <v>酥心糖</v>
      </c>
      <c r="N3346" s="11" t="s">
        <v>2979</v>
      </c>
      <c r="O3346" s="11" t="s">
        <v>4420</v>
      </c>
      <c r="P3346" s="12">
        <v>26.9</v>
      </c>
      <c r="Q3346" s="12">
        <v>14</v>
      </c>
      <c r="R3346" s="11">
        <v>14</v>
      </c>
      <c r="S3346" s="13">
        <f t="shared" si="525"/>
        <v>44.978723404255319</v>
      </c>
      <c r="T3346" s="11">
        <v>47</v>
      </c>
      <c r="U3346" s="11">
        <v>151</v>
      </c>
      <c r="V3346" s="14">
        <f t="shared" si="526"/>
        <v>2114</v>
      </c>
      <c r="W3346" s="11">
        <v>63</v>
      </c>
      <c r="X3346" s="11">
        <v>41</v>
      </c>
      <c r="Y3346" s="11">
        <v>40146859753</v>
      </c>
      <c r="Z3346" s="11">
        <v>110550550</v>
      </c>
      <c r="AA3346" s="15" t="str">
        <f t="shared" si="527"/>
        <v/>
      </c>
      <c r="AB3346" s="16" t="str">
        <f t="shared" si="528"/>
        <v>点击查看</v>
      </c>
      <c r="AC3346" s="11">
        <f t="shared" si="529"/>
        <v>1900</v>
      </c>
      <c r="AD3346" s="11"/>
      <c r="AE3346" s="11"/>
      <c r="AF3346" s="11" t="s">
        <v>8057</v>
      </c>
      <c r="AG3346" s="11" t="s">
        <v>13320</v>
      </c>
    </row>
    <row r="3347" spans="1:33" x14ac:dyDescent="0.15">
      <c r="A3347" s="11" t="s">
        <v>14703</v>
      </c>
      <c r="B3347" s="11" t="s">
        <v>15164</v>
      </c>
      <c r="C3347" s="11" t="s">
        <v>14700</v>
      </c>
      <c r="D3347" s="17">
        <v>39748</v>
      </c>
      <c r="E3347" s="11" t="s">
        <v>14768</v>
      </c>
      <c r="F3347" s="11" t="s">
        <v>14769</v>
      </c>
      <c r="G3347" s="11" t="s">
        <v>57</v>
      </c>
      <c r="H3347" s="11" t="s">
        <v>10161</v>
      </c>
      <c r="I3347" s="11" t="str">
        <f t="shared" si="520"/>
        <v>卖家未填</v>
      </c>
      <c r="J3347" s="11" t="str">
        <f t="shared" si="521"/>
        <v>120</v>
      </c>
      <c r="K3347" s="11" t="str">
        <f t="shared" si="522"/>
        <v>卖家未填</v>
      </c>
      <c r="L3347" s="11" t="str">
        <f t="shared" si="523"/>
        <v>卖家未填</v>
      </c>
      <c r="M3347" s="11" t="str">
        <f t="shared" si="524"/>
        <v>卖家未填</v>
      </c>
      <c r="N3347" s="11" t="s">
        <v>3586</v>
      </c>
      <c r="O3347" s="11" t="s">
        <v>5562</v>
      </c>
      <c r="P3347" s="12">
        <v>50</v>
      </c>
      <c r="Q3347" s="12">
        <v>48</v>
      </c>
      <c r="R3347" s="11">
        <v>48</v>
      </c>
      <c r="S3347" s="13">
        <f t="shared" si="525"/>
        <v>64</v>
      </c>
      <c r="T3347" s="11">
        <v>33</v>
      </c>
      <c r="U3347" s="11">
        <v>44</v>
      </c>
      <c r="V3347" s="14">
        <f t="shared" si="526"/>
        <v>2112</v>
      </c>
      <c r="W3347" s="11">
        <v>289</v>
      </c>
      <c r="X3347" s="11">
        <v>5410</v>
      </c>
      <c r="Y3347" s="11">
        <v>40564434161</v>
      </c>
      <c r="Z3347" s="11">
        <v>36560433</v>
      </c>
      <c r="AA3347" s="15">
        <f t="shared" si="527"/>
        <v>42031.500567129631</v>
      </c>
      <c r="AB3347" s="16" t="str">
        <f t="shared" si="528"/>
        <v>点击查看</v>
      </c>
      <c r="AC3347" s="11">
        <f t="shared" si="529"/>
        <v>2008</v>
      </c>
      <c r="AD3347" s="11"/>
      <c r="AE3347" s="11" t="s">
        <v>7464</v>
      </c>
      <c r="AF3347" s="11" t="s">
        <v>9242</v>
      </c>
      <c r="AG3347" s="11" t="s">
        <v>13908</v>
      </c>
    </row>
    <row r="3348" spans="1:33" x14ac:dyDescent="0.15">
      <c r="A3348" s="11" t="s">
        <v>14690</v>
      </c>
      <c r="B3348" s="11" t="s">
        <v>15239</v>
      </c>
      <c r="C3348" s="11" t="s">
        <v>14691</v>
      </c>
      <c r="D3348" s="11"/>
      <c r="E3348" s="11" t="s">
        <v>14721</v>
      </c>
      <c r="F3348" s="11" t="s">
        <v>14725</v>
      </c>
      <c r="G3348" s="11" t="s">
        <v>24</v>
      </c>
      <c r="H3348" s="11" t="s">
        <v>9491</v>
      </c>
      <c r="I3348" s="11" t="str">
        <f t="shared" si="520"/>
        <v>卖家未填</v>
      </c>
      <c r="J3348" s="11" t="str">
        <f t="shared" si="521"/>
        <v>400</v>
      </c>
      <c r="K3348" s="11" t="str">
        <f t="shared" si="522"/>
        <v>卖家未填</v>
      </c>
      <c r="L3348" s="11" t="str">
        <f t="shared" si="523"/>
        <v>卖家未填</v>
      </c>
      <c r="M3348" s="11" t="str">
        <f t="shared" si="524"/>
        <v>高级牛奶味硬糖棒棒糖散装20支</v>
      </c>
      <c r="N3348" s="11" t="s">
        <v>2375</v>
      </c>
      <c r="O3348" s="11"/>
      <c r="P3348" s="12">
        <v>22</v>
      </c>
      <c r="Q3348" s="12">
        <v>19.5</v>
      </c>
      <c r="R3348" s="11">
        <v>19.5</v>
      </c>
      <c r="S3348" s="13">
        <f t="shared" si="525"/>
        <v>28.849315068493151</v>
      </c>
      <c r="T3348" s="11">
        <v>73</v>
      </c>
      <c r="U3348" s="11">
        <v>108</v>
      </c>
      <c r="V3348" s="14">
        <f t="shared" si="526"/>
        <v>2106</v>
      </c>
      <c r="W3348" s="11">
        <v>125</v>
      </c>
      <c r="X3348" s="11">
        <v>66</v>
      </c>
      <c r="Y3348" s="11">
        <v>41129346611</v>
      </c>
      <c r="Z3348" s="11">
        <v>111167013</v>
      </c>
      <c r="AA3348" s="15" t="str">
        <f t="shared" si="527"/>
        <v/>
      </c>
      <c r="AB3348" s="16" t="str">
        <f t="shared" si="528"/>
        <v>点击查看</v>
      </c>
      <c r="AC3348" s="11">
        <f t="shared" si="529"/>
        <v>1900</v>
      </c>
      <c r="AD3348" s="11"/>
      <c r="AE3348" s="11"/>
      <c r="AF3348" s="11" t="s">
        <v>8018</v>
      </c>
      <c r="AG3348" s="11" t="s">
        <v>12738</v>
      </c>
    </row>
    <row r="3349" spans="1:33" x14ac:dyDescent="0.15">
      <c r="A3349" s="11" t="s">
        <v>14701</v>
      </c>
      <c r="B3349" s="11" t="s">
        <v>15246</v>
      </c>
      <c r="C3349" s="11" t="s">
        <v>14702</v>
      </c>
      <c r="D3349" s="11"/>
      <c r="E3349" s="11" t="s">
        <v>14719</v>
      </c>
      <c r="F3349" s="11" t="s">
        <v>14740</v>
      </c>
      <c r="G3349" s="11" t="s">
        <v>36</v>
      </c>
      <c r="H3349" s="11" t="s">
        <v>9489</v>
      </c>
      <c r="I3349" s="11" t="str">
        <f t="shared" si="520"/>
        <v>卖家未填</v>
      </c>
      <c r="J3349" s="11" t="str">
        <f t="shared" si="521"/>
        <v>816</v>
      </c>
      <c r="K3349" s="11" t="str">
        <f t="shared" si="522"/>
        <v>卖家未填</v>
      </c>
      <c r="L3349" s="11" t="str">
        <f t="shared" si="523"/>
        <v>卖家未填</v>
      </c>
      <c r="M3349" s="11" t="str">
        <f t="shared" si="524"/>
        <v>肉松饼68g*12</v>
      </c>
      <c r="N3349" s="11" t="s">
        <v>4172</v>
      </c>
      <c r="O3349" s="11" t="s">
        <v>4644</v>
      </c>
      <c r="P3349" s="12">
        <v>108</v>
      </c>
      <c r="Q3349" s="12">
        <v>54</v>
      </c>
      <c r="R3349" s="11">
        <v>54</v>
      </c>
      <c r="S3349" s="13">
        <f t="shared" si="525"/>
        <v>87.75</v>
      </c>
      <c r="T3349" s="11">
        <v>24</v>
      </c>
      <c r="U3349" s="11">
        <v>39</v>
      </c>
      <c r="V3349" s="14">
        <f t="shared" si="526"/>
        <v>2106</v>
      </c>
      <c r="W3349" s="11">
        <v>150</v>
      </c>
      <c r="X3349" s="11">
        <v>146</v>
      </c>
      <c r="Y3349" s="11">
        <v>41322853540</v>
      </c>
      <c r="Z3349" s="11">
        <v>105082170</v>
      </c>
      <c r="AA3349" s="15" t="str">
        <f t="shared" si="527"/>
        <v/>
      </c>
      <c r="AB3349" s="16" t="str">
        <f t="shared" si="528"/>
        <v>点击查看</v>
      </c>
      <c r="AC3349" s="11">
        <f t="shared" si="529"/>
        <v>1900</v>
      </c>
      <c r="AD3349" s="11"/>
      <c r="AE3349" s="11"/>
      <c r="AF3349" s="11" t="s">
        <v>7966</v>
      </c>
      <c r="AG3349" s="11" t="s">
        <v>14479</v>
      </c>
    </row>
    <row r="3350" spans="1:33" x14ac:dyDescent="0.15">
      <c r="A3350" s="11" t="s">
        <v>14687</v>
      </c>
      <c r="B3350" s="11" t="s">
        <v>15521</v>
      </c>
      <c r="C3350" s="11" t="s">
        <v>14686</v>
      </c>
      <c r="D3350" s="17">
        <v>41926</v>
      </c>
      <c r="E3350" s="11" t="s">
        <v>14726</v>
      </c>
      <c r="F3350" s="11" t="s">
        <v>14727</v>
      </c>
      <c r="G3350" s="11" t="s">
        <v>25</v>
      </c>
      <c r="H3350" s="11" t="s">
        <v>9648</v>
      </c>
      <c r="I3350" s="11" t="str">
        <f t="shared" si="520"/>
        <v>卖家未填</v>
      </c>
      <c r="J3350" s="11" t="str">
        <f t="shared" si="521"/>
        <v>300</v>
      </c>
      <c r="K3350" s="11" t="str">
        <f t="shared" si="522"/>
        <v>卖家未填</v>
      </c>
      <c r="L3350" s="11" t="str">
        <f t="shared" si="523"/>
        <v>卖家未填</v>
      </c>
      <c r="M3350" s="11" t="str">
        <f t="shared" si="524"/>
        <v>嘉华中点</v>
      </c>
      <c r="N3350" s="11" t="s">
        <v>2279</v>
      </c>
      <c r="O3350" s="11" t="s">
        <v>4976</v>
      </c>
      <c r="P3350" s="12">
        <v>16</v>
      </c>
      <c r="Q3350" s="12">
        <v>8</v>
      </c>
      <c r="R3350" s="11">
        <v>8</v>
      </c>
      <c r="S3350" s="13">
        <f t="shared" si="525"/>
        <v>26.632911392405063</v>
      </c>
      <c r="T3350" s="11">
        <v>79</v>
      </c>
      <c r="U3350" s="11">
        <v>263</v>
      </c>
      <c r="V3350" s="14">
        <f t="shared" si="526"/>
        <v>2104</v>
      </c>
      <c r="W3350" s="11">
        <v>43</v>
      </c>
      <c r="X3350" s="11">
        <v>93</v>
      </c>
      <c r="Y3350" s="11">
        <v>41783479397</v>
      </c>
      <c r="Z3350" s="11">
        <v>114237296</v>
      </c>
      <c r="AA3350" s="15">
        <f t="shared" si="527"/>
        <v>42030.776851851857</v>
      </c>
      <c r="AB3350" s="16" t="str">
        <f t="shared" si="528"/>
        <v>点击查看</v>
      </c>
      <c r="AC3350" s="11">
        <f t="shared" si="529"/>
        <v>2014</v>
      </c>
      <c r="AD3350" s="11"/>
      <c r="AE3350" s="11" t="s">
        <v>6652</v>
      </c>
      <c r="AF3350" s="11" t="s">
        <v>8422</v>
      </c>
      <c r="AG3350" s="11" t="s">
        <v>12643</v>
      </c>
    </row>
    <row r="3351" spans="1:33" x14ac:dyDescent="0.15">
      <c r="A3351" s="11" t="s">
        <v>14701</v>
      </c>
      <c r="B3351" s="11" t="s">
        <v>15971</v>
      </c>
      <c r="C3351" s="11" t="s">
        <v>14702</v>
      </c>
      <c r="D3351" s="11"/>
      <c r="E3351" s="11" t="s">
        <v>14723</v>
      </c>
      <c r="F3351" s="11" t="s">
        <v>14778</v>
      </c>
      <c r="G3351" s="11" t="s">
        <v>65</v>
      </c>
      <c r="H3351" s="11" t="s">
        <v>9830</v>
      </c>
      <c r="I3351" s="11" t="str">
        <f t="shared" si="520"/>
        <v>卖家未填</v>
      </c>
      <c r="J3351" s="11" t="str">
        <f t="shared" si="521"/>
        <v>200</v>
      </c>
      <c r="K3351" s="11" t="str">
        <f t="shared" si="522"/>
        <v>卖家未填</v>
      </c>
      <c r="L3351" s="11" t="str">
        <f t="shared" si="523"/>
        <v>卖家未填</v>
      </c>
      <c r="M3351" s="11" t="str">
        <f t="shared" si="524"/>
        <v>星空糖</v>
      </c>
      <c r="N3351" s="11" t="s">
        <v>3310</v>
      </c>
      <c r="O3351" s="11"/>
      <c r="P3351" s="12">
        <v>98</v>
      </c>
      <c r="Q3351" s="12">
        <v>36.9</v>
      </c>
      <c r="R3351" s="11">
        <v>36.9</v>
      </c>
      <c r="S3351" s="13">
        <f t="shared" si="525"/>
        <v>53.930769230769222</v>
      </c>
      <c r="T3351" s="11">
        <v>39</v>
      </c>
      <c r="U3351" s="11">
        <v>57</v>
      </c>
      <c r="V3351" s="14">
        <f t="shared" si="526"/>
        <v>2103.2999999999997</v>
      </c>
      <c r="W3351" s="11">
        <v>30</v>
      </c>
      <c r="X3351" s="11">
        <v>93</v>
      </c>
      <c r="Y3351" s="11">
        <v>42571563044</v>
      </c>
      <c r="Z3351" s="11">
        <v>114403324</v>
      </c>
      <c r="AA3351" s="15" t="str">
        <f t="shared" si="527"/>
        <v/>
      </c>
      <c r="AB3351" s="16" t="str">
        <f t="shared" si="528"/>
        <v>点击查看</v>
      </c>
      <c r="AC3351" s="11">
        <f t="shared" si="529"/>
        <v>1900</v>
      </c>
      <c r="AD3351" s="11"/>
      <c r="AE3351" s="11"/>
      <c r="AF3351" s="11" t="s">
        <v>9126</v>
      </c>
      <c r="AG3351" s="11" t="s">
        <v>13639</v>
      </c>
    </row>
    <row r="3352" spans="1:33" x14ac:dyDescent="0.15">
      <c r="A3352" s="11" t="s">
        <v>14701</v>
      </c>
      <c r="B3352" s="11" t="s">
        <v>15285</v>
      </c>
      <c r="C3352" s="11" t="s">
        <v>14702</v>
      </c>
      <c r="D3352" s="11"/>
      <c r="E3352" s="11" t="s">
        <v>17</v>
      </c>
      <c r="F3352" s="11" t="s">
        <v>17</v>
      </c>
      <c r="G3352" s="11" t="s">
        <v>17</v>
      </c>
      <c r="H3352" s="11" t="s">
        <v>9578</v>
      </c>
      <c r="I3352" s="11" t="str">
        <f t="shared" si="520"/>
        <v>大白兔奶糖</v>
      </c>
      <c r="J3352" s="11" t="str">
        <f t="shared" si="521"/>
        <v>500</v>
      </c>
      <c r="K3352" s="11" t="str">
        <f t="shared" si="522"/>
        <v>卖家未填</v>
      </c>
      <c r="L3352" s="11" t="str">
        <f t="shared" si="523"/>
        <v>卖家未填</v>
      </c>
      <c r="M3352" s="11" t="str">
        <f t="shared" si="524"/>
        <v>大白兔奶糖散装 500克</v>
      </c>
      <c r="N3352" s="11" t="s">
        <v>3651</v>
      </c>
      <c r="O3352" s="11" t="s">
        <v>4684</v>
      </c>
      <c r="P3352" s="12">
        <v>23.9</v>
      </c>
      <c r="Q3352" s="12"/>
      <c r="R3352" s="11">
        <v>23.9</v>
      </c>
      <c r="S3352" s="13">
        <f t="shared" si="525"/>
        <v>65.724999999999994</v>
      </c>
      <c r="T3352" s="11">
        <v>32</v>
      </c>
      <c r="U3352" s="11">
        <v>88</v>
      </c>
      <c r="V3352" s="14">
        <f t="shared" si="526"/>
        <v>2103.1999999999998</v>
      </c>
      <c r="W3352" s="11">
        <v>407</v>
      </c>
      <c r="X3352" s="11">
        <v>177</v>
      </c>
      <c r="Y3352" s="11">
        <v>18190253868</v>
      </c>
      <c r="Z3352" s="11">
        <v>103440388</v>
      </c>
      <c r="AA3352" s="15" t="str">
        <f t="shared" si="527"/>
        <v/>
      </c>
      <c r="AB3352" s="16" t="str">
        <f t="shared" si="528"/>
        <v>点击查看</v>
      </c>
      <c r="AC3352" s="11">
        <f t="shared" si="529"/>
        <v>1900</v>
      </c>
      <c r="AD3352" s="11"/>
      <c r="AE3352" s="11"/>
      <c r="AF3352" s="11" t="s">
        <v>8291</v>
      </c>
      <c r="AG3352" s="11" t="s">
        <v>13970</v>
      </c>
    </row>
    <row r="3353" spans="1:33" x14ac:dyDescent="0.15">
      <c r="A3353" s="11" t="s">
        <v>14690</v>
      </c>
      <c r="B3353" s="11" t="s">
        <v>15926</v>
      </c>
      <c r="C3353" s="11" t="s">
        <v>14691</v>
      </c>
      <c r="D3353" s="11"/>
      <c r="E3353" s="11" t="s">
        <v>14719</v>
      </c>
      <c r="F3353" s="11" t="s">
        <v>14740</v>
      </c>
      <c r="G3353" s="11" t="s">
        <v>36</v>
      </c>
      <c r="H3353" s="11" t="s">
        <v>10540</v>
      </c>
      <c r="I3353" s="11" t="str">
        <f t="shared" si="520"/>
        <v>卖家未填</v>
      </c>
      <c r="J3353" s="11" t="str">
        <f t="shared" si="521"/>
        <v>1270</v>
      </c>
      <c r="K3353" s="11" t="str">
        <f t="shared" si="522"/>
        <v>卖家未填</v>
      </c>
      <c r="L3353" s="11" t="str">
        <f t="shared" si="523"/>
        <v>卖家未填</v>
      </c>
      <c r="M3353" s="11" t="str">
        <f t="shared" si="524"/>
        <v>弹恋爱200克+小样470克组合</v>
      </c>
      <c r="N3353" s="11" t="s">
        <v>2770</v>
      </c>
      <c r="O3353" s="11" t="s">
        <v>4379</v>
      </c>
      <c r="P3353" s="12">
        <v>37.6</v>
      </c>
      <c r="Q3353" s="12">
        <v>30</v>
      </c>
      <c r="R3353" s="11">
        <v>30</v>
      </c>
      <c r="S3353" s="13">
        <f t="shared" si="525"/>
        <v>38.18181818181818</v>
      </c>
      <c r="T3353" s="11">
        <v>55</v>
      </c>
      <c r="U3353" s="11">
        <v>70</v>
      </c>
      <c r="V3353" s="14">
        <f t="shared" si="526"/>
        <v>2100</v>
      </c>
      <c r="W3353" s="11">
        <v>326</v>
      </c>
      <c r="X3353" s="11">
        <v>244</v>
      </c>
      <c r="Y3353" s="11">
        <v>38854353822</v>
      </c>
      <c r="Z3353" s="11">
        <v>106341715</v>
      </c>
      <c r="AA3353" s="15" t="str">
        <f t="shared" si="527"/>
        <v/>
      </c>
      <c r="AB3353" s="16" t="str">
        <f t="shared" si="528"/>
        <v>点击查看</v>
      </c>
      <c r="AC3353" s="11">
        <f t="shared" si="529"/>
        <v>1900</v>
      </c>
      <c r="AD3353" s="11"/>
      <c r="AE3353" s="11"/>
      <c r="AF3353" s="11" t="s">
        <v>9023</v>
      </c>
      <c r="AG3353" s="11" t="s">
        <v>13116</v>
      </c>
    </row>
    <row r="3354" spans="1:33" x14ac:dyDescent="0.15">
      <c r="A3354" s="11" t="s">
        <v>14690</v>
      </c>
      <c r="B3354" s="11" t="s">
        <v>15124</v>
      </c>
      <c r="C3354" s="11" t="s">
        <v>14691</v>
      </c>
      <c r="D3354" s="11"/>
      <c r="E3354" s="11" t="s">
        <v>20</v>
      </c>
      <c r="F3354" s="11" t="s">
        <v>20</v>
      </c>
      <c r="G3354" s="11" t="s">
        <v>20</v>
      </c>
      <c r="H3354" s="11" t="s">
        <v>9672</v>
      </c>
      <c r="I3354" s="11" t="str">
        <f t="shared" si="520"/>
        <v>卖家未填</v>
      </c>
      <c r="J3354" s="11" t="str">
        <f t="shared" si="521"/>
        <v>250</v>
      </c>
      <c r="K3354" s="11" t="str">
        <f t="shared" si="522"/>
        <v>卖家未填</v>
      </c>
      <c r="L3354" s="11" t="str">
        <f t="shared" si="523"/>
        <v>卖家未填</v>
      </c>
      <c r="M3354" s="11" t="str">
        <f t="shared" si="524"/>
        <v>红螺咸脆麻花</v>
      </c>
      <c r="N3354" s="11" t="s">
        <v>2818</v>
      </c>
      <c r="O3354" s="11" t="s">
        <v>4540</v>
      </c>
      <c r="P3354" s="12">
        <v>49.9</v>
      </c>
      <c r="Q3354" s="12">
        <v>9.9</v>
      </c>
      <c r="R3354" s="11">
        <v>9.9</v>
      </c>
      <c r="S3354" s="13">
        <f t="shared" si="525"/>
        <v>39.6</v>
      </c>
      <c r="T3354" s="11">
        <v>53</v>
      </c>
      <c r="U3354" s="11">
        <v>212</v>
      </c>
      <c r="V3354" s="14">
        <f t="shared" si="526"/>
        <v>2098.8000000000002</v>
      </c>
      <c r="W3354" s="11">
        <v>560</v>
      </c>
      <c r="X3354" s="11">
        <v>244</v>
      </c>
      <c r="Y3354" s="11">
        <v>38701126598</v>
      </c>
      <c r="Z3354" s="11">
        <v>108848056</v>
      </c>
      <c r="AA3354" s="15" t="str">
        <f t="shared" si="527"/>
        <v/>
      </c>
      <c r="AB3354" s="16" t="str">
        <f t="shared" si="528"/>
        <v>点击查看</v>
      </c>
      <c r="AC3354" s="11">
        <f t="shared" si="529"/>
        <v>1900</v>
      </c>
      <c r="AD3354" s="11"/>
      <c r="AE3354" s="11"/>
      <c r="AF3354" s="11" t="s">
        <v>9038</v>
      </c>
      <c r="AG3354" s="11" t="s">
        <v>13161</v>
      </c>
    </row>
    <row r="3355" spans="1:33" x14ac:dyDescent="0.15">
      <c r="A3355" s="11" t="s">
        <v>14703</v>
      </c>
      <c r="B3355" s="11" t="s">
        <v>16287</v>
      </c>
      <c r="C3355" s="11" t="s">
        <v>14700</v>
      </c>
      <c r="D3355" s="17">
        <v>41087</v>
      </c>
      <c r="E3355" s="11" t="s">
        <v>17</v>
      </c>
      <c r="F3355" s="11" t="s">
        <v>17</v>
      </c>
      <c r="G3355" s="11" t="s">
        <v>17</v>
      </c>
      <c r="H3355" s="11" t="s">
        <v>9506</v>
      </c>
      <c r="I3355" s="11" t="str">
        <f t="shared" si="520"/>
        <v>卖家未填</v>
      </c>
      <c r="J3355" s="11" t="str">
        <f t="shared" si="521"/>
        <v>1500</v>
      </c>
      <c r="K3355" s="11" t="str">
        <f t="shared" si="522"/>
        <v>卖家未填</v>
      </c>
      <c r="L3355" s="11" t="str">
        <f t="shared" si="523"/>
        <v>卖家未填</v>
      </c>
      <c r="M3355" s="11" t="str">
        <f t="shared" si="524"/>
        <v>卖家未填</v>
      </c>
      <c r="N3355" s="11" t="s">
        <v>2513</v>
      </c>
      <c r="O3355" s="11" t="s">
        <v>4545</v>
      </c>
      <c r="P3355" s="12">
        <v>129</v>
      </c>
      <c r="Q3355" s="12">
        <v>58</v>
      </c>
      <c r="R3355" s="11">
        <v>58</v>
      </c>
      <c r="S3355" s="13">
        <f t="shared" si="525"/>
        <v>80.307692307692307</v>
      </c>
      <c r="T3355" s="11">
        <v>26</v>
      </c>
      <c r="U3355" s="11">
        <v>36</v>
      </c>
      <c r="V3355" s="14">
        <f t="shared" si="526"/>
        <v>2088</v>
      </c>
      <c r="W3355" s="11">
        <v>9</v>
      </c>
      <c r="X3355" s="11">
        <v>38</v>
      </c>
      <c r="Y3355" s="11">
        <v>42940674291</v>
      </c>
      <c r="Z3355" s="11">
        <v>72552831</v>
      </c>
      <c r="AA3355" s="15">
        <f t="shared" si="527"/>
        <v>42026.632291666669</v>
      </c>
      <c r="AB3355" s="16" t="str">
        <f t="shared" si="528"/>
        <v>点击查看</v>
      </c>
      <c r="AC3355" s="11">
        <f t="shared" si="529"/>
        <v>2012</v>
      </c>
      <c r="AD3355" s="11"/>
      <c r="AE3355" s="11" t="s">
        <v>7704</v>
      </c>
      <c r="AF3355" s="11" t="s">
        <v>8072</v>
      </c>
      <c r="AG3355" s="11" t="s">
        <v>12870</v>
      </c>
    </row>
    <row r="3356" spans="1:33" x14ac:dyDescent="0.15">
      <c r="A3356" s="11" t="s">
        <v>14690</v>
      </c>
      <c r="B3356" s="11" t="s">
        <v>15916</v>
      </c>
      <c r="C3356" s="11" t="s">
        <v>14691</v>
      </c>
      <c r="D3356" s="11"/>
      <c r="E3356" s="11" t="s">
        <v>14719</v>
      </c>
      <c r="F3356" s="11" t="s">
        <v>14733</v>
      </c>
      <c r="G3356" s="11" t="s">
        <v>29</v>
      </c>
      <c r="H3356" s="11" t="s">
        <v>9759</v>
      </c>
      <c r="I3356" s="11" t="str">
        <f t="shared" si="520"/>
        <v>卖家未填</v>
      </c>
      <c r="J3356" s="11" t="str">
        <f t="shared" si="521"/>
        <v>468</v>
      </c>
      <c r="K3356" s="11" t="str">
        <f t="shared" si="522"/>
        <v>卖家未填</v>
      </c>
      <c r="L3356" s="11" t="str">
        <f t="shared" si="523"/>
        <v>卖家未填</v>
      </c>
      <c r="M3356" s="11" t="str">
        <f t="shared" si="524"/>
        <v>黑糖话梅糖</v>
      </c>
      <c r="N3356" s="11" t="s">
        <v>2738</v>
      </c>
      <c r="O3356" s="11" t="s">
        <v>5292</v>
      </c>
      <c r="P3356" s="12">
        <v>40</v>
      </c>
      <c r="Q3356" s="12">
        <v>18.8</v>
      </c>
      <c r="R3356" s="11">
        <v>18.8</v>
      </c>
      <c r="S3356" s="13">
        <f t="shared" si="525"/>
        <v>37.26428571428572</v>
      </c>
      <c r="T3356" s="11">
        <v>56</v>
      </c>
      <c r="U3356" s="11">
        <v>111</v>
      </c>
      <c r="V3356" s="14">
        <f t="shared" si="526"/>
        <v>2086.8000000000002</v>
      </c>
      <c r="W3356" s="11">
        <v>363</v>
      </c>
      <c r="X3356" s="11">
        <v>188</v>
      </c>
      <c r="Y3356" s="11">
        <v>37920018458</v>
      </c>
      <c r="Z3356" s="11">
        <v>108414859</v>
      </c>
      <c r="AA3356" s="15" t="str">
        <f t="shared" si="527"/>
        <v/>
      </c>
      <c r="AB3356" s="16" t="str">
        <f t="shared" si="528"/>
        <v>点击查看</v>
      </c>
      <c r="AC3356" s="11">
        <f t="shared" si="529"/>
        <v>1900</v>
      </c>
      <c r="AD3356" s="11"/>
      <c r="AE3356" s="11"/>
      <c r="AF3356" s="11" t="s">
        <v>7988</v>
      </c>
      <c r="AG3356" s="11" t="s">
        <v>13084</v>
      </c>
    </row>
    <row r="3357" spans="1:33" x14ac:dyDescent="0.15">
      <c r="A3357" s="11" t="s">
        <v>14703</v>
      </c>
      <c r="B3357" s="11" t="s">
        <v>16036</v>
      </c>
      <c r="C3357" s="11" t="s">
        <v>14704</v>
      </c>
      <c r="D3357" s="17">
        <v>41863</v>
      </c>
      <c r="E3357" s="11" t="s">
        <v>14721</v>
      </c>
      <c r="F3357" s="11" t="s">
        <v>14725</v>
      </c>
      <c r="G3357" s="11" t="s">
        <v>24</v>
      </c>
      <c r="H3357" s="11" t="s">
        <v>9534</v>
      </c>
      <c r="I3357" s="11" t="str">
        <f t="shared" si="520"/>
        <v>卖家未填</v>
      </c>
      <c r="J3357" s="11" t="str">
        <f t="shared" si="521"/>
        <v>500</v>
      </c>
      <c r="K3357" s="11" t="str">
        <f t="shared" si="522"/>
        <v>卖家未填</v>
      </c>
      <c r="L3357" s="11" t="str">
        <f t="shared" si="523"/>
        <v>卖家未填</v>
      </c>
      <c r="M3357" s="11" t="str">
        <f t="shared" si="524"/>
        <v>营养麦片巧克力 500g</v>
      </c>
      <c r="N3357" s="11" t="s">
        <v>3084</v>
      </c>
      <c r="O3357" s="11" t="s">
        <v>4565</v>
      </c>
      <c r="P3357" s="12">
        <v>19.8</v>
      </c>
      <c r="Q3357" s="12">
        <v>8.4</v>
      </c>
      <c r="R3357" s="11">
        <v>8.4</v>
      </c>
      <c r="S3357" s="13">
        <f t="shared" si="525"/>
        <v>47.345454545454551</v>
      </c>
      <c r="T3357" s="11">
        <v>44</v>
      </c>
      <c r="U3357" s="11">
        <v>248</v>
      </c>
      <c r="V3357" s="14">
        <f t="shared" si="526"/>
        <v>2083.2000000000003</v>
      </c>
      <c r="W3357" s="11">
        <v>46</v>
      </c>
      <c r="X3357" s="11">
        <v>44</v>
      </c>
      <c r="Y3357" s="11">
        <v>41487143984</v>
      </c>
      <c r="Z3357" s="11">
        <v>112773852</v>
      </c>
      <c r="AA3357" s="15">
        <f t="shared" si="527"/>
        <v>42029.675787037035</v>
      </c>
      <c r="AB3357" s="16" t="str">
        <f t="shared" si="528"/>
        <v>点击查看</v>
      </c>
      <c r="AC3357" s="11">
        <f t="shared" si="529"/>
        <v>2014</v>
      </c>
      <c r="AD3357" s="11"/>
      <c r="AE3357" s="11" t="s">
        <v>7155</v>
      </c>
      <c r="AF3357" s="11" t="s">
        <v>8158</v>
      </c>
      <c r="AG3357" s="11" t="s">
        <v>13421</v>
      </c>
    </row>
    <row r="3358" spans="1:33" x14ac:dyDescent="0.15">
      <c r="A3358" s="11" t="s">
        <v>14677</v>
      </c>
      <c r="B3358" s="11" t="s">
        <v>9448</v>
      </c>
      <c r="C3358" s="11" t="s">
        <v>14677</v>
      </c>
      <c r="D3358" s="11"/>
      <c r="E3358" s="11" t="s">
        <v>20</v>
      </c>
      <c r="F3358" s="11" t="s">
        <v>20</v>
      </c>
      <c r="G3358" s="11" t="s">
        <v>20</v>
      </c>
      <c r="H3358" s="11" t="s">
        <v>7985</v>
      </c>
      <c r="I3358" s="11" t="str">
        <f t="shared" si="520"/>
        <v>卖家未填</v>
      </c>
      <c r="J3358" s="11" t="str">
        <f t="shared" si="521"/>
        <v>卖家未填</v>
      </c>
      <c r="K3358" s="11" t="str">
        <f t="shared" si="522"/>
        <v>卖家未填</v>
      </c>
      <c r="L3358" s="11" t="str">
        <f t="shared" si="523"/>
        <v>卖家未填</v>
      </c>
      <c r="M3358" s="11" t="str">
        <f t="shared" si="524"/>
        <v>卖家未填</v>
      </c>
      <c r="N3358" s="11" t="s">
        <v>1873</v>
      </c>
      <c r="O3358" s="11"/>
      <c r="P3358" s="12">
        <v>19.8</v>
      </c>
      <c r="Q3358" s="12">
        <v>11.9</v>
      </c>
      <c r="R3358" s="11">
        <v>11.9</v>
      </c>
      <c r="S3358" s="13">
        <f t="shared" si="525"/>
        <v>18.108695652173914</v>
      </c>
      <c r="T3358" s="11">
        <v>115</v>
      </c>
      <c r="U3358" s="11">
        <v>175</v>
      </c>
      <c r="V3358" s="14">
        <f t="shared" si="526"/>
        <v>2082.5</v>
      </c>
      <c r="W3358" s="11">
        <v>1073</v>
      </c>
      <c r="X3358" s="11">
        <v>189</v>
      </c>
      <c r="Y3358" s="11">
        <v>37112861850</v>
      </c>
      <c r="Z3358" s="11">
        <v>101717810</v>
      </c>
      <c r="AA3358" s="15" t="str">
        <f t="shared" si="527"/>
        <v/>
      </c>
      <c r="AB3358" s="16" t="str">
        <f t="shared" si="528"/>
        <v>点击查看</v>
      </c>
      <c r="AC3358" s="11">
        <f t="shared" si="529"/>
        <v>1900</v>
      </c>
      <c r="AD3358" s="11"/>
      <c r="AE3358" s="11"/>
      <c r="AF3358" s="11" t="s">
        <v>7985</v>
      </c>
      <c r="AG3358" s="11"/>
    </row>
    <row r="3359" spans="1:33" x14ac:dyDescent="0.15">
      <c r="A3359" s="11" t="s">
        <v>14703</v>
      </c>
      <c r="B3359" s="11" t="s">
        <v>16453</v>
      </c>
      <c r="C3359" s="11" t="s">
        <v>14700</v>
      </c>
      <c r="D3359" s="17">
        <v>40671</v>
      </c>
      <c r="E3359" s="11" t="s">
        <v>17</v>
      </c>
      <c r="F3359" s="11" t="s">
        <v>17</v>
      </c>
      <c r="G3359" s="11" t="s">
        <v>17</v>
      </c>
      <c r="H3359" s="11" t="s">
        <v>8042</v>
      </c>
      <c r="I3359" s="11" t="str">
        <f t="shared" si="520"/>
        <v>卖家未填</v>
      </c>
      <c r="J3359" s="11" t="str">
        <f t="shared" si="521"/>
        <v>918</v>
      </c>
      <c r="K3359" s="11" t="str">
        <f t="shared" si="522"/>
        <v>卖家未填</v>
      </c>
      <c r="L3359" s="11" t="str">
        <f t="shared" si="523"/>
        <v>卖家未填</v>
      </c>
      <c r="M3359" s="11" t="str">
        <f t="shared" si="524"/>
        <v>系列食品918g</v>
      </c>
      <c r="N3359" s="11" t="s">
        <v>3090</v>
      </c>
      <c r="O3359" s="11" t="s">
        <v>5788</v>
      </c>
      <c r="P3359" s="12">
        <v>99</v>
      </c>
      <c r="Q3359" s="12">
        <v>52</v>
      </c>
      <c r="R3359" s="11">
        <v>52</v>
      </c>
      <c r="S3359" s="13">
        <f t="shared" si="525"/>
        <v>94.545454545454547</v>
      </c>
      <c r="T3359" s="11">
        <v>22</v>
      </c>
      <c r="U3359" s="11">
        <v>40</v>
      </c>
      <c r="V3359" s="14">
        <f t="shared" si="526"/>
        <v>2080</v>
      </c>
      <c r="W3359" s="11">
        <v>9</v>
      </c>
      <c r="X3359" s="11">
        <v>104</v>
      </c>
      <c r="Y3359" s="11">
        <v>42261235247</v>
      </c>
      <c r="Z3359" s="11">
        <v>66651623</v>
      </c>
      <c r="AA3359" s="15">
        <f t="shared" si="527"/>
        <v>42029.39471064815</v>
      </c>
      <c r="AB3359" s="16" t="str">
        <f t="shared" si="528"/>
        <v>点击查看</v>
      </c>
      <c r="AC3359" s="11">
        <f t="shared" si="529"/>
        <v>2011</v>
      </c>
      <c r="AD3359" s="11"/>
      <c r="AE3359" s="11" t="s">
        <v>7956</v>
      </c>
      <c r="AF3359" s="11" t="s">
        <v>8046</v>
      </c>
      <c r="AG3359" s="11" t="s">
        <v>14664</v>
      </c>
    </row>
    <row r="3360" spans="1:33" x14ac:dyDescent="0.15">
      <c r="A3360" s="11" t="s">
        <v>14701</v>
      </c>
      <c r="B3360" s="11" t="s">
        <v>15222</v>
      </c>
      <c r="C3360" s="11" t="s">
        <v>14702</v>
      </c>
      <c r="D3360" s="11"/>
      <c r="E3360" s="11" t="s">
        <v>14713</v>
      </c>
      <c r="F3360" s="11" t="s">
        <v>14739</v>
      </c>
      <c r="G3360" s="11" t="s">
        <v>33</v>
      </c>
      <c r="H3360" s="11" t="s">
        <v>10382</v>
      </c>
      <c r="I3360" s="11" t="str">
        <f t="shared" si="520"/>
        <v>卖家未填</v>
      </c>
      <c r="J3360" s="11" t="str">
        <f t="shared" si="521"/>
        <v>300</v>
      </c>
      <c r="K3360" s="11" t="str">
        <f t="shared" si="522"/>
        <v>卖家未填</v>
      </c>
      <c r="L3360" s="11" t="str">
        <f t="shared" si="523"/>
        <v>卖家未填</v>
      </c>
      <c r="M3360" s="11" t="str">
        <f t="shared" si="524"/>
        <v>蛋黄酥（莲蓉）50g*6个</v>
      </c>
      <c r="N3360" s="11" t="s">
        <v>3403</v>
      </c>
      <c r="O3360" s="11" t="s">
        <v>4377</v>
      </c>
      <c r="P3360" s="12">
        <v>91.5</v>
      </c>
      <c r="Q3360" s="12">
        <v>31.9</v>
      </c>
      <c r="R3360" s="11">
        <v>31.9</v>
      </c>
      <c r="S3360" s="13">
        <f t="shared" si="525"/>
        <v>56.04054054054054</v>
      </c>
      <c r="T3360" s="11">
        <v>37</v>
      </c>
      <c r="U3360" s="11">
        <v>65</v>
      </c>
      <c r="V3360" s="14">
        <f t="shared" si="526"/>
        <v>2073.5</v>
      </c>
      <c r="W3360" s="11">
        <v>52</v>
      </c>
      <c r="X3360" s="11">
        <v>51</v>
      </c>
      <c r="Y3360" s="11">
        <v>41815923769</v>
      </c>
      <c r="Z3360" s="11">
        <v>105645847</v>
      </c>
      <c r="AA3360" s="15" t="str">
        <f t="shared" si="527"/>
        <v/>
      </c>
      <c r="AB3360" s="16" t="str">
        <f t="shared" si="528"/>
        <v>点击查看</v>
      </c>
      <c r="AC3360" s="11">
        <f t="shared" si="529"/>
        <v>1900</v>
      </c>
      <c r="AD3360" s="11"/>
      <c r="AE3360" s="11"/>
      <c r="AF3360" s="11" t="s">
        <v>8330</v>
      </c>
      <c r="AG3360" s="11" t="s">
        <v>13729</v>
      </c>
    </row>
    <row r="3361" spans="1:33" x14ac:dyDescent="0.15">
      <c r="A3361" s="11" t="s">
        <v>14677</v>
      </c>
      <c r="B3361" s="11" t="s">
        <v>9447</v>
      </c>
      <c r="C3361" s="11" t="s">
        <v>14677</v>
      </c>
      <c r="D3361" s="11"/>
      <c r="E3361" s="11" t="s">
        <v>14723</v>
      </c>
      <c r="F3361" s="11" t="s">
        <v>14724</v>
      </c>
      <c r="G3361" s="11" t="s">
        <v>23</v>
      </c>
      <c r="H3361" s="11" t="s">
        <v>8414</v>
      </c>
      <c r="I3361" s="11" t="str">
        <f t="shared" si="520"/>
        <v>卖家未填</v>
      </c>
      <c r="J3361" s="11" t="str">
        <f t="shared" si="521"/>
        <v>卖家未填</v>
      </c>
      <c r="K3361" s="11" t="str">
        <f t="shared" si="522"/>
        <v>卖家未填</v>
      </c>
      <c r="L3361" s="11" t="str">
        <f t="shared" si="523"/>
        <v>卖家未填</v>
      </c>
      <c r="M3361" s="11" t="str">
        <f t="shared" si="524"/>
        <v>卖家未填</v>
      </c>
      <c r="N3361" s="11" t="s">
        <v>1920</v>
      </c>
      <c r="O3361" s="11"/>
      <c r="P3361" s="12">
        <v>22</v>
      </c>
      <c r="Q3361" s="12">
        <v>11.9</v>
      </c>
      <c r="R3361" s="11">
        <v>11.9</v>
      </c>
      <c r="S3361" s="13">
        <f t="shared" si="525"/>
        <v>18.654054054054054</v>
      </c>
      <c r="T3361" s="11">
        <v>111</v>
      </c>
      <c r="U3361" s="11">
        <v>174</v>
      </c>
      <c r="V3361" s="14">
        <f t="shared" si="526"/>
        <v>2070.6</v>
      </c>
      <c r="W3361" s="11">
        <v>284</v>
      </c>
      <c r="X3361" s="11">
        <v>42</v>
      </c>
      <c r="Y3361" s="11">
        <v>39044433584</v>
      </c>
      <c r="Z3361" s="11">
        <v>101717810</v>
      </c>
      <c r="AA3361" s="15" t="str">
        <f t="shared" si="527"/>
        <v/>
      </c>
      <c r="AB3361" s="16" t="str">
        <f t="shared" si="528"/>
        <v>点击查看</v>
      </c>
      <c r="AC3361" s="11">
        <f t="shared" si="529"/>
        <v>1900</v>
      </c>
      <c r="AD3361" s="11"/>
      <c r="AE3361" s="11"/>
      <c r="AF3361" s="11" t="s">
        <v>8414</v>
      </c>
      <c r="AG3361" s="11"/>
    </row>
    <row r="3362" spans="1:33" x14ac:dyDescent="0.15">
      <c r="A3362" s="11" t="s">
        <v>14703</v>
      </c>
      <c r="B3362" s="11" t="s">
        <v>16253</v>
      </c>
      <c r="C3362" s="11" t="s">
        <v>14704</v>
      </c>
      <c r="D3362" s="17">
        <v>40352</v>
      </c>
      <c r="E3362" s="11" t="s">
        <v>20</v>
      </c>
      <c r="F3362" s="11" t="s">
        <v>20</v>
      </c>
      <c r="G3362" s="11" t="s">
        <v>20</v>
      </c>
      <c r="H3362" s="11" t="s">
        <v>10188</v>
      </c>
      <c r="I3362" s="11" t="str">
        <f t="shared" si="520"/>
        <v>夹心巧克力</v>
      </c>
      <c r="J3362" s="11" t="str">
        <f t="shared" si="521"/>
        <v>320</v>
      </c>
      <c r="K3362" s="11" t="str">
        <f t="shared" si="522"/>
        <v>卖家未填</v>
      </c>
      <c r="L3362" s="11" t="str">
        <f t="shared" si="523"/>
        <v>卖家未填</v>
      </c>
      <c r="M3362" s="11" t="str">
        <f t="shared" si="524"/>
        <v>巧克力</v>
      </c>
      <c r="N3362" s="11" t="s">
        <v>3761</v>
      </c>
      <c r="O3362" s="11" t="s">
        <v>5612</v>
      </c>
      <c r="P3362" s="12">
        <v>69</v>
      </c>
      <c r="Q3362" s="12"/>
      <c r="R3362" s="11">
        <v>69</v>
      </c>
      <c r="S3362" s="13">
        <f t="shared" si="525"/>
        <v>69</v>
      </c>
      <c r="T3362" s="11">
        <v>30</v>
      </c>
      <c r="U3362" s="11">
        <v>30</v>
      </c>
      <c r="V3362" s="14">
        <f t="shared" si="526"/>
        <v>2070</v>
      </c>
      <c r="W3362" s="11">
        <v>28</v>
      </c>
      <c r="X3362" s="11">
        <v>80</v>
      </c>
      <c r="Y3362" s="11">
        <v>37140718507</v>
      </c>
      <c r="Z3362" s="11">
        <v>61900449</v>
      </c>
      <c r="AA3362" s="15">
        <f t="shared" si="527"/>
        <v>42030.700543981482</v>
      </c>
      <c r="AB3362" s="16" t="str">
        <f t="shared" si="528"/>
        <v>点击查看</v>
      </c>
      <c r="AC3362" s="11">
        <f t="shared" si="529"/>
        <v>2010</v>
      </c>
      <c r="AD3362" s="11"/>
      <c r="AE3362" s="11" t="s">
        <v>7570</v>
      </c>
      <c r="AF3362" s="11" t="s">
        <v>9281</v>
      </c>
      <c r="AG3362" s="11" t="s">
        <v>14078</v>
      </c>
    </row>
    <row r="3363" spans="1:33" x14ac:dyDescent="0.15">
      <c r="A3363" s="11" t="s">
        <v>14687</v>
      </c>
      <c r="B3363" s="11" t="s">
        <v>15862</v>
      </c>
      <c r="C3363" s="11" t="s">
        <v>14692</v>
      </c>
      <c r="D3363" s="17">
        <v>39978</v>
      </c>
      <c r="E3363" s="11" t="s">
        <v>17</v>
      </c>
      <c r="F3363" s="11" t="s">
        <v>17</v>
      </c>
      <c r="G3363" s="11" t="s">
        <v>17</v>
      </c>
      <c r="H3363" s="11" t="s">
        <v>9959</v>
      </c>
      <c r="I3363" s="11" t="str">
        <f t="shared" si="520"/>
        <v>卖家未填</v>
      </c>
      <c r="J3363" s="11" t="str">
        <f t="shared" si="521"/>
        <v>250</v>
      </c>
      <c r="K3363" s="11" t="str">
        <f t="shared" si="522"/>
        <v>卖家未填</v>
      </c>
      <c r="L3363" s="11" t="str">
        <f t="shared" si="523"/>
        <v>卖家未填</v>
      </c>
      <c r="M3363" s="11" t="str">
        <f t="shared" si="524"/>
        <v>卖家未填</v>
      </c>
      <c r="N3363" s="11" t="s">
        <v>2569</v>
      </c>
      <c r="O3363" s="11" t="s">
        <v>5234</v>
      </c>
      <c r="P3363" s="12">
        <v>18.8</v>
      </c>
      <c r="Q3363" s="12"/>
      <c r="R3363" s="11">
        <v>18.8</v>
      </c>
      <c r="S3363" s="13">
        <f t="shared" si="525"/>
        <v>32.825396825396822</v>
      </c>
      <c r="T3363" s="11">
        <v>63</v>
      </c>
      <c r="U3363" s="11">
        <v>110</v>
      </c>
      <c r="V3363" s="14">
        <f t="shared" si="526"/>
        <v>2068</v>
      </c>
      <c r="W3363" s="11">
        <v>39</v>
      </c>
      <c r="X3363" s="11">
        <v>176</v>
      </c>
      <c r="Y3363" s="11">
        <v>14669840587</v>
      </c>
      <c r="Z3363" s="11">
        <v>58481729</v>
      </c>
      <c r="AA3363" s="15">
        <f t="shared" si="527"/>
        <v>42029.849594907406</v>
      </c>
      <c r="AB3363" s="16" t="str">
        <f t="shared" si="528"/>
        <v>点击查看</v>
      </c>
      <c r="AC3363" s="11">
        <f t="shared" si="529"/>
        <v>2009</v>
      </c>
      <c r="AD3363" s="11"/>
      <c r="AE3363" s="11" t="s">
        <v>6817</v>
      </c>
      <c r="AF3363" s="11" t="s">
        <v>8957</v>
      </c>
      <c r="AG3363" s="11" t="s">
        <v>12921</v>
      </c>
    </row>
    <row r="3364" spans="1:33" x14ac:dyDescent="0.15">
      <c r="A3364" s="11" t="s">
        <v>14701</v>
      </c>
      <c r="B3364" s="11" t="s">
        <v>15222</v>
      </c>
      <c r="C3364" s="11" t="s">
        <v>14702</v>
      </c>
      <c r="D3364" s="11"/>
      <c r="E3364" s="11" t="s">
        <v>14713</v>
      </c>
      <c r="F3364" s="11" t="s">
        <v>14739</v>
      </c>
      <c r="G3364" s="11" t="s">
        <v>33</v>
      </c>
      <c r="H3364" s="11" t="s">
        <v>10382</v>
      </c>
      <c r="I3364" s="11" t="str">
        <f t="shared" si="520"/>
        <v>卖家未填</v>
      </c>
      <c r="J3364" s="11" t="str">
        <f t="shared" si="521"/>
        <v>300</v>
      </c>
      <c r="K3364" s="11" t="str">
        <f t="shared" si="522"/>
        <v>卖家未填</v>
      </c>
      <c r="L3364" s="11" t="str">
        <f t="shared" si="523"/>
        <v>卖家未填</v>
      </c>
      <c r="M3364" s="11" t="str">
        <f t="shared" si="524"/>
        <v>蛋黄酥50g*6枚</v>
      </c>
      <c r="N3364" s="11" t="s">
        <v>3068</v>
      </c>
      <c r="O3364" s="11" t="s">
        <v>4377</v>
      </c>
      <c r="P3364" s="12">
        <v>86.5</v>
      </c>
      <c r="Q3364" s="12">
        <v>26.5</v>
      </c>
      <c r="R3364" s="11">
        <v>26.5</v>
      </c>
      <c r="S3364" s="13">
        <f t="shared" si="525"/>
        <v>46.977272727272727</v>
      </c>
      <c r="T3364" s="11">
        <v>44</v>
      </c>
      <c r="U3364" s="11">
        <v>78</v>
      </c>
      <c r="V3364" s="14">
        <f t="shared" si="526"/>
        <v>2067</v>
      </c>
      <c r="W3364" s="11">
        <v>57</v>
      </c>
      <c r="X3364" s="11">
        <v>96</v>
      </c>
      <c r="Y3364" s="11">
        <v>41834754469</v>
      </c>
      <c r="Z3364" s="11">
        <v>105645847</v>
      </c>
      <c r="AA3364" s="15" t="str">
        <f t="shared" si="527"/>
        <v/>
      </c>
      <c r="AB3364" s="16" t="str">
        <f t="shared" si="528"/>
        <v>点击查看</v>
      </c>
      <c r="AC3364" s="11">
        <f t="shared" si="529"/>
        <v>1900</v>
      </c>
      <c r="AD3364" s="11"/>
      <c r="AE3364" s="11"/>
      <c r="AF3364" s="11" t="s">
        <v>8330</v>
      </c>
      <c r="AG3364" s="11" t="s">
        <v>13406</v>
      </c>
    </row>
    <row r="3365" spans="1:33" x14ac:dyDescent="0.15">
      <c r="A3365" s="11" t="s">
        <v>14687</v>
      </c>
      <c r="B3365" s="11" t="s">
        <v>15539</v>
      </c>
      <c r="C3365" s="11" t="s">
        <v>14688</v>
      </c>
      <c r="D3365" s="17">
        <v>39790</v>
      </c>
      <c r="E3365" s="11" t="s">
        <v>14742</v>
      </c>
      <c r="F3365" s="11" t="s">
        <v>14765</v>
      </c>
      <c r="G3365" s="11" t="s">
        <v>55</v>
      </c>
      <c r="H3365" s="11" t="s">
        <v>9564</v>
      </c>
      <c r="I3365" s="11" t="str">
        <f t="shared" si="520"/>
        <v>卖家未填</v>
      </c>
      <c r="J3365" s="11" t="str">
        <f t="shared" si="521"/>
        <v>90</v>
      </c>
      <c r="K3365" s="11" t="str">
        <f t="shared" si="522"/>
        <v>卖家未填</v>
      </c>
      <c r="L3365" s="11" t="str">
        <f t="shared" si="523"/>
        <v>卖家未填</v>
      </c>
      <c r="M3365" s="11" t="str">
        <f t="shared" si="524"/>
        <v>杏仁糖</v>
      </c>
      <c r="N3365" s="11" t="s">
        <v>2120</v>
      </c>
      <c r="O3365" s="11" t="s">
        <v>5085</v>
      </c>
      <c r="P3365" s="12">
        <v>10.47</v>
      </c>
      <c r="Q3365" s="12">
        <v>9.4700000000000006</v>
      </c>
      <c r="R3365" s="11">
        <v>9.4700000000000006</v>
      </c>
      <c r="S3365" s="13">
        <f t="shared" si="525"/>
        <v>22.198494623655915</v>
      </c>
      <c r="T3365" s="11">
        <v>93</v>
      </c>
      <c r="U3365" s="11">
        <v>218</v>
      </c>
      <c r="V3365" s="14">
        <f t="shared" si="526"/>
        <v>2064.46</v>
      </c>
      <c r="W3365" s="11">
        <v>117</v>
      </c>
      <c r="X3365" s="11">
        <v>971</v>
      </c>
      <c r="Y3365" s="11">
        <v>1861125224</v>
      </c>
      <c r="Z3365" s="11">
        <v>36820194</v>
      </c>
      <c r="AA3365" s="15">
        <f t="shared" si="527"/>
        <v>42032.412546296298</v>
      </c>
      <c r="AB3365" s="16" t="str">
        <f t="shared" si="528"/>
        <v>点击查看</v>
      </c>
      <c r="AC3365" s="11">
        <f t="shared" si="529"/>
        <v>2008</v>
      </c>
      <c r="AD3365" s="11"/>
      <c r="AE3365" s="11" t="s">
        <v>6562</v>
      </c>
      <c r="AF3365" s="11" t="s">
        <v>8427</v>
      </c>
      <c r="AG3365" s="11" t="s">
        <v>12492</v>
      </c>
    </row>
    <row r="3366" spans="1:33" x14ac:dyDescent="0.15">
      <c r="A3366" s="11" t="s">
        <v>14687</v>
      </c>
      <c r="B3366" s="11" t="s">
        <v>14963</v>
      </c>
      <c r="C3366" s="11" t="s">
        <v>14688</v>
      </c>
      <c r="D3366" s="17">
        <v>39706</v>
      </c>
      <c r="E3366" s="11" t="s">
        <v>14723</v>
      </c>
      <c r="F3366" s="11" t="s">
        <v>14724</v>
      </c>
      <c r="G3366" s="11" t="s">
        <v>23</v>
      </c>
      <c r="H3366" s="11" t="s">
        <v>9846</v>
      </c>
      <c r="I3366" s="11" t="str">
        <f t="shared" si="520"/>
        <v>天津花生鸟结糖</v>
      </c>
      <c r="J3366" s="11" t="str">
        <f t="shared" si="521"/>
        <v>150</v>
      </c>
      <c r="K3366" s="11" t="str">
        <f t="shared" si="522"/>
        <v>卖家未填</v>
      </c>
      <c r="L3366" s="11" t="str">
        <f t="shared" si="523"/>
        <v>卖家未填</v>
      </c>
      <c r="M3366" s="11" t="str">
        <f t="shared" si="524"/>
        <v>黑糖棒棒糖</v>
      </c>
      <c r="N3366" s="11" t="s">
        <v>2074</v>
      </c>
      <c r="O3366" s="11" t="s">
        <v>4428</v>
      </c>
      <c r="P3366" s="12">
        <v>9</v>
      </c>
      <c r="Q3366" s="12"/>
      <c r="R3366" s="11">
        <v>9</v>
      </c>
      <c r="S3366" s="13">
        <f t="shared" si="525"/>
        <v>21.46875</v>
      </c>
      <c r="T3366" s="11">
        <v>96</v>
      </c>
      <c r="U3366" s="11">
        <v>229</v>
      </c>
      <c r="V3366" s="14">
        <f t="shared" si="526"/>
        <v>2061</v>
      </c>
      <c r="W3366" s="11">
        <v>97</v>
      </c>
      <c r="X3366" s="11">
        <v>438</v>
      </c>
      <c r="Y3366" s="11">
        <v>3128967464</v>
      </c>
      <c r="Z3366" s="11">
        <v>36355612</v>
      </c>
      <c r="AA3366" s="15">
        <f t="shared" si="527"/>
        <v>42026.82613425926</v>
      </c>
      <c r="AB3366" s="16" t="str">
        <f t="shared" si="528"/>
        <v>点击查看</v>
      </c>
      <c r="AC3366" s="11">
        <f t="shared" si="529"/>
        <v>2008</v>
      </c>
      <c r="AD3366" s="11"/>
      <c r="AE3366" s="11" t="s">
        <v>6539</v>
      </c>
      <c r="AF3366" s="11" t="s">
        <v>8795</v>
      </c>
      <c r="AG3366" s="11" t="s">
        <v>12448</v>
      </c>
    </row>
    <row r="3367" spans="1:33" x14ac:dyDescent="0.15">
      <c r="A3367" s="11" t="s">
        <v>14701</v>
      </c>
      <c r="B3367" s="11" t="s">
        <v>15072</v>
      </c>
      <c r="C3367" s="11" t="s">
        <v>14702</v>
      </c>
      <c r="D3367" s="11"/>
      <c r="E3367" s="11" t="s">
        <v>20</v>
      </c>
      <c r="F3367" s="11" t="s">
        <v>20</v>
      </c>
      <c r="G3367" s="11" t="s">
        <v>20</v>
      </c>
      <c r="H3367" s="11" t="s">
        <v>8449</v>
      </c>
      <c r="I3367" s="11" t="str">
        <f t="shared" si="520"/>
        <v>卖家未填</v>
      </c>
      <c r="J3367" s="11" t="str">
        <f t="shared" si="521"/>
        <v>500</v>
      </c>
      <c r="K3367" s="11" t="str">
        <f t="shared" si="522"/>
        <v>卖家未填</v>
      </c>
      <c r="L3367" s="11" t="str">
        <f t="shared" si="523"/>
        <v>卖家未填</v>
      </c>
      <c r="M3367" s="11" t="str">
        <f t="shared" si="524"/>
        <v>酸三色500g</v>
      </c>
      <c r="N3367" s="11" t="s">
        <v>3360</v>
      </c>
      <c r="O3367" s="11"/>
      <c r="P3367" s="12">
        <v>56.4</v>
      </c>
      <c r="Q3367" s="12">
        <v>19.8</v>
      </c>
      <c r="R3367" s="11">
        <v>19.8</v>
      </c>
      <c r="S3367" s="13">
        <f t="shared" si="525"/>
        <v>55.654054054054065</v>
      </c>
      <c r="T3367" s="11">
        <v>37</v>
      </c>
      <c r="U3367" s="11">
        <v>104</v>
      </c>
      <c r="V3367" s="14">
        <f t="shared" si="526"/>
        <v>2059.2000000000003</v>
      </c>
      <c r="W3367" s="11">
        <v>126</v>
      </c>
      <c r="X3367" s="11">
        <v>207</v>
      </c>
      <c r="Y3367" s="11">
        <v>40090147244</v>
      </c>
      <c r="Z3367" s="11">
        <v>102701981</v>
      </c>
      <c r="AA3367" s="15" t="str">
        <f t="shared" si="527"/>
        <v/>
      </c>
      <c r="AB3367" s="16" t="str">
        <f t="shared" si="528"/>
        <v>点击查看</v>
      </c>
      <c r="AC3367" s="11">
        <f t="shared" si="529"/>
        <v>1900</v>
      </c>
      <c r="AD3367" s="11"/>
      <c r="AE3367" s="11"/>
      <c r="AF3367" s="11" t="s">
        <v>8174</v>
      </c>
      <c r="AG3367" s="11" t="s">
        <v>13687</v>
      </c>
    </row>
    <row r="3368" spans="1:33" x14ac:dyDescent="0.15">
      <c r="A3368" s="11" t="s">
        <v>14703</v>
      </c>
      <c r="B3368" s="11" t="s">
        <v>16037</v>
      </c>
      <c r="C3368" s="11" t="s">
        <v>14700</v>
      </c>
      <c r="D3368" s="17">
        <v>39993</v>
      </c>
      <c r="E3368" s="11" t="s">
        <v>34</v>
      </c>
      <c r="F3368" s="11" t="s">
        <v>34</v>
      </c>
      <c r="G3368" s="11" t="s">
        <v>34</v>
      </c>
      <c r="H3368" s="11" t="s">
        <v>9500</v>
      </c>
      <c r="I3368" s="11" t="str">
        <f t="shared" si="520"/>
        <v>桂顺斋</v>
      </c>
      <c r="J3368" s="11" t="str">
        <f t="shared" si="521"/>
        <v>500</v>
      </c>
      <c r="K3368" s="11" t="str">
        <f t="shared" si="522"/>
        <v>卖家未填</v>
      </c>
      <c r="L3368" s="11" t="str">
        <f t="shared" si="523"/>
        <v>卖家未填</v>
      </c>
      <c r="M3368" s="11" t="str">
        <f t="shared" si="524"/>
        <v>卖家未填</v>
      </c>
      <c r="N3368" s="11" t="s">
        <v>3208</v>
      </c>
      <c r="O3368" s="11" t="s">
        <v>4774</v>
      </c>
      <c r="P3368" s="12">
        <v>33.6</v>
      </c>
      <c r="Q3368" s="12">
        <v>23.9</v>
      </c>
      <c r="R3368" s="11">
        <v>23.9</v>
      </c>
      <c r="S3368" s="13">
        <f t="shared" si="525"/>
        <v>50.131707317073172</v>
      </c>
      <c r="T3368" s="11">
        <v>41</v>
      </c>
      <c r="U3368" s="11">
        <v>86</v>
      </c>
      <c r="V3368" s="14">
        <f t="shared" si="526"/>
        <v>2055.4</v>
      </c>
      <c r="W3368" s="11">
        <v>167</v>
      </c>
      <c r="X3368" s="11">
        <v>1127</v>
      </c>
      <c r="Y3368" s="11">
        <v>21409268317</v>
      </c>
      <c r="Z3368" s="11">
        <v>58611601</v>
      </c>
      <c r="AA3368" s="15">
        <f t="shared" si="527"/>
        <v>42030.548842592594</v>
      </c>
      <c r="AB3368" s="16" t="str">
        <f t="shared" si="528"/>
        <v>点击查看</v>
      </c>
      <c r="AC3368" s="11">
        <f t="shared" si="529"/>
        <v>2009</v>
      </c>
      <c r="AD3368" s="11"/>
      <c r="AE3368" s="11" t="s">
        <v>7226</v>
      </c>
      <c r="AF3368" s="11"/>
      <c r="AG3368" s="11" t="s">
        <v>13543</v>
      </c>
    </row>
    <row r="3369" spans="1:33" x14ac:dyDescent="0.15">
      <c r="A3369" s="11" t="s">
        <v>14690</v>
      </c>
      <c r="B3369" s="11" t="s">
        <v>15202</v>
      </c>
      <c r="C3369" s="11" t="s">
        <v>14691</v>
      </c>
      <c r="D3369" s="11"/>
      <c r="E3369" s="11" t="s">
        <v>17</v>
      </c>
      <c r="F3369" s="11" t="s">
        <v>17</v>
      </c>
      <c r="G3369" s="11" t="s">
        <v>17</v>
      </c>
      <c r="H3369" s="11" t="s">
        <v>10374</v>
      </c>
      <c r="I3369" s="11" t="str">
        <f t="shared" si="520"/>
        <v>卖家未填</v>
      </c>
      <c r="J3369" s="11" t="str">
        <f t="shared" si="521"/>
        <v>35</v>
      </c>
      <c r="K3369" s="11" t="str">
        <f t="shared" si="522"/>
        <v>卖家未填</v>
      </c>
      <c r="L3369" s="11" t="str">
        <f t="shared" si="523"/>
        <v>卖家未填</v>
      </c>
      <c r="M3369" s="11" t="str">
        <f t="shared" si="524"/>
        <v>11281033</v>
      </c>
      <c r="N3369" s="11" t="s">
        <v>2298</v>
      </c>
      <c r="O3369" s="11" t="s">
        <v>4380</v>
      </c>
      <c r="P3369" s="12">
        <v>30</v>
      </c>
      <c r="Q3369" s="12">
        <v>15</v>
      </c>
      <c r="R3369" s="11">
        <v>15</v>
      </c>
      <c r="S3369" s="13">
        <f t="shared" si="525"/>
        <v>26.346153846153847</v>
      </c>
      <c r="T3369" s="11">
        <v>78</v>
      </c>
      <c r="U3369" s="11">
        <v>137</v>
      </c>
      <c r="V3369" s="14">
        <f t="shared" si="526"/>
        <v>2055</v>
      </c>
      <c r="W3369" s="11">
        <v>476</v>
      </c>
      <c r="X3369" s="11">
        <v>1095</v>
      </c>
      <c r="Y3369" s="11">
        <v>40036826312</v>
      </c>
      <c r="Z3369" s="11">
        <v>111887580</v>
      </c>
      <c r="AA3369" s="15" t="str">
        <f t="shared" si="527"/>
        <v/>
      </c>
      <c r="AB3369" s="16" t="str">
        <f t="shared" si="528"/>
        <v>点击查看</v>
      </c>
      <c r="AC3369" s="11">
        <f t="shared" si="529"/>
        <v>1900</v>
      </c>
      <c r="AD3369" s="11"/>
      <c r="AE3369" s="11"/>
      <c r="AF3369" s="11" t="s">
        <v>8305</v>
      </c>
      <c r="AG3369" s="11" t="s">
        <v>12663</v>
      </c>
    </row>
    <row r="3370" spans="1:33" x14ac:dyDescent="0.15">
      <c r="A3370" s="11" t="s">
        <v>14701</v>
      </c>
      <c r="B3370" s="11" t="s">
        <v>14940</v>
      </c>
      <c r="C3370" s="11" t="s">
        <v>14702</v>
      </c>
      <c r="D3370" s="11"/>
      <c r="E3370" s="11" t="s">
        <v>14713</v>
      </c>
      <c r="F3370" s="11" t="s">
        <v>14717</v>
      </c>
      <c r="G3370" s="11" t="s">
        <v>18</v>
      </c>
      <c r="H3370" s="11" t="s">
        <v>9502</v>
      </c>
      <c r="I3370" s="11" t="str">
        <f t="shared" si="520"/>
        <v>卖家未填</v>
      </c>
      <c r="J3370" s="11" t="str">
        <f t="shared" si="521"/>
        <v>900</v>
      </c>
      <c r="K3370" s="11" t="str">
        <f t="shared" si="522"/>
        <v>卖家未填</v>
      </c>
      <c r="L3370" s="11" t="str">
        <f t="shared" si="523"/>
        <v>卖家未填</v>
      </c>
      <c r="M3370" s="11" t="str">
        <f t="shared" si="524"/>
        <v>牛奶味面包干300g*3组合</v>
      </c>
      <c r="N3370" s="11" t="s">
        <v>3677</v>
      </c>
      <c r="O3370" s="11" t="s">
        <v>4379</v>
      </c>
      <c r="P3370" s="12">
        <v>55.4</v>
      </c>
      <c r="Q3370" s="12">
        <v>41.9</v>
      </c>
      <c r="R3370" s="11">
        <v>41.9</v>
      </c>
      <c r="S3370" s="13">
        <f t="shared" si="525"/>
        <v>66.229032258064507</v>
      </c>
      <c r="T3370" s="11">
        <v>31</v>
      </c>
      <c r="U3370" s="11">
        <v>49</v>
      </c>
      <c r="V3370" s="14">
        <f t="shared" si="526"/>
        <v>2053.1</v>
      </c>
      <c r="W3370" s="11">
        <v>90</v>
      </c>
      <c r="X3370" s="11">
        <v>91</v>
      </c>
      <c r="Y3370" s="11">
        <v>39144406931</v>
      </c>
      <c r="Z3370" s="11">
        <v>57302400</v>
      </c>
      <c r="AA3370" s="15" t="str">
        <f t="shared" si="527"/>
        <v/>
      </c>
      <c r="AB3370" s="16" t="str">
        <f t="shared" si="528"/>
        <v>点击查看</v>
      </c>
      <c r="AC3370" s="11">
        <f t="shared" si="529"/>
        <v>1900</v>
      </c>
      <c r="AD3370" s="11"/>
      <c r="AE3370" s="11"/>
      <c r="AF3370" s="11" t="s">
        <v>8526</v>
      </c>
      <c r="AG3370" s="11" t="s">
        <v>13996</v>
      </c>
    </row>
    <row r="3371" spans="1:33" x14ac:dyDescent="0.15">
      <c r="A3371" s="11" t="s">
        <v>14703</v>
      </c>
      <c r="B3371" s="11" t="s">
        <v>16287</v>
      </c>
      <c r="C3371" s="11" t="s">
        <v>14700</v>
      </c>
      <c r="D3371" s="17">
        <v>41087</v>
      </c>
      <c r="E3371" s="11" t="s">
        <v>17</v>
      </c>
      <c r="F3371" s="11" t="s">
        <v>17</v>
      </c>
      <c r="G3371" s="11" t="s">
        <v>17</v>
      </c>
      <c r="H3371" s="11" t="s">
        <v>9506</v>
      </c>
      <c r="I3371" s="11" t="str">
        <f t="shared" si="520"/>
        <v>卖家未填</v>
      </c>
      <c r="J3371" s="11" t="str">
        <f t="shared" si="521"/>
        <v>1100</v>
      </c>
      <c r="K3371" s="11" t="str">
        <f t="shared" si="522"/>
        <v>卖家未填</v>
      </c>
      <c r="L3371" s="11" t="str">
        <f t="shared" si="523"/>
        <v>卖家未填</v>
      </c>
      <c r="M3371" s="11" t="str">
        <f t="shared" si="524"/>
        <v>卖家未填</v>
      </c>
      <c r="N3371" s="11" t="s">
        <v>3850</v>
      </c>
      <c r="O3371" s="11" t="s">
        <v>4383</v>
      </c>
      <c r="P3371" s="12">
        <v>79.8</v>
      </c>
      <c r="Q3371" s="12">
        <v>38</v>
      </c>
      <c r="R3371" s="11">
        <v>38</v>
      </c>
      <c r="S3371" s="13">
        <f t="shared" si="525"/>
        <v>73.285714285714292</v>
      </c>
      <c r="T3371" s="11">
        <v>28</v>
      </c>
      <c r="U3371" s="11">
        <v>54</v>
      </c>
      <c r="V3371" s="14">
        <f t="shared" si="526"/>
        <v>2052</v>
      </c>
      <c r="W3371" s="11">
        <v>4</v>
      </c>
      <c r="X3371" s="11">
        <v>66</v>
      </c>
      <c r="Y3371" s="11">
        <v>42970021930</v>
      </c>
      <c r="Z3371" s="11">
        <v>72552831</v>
      </c>
      <c r="AA3371" s="15">
        <f t="shared" si="527"/>
        <v>42027.632152777776</v>
      </c>
      <c r="AB3371" s="16" t="str">
        <f t="shared" si="528"/>
        <v>点击查看</v>
      </c>
      <c r="AC3371" s="11">
        <f t="shared" si="529"/>
        <v>2012</v>
      </c>
      <c r="AD3371" s="11"/>
      <c r="AE3371" s="11" t="s">
        <v>7625</v>
      </c>
      <c r="AF3371" s="11" t="s">
        <v>8072</v>
      </c>
      <c r="AG3371" s="11" t="s">
        <v>14164</v>
      </c>
    </row>
    <row r="3372" spans="1:33" x14ac:dyDescent="0.15">
      <c r="A3372" s="11" t="s">
        <v>14705</v>
      </c>
      <c r="B3372" s="11" t="s">
        <v>16100</v>
      </c>
      <c r="C3372" s="11" t="s">
        <v>14706</v>
      </c>
      <c r="D3372" s="17">
        <v>41749</v>
      </c>
      <c r="E3372" s="11" t="s">
        <v>14719</v>
      </c>
      <c r="F3372" s="11" t="s">
        <v>14733</v>
      </c>
      <c r="G3372" s="11" t="s">
        <v>29</v>
      </c>
      <c r="H3372" s="11" t="s">
        <v>10114</v>
      </c>
      <c r="I3372" s="11" t="str">
        <f t="shared" si="520"/>
        <v>卖家未填</v>
      </c>
      <c r="J3372" s="11" t="str">
        <f t="shared" si="521"/>
        <v>195</v>
      </c>
      <c r="K3372" s="11" t="str">
        <f t="shared" si="522"/>
        <v>卖家未填</v>
      </c>
      <c r="L3372" s="11" t="str">
        <f t="shared" si="523"/>
        <v>卖家未填</v>
      </c>
      <c r="M3372" s="11" t="str">
        <f t="shared" si="524"/>
        <v>脆饼</v>
      </c>
      <c r="N3372" s="11" t="s">
        <v>3262</v>
      </c>
      <c r="O3372" s="11" t="s">
        <v>5459</v>
      </c>
      <c r="P3372" s="12">
        <v>11.5</v>
      </c>
      <c r="Q3372" s="12">
        <v>11</v>
      </c>
      <c r="R3372" s="11">
        <v>11</v>
      </c>
      <c r="S3372" s="13">
        <f t="shared" si="525"/>
        <v>51.15</v>
      </c>
      <c r="T3372" s="11">
        <v>40</v>
      </c>
      <c r="U3372" s="11">
        <v>186</v>
      </c>
      <c r="V3372" s="14">
        <f t="shared" si="526"/>
        <v>2046</v>
      </c>
      <c r="W3372" s="11">
        <v>131</v>
      </c>
      <c r="X3372" s="11">
        <v>142</v>
      </c>
      <c r="Y3372" s="11">
        <v>38758233006</v>
      </c>
      <c r="Z3372" s="11">
        <v>110343393</v>
      </c>
      <c r="AA3372" s="15">
        <f t="shared" si="527"/>
        <v>42032.417037037041</v>
      </c>
      <c r="AB3372" s="16" t="str">
        <f t="shared" si="528"/>
        <v>点击查看</v>
      </c>
      <c r="AC3372" s="11">
        <f t="shared" si="529"/>
        <v>2014</v>
      </c>
      <c r="AD3372" s="11"/>
      <c r="AE3372" s="11" t="s">
        <v>7264</v>
      </c>
      <c r="AF3372" s="11" t="s">
        <v>9168</v>
      </c>
      <c r="AG3372" s="11" t="s">
        <v>13593</v>
      </c>
    </row>
    <row r="3373" spans="1:33" x14ac:dyDescent="0.15">
      <c r="A3373" s="11" t="s">
        <v>14703</v>
      </c>
      <c r="B3373" s="11" t="s">
        <v>16197</v>
      </c>
      <c r="C3373" s="11" t="s">
        <v>14708</v>
      </c>
      <c r="D3373" s="17">
        <v>38981</v>
      </c>
      <c r="E3373" s="11" t="s">
        <v>14719</v>
      </c>
      <c r="F3373" s="11" t="s">
        <v>14733</v>
      </c>
      <c r="G3373" s="11" t="s">
        <v>29</v>
      </c>
      <c r="H3373" s="11" t="s">
        <v>10011</v>
      </c>
      <c r="I3373" s="11" t="str">
        <f t="shared" si="520"/>
        <v>卖家未填</v>
      </c>
      <c r="J3373" s="11" t="str">
        <f t="shared" si="521"/>
        <v>500</v>
      </c>
      <c r="K3373" s="11" t="str">
        <f t="shared" si="522"/>
        <v>卖家未填</v>
      </c>
      <c r="L3373" s="11" t="str">
        <f t="shared" si="523"/>
        <v>卖家未填</v>
      </c>
      <c r="M3373" s="11" t="str">
        <f t="shared" si="524"/>
        <v>白胡椒饼</v>
      </c>
      <c r="N3373" s="11" t="s">
        <v>3545</v>
      </c>
      <c r="O3373" s="11" t="s">
        <v>4824</v>
      </c>
      <c r="P3373" s="12">
        <v>27</v>
      </c>
      <c r="Q3373" s="12">
        <v>25.5</v>
      </c>
      <c r="R3373" s="11">
        <v>25.5</v>
      </c>
      <c r="S3373" s="13">
        <f t="shared" si="525"/>
        <v>60</v>
      </c>
      <c r="T3373" s="11">
        <v>34</v>
      </c>
      <c r="U3373" s="11">
        <v>80</v>
      </c>
      <c r="V3373" s="14">
        <f t="shared" si="526"/>
        <v>2040</v>
      </c>
      <c r="W3373" s="11">
        <v>33</v>
      </c>
      <c r="X3373" s="11">
        <v>94</v>
      </c>
      <c r="Y3373" s="11">
        <v>40817151571</v>
      </c>
      <c r="Z3373" s="11">
        <v>33931017</v>
      </c>
      <c r="AA3373" s="15">
        <f t="shared" si="527"/>
        <v>42031.916562500002</v>
      </c>
      <c r="AB3373" s="16" t="str">
        <f t="shared" si="528"/>
        <v>点击查看</v>
      </c>
      <c r="AC3373" s="11">
        <f t="shared" si="529"/>
        <v>2006</v>
      </c>
      <c r="AD3373" s="11"/>
      <c r="AE3373" s="11" t="s">
        <v>7439</v>
      </c>
      <c r="AF3373" s="11" t="s">
        <v>9035</v>
      </c>
      <c r="AG3373" s="11" t="s">
        <v>13869</v>
      </c>
    </row>
    <row r="3374" spans="1:33" x14ac:dyDescent="0.15">
      <c r="A3374" s="11" t="s">
        <v>14701</v>
      </c>
      <c r="B3374" s="11" t="s">
        <v>15859</v>
      </c>
      <c r="C3374" s="11" t="s">
        <v>14702</v>
      </c>
      <c r="D3374" s="11"/>
      <c r="E3374" s="11" t="s">
        <v>14737</v>
      </c>
      <c r="F3374" s="11" t="s">
        <v>14738</v>
      </c>
      <c r="G3374" s="11" t="s">
        <v>32</v>
      </c>
      <c r="H3374" s="11" t="s">
        <v>10529</v>
      </c>
      <c r="I3374" s="11" t="str">
        <f t="shared" si="520"/>
        <v>卖家未填</v>
      </c>
      <c r="J3374" s="11" t="str">
        <f t="shared" si="521"/>
        <v>350</v>
      </c>
      <c r="K3374" s="11" t="str">
        <f t="shared" si="522"/>
        <v>卖家未填</v>
      </c>
      <c r="L3374" s="11" t="str">
        <f t="shared" si="523"/>
        <v>卖家未填</v>
      </c>
      <c r="M3374" s="11" t="str">
        <f t="shared" si="524"/>
        <v>京果2</v>
      </c>
      <c r="N3374" s="11" t="s">
        <v>3324</v>
      </c>
      <c r="O3374" s="11" t="s">
        <v>4405</v>
      </c>
      <c r="P3374" s="12">
        <v>26</v>
      </c>
      <c r="Q3374" s="12">
        <v>20.8</v>
      </c>
      <c r="R3374" s="11">
        <v>20.8</v>
      </c>
      <c r="S3374" s="13">
        <f t="shared" si="525"/>
        <v>53.642105263157895</v>
      </c>
      <c r="T3374" s="11">
        <v>38</v>
      </c>
      <c r="U3374" s="11">
        <v>98</v>
      </c>
      <c r="V3374" s="14">
        <f t="shared" si="526"/>
        <v>2038.4</v>
      </c>
      <c r="W3374" s="11">
        <v>85</v>
      </c>
      <c r="X3374" s="11">
        <v>70</v>
      </c>
      <c r="Y3374" s="11">
        <v>36873230068</v>
      </c>
      <c r="Z3374" s="11">
        <v>103716597</v>
      </c>
      <c r="AA3374" s="15" t="str">
        <f t="shared" si="527"/>
        <v/>
      </c>
      <c r="AB3374" s="16" t="str">
        <f t="shared" si="528"/>
        <v>点击查看</v>
      </c>
      <c r="AC3374" s="11">
        <f t="shared" si="529"/>
        <v>1900</v>
      </c>
      <c r="AD3374" s="11"/>
      <c r="AE3374" s="11"/>
      <c r="AF3374" s="11" t="s">
        <v>8954</v>
      </c>
      <c r="AG3374" s="11" t="s">
        <v>13654</v>
      </c>
    </row>
    <row r="3375" spans="1:33" x14ac:dyDescent="0.15">
      <c r="A3375" s="11" t="s">
        <v>14694</v>
      </c>
      <c r="B3375" s="11" t="s">
        <v>15993</v>
      </c>
      <c r="C3375" s="11" t="s">
        <v>14695</v>
      </c>
      <c r="D3375" s="17">
        <v>39499</v>
      </c>
      <c r="E3375" s="11" t="s">
        <v>17</v>
      </c>
      <c r="F3375" s="11" t="s">
        <v>17</v>
      </c>
      <c r="G3375" s="11" t="s">
        <v>17</v>
      </c>
      <c r="H3375" s="11" t="s">
        <v>10051</v>
      </c>
      <c r="I3375" s="11" t="str">
        <f t="shared" si="520"/>
        <v>卖家未填</v>
      </c>
      <c r="J3375" s="11" t="str">
        <f t="shared" si="521"/>
        <v>200</v>
      </c>
      <c r="K3375" s="11" t="str">
        <f t="shared" si="522"/>
        <v>卖家未填</v>
      </c>
      <c r="L3375" s="11" t="str">
        <f t="shared" si="523"/>
        <v>卖家未填</v>
      </c>
      <c r="M3375" s="11" t="str">
        <f t="shared" si="524"/>
        <v>嘉云斯水果糖</v>
      </c>
      <c r="N3375" s="11" t="s">
        <v>2965</v>
      </c>
      <c r="O3375" s="11" t="s">
        <v>4932</v>
      </c>
      <c r="P3375" s="12">
        <v>15.8</v>
      </c>
      <c r="Q3375" s="12"/>
      <c r="R3375" s="11">
        <v>15.8</v>
      </c>
      <c r="S3375" s="13">
        <f t="shared" si="525"/>
        <v>42.462499999999999</v>
      </c>
      <c r="T3375" s="11">
        <v>48</v>
      </c>
      <c r="U3375" s="11">
        <v>129</v>
      </c>
      <c r="V3375" s="14">
        <f t="shared" si="526"/>
        <v>2038.2</v>
      </c>
      <c r="W3375" s="11">
        <v>40</v>
      </c>
      <c r="X3375" s="11">
        <v>56</v>
      </c>
      <c r="Y3375" s="11">
        <v>43279917748</v>
      </c>
      <c r="Z3375" s="11">
        <v>35373797</v>
      </c>
      <c r="AA3375" s="15">
        <f t="shared" si="527"/>
        <v>42032.643310185187</v>
      </c>
      <c r="AB3375" s="16" t="str">
        <f t="shared" si="528"/>
        <v>点击查看</v>
      </c>
      <c r="AC3375" s="11">
        <f t="shared" si="529"/>
        <v>2008</v>
      </c>
      <c r="AD3375" s="11"/>
      <c r="AE3375" s="11" t="s">
        <v>7070</v>
      </c>
      <c r="AF3375" s="11" t="s">
        <v>9090</v>
      </c>
      <c r="AG3375" s="11" t="s">
        <v>13307</v>
      </c>
    </row>
    <row r="3376" spans="1:33" x14ac:dyDescent="0.15">
      <c r="A3376" s="11" t="s">
        <v>14687</v>
      </c>
      <c r="B3376" s="11" t="s">
        <v>15175</v>
      </c>
      <c r="C3376" s="11" t="s">
        <v>14692</v>
      </c>
      <c r="D3376" s="17">
        <v>39145</v>
      </c>
      <c r="E3376" s="11" t="s">
        <v>14761</v>
      </c>
      <c r="F3376" s="11" t="s">
        <v>14788</v>
      </c>
      <c r="G3376" s="11" t="s">
        <v>74</v>
      </c>
      <c r="H3376" s="11" t="s">
        <v>9511</v>
      </c>
      <c r="I3376" s="11" t="str">
        <f t="shared" si="520"/>
        <v>白巧克力</v>
      </c>
      <c r="J3376" s="11" t="str">
        <f t="shared" si="521"/>
        <v>100</v>
      </c>
      <c r="K3376" s="11" t="str">
        <f t="shared" si="522"/>
        <v>卖家未填</v>
      </c>
      <c r="L3376" s="11" t="str">
        <f t="shared" si="523"/>
        <v>卖家未填</v>
      </c>
      <c r="M3376" s="11" t="str">
        <f t="shared" si="524"/>
        <v>卖家未填</v>
      </c>
      <c r="N3376" s="11" t="s">
        <v>2342</v>
      </c>
      <c r="O3376" s="11" t="s">
        <v>4977</v>
      </c>
      <c r="P3376" s="12">
        <v>10.5</v>
      </c>
      <c r="Q3376" s="12"/>
      <c r="R3376" s="11">
        <v>10.5</v>
      </c>
      <c r="S3376" s="13">
        <f t="shared" si="525"/>
        <v>27.16</v>
      </c>
      <c r="T3376" s="11">
        <v>75</v>
      </c>
      <c r="U3376" s="11">
        <v>194</v>
      </c>
      <c r="V3376" s="14">
        <f t="shared" si="526"/>
        <v>2037</v>
      </c>
      <c r="W3376" s="11">
        <v>144</v>
      </c>
      <c r="X3376" s="11">
        <v>833</v>
      </c>
      <c r="Y3376" s="11">
        <v>19816360046</v>
      </c>
      <c r="Z3376" s="11">
        <v>34293226</v>
      </c>
      <c r="AA3376" s="15">
        <f t="shared" si="527"/>
        <v>42032.396655092598</v>
      </c>
      <c r="AB3376" s="16" t="str">
        <f t="shared" si="528"/>
        <v>点击查看</v>
      </c>
      <c r="AC3376" s="11">
        <f t="shared" si="529"/>
        <v>2007</v>
      </c>
      <c r="AD3376" s="11"/>
      <c r="AE3376" s="11" t="s">
        <v>6688</v>
      </c>
      <c r="AF3376" s="11" t="s">
        <v>8096</v>
      </c>
      <c r="AG3376" s="11" t="s">
        <v>12706</v>
      </c>
    </row>
    <row r="3377" spans="1:33" x14ac:dyDescent="0.15">
      <c r="A3377" s="11" t="s">
        <v>14687</v>
      </c>
      <c r="B3377" s="11" t="s">
        <v>15824</v>
      </c>
      <c r="C3377" s="11" t="s">
        <v>14689</v>
      </c>
      <c r="D3377" s="17">
        <v>39825</v>
      </c>
      <c r="E3377" s="11" t="s">
        <v>14715</v>
      </c>
      <c r="F3377" s="11" t="s">
        <v>14849</v>
      </c>
      <c r="G3377" s="11" t="s">
        <v>132</v>
      </c>
      <c r="H3377" s="11" t="s">
        <v>9937</v>
      </c>
      <c r="I3377" s="11" t="str">
        <f t="shared" si="520"/>
        <v>卖家未填</v>
      </c>
      <c r="J3377" s="11" t="str">
        <f t="shared" si="521"/>
        <v>150</v>
      </c>
      <c r="K3377" s="11" t="str">
        <f t="shared" si="522"/>
        <v>卖家未填</v>
      </c>
      <c r="L3377" s="11" t="str">
        <f t="shared" si="523"/>
        <v>卖家未填</v>
      </c>
      <c r="M3377" s="11" t="str">
        <f t="shared" si="524"/>
        <v>杏仁饼</v>
      </c>
      <c r="N3377" s="11" t="s">
        <v>2447</v>
      </c>
      <c r="O3377" s="11" t="s">
        <v>5195</v>
      </c>
      <c r="P3377" s="12">
        <v>39</v>
      </c>
      <c r="Q3377" s="12">
        <v>18</v>
      </c>
      <c r="R3377" s="11">
        <v>18</v>
      </c>
      <c r="S3377" s="13">
        <f t="shared" si="525"/>
        <v>29.057142857142857</v>
      </c>
      <c r="T3377" s="11">
        <v>70</v>
      </c>
      <c r="U3377" s="11">
        <v>113</v>
      </c>
      <c r="V3377" s="14">
        <f t="shared" si="526"/>
        <v>2034</v>
      </c>
      <c r="W3377" s="11">
        <v>334</v>
      </c>
      <c r="X3377" s="11">
        <v>4517</v>
      </c>
      <c r="Y3377" s="11">
        <v>35653658299</v>
      </c>
      <c r="Z3377" s="11">
        <v>37000607</v>
      </c>
      <c r="AA3377" s="15">
        <f t="shared" si="527"/>
        <v>42025.62200231482</v>
      </c>
      <c r="AB3377" s="16" t="str">
        <f t="shared" si="528"/>
        <v>点击查看</v>
      </c>
      <c r="AC3377" s="11">
        <f t="shared" si="529"/>
        <v>2009</v>
      </c>
      <c r="AD3377" s="11"/>
      <c r="AE3377" s="11" t="s">
        <v>6752</v>
      </c>
      <c r="AF3377" s="11" t="s">
        <v>8926</v>
      </c>
      <c r="AG3377" s="11" t="s">
        <v>12808</v>
      </c>
    </row>
    <row r="3378" spans="1:33" x14ac:dyDescent="0.15">
      <c r="A3378" s="11" t="s">
        <v>14701</v>
      </c>
      <c r="B3378" s="11" t="s">
        <v>15072</v>
      </c>
      <c r="C3378" s="11" t="s">
        <v>14702</v>
      </c>
      <c r="D3378" s="11"/>
      <c r="E3378" s="11" t="s">
        <v>20</v>
      </c>
      <c r="F3378" s="11" t="s">
        <v>20</v>
      </c>
      <c r="G3378" s="11" t="s">
        <v>20</v>
      </c>
      <c r="H3378" s="11" t="s">
        <v>8449</v>
      </c>
      <c r="I3378" s="11" t="str">
        <f t="shared" si="520"/>
        <v>卖家未填</v>
      </c>
      <c r="J3378" s="11" t="str">
        <f t="shared" si="521"/>
        <v>1404</v>
      </c>
      <c r="K3378" s="11" t="str">
        <f t="shared" si="522"/>
        <v>卖家未填</v>
      </c>
      <c r="L3378" s="11" t="str">
        <f t="shared" si="523"/>
        <v>卖家未填</v>
      </c>
      <c r="M3378" s="11" t="str">
        <f t="shared" si="524"/>
        <v>黑糖话梅系列</v>
      </c>
      <c r="N3378" s="11" t="s">
        <v>4289</v>
      </c>
      <c r="O3378" s="11"/>
      <c r="P3378" s="12">
        <v>98.8</v>
      </c>
      <c r="Q3378" s="12">
        <v>59.8</v>
      </c>
      <c r="R3378" s="11">
        <v>59.8</v>
      </c>
      <c r="S3378" s="13">
        <f t="shared" si="525"/>
        <v>88.399999999999991</v>
      </c>
      <c r="T3378" s="11">
        <v>23</v>
      </c>
      <c r="U3378" s="11">
        <v>34</v>
      </c>
      <c r="V3378" s="14">
        <f t="shared" si="526"/>
        <v>2033.1999999999998</v>
      </c>
      <c r="W3378" s="11">
        <v>2576</v>
      </c>
      <c r="X3378" s="11">
        <v>1829</v>
      </c>
      <c r="Y3378" s="11">
        <v>36953849450</v>
      </c>
      <c r="Z3378" s="11">
        <v>102701981</v>
      </c>
      <c r="AA3378" s="15" t="str">
        <f t="shared" si="527"/>
        <v/>
      </c>
      <c r="AB3378" s="16" t="str">
        <f t="shared" si="528"/>
        <v>点击查看</v>
      </c>
      <c r="AC3378" s="11">
        <f t="shared" si="529"/>
        <v>1900</v>
      </c>
      <c r="AD3378" s="11"/>
      <c r="AE3378" s="11"/>
      <c r="AF3378" s="11" t="s">
        <v>8174</v>
      </c>
      <c r="AG3378" s="11" t="s">
        <v>14591</v>
      </c>
    </row>
    <row r="3379" spans="1:33" x14ac:dyDescent="0.15">
      <c r="A3379" s="11" t="s">
        <v>14701</v>
      </c>
      <c r="B3379" s="11" t="s">
        <v>16243</v>
      </c>
      <c r="C3379" s="11" t="s">
        <v>14702</v>
      </c>
      <c r="D3379" s="11"/>
      <c r="E3379" s="11" t="s">
        <v>14723</v>
      </c>
      <c r="F3379" s="11" t="s">
        <v>14745</v>
      </c>
      <c r="G3379" s="11" t="s">
        <v>39</v>
      </c>
      <c r="H3379" s="11" t="s">
        <v>9491</v>
      </c>
      <c r="I3379" s="11" t="str">
        <f t="shared" si="520"/>
        <v>卖家未填</v>
      </c>
      <c r="J3379" s="11" t="str">
        <f t="shared" si="521"/>
        <v>500</v>
      </c>
      <c r="K3379" s="11" t="str">
        <f t="shared" si="522"/>
        <v>卖家未填</v>
      </c>
      <c r="L3379" s="11" t="str">
        <f t="shared" si="523"/>
        <v>卖家未填</v>
      </c>
      <c r="M3379" s="11" t="str">
        <f t="shared" si="524"/>
        <v>牛奶软糖500G散装</v>
      </c>
      <c r="N3379" s="11" t="s">
        <v>3704</v>
      </c>
      <c r="O3379" s="11"/>
      <c r="P3379" s="12">
        <v>33.799999999999997</v>
      </c>
      <c r="Q3379" s="12">
        <v>22.8</v>
      </c>
      <c r="R3379" s="11">
        <v>22.8</v>
      </c>
      <c r="S3379" s="13">
        <f t="shared" si="525"/>
        <v>65.458064516129028</v>
      </c>
      <c r="T3379" s="11">
        <v>31</v>
      </c>
      <c r="U3379" s="11">
        <v>89</v>
      </c>
      <c r="V3379" s="14">
        <f t="shared" si="526"/>
        <v>2029.2</v>
      </c>
      <c r="W3379" s="11">
        <v>20</v>
      </c>
      <c r="X3379" s="11">
        <v>165</v>
      </c>
      <c r="Y3379" s="11">
        <v>41472861194</v>
      </c>
      <c r="Z3379" s="11">
        <v>113294230</v>
      </c>
      <c r="AA3379" s="15" t="str">
        <f t="shared" si="527"/>
        <v/>
      </c>
      <c r="AB3379" s="16" t="str">
        <f t="shared" si="528"/>
        <v>点击查看</v>
      </c>
      <c r="AC3379" s="11">
        <f t="shared" si="529"/>
        <v>1900</v>
      </c>
      <c r="AD3379" s="11"/>
      <c r="AE3379" s="11"/>
      <c r="AF3379" s="11" t="s">
        <v>8018</v>
      </c>
      <c r="AG3379" s="11" t="s">
        <v>14023</v>
      </c>
    </row>
    <row r="3380" spans="1:33" x14ac:dyDescent="0.15">
      <c r="A3380" s="11" t="s">
        <v>14701</v>
      </c>
      <c r="B3380" s="11" t="s">
        <v>15278</v>
      </c>
      <c r="C3380" s="11" t="s">
        <v>14702</v>
      </c>
      <c r="D3380" s="11"/>
      <c r="E3380" s="11" t="s">
        <v>17</v>
      </c>
      <c r="F3380" s="11" t="s">
        <v>17</v>
      </c>
      <c r="G3380" s="11" t="s">
        <v>17</v>
      </c>
      <c r="H3380" s="11" t="s">
        <v>9884</v>
      </c>
      <c r="I3380" s="11" t="str">
        <f t="shared" si="520"/>
        <v>卖家未填</v>
      </c>
      <c r="J3380" s="11" t="str">
        <f t="shared" si="521"/>
        <v>500</v>
      </c>
      <c r="K3380" s="11" t="str">
        <f t="shared" si="522"/>
        <v>卖家未填</v>
      </c>
      <c r="L3380" s="11" t="str">
        <f t="shared" si="523"/>
        <v>卖家未填</v>
      </c>
      <c r="M3380" s="11" t="str">
        <f t="shared" si="524"/>
        <v>鸡仔饼</v>
      </c>
      <c r="N3380" s="11" t="s">
        <v>3393</v>
      </c>
      <c r="O3380" s="11"/>
      <c r="P3380" s="12">
        <v>56.6</v>
      </c>
      <c r="Q3380" s="12">
        <v>29.8</v>
      </c>
      <c r="R3380" s="11">
        <v>29.8</v>
      </c>
      <c r="S3380" s="13">
        <f t="shared" si="525"/>
        <v>54.767567567567568</v>
      </c>
      <c r="T3380" s="11">
        <v>37</v>
      </c>
      <c r="U3380" s="11">
        <v>68</v>
      </c>
      <c r="V3380" s="14">
        <f t="shared" si="526"/>
        <v>2026.4</v>
      </c>
      <c r="W3380" s="11">
        <v>175</v>
      </c>
      <c r="X3380" s="11">
        <v>144</v>
      </c>
      <c r="Y3380" s="11">
        <v>40451793275</v>
      </c>
      <c r="Z3380" s="11">
        <v>112155140</v>
      </c>
      <c r="AA3380" s="15" t="str">
        <f t="shared" si="527"/>
        <v/>
      </c>
      <c r="AB3380" s="16" t="str">
        <f t="shared" si="528"/>
        <v>点击查看</v>
      </c>
      <c r="AC3380" s="11">
        <f t="shared" si="529"/>
        <v>1900</v>
      </c>
      <c r="AD3380" s="11"/>
      <c r="AE3380" s="11"/>
      <c r="AF3380" s="11" t="s">
        <v>8393</v>
      </c>
      <c r="AG3380" s="11" t="s">
        <v>13722</v>
      </c>
    </row>
    <row r="3381" spans="1:33" x14ac:dyDescent="0.15">
      <c r="A3381" s="11" t="s">
        <v>14703</v>
      </c>
      <c r="B3381" s="11" t="s">
        <v>16076</v>
      </c>
      <c r="C3381" s="11" t="s">
        <v>14708</v>
      </c>
      <c r="D3381" s="17">
        <v>40190</v>
      </c>
      <c r="E3381" s="11" t="s">
        <v>20</v>
      </c>
      <c r="F3381" s="11" t="s">
        <v>20</v>
      </c>
      <c r="G3381" s="11" t="s">
        <v>20</v>
      </c>
      <c r="H3381" s="11" t="s">
        <v>9532</v>
      </c>
      <c r="I3381" s="11" t="str">
        <f t="shared" si="520"/>
        <v>卖家未填</v>
      </c>
      <c r="J3381" s="11" t="str">
        <f t="shared" si="521"/>
        <v>250</v>
      </c>
      <c r="K3381" s="11" t="str">
        <f t="shared" si="522"/>
        <v>卖家未填</v>
      </c>
      <c r="L3381" s="11" t="str">
        <f t="shared" si="523"/>
        <v>卖家未填</v>
      </c>
      <c r="M3381" s="11" t="str">
        <f t="shared" si="524"/>
        <v>巧克力夹心糖</v>
      </c>
      <c r="N3381" s="11" t="s">
        <v>3196</v>
      </c>
      <c r="O3381" s="11" t="s">
        <v>5263</v>
      </c>
      <c r="P3381" s="12">
        <v>11</v>
      </c>
      <c r="Q3381" s="12"/>
      <c r="R3381" s="11">
        <v>11</v>
      </c>
      <c r="S3381" s="13">
        <f t="shared" si="525"/>
        <v>49.365853658536587</v>
      </c>
      <c r="T3381" s="11">
        <v>41</v>
      </c>
      <c r="U3381" s="11">
        <v>184</v>
      </c>
      <c r="V3381" s="14">
        <f t="shared" si="526"/>
        <v>2024</v>
      </c>
      <c r="W3381" s="11">
        <v>59</v>
      </c>
      <c r="X3381" s="11">
        <v>258</v>
      </c>
      <c r="Y3381" s="11">
        <v>9677937769</v>
      </c>
      <c r="Z3381" s="11">
        <v>60357807</v>
      </c>
      <c r="AA3381" s="15">
        <f t="shared" si="527"/>
        <v>42026.651423611111</v>
      </c>
      <c r="AB3381" s="16" t="str">
        <f t="shared" si="528"/>
        <v>点击查看</v>
      </c>
      <c r="AC3381" s="11">
        <f t="shared" si="529"/>
        <v>2010</v>
      </c>
      <c r="AD3381" s="11"/>
      <c r="AE3381" s="11" t="s">
        <v>7217</v>
      </c>
      <c r="AF3381" s="11" t="s">
        <v>8156</v>
      </c>
      <c r="AG3381" s="11" t="s">
        <v>13531</v>
      </c>
    </row>
    <row r="3382" spans="1:33" x14ac:dyDescent="0.15">
      <c r="A3382" s="11" t="s">
        <v>14701</v>
      </c>
      <c r="B3382" s="11" t="s">
        <v>15255</v>
      </c>
      <c r="C3382" s="11" t="s">
        <v>14702</v>
      </c>
      <c r="D3382" s="11"/>
      <c r="E3382" s="11" t="s">
        <v>14761</v>
      </c>
      <c r="F3382" s="11" t="s">
        <v>14788</v>
      </c>
      <c r="G3382" s="11" t="s">
        <v>74</v>
      </c>
      <c r="H3382" s="11" t="s">
        <v>10394</v>
      </c>
      <c r="I3382" s="11" t="str">
        <f t="shared" si="520"/>
        <v>夹心巧克力</v>
      </c>
      <c r="J3382" s="11" t="str">
        <f t="shared" si="521"/>
        <v>200</v>
      </c>
      <c r="K3382" s="11" t="str">
        <f t="shared" si="522"/>
        <v>手工</v>
      </c>
      <c r="L3382" s="11" t="str">
        <f t="shared" si="523"/>
        <v>排块</v>
      </c>
      <c r="M3382" s="11" t="str">
        <f t="shared" si="524"/>
        <v>北大仓巧克力酒心糖200g</v>
      </c>
      <c r="N3382" s="11" t="s">
        <v>3182</v>
      </c>
      <c r="O3382" s="11"/>
      <c r="P3382" s="12">
        <v>17</v>
      </c>
      <c r="Q3382" s="12"/>
      <c r="R3382" s="11">
        <v>17</v>
      </c>
      <c r="S3382" s="13">
        <f t="shared" si="525"/>
        <v>48.166666666666664</v>
      </c>
      <c r="T3382" s="11">
        <v>42</v>
      </c>
      <c r="U3382" s="11">
        <v>119</v>
      </c>
      <c r="V3382" s="14">
        <f t="shared" si="526"/>
        <v>2023</v>
      </c>
      <c r="W3382" s="11">
        <v>288</v>
      </c>
      <c r="X3382" s="11">
        <v>247</v>
      </c>
      <c r="Y3382" s="11">
        <v>12587578213</v>
      </c>
      <c r="Z3382" s="11">
        <v>68456687</v>
      </c>
      <c r="AA3382" s="15" t="str">
        <f t="shared" si="527"/>
        <v/>
      </c>
      <c r="AB3382" s="16" t="str">
        <f t="shared" si="528"/>
        <v>点击查看</v>
      </c>
      <c r="AC3382" s="11">
        <f t="shared" si="529"/>
        <v>1900</v>
      </c>
      <c r="AD3382" s="11"/>
      <c r="AE3382" s="11"/>
      <c r="AF3382" s="11" t="s">
        <v>8367</v>
      </c>
      <c r="AG3382" s="11" t="s">
        <v>13519</v>
      </c>
    </row>
    <row r="3383" spans="1:33" x14ac:dyDescent="0.15">
      <c r="A3383" s="11" t="s">
        <v>14687</v>
      </c>
      <c r="B3383" s="11" t="s">
        <v>15861</v>
      </c>
      <c r="C3383" s="11" t="s">
        <v>14686</v>
      </c>
      <c r="D3383" s="17">
        <v>41703</v>
      </c>
      <c r="E3383" s="11" t="s">
        <v>14723</v>
      </c>
      <c r="F3383" s="11" t="s">
        <v>14831</v>
      </c>
      <c r="G3383" s="11" t="s">
        <v>117</v>
      </c>
      <c r="H3383" s="11" t="s">
        <v>9958</v>
      </c>
      <c r="I3383" s="11" t="str">
        <f t="shared" si="520"/>
        <v>海丰猪油糖</v>
      </c>
      <c r="J3383" s="11" t="str">
        <f t="shared" si="521"/>
        <v>400</v>
      </c>
      <c r="K3383" s="11" t="str">
        <f t="shared" si="522"/>
        <v>卖家未填</v>
      </c>
      <c r="L3383" s="11" t="str">
        <f t="shared" si="523"/>
        <v>卖家未填</v>
      </c>
      <c r="M3383" s="11" t="str">
        <f t="shared" si="524"/>
        <v>卖家未填</v>
      </c>
      <c r="N3383" s="11" t="s">
        <v>2563</v>
      </c>
      <c r="O3383" s="11" t="s">
        <v>5231</v>
      </c>
      <c r="P3383" s="12">
        <v>19.899999999999999</v>
      </c>
      <c r="Q3383" s="12">
        <v>17.899999999999999</v>
      </c>
      <c r="R3383" s="11">
        <v>17.899999999999999</v>
      </c>
      <c r="S3383" s="13">
        <f t="shared" si="525"/>
        <v>32.106349206349201</v>
      </c>
      <c r="T3383" s="11">
        <v>63</v>
      </c>
      <c r="U3383" s="11">
        <v>113</v>
      </c>
      <c r="V3383" s="14">
        <f t="shared" si="526"/>
        <v>2022.6999999999998</v>
      </c>
      <c r="W3383" s="11">
        <v>129</v>
      </c>
      <c r="X3383" s="11">
        <v>205</v>
      </c>
      <c r="Y3383" s="11">
        <v>39029006058</v>
      </c>
      <c r="Z3383" s="11">
        <v>109183933</v>
      </c>
      <c r="AA3383" s="15">
        <f t="shared" si="527"/>
        <v>42028.885416666672</v>
      </c>
      <c r="AB3383" s="16" t="str">
        <f t="shared" si="528"/>
        <v>点击查看</v>
      </c>
      <c r="AC3383" s="11">
        <f t="shared" si="529"/>
        <v>2014</v>
      </c>
      <c r="AD3383" s="11"/>
      <c r="AE3383" s="11" t="s">
        <v>6813</v>
      </c>
      <c r="AF3383" s="11" t="s">
        <v>8956</v>
      </c>
      <c r="AG3383" s="11" t="s">
        <v>12917</v>
      </c>
    </row>
    <row r="3384" spans="1:33" x14ac:dyDescent="0.15">
      <c r="A3384" s="11" t="s">
        <v>14705</v>
      </c>
      <c r="B3384" s="11" t="s">
        <v>15989</v>
      </c>
      <c r="C3384" s="11" t="s">
        <v>14706</v>
      </c>
      <c r="D3384" s="17">
        <v>41711</v>
      </c>
      <c r="E3384" s="11" t="s">
        <v>14723</v>
      </c>
      <c r="F3384" s="11" t="s">
        <v>14741</v>
      </c>
      <c r="G3384" s="11" t="s">
        <v>35</v>
      </c>
      <c r="H3384" s="11" t="s">
        <v>10184</v>
      </c>
      <c r="I3384" s="11" t="str">
        <f t="shared" si="520"/>
        <v>卖家未填</v>
      </c>
      <c r="J3384" s="11" t="str">
        <f t="shared" si="521"/>
        <v>180</v>
      </c>
      <c r="K3384" s="11" t="str">
        <f t="shared" si="522"/>
        <v>卖家未填</v>
      </c>
      <c r="L3384" s="11" t="str">
        <f t="shared" si="523"/>
        <v>卖家未填</v>
      </c>
      <c r="M3384" s="11" t="str">
        <f t="shared" si="524"/>
        <v>饼</v>
      </c>
      <c r="N3384" s="18" t="s">
        <v>10624</v>
      </c>
      <c r="O3384" s="11" t="s">
        <v>5671</v>
      </c>
      <c r="P3384" s="12">
        <v>43</v>
      </c>
      <c r="Q3384" s="12"/>
      <c r="R3384" s="11">
        <v>43</v>
      </c>
      <c r="S3384" s="13">
        <f t="shared" si="525"/>
        <v>74.851851851851848</v>
      </c>
      <c r="T3384" s="11">
        <v>27</v>
      </c>
      <c r="U3384" s="11">
        <v>47</v>
      </c>
      <c r="V3384" s="14">
        <f t="shared" si="526"/>
        <v>2021</v>
      </c>
      <c r="W3384" s="11">
        <v>23</v>
      </c>
      <c r="X3384" s="11">
        <v>24</v>
      </c>
      <c r="Y3384" s="11">
        <v>37868171526</v>
      </c>
      <c r="Z3384" s="11">
        <v>109407957</v>
      </c>
      <c r="AA3384" s="15">
        <f t="shared" si="527"/>
        <v>42032.698460648149</v>
      </c>
      <c r="AB3384" s="16" t="str">
        <f t="shared" si="528"/>
        <v>点击查看</v>
      </c>
      <c r="AC3384" s="11">
        <f t="shared" si="529"/>
        <v>2014</v>
      </c>
      <c r="AD3384" s="11"/>
      <c r="AE3384" s="11" t="s">
        <v>7697</v>
      </c>
      <c r="AF3384" s="11" t="s">
        <v>9276</v>
      </c>
      <c r="AG3384" s="11" t="s">
        <v>14273</v>
      </c>
    </row>
    <row r="3385" spans="1:33" x14ac:dyDescent="0.15">
      <c r="A3385" s="11" t="s">
        <v>14690</v>
      </c>
      <c r="B3385" s="11" t="s">
        <v>15844</v>
      </c>
      <c r="C3385" s="11" t="s">
        <v>14691</v>
      </c>
      <c r="D3385" s="11"/>
      <c r="E3385" s="11" t="s">
        <v>14715</v>
      </c>
      <c r="F3385" s="11" t="s">
        <v>14718</v>
      </c>
      <c r="G3385" s="11" t="s">
        <v>19</v>
      </c>
      <c r="H3385" s="11" t="s">
        <v>8549</v>
      </c>
      <c r="I3385" s="11" t="str">
        <f t="shared" si="520"/>
        <v>其他/other</v>
      </c>
      <c r="J3385" s="11" t="str">
        <f t="shared" si="521"/>
        <v>488</v>
      </c>
      <c r="K3385" s="11" t="str">
        <f t="shared" si="522"/>
        <v>卖家未填</v>
      </c>
      <c r="L3385" s="11" t="str">
        <f t="shared" si="523"/>
        <v>卖家未填</v>
      </c>
      <c r="M3385" s="11" t="str">
        <f t="shared" si="524"/>
        <v>麦片巧克力酥脆棒488g</v>
      </c>
      <c r="N3385" s="11" t="s">
        <v>2523</v>
      </c>
      <c r="O3385" s="11" t="s">
        <v>4373</v>
      </c>
      <c r="P3385" s="12">
        <v>18</v>
      </c>
      <c r="Q3385" s="12">
        <v>8.9</v>
      </c>
      <c r="R3385" s="11">
        <v>8.9</v>
      </c>
      <c r="S3385" s="13">
        <f t="shared" si="525"/>
        <v>31.081538461538464</v>
      </c>
      <c r="T3385" s="11">
        <v>65</v>
      </c>
      <c r="U3385" s="11">
        <v>227</v>
      </c>
      <c r="V3385" s="14">
        <f t="shared" si="526"/>
        <v>2020.3000000000002</v>
      </c>
      <c r="W3385" s="11">
        <v>3950</v>
      </c>
      <c r="X3385" s="11">
        <v>950</v>
      </c>
      <c r="Y3385" s="11">
        <v>17455973855</v>
      </c>
      <c r="Z3385" s="11">
        <v>68550659</v>
      </c>
      <c r="AA3385" s="15" t="str">
        <f t="shared" si="527"/>
        <v/>
      </c>
      <c r="AB3385" s="16" t="str">
        <f t="shared" si="528"/>
        <v>点击查看</v>
      </c>
      <c r="AC3385" s="11">
        <f t="shared" si="529"/>
        <v>1900</v>
      </c>
      <c r="AD3385" s="11"/>
      <c r="AE3385" s="11"/>
      <c r="AF3385" s="11" t="s">
        <v>8136</v>
      </c>
      <c r="AG3385" s="11" t="s">
        <v>12879</v>
      </c>
    </row>
    <row r="3386" spans="1:33" x14ac:dyDescent="0.15">
      <c r="A3386" s="11" t="s">
        <v>14701</v>
      </c>
      <c r="B3386" s="11" t="s">
        <v>15239</v>
      </c>
      <c r="C3386" s="11" t="s">
        <v>14702</v>
      </c>
      <c r="D3386" s="11"/>
      <c r="E3386" s="11" t="s">
        <v>14721</v>
      </c>
      <c r="F3386" s="11" t="s">
        <v>14725</v>
      </c>
      <c r="G3386" s="11" t="s">
        <v>24</v>
      </c>
      <c r="H3386" s="11" t="s">
        <v>9489</v>
      </c>
      <c r="I3386" s="11" t="str">
        <f t="shared" si="520"/>
        <v>卖家未填</v>
      </c>
      <c r="J3386" s="11" t="str">
        <f t="shared" si="521"/>
        <v>2100</v>
      </c>
      <c r="K3386" s="11" t="str">
        <f t="shared" si="522"/>
        <v>卖家未填</v>
      </c>
      <c r="L3386" s="11" t="str">
        <f t="shared" si="523"/>
        <v>卖家未填</v>
      </c>
      <c r="M3386" s="11" t="str">
        <f t="shared" si="524"/>
        <v>肉松饼2100g</v>
      </c>
      <c r="N3386" s="11" t="s">
        <v>4355</v>
      </c>
      <c r="O3386" s="11"/>
      <c r="P3386" s="12">
        <v>150</v>
      </c>
      <c r="Q3386" s="12">
        <v>59.4</v>
      </c>
      <c r="R3386" s="11">
        <v>59.4</v>
      </c>
      <c r="S3386" s="13">
        <f t="shared" si="525"/>
        <v>91.8</v>
      </c>
      <c r="T3386" s="11">
        <v>22</v>
      </c>
      <c r="U3386" s="11">
        <v>34</v>
      </c>
      <c r="V3386" s="14">
        <f t="shared" si="526"/>
        <v>2019.6</v>
      </c>
      <c r="W3386" s="11">
        <v>33</v>
      </c>
      <c r="X3386" s="11">
        <v>12</v>
      </c>
      <c r="Y3386" s="11">
        <v>41777511779</v>
      </c>
      <c r="Z3386" s="11">
        <v>111167013</v>
      </c>
      <c r="AA3386" s="15" t="str">
        <f t="shared" si="527"/>
        <v/>
      </c>
      <c r="AB3386" s="16" t="str">
        <f t="shared" si="528"/>
        <v>点击查看</v>
      </c>
      <c r="AC3386" s="11">
        <f t="shared" si="529"/>
        <v>1900</v>
      </c>
      <c r="AD3386" s="11"/>
      <c r="AE3386" s="11"/>
      <c r="AF3386" s="11" t="s">
        <v>7966</v>
      </c>
      <c r="AG3386" s="11" t="s">
        <v>14655</v>
      </c>
    </row>
    <row r="3387" spans="1:33" x14ac:dyDescent="0.15">
      <c r="A3387" s="11" t="s">
        <v>14677</v>
      </c>
      <c r="B3387" s="11" t="s">
        <v>9446</v>
      </c>
      <c r="C3387" s="11" t="s">
        <v>14677</v>
      </c>
      <c r="D3387" s="11"/>
      <c r="E3387" s="11" t="s">
        <v>17</v>
      </c>
      <c r="F3387" s="11" t="s">
        <v>17</v>
      </c>
      <c r="G3387" s="11" t="s">
        <v>17</v>
      </c>
      <c r="H3387" s="11" t="s">
        <v>8238</v>
      </c>
      <c r="I3387" s="11" t="str">
        <f t="shared" si="520"/>
        <v>卖家未填</v>
      </c>
      <c r="J3387" s="11" t="str">
        <f t="shared" si="521"/>
        <v>卖家未填</v>
      </c>
      <c r="K3387" s="11" t="str">
        <f t="shared" si="522"/>
        <v>卖家未填</v>
      </c>
      <c r="L3387" s="11" t="str">
        <f t="shared" si="523"/>
        <v>卖家未填</v>
      </c>
      <c r="M3387" s="11" t="str">
        <f t="shared" si="524"/>
        <v>卖家未填</v>
      </c>
      <c r="N3387" s="11" t="s">
        <v>1557</v>
      </c>
      <c r="O3387" s="11"/>
      <c r="P3387" s="12">
        <v>12.8</v>
      </c>
      <c r="Q3387" s="12">
        <v>5.9</v>
      </c>
      <c r="R3387" s="11">
        <v>5.9</v>
      </c>
      <c r="S3387" s="13">
        <f t="shared" si="525"/>
        <v>12.69056603773585</v>
      </c>
      <c r="T3387" s="11">
        <v>159</v>
      </c>
      <c r="U3387" s="11">
        <v>342</v>
      </c>
      <c r="V3387" s="14">
        <f t="shared" si="526"/>
        <v>2017.8000000000002</v>
      </c>
      <c r="W3387" s="11">
        <v>5992</v>
      </c>
      <c r="X3387" s="11">
        <v>384</v>
      </c>
      <c r="Y3387" s="11">
        <v>19779566561</v>
      </c>
      <c r="Z3387" s="11">
        <v>101717810</v>
      </c>
      <c r="AA3387" s="15" t="str">
        <f t="shared" si="527"/>
        <v/>
      </c>
      <c r="AB3387" s="16" t="str">
        <f t="shared" si="528"/>
        <v>点击查看</v>
      </c>
      <c r="AC3387" s="11">
        <f t="shared" si="529"/>
        <v>1900</v>
      </c>
      <c r="AD3387" s="11"/>
      <c r="AE3387" s="11"/>
      <c r="AF3387" s="11" t="s">
        <v>8238</v>
      </c>
      <c r="AG3387" s="11"/>
    </row>
    <row r="3388" spans="1:33" x14ac:dyDescent="0.15">
      <c r="A3388" s="11" t="s">
        <v>14687</v>
      </c>
      <c r="B3388" s="11" t="s">
        <v>15795</v>
      </c>
      <c r="C3388" s="11" t="s">
        <v>14689</v>
      </c>
      <c r="D3388" s="17">
        <v>40163</v>
      </c>
      <c r="E3388" s="11" t="s">
        <v>14713</v>
      </c>
      <c r="F3388" s="11" t="s">
        <v>14717</v>
      </c>
      <c r="G3388" s="11" t="s">
        <v>18</v>
      </c>
      <c r="H3388" s="11" t="s">
        <v>9917</v>
      </c>
      <c r="I3388" s="11" t="str">
        <f t="shared" si="520"/>
        <v>卖家未填</v>
      </c>
      <c r="J3388" s="11" t="str">
        <f t="shared" si="521"/>
        <v>180</v>
      </c>
      <c r="K3388" s="11" t="str">
        <f t="shared" si="522"/>
        <v>卖家未填</v>
      </c>
      <c r="L3388" s="11" t="str">
        <f t="shared" si="523"/>
        <v>卖家未填</v>
      </c>
      <c r="M3388" s="11" t="str">
        <f t="shared" si="524"/>
        <v>麻薯</v>
      </c>
      <c r="N3388" s="11" t="s">
        <v>2351</v>
      </c>
      <c r="O3388" s="11" t="s">
        <v>5162</v>
      </c>
      <c r="P3388" s="12">
        <v>8.5</v>
      </c>
      <c r="Q3388" s="12">
        <v>5.95</v>
      </c>
      <c r="R3388" s="11">
        <v>5.95</v>
      </c>
      <c r="S3388" s="13">
        <f t="shared" si="525"/>
        <v>27.257432432432431</v>
      </c>
      <c r="T3388" s="11">
        <v>74</v>
      </c>
      <c r="U3388" s="11">
        <v>339</v>
      </c>
      <c r="V3388" s="14">
        <f t="shared" si="526"/>
        <v>2017.05</v>
      </c>
      <c r="W3388" s="11">
        <v>87</v>
      </c>
      <c r="X3388" s="11">
        <v>313</v>
      </c>
      <c r="Y3388" s="11">
        <v>9181533018</v>
      </c>
      <c r="Z3388" s="11">
        <v>60130709</v>
      </c>
      <c r="AA3388" s="15">
        <f t="shared" si="527"/>
        <v>42027.639201388884</v>
      </c>
      <c r="AB3388" s="16" t="str">
        <f t="shared" si="528"/>
        <v>点击查看</v>
      </c>
      <c r="AC3388" s="11">
        <f t="shared" si="529"/>
        <v>2009</v>
      </c>
      <c r="AD3388" s="11"/>
      <c r="AE3388" s="11" t="s">
        <v>6696</v>
      </c>
      <c r="AF3388" s="11" t="s">
        <v>8897</v>
      </c>
      <c r="AG3388" s="11" t="s">
        <v>12715</v>
      </c>
    </row>
    <row r="3389" spans="1:33" x14ac:dyDescent="0.15">
      <c r="A3389" s="11" t="s">
        <v>14701</v>
      </c>
      <c r="B3389" s="11" t="s">
        <v>16071</v>
      </c>
      <c r="C3389" s="11" t="s">
        <v>14702</v>
      </c>
      <c r="D3389" s="11"/>
      <c r="E3389" s="11" t="s">
        <v>17</v>
      </c>
      <c r="F3389" s="11" t="s">
        <v>17</v>
      </c>
      <c r="G3389" s="11" t="s">
        <v>17</v>
      </c>
      <c r="H3389" s="11" t="s">
        <v>10552</v>
      </c>
      <c r="I3389" s="11" t="str">
        <f t="shared" si="520"/>
        <v>卖家未填</v>
      </c>
      <c r="J3389" s="11" t="str">
        <f t="shared" si="521"/>
        <v>150</v>
      </c>
      <c r="K3389" s="11" t="str">
        <f t="shared" si="522"/>
        <v>卖家未填</v>
      </c>
      <c r="L3389" s="11" t="str">
        <f t="shared" si="523"/>
        <v>卖家未填</v>
      </c>
      <c r="M3389" s="11" t="str">
        <f t="shared" si="524"/>
        <v>蓝莓之夜</v>
      </c>
      <c r="N3389" s="11" t="s">
        <v>3567</v>
      </c>
      <c r="O3389" s="11"/>
      <c r="P3389" s="12">
        <v>59</v>
      </c>
      <c r="Q3389" s="12">
        <v>42</v>
      </c>
      <c r="R3389" s="11">
        <v>42</v>
      </c>
      <c r="S3389" s="13">
        <f t="shared" si="525"/>
        <v>61.090909090909093</v>
      </c>
      <c r="T3389" s="11">
        <v>33</v>
      </c>
      <c r="U3389" s="11">
        <v>48</v>
      </c>
      <c r="V3389" s="14">
        <f t="shared" si="526"/>
        <v>2016</v>
      </c>
      <c r="W3389" s="11">
        <v>30</v>
      </c>
      <c r="X3389" s="11">
        <v>127</v>
      </c>
      <c r="Y3389" s="11">
        <v>42634314184</v>
      </c>
      <c r="Z3389" s="11">
        <v>114254240</v>
      </c>
      <c r="AA3389" s="15" t="str">
        <f t="shared" si="527"/>
        <v/>
      </c>
      <c r="AB3389" s="16" t="str">
        <f t="shared" si="528"/>
        <v>点击查看</v>
      </c>
      <c r="AC3389" s="11">
        <f t="shared" si="529"/>
        <v>1900</v>
      </c>
      <c r="AD3389" s="11"/>
      <c r="AE3389" s="11"/>
      <c r="AF3389" s="11" t="s">
        <v>9152</v>
      </c>
      <c r="AG3389" s="11" t="s">
        <v>13889</v>
      </c>
    </row>
    <row r="3390" spans="1:33" x14ac:dyDescent="0.15">
      <c r="A3390" s="11" t="s">
        <v>14703</v>
      </c>
      <c r="B3390" s="11" t="s">
        <v>16028</v>
      </c>
      <c r="C3390" s="11" t="s">
        <v>14704</v>
      </c>
      <c r="D3390" s="17">
        <v>39460</v>
      </c>
      <c r="E3390" s="11" t="s">
        <v>14839</v>
      </c>
      <c r="F3390" s="11" t="s">
        <v>14840</v>
      </c>
      <c r="G3390" s="11" t="s">
        <v>125</v>
      </c>
      <c r="H3390" s="11" t="s">
        <v>9500</v>
      </c>
      <c r="I3390" s="11" t="str">
        <f t="shared" si="520"/>
        <v>卖家未填</v>
      </c>
      <c r="J3390" s="11" t="str">
        <f t="shared" si="521"/>
        <v>500</v>
      </c>
      <c r="K3390" s="11" t="str">
        <f t="shared" si="522"/>
        <v>卖家未填</v>
      </c>
      <c r="L3390" s="11" t="str">
        <f t="shared" si="523"/>
        <v>卖家未填</v>
      </c>
      <c r="M3390" s="11" t="str">
        <f t="shared" si="524"/>
        <v>卖家未填</v>
      </c>
      <c r="N3390" s="11" t="s">
        <v>3067</v>
      </c>
      <c r="O3390" s="11" t="s">
        <v>5403</v>
      </c>
      <c r="P3390" s="12">
        <v>7.9</v>
      </c>
      <c r="Q3390" s="12"/>
      <c r="R3390" s="11">
        <v>7.9</v>
      </c>
      <c r="S3390" s="13">
        <f t="shared" si="525"/>
        <v>45.784090909090907</v>
      </c>
      <c r="T3390" s="11">
        <v>44</v>
      </c>
      <c r="U3390" s="11">
        <v>255</v>
      </c>
      <c r="V3390" s="14">
        <f t="shared" si="526"/>
        <v>2014.5</v>
      </c>
      <c r="W3390" s="11">
        <v>40</v>
      </c>
      <c r="X3390" s="11">
        <v>193</v>
      </c>
      <c r="Y3390" s="11">
        <v>38915221483</v>
      </c>
      <c r="Z3390" s="11">
        <v>35286617</v>
      </c>
      <c r="AA3390" s="15">
        <f t="shared" si="527"/>
        <v>42026.831354166672</v>
      </c>
      <c r="AB3390" s="16" t="str">
        <f t="shared" si="528"/>
        <v>点击查看</v>
      </c>
      <c r="AC3390" s="11">
        <f t="shared" si="529"/>
        <v>2008</v>
      </c>
      <c r="AD3390" s="11"/>
      <c r="AE3390" s="11" t="s">
        <v>7142</v>
      </c>
      <c r="AF3390" s="11"/>
      <c r="AG3390" s="11" t="s">
        <v>13405</v>
      </c>
    </row>
    <row r="3391" spans="1:33" x14ac:dyDescent="0.15">
      <c r="A3391" s="11" t="s">
        <v>14693</v>
      </c>
      <c r="B3391" s="11" t="s">
        <v>9448</v>
      </c>
      <c r="C3391" s="11" t="s">
        <v>14693</v>
      </c>
      <c r="D3391" s="11"/>
      <c r="E3391" s="11" t="s">
        <v>20</v>
      </c>
      <c r="F3391" s="11" t="s">
        <v>20</v>
      </c>
      <c r="G3391" s="11" t="s">
        <v>20</v>
      </c>
      <c r="H3391" s="11" t="s">
        <v>7985</v>
      </c>
      <c r="I3391" s="11" t="str">
        <f t="shared" si="520"/>
        <v>卖家未填</v>
      </c>
      <c r="J3391" s="11" t="str">
        <f t="shared" si="521"/>
        <v>卖家未填</v>
      </c>
      <c r="K3391" s="11" t="str">
        <f t="shared" si="522"/>
        <v>卖家未填</v>
      </c>
      <c r="L3391" s="11" t="str">
        <f t="shared" si="523"/>
        <v>卖家未填</v>
      </c>
      <c r="M3391" s="11" t="str">
        <f t="shared" si="524"/>
        <v>卖家未填</v>
      </c>
      <c r="N3391" s="11" t="s">
        <v>1940</v>
      </c>
      <c r="O3391" s="11"/>
      <c r="P3391" s="12">
        <v>19.8</v>
      </c>
      <c r="Q3391" s="12">
        <v>11.9</v>
      </c>
      <c r="R3391" s="11">
        <v>11.9</v>
      </c>
      <c r="S3391" s="13">
        <f t="shared" si="525"/>
        <v>18.45045871559633</v>
      </c>
      <c r="T3391" s="11">
        <v>109</v>
      </c>
      <c r="U3391" s="11">
        <v>169</v>
      </c>
      <c r="V3391" s="14">
        <f t="shared" si="526"/>
        <v>2011.1000000000001</v>
      </c>
      <c r="W3391" s="11">
        <v>1316</v>
      </c>
      <c r="X3391" s="11">
        <v>207</v>
      </c>
      <c r="Y3391" s="11">
        <v>37125312651</v>
      </c>
      <c r="Z3391" s="11">
        <v>101717810</v>
      </c>
      <c r="AA3391" s="15" t="str">
        <f t="shared" si="527"/>
        <v/>
      </c>
      <c r="AB3391" s="16" t="str">
        <f t="shared" si="528"/>
        <v>点击查看</v>
      </c>
      <c r="AC3391" s="11">
        <f t="shared" si="529"/>
        <v>1900</v>
      </c>
      <c r="AD3391" s="11"/>
      <c r="AE3391" s="11"/>
      <c r="AF3391" s="11" t="s">
        <v>7985</v>
      </c>
      <c r="AG3391" s="11"/>
    </row>
    <row r="3392" spans="1:33" x14ac:dyDescent="0.15">
      <c r="A3392" s="11" t="s">
        <v>14703</v>
      </c>
      <c r="B3392" s="11" t="s">
        <v>16056</v>
      </c>
      <c r="C3392" s="11" t="s">
        <v>14700</v>
      </c>
      <c r="D3392" s="17">
        <v>39000</v>
      </c>
      <c r="E3392" s="11" t="s">
        <v>14723</v>
      </c>
      <c r="F3392" s="11" t="s">
        <v>14724</v>
      </c>
      <c r="G3392" s="11" t="s">
        <v>23</v>
      </c>
      <c r="H3392" s="11" t="s">
        <v>10289</v>
      </c>
      <c r="I3392" s="11" t="str">
        <f t="shared" si="520"/>
        <v>卖家未填</v>
      </c>
      <c r="J3392" s="11" t="str">
        <f t="shared" si="521"/>
        <v>500</v>
      </c>
      <c r="K3392" s="11" t="str">
        <f t="shared" si="522"/>
        <v>卖家未填</v>
      </c>
      <c r="L3392" s="11" t="str">
        <f t="shared" si="523"/>
        <v>卖家未填</v>
      </c>
      <c r="M3392" s="11" t="str">
        <f t="shared" si="524"/>
        <v>马蹄糕</v>
      </c>
      <c r="N3392" s="11" t="s">
        <v>4284</v>
      </c>
      <c r="O3392" s="11" t="s">
        <v>4428</v>
      </c>
      <c r="P3392" s="12">
        <v>30</v>
      </c>
      <c r="Q3392" s="12"/>
      <c r="R3392" s="11">
        <v>30</v>
      </c>
      <c r="S3392" s="13">
        <f t="shared" si="525"/>
        <v>87.391304347826093</v>
      </c>
      <c r="T3392" s="11">
        <v>23</v>
      </c>
      <c r="U3392" s="11">
        <v>67</v>
      </c>
      <c r="V3392" s="14">
        <f t="shared" si="526"/>
        <v>2010</v>
      </c>
      <c r="W3392" s="11">
        <v>20</v>
      </c>
      <c r="X3392" s="11">
        <v>170</v>
      </c>
      <c r="Y3392" s="11">
        <v>36098320622</v>
      </c>
      <c r="Z3392" s="11">
        <v>33961994</v>
      </c>
      <c r="AA3392" s="15">
        <f t="shared" si="527"/>
        <v>42030.451388888891</v>
      </c>
      <c r="AB3392" s="16" t="str">
        <f t="shared" si="528"/>
        <v>点击查看</v>
      </c>
      <c r="AC3392" s="11">
        <f t="shared" si="529"/>
        <v>2006</v>
      </c>
      <c r="AD3392" s="11"/>
      <c r="AE3392" s="11" t="s">
        <v>7907</v>
      </c>
      <c r="AF3392" s="11" t="s">
        <v>9422</v>
      </c>
      <c r="AG3392" s="11" t="s">
        <v>14587</v>
      </c>
    </row>
    <row r="3393" spans="1:33" x14ac:dyDescent="0.15">
      <c r="A3393" s="11" t="s">
        <v>14693</v>
      </c>
      <c r="B3393" s="11" t="s">
        <v>9446</v>
      </c>
      <c r="C3393" s="11" t="s">
        <v>14693</v>
      </c>
      <c r="D3393" s="11"/>
      <c r="E3393" s="11" t="s">
        <v>17</v>
      </c>
      <c r="F3393" s="11" t="s">
        <v>17</v>
      </c>
      <c r="G3393" s="11" t="s">
        <v>17</v>
      </c>
      <c r="H3393" s="11" t="s">
        <v>8558</v>
      </c>
      <c r="I3393" s="11" t="str">
        <f t="shared" si="520"/>
        <v>卖家未填</v>
      </c>
      <c r="J3393" s="11" t="str">
        <f t="shared" si="521"/>
        <v>卖家未填</v>
      </c>
      <c r="K3393" s="11" t="str">
        <f t="shared" si="522"/>
        <v>卖家未填</v>
      </c>
      <c r="L3393" s="11" t="str">
        <f t="shared" si="523"/>
        <v>卖家未填</v>
      </c>
      <c r="M3393" s="11" t="str">
        <f t="shared" si="524"/>
        <v>卖家未填</v>
      </c>
      <c r="N3393" s="11" t="s">
        <v>3010</v>
      </c>
      <c r="O3393" s="11" t="s">
        <v>4423</v>
      </c>
      <c r="P3393" s="12">
        <v>68</v>
      </c>
      <c r="Q3393" s="12">
        <v>19.899999999999999</v>
      </c>
      <c r="R3393" s="11">
        <v>19.899999999999999</v>
      </c>
      <c r="S3393" s="13">
        <f t="shared" si="525"/>
        <v>43.693478260869561</v>
      </c>
      <c r="T3393" s="11">
        <v>46</v>
      </c>
      <c r="U3393" s="11">
        <v>101</v>
      </c>
      <c r="V3393" s="14">
        <f t="shared" si="526"/>
        <v>2009.8999999999999</v>
      </c>
      <c r="W3393" s="11">
        <v>258</v>
      </c>
      <c r="X3393" s="11">
        <v>340</v>
      </c>
      <c r="Y3393" s="11">
        <v>40449641572</v>
      </c>
      <c r="Z3393" s="11">
        <v>101717810</v>
      </c>
      <c r="AA3393" s="15" t="str">
        <f t="shared" si="527"/>
        <v/>
      </c>
      <c r="AB3393" s="16" t="str">
        <f t="shared" si="528"/>
        <v>点击查看</v>
      </c>
      <c r="AC3393" s="11">
        <f t="shared" si="529"/>
        <v>1900</v>
      </c>
      <c r="AD3393" s="11"/>
      <c r="AE3393" s="11"/>
      <c r="AF3393" s="11" t="s">
        <v>8558</v>
      </c>
      <c r="AG3393" s="11"/>
    </row>
    <row r="3394" spans="1:33" x14ac:dyDescent="0.15">
      <c r="A3394" s="11" t="s">
        <v>14701</v>
      </c>
      <c r="B3394" s="11" t="s">
        <v>15586</v>
      </c>
      <c r="C3394" s="11" t="s">
        <v>14702</v>
      </c>
      <c r="D3394" s="11"/>
      <c r="E3394" s="11" t="s">
        <v>14719</v>
      </c>
      <c r="F3394" s="11" t="s">
        <v>14733</v>
      </c>
      <c r="G3394" s="11" t="s">
        <v>29</v>
      </c>
      <c r="H3394" s="11" t="s">
        <v>4</v>
      </c>
      <c r="I3394" s="11" t="str">
        <f t="shared" ref="I3394:I3457" si="530">IF(AH$1="","",IFERROR(TRIM(MID($AG3394,FIND(":",$AG3394,FIND(AH$1,$AG3394))+1,FIND("=",$AG3394,FIND(AH$1,$AG3394))-FIND(":",$AG3394,FIND(AH$1,$AG3394))-1)),"卖家未填"))</f>
        <v>厦门馅饼</v>
      </c>
      <c r="J3394" s="11" t="str">
        <f t="shared" ref="J3394:J3457" si="531">IF(AI$1="","",IFERROR(TRIM(MID($AG3394,FIND(":",$AG3394,FIND(AI$1,$AG3394))+1,FIND("=",$AG3394,FIND(AI$1,$AG3394))-FIND(":",$AG3394,FIND(AI$1,$AG3394))-1)),"卖家未填"))</f>
        <v>200</v>
      </c>
      <c r="K3394" s="11" t="str">
        <f t="shared" ref="K3394:K3457" si="532">IF(AJ$1="","",IFERROR(TRIM(MID($AG3394,FIND(":",$AG3394,FIND(AJ$1,$AG3394))+1,FIND("=",$AG3394,FIND(AJ$1,$AG3394))-FIND(":",$AG3394,FIND(AJ$1,$AG3394))-1)),"卖家未填"))</f>
        <v>卖家未填</v>
      </c>
      <c r="L3394" s="11" t="str">
        <f t="shared" ref="L3394:L3457" si="533">IF(AK$1="","",IFERROR(TRIM(MID($AG3394,FIND(":",$AG3394,FIND(AK$1,$AG3394))+1,FIND("=",$AG3394,FIND(AK$1,$AG3394))-FIND(":",$AG3394,FIND(AK$1,$AG3394))-1)),"卖家未填"))</f>
        <v>卖家未填</v>
      </c>
      <c r="M3394" s="11" t="str">
        <f t="shared" ref="M3394:M3457" si="534">IF(AL$1="","",IFERROR(TRIM(MID($AG3394,FIND(":",$AG3394,FIND(AL$1,$AG3394))+1,FIND("=",$AG3394,FIND(AL$1,$AG3394))-FIND(":",$AG3394,FIND(AL$1,$AG3394))-1)),"卖家未填"))</f>
        <v>凤梨酥200g</v>
      </c>
      <c r="N3394" s="11" t="s">
        <v>3317</v>
      </c>
      <c r="O3394" s="11" t="s">
        <v>4966</v>
      </c>
      <c r="P3394" s="12">
        <v>56</v>
      </c>
      <c r="Q3394" s="12">
        <v>27.9</v>
      </c>
      <c r="R3394" s="11">
        <v>27.9</v>
      </c>
      <c r="S3394" s="13">
        <f t="shared" ref="S3394:S3457" si="535">IFERROR(V3394/T3394,"0")</f>
        <v>59.082352941176467</v>
      </c>
      <c r="T3394" s="11">
        <v>34</v>
      </c>
      <c r="U3394" s="11">
        <v>72</v>
      </c>
      <c r="V3394" s="14">
        <f t="shared" ref="V3394:V3457" si="536">R3394*U3394</f>
        <v>2008.8</v>
      </c>
      <c r="W3394" s="11">
        <v>41</v>
      </c>
      <c r="X3394" s="11">
        <v>56</v>
      </c>
      <c r="Y3394" s="11">
        <v>42814687339</v>
      </c>
      <c r="Z3394" s="11">
        <v>114610926</v>
      </c>
      <c r="AA3394" s="15" t="str">
        <f t="shared" ref="AA3394:AA3457" si="537">IFERROR((MID(AE3394,FIND("ends=",AE3394)+5,FIND("000&amp;starts",AE3394)-FIND("ends=",AE3394)-5)+8*3600)/86400+70*365+19,"")</f>
        <v/>
      </c>
      <c r="AB3394" s="16" t="str">
        <f t="shared" ref="AB3394:AB3457" si="538">HYPERLINK("http://item.taobao.com/item.htm?id="&amp;Y3394,"点击查看")</f>
        <v>点击查看</v>
      </c>
      <c r="AC3394" s="11">
        <f t="shared" ref="AC3394:AC3457" si="539">YEAR(D3394)</f>
        <v>1900</v>
      </c>
      <c r="AD3394" s="11"/>
      <c r="AE3394" s="11"/>
      <c r="AF3394" s="11" t="s">
        <v>8686</v>
      </c>
      <c r="AG3394" s="11" t="s">
        <v>13828</v>
      </c>
    </row>
    <row r="3395" spans="1:33" x14ac:dyDescent="0.15">
      <c r="A3395" s="11" t="s">
        <v>14687</v>
      </c>
      <c r="B3395" s="11" t="s">
        <v>15488</v>
      </c>
      <c r="C3395" s="11" t="s">
        <v>14692</v>
      </c>
      <c r="D3395" s="17">
        <v>39615</v>
      </c>
      <c r="E3395" s="11" t="s">
        <v>17</v>
      </c>
      <c r="F3395" s="11" t="s">
        <v>17</v>
      </c>
      <c r="G3395" s="11" t="s">
        <v>17</v>
      </c>
      <c r="H3395" s="11" t="s">
        <v>9933</v>
      </c>
      <c r="I3395" s="11" t="str">
        <f t="shared" si="530"/>
        <v>卖家未填</v>
      </c>
      <c r="J3395" s="11" t="str">
        <f t="shared" si="531"/>
        <v>200</v>
      </c>
      <c r="K3395" s="11" t="str">
        <f t="shared" si="532"/>
        <v>卖家未填</v>
      </c>
      <c r="L3395" s="11" t="str">
        <f t="shared" si="533"/>
        <v>卖家未填</v>
      </c>
      <c r="M3395" s="11" t="str">
        <f t="shared" si="534"/>
        <v>卖家未填</v>
      </c>
      <c r="N3395" s="11" t="s">
        <v>2433</v>
      </c>
      <c r="O3395" s="11" t="s">
        <v>4428</v>
      </c>
      <c r="P3395" s="12">
        <v>12</v>
      </c>
      <c r="Q3395" s="12">
        <v>9.6999999999999993</v>
      </c>
      <c r="R3395" s="11">
        <v>9.6999999999999993</v>
      </c>
      <c r="S3395" s="13">
        <f t="shared" si="535"/>
        <v>28.684285714285711</v>
      </c>
      <c r="T3395" s="11">
        <v>70</v>
      </c>
      <c r="U3395" s="11">
        <v>207</v>
      </c>
      <c r="V3395" s="14">
        <f t="shared" si="536"/>
        <v>2007.8999999999999</v>
      </c>
      <c r="W3395" s="11">
        <v>74</v>
      </c>
      <c r="X3395" s="11">
        <v>350</v>
      </c>
      <c r="Y3395" s="11">
        <v>5152510416</v>
      </c>
      <c r="Z3395" s="11">
        <v>35958632</v>
      </c>
      <c r="AA3395" s="15">
        <f t="shared" si="537"/>
        <v>42027.901724537034</v>
      </c>
      <c r="AB3395" s="16" t="str">
        <f t="shared" si="538"/>
        <v>点击查看</v>
      </c>
      <c r="AC3395" s="11">
        <f t="shared" si="539"/>
        <v>2008</v>
      </c>
      <c r="AD3395" s="11"/>
      <c r="AE3395" s="11" t="s">
        <v>6743</v>
      </c>
      <c r="AF3395" s="11" t="s">
        <v>8921</v>
      </c>
      <c r="AG3395" s="11" t="s">
        <v>12796</v>
      </c>
    </row>
    <row r="3396" spans="1:33" x14ac:dyDescent="0.15">
      <c r="A3396" s="11" t="s">
        <v>14690</v>
      </c>
      <c r="B3396" s="11" t="s">
        <v>15373</v>
      </c>
      <c r="C3396" s="11" t="s">
        <v>14691</v>
      </c>
      <c r="D3396" s="11"/>
      <c r="E3396" s="11" t="s">
        <v>20</v>
      </c>
      <c r="F3396" s="11" t="s">
        <v>20</v>
      </c>
      <c r="G3396" s="11" t="s">
        <v>20</v>
      </c>
      <c r="H3396" s="11" t="s">
        <v>9071</v>
      </c>
      <c r="I3396" s="11" t="str">
        <f t="shared" si="530"/>
        <v>稻香村糕点</v>
      </c>
      <c r="J3396" s="11" t="str">
        <f t="shared" si="531"/>
        <v>200</v>
      </c>
      <c r="K3396" s="11" t="str">
        <f t="shared" si="532"/>
        <v>卖家未填</v>
      </c>
      <c r="L3396" s="11" t="str">
        <f t="shared" si="533"/>
        <v>卖家未填</v>
      </c>
      <c r="M3396" s="11" t="str">
        <f t="shared" si="534"/>
        <v>桃酥组合</v>
      </c>
      <c r="N3396" s="11" t="s">
        <v>2334</v>
      </c>
      <c r="O3396" s="11" t="s">
        <v>4377</v>
      </c>
      <c r="P3396" s="12">
        <v>18</v>
      </c>
      <c r="Q3396" s="12">
        <v>9</v>
      </c>
      <c r="R3396" s="11">
        <v>9</v>
      </c>
      <c r="S3396" s="13">
        <f t="shared" si="535"/>
        <v>26.76</v>
      </c>
      <c r="T3396" s="11">
        <v>75</v>
      </c>
      <c r="U3396" s="11">
        <v>223</v>
      </c>
      <c r="V3396" s="14">
        <f t="shared" si="536"/>
        <v>2007</v>
      </c>
      <c r="W3396" s="11">
        <v>1131</v>
      </c>
      <c r="X3396" s="11">
        <v>491</v>
      </c>
      <c r="Y3396" s="11">
        <v>36296922983</v>
      </c>
      <c r="Z3396" s="11">
        <v>62614436</v>
      </c>
      <c r="AA3396" s="15" t="str">
        <f t="shared" si="537"/>
        <v/>
      </c>
      <c r="AB3396" s="16" t="str">
        <f t="shared" si="538"/>
        <v>点击查看</v>
      </c>
      <c r="AC3396" s="11">
        <f t="shared" si="539"/>
        <v>1900</v>
      </c>
      <c r="AD3396" s="11"/>
      <c r="AE3396" s="11"/>
      <c r="AF3396" s="11" t="s">
        <v>8222</v>
      </c>
      <c r="AG3396" s="11" t="s">
        <v>12699</v>
      </c>
    </row>
    <row r="3397" spans="1:33" x14ac:dyDescent="0.15">
      <c r="A3397" s="11" t="s">
        <v>14690</v>
      </c>
      <c r="B3397" s="11" t="s">
        <v>15072</v>
      </c>
      <c r="C3397" s="11" t="s">
        <v>14691</v>
      </c>
      <c r="D3397" s="11"/>
      <c r="E3397" s="11" t="s">
        <v>20</v>
      </c>
      <c r="F3397" s="11" t="s">
        <v>20</v>
      </c>
      <c r="G3397" s="11" t="s">
        <v>20</v>
      </c>
      <c r="H3397" s="11" t="s">
        <v>8449</v>
      </c>
      <c r="I3397" s="11" t="str">
        <f t="shared" si="530"/>
        <v>卖家未填</v>
      </c>
      <c r="J3397" s="11" t="str">
        <f t="shared" si="531"/>
        <v>360</v>
      </c>
      <c r="K3397" s="11" t="str">
        <f t="shared" si="532"/>
        <v>卖家未填</v>
      </c>
      <c r="L3397" s="11" t="str">
        <f t="shared" si="533"/>
        <v>卖家未填</v>
      </c>
      <c r="M3397" s="11" t="str">
        <f t="shared" si="534"/>
        <v>肉松饼小克重</v>
      </c>
      <c r="N3397" s="11" t="s">
        <v>2265</v>
      </c>
      <c r="O3397" s="11"/>
      <c r="P3397" s="12">
        <v>18.8</v>
      </c>
      <c r="Q3397" s="12">
        <v>11.8</v>
      </c>
      <c r="R3397" s="11">
        <v>11.8</v>
      </c>
      <c r="S3397" s="13">
        <f t="shared" si="535"/>
        <v>25.075000000000003</v>
      </c>
      <c r="T3397" s="11">
        <v>80</v>
      </c>
      <c r="U3397" s="11">
        <v>170</v>
      </c>
      <c r="V3397" s="14">
        <f t="shared" si="536"/>
        <v>2006.0000000000002</v>
      </c>
      <c r="W3397" s="11">
        <v>2919</v>
      </c>
      <c r="X3397" s="11">
        <v>1414</v>
      </c>
      <c r="Y3397" s="11">
        <v>39537739414</v>
      </c>
      <c r="Z3397" s="11">
        <v>102701981</v>
      </c>
      <c r="AA3397" s="15" t="str">
        <f t="shared" si="537"/>
        <v/>
      </c>
      <c r="AB3397" s="16" t="str">
        <f t="shared" si="538"/>
        <v>点击查看</v>
      </c>
      <c r="AC3397" s="11">
        <f t="shared" si="539"/>
        <v>1900</v>
      </c>
      <c r="AD3397" s="11"/>
      <c r="AE3397" s="11"/>
      <c r="AF3397" s="11" t="s">
        <v>8174</v>
      </c>
      <c r="AG3397" s="11" t="s">
        <v>12629</v>
      </c>
    </row>
    <row r="3398" spans="1:33" x14ac:dyDescent="0.15">
      <c r="A3398" s="11" t="s">
        <v>14690</v>
      </c>
      <c r="B3398" s="11" t="s">
        <v>14980</v>
      </c>
      <c r="C3398" s="11" t="s">
        <v>14691</v>
      </c>
      <c r="D3398" s="11"/>
      <c r="E3398" s="11" t="s">
        <v>14742</v>
      </c>
      <c r="F3398" s="11" t="s">
        <v>14753</v>
      </c>
      <c r="G3398" s="11" t="s">
        <v>46</v>
      </c>
      <c r="H3398" s="11" t="s">
        <v>9564</v>
      </c>
      <c r="I3398" s="11" t="str">
        <f t="shared" si="530"/>
        <v>黑巧克力</v>
      </c>
      <c r="J3398" s="11" t="str">
        <f t="shared" si="531"/>
        <v>90</v>
      </c>
      <c r="K3398" s="11" t="str">
        <f t="shared" si="532"/>
        <v>非手工</v>
      </c>
      <c r="L3398" s="11" t="str">
        <f t="shared" si="533"/>
        <v>巧克力豆</v>
      </c>
      <c r="M3398" s="11" t="str">
        <f t="shared" si="534"/>
        <v>乐天56%巧克力90g</v>
      </c>
      <c r="N3398" s="11" t="s">
        <v>2705</v>
      </c>
      <c r="O3398" s="11" t="s">
        <v>4382</v>
      </c>
      <c r="P3398" s="12">
        <v>234.44</v>
      </c>
      <c r="Q3398" s="12">
        <v>13.8</v>
      </c>
      <c r="R3398" s="11">
        <v>13.8</v>
      </c>
      <c r="S3398" s="13">
        <f t="shared" si="535"/>
        <v>34.5</v>
      </c>
      <c r="T3398" s="11">
        <v>58</v>
      </c>
      <c r="U3398" s="11">
        <v>145</v>
      </c>
      <c r="V3398" s="14">
        <f t="shared" si="536"/>
        <v>2001</v>
      </c>
      <c r="W3398" s="11">
        <v>1620</v>
      </c>
      <c r="X3398" s="11">
        <v>1032</v>
      </c>
      <c r="Y3398" s="11">
        <v>36869264978</v>
      </c>
      <c r="Z3398" s="11">
        <v>104460772</v>
      </c>
      <c r="AA3398" s="15" t="str">
        <f t="shared" si="537"/>
        <v/>
      </c>
      <c r="AB3398" s="16" t="str">
        <f t="shared" si="538"/>
        <v>点击查看</v>
      </c>
      <c r="AC3398" s="11">
        <f t="shared" si="539"/>
        <v>1900</v>
      </c>
      <c r="AD3398" s="11"/>
      <c r="AE3398" s="11"/>
      <c r="AF3398" s="11" t="s">
        <v>8064</v>
      </c>
      <c r="AG3398" s="11" t="s">
        <v>13052</v>
      </c>
    </row>
    <row r="3399" spans="1:33" x14ac:dyDescent="0.15">
      <c r="A3399" s="11" t="s">
        <v>14703</v>
      </c>
      <c r="B3399" s="11" t="s">
        <v>15166</v>
      </c>
      <c r="C3399" s="11" t="s">
        <v>14700</v>
      </c>
      <c r="D3399" s="17">
        <v>41373</v>
      </c>
      <c r="E3399" s="11" t="s">
        <v>14719</v>
      </c>
      <c r="F3399" s="11" t="s">
        <v>14733</v>
      </c>
      <c r="G3399" s="11" t="s">
        <v>29</v>
      </c>
      <c r="H3399" s="11" t="s">
        <v>9905</v>
      </c>
      <c r="I3399" s="11" t="str">
        <f t="shared" si="530"/>
        <v>其他/other</v>
      </c>
      <c r="J3399" s="11" t="str">
        <f t="shared" si="531"/>
        <v>280</v>
      </c>
      <c r="K3399" s="11" t="str">
        <f t="shared" si="532"/>
        <v>手工</v>
      </c>
      <c r="L3399" s="11" t="str">
        <f t="shared" si="533"/>
        <v>其他/other</v>
      </c>
      <c r="M3399" s="11" t="str">
        <f t="shared" si="534"/>
        <v>金尊礼遇280g礼盒</v>
      </c>
      <c r="N3399" s="11" t="s">
        <v>3128</v>
      </c>
      <c r="O3399" s="11" t="s">
        <v>4788</v>
      </c>
      <c r="P3399" s="12">
        <v>98</v>
      </c>
      <c r="Q3399" s="12">
        <v>49.9</v>
      </c>
      <c r="R3399" s="11">
        <v>49.9</v>
      </c>
      <c r="S3399" s="13">
        <f t="shared" si="535"/>
        <v>46.418604651162788</v>
      </c>
      <c r="T3399" s="11">
        <v>43</v>
      </c>
      <c r="U3399" s="11">
        <v>40</v>
      </c>
      <c r="V3399" s="14">
        <f t="shared" si="536"/>
        <v>1996</v>
      </c>
      <c r="W3399" s="11">
        <v>20</v>
      </c>
      <c r="X3399" s="11">
        <v>26</v>
      </c>
      <c r="Y3399" s="11">
        <v>42862849035</v>
      </c>
      <c r="Z3399" s="11">
        <v>103360125</v>
      </c>
      <c r="AA3399" s="15">
        <f t="shared" si="537"/>
        <v>42030.584722222222</v>
      </c>
      <c r="AB3399" s="16" t="str">
        <f t="shared" si="538"/>
        <v>点击查看</v>
      </c>
      <c r="AC3399" s="11">
        <f t="shared" si="539"/>
        <v>2013</v>
      </c>
      <c r="AD3399" s="11"/>
      <c r="AE3399" s="11" t="s">
        <v>7178</v>
      </c>
      <c r="AF3399" s="11" t="s">
        <v>8421</v>
      </c>
      <c r="AG3399" s="11" t="s">
        <v>13463</v>
      </c>
    </row>
    <row r="3400" spans="1:33" x14ac:dyDescent="0.15">
      <c r="A3400" s="11" t="s">
        <v>14687</v>
      </c>
      <c r="B3400" s="11" t="s">
        <v>15175</v>
      </c>
      <c r="C3400" s="11" t="s">
        <v>14692</v>
      </c>
      <c r="D3400" s="17">
        <v>39145</v>
      </c>
      <c r="E3400" s="11" t="s">
        <v>14761</v>
      </c>
      <c r="F3400" s="11" t="s">
        <v>14788</v>
      </c>
      <c r="G3400" s="11" t="s">
        <v>74</v>
      </c>
      <c r="H3400" s="11" t="s">
        <v>9939</v>
      </c>
      <c r="I3400" s="11" t="str">
        <f t="shared" si="530"/>
        <v>果仁巧克力</v>
      </c>
      <c r="J3400" s="11" t="str">
        <f t="shared" si="531"/>
        <v>100</v>
      </c>
      <c r="K3400" s="11" t="str">
        <f t="shared" si="532"/>
        <v>卖家未填</v>
      </c>
      <c r="L3400" s="11" t="str">
        <f t="shared" si="533"/>
        <v>卖家未填</v>
      </c>
      <c r="M3400" s="11" t="str">
        <f t="shared" si="534"/>
        <v>榛仁巧克力</v>
      </c>
      <c r="N3400" s="11" t="s">
        <v>2455</v>
      </c>
      <c r="O3400" s="11" t="s">
        <v>4441</v>
      </c>
      <c r="P3400" s="12">
        <v>9.5</v>
      </c>
      <c r="Q3400" s="12">
        <v>8.99</v>
      </c>
      <c r="R3400" s="11">
        <v>8.99</v>
      </c>
      <c r="S3400" s="13">
        <f t="shared" si="535"/>
        <v>28.924347826086954</v>
      </c>
      <c r="T3400" s="11">
        <v>69</v>
      </c>
      <c r="U3400" s="11">
        <v>222</v>
      </c>
      <c r="V3400" s="14">
        <f t="shared" si="536"/>
        <v>1995.78</v>
      </c>
      <c r="W3400" s="11">
        <v>69</v>
      </c>
      <c r="X3400" s="11">
        <v>82</v>
      </c>
      <c r="Y3400" s="11">
        <v>15674233986</v>
      </c>
      <c r="Z3400" s="11">
        <v>34293226</v>
      </c>
      <c r="AA3400" s="15">
        <f t="shared" si="537"/>
        <v>42027.701111111106</v>
      </c>
      <c r="AB3400" s="16" t="str">
        <f t="shared" si="538"/>
        <v>点击查看</v>
      </c>
      <c r="AC3400" s="11">
        <f t="shared" si="539"/>
        <v>2007</v>
      </c>
      <c r="AD3400" s="11"/>
      <c r="AE3400" s="11" t="s">
        <v>6756</v>
      </c>
      <c r="AF3400" s="11" t="s">
        <v>8928</v>
      </c>
      <c r="AG3400" s="11" t="s">
        <v>12815</v>
      </c>
    </row>
    <row r="3401" spans="1:33" x14ac:dyDescent="0.15">
      <c r="A3401" s="11" t="s">
        <v>14687</v>
      </c>
      <c r="B3401" s="11" t="s">
        <v>14963</v>
      </c>
      <c r="C3401" s="11" t="s">
        <v>14688</v>
      </c>
      <c r="D3401" s="17">
        <v>39706</v>
      </c>
      <c r="E3401" s="11" t="s">
        <v>14723</v>
      </c>
      <c r="F3401" s="11" t="s">
        <v>14724</v>
      </c>
      <c r="G3401" s="11" t="s">
        <v>23</v>
      </c>
      <c r="H3401" s="11" t="s">
        <v>9980</v>
      </c>
      <c r="I3401" s="11" t="str">
        <f t="shared" si="530"/>
        <v>卖家未填</v>
      </c>
      <c r="J3401" s="11" t="str">
        <f t="shared" si="531"/>
        <v>260</v>
      </c>
      <c r="K3401" s="11" t="str">
        <f t="shared" si="532"/>
        <v>卖家未填</v>
      </c>
      <c r="L3401" s="11" t="str">
        <f t="shared" si="533"/>
        <v>卖家未填</v>
      </c>
      <c r="M3401" s="11" t="str">
        <f t="shared" si="534"/>
        <v>提子饼</v>
      </c>
      <c r="N3401" s="11" t="s">
        <v>2668</v>
      </c>
      <c r="O3401" s="11" t="s">
        <v>4629</v>
      </c>
      <c r="P3401" s="12">
        <v>15</v>
      </c>
      <c r="Q3401" s="12"/>
      <c r="R3401" s="11">
        <v>15</v>
      </c>
      <c r="S3401" s="13">
        <f t="shared" si="535"/>
        <v>33.813559322033896</v>
      </c>
      <c r="T3401" s="11">
        <v>59</v>
      </c>
      <c r="U3401" s="11">
        <v>133</v>
      </c>
      <c r="V3401" s="14">
        <f t="shared" si="536"/>
        <v>1995</v>
      </c>
      <c r="W3401" s="11">
        <v>121</v>
      </c>
      <c r="X3401" s="11">
        <v>1190</v>
      </c>
      <c r="Y3401" s="11">
        <v>19686236109</v>
      </c>
      <c r="Z3401" s="11">
        <v>36355612</v>
      </c>
      <c r="AA3401" s="15">
        <f t="shared" si="537"/>
        <v>42027.528865740736</v>
      </c>
      <c r="AB3401" s="16" t="str">
        <f t="shared" si="538"/>
        <v>点击查看</v>
      </c>
      <c r="AC3401" s="11">
        <f t="shared" si="539"/>
        <v>2008</v>
      </c>
      <c r="AD3401" s="11"/>
      <c r="AE3401" s="11" t="s">
        <v>6878</v>
      </c>
      <c r="AF3401" s="11" t="s">
        <v>8990</v>
      </c>
      <c r="AG3401" s="11" t="s">
        <v>13015</v>
      </c>
    </row>
    <row r="3402" spans="1:33" x14ac:dyDescent="0.15">
      <c r="A3402" s="11" t="s">
        <v>14687</v>
      </c>
      <c r="B3402" s="11" t="s">
        <v>15935</v>
      </c>
      <c r="C3402" s="11" t="s">
        <v>14689</v>
      </c>
      <c r="D3402" s="17">
        <v>41683</v>
      </c>
      <c r="E3402" s="11" t="s">
        <v>14729</v>
      </c>
      <c r="F3402" s="11" t="s">
        <v>14776</v>
      </c>
      <c r="G3402" s="11" t="s">
        <v>63</v>
      </c>
      <c r="H3402" s="11" t="s">
        <v>16462</v>
      </c>
      <c r="I3402" s="11" t="str">
        <f t="shared" si="530"/>
        <v>卖家未填</v>
      </c>
      <c r="J3402" s="11" t="str">
        <f t="shared" si="531"/>
        <v>420</v>
      </c>
      <c r="K3402" s="11" t="str">
        <f t="shared" si="532"/>
        <v>卖家未填</v>
      </c>
      <c r="L3402" s="11" t="str">
        <f t="shared" si="533"/>
        <v>卖家未填</v>
      </c>
      <c r="M3402" s="11" t="str">
        <f t="shared" si="534"/>
        <v>费列罗T3</v>
      </c>
      <c r="N3402" s="11" t="s">
        <v>2799</v>
      </c>
      <c r="O3402" s="11" t="s">
        <v>5306</v>
      </c>
      <c r="P3402" s="12" t="s">
        <v>10697</v>
      </c>
      <c r="Q3402" s="12">
        <v>25.9</v>
      </c>
      <c r="R3402" s="11">
        <v>25.9</v>
      </c>
      <c r="S3402" s="13">
        <f t="shared" si="535"/>
        <v>36.931481481481484</v>
      </c>
      <c r="T3402" s="11">
        <v>54</v>
      </c>
      <c r="U3402" s="11">
        <v>77</v>
      </c>
      <c r="V3402" s="14">
        <f t="shared" si="536"/>
        <v>1994.3</v>
      </c>
      <c r="W3402" s="11">
        <v>260</v>
      </c>
      <c r="X3402" s="11">
        <v>1540</v>
      </c>
      <c r="Y3402" s="11">
        <v>41522736939</v>
      </c>
      <c r="Z3402" s="11">
        <v>108693557</v>
      </c>
      <c r="AA3402" s="15">
        <f t="shared" si="537"/>
        <v>42029.624374999999</v>
      </c>
      <c r="AB3402" s="16" t="str">
        <f t="shared" si="538"/>
        <v>点击查看</v>
      </c>
      <c r="AC3402" s="11">
        <f t="shared" si="539"/>
        <v>2014</v>
      </c>
      <c r="AD3402" s="11"/>
      <c r="AE3402" s="11" t="s">
        <v>6955</v>
      </c>
      <c r="AF3402" s="11" t="s">
        <v>9034</v>
      </c>
      <c r="AG3402" s="11" t="s">
        <v>13142</v>
      </c>
    </row>
    <row r="3403" spans="1:33" x14ac:dyDescent="0.15">
      <c r="A3403" s="11" t="s">
        <v>14701</v>
      </c>
      <c r="B3403" s="11" t="s">
        <v>15072</v>
      </c>
      <c r="C3403" s="11" t="s">
        <v>14702</v>
      </c>
      <c r="D3403" s="11"/>
      <c r="E3403" s="11" t="s">
        <v>20</v>
      </c>
      <c r="F3403" s="11" t="s">
        <v>20</v>
      </c>
      <c r="G3403" s="11" t="s">
        <v>20</v>
      </c>
      <c r="H3403" s="11" t="s">
        <v>8449</v>
      </c>
      <c r="I3403" s="11" t="str">
        <f t="shared" si="530"/>
        <v>卖家未填</v>
      </c>
      <c r="J3403" s="11" t="str">
        <f t="shared" si="531"/>
        <v>500</v>
      </c>
      <c r="K3403" s="11" t="str">
        <f t="shared" si="532"/>
        <v>卖家未填</v>
      </c>
      <c r="L3403" s="11" t="str">
        <f t="shared" si="533"/>
        <v>卖家未填</v>
      </c>
      <c r="M3403" s="11" t="str">
        <f t="shared" si="534"/>
        <v>正宗话梅糖500g</v>
      </c>
      <c r="N3403" s="11" t="s">
        <v>3113</v>
      </c>
      <c r="O3403" s="11" t="s">
        <v>5416</v>
      </c>
      <c r="P3403" s="12">
        <v>56.4</v>
      </c>
      <c r="Q3403" s="12">
        <v>18.8</v>
      </c>
      <c r="R3403" s="11">
        <v>18.8</v>
      </c>
      <c r="S3403" s="13">
        <f t="shared" si="535"/>
        <v>46.344186046511631</v>
      </c>
      <c r="T3403" s="11">
        <v>43</v>
      </c>
      <c r="U3403" s="11">
        <v>106</v>
      </c>
      <c r="V3403" s="14">
        <f t="shared" si="536"/>
        <v>1992.8000000000002</v>
      </c>
      <c r="W3403" s="11"/>
      <c r="X3403" s="11"/>
      <c r="Y3403" s="11">
        <v>40467079628</v>
      </c>
      <c r="Z3403" s="11">
        <v>102701981</v>
      </c>
      <c r="AA3403" s="15" t="str">
        <f t="shared" si="537"/>
        <v/>
      </c>
      <c r="AB3403" s="16" t="str">
        <f t="shared" si="538"/>
        <v>点击查看</v>
      </c>
      <c r="AC3403" s="11">
        <f t="shared" si="539"/>
        <v>1900</v>
      </c>
      <c r="AD3403" s="11"/>
      <c r="AE3403" s="11"/>
      <c r="AF3403" s="11" t="s">
        <v>8174</v>
      </c>
      <c r="AG3403" s="11" t="s">
        <v>13449</v>
      </c>
    </row>
    <row r="3404" spans="1:33" x14ac:dyDescent="0.15">
      <c r="A3404" s="11" t="s">
        <v>14703</v>
      </c>
      <c r="B3404" s="11" t="s">
        <v>16230</v>
      </c>
      <c r="C3404" s="11" t="s">
        <v>14704</v>
      </c>
      <c r="D3404" s="17">
        <v>41223</v>
      </c>
      <c r="E3404" s="11" t="s">
        <v>14723</v>
      </c>
      <c r="F3404" s="11" t="s">
        <v>14745</v>
      </c>
      <c r="G3404" s="11" t="s">
        <v>39</v>
      </c>
      <c r="H3404" s="11" t="s">
        <v>16463</v>
      </c>
      <c r="I3404" s="11" t="str">
        <f t="shared" si="530"/>
        <v>卖家未填</v>
      </c>
      <c r="J3404" s="11" t="str">
        <f t="shared" si="531"/>
        <v>900</v>
      </c>
      <c r="K3404" s="11" t="str">
        <f t="shared" si="532"/>
        <v>卖家未填</v>
      </c>
      <c r="L3404" s="11" t="str">
        <f t="shared" si="533"/>
        <v>卖家未填</v>
      </c>
      <c r="M3404" s="11" t="str">
        <f t="shared" si="534"/>
        <v>卖家未填</v>
      </c>
      <c r="N3404" s="11" t="s">
        <v>3667</v>
      </c>
      <c r="O3404" s="11" t="s">
        <v>5590</v>
      </c>
      <c r="P3404" s="12">
        <v>99.8</v>
      </c>
      <c r="Q3404" s="12">
        <v>39.799999999999997</v>
      </c>
      <c r="R3404" s="11">
        <v>39.799999999999997</v>
      </c>
      <c r="S3404" s="13">
        <f t="shared" si="535"/>
        <v>64.193548387096769</v>
      </c>
      <c r="T3404" s="11">
        <v>31</v>
      </c>
      <c r="U3404" s="11">
        <v>50</v>
      </c>
      <c r="V3404" s="14">
        <f t="shared" si="536"/>
        <v>1989.9999999999998</v>
      </c>
      <c r="W3404" s="11">
        <v>18</v>
      </c>
      <c r="X3404" s="11">
        <v>24</v>
      </c>
      <c r="Y3404" s="11">
        <v>42935808631</v>
      </c>
      <c r="Z3404" s="11">
        <v>100956959</v>
      </c>
      <c r="AA3404" s="15">
        <f t="shared" si="537"/>
        <v>42032.847152777773</v>
      </c>
      <c r="AB3404" s="16" t="str">
        <f t="shared" si="538"/>
        <v>点击查看</v>
      </c>
      <c r="AC3404" s="11">
        <f t="shared" si="539"/>
        <v>2012</v>
      </c>
      <c r="AD3404" s="11"/>
      <c r="AE3404" s="11" t="s">
        <v>7514</v>
      </c>
      <c r="AF3404" s="11" t="s">
        <v>9264</v>
      </c>
      <c r="AG3404" s="11" t="s">
        <v>13985</v>
      </c>
    </row>
    <row r="3405" spans="1:33" x14ac:dyDescent="0.15">
      <c r="A3405" s="11" t="s">
        <v>14690</v>
      </c>
      <c r="B3405" s="11" t="s">
        <v>15225</v>
      </c>
      <c r="C3405" s="11" t="s">
        <v>14691</v>
      </c>
      <c r="D3405" s="11"/>
      <c r="E3405" s="11" t="s">
        <v>14719</v>
      </c>
      <c r="F3405" s="11" t="s">
        <v>14733</v>
      </c>
      <c r="G3405" s="11" t="s">
        <v>29</v>
      </c>
      <c r="H3405" s="11" t="s">
        <v>9533</v>
      </c>
      <c r="I3405" s="11" t="str">
        <f t="shared" si="530"/>
        <v>卖家未填</v>
      </c>
      <c r="J3405" s="11" t="str">
        <f t="shared" si="531"/>
        <v>420</v>
      </c>
      <c r="K3405" s="11" t="str">
        <f t="shared" si="532"/>
        <v>卖家未填</v>
      </c>
      <c r="L3405" s="11" t="str">
        <f t="shared" si="533"/>
        <v>卖家未填</v>
      </c>
      <c r="M3405" s="11" t="str">
        <f t="shared" si="534"/>
        <v>猴菇饼干420</v>
      </c>
      <c r="N3405" s="11" t="s">
        <v>2184</v>
      </c>
      <c r="O3405" s="11"/>
      <c r="P3405" s="12">
        <v>19</v>
      </c>
      <c r="Q3405" s="12">
        <v>9.9</v>
      </c>
      <c r="R3405" s="11">
        <v>9.9</v>
      </c>
      <c r="S3405" s="13">
        <f t="shared" si="535"/>
        <v>23.138372093023257</v>
      </c>
      <c r="T3405" s="11">
        <v>86</v>
      </c>
      <c r="U3405" s="11">
        <v>201</v>
      </c>
      <c r="V3405" s="14">
        <f t="shared" si="536"/>
        <v>1989.9</v>
      </c>
      <c r="W3405" s="11">
        <v>1389</v>
      </c>
      <c r="X3405" s="11">
        <v>908</v>
      </c>
      <c r="Y3405" s="11">
        <v>41515954687</v>
      </c>
      <c r="Z3405" s="11">
        <v>107383799</v>
      </c>
      <c r="AA3405" s="15" t="str">
        <f t="shared" si="537"/>
        <v/>
      </c>
      <c r="AB3405" s="16" t="str">
        <f t="shared" si="538"/>
        <v>点击查看</v>
      </c>
      <c r="AC3405" s="11">
        <f t="shared" si="539"/>
        <v>1900</v>
      </c>
      <c r="AD3405" s="11"/>
      <c r="AE3405" s="11"/>
      <c r="AF3405" s="11" t="s">
        <v>7989</v>
      </c>
      <c r="AG3405" s="11" t="s">
        <v>12553</v>
      </c>
    </row>
    <row r="3406" spans="1:33" x14ac:dyDescent="0.15">
      <c r="A3406" s="11" t="s">
        <v>14687</v>
      </c>
      <c r="B3406" s="11" t="s">
        <v>15985</v>
      </c>
      <c r="C3406" s="11" t="s">
        <v>14692</v>
      </c>
      <c r="D3406" s="17">
        <v>40862</v>
      </c>
      <c r="E3406" s="11" t="s">
        <v>87</v>
      </c>
      <c r="F3406" s="11" t="s">
        <v>87</v>
      </c>
      <c r="G3406" s="11" t="s">
        <v>87</v>
      </c>
      <c r="H3406" s="11" t="s">
        <v>9500</v>
      </c>
      <c r="I3406" s="11" t="str">
        <f t="shared" si="530"/>
        <v>卖家未填</v>
      </c>
      <c r="J3406" s="11" t="str">
        <f t="shared" si="531"/>
        <v>500</v>
      </c>
      <c r="K3406" s="11" t="str">
        <f t="shared" si="532"/>
        <v>卖家未填</v>
      </c>
      <c r="L3406" s="11" t="str">
        <f t="shared" si="533"/>
        <v>卖家未填</v>
      </c>
      <c r="M3406" s="11" t="str">
        <f t="shared" si="534"/>
        <v>卖家未填</v>
      </c>
      <c r="N3406" s="11" t="s">
        <v>2951</v>
      </c>
      <c r="O3406" s="11" t="s">
        <v>4535</v>
      </c>
      <c r="P3406" s="12">
        <v>9.9</v>
      </c>
      <c r="Q3406" s="12">
        <v>8.8000000000000007</v>
      </c>
      <c r="R3406" s="11">
        <v>8.8000000000000007</v>
      </c>
      <c r="S3406" s="13">
        <f t="shared" si="535"/>
        <v>41.433333333333337</v>
      </c>
      <c r="T3406" s="11">
        <v>48</v>
      </c>
      <c r="U3406" s="11">
        <v>226</v>
      </c>
      <c r="V3406" s="14">
        <f t="shared" si="536"/>
        <v>1988.8000000000002</v>
      </c>
      <c r="W3406" s="11">
        <v>38</v>
      </c>
      <c r="X3406" s="11">
        <v>137</v>
      </c>
      <c r="Y3406" s="11">
        <v>16590822578</v>
      </c>
      <c r="Z3406" s="11">
        <v>69652507</v>
      </c>
      <c r="AA3406" s="15">
        <f t="shared" si="537"/>
        <v>42027.731539351851</v>
      </c>
      <c r="AB3406" s="16" t="str">
        <f t="shared" si="538"/>
        <v>点击查看</v>
      </c>
      <c r="AC3406" s="11">
        <f t="shared" si="539"/>
        <v>2011</v>
      </c>
      <c r="AD3406" s="11"/>
      <c r="AE3406" s="11" t="s">
        <v>7057</v>
      </c>
      <c r="AF3406" s="11"/>
      <c r="AG3406" s="11" t="s">
        <v>13291</v>
      </c>
    </row>
    <row r="3407" spans="1:33" x14ac:dyDescent="0.15">
      <c r="A3407" s="11" t="s">
        <v>14701</v>
      </c>
      <c r="B3407" s="11" t="s">
        <v>15135</v>
      </c>
      <c r="C3407" s="11" t="s">
        <v>14702</v>
      </c>
      <c r="D3407" s="11"/>
      <c r="E3407" s="11" t="s">
        <v>14780</v>
      </c>
      <c r="F3407" s="11" t="s">
        <v>14781</v>
      </c>
      <c r="G3407" s="11" t="s">
        <v>67</v>
      </c>
      <c r="H3407" s="11" t="s">
        <v>9860</v>
      </c>
      <c r="I3407" s="11" t="str">
        <f t="shared" si="530"/>
        <v>海南椰子糕</v>
      </c>
      <c r="J3407" s="11" t="str">
        <f t="shared" si="531"/>
        <v>200</v>
      </c>
      <c r="K3407" s="11" t="str">
        <f t="shared" si="532"/>
        <v>卖家未填</v>
      </c>
      <c r="L3407" s="11" t="str">
        <f t="shared" si="533"/>
        <v>卖家未填</v>
      </c>
      <c r="M3407" s="11" t="str">
        <f t="shared" si="534"/>
        <v>椰糯糕</v>
      </c>
      <c r="N3407" s="11" t="s">
        <v>3395</v>
      </c>
      <c r="O3407" s="11"/>
      <c r="P3407" s="12">
        <v>18</v>
      </c>
      <c r="Q3407" s="12">
        <v>10.8</v>
      </c>
      <c r="R3407" s="11">
        <v>10.8</v>
      </c>
      <c r="S3407" s="13">
        <f t="shared" si="535"/>
        <v>53.708108108108107</v>
      </c>
      <c r="T3407" s="11">
        <v>37</v>
      </c>
      <c r="U3407" s="11">
        <v>184</v>
      </c>
      <c r="V3407" s="14">
        <f t="shared" si="536"/>
        <v>1987.2</v>
      </c>
      <c r="W3407" s="11">
        <v>27</v>
      </c>
      <c r="X3407" s="11">
        <v>24</v>
      </c>
      <c r="Y3407" s="11">
        <v>43228394789</v>
      </c>
      <c r="Z3407" s="11">
        <v>108535235</v>
      </c>
      <c r="AA3407" s="15" t="str">
        <f t="shared" si="537"/>
        <v/>
      </c>
      <c r="AB3407" s="16" t="str">
        <f t="shared" si="538"/>
        <v>点击查看</v>
      </c>
      <c r="AC3407" s="11">
        <f t="shared" si="539"/>
        <v>1900</v>
      </c>
      <c r="AD3407" s="11"/>
      <c r="AE3407" s="11"/>
      <c r="AF3407" s="11" t="s">
        <v>8483</v>
      </c>
      <c r="AG3407" s="11" t="s">
        <v>13724</v>
      </c>
    </row>
    <row r="3408" spans="1:33" x14ac:dyDescent="0.15">
      <c r="A3408" s="11" t="s">
        <v>14701</v>
      </c>
      <c r="B3408" s="11" t="s">
        <v>14907</v>
      </c>
      <c r="C3408" s="11" t="s">
        <v>14702</v>
      </c>
      <c r="D3408" s="11"/>
      <c r="E3408" s="11" t="s">
        <v>17</v>
      </c>
      <c r="F3408" s="11" t="s">
        <v>17</v>
      </c>
      <c r="G3408" s="11" t="s">
        <v>17</v>
      </c>
      <c r="H3408" s="11" t="s">
        <v>9533</v>
      </c>
      <c r="I3408" s="11" t="str">
        <f t="shared" si="530"/>
        <v>卖家未填</v>
      </c>
      <c r="J3408" s="11" t="str">
        <f t="shared" si="531"/>
        <v>800</v>
      </c>
      <c r="K3408" s="11" t="str">
        <f t="shared" si="532"/>
        <v>卖家未填</v>
      </c>
      <c r="L3408" s="11" t="str">
        <f t="shared" si="533"/>
        <v>卖家未填</v>
      </c>
      <c r="M3408" s="11" t="str">
        <f t="shared" si="534"/>
        <v>黄金肉松条1000g</v>
      </c>
      <c r="N3408" s="11" t="s">
        <v>3150</v>
      </c>
      <c r="O3408" s="11" t="s">
        <v>4373</v>
      </c>
      <c r="P3408" s="12">
        <v>69.8</v>
      </c>
      <c r="Q3408" s="12">
        <v>25.8</v>
      </c>
      <c r="R3408" s="11">
        <v>25.8</v>
      </c>
      <c r="S3408" s="13">
        <f t="shared" si="535"/>
        <v>47.300000000000004</v>
      </c>
      <c r="T3408" s="11">
        <v>42</v>
      </c>
      <c r="U3408" s="11">
        <v>77</v>
      </c>
      <c r="V3408" s="14">
        <f t="shared" si="536"/>
        <v>1986.6000000000001</v>
      </c>
      <c r="W3408" s="11">
        <v>49</v>
      </c>
      <c r="X3408" s="11">
        <v>127</v>
      </c>
      <c r="Y3408" s="11">
        <v>42447199429</v>
      </c>
      <c r="Z3408" s="11">
        <v>111682125</v>
      </c>
      <c r="AA3408" s="15" t="str">
        <f t="shared" si="537"/>
        <v/>
      </c>
      <c r="AB3408" s="16" t="str">
        <f t="shared" si="538"/>
        <v>点击查看</v>
      </c>
      <c r="AC3408" s="11">
        <f t="shared" si="539"/>
        <v>1900</v>
      </c>
      <c r="AD3408" s="11"/>
      <c r="AE3408" s="11"/>
      <c r="AF3408" s="11" t="s">
        <v>7989</v>
      </c>
      <c r="AG3408" s="11" t="s">
        <v>13486</v>
      </c>
    </row>
    <row r="3409" spans="1:33" x14ac:dyDescent="0.15">
      <c r="A3409" s="11" t="s">
        <v>14687</v>
      </c>
      <c r="B3409" s="11" t="s">
        <v>15448</v>
      </c>
      <c r="C3409" s="11" t="s">
        <v>14686</v>
      </c>
      <c r="D3409" s="17">
        <v>41880</v>
      </c>
      <c r="E3409" s="11" t="s">
        <v>14742</v>
      </c>
      <c r="F3409" s="11" t="s">
        <v>14753</v>
      </c>
      <c r="G3409" s="11" t="s">
        <v>46</v>
      </c>
      <c r="H3409" s="11" t="s">
        <v>9964</v>
      </c>
      <c r="I3409" s="11" t="str">
        <f t="shared" si="530"/>
        <v>卖家未填</v>
      </c>
      <c r="J3409" s="11" t="str">
        <f t="shared" si="531"/>
        <v>200</v>
      </c>
      <c r="K3409" s="11" t="str">
        <f t="shared" si="532"/>
        <v>卖家未填</v>
      </c>
      <c r="L3409" s="11" t="str">
        <f t="shared" si="533"/>
        <v>卖家未填</v>
      </c>
      <c r="M3409" s="11" t="str">
        <f t="shared" si="534"/>
        <v>综合水果味糖果</v>
      </c>
      <c r="N3409" s="11" t="s">
        <v>2582</v>
      </c>
      <c r="O3409" s="11" t="s">
        <v>4783</v>
      </c>
      <c r="P3409" s="12">
        <v>25</v>
      </c>
      <c r="Q3409" s="12">
        <v>14.5</v>
      </c>
      <c r="R3409" s="11">
        <v>14.5</v>
      </c>
      <c r="S3409" s="13">
        <f t="shared" si="535"/>
        <v>32.04032258064516</v>
      </c>
      <c r="T3409" s="11">
        <v>62</v>
      </c>
      <c r="U3409" s="11">
        <v>137</v>
      </c>
      <c r="V3409" s="14">
        <f t="shared" si="536"/>
        <v>1986.5</v>
      </c>
      <c r="W3409" s="11">
        <v>112</v>
      </c>
      <c r="X3409" s="11">
        <v>372</v>
      </c>
      <c r="Y3409" s="11">
        <v>41323837627</v>
      </c>
      <c r="Z3409" s="11">
        <v>113166664</v>
      </c>
      <c r="AA3409" s="15">
        <f t="shared" si="537"/>
        <v>42026.403668981482</v>
      </c>
      <c r="AB3409" s="16" t="str">
        <f t="shared" si="538"/>
        <v>点击查看</v>
      </c>
      <c r="AC3409" s="11">
        <f t="shared" si="539"/>
        <v>2014</v>
      </c>
      <c r="AD3409" s="11"/>
      <c r="AE3409" s="11" t="s">
        <v>6827</v>
      </c>
      <c r="AF3409" s="11" t="s">
        <v>8963</v>
      </c>
      <c r="AG3409" s="11" t="s">
        <v>12933</v>
      </c>
    </row>
    <row r="3410" spans="1:33" x14ac:dyDescent="0.15">
      <c r="A3410" s="11" t="s">
        <v>14687</v>
      </c>
      <c r="B3410" s="11" t="s">
        <v>15959</v>
      </c>
      <c r="C3410" s="11" t="s">
        <v>14697</v>
      </c>
      <c r="D3410" s="17">
        <v>41921</v>
      </c>
      <c r="E3410" s="11" t="s">
        <v>14713</v>
      </c>
      <c r="F3410" s="11" t="s">
        <v>14717</v>
      </c>
      <c r="G3410" s="11" t="s">
        <v>18</v>
      </c>
      <c r="H3410" s="11" t="s">
        <v>9780</v>
      </c>
      <c r="I3410" s="11" t="str">
        <f t="shared" si="530"/>
        <v>卖家未填</v>
      </c>
      <c r="J3410" s="11" t="str">
        <f t="shared" si="531"/>
        <v>468</v>
      </c>
      <c r="K3410" s="11" t="str">
        <f t="shared" si="532"/>
        <v>卖家未填</v>
      </c>
      <c r="L3410" s="11" t="str">
        <f t="shared" si="533"/>
        <v>卖家未填</v>
      </c>
      <c r="M3410" s="11" t="str">
        <f t="shared" si="534"/>
        <v>黑糖话梅硬糖468g</v>
      </c>
      <c r="N3410" s="11" t="s">
        <v>2854</v>
      </c>
      <c r="O3410" s="11" t="s">
        <v>5010</v>
      </c>
      <c r="P3410" s="12">
        <v>36.799999999999997</v>
      </c>
      <c r="Q3410" s="12">
        <v>24.8</v>
      </c>
      <c r="R3410" s="11">
        <v>24.8</v>
      </c>
      <c r="S3410" s="13">
        <f t="shared" si="535"/>
        <v>38.901960784313722</v>
      </c>
      <c r="T3410" s="11">
        <v>51</v>
      </c>
      <c r="U3410" s="11">
        <v>80</v>
      </c>
      <c r="V3410" s="14">
        <f t="shared" si="536"/>
        <v>1984</v>
      </c>
      <c r="W3410" s="11">
        <v>19</v>
      </c>
      <c r="X3410" s="11">
        <v>17</v>
      </c>
      <c r="Y3410" s="11">
        <v>43201468728</v>
      </c>
      <c r="Z3410" s="11">
        <v>114125065</v>
      </c>
      <c r="AA3410" s="15">
        <f t="shared" si="537"/>
        <v>42026.697337962964</v>
      </c>
      <c r="AB3410" s="16" t="str">
        <f t="shared" si="538"/>
        <v>点击查看</v>
      </c>
      <c r="AC3410" s="11">
        <f t="shared" si="539"/>
        <v>2014</v>
      </c>
      <c r="AD3410" s="11"/>
      <c r="AE3410" s="11" t="s">
        <v>6993</v>
      </c>
      <c r="AF3410" s="11" t="s">
        <v>8680</v>
      </c>
      <c r="AG3410" s="11" t="s">
        <v>13196</v>
      </c>
    </row>
    <row r="3411" spans="1:33" x14ac:dyDescent="0.15">
      <c r="A3411" s="11" t="s">
        <v>14703</v>
      </c>
      <c r="B3411" s="11" t="s">
        <v>15716</v>
      </c>
      <c r="C3411" s="11" t="s">
        <v>14708</v>
      </c>
      <c r="D3411" s="17">
        <v>40605</v>
      </c>
      <c r="E3411" s="11" t="s">
        <v>14780</v>
      </c>
      <c r="F3411" s="11" t="s">
        <v>14781</v>
      </c>
      <c r="G3411" s="11" t="s">
        <v>67</v>
      </c>
      <c r="H3411" s="11" t="s">
        <v>9860</v>
      </c>
      <c r="I3411" s="11" t="str">
        <f t="shared" si="530"/>
        <v>卖家未填</v>
      </c>
      <c r="J3411" s="11" t="str">
        <f t="shared" si="531"/>
        <v>750</v>
      </c>
      <c r="K3411" s="11" t="str">
        <f t="shared" si="532"/>
        <v>卖家未填</v>
      </c>
      <c r="L3411" s="11" t="str">
        <f t="shared" si="533"/>
        <v>卖家未填</v>
      </c>
      <c r="M3411" s="11" t="str">
        <f t="shared" si="534"/>
        <v>传统特浓椰子糖</v>
      </c>
      <c r="N3411" s="11" t="s">
        <v>3389</v>
      </c>
      <c r="O3411" s="11" t="s">
        <v>4428</v>
      </c>
      <c r="P3411" s="12">
        <v>45</v>
      </c>
      <c r="Q3411" s="12">
        <v>32</v>
      </c>
      <c r="R3411" s="11">
        <v>32</v>
      </c>
      <c r="S3411" s="13">
        <f t="shared" si="535"/>
        <v>53.621621621621621</v>
      </c>
      <c r="T3411" s="11">
        <v>37</v>
      </c>
      <c r="U3411" s="11">
        <v>62</v>
      </c>
      <c r="V3411" s="14">
        <f t="shared" si="536"/>
        <v>1984</v>
      </c>
      <c r="W3411" s="11">
        <v>99</v>
      </c>
      <c r="X3411" s="11">
        <v>2152</v>
      </c>
      <c r="Y3411" s="11">
        <v>9471738538</v>
      </c>
      <c r="Z3411" s="11">
        <v>65200336</v>
      </c>
      <c r="AA3411" s="15">
        <f t="shared" si="537"/>
        <v>42030.626574074078</v>
      </c>
      <c r="AB3411" s="16" t="str">
        <f t="shared" si="538"/>
        <v>点击查看</v>
      </c>
      <c r="AC3411" s="11">
        <f t="shared" si="539"/>
        <v>2011</v>
      </c>
      <c r="AD3411" s="11"/>
      <c r="AE3411" s="11" t="s">
        <v>7346</v>
      </c>
      <c r="AF3411" s="11" t="s">
        <v>8820</v>
      </c>
      <c r="AG3411" s="11" t="s">
        <v>13718</v>
      </c>
    </row>
    <row r="3412" spans="1:33" x14ac:dyDescent="0.15">
      <c r="A3412" s="11" t="s">
        <v>14687</v>
      </c>
      <c r="B3412" s="11" t="s">
        <v>15303</v>
      </c>
      <c r="C3412" s="11" t="s">
        <v>14696</v>
      </c>
      <c r="D3412" s="17">
        <v>41600</v>
      </c>
      <c r="E3412" s="11" t="s">
        <v>14731</v>
      </c>
      <c r="F3412" s="11" t="s">
        <v>14811</v>
      </c>
      <c r="G3412" s="11" t="s">
        <v>95</v>
      </c>
      <c r="H3412" s="11" t="s">
        <v>9654</v>
      </c>
      <c r="I3412" s="11" t="str">
        <f t="shared" si="530"/>
        <v>卖家未填</v>
      </c>
      <c r="J3412" s="11" t="str">
        <f t="shared" si="531"/>
        <v>750</v>
      </c>
      <c r="K3412" s="11" t="str">
        <f t="shared" si="532"/>
        <v>卖家未填</v>
      </c>
      <c r="L3412" s="11" t="str">
        <f t="shared" si="533"/>
        <v>卖家未填</v>
      </c>
      <c r="M3412" s="11" t="str">
        <f t="shared" si="534"/>
        <v>aixi糖750g散装</v>
      </c>
      <c r="N3412" s="11" t="s">
        <v>2850</v>
      </c>
      <c r="O3412" s="11" t="s">
        <v>5319</v>
      </c>
      <c r="P3412" s="12">
        <v>29.6</v>
      </c>
      <c r="Q3412" s="12"/>
      <c r="R3412" s="11">
        <v>29.6</v>
      </c>
      <c r="S3412" s="13">
        <f t="shared" si="535"/>
        <v>38.138461538461542</v>
      </c>
      <c r="T3412" s="11">
        <v>52</v>
      </c>
      <c r="U3412" s="11">
        <v>67</v>
      </c>
      <c r="V3412" s="14">
        <f t="shared" si="536"/>
        <v>1983.2</v>
      </c>
      <c r="W3412" s="11"/>
      <c r="X3412" s="11"/>
      <c r="Y3412" s="11">
        <v>42896509925</v>
      </c>
      <c r="Z3412" s="11">
        <v>107614491</v>
      </c>
      <c r="AA3412" s="15">
        <f t="shared" si="537"/>
        <v>42032.607638888891</v>
      </c>
      <c r="AB3412" s="16" t="str">
        <f t="shared" si="538"/>
        <v>点击查看</v>
      </c>
      <c r="AC3412" s="11">
        <f t="shared" si="539"/>
        <v>2013</v>
      </c>
      <c r="AD3412" s="11"/>
      <c r="AE3412" s="11" t="s">
        <v>6989</v>
      </c>
      <c r="AF3412" s="11" t="s">
        <v>8430</v>
      </c>
      <c r="AG3412" s="11" t="s">
        <v>13192</v>
      </c>
    </row>
    <row r="3413" spans="1:33" x14ac:dyDescent="0.15">
      <c r="A3413" s="11" t="s">
        <v>14677</v>
      </c>
      <c r="B3413" s="11" t="s">
        <v>9447</v>
      </c>
      <c r="C3413" s="11" t="s">
        <v>14677</v>
      </c>
      <c r="D3413" s="11"/>
      <c r="E3413" s="11" t="s">
        <v>14723</v>
      </c>
      <c r="F3413" s="11" t="s">
        <v>14724</v>
      </c>
      <c r="G3413" s="11" t="s">
        <v>23</v>
      </c>
      <c r="H3413" s="11" t="s">
        <v>7983</v>
      </c>
      <c r="I3413" s="11" t="str">
        <f t="shared" si="530"/>
        <v>卖家未填</v>
      </c>
      <c r="J3413" s="11" t="str">
        <f t="shared" si="531"/>
        <v>卖家未填</v>
      </c>
      <c r="K3413" s="11" t="str">
        <f t="shared" si="532"/>
        <v>卖家未填</v>
      </c>
      <c r="L3413" s="11" t="str">
        <f t="shared" si="533"/>
        <v>卖家未填</v>
      </c>
      <c r="M3413" s="11" t="str">
        <f t="shared" si="534"/>
        <v>卖家未填</v>
      </c>
      <c r="N3413" s="11" t="s">
        <v>1004</v>
      </c>
      <c r="O3413" s="11"/>
      <c r="P3413" s="12">
        <v>12</v>
      </c>
      <c r="Q3413" s="12">
        <v>5.9</v>
      </c>
      <c r="R3413" s="11">
        <v>5.9</v>
      </c>
      <c r="S3413" s="13">
        <f t="shared" si="535"/>
        <v>12.707692307692309</v>
      </c>
      <c r="T3413" s="11">
        <v>156</v>
      </c>
      <c r="U3413" s="11">
        <v>336</v>
      </c>
      <c r="V3413" s="14">
        <f t="shared" si="536"/>
        <v>1982.4</v>
      </c>
      <c r="W3413" s="11">
        <v>2790</v>
      </c>
      <c r="X3413" s="11">
        <v>200</v>
      </c>
      <c r="Y3413" s="11">
        <v>18933542611</v>
      </c>
      <c r="Z3413" s="11">
        <v>101717810</v>
      </c>
      <c r="AA3413" s="15" t="str">
        <f t="shared" si="537"/>
        <v/>
      </c>
      <c r="AB3413" s="16" t="str">
        <f t="shared" si="538"/>
        <v>点击查看</v>
      </c>
      <c r="AC3413" s="11">
        <f t="shared" si="539"/>
        <v>1900</v>
      </c>
      <c r="AD3413" s="11"/>
      <c r="AE3413" s="11"/>
      <c r="AF3413" s="11" t="s">
        <v>7983</v>
      </c>
      <c r="AG3413" s="11"/>
    </row>
    <row r="3414" spans="1:33" x14ac:dyDescent="0.15">
      <c r="A3414" s="11" t="s">
        <v>14701</v>
      </c>
      <c r="B3414" s="11" t="s">
        <v>15655</v>
      </c>
      <c r="C3414" s="11" t="s">
        <v>14702</v>
      </c>
      <c r="D3414" s="11"/>
      <c r="E3414" s="11" t="s">
        <v>14715</v>
      </c>
      <c r="F3414" s="11" t="s">
        <v>14749</v>
      </c>
      <c r="G3414" s="11" t="s">
        <v>43</v>
      </c>
      <c r="H3414" s="11" t="s">
        <v>10495</v>
      </c>
      <c r="I3414" s="11" t="str">
        <f t="shared" si="530"/>
        <v>卖家未填</v>
      </c>
      <c r="J3414" s="11" t="str">
        <f t="shared" si="531"/>
        <v>720</v>
      </c>
      <c r="K3414" s="11" t="str">
        <f t="shared" si="532"/>
        <v>卖家未填</v>
      </c>
      <c r="L3414" s="11" t="str">
        <f t="shared" si="533"/>
        <v>卖家未填</v>
      </c>
      <c r="M3414" s="11" t="str">
        <f t="shared" si="534"/>
        <v>舒为猴头菇饼干720g</v>
      </c>
      <c r="N3414" s="11" t="s">
        <v>4011</v>
      </c>
      <c r="O3414" s="11"/>
      <c r="P3414" s="12">
        <v>58</v>
      </c>
      <c r="Q3414" s="12">
        <v>38</v>
      </c>
      <c r="R3414" s="11">
        <v>38</v>
      </c>
      <c r="S3414" s="13">
        <f t="shared" si="535"/>
        <v>76</v>
      </c>
      <c r="T3414" s="11">
        <v>26</v>
      </c>
      <c r="U3414" s="11">
        <v>52</v>
      </c>
      <c r="V3414" s="14">
        <f t="shared" si="536"/>
        <v>1976</v>
      </c>
      <c r="W3414" s="11">
        <v>41</v>
      </c>
      <c r="X3414" s="11">
        <v>20</v>
      </c>
      <c r="Y3414" s="11">
        <v>42305726010</v>
      </c>
      <c r="Z3414" s="11">
        <v>113462433</v>
      </c>
      <c r="AA3414" s="15" t="str">
        <f t="shared" si="537"/>
        <v/>
      </c>
      <c r="AB3414" s="16" t="str">
        <f t="shared" si="538"/>
        <v>点击查看</v>
      </c>
      <c r="AC3414" s="11">
        <f t="shared" si="539"/>
        <v>1900</v>
      </c>
      <c r="AD3414" s="11"/>
      <c r="AE3414" s="11"/>
      <c r="AF3414" s="11" t="s">
        <v>8791</v>
      </c>
      <c r="AG3414" s="11" t="s">
        <v>14319</v>
      </c>
    </row>
    <row r="3415" spans="1:33" x14ac:dyDescent="0.15">
      <c r="A3415" s="11" t="s">
        <v>14687</v>
      </c>
      <c r="B3415" s="11" t="s">
        <v>15547</v>
      </c>
      <c r="C3415" s="11" t="s">
        <v>14689</v>
      </c>
      <c r="D3415" s="17">
        <v>40738</v>
      </c>
      <c r="E3415" s="11" t="s">
        <v>17</v>
      </c>
      <c r="F3415" s="11" t="s">
        <v>17</v>
      </c>
      <c r="G3415" s="11" t="s">
        <v>17</v>
      </c>
      <c r="H3415" s="11" t="s">
        <v>9974</v>
      </c>
      <c r="I3415" s="11" t="str">
        <f t="shared" si="530"/>
        <v>卖家未填</v>
      </c>
      <c r="J3415" s="11" t="str">
        <f t="shared" si="531"/>
        <v>卖家未填</v>
      </c>
      <c r="K3415" s="11" t="str">
        <f t="shared" si="532"/>
        <v>卖家未填</v>
      </c>
      <c r="L3415" s="11" t="str">
        <f t="shared" si="533"/>
        <v>卖家未填</v>
      </c>
      <c r="M3415" s="11" t="str">
        <f t="shared" si="534"/>
        <v>黑糖蜜麻花</v>
      </c>
      <c r="N3415" s="11" t="s">
        <v>3025</v>
      </c>
      <c r="O3415" s="11" t="s">
        <v>5388</v>
      </c>
      <c r="P3415" s="12">
        <v>20</v>
      </c>
      <c r="Q3415" s="12">
        <v>11.8</v>
      </c>
      <c r="R3415" s="11">
        <v>11.8</v>
      </c>
      <c r="S3415" s="13">
        <f t="shared" si="535"/>
        <v>42.839130434782611</v>
      </c>
      <c r="T3415" s="11">
        <v>46</v>
      </c>
      <c r="U3415" s="11">
        <v>167</v>
      </c>
      <c r="V3415" s="14">
        <f t="shared" si="536"/>
        <v>1970.6000000000001</v>
      </c>
      <c r="W3415" s="11">
        <v>112</v>
      </c>
      <c r="X3415" s="11">
        <v>579</v>
      </c>
      <c r="Y3415" s="11">
        <v>12293171781</v>
      </c>
      <c r="Z3415" s="11">
        <v>67852588</v>
      </c>
      <c r="AA3415" s="15">
        <f t="shared" si="537"/>
        <v>42030.890659722223</v>
      </c>
      <c r="AB3415" s="16" t="str">
        <f t="shared" si="538"/>
        <v>点击查看</v>
      </c>
      <c r="AC3415" s="11">
        <f t="shared" si="539"/>
        <v>2011</v>
      </c>
      <c r="AD3415" s="11"/>
      <c r="AE3415" s="11" t="s">
        <v>7109</v>
      </c>
      <c r="AF3415" s="11" t="s">
        <v>8981</v>
      </c>
      <c r="AG3415" s="11" t="s">
        <v>13365</v>
      </c>
    </row>
    <row r="3416" spans="1:33" x14ac:dyDescent="0.15">
      <c r="A3416" s="11" t="s">
        <v>14687</v>
      </c>
      <c r="B3416" s="11" t="s">
        <v>15704</v>
      </c>
      <c r="C3416" s="11" t="s">
        <v>14688</v>
      </c>
      <c r="D3416" s="17">
        <v>40161</v>
      </c>
      <c r="E3416" s="11" t="s">
        <v>14742</v>
      </c>
      <c r="F3416" s="11" t="s">
        <v>14753</v>
      </c>
      <c r="G3416" s="11" t="s">
        <v>46</v>
      </c>
      <c r="H3416" s="11" t="s">
        <v>9564</v>
      </c>
      <c r="I3416" s="11" t="str">
        <f t="shared" si="530"/>
        <v>黑巧克力</v>
      </c>
      <c r="J3416" s="11" t="str">
        <f t="shared" si="531"/>
        <v>96</v>
      </c>
      <c r="K3416" s="11" t="str">
        <f t="shared" si="532"/>
        <v>卖家未填</v>
      </c>
      <c r="L3416" s="11" t="str">
        <f t="shared" si="533"/>
        <v>卖家未填</v>
      </c>
      <c r="M3416" s="11" t="str">
        <f t="shared" si="534"/>
        <v>卖家未填</v>
      </c>
      <c r="N3416" s="11" t="s">
        <v>2096</v>
      </c>
      <c r="O3416" s="11" t="s">
        <v>4952</v>
      </c>
      <c r="P3416" s="12">
        <v>9.9</v>
      </c>
      <c r="Q3416" s="12"/>
      <c r="R3416" s="11">
        <v>9.9</v>
      </c>
      <c r="S3416" s="13">
        <f t="shared" si="535"/>
        <v>20.633684210526315</v>
      </c>
      <c r="T3416" s="11">
        <v>95</v>
      </c>
      <c r="U3416" s="11">
        <v>198</v>
      </c>
      <c r="V3416" s="14">
        <f t="shared" si="536"/>
        <v>1960.2</v>
      </c>
      <c r="W3416" s="11">
        <v>55</v>
      </c>
      <c r="X3416" s="11">
        <v>45</v>
      </c>
      <c r="Y3416" s="11">
        <v>5996926565</v>
      </c>
      <c r="Z3416" s="11">
        <v>60107003</v>
      </c>
      <c r="AA3416" s="15">
        <f t="shared" si="537"/>
        <v>42030.439629629633</v>
      </c>
      <c r="AB3416" s="16" t="str">
        <f t="shared" si="538"/>
        <v>点击查看</v>
      </c>
      <c r="AC3416" s="11">
        <f t="shared" si="539"/>
        <v>2009</v>
      </c>
      <c r="AD3416" s="11"/>
      <c r="AE3416" s="11" t="s">
        <v>6552</v>
      </c>
      <c r="AF3416" s="11" t="s">
        <v>8559</v>
      </c>
      <c r="AG3416" s="11" t="s">
        <v>12470</v>
      </c>
    </row>
    <row r="3417" spans="1:33" x14ac:dyDescent="0.15">
      <c r="A3417" s="11" t="s">
        <v>14687</v>
      </c>
      <c r="B3417" s="11" t="s">
        <v>15282</v>
      </c>
      <c r="C3417" s="11" t="s">
        <v>14692</v>
      </c>
      <c r="D3417" s="17">
        <v>39811</v>
      </c>
      <c r="E3417" s="11" t="s">
        <v>14719</v>
      </c>
      <c r="F3417" s="11" t="s">
        <v>14733</v>
      </c>
      <c r="G3417" s="11" t="s">
        <v>29</v>
      </c>
      <c r="H3417" s="11" t="s">
        <v>9641</v>
      </c>
      <c r="I3417" s="11" t="str">
        <f t="shared" si="530"/>
        <v>卖家未填</v>
      </c>
      <c r="J3417" s="11" t="str">
        <f t="shared" si="531"/>
        <v>135</v>
      </c>
      <c r="K3417" s="11" t="str">
        <f t="shared" si="532"/>
        <v>卖家未填</v>
      </c>
      <c r="L3417" s="11" t="str">
        <f t="shared" si="533"/>
        <v>卖家未填</v>
      </c>
      <c r="M3417" s="11" t="str">
        <f t="shared" si="534"/>
        <v>手工饼干</v>
      </c>
      <c r="N3417" s="11" t="s">
        <v>2353</v>
      </c>
      <c r="O3417" s="11" t="s">
        <v>5164</v>
      </c>
      <c r="P3417" s="12">
        <v>20</v>
      </c>
      <c r="Q3417" s="12">
        <v>9.9</v>
      </c>
      <c r="R3417" s="11">
        <v>9.9</v>
      </c>
      <c r="S3417" s="13">
        <f t="shared" si="535"/>
        <v>26.48918918918919</v>
      </c>
      <c r="T3417" s="11">
        <v>74</v>
      </c>
      <c r="U3417" s="11">
        <v>198</v>
      </c>
      <c r="V3417" s="14">
        <f t="shared" si="536"/>
        <v>1960.2</v>
      </c>
      <c r="W3417" s="11">
        <v>152</v>
      </c>
      <c r="X3417" s="11">
        <v>359</v>
      </c>
      <c r="Y3417" s="11">
        <v>37397470755</v>
      </c>
      <c r="Z3417" s="11">
        <v>36935556</v>
      </c>
      <c r="AA3417" s="15">
        <f t="shared" si="537"/>
        <v>42028.008518518516</v>
      </c>
      <c r="AB3417" s="16" t="str">
        <f t="shared" si="538"/>
        <v>点击查看</v>
      </c>
      <c r="AC3417" s="11">
        <f t="shared" si="539"/>
        <v>2008</v>
      </c>
      <c r="AD3417" s="11"/>
      <c r="AE3417" s="11" t="s">
        <v>6698</v>
      </c>
      <c r="AF3417" s="11" t="s">
        <v>8404</v>
      </c>
      <c r="AG3417" s="11" t="s">
        <v>12717</v>
      </c>
    </row>
    <row r="3418" spans="1:33" x14ac:dyDescent="0.15">
      <c r="A3418" s="11" t="s">
        <v>14701</v>
      </c>
      <c r="B3418" s="11" t="s">
        <v>14936</v>
      </c>
      <c r="C3418" s="11" t="s">
        <v>14702</v>
      </c>
      <c r="D3418" s="11"/>
      <c r="E3418" s="11" t="s">
        <v>14735</v>
      </c>
      <c r="F3418" s="11" t="s">
        <v>14736</v>
      </c>
      <c r="G3418" s="11" t="s">
        <v>31</v>
      </c>
      <c r="H3418" s="11" t="s">
        <v>9554</v>
      </c>
      <c r="I3418" s="11" t="str">
        <f t="shared" si="530"/>
        <v>卖家未填</v>
      </c>
      <c r="J3418" s="11" t="str">
        <f t="shared" si="531"/>
        <v>500</v>
      </c>
      <c r="K3418" s="11" t="str">
        <f t="shared" si="532"/>
        <v>卖家未填</v>
      </c>
      <c r="L3418" s="11" t="str">
        <f t="shared" si="533"/>
        <v>卖家未填</v>
      </c>
      <c r="M3418" s="11" t="str">
        <f t="shared" si="534"/>
        <v>黑糖话梅糖500g</v>
      </c>
      <c r="N3418" s="11" t="s">
        <v>3174</v>
      </c>
      <c r="O3418" s="11" t="s">
        <v>4396</v>
      </c>
      <c r="P3418" s="12">
        <v>25.8</v>
      </c>
      <c r="Q3418" s="12">
        <v>15.8</v>
      </c>
      <c r="R3418" s="11">
        <v>15.8</v>
      </c>
      <c r="S3418" s="13">
        <f t="shared" si="535"/>
        <v>46.647619047619045</v>
      </c>
      <c r="T3418" s="11">
        <v>42</v>
      </c>
      <c r="U3418" s="11">
        <v>124</v>
      </c>
      <c r="V3418" s="14">
        <f t="shared" si="536"/>
        <v>1959.2</v>
      </c>
      <c r="W3418" s="11">
        <v>38</v>
      </c>
      <c r="X3418" s="11">
        <v>27</v>
      </c>
      <c r="Y3418" s="11">
        <v>42224905723</v>
      </c>
      <c r="Z3418" s="11">
        <v>111890470</v>
      </c>
      <c r="AA3418" s="15" t="str">
        <f t="shared" si="537"/>
        <v/>
      </c>
      <c r="AB3418" s="16" t="str">
        <f t="shared" si="538"/>
        <v>点击查看</v>
      </c>
      <c r="AC3418" s="11">
        <f t="shared" si="539"/>
        <v>1900</v>
      </c>
      <c r="AD3418" s="11"/>
      <c r="AE3418" s="11"/>
      <c r="AF3418" s="11" t="s">
        <v>7968</v>
      </c>
      <c r="AG3418" s="11" t="s">
        <v>13512</v>
      </c>
    </row>
    <row r="3419" spans="1:33" x14ac:dyDescent="0.15">
      <c r="A3419" s="11" t="s">
        <v>14701</v>
      </c>
      <c r="B3419" s="11" t="s">
        <v>15060</v>
      </c>
      <c r="C3419" s="11" t="s">
        <v>14702</v>
      </c>
      <c r="D3419" s="11"/>
      <c r="E3419" s="11" t="s">
        <v>14719</v>
      </c>
      <c r="F3419" s="11" t="s">
        <v>14740</v>
      </c>
      <c r="G3419" s="11" t="s">
        <v>36</v>
      </c>
      <c r="H3419" s="11" t="s">
        <v>9780</v>
      </c>
      <c r="I3419" s="11" t="str">
        <f t="shared" si="530"/>
        <v>卖家未填</v>
      </c>
      <c r="J3419" s="11" t="str">
        <f t="shared" si="531"/>
        <v>220</v>
      </c>
      <c r="K3419" s="11" t="str">
        <f t="shared" si="532"/>
        <v>卖家未填</v>
      </c>
      <c r="L3419" s="11" t="str">
        <f t="shared" si="533"/>
        <v>卖家未填</v>
      </c>
      <c r="M3419" s="11" t="str">
        <f t="shared" si="534"/>
        <v>9.2*12棒棒糖2连包</v>
      </c>
      <c r="N3419" s="11" t="s">
        <v>3562</v>
      </c>
      <c r="O3419" s="11"/>
      <c r="P3419" s="12">
        <v>47.2</v>
      </c>
      <c r="Q3419" s="12">
        <v>28.8</v>
      </c>
      <c r="R3419" s="11">
        <v>28.8</v>
      </c>
      <c r="S3419" s="13">
        <f t="shared" si="535"/>
        <v>59.345454545454551</v>
      </c>
      <c r="T3419" s="11">
        <v>33</v>
      </c>
      <c r="U3419" s="11">
        <v>68</v>
      </c>
      <c r="V3419" s="14">
        <f t="shared" si="536"/>
        <v>1958.4</v>
      </c>
      <c r="W3419" s="11">
        <v>238</v>
      </c>
      <c r="X3419" s="11">
        <v>193</v>
      </c>
      <c r="Y3419" s="11">
        <v>41141714577</v>
      </c>
      <c r="Z3419" s="11">
        <v>69997958</v>
      </c>
      <c r="AA3419" s="15" t="str">
        <f t="shared" si="537"/>
        <v/>
      </c>
      <c r="AB3419" s="16" t="str">
        <f t="shared" si="538"/>
        <v>点击查看</v>
      </c>
      <c r="AC3419" s="11">
        <f t="shared" si="539"/>
        <v>1900</v>
      </c>
      <c r="AD3419" s="11"/>
      <c r="AE3419" s="11"/>
      <c r="AF3419" s="11" t="s">
        <v>7978</v>
      </c>
      <c r="AG3419" s="11" t="s">
        <v>13884</v>
      </c>
    </row>
    <row r="3420" spans="1:33" x14ac:dyDescent="0.15">
      <c r="A3420" s="11" t="s">
        <v>14703</v>
      </c>
      <c r="B3420" s="11" t="s">
        <v>16341</v>
      </c>
      <c r="C3420" s="11" t="s">
        <v>14704</v>
      </c>
      <c r="D3420" s="17">
        <v>41815</v>
      </c>
      <c r="E3420" s="11" t="s">
        <v>14719</v>
      </c>
      <c r="F3420" s="11" t="s">
        <v>14733</v>
      </c>
      <c r="G3420" s="11" t="s">
        <v>29</v>
      </c>
      <c r="H3420" s="11" t="s">
        <v>8178</v>
      </c>
      <c r="I3420" s="11" t="str">
        <f t="shared" si="530"/>
        <v>卖家未填</v>
      </c>
      <c r="J3420" s="11" t="str">
        <f t="shared" si="531"/>
        <v>1080</v>
      </c>
      <c r="K3420" s="11" t="str">
        <f t="shared" si="532"/>
        <v>卖家未填</v>
      </c>
      <c r="L3420" s="11" t="str">
        <f t="shared" si="533"/>
        <v>卖家未填</v>
      </c>
      <c r="M3420" s="11" t="str">
        <f t="shared" si="534"/>
        <v>180g*6盒</v>
      </c>
      <c r="N3420" s="11" t="s">
        <v>4030</v>
      </c>
      <c r="O3420" s="11" t="s">
        <v>4594</v>
      </c>
      <c r="P3420" s="12">
        <v>48</v>
      </c>
      <c r="Q3420" s="12">
        <v>38.4</v>
      </c>
      <c r="R3420" s="11">
        <v>38.4</v>
      </c>
      <c r="S3420" s="13">
        <f t="shared" si="535"/>
        <v>75.323076923076911</v>
      </c>
      <c r="T3420" s="11">
        <v>26</v>
      </c>
      <c r="U3420" s="11">
        <v>51</v>
      </c>
      <c r="V3420" s="14">
        <f t="shared" si="536"/>
        <v>1958.3999999999999</v>
      </c>
      <c r="W3420" s="11">
        <v>17</v>
      </c>
      <c r="X3420" s="11">
        <v>26</v>
      </c>
      <c r="Y3420" s="11">
        <v>42995922491</v>
      </c>
      <c r="Z3420" s="11">
        <v>111699658</v>
      </c>
      <c r="AA3420" s="15">
        <f t="shared" si="537"/>
        <v>42031.684259259258</v>
      </c>
      <c r="AB3420" s="16" t="str">
        <f t="shared" si="538"/>
        <v>点击查看</v>
      </c>
      <c r="AC3420" s="11">
        <f t="shared" si="539"/>
        <v>2014</v>
      </c>
      <c r="AD3420" s="11"/>
      <c r="AE3420" s="11" t="s">
        <v>7742</v>
      </c>
      <c r="AF3420" s="11" t="s">
        <v>8289</v>
      </c>
      <c r="AG3420" s="11" t="s">
        <v>14337</v>
      </c>
    </row>
    <row r="3421" spans="1:33" x14ac:dyDescent="0.15">
      <c r="A3421" s="11" t="s">
        <v>14705</v>
      </c>
      <c r="B3421" s="11" t="s">
        <v>15777</v>
      </c>
      <c r="C3421" s="11" t="s">
        <v>14706</v>
      </c>
      <c r="D3421" s="17">
        <v>40257</v>
      </c>
      <c r="E3421" s="11" t="s">
        <v>14742</v>
      </c>
      <c r="F3421" s="11" t="s">
        <v>14765</v>
      </c>
      <c r="G3421" s="11" t="s">
        <v>55</v>
      </c>
      <c r="H3421" s="11" t="s">
        <v>9523</v>
      </c>
      <c r="I3421" s="11" t="str">
        <f t="shared" si="530"/>
        <v>卖家未填</v>
      </c>
      <c r="J3421" s="11" t="str">
        <f t="shared" si="531"/>
        <v>90</v>
      </c>
      <c r="K3421" s="11" t="str">
        <f t="shared" si="532"/>
        <v>卖家未填</v>
      </c>
      <c r="L3421" s="11" t="str">
        <f t="shared" si="533"/>
        <v>卖家未填</v>
      </c>
      <c r="M3421" s="11" t="str">
        <f t="shared" si="534"/>
        <v>杏仁糖90g</v>
      </c>
      <c r="N3421" s="11" t="s">
        <v>4165</v>
      </c>
      <c r="O3421" s="11" t="s">
        <v>4745</v>
      </c>
      <c r="P3421" s="12">
        <v>8.5</v>
      </c>
      <c r="Q3421" s="12">
        <v>6.7</v>
      </c>
      <c r="R3421" s="11">
        <v>6.7</v>
      </c>
      <c r="S3421" s="13">
        <f t="shared" si="535"/>
        <v>81.516666666666666</v>
      </c>
      <c r="T3421" s="11">
        <v>24</v>
      </c>
      <c r="U3421" s="11">
        <v>292</v>
      </c>
      <c r="V3421" s="14">
        <f t="shared" si="536"/>
        <v>1956.4</v>
      </c>
      <c r="W3421" s="11">
        <v>292</v>
      </c>
      <c r="X3421" s="11">
        <v>1859</v>
      </c>
      <c r="Y3421" s="11">
        <v>4863271447</v>
      </c>
      <c r="Z3421" s="11">
        <v>60805409</v>
      </c>
      <c r="AA3421" s="15">
        <f t="shared" si="537"/>
        <v>42026.922129629631</v>
      </c>
      <c r="AB3421" s="16" t="str">
        <f t="shared" si="538"/>
        <v>点击查看</v>
      </c>
      <c r="AC3421" s="11">
        <f t="shared" si="539"/>
        <v>2010</v>
      </c>
      <c r="AD3421" s="11"/>
      <c r="AE3421" s="11" t="s">
        <v>7835</v>
      </c>
      <c r="AF3421" s="11" t="s">
        <v>8127</v>
      </c>
      <c r="AG3421" s="11" t="s">
        <v>14472</v>
      </c>
    </row>
    <row r="3422" spans="1:33" x14ac:dyDescent="0.15">
      <c r="A3422" s="11" t="s">
        <v>14690</v>
      </c>
      <c r="B3422" s="11" t="s">
        <v>15373</v>
      </c>
      <c r="C3422" s="11" t="s">
        <v>14691</v>
      </c>
      <c r="D3422" s="11"/>
      <c r="E3422" s="11" t="s">
        <v>20</v>
      </c>
      <c r="F3422" s="11" t="s">
        <v>20</v>
      </c>
      <c r="G3422" s="11" t="s">
        <v>20</v>
      </c>
      <c r="H3422" s="11" t="s">
        <v>9071</v>
      </c>
      <c r="I3422" s="11" t="str">
        <f t="shared" si="530"/>
        <v>稻香村糕点</v>
      </c>
      <c r="J3422" s="11" t="str">
        <f t="shared" si="531"/>
        <v>210</v>
      </c>
      <c r="K3422" s="11" t="str">
        <f t="shared" si="532"/>
        <v>卖家未填</v>
      </c>
      <c r="L3422" s="11" t="str">
        <f t="shared" si="533"/>
        <v>卖家未填</v>
      </c>
      <c r="M3422" s="11" t="str">
        <f t="shared" si="534"/>
        <v>黄油枣泥饼组合</v>
      </c>
      <c r="N3422" s="11" t="s">
        <v>2626</v>
      </c>
      <c r="O3422" s="11" t="s">
        <v>4377</v>
      </c>
      <c r="P3422" s="12">
        <v>24</v>
      </c>
      <c r="Q3422" s="12">
        <v>12</v>
      </c>
      <c r="R3422" s="11">
        <v>12</v>
      </c>
      <c r="S3422" s="13">
        <f t="shared" si="535"/>
        <v>32.065573770491802</v>
      </c>
      <c r="T3422" s="11">
        <v>61</v>
      </c>
      <c r="U3422" s="11">
        <v>163</v>
      </c>
      <c r="V3422" s="14">
        <f t="shared" si="536"/>
        <v>1956</v>
      </c>
      <c r="W3422" s="11">
        <v>786</v>
      </c>
      <c r="X3422" s="11">
        <v>357</v>
      </c>
      <c r="Y3422" s="11">
        <v>36985110440</v>
      </c>
      <c r="Z3422" s="11">
        <v>62614436</v>
      </c>
      <c r="AA3422" s="15" t="str">
        <f t="shared" si="537"/>
        <v/>
      </c>
      <c r="AB3422" s="16" t="str">
        <f t="shared" si="538"/>
        <v>点击查看</v>
      </c>
      <c r="AC3422" s="11">
        <f t="shared" si="539"/>
        <v>1900</v>
      </c>
      <c r="AD3422" s="11"/>
      <c r="AE3422" s="11"/>
      <c r="AF3422" s="11" t="s">
        <v>8222</v>
      </c>
      <c r="AG3422" s="11" t="s">
        <v>12976</v>
      </c>
    </row>
    <row r="3423" spans="1:33" x14ac:dyDescent="0.15">
      <c r="A3423" s="11" t="s">
        <v>14687</v>
      </c>
      <c r="B3423" s="11" t="s">
        <v>15702</v>
      </c>
      <c r="C3423" s="11" t="s">
        <v>14689</v>
      </c>
      <c r="D3423" s="17">
        <v>41506</v>
      </c>
      <c r="E3423" s="11" t="s">
        <v>14770</v>
      </c>
      <c r="F3423" s="11" t="s">
        <v>14771</v>
      </c>
      <c r="G3423" s="11" t="s">
        <v>58</v>
      </c>
      <c r="H3423" s="11" t="s">
        <v>9848</v>
      </c>
      <c r="I3423" s="11" t="str">
        <f t="shared" si="530"/>
        <v>卖家未填</v>
      </c>
      <c r="J3423" s="11" t="str">
        <f t="shared" si="531"/>
        <v>250</v>
      </c>
      <c r="K3423" s="11" t="str">
        <f t="shared" si="532"/>
        <v>卖家未填</v>
      </c>
      <c r="L3423" s="11" t="str">
        <f t="shared" si="533"/>
        <v>卖家未填</v>
      </c>
      <c r="M3423" s="11" t="str">
        <f t="shared" si="534"/>
        <v>卖家未填</v>
      </c>
      <c r="N3423" s="11" t="s">
        <v>2093</v>
      </c>
      <c r="O3423" s="11" t="s">
        <v>5078</v>
      </c>
      <c r="P3423" s="12">
        <v>39.9</v>
      </c>
      <c r="Q3423" s="12">
        <v>11.9</v>
      </c>
      <c r="R3423" s="11">
        <v>11.9</v>
      </c>
      <c r="S3423" s="13">
        <f t="shared" si="535"/>
        <v>20.543157894736844</v>
      </c>
      <c r="T3423" s="11">
        <v>95</v>
      </c>
      <c r="U3423" s="11">
        <v>164</v>
      </c>
      <c r="V3423" s="14">
        <f t="shared" si="536"/>
        <v>1951.6000000000001</v>
      </c>
      <c r="W3423" s="11">
        <v>221</v>
      </c>
      <c r="X3423" s="11">
        <v>265</v>
      </c>
      <c r="Y3423" s="11">
        <v>40935270179</v>
      </c>
      <c r="Z3423" s="11">
        <v>105964851</v>
      </c>
      <c r="AA3423" s="15">
        <f t="shared" si="537"/>
        <v>42028.416666666672</v>
      </c>
      <c r="AB3423" s="16" t="str">
        <f t="shared" si="538"/>
        <v>点击查看</v>
      </c>
      <c r="AC3423" s="11">
        <f t="shared" si="539"/>
        <v>2013</v>
      </c>
      <c r="AD3423" s="11"/>
      <c r="AE3423" s="11" t="s">
        <v>6549</v>
      </c>
      <c r="AF3423" s="11" t="s">
        <v>8801</v>
      </c>
      <c r="AG3423" s="11" t="s">
        <v>12466</v>
      </c>
    </row>
    <row r="3424" spans="1:33" x14ac:dyDescent="0.15">
      <c r="A3424" s="11" t="s">
        <v>14701</v>
      </c>
      <c r="B3424" s="11" t="s">
        <v>14916</v>
      </c>
      <c r="C3424" s="11" t="s">
        <v>14702</v>
      </c>
      <c r="D3424" s="11"/>
      <c r="E3424" s="11" t="s">
        <v>17</v>
      </c>
      <c r="F3424" s="11" t="s">
        <v>17</v>
      </c>
      <c r="G3424" s="11" t="s">
        <v>17</v>
      </c>
      <c r="H3424" s="11" t="s">
        <v>9905</v>
      </c>
      <c r="I3424" s="11" t="str">
        <f t="shared" si="530"/>
        <v>夹心巧克力</v>
      </c>
      <c r="J3424" s="11" t="str">
        <f t="shared" si="531"/>
        <v>280</v>
      </c>
      <c r="K3424" s="11" t="str">
        <f t="shared" si="532"/>
        <v>手工</v>
      </c>
      <c r="L3424" s="11" t="str">
        <f t="shared" si="533"/>
        <v>卖家未填</v>
      </c>
      <c r="M3424" s="11" t="str">
        <f t="shared" si="534"/>
        <v>手工花生巧克力（代可可脂）</v>
      </c>
      <c r="N3424" s="11" t="s">
        <v>3998</v>
      </c>
      <c r="O3424" s="11"/>
      <c r="P3424" s="12">
        <v>112.5</v>
      </c>
      <c r="Q3424" s="12">
        <v>49.9</v>
      </c>
      <c r="R3424" s="11">
        <v>49.9</v>
      </c>
      <c r="S3424" s="13">
        <f t="shared" si="535"/>
        <v>74.849999999999994</v>
      </c>
      <c r="T3424" s="11">
        <v>26</v>
      </c>
      <c r="U3424" s="11">
        <v>39</v>
      </c>
      <c r="V3424" s="14">
        <f t="shared" si="536"/>
        <v>1946.1</v>
      </c>
      <c r="W3424" s="11">
        <v>537</v>
      </c>
      <c r="X3424" s="11">
        <v>352</v>
      </c>
      <c r="Y3424" s="11">
        <v>25582528045</v>
      </c>
      <c r="Z3424" s="11">
        <v>62070456</v>
      </c>
      <c r="AA3424" s="15" t="str">
        <f t="shared" si="537"/>
        <v/>
      </c>
      <c r="AB3424" s="16" t="str">
        <f t="shared" si="538"/>
        <v>点击查看</v>
      </c>
      <c r="AC3424" s="11">
        <f t="shared" si="539"/>
        <v>1900</v>
      </c>
      <c r="AD3424" s="11"/>
      <c r="AE3424" s="11"/>
      <c r="AF3424" s="11" t="s">
        <v>7961</v>
      </c>
      <c r="AG3424" s="11" t="s">
        <v>14308</v>
      </c>
    </row>
    <row r="3425" spans="1:33" x14ac:dyDescent="0.15">
      <c r="A3425" s="11" t="s">
        <v>14701</v>
      </c>
      <c r="B3425" s="11" t="s">
        <v>15755</v>
      </c>
      <c r="C3425" s="11" t="s">
        <v>14702</v>
      </c>
      <c r="D3425" s="11"/>
      <c r="E3425" s="11" t="s">
        <v>14723</v>
      </c>
      <c r="F3425" s="11" t="s">
        <v>14835</v>
      </c>
      <c r="G3425" s="11" t="s">
        <v>121</v>
      </c>
      <c r="H3425" s="11" t="s">
        <v>8665</v>
      </c>
      <c r="I3425" s="11" t="str">
        <f t="shared" si="530"/>
        <v>夹心巧克力</v>
      </c>
      <c r="J3425" s="11" t="str">
        <f t="shared" si="531"/>
        <v>800</v>
      </c>
      <c r="K3425" s="11" t="str">
        <f t="shared" si="532"/>
        <v>卖家未填</v>
      </c>
      <c r="L3425" s="11" t="str">
        <f t="shared" si="533"/>
        <v>卖家未填</v>
      </c>
      <c r="M3425" s="11" t="str">
        <f t="shared" si="534"/>
        <v>800g罐装奇欧比巧克力</v>
      </c>
      <c r="N3425" s="11" t="s">
        <v>4022</v>
      </c>
      <c r="O3425" s="11"/>
      <c r="P3425" s="12">
        <v>59.9</v>
      </c>
      <c r="Q3425" s="12">
        <v>49.9</v>
      </c>
      <c r="R3425" s="11">
        <v>49.9</v>
      </c>
      <c r="S3425" s="13">
        <f t="shared" si="535"/>
        <v>74.849999999999994</v>
      </c>
      <c r="T3425" s="11">
        <v>26</v>
      </c>
      <c r="U3425" s="11">
        <v>39</v>
      </c>
      <c r="V3425" s="14">
        <f t="shared" si="536"/>
        <v>1946.1</v>
      </c>
      <c r="W3425" s="11">
        <v>22</v>
      </c>
      <c r="X3425" s="11">
        <v>73</v>
      </c>
      <c r="Y3425" s="11">
        <v>42358439424</v>
      </c>
      <c r="Z3425" s="11">
        <v>110342003</v>
      </c>
      <c r="AA3425" s="15" t="str">
        <f t="shared" si="537"/>
        <v/>
      </c>
      <c r="AB3425" s="16" t="str">
        <f t="shared" si="538"/>
        <v>点击查看</v>
      </c>
      <c r="AC3425" s="11">
        <f t="shared" si="539"/>
        <v>1900</v>
      </c>
      <c r="AD3425" s="11"/>
      <c r="AE3425" s="11"/>
      <c r="AF3425" s="11" t="s">
        <v>8130</v>
      </c>
      <c r="AG3425" s="11" t="s">
        <v>14329</v>
      </c>
    </row>
    <row r="3426" spans="1:33" x14ac:dyDescent="0.15">
      <c r="A3426" s="11" t="s">
        <v>14703</v>
      </c>
      <c r="B3426" s="11" t="s">
        <v>16336</v>
      </c>
      <c r="C3426" s="11" t="s">
        <v>14708</v>
      </c>
      <c r="D3426" s="17">
        <v>39916</v>
      </c>
      <c r="E3426" s="11" t="s">
        <v>14742</v>
      </c>
      <c r="F3426" s="11" t="s">
        <v>14753</v>
      </c>
      <c r="G3426" s="11" t="s">
        <v>46</v>
      </c>
      <c r="H3426" s="11" t="s">
        <v>10239</v>
      </c>
      <c r="I3426" s="11" t="str">
        <f t="shared" si="530"/>
        <v>卖家未填</v>
      </c>
      <c r="J3426" s="11" t="str">
        <f t="shared" si="531"/>
        <v>500</v>
      </c>
      <c r="K3426" s="11" t="str">
        <f t="shared" si="532"/>
        <v>卖家未填</v>
      </c>
      <c r="L3426" s="11" t="str">
        <f t="shared" si="533"/>
        <v>卖家未填</v>
      </c>
      <c r="M3426" s="11" t="str">
        <f t="shared" si="534"/>
        <v>卖家未填</v>
      </c>
      <c r="N3426" s="11" t="s">
        <v>4005</v>
      </c>
      <c r="O3426" s="11" t="s">
        <v>5359</v>
      </c>
      <c r="P3426" s="12">
        <v>12.8</v>
      </c>
      <c r="Q3426" s="12"/>
      <c r="R3426" s="11">
        <v>12.8</v>
      </c>
      <c r="S3426" s="13">
        <f t="shared" si="535"/>
        <v>74.830769230769235</v>
      </c>
      <c r="T3426" s="11">
        <v>26</v>
      </c>
      <c r="U3426" s="11">
        <v>152</v>
      </c>
      <c r="V3426" s="14">
        <f t="shared" si="536"/>
        <v>1945.6000000000001</v>
      </c>
      <c r="W3426" s="11">
        <v>34</v>
      </c>
      <c r="X3426" s="11">
        <v>179</v>
      </c>
      <c r="Y3426" s="11">
        <v>3951765862</v>
      </c>
      <c r="Z3426" s="11">
        <v>57855880</v>
      </c>
      <c r="AA3426" s="15">
        <f t="shared" si="537"/>
        <v>42029.454837962963</v>
      </c>
      <c r="AB3426" s="16" t="str">
        <f t="shared" si="538"/>
        <v>点击查看</v>
      </c>
      <c r="AC3426" s="11">
        <f t="shared" si="539"/>
        <v>2009</v>
      </c>
      <c r="AD3426" s="11"/>
      <c r="AE3426" s="11" t="s">
        <v>7725</v>
      </c>
      <c r="AF3426" s="11" t="s">
        <v>9349</v>
      </c>
      <c r="AG3426" s="11" t="s">
        <v>14314</v>
      </c>
    </row>
    <row r="3427" spans="1:33" x14ac:dyDescent="0.15">
      <c r="A3427" s="11" t="s">
        <v>14703</v>
      </c>
      <c r="B3427" s="11" t="s">
        <v>16083</v>
      </c>
      <c r="C3427" s="11" t="s">
        <v>14707</v>
      </c>
      <c r="D3427" s="17">
        <v>41179</v>
      </c>
      <c r="E3427" s="11" t="s">
        <v>14723</v>
      </c>
      <c r="F3427" s="11" t="s">
        <v>14818</v>
      </c>
      <c r="G3427" s="11" t="s">
        <v>102</v>
      </c>
      <c r="H3427" s="11" t="s">
        <v>10106</v>
      </c>
      <c r="I3427" s="11" t="str">
        <f t="shared" si="530"/>
        <v>卖家未填</v>
      </c>
      <c r="J3427" s="11" t="str">
        <f t="shared" si="531"/>
        <v>380</v>
      </c>
      <c r="K3427" s="11" t="str">
        <f t="shared" si="532"/>
        <v>卖家未填</v>
      </c>
      <c r="L3427" s="11" t="str">
        <f t="shared" si="533"/>
        <v>卖家未填</v>
      </c>
      <c r="M3427" s="11" t="str">
        <f t="shared" si="534"/>
        <v>卖家未填</v>
      </c>
      <c r="N3427" s="11" t="s">
        <v>3212</v>
      </c>
      <c r="O3427" s="11" t="s">
        <v>5437</v>
      </c>
      <c r="P3427" s="12">
        <v>13.99</v>
      </c>
      <c r="Q3427" s="12"/>
      <c r="R3427" s="11">
        <v>13.99</v>
      </c>
      <c r="S3427" s="13">
        <f t="shared" si="535"/>
        <v>47.429512195121951</v>
      </c>
      <c r="T3427" s="11">
        <v>41</v>
      </c>
      <c r="U3427" s="11">
        <v>139</v>
      </c>
      <c r="V3427" s="14">
        <f t="shared" si="536"/>
        <v>1944.6100000000001</v>
      </c>
      <c r="W3427" s="11">
        <v>24</v>
      </c>
      <c r="X3427" s="11">
        <v>50</v>
      </c>
      <c r="Y3427" s="11">
        <v>41808498639</v>
      </c>
      <c r="Z3427" s="11">
        <v>100309007</v>
      </c>
      <c r="AA3427" s="15">
        <f t="shared" si="537"/>
        <v>42030.991469907407</v>
      </c>
      <c r="AB3427" s="16" t="str">
        <f t="shared" si="538"/>
        <v>点击查看</v>
      </c>
      <c r="AC3427" s="11">
        <f t="shared" si="539"/>
        <v>2012</v>
      </c>
      <c r="AD3427" s="11"/>
      <c r="AE3427" s="11" t="s">
        <v>7228</v>
      </c>
      <c r="AF3427" s="11" t="s">
        <v>9158</v>
      </c>
      <c r="AG3427" s="11" t="s">
        <v>13547</v>
      </c>
    </row>
    <row r="3428" spans="1:33" x14ac:dyDescent="0.15">
      <c r="A3428" s="11" t="s">
        <v>14703</v>
      </c>
      <c r="B3428" s="11" t="s">
        <v>15126</v>
      </c>
      <c r="C3428" s="11" t="s">
        <v>14708</v>
      </c>
      <c r="D3428" s="17">
        <v>40128</v>
      </c>
      <c r="E3428" s="11" t="s">
        <v>14742</v>
      </c>
      <c r="F3428" s="11" t="s">
        <v>14753</v>
      </c>
      <c r="G3428" s="11" t="s">
        <v>46</v>
      </c>
      <c r="H3428" s="11" t="s">
        <v>9939</v>
      </c>
      <c r="I3428" s="11" t="str">
        <f t="shared" si="530"/>
        <v>卖家未填</v>
      </c>
      <c r="J3428" s="11" t="str">
        <f t="shared" si="531"/>
        <v>216</v>
      </c>
      <c r="K3428" s="11" t="str">
        <f t="shared" si="532"/>
        <v>卖家未填</v>
      </c>
      <c r="L3428" s="11" t="str">
        <f t="shared" si="533"/>
        <v>卖家未填</v>
      </c>
      <c r="M3428" s="11" t="str">
        <f t="shared" si="534"/>
        <v>卖家未填</v>
      </c>
      <c r="N3428" s="11" t="s">
        <v>3278</v>
      </c>
      <c r="O3428" s="11" t="s">
        <v>5464</v>
      </c>
      <c r="P3428" s="12">
        <v>65</v>
      </c>
      <c r="Q3428" s="12">
        <v>29.9</v>
      </c>
      <c r="R3428" s="11">
        <v>29.9</v>
      </c>
      <c r="S3428" s="13">
        <f t="shared" si="535"/>
        <v>49.833333333333336</v>
      </c>
      <c r="T3428" s="11">
        <v>39</v>
      </c>
      <c r="U3428" s="11">
        <v>65</v>
      </c>
      <c r="V3428" s="14">
        <f t="shared" si="536"/>
        <v>1943.5</v>
      </c>
      <c r="W3428" s="11">
        <v>44</v>
      </c>
      <c r="X3428" s="11">
        <v>138</v>
      </c>
      <c r="Y3428" s="11">
        <v>42807425111</v>
      </c>
      <c r="Z3428" s="11">
        <v>59797758</v>
      </c>
      <c r="AA3428" s="15">
        <f t="shared" si="537"/>
        <v>42027.746678240743</v>
      </c>
      <c r="AB3428" s="16" t="str">
        <f t="shared" si="538"/>
        <v>点击查看</v>
      </c>
      <c r="AC3428" s="11">
        <f t="shared" si="539"/>
        <v>2009</v>
      </c>
      <c r="AD3428" s="11"/>
      <c r="AE3428" s="11" t="s">
        <v>7274</v>
      </c>
      <c r="AF3428" s="11" t="s">
        <v>8928</v>
      </c>
      <c r="AG3428" s="11" t="s">
        <v>13608</v>
      </c>
    </row>
    <row r="3429" spans="1:33" x14ac:dyDescent="0.15">
      <c r="A3429" s="11" t="s">
        <v>14703</v>
      </c>
      <c r="B3429" s="11" t="s">
        <v>15413</v>
      </c>
      <c r="C3429" s="11" t="s">
        <v>14708</v>
      </c>
      <c r="D3429" s="17">
        <v>41765</v>
      </c>
      <c r="E3429" s="11" t="s">
        <v>14719</v>
      </c>
      <c r="F3429" s="11" t="s">
        <v>14733</v>
      </c>
      <c r="G3429" s="11" t="s">
        <v>29</v>
      </c>
      <c r="H3429" s="11" t="s">
        <v>4</v>
      </c>
      <c r="I3429" s="11" t="str">
        <f t="shared" si="530"/>
        <v>厦门馅饼</v>
      </c>
      <c r="J3429" s="11" t="str">
        <f t="shared" si="531"/>
        <v>240</v>
      </c>
      <c r="K3429" s="11" t="str">
        <f t="shared" si="532"/>
        <v>卖家未填</v>
      </c>
      <c r="L3429" s="11" t="str">
        <f t="shared" si="533"/>
        <v>卖家未填</v>
      </c>
      <c r="M3429" s="11" t="str">
        <f t="shared" si="534"/>
        <v>卖家未填</v>
      </c>
      <c r="N3429" s="11" t="s">
        <v>2434</v>
      </c>
      <c r="O3429" s="11" t="s">
        <v>4407</v>
      </c>
      <c r="P3429" s="12">
        <v>60</v>
      </c>
      <c r="Q3429" s="12">
        <v>29.9</v>
      </c>
      <c r="R3429" s="11">
        <v>29.9</v>
      </c>
      <c r="S3429" s="13">
        <f t="shared" si="535"/>
        <v>52.527027027027025</v>
      </c>
      <c r="T3429" s="11">
        <v>37</v>
      </c>
      <c r="U3429" s="11">
        <v>65</v>
      </c>
      <c r="V3429" s="14">
        <f t="shared" si="536"/>
        <v>1943.5</v>
      </c>
      <c r="W3429" s="11">
        <v>20</v>
      </c>
      <c r="X3429" s="11">
        <v>26</v>
      </c>
      <c r="Y3429" s="11">
        <v>42930493644</v>
      </c>
      <c r="Z3429" s="11">
        <v>110690934</v>
      </c>
      <c r="AA3429" s="15">
        <f t="shared" si="537"/>
        <v>42026.916921296295</v>
      </c>
      <c r="AB3429" s="16" t="str">
        <f t="shared" si="538"/>
        <v>点击查看</v>
      </c>
      <c r="AC3429" s="11">
        <f t="shared" si="539"/>
        <v>2014</v>
      </c>
      <c r="AD3429" s="11"/>
      <c r="AE3429" s="11" t="s">
        <v>7327</v>
      </c>
      <c r="AF3429" s="11" t="s">
        <v>8532</v>
      </c>
      <c r="AG3429" s="11" t="s">
        <v>13693</v>
      </c>
    </row>
    <row r="3430" spans="1:33" x14ac:dyDescent="0.15">
      <c r="A3430" s="11" t="s">
        <v>14687</v>
      </c>
      <c r="B3430" s="11" t="s">
        <v>15597</v>
      </c>
      <c r="C3430" s="11" t="s">
        <v>14692</v>
      </c>
      <c r="D3430" s="17">
        <v>41692</v>
      </c>
      <c r="E3430" s="11" t="s">
        <v>14719</v>
      </c>
      <c r="F3430" s="11" t="s">
        <v>14733</v>
      </c>
      <c r="G3430" s="11" t="s">
        <v>29</v>
      </c>
      <c r="H3430" s="11" t="s">
        <v>9641</v>
      </c>
      <c r="I3430" s="11" t="str">
        <f t="shared" si="530"/>
        <v>鼓浪屿馅饼</v>
      </c>
      <c r="J3430" s="11" t="str">
        <f t="shared" si="531"/>
        <v>210</v>
      </c>
      <c r="K3430" s="11" t="str">
        <f t="shared" si="532"/>
        <v>卖家未填</v>
      </c>
      <c r="L3430" s="11" t="str">
        <f t="shared" si="533"/>
        <v>卖家未填</v>
      </c>
      <c r="M3430" s="11" t="str">
        <f t="shared" si="534"/>
        <v>黄远堂馅饼</v>
      </c>
      <c r="N3430" s="11" t="s">
        <v>2843</v>
      </c>
      <c r="O3430" s="11" t="s">
        <v>4834</v>
      </c>
      <c r="P3430" s="12">
        <v>29</v>
      </c>
      <c r="Q3430" s="12"/>
      <c r="R3430" s="11">
        <v>29</v>
      </c>
      <c r="S3430" s="13">
        <f t="shared" si="535"/>
        <v>37.365384615384613</v>
      </c>
      <c r="T3430" s="11">
        <v>52</v>
      </c>
      <c r="U3430" s="11">
        <v>67</v>
      </c>
      <c r="V3430" s="14">
        <f t="shared" si="536"/>
        <v>1943</v>
      </c>
      <c r="W3430" s="11"/>
      <c r="X3430" s="11"/>
      <c r="Y3430" s="11">
        <v>40322205008</v>
      </c>
      <c r="Z3430" s="11">
        <v>108909995</v>
      </c>
      <c r="AA3430" s="15">
        <f t="shared" si="537"/>
        <v>42029.830740740741</v>
      </c>
      <c r="AB3430" s="16" t="str">
        <f t="shared" si="538"/>
        <v>点击查看</v>
      </c>
      <c r="AC3430" s="11">
        <f t="shared" si="539"/>
        <v>2014</v>
      </c>
      <c r="AD3430" s="11"/>
      <c r="AE3430" s="11" t="s">
        <v>6984</v>
      </c>
      <c r="AF3430" s="11" t="s">
        <v>8404</v>
      </c>
      <c r="AG3430" s="11" t="s">
        <v>13186</v>
      </c>
    </row>
    <row r="3431" spans="1:33" x14ac:dyDescent="0.15">
      <c r="A3431" s="11" t="s">
        <v>14701</v>
      </c>
      <c r="B3431" s="11" t="s">
        <v>15124</v>
      </c>
      <c r="C3431" s="11" t="s">
        <v>14702</v>
      </c>
      <c r="D3431" s="11"/>
      <c r="E3431" s="11" t="s">
        <v>20</v>
      </c>
      <c r="F3431" s="11" t="s">
        <v>20</v>
      </c>
      <c r="G3431" s="11" t="s">
        <v>20</v>
      </c>
      <c r="H3431" s="11" t="s">
        <v>8449</v>
      </c>
      <c r="I3431" s="11" t="str">
        <f t="shared" si="530"/>
        <v>卖家未填</v>
      </c>
      <c r="J3431" s="11" t="str">
        <f t="shared" si="531"/>
        <v>450</v>
      </c>
      <c r="K3431" s="11" t="str">
        <f t="shared" si="532"/>
        <v>卖家未填</v>
      </c>
      <c r="L3431" s="11" t="str">
        <f t="shared" si="533"/>
        <v>卖家未填</v>
      </c>
      <c r="M3431" s="11" t="str">
        <f t="shared" si="534"/>
        <v>麦可滋18g整件</v>
      </c>
      <c r="N3431" s="11" t="s">
        <v>3468</v>
      </c>
      <c r="O3431" s="11" t="s">
        <v>4540</v>
      </c>
      <c r="P3431" s="12">
        <v>35</v>
      </c>
      <c r="Q3431" s="12">
        <v>19.8</v>
      </c>
      <c r="R3431" s="11">
        <v>19.8</v>
      </c>
      <c r="S3431" s="13">
        <f t="shared" si="535"/>
        <v>55.440000000000005</v>
      </c>
      <c r="T3431" s="11">
        <v>35</v>
      </c>
      <c r="U3431" s="11">
        <v>98</v>
      </c>
      <c r="V3431" s="14">
        <f t="shared" si="536"/>
        <v>1940.4</v>
      </c>
      <c r="W3431" s="11">
        <v>334</v>
      </c>
      <c r="X3431" s="11">
        <v>299</v>
      </c>
      <c r="Y3431" s="11">
        <v>39123205776</v>
      </c>
      <c r="Z3431" s="11">
        <v>108848056</v>
      </c>
      <c r="AA3431" s="15" t="str">
        <f t="shared" si="537"/>
        <v/>
      </c>
      <c r="AB3431" s="16" t="str">
        <f t="shared" si="538"/>
        <v>点击查看</v>
      </c>
      <c r="AC3431" s="11">
        <f t="shared" si="539"/>
        <v>1900</v>
      </c>
      <c r="AD3431" s="11"/>
      <c r="AE3431" s="11"/>
      <c r="AF3431" s="11" t="s">
        <v>8174</v>
      </c>
      <c r="AG3431" s="11" t="s">
        <v>13789</v>
      </c>
    </row>
    <row r="3432" spans="1:33" x14ac:dyDescent="0.15">
      <c r="A3432" s="11" t="s">
        <v>14687</v>
      </c>
      <c r="B3432" s="11" t="s">
        <v>15776</v>
      </c>
      <c r="C3432" s="11" t="s">
        <v>14689</v>
      </c>
      <c r="D3432" s="17">
        <v>40100</v>
      </c>
      <c r="E3432" s="11" t="s">
        <v>14723</v>
      </c>
      <c r="F3432" s="11" t="s">
        <v>14724</v>
      </c>
      <c r="G3432" s="11" t="s">
        <v>23</v>
      </c>
      <c r="H3432" s="11" t="s">
        <v>8818</v>
      </c>
      <c r="I3432" s="11" t="str">
        <f t="shared" si="530"/>
        <v>其他/other</v>
      </c>
      <c r="J3432" s="11" t="str">
        <f t="shared" si="531"/>
        <v>63</v>
      </c>
      <c r="K3432" s="11" t="str">
        <f t="shared" si="532"/>
        <v>卖家未填</v>
      </c>
      <c r="L3432" s="11" t="str">
        <f t="shared" si="533"/>
        <v>卖家未填</v>
      </c>
      <c r="M3432" s="11" t="str">
        <f t="shared" si="534"/>
        <v>卖家未填</v>
      </c>
      <c r="N3432" s="11" t="s">
        <v>2293</v>
      </c>
      <c r="O3432" s="11" t="s">
        <v>5145</v>
      </c>
      <c r="P3432" s="12">
        <v>32</v>
      </c>
      <c r="Q3432" s="12">
        <v>17</v>
      </c>
      <c r="R3432" s="11">
        <v>17</v>
      </c>
      <c r="S3432" s="13">
        <f t="shared" si="535"/>
        <v>24.846153846153847</v>
      </c>
      <c r="T3432" s="11">
        <v>78</v>
      </c>
      <c r="U3432" s="11">
        <v>114</v>
      </c>
      <c r="V3432" s="14">
        <f t="shared" si="536"/>
        <v>1938</v>
      </c>
      <c r="W3432" s="11">
        <v>37</v>
      </c>
      <c r="X3432" s="11">
        <v>128</v>
      </c>
      <c r="Y3432" s="11">
        <v>20100260730</v>
      </c>
      <c r="Z3432" s="11">
        <v>59517086</v>
      </c>
      <c r="AA3432" s="15">
        <f t="shared" si="537"/>
        <v>42030.526377314818</v>
      </c>
      <c r="AB3432" s="16" t="str">
        <f t="shared" si="538"/>
        <v>点击查看</v>
      </c>
      <c r="AC3432" s="11">
        <f t="shared" si="539"/>
        <v>2009</v>
      </c>
      <c r="AD3432" s="11"/>
      <c r="AE3432" s="11" t="s">
        <v>6663</v>
      </c>
      <c r="AF3432" s="11" t="s">
        <v>8120</v>
      </c>
      <c r="AG3432" s="11" t="s">
        <v>12658</v>
      </c>
    </row>
    <row r="3433" spans="1:33" x14ac:dyDescent="0.15">
      <c r="A3433" s="11" t="s">
        <v>14701</v>
      </c>
      <c r="B3433" s="11" t="s">
        <v>15771</v>
      </c>
      <c r="C3433" s="11" t="s">
        <v>14702</v>
      </c>
      <c r="D3433" s="11"/>
      <c r="E3433" s="11" t="s">
        <v>17</v>
      </c>
      <c r="F3433" s="11" t="s">
        <v>17</v>
      </c>
      <c r="G3433" s="11" t="s">
        <v>17</v>
      </c>
      <c r="H3433" s="11" t="s">
        <v>10359</v>
      </c>
      <c r="I3433" s="11" t="str">
        <f t="shared" si="530"/>
        <v>卖家未填</v>
      </c>
      <c r="J3433" s="11" t="str">
        <f t="shared" si="531"/>
        <v>576</v>
      </c>
      <c r="K3433" s="11" t="str">
        <f t="shared" si="532"/>
        <v>卖家未填</v>
      </c>
      <c r="L3433" s="11" t="str">
        <f t="shared" si="533"/>
        <v>卖家未填</v>
      </c>
      <c r="M3433" s="11" t="str">
        <f t="shared" si="534"/>
        <v>松塔(饼干)192g*3盒 套装</v>
      </c>
      <c r="N3433" s="11" t="s">
        <v>3879</v>
      </c>
      <c r="O3433" s="11" t="s">
        <v>4838</v>
      </c>
      <c r="P3433" s="12">
        <v>100</v>
      </c>
      <c r="Q3433" s="12">
        <v>50.9</v>
      </c>
      <c r="R3433" s="11">
        <v>50.9</v>
      </c>
      <c r="S3433" s="13">
        <f t="shared" si="535"/>
        <v>69.078571428571436</v>
      </c>
      <c r="T3433" s="11">
        <v>28</v>
      </c>
      <c r="U3433" s="11">
        <v>38</v>
      </c>
      <c r="V3433" s="14">
        <f t="shared" si="536"/>
        <v>1934.2</v>
      </c>
      <c r="W3433" s="11">
        <v>6924</v>
      </c>
      <c r="X3433" s="11">
        <v>5089</v>
      </c>
      <c r="Y3433" s="11">
        <v>16216765899</v>
      </c>
      <c r="Z3433" s="11">
        <v>57615316</v>
      </c>
      <c r="AA3433" s="15" t="str">
        <f t="shared" si="537"/>
        <v/>
      </c>
      <c r="AB3433" s="16" t="str">
        <f t="shared" si="538"/>
        <v>点击查看</v>
      </c>
      <c r="AC3433" s="11">
        <f t="shared" si="539"/>
        <v>1900</v>
      </c>
      <c r="AD3433" s="11"/>
      <c r="AE3433" s="11"/>
      <c r="AF3433" s="11" t="s">
        <v>8631</v>
      </c>
      <c r="AG3433" s="11" t="s">
        <v>14194</v>
      </c>
    </row>
    <row r="3434" spans="1:33" x14ac:dyDescent="0.15">
      <c r="A3434" s="11" t="s">
        <v>14701</v>
      </c>
      <c r="B3434" s="11" t="s">
        <v>15202</v>
      </c>
      <c r="C3434" s="11" t="s">
        <v>14702</v>
      </c>
      <c r="D3434" s="11"/>
      <c r="E3434" s="11" t="s">
        <v>17</v>
      </c>
      <c r="F3434" s="11" t="s">
        <v>17</v>
      </c>
      <c r="G3434" s="11" t="s">
        <v>17</v>
      </c>
      <c r="H3434" s="11" t="s">
        <v>10374</v>
      </c>
      <c r="I3434" s="11" t="str">
        <f t="shared" si="530"/>
        <v>卖家未填</v>
      </c>
      <c r="J3434" s="11" t="str">
        <f t="shared" si="531"/>
        <v>42</v>
      </c>
      <c r="K3434" s="11" t="str">
        <f t="shared" si="532"/>
        <v>卖家未填</v>
      </c>
      <c r="L3434" s="11" t="str">
        <f t="shared" si="533"/>
        <v>卖家未填</v>
      </c>
      <c r="M3434" s="11" t="str">
        <f t="shared" si="534"/>
        <v>11281128</v>
      </c>
      <c r="N3434" s="11" t="s">
        <v>3673</v>
      </c>
      <c r="O3434" s="11" t="s">
        <v>4380</v>
      </c>
      <c r="P3434" s="12">
        <v>30</v>
      </c>
      <c r="Q3434" s="12">
        <v>21</v>
      </c>
      <c r="R3434" s="11">
        <v>21</v>
      </c>
      <c r="S3434" s="13">
        <f t="shared" si="535"/>
        <v>62.322580645161288</v>
      </c>
      <c r="T3434" s="11">
        <v>31</v>
      </c>
      <c r="U3434" s="11">
        <v>92</v>
      </c>
      <c r="V3434" s="14">
        <f t="shared" si="536"/>
        <v>1932</v>
      </c>
      <c r="W3434" s="11">
        <v>28</v>
      </c>
      <c r="X3434" s="11">
        <v>130</v>
      </c>
      <c r="Y3434" s="11">
        <v>43195775684</v>
      </c>
      <c r="Z3434" s="11">
        <v>111887580</v>
      </c>
      <c r="AA3434" s="15" t="str">
        <f t="shared" si="537"/>
        <v/>
      </c>
      <c r="AB3434" s="16" t="str">
        <f t="shared" si="538"/>
        <v>点击查看</v>
      </c>
      <c r="AC3434" s="11">
        <f t="shared" si="539"/>
        <v>1900</v>
      </c>
      <c r="AD3434" s="11"/>
      <c r="AE3434" s="11"/>
      <c r="AF3434" s="11" t="s">
        <v>8305</v>
      </c>
      <c r="AG3434" s="11" t="s">
        <v>13991</v>
      </c>
    </row>
    <row r="3435" spans="1:33" x14ac:dyDescent="0.15">
      <c r="A3435" s="11" t="s">
        <v>14687</v>
      </c>
      <c r="B3435" s="11" t="s">
        <v>15984</v>
      </c>
      <c r="C3435" s="11" t="s">
        <v>14692</v>
      </c>
      <c r="D3435" s="17">
        <v>40441</v>
      </c>
      <c r="E3435" s="11" t="s">
        <v>14713</v>
      </c>
      <c r="F3435" s="11" t="s">
        <v>14714</v>
      </c>
      <c r="G3435" s="11" t="s">
        <v>15</v>
      </c>
      <c r="H3435" s="11" t="s">
        <v>9578</v>
      </c>
      <c r="I3435" s="11" t="str">
        <f t="shared" si="530"/>
        <v>卖家未填</v>
      </c>
      <c r="J3435" s="11" t="str">
        <f t="shared" si="531"/>
        <v>250</v>
      </c>
      <c r="K3435" s="11" t="str">
        <f t="shared" si="532"/>
        <v>卖家未填</v>
      </c>
      <c r="L3435" s="11" t="str">
        <f t="shared" si="533"/>
        <v>卖家未填</v>
      </c>
      <c r="M3435" s="11" t="str">
        <f t="shared" si="534"/>
        <v>大白兔</v>
      </c>
      <c r="N3435" s="11" t="s">
        <v>2950</v>
      </c>
      <c r="O3435" s="11" t="s">
        <v>5240</v>
      </c>
      <c r="P3435" s="12">
        <v>9.5</v>
      </c>
      <c r="Q3435" s="12">
        <v>8.9</v>
      </c>
      <c r="R3435" s="11">
        <v>8.9</v>
      </c>
      <c r="S3435" s="13">
        <f t="shared" si="535"/>
        <v>40.235416666666673</v>
      </c>
      <c r="T3435" s="11">
        <v>48</v>
      </c>
      <c r="U3435" s="11">
        <v>217</v>
      </c>
      <c r="V3435" s="14">
        <f t="shared" si="536"/>
        <v>1931.3000000000002</v>
      </c>
      <c r="W3435" s="11">
        <v>36</v>
      </c>
      <c r="X3435" s="11">
        <v>45</v>
      </c>
      <c r="Y3435" s="11">
        <v>36277268681</v>
      </c>
      <c r="Z3435" s="11">
        <v>62851478</v>
      </c>
      <c r="AA3435" s="15">
        <f t="shared" si="537"/>
        <v>42027.553217592591</v>
      </c>
      <c r="AB3435" s="16" t="str">
        <f t="shared" si="538"/>
        <v>点击查看</v>
      </c>
      <c r="AC3435" s="11">
        <f t="shared" si="539"/>
        <v>2010</v>
      </c>
      <c r="AD3435" s="11"/>
      <c r="AE3435" s="11" t="s">
        <v>7056</v>
      </c>
      <c r="AF3435" s="11" t="s">
        <v>8256</v>
      </c>
      <c r="AG3435" s="11" t="s">
        <v>13290</v>
      </c>
    </row>
    <row r="3436" spans="1:33" x14ac:dyDescent="0.15">
      <c r="A3436" s="11" t="s">
        <v>14703</v>
      </c>
      <c r="B3436" s="11" t="s">
        <v>16135</v>
      </c>
      <c r="C3436" s="11" t="s">
        <v>14704</v>
      </c>
      <c r="D3436" s="17">
        <v>41038</v>
      </c>
      <c r="E3436" s="11" t="s">
        <v>14735</v>
      </c>
      <c r="F3436" s="11" t="s">
        <v>14850</v>
      </c>
      <c r="G3436" s="11" t="s">
        <v>133</v>
      </c>
      <c r="H3436" s="11" t="s">
        <v>10127</v>
      </c>
      <c r="I3436" s="11" t="str">
        <f t="shared" si="530"/>
        <v>卖家未填</v>
      </c>
      <c r="J3436" s="11" t="str">
        <f t="shared" si="531"/>
        <v>500</v>
      </c>
      <c r="K3436" s="11" t="str">
        <f t="shared" si="532"/>
        <v>卖家未填</v>
      </c>
      <c r="L3436" s="11" t="str">
        <f t="shared" si="533"/>
        <v>卖家未填</v>
      </c>
      <c r="M3436" s="11" t="str">
        <f t="shared" si="534"/>
        <v>卖家未填</v>
      </c>
      <c r="N3436" s="11" t="s">
        <v>3385</v>
      </c>
      <c r="O3436" s="11" t="s">
        <v>4535</v>
      </c>
      <c r="P3436" s="12">
        <v>9.9</v>
      </c>
      <c r="Q3436" s="12"/>
      <c r="R3436" s="11">
        <v>9.9</v>
      </c>
      <c r="S3436" s="13">
        <f t="shared" si="535"/>
        <v>52.175675675675677</v>
      </c>
      <c r="T3436" s="11">
        <v>37</v>
      </c>
      <c r="U3436" s="11">
        <v>195</v>
      </c>
      <c r="V3436" s="14">
        <f t="shared" si="536"/>
        <v>1930.5</v>
      </c>
      <c r="W3436" s="11">
        <v>18</v>
      </c>
      <c r="X3436" s="11">
        <v>18</v>
      </c>
      <c r="Y3436" s="11">
        <v>42591592075</v>
      </c>
      <c r="Z3436" s="11">
        <v>71810210</v>
      </c>
      <c r="AA3436" s="15">
        <f t="shared" si="537"/>
        <v>42029.909189814818</v>
      </c>
      <c r="AB3436" s="16" t="str">
        <f t="shared" si="538"/>
        <v>点击查看</v>
      </c>
      <c r="AC3436" s="11">
        <f t="shared" si="539"/>
        <v>2012</v>
      </c>
      <c r="AD3436" s="11"/>
      <c r="AE3436" s="11" t="s">
        <v>7343</v>
      </c>
      <c r="AF3436" s="11" t="s">
        <v>9186</v>
      </c>
      <c r="AG3436" s="11" t="s">
        <v>13714</v>
      </c>
    </row>
    <row r="3437" spans="1:33" x14ac:dyDescent="0.15">
      <c r="A3437" s="11" t="s">
        <v>14711</v>
      </c>
      <c r="B3437" s="11" t="s">
        <v>9447</v>
      </c>
      <c r="C3437" s="11" t="s">
        <v>14711</v>
      </c>
      <c r="D3437" s="11"/>
      <c r="E3437" s="11" t="s">
        <v>14723</v>
      </c>
      <c r="F3437" s="11" t="s">
        <v>14724</v>
      </c>
      <c r="G3437" s="11" t="s">
        <v>23</v>
      </c>
      <c r="H3437" s="11" t="s">
        <v>9500</v>
      </c>
      <c r="I3437" s="11" t="str">
        <f t="shared" si="530"/>
        <v>卖家未填</v>
      </c>
      <c r="J3437" s="11" t="str">
        <f t="shared" si="531"/>
        <v>卖家未填</v>
      </c>
      <c r="K3437" s="11" t="str">
        <f t="shared" si="532"/>
        <v>卖家未填</v>
      </c>
      <c r="L3437" s="11" t="str">
        <f t="shared" si="533"/>
        <v>卖家未填</v>
      </c>
      <c r="M3437" s="11" t="str">
        <f t="shared" si="534"/>
        <v>卖家未填</v>
      </c>
      <c r="N3437" s="11" t="s">
        <v>3190</v>
      </c>
      <c r="O3437" s="11"/>
      <c r="P3437" s="12">
        <v>45</v>
      </c>
      <c r="Q3437" s="12">
        <v>37.799999999999997</v>
      </c>
      <c r="R3437" s="11">
        <v>37.799999999999997</v>
      </c>
      <c r="S3437" s="13">
        <f t="shared" si="535"/>
        <v>45.9</v>
      </c>
      <c r="T3437" s="11">
        <v>42</v>
      </c>
      <c r="U3437" s="11">
        <v>51</v>
      </c>
      <c r="V3437" s="14">
        <f t="shared" si="536"/>
        <v>1927.8</v>
      </c>
      <c r="W3437" s="11"/>
      <c r="X3437" s="11"/>
      <c r="Y3437" s="11">
        <v>40656537290</v>
      </c>
      <c r="Z3437" s="11">
        <v>101717810</v>
      </c>
      <c r="AA3437" s="15" t="str">
        <f t="shared" si="537"/>
        <v/>
      </c>
      <c r="AB3437" s="16" t="str">
        <f t="shared" si="538"/>
        <v>点击查看</v>
      </c>
      <c r="AC3437" s="11">
        <f t="shared" si="539"/>
        <v>1900</v>
      </c>
      <c r="AD3437" s="11"/>
      <c r="AE3437" s="11"/>
      <c r="AF3437" s="11"/>
      <c r="AG3437" s="11"/>
    </row>
    <row r="3438" spans="1:33" x14ac:dyDescent="0.15">
      <c r="A3438" s="11" t="s">
        <v>14687</v>
      </c>
      <c r="B3438" s="11" t="s">
        <v>15779</v>
      </c>
      <c r="C3438" s="11" t="s">
        <v>14689</v>
      </c>
      <c r="D3438" s="17">
        <v>39329</v>
      </c>
      <c r="E3438" s="11" t="s">
        <v>14723</v>
      </c>
      <c r="F3438" s="11" t="s">
        <v>14786</v>
      </c>
      <c r="G3438" s="11" t="s">
        <v>72</v>
      </c>
      <c r="H3438" s="11" t="s">
        <v>10044</v>
      </c>
      <c r="I3438" s="11" t="str">
        <f t="shared" si="530"/>
        <v>大白兔奶糖</v>
      </c>
      <c r="J3438" s="11" t="str">
        <f t="shared" si="531"/>
        <v>320</v>
      </c>
      <c r="K3438" s="11" t="str">
        <f t="shared" si="532"/>
        <v>卖家未填</v>
      </c>
      <c r="L3438" s="11" t="str">
        <f t="shared" si="533"/>
        <v>卖家未填</v>
      </c>
      <c r="M3438" s="11" t="str">
        <f t="shared" si="534"/>
        <v>卖家未填</v>
      </c>
      <c r="N3438" s="11" t="s">
        <v>2944</v>
      </c>
      <c r="O3438" s="11" t="s">
        <v>5356</v>
      </c>
      <c r="P3438" s="12">
        <v>39</v>
      </c>
      <c r="Q3438" s="12">
        <v>18</v>
      </c>
      <c r="R3438" s="11">
        <v>18</v>
      </c>
      <c r="S3438" s="13">
        <f t="shared" si="535"/>
        <v>39.306122448979593</v>
      </c>
      <c r="T3438" s="11">
        <v>49</v>
      </c>
      <c r="U3438" s="11">
        <v>107</v>
      </c>
      <c r="V3438" s="14">
        <f t="shared" si="536"/>
        <v>1926</v>
      </c>
      <c r="W3438" s="11">
        <v>120</v>
      </c>
      <c r="X3438" s="11">
        <v>272</v>
      </c>
      <c r="Y3438" s="11">
        <v>21704347882</v>
      </c>
      <c r="Z3438" s="11">
        <v>34815113</v>
      </c>
      <c r="AA3438" s="15">
        <f t="shared" si="537"/>
        <v>42025.786805555559</v>
      </c>
      <c r="AB3438" s="16" t="str">
        <f t="shared" si="538"/>
        <v>点击查看</v>
      </c>
      <c r="AC3438" s="11">
        <f t="shared" si="539"/>
        <v>2007</v>
      </c>
      <c r="AD3438" s="11"/>
      <c r="AE3438" s="11" t="s">
        <v>7051</v>
      </c>
      <c r="AF3438" s="11" t="s">
        <v>9083</v>
      </c>
      <c r="AG3438" s="11" t="s">
        <v>13284</v>
      </c>
    </row>
    <row r="3439" spans="1:33" x14ac:dyDescent="0.15">
      <c r="A3439" s="11" t="s">
        <v>14703</v>
      </c>
      <c r="B3439" s="11" t="s">
        <v>15547</v>
      </c>
      <c r="C3439" s="11" t="s">
        <v>14700</v>
      </c>
      <c r="D3439" s="17">
        <v>40738</v>
      </c>
      <c r="E3439" s="11" t="s">
        <v>17</v>
      </c>
      <c r="F3439" s="11" t="s">
        <v>17</v>
      </c>
      <c r="G3439" s="11" t="s">
        <v>17</v>
      </c>
      <c r="H3439" s="11" t="s">
        <v>9493</v>
      </c>
      <c r="I3439" s="11" t="str">
        <f t="shared" si="530"/>
        <v>卖家未填</v>
      </c>
      <c r="J3439" s="11" t="str">
        <f t="shared" si="531"/>
        <v>192</v>
      </c>
      <c r="K3439" s="11" t="str">
        <f t="shared" si="532"/>
        <v>卖家未填</v>
      </c>
      <c r="L3439" s="11" t="str">
        <f t="shared" si="533"/>
        <v>卖家未填</v>
      </c>
      <c r="M3439" s="11" t="str">
        <f t="shared" si="534"/>
        <v>77松塔</v>
      </c>
      <c r="N3439" s="11" t="s">
        <v>3696</v>
      </c>
      <c r="O3439" s="11" t="s">
        <v>4602</v>
      </c>
      <c r="P3439" s="12">
        <v>30</v>
      </c>
      <c r="Q3439" s="12">
        <v>18</v>
      </c>
      <c r="R3439" s="11">
        <v>18</v>
      </c>
      <c r="S3439" s="13">
        <f t="shared" si="535"/>
        <v>62.12903225806452</v>
      </c>
      <c r="T3439" s="11">
        <v>31</v>
      </c>
      <c r="U3439" s="11">
        <v>107</v>
      </c>
      <c r="V3439" s="14">
        <f t="shared" si="536"/>
        <v>1926</v>
      </c>
      <c r="W3439" s="11">
        <v>52</v>
      </c>
      <c r="X3439" s="11">
        <v>149</v>
      </c>
      <c r="Y3439" s="11">
        <v>12341244908</v>
      </c>
      <c r="Z3439" s="11">
        <v>67852588</v>
      </c>
      <c r="AA3439" s="15">
        <f t="shared" si="537"/>
        <v>42029.369166666671</v>
      </c>
      <c r="AB3439" s="16" t="str">
        <f t="shared" si="538"/>
        <v>点击查看</v>
      </c>
      <c r="AC3439" s="11">
        <f t="shared" si="539"/>
        <v>2011</v>
      </c>
      <c r="AD3439" s="11"/>
      <c r="AE3439" s="11" t="s">
        <v>7530</v>
      </c>
      <c r="AF3439" s="11" t="s">
        <v>8027</v>
      </c>
      <c r="AG3439" s="11" t="s">
        <v>14015</v>
      </c>
    </row>
    <row r="3440" spans="1:33" x14ac:dyDescent="0.15">
      <c r="A3440" s="11" t="s">
        <v>14703</v>
      </c>
      <c r="B3440" s="11" t="s">
        <v>15913</v>
      </c>
      <c r="C3440" s="11" t="s">
        <v>14704</v>
      </c>
      <c r="D3440" s="17">
        <v>41630</v>
      </c>
      <c r="E3440" s="11" t="s">
        <v>14770</v>
      </c>
      <c r="F3440" s="11" t="s">
        <v>14771</v>
      </c>
      <c r="G3440" s="11" t="s">
        <v>58</v>
      </c>
      <c r="H3440" s="11" t="s">
        <v>9999</v>
      </c>
      <c r="I3440" s="11" t="str">
        <f t="shared" si="530"/>
        <v>西安酥脆</v>
      </c>
      <c r="J3440" s="11" t="str">
        <f t="shared" si="531"/>
        <v>500</v>
      </c>
      <c r="K3440" s="11" t="str">
        <f t="shared" si="532"/>
        <v>卖家未填</v>
      </c>
      <c r="L3440" s="11" t="str">
        <f t="shared" si="533"/>
        <v>卖家未填</v>
      </c>
      <c r="M3440" s="11" t="str">
        <f t="shared" si="534"/>
        <v>卖家未填</v>
      </c>
      <c r="N3440" s="11" t="s">
        <v>3172</v>
      </c>
      <c r="O3440" s="11" t="s">
        <v>4402</v>
      </c>
      <c r="P3440" s="12">
        <v>17</v>
      </c>
      <c r="Q3440" s="12"/>
      <c r="R3440" s="11">
        <v>17</v>
      </c>
      <c r="S3440" s="13">
        <f t="shared" si="535"/>
        <v>45.738095238095241</v>
      </c>
      <c r="T3440" s="11">
        <v>42</v>
      </c>
      <c r="U3440" s="11">
        <v>113</v>
      </c>
      <c r="V3440" s="14">
        <f t="shared" si="536"/>
        <v>1921</v>
      </c>
      <c r="W3440" s="11">
        <v>99</v>
      </c>
      <c r="X3440" s="11">
        <v>93</v>
      </c>
      <c r="Y3440" s="11">
        <v>37140850078</v>
      </c>
      <c r="Z3440" s="11">
        <v>108114475</v>
      </c>
      <c r="AA3440" s="15">
        <f t="shared" si="537"/>
        <v>42030.704525462963</v>
      </c>
      <c r="AB3440" s="16" t="str">
        <f t="shared" si="538"/>
        <v>点击查看</v>
      </c>
      <c r="AC3440" s="11">
        <f t="shared" si="539"/>
        <v>2013</v>
      </c>
      <c r="AD3440" s="11"/>
      <c r="AE3440" s="11" t="s">
        <v>7207</v>
      </c>
      <c r="AF3440" s="11" t="s">
        <v>9014</v>
      </c>
      <c r="AG3440" s="11" t="s">
        <v>13510</v>
      </c>
    </row>
    <row r="3441" spans="1:33" x14ac:dyDescent="0.15">
      <c r="A3441" s="11" t="s">
        <v>14703</v>
      </c>
      <c r="B3441" s="11" t="s">
        <v>14963</v>
      </c>
      <c r="C3441" s="11" t="s">
        <v>14709</v>
      </c>
      <c r="D3441" s="17">
        <v>39706</v>
      </c>
      <c r="E3441" s="11" t="s">
        <v>14723</v>
      </c>
      <c r="F3441" s="11" t="s">
        <v>14724</v>
      </c>
      <c r="G3441" s="11" t="s">
        <v>23</v>
      </c>
      <c r="H3441" s="11" t="s">
        <v>10125</v>
      </c>
      <c r="I3441" s="11" t="str">
        <f t="shared" si="530"/>
        <v>卖家未填</v>
      </c>
      <c r="J3441" s="11" t="str">
        <f t="shared" si="531"/>
        <v>75</v>
      </c>
      <c r="K3441" s="11" t="str">
        <f t="shared" si="532"/>
        <v>卖家未填</v>
      </c>
      <c r="L3441" s="11" t="str">
        <f t="shared" si="533"/>
        <v>卖家未填</v>
      </c>
      <c r="M3441" s="11" t="str">
        <f t="shared" si="534"/>
        <v>饼干</v>
      </c>
      <c r="N3441" s="11" t="s">
        <v>3379</v>
      </c>
      <c r="O3441" s="11" t="s">
        <v>4411</v>
      </c>
      <c r="P3441" s="12">
        <v>15</v>
      </c>
      <c r="Q3441" s="12"/>
      <c r="R3441" s="11">
        <v>15</v>
      </c>
      <c r="S3441" s="13">
        <f t="shared" si="535"/>
        <v>51.891891891891895</v>
      </c>
      <c r="T3441" s="11">
        <v>37</v>
      </c>
      <c r="U3441" s="11">
        <v>128</v>
      </c>
      <c r="V3441" s="14">
        <f t="shared" si="536"/>
        <v>1920</v>
      </c>
      <c r="W3441" s="11">
        <v>34</v>
      </c>
      <c r="X3441" s="11">
        <v>609</v>
      </c>
      <c r="Y3441" s="11">
        <v>6355351618</v>
      </c>
      <c r="Z3441" s="11">
        <v>36355612</v>
      </c>
      <c r="AA3441" s="15">
        <f t="shared" si="537"/>
        <v>42028.7341087963</v>
      </c>
      <c r="AB3441" s="16" t="str">
        <f t="shared" si="538"/>
        <v>点击查看</v>
      </c>
      <c r="AC3441" s="11">
        <f t="shared" si="539"/>
        <v>2008</v>
      </c>
      <c r="AD3441" s="11"/>
      <c r="AE3441" s="11" t="s">
        <v>7338</v>
      </c>
      <c r="AF3441" s="11" t="s">
        <v>9184</v>
      </c>
      <c r="AG3441" s="11" t="s">
        <v>13708</v>
      </c>
    </row>
    <row r="3442" spans="1:33" x14ac:dyDescent="0.15">
      <c r="A3442" s="11" t="s">
        <v>14701</v>
      </c>
      <c r="B3442" s="11" t="s">
        <v>15971</v>
      </c>
      <c r="C3442" s="11" t="s">
        <v>14702</v>
      </c>
      <c r="D3442" s="11"/>
      <c r="E3442" s="11" t="s">
        <v>14723</v>
      </c>
      <c r="F3442" s="11" t="s">
        <v>14778</v>
      </c>
      <c r="G3442" s="11" t="s">
        <v>65</v>
      </c>
      <c r="H3442" s="11" t="s">
        <v>9830</v>
      </c>
      <c r="I3442" s="11" t="str">
        <f t="shared" si="530"/>
        <v>卖家未填</v>
      </c>
      <c r="J3442" s="11" t="str">
        <f t="shared" si="531"/>
        <v>300</v>
      </c>
      <c r="K3442" s="11" t="str">
        <f t="shared" si="532"/>
        <v>卖家未填</v>
      </c>
      <c r="L3442" s="11" t="str">
        <f t="shared" si="533"/>
        <v>卖家未填</v>
      </c>
      <c r="M3442" s="11" t="str">
        <f t="shared" si="534"/>
        <v>七色漂流瓶礼盒</v>
      </c>
      <c r="N3442" s="11" t="s">
        <v>3155</v>
      </c>
      <c r="O3442" s="11"/>
      <c r="P3442" s="12">
        <v>41</v>
      </c>
      <c r="Q3442" s="12">
        <v>29.9</v>
      </c>
      <c r="R3442" s="11">
        <v>29.9</v>
      </c>
      <c r="S3442" s="13">
        <f t="shared" si="535"/>
        <v>45.561904761904756</v>
      </c>
      <c r="T3442" s="11">
        <v>42</v>
      </c>
      <c r="U3442" s="11">
        <v>64</v>
      </c>
      <c r="V3442" s="14">
        <f t="shared" si="536"/>
        <v>1913.6</v>
      </c>
      <c r="W3442" s="11">
        <v>60</v>
      </c>
      <c r="X3442" s="11">
        <v>159</v>
      </c>
      <c r="Y3442" s="11">
        <v>42495390111</v>
      </c>
      <c r="Z3442" s="11">
        <v>114403324</v>
      </c>
      <c r="AA3442" s="15" t="str">
        <f t="shared" si="537"/>
        <v/>
      </c>
      <c r="AB3442" s="16" t="str">
        <f t="shared" si="538"/>
        <v>点击查看</v>
      </c>
      <c r="AC3442" s="11">
        <f t="shared" si="539"/>
        <v>1900</v>
      </c>
      <c r="AD3442" s="11"/>
      <c r="AE3442" s="11"/>
      <c r="AF3442" s="11" t="s">
        <v>9126</v>
      </c>
      <c r="AG3442" s="11" t="s">
        <v>13492</v>
      </c>
    </row>
    <row r="3443" spans="1:33" x14ac:dyDescent="0.15">
      <c r="A3443" s="11" t="s">
        <v>14703</v>
      </c>
      <c r="B3443" s="11" t="s">
        <v>14900</v>
      </c>
      <c r="C3443" s="11" t="s">
        <v>14700</v>
      </c>
      <c r="D3443" s="17">
        <v>40098</v>
      </c>
      <c r="E3443" s="11" t="s">
        <v>14713</v>
      </c>
      <c r="F3443" s="11" t="s">
        <v>14717</v>
      </c>
      <c r="G3443" s="11" t="s">
        <v>18</v>
      </c>
      <c r="H3443" s="11" t="s">
        <v>9691</v>
      </c>
      <c r="I3443" s="11" t="str">
        <f t="shared" si="530"/>
        <v>夹心巧克力</v>
      </c>
      <c r="J3443" s="11" t="str">
        <f t="shared" si="531"/>
        <v>760</v>
      </c>
      <c r="K3443" s="11" t="str">
        <f t="shared" si="532"/>
        <v>手工</v>
      </c>
      <c r="L3443" s="11" t="str">
        <f t="shared" si="533"/>
        <v>松露型</v>
      </c>
      <c r="M3443" s="11" t="str">
        <f t="shared" si="534"/>
        <v>巧克力礼盒</v>
      </c>
      <c r="N3443" s="11" t="s">
        <v>3424</v>
      </c>
      <c r="O3443" s="11" t="s">
        <v>5506</v>
      </c>
      <c r="P3443" s="12">
        <v>157</v>
      </c>
      <c r="Q3443" s="12">
        <v>45.5</v>
      </c>
      <c r="R3443" s="11">
        <v>45.5</v>
      </c>
      <c r="S3443" s="13">
        <f t="shared" si="535"/>
        <v>53.083333333333336</v>
      </c>
      <c r="T3443" s="11">
        <v>36</v>
      </c>
      <c r="U3443" s="11">
        <v>42</v>
      </c>
      <c r="V3443" s="14">
        <f t="shared" si="536"/>
        <v>1911</v>
      </c>
      <c r="W3443" s="11">
        <v>405</v>
      </c>
      <c r="X3443" s="11">
        <v>342</v>
      </c>
      <c r="Y3443" s="11">
        <v>37355133187</v>
      </c>
      <c r="Z3443" s="11">
        <v>59494152</v>
      </c>
      <c r="AA3443" s="15">
        <f t="shared" si="537"/>
        <v>42029.386493055557</v>
      </c>
      <c r="AB3443" s="16" t="str">
        <f t="shared" si="538"/>
        <v>点击查看</v>
      </c>
      <c r="AC3443" s="11">
        <f t="shared" si="539"/>
        <v>2009</v>
      </c>
      <c r="AD3443" s="11"/>
      <c r="AE3443" s="11" t="s">
        <v>7364</v>
      </c>
      <c r="AF3443" s="11" t="s">
        <v>7971</v>
      </c>
      <c r="AG3443" s="11" t="s">
        <v>13747</v>
      </c>
    </row>
    <row r="3444" spans="1:33" x14ac:dyDescent="0.15">
      <c r="A3444" s="11" t="s">
        <v>14703</v>
      </c>
      <c r="B3444" s="11" t="s">
        <v>16059</v>
      </c>
      <c r="C3444" s="11" t="s">
        <v>14704</v>
      </c>
      <c r="D3444" s="17">
        <v>41173</v>
      </c>
      <c r="E3444" s="11" t="s">
        <v>14758</v>
      </c>
      <c r="F3444" s="11" t="s">
        <v>14864</v>
      </c>
      <c r="G3444" s="11" t="s">
        <v>147</v>
      </c>
      <c r="H3444" s="11" t="s">
        <v>9500</v>
      </c>
      <c r="I3444" s="11" t="str">
        <f t="shared" si="530"/>
        <v>卖家未填</v>
      </c>
      <c r="J3444" s="11" t="str">
        <f t="shared" si="531"/>
        <v>200</v>
      </c>
      <c r="K3444" s="11" t="str">
        <f t="shared" si="532"/>
        <v>卖家未填</v>
      </c>
      <c r="L3444" s="11" t="str">
        <f t="shared" si="533"/>
        <v>卖家未填</v>
      </c>
      <c r="M3444" s="11" t="str">
        <f t="shared" si="534"/>
        <v>卖家未填</v>
      </c>
      <c r="N3444" s="11" t="s">
        <v>3147</v>
      </c>
      <c r="O3444" s="11" t="s">
        <v>5423</v>
      </c>
      <c r="P3444" s="12">
        <v>11.5</v>
      </c>
      <c r="Q3444" s="12"/>
      <c r="R3444" s="11">
        <v>11.5</v>
      </c>
      <c r="S3444" s="13">
        <f t="shared" si="535"/>
        <v>45.452380952380949</v>
      </c>
      <c r="T3444" s="11">
        <v>42</v>
      </c>
      <c r="U3444" s="11">
        <v>166</v>
      </c>
      <c r="V3444" s="14">
        <f t="shared" si="536"/>
        <v>1909</v>
      </c>
      <c r="W3444" s="11">
        <v>44</v>
      </c>
      <c r="X3444" s="11">
        <v>55</v>
      </c>
      <c r="Y3444" s="11">
        <v>42732875142</v>
      </c>
      <c r="Z3444" s="11">
        <v>100221939</v>
      </c>
      <c r="AA3444" s="15">
        <f t="shared" si="537"/>
        <v>42026.623379629629</v>
      </c>
      <c r="AB3444" s="16" t="str">
        <f t="shared" si="538"/>
        <v>点击查看</v>
      </c>
      <c r="AC3444" s="11">
        <f t="shared" si="539"/>
        <v>2012</v>
      </c>
      <c r="AD3444" s="11"/>
      <c r="AE3444" s="11" t="s">
        <v>7190</v>
      </c>
      <c r="AF3444" s="11"/>
      <c r="AG3444" s="11" t="s">
        <v>13483</v>
      </c>
    </row>
    <row r="3445" spans="1:33" x14ac:dyDescent="0.15">
      <c r="A3445" s="11" t="s">
        <v>14687</v>
      </c>
      <c r="B3445" s="11" t="s">
        <v>15717</v>
      </c>
      <c r="C3445" s="11" t="s">
        <v>14688</v>
      </c>
      <c r="D3445" s="17">
        <v>40365</v>
      </c>
      <c r="E3445" s="11" t="s">
        <v>17</v>
      </c>
      <c r="F3445" s="11" t="s">
        <v>17</v>
      </c>
      <c r="G3445" s="11" t="s">
        <v>17</v>
      </c>
      <c r="H3445" s="11" t="s">
        <v>9552</v>
      </c>
      <c r="I3445" s="11" t="str">
        <f t="shared" si="530"/>
        <v>海南椰子糖</v>
      </c>
      <c r="J3445" s="11" t="str">
        <f t="shared" si="531"/>
        <v>500</v>
      </c>
      <c r="K3445" s="11" t="str">
        <f t="shared" si="532"/>
        <v>卖家未填</v>
      </c>
      <c r="L3445" s="11" t="str">
        <f t="shared" si="533"/>
        <v>卖家未填</v>
      </c>
      <c r="M3445" s="11" t="str">
        <f t="shared" si="534"/>
        <v>椰子糕散装500g</v>
      </c>
      <c r="N3445" s="11" t="s">
        <v>2226</v>
      </c>
      <c r="O3445" s="11" t="s">
        <v>4893</v>
      </c>
      <c r="P3445" s="12">
        <v>17.8</v>
      </c>
      <c r="Q3445" s="12"/>
      <c r="R3445" s="11">
        <v>17.8</v>
      </c>
      <c r="S3445" s="13">
        <f t="shared" si="535"/>
        <v>22.94698795180723</v>
      </c>
      <c r="T3445" s="11">
        <v>83</v>
      </c>
      <c r="U3445" s="11">
        <v>107</v>
      </c>
      <c r="V3445" s="14">
        <f t="shared" si="536"/>
        <v>1904.6000000000001</v>
      </c>
      <c r="W3445" s="11"/>
      <c r="X3445" s="11"/>
      <c r="Y3445" s="11">
        <v>39331330823</v>
      </c>
      <c r="Z3445" s="11">
        <v>62044544</v>
      </c>
      <c r="AA3445" s="15">
        <f t="shared" si="537"/>
        <v>42031.522129629629</v>
      </c>
      <c r="AB3445" s="16" t="str">
        <f t="shared" si="538"/>
        <v>点击查看</v>
      </c>
      <c r="AC3445" s="11">
        <f t="shared" si="539"/>
        <v>2010</v>
      </c>
      <c r="AD3445" s="11"/>
      <c r="AE3445" s="11" t="s">
        <v>6622</v>
      </c>
      <c r="AF3445" s="11" t="s">
        <v>8202</v>
      </c>
      <c r="AG3445" s="11" t="s">
        <v>12592</v>
      </c>
    </row>
    <row r="3446" spans="1:33" x14ac:dyDescent="0.15">
      <c r="A3446" s="11" t="s">
        <v>14690</v>
      </c>
      <c r="B3446" s="11" t="s">
        <v>15124</v>
      </c>
      <c r="C3446" s="11" t="s">
        <v>14691</v>
      </c>
      <c r="D3446" s="11"/>
      <c r="E3446" s="11" t="s">
        <v>20</v>
      </c>
      <c r="F3446" s="11" t="s">
        <v>20</v>
      </c>
      <c r="G3446" s="11" t="s">
        <v>20</v>
      </c>
      <c r="H3446" s="11" t="s">
        <v>8449</v>
      </c>
      <c r="I3446" s="11" t="str">
        <f t="shared" si="530"/>
        <v>卖家未填</v>
      </c>
      <c r="J3446" s="11" t="str">
        <f t="shared" si="531"/>
        <v>250</v>
      </c>
      <c r="K3446" s="11" t="str">
        <f t="shared" si="532"/>
        <v>卖家未填</v>
      </c>
      <c r="L3446" s="11" t="str">
        <f t="shared" si="533"/>
        <v>卖家未填</v>
      </c>
      <c r="M3446" s="11" t="str">
        <f t="shared" si="534"/>
        <v>燕麦巧克力</v>
      </c>
      <c r="N3446" s="11" t="s">
        <v>2667</v>
      </c>
      <c r="O3446" s="11" t="s">
        <v>4540</v>
      </c>
      <c r="P3446" s="12">
        <v>39.799999999999997</v>
      </c>
      <c r="Q3446" s="12">
        <v>9.9</v>
      </c>
      <c r="R3446" s="11">
        <v>9.9</v>
      </c>
      <c r="S3446" s="13">
        <f t="shared" si="535"/>
        <v>32.216949152542377</v>
      </c>
      <c r="T3446" s="11">
        <v>59</v>
      </c>
      <c r="U3446" s="11">
        <v>192</v>
      </c>
      <c r="V3446" s="14">
        <f t="shared" si="536"/>
        <v>1900.8000000000002</v>
      </c>
      <c r="W3446" s="11">
        <v>505</v>
      </c>
      <c r="X3446" s="11">
        <v>194</v>
      </c>
      <c r="Y3446" s="11">
        <v>37667598604</v>
      </c>
      <c r="Z3446" s="11">
        <v>108848056</v>
      </c>
      <c r="AA3446" s="15" t="str">
        <f t="shared" si="537"/>
        <v/>
      </c>
      <c r="AB3446" s="16" t="str">
        <f t="shared" si="538"/>
        <v>点击查看</v>
      </c>
      <c r="AC3446" s="11">
        <f t="shared" si="539"/>
        <v>1900</v>
      </c>
      <c r="AD3446" s="11"/>
      <c r="AE3446" s="11"/>
      <c r="AF3446" s="11" t="s">
        <v>8174</v>
      </c>
      <c r="AG3446" s="11" t="s">
        <v>13014</v>
      </c>
    </row>
    <row r="3447" spans="1:33" x14ac:dyDescent="0.15">
      <c r="A3447" s="11" t="s">
        <v>14701</v>
      </c>
      <c r="B3447" s="11" t="s">
        <v>15124</v>
      </c>
      <c r="C3447" s="11" t="s">
        <v>14702</v>
      </c>
      <c r="D3447" s="11"/>
      <c r="E3447" s="11" t="s">
        <v>20</v>
      </c>
      <c r="F3447" s="11" t="s">
        <v>20</v>
      </c>
      <c r="G3447" s="11" t="s">
        <v>20</v>
      </c>
      <c r="H3447" s="11" t="s">
        <v>8449</v>
      </c>
      <c r="I3447" s="11" t="str">
        <f t="shared" si="530"/>
        <v>卖家未填</v>
      </c>
      <c r="J3447" s="11" t="str">
        <f t="shared" si="531"/>
        <v>500</v>
      </c>
      <c r="K3447" s="11" t="str">
        <f t="shared" si="532"/>
        <v>卖家未填</v>
      </c>
      <c r="L3447" s="11" t="str">
        <f t="shared" si="533"/>
        <v>卖家未填</v>
      </c>
      <c r="M3447" s="11" t="str">
        <f t="shared" si="534"/>
        <v>马大姐 脆皮鲜乳球</v>
      </c>
      <c r="N3447" s="11" t="s">
        <v>3910</v>
      </c>
      <c r="O3447" s="11" t="s">
        <v>4540</v>
      </c>
      <c r="P3447" s="12">
        <v>32.799999999999997</v>
      </c>
      <c r="Q3447" s="12">
        <v>17.899999999999999</v>
      </c>
      <c r="R3447" s="11">
        <v>17.899999999999999</v>
      </c>
      <c r="S3447" s="13">
        <f t="shared" si="535"/>
        <v>70.274074074074065</v>
      </c>
      <c r="T3447" s="11">
        <v>27</v>
      </c>
      <c r="U3447" s="11">
        <v>106</v>
      </c>
      <c r="V3447" s="14">
        <f t="shared" si="536"/>
        <v>1897.3999999999999</v>
      </c>
      <c r="W3447" s="11">
        <v>179</v>
      </c>
      <c r="X3447" s="11">
        <v>72</v>
      </c>
      <c r="Y3447" s="11">
        <v>38973796015</v>
      </c>
      <c r="Z3447" s="11">
        <v>108848056</v>
      </c>
      <c r="AA3447" s="15" t="str">
        <f t="shared" si="537"/>
        <v/>
      </c>
      <c r="AB3447" s="16" t="str">
        <f t="shared" si="538"/>
        <v>点击查看</v>
      </c>
      <c r="AC3447" s="11">
        <f t="shared" si="539"/>
        <v>1900</v>
      </c>
      <c r="AD3447" s="11"/>
      <c r="AE3447" s="11"/>
      <c r="AF3447" s="11" t="s">
        <v>8174</v>
      </c>
      <c r="AG3447" s="11" t="s">
        <v>14220</v>
      </c>
    </row>
    <row r="3448" spans="1:33" x14ac:dyDescent="0.15">
      <c r="A3448" s="11" t="s">
        <v>14687</v>
      </c>
      <c r="B3448" s="11" t="s">
        <v>15408</v>
      </c>
      <c r="C3448" s="11" t="s">
        <v>14686</v>
      </c>
      <c r="D3448" s="17">
        <v>40771</v>
      </c>
      <c r="E3448" s="11" t="s">
        <v>14719</v>
      </c>
      <c r="F3448" s="11" t="s">
        <v>14822</v>
      </c>
      <c r="G3448" s="11" t="s">
        <v>107</v>
      </c>
      <c r="H3448" s="11" t="s">
        <v>9707</v>
      </c>
      <c r="I3448" s="11" t="str">
        <f t="shared" si="530"/>
        <v>卖家未填</v>
      </c>
      <c r="J3448" s="11" t="str">
        <f t="shared" si="531"/>
        <v>420</v>
      </c>
      <c r="K3448" s="11" t="str">
        <f t="shared" si="532"/>
        <v>卖家未填</v>
      </c>
      <c r="L3448" s="11" t="str">
        <f t="shared" si="533"/>
        <v>卖家未填</v>
      </c>
      <c r="M3448" s="11" t="str">
        <f t="shared" si="534"/>
        <v>卖家未填</v>
      </c>
      <c r="N3448" s="11" t="s">
        <v>2207</v>
      </c>
      <c r="O3448" s="11" t="s">
        <v>5120</v>
      </c>
      <c r="P3448" s="12">
        <v>18.8</v>
      </c>
      <c r="Q3448" s="12">
        <v>10.9</v>
      </c>
      <c r="R3448" s="11">
        <v>10.9</v>
      </c>
      <c r="S3448" s="13">
        <f t="shared" si="535"/>
        <v>22.578571428571429</v>
      </c>
      <c r="T3448" s="11">
        <v>84</v>
      </c>
      <c r="U3448" s="11">
        <v>174</v>
      </c>
      <c r="V3448" s="14">
        <f t="shared" si="536"/>
        <v>1896.6000000000001</v>
      </c>
      <c r="W3448" s="11">
        <v>73</v>
      </c>
      <c r="X3448" s="11">
        <v>115</v>
      </c>
      <c r="Y3448" s="11">
        <v>42114151984</v>
      </c>
      <c r="Z3448" s="11">
        <v>68363456</v>
      </c>
      <c r="AA3448" s="15">
        <f t="shared" si="537"/>
        <v>42025.856608796297</v>
      </c>
      <c r="AB3448" s="16" t="str">
        <f t="shared" si="538"/>
        <v>点击查看</v>
      </c>
      <c r="AC3448" s="11">
        <f t="shared" si="539"/>
        <v>2011</v>
      </c>
      <c r="AD3448" s="11"/>
      <c r="AE3448" s="11" t="s">
        <v>6613</v>
      </c>
      <c r="AF3448" s="11" t="s">
        <v>8529</v>
      </c>
      <c r="AG3448" s="11" t="s">
        <v>12575</v>
      </c>
    </row>
    <row r="3449" spans="1:33" x14ac:dyDescent="0.15">
      <c r="A3449" s="11" t="s">
        <v>14690</v>
      </c>
      <c r="B3449" s="11" t="s">
        <v>15831</v>
      </c>
      <c r="C3449" s="11" t="s">
        <v>14691</v>
      </c>
      <c r="D3449" s="11"/>
      <c r="E3449" s="11" t="s">
        <v>14715</v>
      </c>
      <c r="F3449" s="11" t="s">
        <v>14718</v>
      </c>
      <c r="G3449" s="11" t="s">
        <v>19</v>
      </c>
      <c r="H3449" s="11" t="s">
        <v>9071</v>
      </c>
      <c r="I3449" s="11" t="str">
        <f t="shared" si="530"/>
        <v>稻香村糕点</v>
      </c>
      <c r="J3449" s="11" t="str">
        <f t="shared" si="531"/>
        <v>160</v>
      </c>
      <c r="K3449" s="11" t="str">
        <f t="shared" si="532"/>
        <v>卖家未填</v>
      </c>
      <c r="L3449" s="11" t="str">
        <f t="shared" si="533"/>
        <v>卖家未填</v>
      </c>
      <c r="M3449" s="11" t="str">
        <f t="shared" si="534"/>
        <v>芝麻薄脆饼</v>
      </c>
      <c r="N3449" s="11" t="s">
        <v>2829</v>
      </c>
      <c r="O3449" s="11" t="s">
        <v>5199</v>
      </c>
      <c r="P3449" s="12">
        <v>24</v>
      </c>
      <c r="Q3449" s="12">
        <v>12</v>
      </c>
      <c r="R3449" s="11">
        <v>12</v>
      </c>
      <c r="S3449" s="13">
        <f t="shared" si="535"/>
        <v>35.773584905660378</v>
      </c>
      <c r="T3449" s="11">
        <v>53</v>
      </c>
      <c r="U3449" s="11">
        <v>158</v>
      </c>
      <c r="V3449" s="14">
        <f t="shared" si="536"/>
        <v>1896</v>
      </c>
      <c r="W3449" s="11">
        <v>396</v>
      </c>
      <c r="X3449" s="11">
        <v>224</v>
      </c>
      <c r="Y3449" s="11">
        <v>10139061582</v>
      </c>
      <c r="Z3449" s="11">
        <v>63042160</v>
      </c>
      <c r="AA3449" s="15" t="str">
        <f t="shared" si="537"/>
        <v/>
      </c>
      <c r="AB3449" s="16" t="str">
        <f t="shared" si="538"/>
        <v>点击查看</v>
      </c>
      <c r="AC3449" s="11">
        <f t="shared" si="539"/>
        <v>1900</v>
      </c>
      <c r="AD3449" s="11"/>
      <c r="AE3449" s="11"/>
      <c r="AF3449" s="11" t="s">
        <v>8222</v>
      </c>
      <c r="AG3449" s="11" t="s">
        <v>13172</v>
      </c>
    </row>
    <row r="3450" spans="1:33" x14ac:dyDescent="0.15">
      <c r="A3450" s="11" t="s">
        <v>14701</v>
      </c>
      <c r="B3450" s="11" t="s">
        <v>16114</v>
      </c>
      <c r="C3450" s="11" t="s">
        <v>14702</v>
      </c>
      <c r="D3450" s="11"/>
      <c r="E3450" s="11" t="s">
        <v>14721</v>
      </c>
      <c r="F3450" s="11" t="s">
        <v>14725</v>
      </c>
      <c r="G3450" s="11" t="s">
        <v>24</v>
      </c>
      <c r="H3450" s="11" t="s">
        <v>9780</v>
      </c>
      <c r="I3450" s="11" t="str">
        <f t="shared" si="530"/>
        <v>卖家未填</v>
      </c>
      <c r="J3450" s="11" t="str">
        <f t="shared" si="531"/>
        <v>468</v>
      </c>
      <c r="K3450" s="11" t="str">
        <f t="shared" si="532"/>
        <v>卖家未填</v>
      </c>
      <c r="L3450" s="11" t="str">
        <f t="shared" si="533"/>
        <v>卖家未填</v>
      </c>
      <c r="M3450" s="11" t="str">
        <f t="shared" si="534"/>
        <v>黑糖话梅468g</v>
      </c>
      <c r="N3450" s="11" t="s">
        <v>3306</v>
      </c>
      <c r="O3450" s="11" t="s">
        <v>4380</v>
      </c>
      <c r="P3450" s="12">
        <v>38.799999999999997</v>
      </c>
      <c r="Q3450" s="12">
        <v>25.8</v>
      </c>
      <c r="R3450" s="11">
        <v>25.8</v>
      </c>
      <c r="S3450" s="13">
        <f t="shared" si="535"/>
        <v>48.292307692307695</v>
      </c>
      <c r="T3450" s="11">
        <v>39</v>
      </c>
      <c r="U3450" s="11">
        <v>73</v>
      </c>
      <c r="V3450" s="14">
        <f t="shared" si="536"/>
        <v>1883.4</v>
      </c>
      <c r="W3450" s="11">
        <v>552</v>
      </c>
      <c r="X3450" s="11">
        <v>405</v>
      </c>
      <c r="Y3450" s="11">
        <v>42088669920</v>
      </c>
      <c r="Z3450" s="11">
        <v>112999372</v>
      </c>
      <c r="AA3450" s="15" t="str">
        <f t="shared" si="537"/>
        <v/>
      </c>
      <c r="AB3450" s="16" t="str">
        <f t="shared" si="538"/>
        <v>点击查看</v>
      </c>
      <c r="AC3450" s="11">
        <f t="shared" si="539"/>
        <v>1900</v>
      </c>
      <c r="AD3450" s="11"/>
      <c r="AE3450" s="11"/>
      <c r="AF3450" s="11" t="s">
        <v>7978</v>
      </c>
      <c r="AG3450" s="11" t="s">
        <v>13635</v>
      </c>
    </row>
    <row r="3451" spans="1:33" x14ac:dyDescent="0.15">
      <c r="A3451" s="11" t="s">
        <v>14701</v>
      </c>
      <c r="B3451" s="11" t="s">
        <v>14980</v>
      </c>
      <c r="C3451" s="11" t="s">
        <v>14702</v>
      </c>
      <c r="D3451" s="11"/>
      <c r="E3451" s="11" t="s">
        <v>14742</v>
      </c>
      <c r="F3451" s="11" t="s">
        <v>14753</v>
      </c>
      <c r="G3451" s="11" t="s">
        <v>46</v>
      </c>
      <c r="H3451" s="11" t="s">
        <v>9642</v>
      </c>
      <c r="I3451" s="11" t="str">
        <f t="shared" si="530"/>
        <v>卖家未填</v>
      </c>
      <c r="J3451" s="11" t="str">
        <f t="shared" si="531"/>
        <v>360</v>
      </c>
      <c r="K3451" s="11" t="str">
        <f t="shared" si="532"/>
        <v>卖家未填</v>
      </c>
      <c r="L3451" s="11" t="str">
        <f t="shared" si="533"/>
        <v>卖家未填</v>
      </c>
      <c r="M3451" s="11" t="str">
        <f t="shared" si="534"/>
        <v>薯片6盒组合</v>
      </c>
      <c r="N3451" s="11" t="s">
        <v>3513</v>
      </c>
      <c r="O3451" s="11" t="s">
        <v>4598</v>
      </c>
      <c r="P3451" s="12">
        <v>205</v>
      </c>
      <c r="Q3451" s="12">
        <v>42.8</v>
      </c>
      <c r="R3451" s="11">
        <v>42.8</v>
      </c>
      <c r="S3451" s="13">
        <f t="shared" si="535"/>
        <v>55.388235294117642</v>
      </c>
      <c r="T3451" s="11">
        <v>34</v>
      </c>
      <c r="U3451" s="11">
        <v>44</v>
      </c>
      <c r="V3451" s="14">
        <f t="shared" si="536"/>
        <v>1883.1999999999998</v>
      </c>
      <c r="W3451" s="11">
        <v>466</v>
      </c>
      <c r="X3451" s="11">
        <v>748</v>
      </c>
      <c r="Y3451" s="11">
        <v>40194009991</v>
      </c>
      <c r="Z3451" s="11">
        <v>104460772</v>
      </c>
      <c r="AA3451" s="15" t="str">
        <f t="shared" si="537"/>
        <v/>
      </c>
      <c r="AB3451" s="16" t="str">
        <f t="shared" si="538"/>
        <v>点击查看</v>
      </c>
      <c r="AC3451" s="11">
        <f t="shared" si="539"/>
        <v>1900</v>
      </c>
      <c r="AD3451" s="11"/>
      <c r="AE3451" s="11"/>
      <c r="AF3451" s="11" t="s">
        <v>8470</v>
      </c>
      <c r="AG3451" s="11" t="s">
        <v>13836</v>
      </c>
    </row>
    <row r="3452" spans="1:33" x14ac:dyDescent="0.15">
      <c r="A3452" s="11" t="s">
        <v>14687</v>
      </c>
      <c r="B3452" s="11" t="s">
        <v>15561</v>
      </c>
      <c r="C3452" s="11" t="s">
        <v>14689</v>
      </c>
      <c r="D3452" s="17">
        <v>41367</v>
      </c>
      <c r="E3452" s="11" t="s">
        <v>14719</v>
      </c>
      <c r="F3452" s="11" t="s">
        <v>14740</v>
      </c>
      <c r="G3452" s="11" t="s">
        <v>36</v>
      </c>
      <c r="H3452" s="11" t="s">
        <v>9915</v>
      </c>
      <c r="I3452" s="11" t="str">
        <f t="shared" si="530"/>
        <v>卖家未填</v>
      </c>
      <c r="J3452" s="11" t="str">
        <f t="shared" si="531"/>
        <v>500</v>
      </c>
      <c r="K3452" s="11" t="str">
        <f t="shared" si="532"/>
        <v>卖家未填</v>
      </c>
      <c r="L3452" s="11" t="str">
        <f t="shared" si="533"/>
        <v>卖家未填</v>
      </c>
      <c r="M3452" s="11" t="str">
        <f t="shared" si="534"/>
        <v>卖家未填</v>
      </c>
      <c r="N3452" s="11" t="s">
        <v>2366</v>
      </c>
      <c r="O3452" s="11" t="s">
        <v>4735</v>
      </c>
      <c r="P3452" s="12">
        <v>80</v>
      </c>
      <c r="Q3452" s="12">
        <v>16.8</v>
      </c>
      <c r="R3452" s="11">
        <v>16.8</v>
      </c>
      <c r="S3452" s="13">
        <f t="shared" si="535"/>
        <v>25.775342465753425</v>
      </c>
      <c r="T3452" s="11">
        <v>73</v>
      </c>
      <c r="U3452" s="11">
        <v>112</v>
      </c>
      <c r="V3452" s="14">
        <f t="shared" si="536"/>
        <v>1881.6000000000001</v>
      </c>
      <c r="W3452" s="11">
        <v>292</v>
      </c>
      <c r="X3452" s="11">
        <v>529</v>
      </c>
      <c r="Y3452" s="11">
        <v>36038900765</v>
      </c>
      <c r="Z3452" s="11">
        <v>103225152</v>
      </c>
      <c r="AA3452" s="15">
        <f t="shared" si="537"/>
        <v>42026.416666666672</v>
      </c>
      <c r="AB3452" s="16" t="str">
        <f t="shared" si="538"/>
        <v>点击查看</v>
      </c>
      <c r="AC3452" s="11">
        <f t="shared" si="539"/>
        <v>2013</v>
      </c>
      <c r="AD3452" s="11"/>
      <c r="AE3452" s="11" t="s">
        <v>6708</v>
      </c>
      <c r="AF3452" s="11" t="s">
        <v>8895</v>
      </c>
      <c r="AG3452" s="11" t="s">
        <v>12730</v>
      </c>
    </row>
    <row r="3453" spans="1:33" x14ac:dyDescent="0.15">
      <c r="A3453" s="11" t="s">
        <v>14687</v>
      </c>
      <c r="B3453" s="11" t="s">
        <v>15282</v>
      </c>
      <c r="C3453" s="11" t="s">
        <v>14692</v>
      </c>
      <c r="D3453" s="17">
        <v>39811</v>
      </c>
      <c r="E3453" s="11" t="s">
        <v>14719</v>
      </c>
      <c r="F3453" s="11" t="s">
        <v>14733</v>
      </c>
      <c r="G3453" s="11" t="s">
        <v>29</v>
      </c>
      <c r="H3453" s="11" t="s">
        <v>9641</v>
      </c>
      <c r="I3453" s="11" t="str">
        <f t="shared" si="530"/>
        <v>宁夏清真桃酥</v>
      </c>
      <c r="J3453" s="11" t="str">
        <f t="shared" si="531"/>
        <v>165</v>
      </c>
      <c r="K3453" s="11" t="str">
        <f t="shared" si="532"/>
        <v>卖家未填</v>
      </c>
      <c r="L3453" s="11" t="str">
        <f t="shared" si="533"/>
        <v>卖家未填</v>
      </c>
      <c r="M3453" s="11" t="str">
        <f t="shared" si="534"/>
        <v>手工饼干</v>
      </c>
      <c r="N3453" s="11" t="s">
        <v>2374</v>
      </c>
      <c r="O3453" s="11" t="s">
        <v>5170</v>
      </c>
      <c r="P3453" s="12">
        <v>20</v>
      </c>
      <c r="Q3453" s="12"/>
      <c r="R3453" s="11">
        <v>20</v>
      </c>
      <c r="S3453" s="13">
        <f t="shared" si="535"/>
        <v>25.753424657534246</v>
      </c>
      <c r="T3453" s="11">
        <v>73</v>
      </c>
      <c r="U3453" s="11">
        <v>94</v>
      </c>
      <c r="V3453" s="14">
        <f t="shared" si="536"/>
        <v>1880</v>
      </c>
      <c r="W3453" s="11"/>
      <c r="X3453" s="11"/>
      <c r="Y3453" s="11">
        <v>37398006194</v>
      </c>
      <c r="Z3453" s="11">
        <v>36935556</v>
      </c>
      <c r="AA3453" s="15">
        <f t="shared" si="537"/>
        <v>42028.017280092594</v>
      </c>
      <c r="AB3453" s="16" t="str">
        <f t="shared" si="538"/>
        <v>点击查看</v>
      </c>
      <c r="AC3453" s="11">
        <f t="shared" si="539"/>
        <v>2008</v>
      </c>
      <c r="AD3453" s="11"/>
      <c r="AE3453" s="11" t="s">
        <v>6712</v>
      </c>
      <c r="AF3453" s="11" t="s">
        <v>8404</v>
      </c>
      <c r="AG3453" s="11" t="s">
        <v>12737</v>
      </c>
    </row>
    <row r="3454" spans="1:33" x14ac:dyDescent="0.15">
      <c r="A3454" s="11" t="s">
        <v>14703</v>
      </c>
      <c r="B3454" s="11" t="s">
        <v>15845</v>
      </c>
      <c r="C3454" s="11" t="s">
        <v>14704</v>
      </c>
      <c r="D3454" s="17">
        <v>41117</v>
      </c>
      <c r="E3454" s="11" t="s">
        <v>14715</v>
      </c>
      <c r="F3454" s="11" t="s">
        <v>14718</v>
      </c>
      <c r="G3454" s="11" t="s">
        <v>19</v>
      </c>
      <c r="H3454" s="11" t="s">
        <v>9532</v>
      </c>
      <c r="I3454" s="11" t="str">
        <f t="shared" si="530"/>
        <v>卖家未填</v>
      </c>
      <c r="J3454" s="11" t="str">
        <f t="shared" si="531"/>
        <v>150</v>
      </c>
      <c r="K3454" s="11" t="str">
        <f t="shared" si="532"/>
        <v>卖家未填</v>
      </c>
      <c r="L3454" s="11" t="str">
        <f t="shared" si="533"/>
        <v>卖家未填</v>
      </c>
      <c r="M3454" s="11" t="str">
        <f t="shared" si="534"/>
        <v>礼盒</v>
      </c>
      <c r="N3454" s="11" t="s">
        <v>3345</v>
      </c>
      <c r="O3454" s="11" t="s">
        <v>5067</v>
      </c>
      <c r="P3454" s="12">
        <v>34.799999999999997</v>
      </c>
      <c r="Q3454" s="12"/>
      <c r="R3454" s="11">
        <v>34.799999999999997</v>
      </c>
      <c r="S3454" s="13">
        <f t="shared" si="535"/>
        <v>49.452631578947361</v>
      </c>
      <c r="T3454" s="11">
        <v>38</v>
      </c>
      <c r="U3454" s="11">
        <v>54</v>
      </c>
      <c r="V3454" s="14">
        <f t="shared" si="536"/>
        <v>1879.1999999999998</v>
      </c>
      <c r="W3454" s="11">
        <v>32</v>
      </c>
      <c r="X3454" s="11">
        <v>109</v>
      </c>
      <c r="Y3454" s="11">
        <v>41879118247</v>
      </c>
      <c r="Z3454" s="11">
        <v>72978290</v>
      </c>
      <c r="AA3454" s="15">
        <f t="shared" si="537"/>
        <v>42030.892893518518</v>
      </c>
      <c r="AB3454" s="16" t="str">
        <f t="shared" si="538"/>
        <v>点击查看</v>
      </c>
      <c r="AC3454" s="11">
        <f t="shared" si="539"/>
        <v>2012</v>
      </c>
      <c r="AD3454" s="11"/>
      <c r="AE3454" s="11" t="s">
        <v>7315</v>
      </c>
      <c r="AF3454" s="11" t="s">
        <v>8156</v>
      </c>
      <c r="AG3454" s="11" t="s">
        <v>13673</v>
      </c>
    </row>
    <row r="3455" spans="1:33" x14ac:dyDescent="0.15">
      <c r="A3455" s="11" t="s">
        <v>14690</v>
      </c>
      <c r="B3455" s="11" t="s">
        <v>15230</v>
      </c>
      <c r="C3455" s="11" t="s">
        <v>14691</v>
      </c>
      <c r="D3455" s="11"/>
      <c r="E3455" s="11" t="s">
        <v>14723</v>
      </c>
      <c r="F3455" s="11" t="s">
        <v>14724</v>
      </c>
      <c r="G3455" s="11" t="s">
        <v>23</v>
      </c>
      <c r="H3455" s="11" t="s">
        <v>10386</v>
      </c>
      <c r="I3455" s="11" t="str">
        <f t="shared" si="530"/>
        <v>卖家未填</v>
      </c>
      <c r="J3455" s="11" t="str">
        <f t="shared" si="531"/>
        <v>340</v>
      </c>
      <c r="K3455" s="11" t="str">
        <f t="shared" si="532"/>
        <v>卖家未填</v>
      </c>
      <c r="L3455" s="11" t="str">
        <f t="shared" si="533"/>
        <v>卖家未填</v>
      </c>
      <c r="M3455" s="11" t="str">
        <f t="shared" si="534"/>
        <v>3+2夹心饼干组合装</v>
      </c>
      <c r="N3455" s="11" t="s">
        <v>2504</v>
      </c>
      <c r="O3455" s="11"/>
      <c r="P3455" s="12">
        <v>38</v>
      </c>
      <c r="Q3455" s="12">
        <v>14.9</v>
      </c>
      <c r="R3455" s="11">
        <v>14.9</v>
      </c>
      <c r="S3455" s="13">
        <f t="shared" si="535"/>
        <v>28.445454545454545</v>
      </c>
      <c r="T3455" s="11">
        <v>66</v>
      </c>
      <c r="U3455" s="11">
        <v>126</v>
      </c>
      <c r="V3455" s="14">
        <f t="shared" si="536"/>
        <v>1877.4</v>
      </c>
      <c r="W3455" s="11">
        <v>30</v>
      </c>
      <c r="X3455" s="11">
        <v>77</v>
      </c>
      <c r="Y3455" s="11">
        <v>43116682398</v>
      </c>
      <c r="Z3455" s="11">
        <v>113931931</v>
      </c>
      <c r="AA3455" s="15" t="str">
        <f t="shared" si="537"/>
        <v/>
      </c>
      <c r="AB3455" s="16" t="str">
        <f t="shared" si="538"/>
        <v>点击查看</v>
      </c>
      <c r="AC3455" s="11">
        <f t="shared" si="539"/>
        <v>1900</v>
      </c>
      <c r="AD3455" s="11"/>
      <c r="AE3455" s="11"/>
      <c r="AF3455" s="11" t="s">
        <v>8344</v>
      </c>
      <c r="AG3455" s="11" t="s">
        <v>12861</v>
      </c>
    </row>
    <row r="3456" spans="1:33" x14ac:dyDescent="0.15">
      <c r="A3456" s="11" t="s">
        <v>14690</v>
      </c>
      <c r="B3456" s="11" t="s">
        <v>14913</v>
      </c>
      <c r="C3456" s="11" t="s">
        <v>14691</v>
      </c>
      <c r="D3456" s="11"/>
      <c r="E3456" s="11" t="s">
        <v>14721</v>
      </c>
      <c r="F3456" s="11" t="s">
        <v>14725</v>
      </c>
      <c r="G3456" s="11" t="s">
        <v>24</v>
      </c>
      <c r="H3456" s="11" t="s">
        <v>10447</v>
      </c>
      <c r="I3456" s="11" t="str">
        <f t="shared" si="530"/>
        <v>卖家未填</v>
      </c>
      <c r="J3456" s="11" t="str">
        <f t="shared" si="531"/>
        <v>170</v>
      </c>
      <c r="K3456" s="11" t="str">
        <f t="shared" si="532"/>
        <v>卖家未填</v>
      </c>
      <c r="L3456" s="11" t="str">
        <f t="shared" si="533"/>
        <v>卖家未填</v>
      </c>
      <c r="M3456" s="11" t="str">
        <f t="shared" si="534"/>
        <v>蔓越莓西饼</v>
      </c>
      <c r="N3456" s="11" t="s">
        <v>1999</v>
      </c>
      <c r="O3456" s="11" t="s">
        <v>4380</v>
      </c>
      <c r="P3456" s="12">
        <v>25.7</v>
      </c>
      <c r="Q3456" s="12">
        <v>8.8000000000000007</v>
      </c>
      <c r="R3456" s="11">
        <v>8.8000000000000007</v>
      </c>
      <c r="S3456" s="13">
        <f t="shared" si="535"/>
        <v>18.198058252427185</v>
      </c>
      <c r="T3456" s="11">
        <v>103</v>
      </c>
      <c r="U3456" s="11">
        <v>213</v>
      </c>
      <c r="V3456" s="14">
        <f t="shared" si="536"/>
        <v>1874.4</v>
      </c>
      <c r="W3456" s="11">
        <v>668</v>
      </c>
      <c r="X3456" s="11">
        <v>207</v>
      </c>
      <c r="Y3456" s="11">
        <v>37631436277</v>
      </c>
      <c r="Z3456" s="11">
        <v>108942126</v>
      </c>
      <c r="AA3456" s="15" t="str">
        <f t="shared" si="537"/>
        <v/>
      </c>
      <c r="AB3456" s="16" t="str">
        <f t="shared" si="538"/>
        <v>点击查看</v>
      </c>
      <c r="AC3456" s="11">
        <f t="shared" si="539"/>
        <v>1900</v>
      </c>
      <c r="AD3456" s="11"/>
      <c r="AE3456" s="11"/>
      <c r="AF3456" s="11" t="s">
        <v>8590</v>
      </c>
      <c r="AG3456" s="11" t="s">
        <v>12376</v>
      </c>
    </row>
    <row r="3457" spans="1:33" x14ac:dyDescent="0.15">
      <c r="A3457" s="11" t="s">
        <v>14690</v>
      </c>
      <c r="B3457" s="11" t="s">
        <v>15922</v>
      </c>
      <c r="C3457" s="11" t="s">
        <v>14691</v>
      </c>
      <c r="D3457" s="11"/>
      <c r="E3457" s="11" t="s">
        <v>14719</v>
      </c>
      <c r="F3457" s="11" t="s">
        <v>14733</v>
      </c>
      <c r="G3457" s="11" t="s">
        <v>29</v>
      </c>
      <c r="H3457" s="11" t="s">
        <v>10390</v>
      </c>
      <c r="I3457" s="11" t="str">
        <f t="shared" si="530"/>
        <v>卖家未填</v>
      </c>
      <c r="J3457" s="11" t="str">
        <f t="shared" si="531"/>
        <v>250</v>
      </c>
      <c r="K3457" s="11" t="str">
        <f t="shared" si="532"/>
        <v>卖家未填</v>
      </c>
      <c r="L3457" s="11" t="str">
        <f t="shared" si="533"/>
        <v>卖家未填</v>
      </c>
      <c r="M3457" s="11" t="str">
        <f t="shared" si="534"/>
        <v>陈皮梅软糖250g</v>
      </c>
      <c r="N3457" s="11" t="s">
        <v>2753</v>
      </c>
      <c r="O3457" s="11"/>
      <c r="P3457" s="12">
        <v>13.8</v>
      </c>
      <c r="Q3457" s="12">
        <v>6.5</v>
      </c>
      <c r="R3457" s="11">
        <v>6.5</v>
      </c>
      <c r="S3457" s="13">
        <f t="shared" si="535"/>
        <v>33.428571428571431</v>
      </c>
      <c r="T3457" s="11">
        <v>56</v>
      </c>
      <c r="U3457" s="11">
        <v>288</v>
      </c>
      <c r="V3457" s="14">
        <f t="shared" si="536"/>
        <v>1872</v>
      </c>
      <c r="W3457" s="11">
        <v>7174</v>
      </c>
      <c r="X3457" s="11">
        <v>2972</v>
      </c>
      <c r="Y3457" s="11">
        <v>35550544025</v>
      </c>
      <c r="Z3457" s="11">
        <v>106305302</v>
      </c>
      <c r="AA3457" s="15" t="str">
        <f t="shared" si="537"/>
        <v/>
      </c>
      <c r="AB3457" s="16" t="str">
        <f t="shared" si="538"/>
        <v>点击查看</v>
      </c>
      <c r="AC3457" s="11">
        <f t="shared" si="539"/>
        <v>1900</v>
      </c>
      <c r="AD3457" s="11"/>
      <c r="AE3457" s="11"/>
      <c r="AF3457" s="11" t="s">
        <v>8353</v>
      </c>
      <c r="AG3457" s="11" t="s">
        <v>13099</v>
      </c>
    </row>
    <row r="3458" spans="1:33" x14ac:dyDescent="0.15">
      <c r="A3458" s="11" t="s">
        <v>14690</v>
      </c>
      <c r="B3458" s="11" t="s">
        <v>14940</v>
      </c>
      <c r="C3458" s="11" t="s">
        <v>14691</v>
      </c>
      <c r="D3458" s="11"/>
      <c r="E3458" s="11" t="s">
        <v>14713</v>
      </c>
      <c r="F3458" s="11" t="s">
        <v>14717</v>
      </c>
      <c r="G3458" s="11" t="s">
        <v>18</v>
      </c>
      <c r="H3458" s="11" t="s">
        <v>9079</v>
      </c>
      <c r="I3458" s="11" t="str">
        <f t="shared" ref="I3458:I3521" si="540">IF(AH$1="","",IFERROR(TRIM(MID($AG3458,FIND(":",$AG3458,FIND(AH$1,$AG3458))+1,FIND("=",$AG3458,FIND(AH$1,$AG3458))-FIND(":",$AG3458,FIND(AH$1,$AG3458))-1)),"卖家未填"))</f>
        <v>卖家未填</v>
      </c>
      <c r="J3458" s="11" t="str">
        <f t="shared" ref="J3458:J3521" si="541">IF(AI$1="","",IFERROR(TRIM(MID($AG3458,FIND(":",$AG3458,FIND(AI$1,$AG3458))+1,FIND("=",$AG3458,FIND(AI$1,$AG3458))-FIND(":",$AG3458,FIND(AI$1,$AG3458))-1)),"卖家未填"))</f>
        <v>130</v>
      </c>
      <c r="K3458" s="11" t="str">
        <f t="shared" ref="K3458:K3521" si="542">IF(AJ$1="","",IFERROR(TRIM(MID($AG3458,FIND(":",$AG3458,FIND(AJ$1,$AG3458))+1,FIND("=",$AG3458,FIND(AJ$1,$AG3458))-FIND(":",$AG3458,FIND(AJ$1,$AG3458))-1)),"卖家未填"))</f>
        <v>卖家未填</v>
      </c>
      <c r="L3458" s="11" t="str">
        <f t="shared" ref="L3458:L3521" si="543">IF(AK$1="","",IFERROR(TRIM(MID($AG3458,FIND(":",$AG3458,FIND(AK$1,$AG3458))+1,FIND("=",$AG3458,FIND(AK$1,$AG3458))-FIND(":",$AG3458,FIND(AK$1,$AG3458))-1)),"卖家未填"))</f>
        <v>卖家未填</v>
      </c>
      <c r="M3458" s="11" t="str">
        <f t="shared" ref="M3458:M3521" si="544">IF(AL$1="","",IFERROR(TRIM(MID($AG3458,FIND(":",$AG3458,FIND(AL$1,$AG3458))+1,FIND("=",$AG3458,FIND(AL$1,$AG3458))-FIND(":",$AG3458,FIND(AL$1,$AG3458))-1)),"卖家未填"))</f>
        <v>马赛克夹心饼干130g</v>
      </c>
      <c r="N3458" s="11" t="s">
        <v>2082</v>
      </c>
      <c r="O3458" s="11" t="s">
        <v>4379</v>
      </c>
      <c r="P3458" s="12">
        <v>39.9</v>
      </c>
      <c r="Q3458" s="12">
        <v>9.9</v>
      </c>
      <c r="R3458" s="11">
        <v>9.9</v>
      </c>
      <c r="S3458" s="13">
        <f t="shared" ref="S3458:S3521" si="545">IFERROR(V3458/T3458,"0")</f>
        <v>19.490625000000001</v>
      </c>
      <c r="T3458" s="11">
        <v>96</v>
      </c>
      <c r="U3458" s="11">
        <v>189</v>
      </c>
      <c r="V3458" s="14">
        <f t="shared" ref="V3458:V3521" si="546">R3458*U3458</f>
        <v>1871.1000000000001</v>
      </c>
      <c r="W3458" s="11">
        <v>188</v>
      </c>
      <c r="X3458" s="11">
        <v>157</v>
      </c>
      <c r="Y3458" s="11">
        <v>41616624552</v>
      </c>
      <c r="Z3458" s="11">
        <v>57302400</v>
      </c>
      <c r="AA3458" s="15" t="str">
        <f t="shared" ref="AA3458:AA3521" si="547">IFERROR((MID(AE3458,FIND("ends=",AE3458)+5,FIND("000&amp;starts",AE3458)-FIND("ends=",AE3458)-5)+8*3600)/86400+70*365+19,"")</f>
        <v/>
      </c>
      <c r="AB3458" s="16" t="str">
        <f t="shared" ref="AB3458:AB3521" si="548">HYPERLINK("http://item.taobao.com/item.htm?id="&amp;Y3458,"点击查看")</f>
        <v>点击查看</v>
      </c>
      <c r="AC3458" s="11">
        <f t="shared" ref="AC3458:AC3521" si="549">YEAR(D3458)</f>
        <v>1900</v>
      </c>
      <c r="AD3458" s="11"/>
      <c r="AE3458" s="11"/>
      <c r="AF3458" s="11" t="s">
        <v>8798</v>
      </c>
      <c r="AG3458" s="11" t="s">
        <v>12455</v>
      </c>
    </row>
    <row r="3459" spans="1:33" x14ac:dyDescent="0.15">
      <c r="A3459" s="11" t="s">
        <v>14687</v>
      </c>
      <c r="B3459" s="11" t="s">
        <v>15815</v>
      </c>
      <c r="C3459" s="11" t="s">
        <v>14692</v>
      </c>
      <c r="D3459" s="17">
        <v>41734</v>
      </c>
      <c r="E3459" s="11" t="s">
        <v>14731</v>
      </c>
      <c r="F3459" s="11" t="s">
        <v>14732</v>
      </c>
      <c r="G3459" s="11" t="s">
        <v>28</v>
      </c>
      <c r="H3459" s="11" t="s">
        <v>9534</v>
      </c>
      <c r="I3459" s="11" t="str">
        <f t="shared" si="540"/>
        <v>卖家未填</v>
      </c>
      <c r="J3459" s="11" t="str">
        <f t="shared" si="541"/>
        <v>500</v>
      </c>
      <c r="K3459" s="11" t="str">
        <f t="shared" si="542"/>
        <v>卖家未填</v>
      </c>
      <c r="L3459" s="11" t="str">
        <f t="shared" si="543"/>
        <v>卖家未填</v>
      </c>
      <c r="M3459" s="11" t="str">
        <f t="shared" si="544"/>
        <v>紫薯/海苔/玉米燕麦巧克力350g</v>
      </c>
      <c r="N3459" s="11" t="s">
        <v>2426</v>
      </c>
      <c r="O3459" s="11" t="s">
        <v>4399</v>
      </c>
      <c r="P3459" s="12">
        <v>18</v>
      </c>
      <c r="Q3459" s="12">
        <v>14.5</v>
      </c>
      <c r="R3459" s="11">
        <v>14.5</v>
      </c>
      <c r="S3459" s="13">
        <f t="shared" si="545"/>
        <v>26.345070422535212</v>
      </c>
      <c r="T3459" s="11">
        <v>71</v>
      </c>
      <c r="U3459" s="11">
        <v>129</v>
      </c>
      <c r="V3459" s="14">
        <f t="shared" si="546"/>
        <v>1870.5</v>
      </c>
      <c r="W3459" s="11">
        <v>83</v>
      </c>
      <c r="X3459" s="11">
        <v>153</v>
      </c>
      <c r="Y3459" s="11">
        <v>40267304808</v>
      </c>
      <c r="Z3459" s="11">
        <v>109979521</v>
      </c>
      <c r="AA3459" s="15">
        <f t="shared" si="547"/>
        <v>42032.520868055552</v>
      </c>
      <c r="AB3459" s="16" t="str">
        <f t="shared" si="548"/>
        <v>点击查看</v>
      </c>
      <c r="AC3459" s="11">
        <f t="shared" si="549"/>
        <v>2014</v>
      </c>
      <c r="AD3459" s="11"/>
      <c r="AE3459" s="11" t="s">
        <v>6739</v>
      </c>
      <c r="AF3459" s="11" t="s">
        <v>8158</v>
      </c>
      <c r="AG3459" s="11" t="s">
        <v>12789</v>
      </c>
    </row>
    <row r="3460" spans="1:33" x14ac:dyDescent="0.15">
      <c r="A3460" s="11" t="s">
        <v>14687</v>
      </c>
      <c r="B3460" s="11" t="s">
        <v>16013</v>
      </c>
      <c r="C3460" s="11" t="s">
        <v>14686</v>
      </c>
      <c r="D3460" s="17">
        <v>41814</v>
      </c>
      <c r="E3460" s="11" t="s">
        <v>14742</v>
      </c>
      <c r="F3460" s="11" t="s">
        <v>14810</v>
      </c>
      <c r="G3460" s="11" t="s">
        <v>94</v>
      </c>
      <c r="H3460" s="11" t="s">
        <v>9668</v>
      </c>
      <c r="I3460" s="11" t="str">
        <f t="shared" si="540"/>
        <v>卖家未填</v>
      </c>
      <c r="J3460" s="11" t="str">
        <f t="shared" si="541"/>
        <v>250</v>
      </c>
      <c r="K3460" s="11" t="str">
        <f t="shared" si="542"/>
        <v>卖家未填</v>
      </c>
      <c r="L3460" s="11" t="str">
        <f t="shared" si="543"/>
        <v>卖家未填</v>
      </c>
      <c r="M3460" s="11" t="str">
        <f t="shared" si="544"/>
        <v>圆柱奶糖</v>
      </c>
      <c r="N3460" s="11" t="s">
        <v>3026</v>
      </c>
      <c r="O3460" s="11" t="s">
        <v>5389</v>
      </c>
      <c r="P3460" s="12">
        <v>11.12</v>
      </c>
      <c r="Q3460" s="12">
        <v>8.9</v>
      </c>
      <c r="R3460" s="11">
        <v>8.9</v>
      </c>
      <c r="S3460" s="13">
        <f t="shared" si="545"/>
        <v>40.630434782608695</v>
      </c>
      <c r="T3460" s="11">
        <v>46</v>
      </c>
      <c r="U3460" s="11">
        <v>210</v>
      </c>
      <c r="V3460" s="14">
        <f t="shared" si="546"/>
        <v>1869</v>
      </c>
      <c r="W3460" s="11">
        <v>26</v>
      </c>
      <c r="X3460" s="11">
        <v>41</v>
      </c>
      <c r="Y3460" s="11">
        <v>42699446988</v>
      </c>
      <c r="Z3460" s="11">
        <v>111689660</v>
      </c>
      <c r="AA3460" s="15">
        <f t="shared" si="547"/>
        <v>42030.961747685185</v>
      </c>
      <c r="AB3460" s="16" t="str">
        <f t="shared" si="548"/>
        <v>点击查看</v>
      </c>
      <c r="AC3460" s="11">
        <f t="shared" si="549"/>
        <v>2014</v>
      </c>
      <c r="AD3460" s="11"/>
      <c r="AE3460" s="11" t="s">
        <v>7110</v>
      </c>
      <c r="AF3460" s="11" t="s">
        <v>8458</v>
      </c>
      <c r="AG3460" s="11" t="s">
        <v>13366</v>
      </c>
    </row>
    <row r="3461" spans="1:33" x14ac:dyDescent="0.15">
      <c r="A3461" s="11" t="s">
        <v>14690</v>
      </c>
      <c r="B3461" s="11" t="s">
        <v>15060</v>
      </c>
      <c r="C3461" s="11" t="s">
        <v>14691</v>
      </c>
      <c r="D3461" s="11"/>
      <c r="E3461" s="11" t="s">
        <v>14719</v>
      </c>
      <c r="F3461" s="11" t="s">
        <v>14740</v>
      </c>
      <c r="G3461" s="11" t="s">
        <v>36</v>
      </c>
      <c r="H3461" s="11" t="s">
        <v>9780</v>
      </c>
      <c r="I3461" s="11" t="str">
        <f t="shared" si="540"/>
        <v>卖家未填</v>
      </c>
      <c r="J3461" s="11" t="str">
        <f t="shared" si="541"/>
        <v>258</v>
      </c>
      <c r="K3461" s="11" t="str">
        <f t="shared" si="542"/>
        <v>卖家未填</v>
      </c>
      <c r="L3461" s="11" t="str">
        <f t="shared" si="543"/>
        <v>卖家未填</v>
      </c>
      <c r="M3461" s="11" t="str">
        <f t="shared" si="544"/>
        <v>258g牛轧糖</v>
      </c>
      <c r="N3461" s="11" t="s">
        <v>3005</v>
      </c>
      <c r="O3461" s="11"/>
      <c r="P3461" s="12">
        <v>32.4</v>
      </c>
      <c r="Q3461" s="12">
        <v>16.8</v>
      </c>
      <c r="R3461" s="11">
        <v>16.8</v>
      </c>
      <c r="S3461" s="13">
        <f t="shared" si="545"/>
        <v>40.539130434782614</v>
      </c>
      <c r="T3461" s="11">
        <v>46</v>
      </c>
      <c r="U3461" s="11">
        <v>111</v>
      </c>
      <c r="V3461" s="14">
        <f t="shared" si="546"/>
        <v>1864.8000000000002</v>
      </c>
      <c r="W3461" s="11">
        <v>25</v>
      </c>
      <c r="X3461" s="11">
        <v>37</v>
      </c>
      <c r="Y3461" s="11">
        <v>41028328756</v>
      </c>
      <c r="Z3461" s="11">
        <v>69997958</v>
      </c>
      <c r="AA3461" s="15" t="str">
        <f t="shared" si="547"/>
        <v/>
      </c>
      <c r="AB3461" s="16" t="str">
        <f t="shared" si="548"/>
        <v>点击查看</v>
      </c>
      <c r="AC3461" s="11">
        <f t="shared" si="549"/>
        <v>1900</v>
      </c>
      <c r="AD3461" s="11"/>
      <c r="AE3461" s="11"/>
      <c r="AF3461" s="11" t="s">
        <v>7978</v>
      </c>
      <c r="AG3461" s="11" t="s">
        <v>13345</v>
      </c>
    </row>
    <row r="3462" spans="1:33" x14ac:dyDescent="0.15">
      <c r="A3462" s="11" t="s">
        <v>14687</v>
      </c>
      <c r="B3462" s="11" t="s">
        <v>15232</v>
      </c>
      <c r="C3462" s="11" t="s">
        <v>14692</v>
      </c>
      <c r="D3462" s="17">
        <v>40867</v>
      </c>
      <c r="E3462" s="11" t="s">
        <v>14713</v>
      </c>
      <c r="F3462" s="11" t="s">
        <v>14714</v>
      </c>
      <c r="G3462" s="11" t="s">
        <v>15</v>
      </c>
      <c r="H3462" s="11" t="s">
        <v>10033</v>
      </c>
      <c r="I3462" s="11" t="str">
        <f t="shared" si="540"/>
        <v>卖家未填</v>
      </c>
      <c r="J3462" s="11" t="str">
        <f t="shared" si="541"/>
        <v>250</v>
      </c>
      <c r="K3462" s="11" t="str">
        <f t="shared" si="542"/>
        <v>卖家未填</v>
      </c>
      <c r="L3462" s="11" t="str">
        <f t="shared" si="543"/>
        <v>卖家未填</v>
      </c>
      <c r="M3462" s="11" t="str">
        <f t="shared" si="544"/>
        <v>卖家未填</v>
      </c>
      <c r="N3462" s="11" t="s">
        <v>2914</v>
      </c>
      <c r="O3462" s="11" t="s">
        <v>5348</v>
      </c>
      <c r="P3462" s="12">
        <v>8.3000000000000007</v>
      </c>
      <c r="Q3462" s="12">
        <v>6.8</v>
      </c>
      <c r="R3462" s="11">
        <v>6.8</v>
      </c>
      <c r="S3462" s="13">
        <f t="shared" si="545"/>
        <v>37.264000000000003</v>
      </c>
      <c r="T3462" s="11">
        <v>50</v>
      </c>
      <c r="U3462" s="11">
        <v>274</v>
      </c>
      <c r="V3462" s="14">
        <f t="shared" si="546"/>
        <v>1863.2</v>
      </c>
      <c r="W3462" s="11">
        <v>66</v>
      </c>
      <c r="X3462" s="11">
        <v>306</v>
      </c>
      <c r="Y3462" s="11">
        <v>17639679644</v>
      </c>
      <c r="Z3462" s="11">
        <v>69725727</v>
      </c>
      <c r="AA3462" s="15">
        <f t="shared" si="547"/>
        <v>42031.654768518521</v>
      </c>
      <c r="AB3462" s="16" t="str">
        <f t="shared" si="548"/>
        <v>点击查看</v>
      </c>
      <c r="AC3462" s="11">
        <f t="shared" si="549"/>
        <v>2011</v>
      </c>
      <c r="AD3462" s="11"/>
      <c r="AE3462" s="11" t="s">
        <v>7034</v>
      </c>
      <c r="AF3462" s="11" t="s">
        <v>9066</v>
      </c>
      <c r="AG3462" s="11" t="s">
        <v>13256</v>
      </c>
    </row>
    <row r="3463" spans="1:33" x14ac:dyDescent="0.15">
      <c r="A3463" s="11" t="s">
        <v>14687</v>
      </c>
      <c r="B3463" s="11" t="s">
        <v>15862</v>
      </c>
      <c r="C3463" s="11" t="s">
        <v>14692</v>
      </c>
      <c r="D3463" s="17">
        <v>39978</v>
      </c>
      <c r="E3463" s="11" t="s">
        <v>17</v>
      </c>
      <c r="F3463" s="11" t="s">
        <v>17</v>
      </c>
      <c r="G3463" s="11" t="s">
        <v>17</v>
      </c>
      <c r="H3463" s="11" t="s">
        <v>9500</v>
      </c>
      <c r="I3463" s="11" t="str">
        <f t="shared" si="540"/>
        <v>卖家未填</v>
      </c>
      <c r="J3463" s="11" t="str">
        <f t="shared" si="541"/>
        <v>250</v>
      </c>
      <c r="K3463" s="11" t="str">
        <f t="shared" si="542"/>
        <v>卖家未填</v>
      </c>
      <c r="L3463" s="11" t="str">
        <f t="shared" si="543"/>
        <v>卖家未填</v>
      </c>
      <c r="M3463" s="11" t="str">
        <f t="shared" si="544"/>
        <v>卖家未填</v>
      </c>
      <c r="N3463" s="11" t="s">
        <v>2916</v>
      </c>
      <c r="O3463" s="11" t="s">
        <v>5234</v>
      </c>
      <c r="P3463" s="12">
        <v>18.8</v>
      </c>
      <c r="Q3463" s="12"/>
      <c r="R3463" s="11">
        <v>18.8</v>
      </c>
      <c r="S3463" s="13">
        <f t="shared" si="545"/>
        <v>37.224000000000004</v>
      </c>
      <c r="T3463" s="11">
        <v>50</v>
      </c>
      <c r="U3463" s="11">
        <v>99</v>
      </c>
      <c r="V3463" s="14">
        <f t="shared" si="546"/>
        <v>1861.2</v>
      </c>
      <c r="W3463" s="11">
        <v>54</v>
      </c>
      <c r="X3463" s="11">
        <v>211</v>
      </c>
      <c r="Y3463" s="11">
        <v>10926591086</v>
      </c>
      <c r="Z3463" s="11">
        <v>58481729</v>
      </c>
      <c r="AA3463" s="15">
        <f t="shared" si="547"/>
        <v>42032.343043981484</v>
      </c>
      <c r="AB3463" s="16" t="str">
        <f t="shared" si="548"/>
        <v>点击查看</v>
      </c>
      <c r="AC3463" s="11">
        <f t="shared" si="549"/>
        <v>2009</v>
      </c>
      <c r="AD3463" s="11"/>
      <c r="AE3463" s="11" t="s">
        <v>7036</v>
      </c>
      <c r="AF3463" s="11"/>
      <c r="AG3463" s="11" t="s">
        <v>13258</v>
      </c>
    </row>
    <row r="3464" spans="1:33" x14ac:dyDescent="0.15">
      <c r="A3464" s="11" t="s">
        <v>14703</v>
      </c>
      <c r="B3464" s="11" t="s">
        <v>16102</v>
      </c>
      <c r="C3464" s="11" t="s">
        <v>14704</v>
      </c>
      <c r="D3464" s="17">
        <v>41559</v>
      </c>
      <c r="E3464" s="11" t="s">
        <v>34</v>
      </c>
      <c r="F3464" s="11" t="s">
        <v>34</v>
      </c>
      <c r="G3464" s="11" t="s">
        <v>34</v>
      </c>
      <c r="H3464" s="11" t="s">
        <v>8869</v>
      </c>
      <c r="I3464" s="11" t="str">
        <f t="shared" si="540"/>
        <v>卖家未填</v>
      </c>
      <c r="J3464" s="11" t="str">
        <f t="shared" si="541"/>
        <v>500</v>
      </c>
      <c r="K3464" s="11" t="str">
        <f t="shared" si="542"/>
        <v>卖家未填</v>
      </c>
      <c r="L3464" s="11" t="str">
        <f t="shared" si="543"/>
        <v>卖家未填</v>
      </c>
      <c r="M3464" s="11" t="str">
        <f t="shared" si="544"/>
        <v>大虾酥468g</v>
      </c>
      <c r="N3464" s="11" t="s">
        <v>3361</v>
      </c>
      <c r="O3464" s="11" t="s">
        <v>5262</v>
      </c>
      <c r="P3464" s="12">
        <v>17.5</v>
      </c>
      <c r="Q3464" s="12"/>
      <c r="R3464" s="11">
        <v>17.5</v>
      </c>
      <c r="S3464" s="13">
        <f t="shared" si="545"/>
        <v>50.135135135135137</v>
      </c>
      <c r="T3464" s="11">
        <v>37</v>
      </c>
      <c r="U3464" s="11">
        <v>106</v>
      </c>
      <c r="V3464" s="14">
        <f t="shared" si="546"/>
        <v>1855</v>
      </c>
      <c r="W3464" s="11">
        <v>3</v>
      </c>
      <c r="X3464" s="11">
        <v>6</v>
      </c>
      <c r="Y3464" s="11">
        <v>42930673134</v>
      </c>
      <c r="Z3464" s="11">
        <v>106793486</v>
      </c>
      <c r="AA3464" s="15">
        <f t="shared" si="547"/>
        <v>42026.648298611108</v>
      </c>
      <c r="AB3464" s="16" t="str">
        <f t="shared" si="548"/>
        <v>点击查看</v>
      </c>
      <c r="AC3464" s="11">
        <f t="shared" si="549"/>
        <v>2013</v>
      </c>
      <c r="AD3464" s="11"/>
      <c r="AE3464" s="11" t="s">
        <v>7324</v>
      </c>
      <c r="AF3464" s="11" t="s">
        <v>9180</v>
      </c>
      <c r="AG3464" s="11" t="s">
        <v>13689</v>
      </c>
    </row>
    <row r="3465" spans="1:33" x14ac:dyDescent="0.15">
      <c r="A3465" s="11" t="s">
        <v>14703</v>
      </c>
      <c r="B3465" s="11" t="s">
        <v>15111</v>
      </c>
      <c r="C3465" s="11" t="s">
        <v>14708</v>
      </c>
      <c r="D3465" s="17">
        <v>39669</v>
      </c>
      <c r="E3465" s="11" t="s">
        <v>14723</v>
      </c>
      <c r="F3465" s="11" t="s">
        <v>14724</v>
      </c>
      <c r="G3465" s="11" t="s">
        <v>23</v>
      </c>
      <c r="H3465" s="11" t="s">
        <v>8818</v>
      </c>
      <c r="I3465" s="11" t="str">
        <f t="shared" si="540"/>
        <v>其他/other</v>
      </c>
      <c r="J3465" s="11" t="str">
        <f t="shared" si="541"/>
        <v>184</v>
      </c>
      <c r="K3465" s="11" t="str">
        <f t="shared" si="542"/>
        <v>卖家未填</v>
      </c>
      <c r="L3465" s="11" t="str">
        <f t="shared" si="543"/>
        <v>卖家未填</v>
      </c>
      <c r="M3465" s="11" t="str">
        <f t="shared" si="544"/>
        <v>卖家未填</v>
      </c>
      <c r="N3465" s="11" t="s">
        <v>4111</v>
      </c>
      <c r="O3465" s="11" t="s">
        <v>5715</v>
      </c>
      <c r="P3465" s="12">
        <v>35</v>
      </c>
      <c r="Q3465" s="12">
        <v>35</v>
      </c>
      <c r="R3465" s="11">
        <v>35</v>
      </c>
      <c r="S3465" s="13">
        <f t="shared" si="545"/>
        <v>74.2</v>
      </c>
      <c r="T3465" s="11">
        <v>25</v>
      </c>
      <c r="U3465" s="11">
        <v>53</v>
      </c>
      <c r="V3465" s="14">
        <f t="shared" si="546"/>
        <v>1855</v>
      </c>
      <c r="W3465" s="11">
        <v>28</v>
      </c>
      <c r="X3465" s="11">
        <v>102</v>
      </c>
      <c r="Y3465" s="11">
        <v>42180566680</v>
      </c>
      <c r="Z3465" s="11">
        <v>36202350</v>
      </c>
      <c r="AA3465" s="15">
        <f t="shared" si="547"/>
        <v>42030.757615740746</v>
      </c>
      <c r="AB3465" s="16" t="str">
        <f t="shared" si="548"/>
        <v>点击查看</v>
      </c>
      <c r="AC3465" s="11">
        <f t="shared" si="549"/>
        <v>2008</v>
      </c>
      <c r="AD3465" s="11"/>
      <c r="AE3465" s="11" t="s">
        <v>7797</v>
      </c>
      <c r="AF3465" s="11" t="s">
        <v>8120</v>
      </c>
      <c r="AG3465" s="11" t="s">
        <v>14419</v>
      </c>
    </row>
    <row r="3466" spans="1:33" x14ac:dyDescent="0.15">
      <c r="A3466" s="11" t="s">
        <v>14703</v>
      </c>
      <c r="B3466" s="11" t="s">
        <v>16452</v>
      </c>
      <c r="C3466" s="11" t="s">
        <v>14700</v>
      </c>
      <c r="D3466" s="17">
        <v>40156</v>
      </c>
      <c r="E3466" s="11" t="s">
        <v>14723</v>
      </c>
      <c r="F3466" s="11" t="s">
        <v>14724</v>
      </c>
      <c r="G3466" s="11" t="s">
        <v>23</v>
      </c>
      <c r="H3466" s="11" t="s">
        <v>10280</v>
      </c>
      <c r="I3466" s="11" t="str">
        <f t="shared" si="540"/>
        <v>卖家未填</v>
      </c>
      <c r="J3466" s="11" t="str">
        <f t="shared" si="541"/>
        <v>908</v>
      </c>
      <c r="K3466" s="11" t="str">
        <f t="shared" si="542"/>
        <v>卖家未填</v>
      </c>
      <c r="L3466" s="11" t="str">
        <f t="shared" si="543"/>
        <v>卖家未填</v>
      </c>
      <c r="M3466" s="11" t="str">
        <f t="shared" si="544"/>
        <v>元朗欢乐蛋卷王908g/罐 香港老字号休闲食品</v>
      </c>
      <c r="N3466" s="11" t="s">
        <v>4361</v>
      </c>
      <c r="O3466" s="11" t="s">
        <v>5787</v>
      </c>
      <c r="P3466" s="12">
        <v>53</v>
      </c>
      <c r="Q3466" s="12"/>
      <c r="R3466" s="11">
        <v>53</v>
      </c>
      <c r="S3466" s="13">
        <f t="shared" si="545"/>
        <v>84.318181818181813</v>
      </c>
      <c r="T3466" s="11">
        <v>22</v>
      </c>
      <c r="U3466" s="11">
        <v>35</v>
      </c>
      <c r="V3466" s="14">
        <f t="shared" si="546"/>
        <v>1855</v>
      </c>
      <c r="W3466" s="11">
        <v>7</v>
      </c>
      <c r="X3466" s="11">
        <v>51</v>
      </c>
      <c r="Y3466" s="11">
        <v>42955019399</v>
      </c>
      <c r="Z3466" s="11">
        <v>60058873</v>
      </c>
      <c r="AA3466" s="15">
        <f t="shared" si="547"/>
        <v>42028.688240740739</v>
      </c>
      <c r="AB3466" s="16" t="str">
        <f t="shared" si="548"/>
        <v>点击查看</v>
      </c>
      <c r="AC3466" s="11">
        <f t="shared" si="549"/>
        <v>2009</v>
      </c>
      <c r="AD3466" s="11"/>
      <c r="AE3466" s="11" t="s">
        <v>7954</v>
      </c>
      <c r="AF3466" s="11" t="s">
        <v>9410</v>
      </c>
      <c r="AG3466" s="11" t="s">
        <v>14662</v>
      </c>
    </row>
    <row r="3467" spans="1:33" x14ac:dyDescent="0.15">
      <c r="A3467" s="11" t="s">
        <v>14687</v>
      </c>
      <c r="B3467" s="11" t="s">
        <v>15050</v>
      </c>
      <c r="C3467" s="11" t="s">
        <v>14689</v>
      </c>
      <c r="D3467" s="17">
        <v>39976</v>
      </c>
      <c r="E3467" s="11" t="s">
        <v>34</v>
      </c>
      <c r="F3467" s="11" t="s">
        <v>34</v>
      </c>
      <c r="G3467" s="11" t="s">
        <v>34</v>
      </c>
      <c r="H3467" s="11" t="s">
        <v>9742</v>
      </c>
      <c r="I3467" s="11" t="str">
        <f t="shared" si="540"/>
        <v>卖家未填</v>
      </c>
      <c r="J3467" s="11" t="str">
        <f t="shared" si="541"/>
        <v>500</v>
      </c>
      <c r="K3467" s="11" t="str">
        <f t="shared" si="542"/>
        <v>卖家未填</v>
      </c>
      <c r="L3467" s="11" t="str">
        <f t="shared" si="543"/>
        <v>卖家未填</v>
      </c>
      <c r="M3467" s="11" t="str">
        <f t="shared" si="544"/>
        <v>桂顺斋</v>
      </c>
      <c r="N3467" s="11" t="s">
        <v>2894</v>
      </c>
      <c r="O3467" s="11" t="s">
        <v>4579</v>
      </c>
      <c r="P3467" s="12">
        <v>25.6</v>
      </c>
      <c r="Q3467" s="12">
        <v>24.32</v>
      </c>
      <c r="R3467" s="11">
        <v>24.32</v>
      </c>
      <c r="S3467" s="13">
        <f t="shared" si="545"/>
        <v>36.9664</v>
      </c>
      <c r="T3467" s="11">
        <v>50</v>
      </c>
      <c r="U3467" s="11">
        <v>76</v>
      </c>
      <c r="V3467" s="14">
        <f t="shared" si="546"/>
        <v>1848.32</v>
      </c>
      <c r="W3467" s="11">
        <v>205</v>
      </c>
      <c r="X3467" s="11">
        <v>445</v>
      </c>
      <c r="Y3467" s="11">
        <v>26283588546</v>
      </c>
      <c r="Z3467" s="11">
        <v>58462870</v>
      </c>
      <c r="AA3467" s="15">
        <f t="shared" si="547"/>
        <v>42026.781828703708</v>
      </c>
      <c r="AB3467" s="16" t="str">
        <f t="shared" si="548"/>
        <v>点击查看</v>
      </c>
      <c r="AC3467" s="11">
        <f t="shared" si="549"/>
        <v>2009</v>
      </c>
      <c r="AD3467" s="11"/>
      <c r="AE3467" s="11" t="s">
        <v>7021</v>
      </c>
      <c r="AF3467" s="11" t="s">
        <v>8606</v>
      </c>
      <c r="AG3467" s="11" t="s">
        <v>13236</v>
      </c>
    </row>
    <row r="3468" spans="1:33" x14ac:dyDescent="0.15">
      <c r="A3468" s="11" t="s">
        <v>14703</v>
      </c>
      <c r="B3468" s="11" t="s">
        <v>14963</v>
      </c>
      <c r="C3468" s="11" t="s">
        <v>14709</v>
      </c>
      <c r="D3468" s="17">
        <v>39706</v>
      </c>
      <c r="E3468" s="11" t="s">
        <v>14723</v>
      </c>
      <c r="F3468" s="11" t="s">
        <v>14724</v>
      </c>
      <c r="G3468" s="11" t="s">
        <v>23</v>
      </c>
      <c r="H3468" s="11" t="s">
        <v>9532</v>
      </c>
      <c r="I3468" s="11" t="str">
        <f t="shared" si="540"/>
        <v>卖家未填</v>
      </c>
      <c r="J3468" s="11" t="str">
        <f t="shared" si="541"/>
        <v>120</v>
      </c>
      <c r="K3468" s="11" t="str">
        <f t="shared" si="542"/>
        <v>卖家未填</v>
      </c>
      <c r="L3468" s="11" t="str">
        <f t="shared" si="543"/>
        <v>卖家未填</v>
      </c>
      <c r="M3468" s="11" t="str">
        <f t="shared" si="544"/>
        <v>牛奶妹</v>
      </c>
      <c r="N3468" s="11" t="s">
        <v>4190</v>
      </c>
      <c r="O3468" s="11" t="s">
        <v>5555</v>
      </c>
      <c r="P3468" s="12">
        <v>28</v>
      </c>
      <c r="Q3468" s="12"/>
      <c r="R3468" s="11">
        <v>28</v>
      </c>
      <c r="S3468" s="13">
        <f t="shared" si="545"/>
        <v>77</v>
      </c>
      <c r="T3468" s="11">
        <v>24</v>
      </c>
      <c r="U3468" s="11">
        <v>66</v>
      </c>
      <c r="V3468" s="14">
        <f t="shared" si="546"/>
        <v>1848</v>
      </c>
      <c r="W3468" s="11">
        <v>19</v>
      </c>
      <c r="X3468" s="11">
        <v>91</v>
      </c>
      <c r="Y3468" s="11">
        <v>22191195895</v>
      </c>
      <c r="Z3468" s="11">
        <v>36355612</v>
      </c>
      <c r="AA3468" s="15">
        <f t="shared" si="547"/>
        <v>42028.766134259262</v>
      </c>
      <c r="AB3468" s="16" t="str">
        <f t="shared" si="548"/>
        <v>点击查看</v>
      </c>
      <c r="AC3468" s="11">
        <f t="shared" si="549"/>
        <v>2008</v>
      </c>
      <c r="AD3468" s="11"/>
      <c r="AE3468" s="11" t="s">
        <v>7850</v>
      </c>
      <c r="AF3468" s="11" t="s">
        <v>8156</v>
      </c>
      <c r="AG3468" s="11" t="s">
        <v>14497</v>
      </c>
    </row>
    <row r="3469" spans="1:33" x14ac:dyDescent="0.15">
      <c r="A3469" s="11" t="s">
        <v>14703</v>
      </c>
      <c r="B3469" s="11" t="s">
        <v>16396</v>
      </c>
      <c r="C3469" s="11" t="s">
        <v>14704</v>
      </c>
      <c r="D3469" s="17">
        <v>41393</v>
      </c>
      <c r="E3469" s="11" t="s">
        <v>14723</v>
      </c>
      <c r="F3469" s="11" t="s">
        <v>14724</v>
      </c>
      <c r="G3469" s="11" t="s">
        <v>23</v>
      </c>
      <c r="H3469" s="11" t="s">
        <v>9975</v>
      </c>
      <c r="I3469" s="11" t="str">
        <f t="shared" si="540"/>
        <v>卖家未填</v>
      </c>
      <c r="J3469" s="11" t="str">
        <f t="shared" si="541"/>
        <v>400</v>
      </c>
      <c r="K3469" s="11" t="str">
        <f t="shared" si="542"/>
        <v>卖家未填</v>
      </c>
      <c r="L3469" s="11" t="str">
        <f t="shared" si="543"/>
        <v>卖家未填</v>
      </c>
      <c r="M3469" s="11" t="str">
        <f t="shared" si="544"/>
        <v>卖家未填</v>
      </c>
      <c r="N3469" s="11" t="s">
        <v>4189</v>
      </c>
      <c r="O3469" s="11" t="s">
        <v>4967</v>
      </c>
      <c r="P3469" s="12">
        <v>15</v>
      </c>
      <c r="Q3469" s="12"/>
      <c r="R3469" s="11">
        <v>15</v>
      </c>
      <c r="S3469" s="13">
        <f t="shared" si="545"/>
        <v>76.875</v>
      </c>
      <c r="T3469" s="11">
        <v>24</v>
      </c>
      <c r="U3469" s="11">
        <v>123</v>
      </c>
      <c r="V3469" s="14">
        <f t="shared" si="546"/>
        <v>1845</v>
      </c>
      <c r="W3469" s="11">
        <v>29</v>
      </c>
      <c r="X3469" s="11">
        <v>33</v>
      </c>
      <c r="Y3469" s="11">
        <v>38515082722</v>
      </c>
      <c r="Z3469" s="11">
        <v>103818373</v>
      </c>
      <c r="AA3469" s="15">
        <f t="shared" si="547"/>
        <v>42028.759618055556</v>
      </c>
      <c r="AB3469" s="16" t="str">
        <f t="shared" si="548"/>
        <v>点击查看</v>
      </c>
      <c r="AC3469" s="11">
        <f t="shared" si="549"/>
        <v>2013</v>
      </c>
      <c r="AD3469" s="11"/>
      <c r="AE3469" s="11" t="s">
        <v>7849</v>
      </c>
      <c r="AF3469" s="11" t="s">
        <v>8982</v>
      </c>
      <c r="AG3469" s="11" t="s">
        <v>14496</v>
      </c>
    </row>
    <row r="3470" spans="1:33" x14ac:dyDescent="0.15">
      <c r="A3470" s="11" t="s">
        <v>14711</v>
      </c>
      <c r="B3470" s="11" t="s">
        <v>9446</v>
      </c>
      <c r="C3470" s="11" t="s">
        <v>14711</v>
      </c>
      <c r="D3470" s="11"/>
      <c r="E3470" s="11" t="s">
        <v>17</v>
      </c>
      <c r="F3470" s="11" t="s">
        <v>17</v>
      </c>
      <c r="G3470" s="11" t="s">
        <v>17</v>
      </c>
      <c r="H3470" s="11" t="s">
        <v>8242</v>
      </c>
      <c r="I3470" s="11" t="str">
        <f t="shared" si="540"/>
        <v>卖家未填</v>
      </c>
      <c r="J3470" s="11" t="str">
        <f t="shared" si="541"/>
        <v>卖家未填</v>
      </c>
      <c r="K3470" s="11" t="str">
        <f t="shared" si="542"/>
        <v>卖家未填</v>
      </c>
      <c r="L3470" s="11" t="str">
        <f t="shared" si="543"/>
        <v>卖家未填</v>
      </c>
      <c r="M3470" s="11" t="str">
        <f t="shared" si="544"/>
        <v>卖家未填</v>
      </c>
      <c r="N3470" s="11" t="s">
        <v>3396</v>
      </c>
      <c r="O3470" s="11"/>
      <c r="P3470" s="12">
        <v>38.799999999999997</v>
      </c>
      <c r="Q3470" s="12">
        <v>28.8</v>
      </c>
      <c r="R3470" s="11">
        <v>28.8</v>
      </c>
      <c r="S3470" s="13">
        <f t="shared" si="545"/>
        <v>49.816216216216219</v>
      </c>
      <c r="T3470" s="11">
        <v>37</v>
      </c>
      <c r="U3470" s="11">
        <v>64</v>
      </c>
      <c r="V3470" s="14">
        <f t="shared" si="546"/>
        <v>1843.2</v>
      </c>
      <c r="W3470" s="11">
        <v>270</v>
      </c>
      <c r="X3470" s="11">
        <v>81</v>
      </c>
      <c r="Y3470" s="11">
        <v>36051216725</v>
      </c>
      <c r="Z3470" s="11">
        <v>101717810</v>
      </c>
      <c r="AA3470" s="15" t="str">
        <f t="shared" si="547"/>
        <v/>
      </c>
      <c r="AB3470" s="16" t="str">
        <f t="shared" si="548"/>
        <v>点击查看</v>
      </c>
      <c r="AC3470" s="11">
        <f t="shared" si="549"/>
        <v>1900</v>
      </c>
      <c r="AD3470" s="11"/>
      <c r="AE3470" s="11"/>
      <c r="AF3470" s="11" t="s">
        <v>8242</v>
      </c>
      <c r="AG3470" s="11"/>
    </row>
    <row r="3471" spans="1:33" x14ac:dyDescent="0.15">
      <c r="A3471" s="11" t="s">
        <v>14701</v>
      </c>
      <c r="B3471" s="11" t="s">
        <v>15859</v>
      </c>
      <c r="C3471" s="11" t="s">
        <v>14702</v>
      </c>
      <c r="D3471" s="11"/>
      <c r="E3471" s="11" t="s">
        <v>14737</v>
      </c>
      <c r="F3471" s="11" t="s">
        <v>14738</v>
      </c>
      <c r="G3471" s="11" t="s">
        <v>32</v>
      </c>
      <c r="H3471" s="11" t="s">
        <v>10529</v>
      </c>
      <c r="I3471" s="11" t="str">
        <f t="shared" si="540"/>
        <v>武穴云片糕</v>
      </c>
      <c r="J3471" s="11" t="str">
        <f t="shared" si="541"/>
        <v>500</v>
      </c>
      <c r="K3471" s="11" t="str">
        <f t="shared" si="542"/>
        <v>卖家未填</v>
      </c>
      <c r="L3471" s="11" t="str">
        <f t="shared" si="543"/>
        <v>卖家未填</v>
      </c>
      <c r="M3471" s="11" t="str">
        <f t="shared" si="544"/>
        <v>桂云片糕</v>
      </c>
      <c r="N3471" s="11" t="s">
        <v>3186</v>
      </c>
      <c r="O3471" s="11" t="s">
        <v>4405</v>
      </c>
      <c r="P3471" s="12">
        <v>24.75</v>
      </c>
      <c r="Q3471" s="12">
        <v>19.8</v>
      </c>
      <c r="R3471" s="11">
        <v>19.8</v>
      </c>
      <c r="S3471" s="13">
        <f t="shared" si="545"/>
        <v>43.842857142857142</v>
      </c>
      <c r="T3471" s="11">
        <v>42</v>
      </c>
      <c r="U3471" s="11">
        <v>93</v>
      </c>
      <c r="V3471" s="14">
        <f t="shared" si="546"/>
        <v>1841.4</v>
      </c>
      <c r="W3471" s="11">
        <v>85</v>
      </c>
      <c r="X3471" s="11">
        <v>121</v>
      </c>
      <c r="Y3471" s="11">
        <v>18793257275</v>
      </c>
      <c r="Z3471" s="11">
        <v>103716597</v>
      </c>
      <c r="AA3471" s="15" t="str">
        <f t="shared" si="547"/>
        <v/>
      </c>
      <c r="AB3471" s="16" t="str">
        <f t="shared" si="548"/>
        <v>点击查看</v>
      </c>
      <c r="AC3471" s="11">
        <f t="shared" si="549"/>
        <v>1900</v>
      </c>
      <c r="AD3471" s="11"/>
      <c r="AE3471" s="11"/>
      <c r="AF3471" s="11" t="s">
        <v>8954</v>
      </c>
      <c r="AG3471" s="11" t="s">
        <v>13523</v>
      </c>
    </row>
    <row r="3472" spans="1:33" x14ac:dyDescent="0.15">
      <c r="A3472" s="11" t="s">
        <v>14703</v>
      </c>
      <c r="B3472" s="11" t="s">
        <v>16210</v>
      </c>
      <c r="C3472" s="11" t="s">
        <v>14700</v>
      </c>
      <c r="D3472" s="17">
        <v>39316</v>
      </c>
      <c r="E3472" s="11" t="s">
        <v>17</v>
      </c>
      <c r="F3472" s="11" t="s">
        <v>17</v>
      </c>
      <c r="G3472" s="11" t="s">
        <v>17</v>
      </c>
      <c r="H3472" s="11" t="s">
        <v>9905</v>
      </c>
      <c r="I3472" s="11" t="str">
        <f t="shared" si="540"/>
        <v>松露巧克力</v>
      </c>
      <c r="J3472" s="11" t="str">
        <f t="shared" si="541"/>
        <v>400</v>
      </c>
      <c r="K3472" s="11" t="str">
        <f t="shared" si="542"/>
        <v>手工</v>
      </c>
      <c r="L3472" s="11" t="str">
        <f t="shared" si="543"/>
        <v>松露型</v>
      </c>
      <c r="M3472" s="11" t="str">
        <f t="shared" si="544"/>
        <v>经典系列400克</v>
      </c>
      <c r="N3472" s="11" t="s">
        <v>3585</v>
      </c>
      <c r="O3472" s="11" t="s">
        <v>4869</v>
      </c>
      <c r="P3472" s="12">
        <v>39.5</v>
      </c>
      <c r="Q3472" s="12">
        <v>23.9</v>
      </c>
      <c r="R3472" s="11">
        <v>23.9</v>
      </c>
      <c r="S3472" s="13">
        <f t="shared" si="545"/>
        <v>55.766666666666666</v>
      </c>
      <c r="T3472" s="11">
        <v>33</v>
      </c>
      <c r="U3472" s="11">
        <v>77</v>
      </c>
      <c r="V3472" s="14">
        <f t="shared" si="546"/>
        <v>1840.3</v>
      </c>
      <c r="W3472" s="11">
        <v>2423</v>
      </c>
      <c r="X3472" s="11">
        <v>16953</v>
      </c>
      <c r="Y3472" s="11">
        <v>2319691237</v>
      </c>
      <c r="Z3472" s="11">
        <v>34772627</v>
      </c>
      <c r="AA3472" s="15">
        <f t="shared" si="547"/>
        <v>42031.415138888886</v>
      </c>
      <c r="AB3472" s="16" t="str">
        <f t="shared" si="548"/>
        <v>点击查看</v>
      </c>
      <c r="AC3472" s="11">
        <f t="shared" si="549"/>
        <v>2007</v>
      </c>
      <c r="AD3472" s="11"/>
      <c r="AE3472" s="11" t="s">
        <v>7463</v>
      </c>
      <c r="AF3472" s="11" t="s">
        <v>8421</v>
      </c>
      <c r="AG3472" s="11" t="s">
        <v>13907</v>
      </c>
    </row>
    <row r="3473" spans="1:33" x14ac:dyDescent="0.15">
      <c r="A3473" s="11" t="s">
        <v>14687</v>
      </c>
      <c r="B3473" s="11" t="s">
        <v>15111</v>
      </c>
      <c r="C3473" s="11" t="s">
        <v>14692</v>
      </c>
      <c r="D3473" s="17">
        <v>39669</v>
      </c>
      <c r="E3473" s="11" t="s">
        <v>14723</v>
      </c>
      <c r="F3473" s="11" t="s">
        <v>14724</v>
      </c>
      <c r="G3473" s="11" t="s">
        <v>23</v>
      </c>
      <c r="H3473" s="11" t="s">
        <v>9818</v>
      </c>
      <c r="I3473" s="11" t="str">
        <f t="shared" si="540"/>
        <v>卖家未填</v>
      </c>
      <c r="J3473" s="11" t="str">
        <f t="shared" si="541"/>
        <v>180</v>
      </c>
      <c r="K3473" s="11" t="str">
        <f t="shared" si="542"/>
        <v>卖家未填</v>
      </c>
      <c r="L3473" s="11" t="str">
        <f t="shared" si="543"/>
        <v>卖家未填</v>
      </c>
      <c r="M3473" s="11" t="str">
        <f t="shared" si="544"/>
        <v>卖家未填</v>
      </c>
      <c r="N3473" s="11" t="s">
        <v>1953</v>
      </c>
      <c r="O3473" s="11" t="s">
        <v>5028</v>
      </c>
      <c r="P3473" s="12">
        <v>10</v>
      </c>
      <c r="Q3473" s="12"/>
      <c r="R3473" s="11">
        <v>10</v>
      </c>
      <c r="S3473" s="13">
        <f t="shared" si="545"/>
        <v>17.196261682242991</v>
      </c>
      <c r="T3473" s="11">
        <v>107</v>
      </c>
      <c r="U3473" s="11">
        <v>184</v>
      </c>
      <c r="V3473" s="14">
        <f t="shared" si="546"/>
        <v>1840</v>
      </c>
      <c r="W3473" s="11">
        <v>134</v>
      </c>
      <c r="X3473" s="11">
        <v>264</v>
      </c>
      <c r="Y3473" s="11">
        <v>41939781354</v>
      </c>
      <c r="Z3473" s="11">
        <v>36202350</v>
      </c>
      <c r="AA3473" s="15">
        <f t="shared" si="547"/>
        <v>42028.416666666672</v>
      </c>
      <c r="AB3473" s="16" t="str">
        <f t="shared" si="548"/>
        <v>点击查看</v>
      </c>
      <c r="AC3473" s="11">
        <f t="shared" si="549"/>
        <v>2008</v>
      </c>
      <c r="AD3473" s="11"/>
      <c r="AE3473" s="11" t="s">
        <v>6482</v>
      </c>
      <c r="AF3473" s="11" t="s">
        <v>8749</v>
      </c>
      <c r="AG3473" s="11" t="s">
        <v>12337</v>
      </c>
    </row>
    <row r="3474" spans="1:33" x14ac:dyDescent="0.15">
      <c r="A3474" s="11" t="s">
        <v>14687</v>
      </c>
      <c r="B3474" s="11" t="s">
        <v>14963</v>
      </c>
      <c r="C3474" s="11" t="s">
        <v>14688</v>
      </c>
      <c r="D3474" s="17">
        <v>39706</v>
      </c>
      <c r="E3474" s="11" t="s">
        <v>14723</v>
      </c>
      <c r="F3474" s="11" t="s">
        <v>14724</v>
      </c>
      <c r="G3474" s="11" t="s">
        <v>23</v>
      </c>
      <c r="H3474" s="11" t="s">
        <v>9754</v>
      </c>
      <c r="I3474" s="11" t="str">
        <f t="shared" si="540"/>
        <v>卖家未填</v>
      </c>
      <c r="J3474" s="11" t="str">
        <f t="shared" si="541"/>
        <v>150</v>
      </c>
      <c r="K3474" s="11" t="str">
        <f t="shared" si="542"/>
        <v>卖家未填</v>
      </c>
      <c r="L3474" s="11" t="str">
        <f t="shared" si="543"/>
        <v>卖家未填</v>
      </c>
      <c r="M3474" s="11" t="str">
        <f t="shared" si="544"/>
        <v>糖果</v>
      </c>
      <c r="N3474" s="11" t="s">
        <v>2534</v>
      </c>
      <c r="O3474" s="11" t="s">
        <v>4917</v>
      </c>
      <c r="P3474" s="12">
        <v>8.5</v>
      </c>
      <c r="Q3474" s="12"/>
      <c r="R3474" s="11">
        <v>8.5</v>
      </c>
      <c r="S3474" s="13">
        <f t="shared" si="545"/>
        <v>28.6875</v>
      </c>
      <c r="T3474" s="11">
        <v>64</v>
      </c>
      <c r="U3474" s="11">
        <v>216</v>
      </c>
      <c r="V3474" s="14">
        <f t="shared" si="546"/>
        <v>1836</v>
      </c>
      <c r="W3474" s="11">
        <v>76</v>
      </c>
      <c r="X3474" s="11">
        <v>358</v>
      </c>
      <c r="Y3474" s="11">
        <v>1838810880</v>
      </c>
      <c r="Z3474" s="11">
        <v>36355612</v>
      </c>
      <c r="AA3474" s="15">
        <f t="shared" si="547"/>
        <v>42027.848993055552</v>
      </c>
      <c r="AB3474" s="16" t="str">
        <f t="shared" si="548"/>
        <v>点击查看</v>
      </c>
      <c r="AC3474" s="11">
        <f t="shared" si="549"/>
        <v>2008</v>
      </c>
      <c r="AD3474" s="11"/>
      <c r="AE3474" s="11" t="s">
        <v>6793</v>
      </c>
      <c r="AF3474" s="11" t="s">
        <v>8629</v>
      </c>
      <c r="AG3474" s="11" t="s">
        <v>12890</v>
      </c>
    </row>
    <row r="3475" spans="1:33" x14ac:dyDescent="0.15">
      <c r="A3475" s="11" t="s">
        <v>14687</v>
      </c>
      <c r="B3475" s="11" t="s">
        <v>15118</v>
      </c>
      <c r="C3475" s="11" t="s">
        <v>14688</v>
      </c>
      <c r="D3475" s="17">
        <v>39729</v>
      </c>
      <c r="E3475" s="11" t="s">
        <v>17</v>
      </c>
      <c r="F3475" s="11" t="s">
        <v>17</v>
      </c>
      <c r="G3475" s="11" t="s">
        <v>17</v>
      </c>
      <c r="H3475" s="11" t="s">
        <v>9642</v>
      </c>
      <c r="I3475" s="11" t="str">
        <f t="shared" si="540"/>
        <v>卖家未填</v>
      </c>
      <c r="J3475" s="11" t="str">
        <f t="shared" si="541"/>
        <v>225</v>
      </c>
      <c r="K3475" s="11" t="str">
        <f t="shared" si="542"/>
        <v>卖家未填</v>
      </c>
      <c r="L3475" s="11" t="str">
        <f t="shared" si="543"/>
        <v>卖家未填</v>
      </c>
      <c r="M3475" s="11" t="str">
        <f t="shared" si="544"/>
        <v>全麦消化饼干</v>
      </c>
      <c r="N3475" s="11" t="s">
        <v>2167</v>
      </c>
      <c r="O3475" s="11" t="s">
        <v>5104</v>
      </c>
      <c r="P3475" s="12">
        <v>13.8</v>
      </c>
      <c r="Q3475" s="12"/>
      <c r="R3475" s="11">
        <v>13.8</v>
      </c>
      <c r="S3475" s="13">
        <f t="shared" si="545"/>
        <v>20.856818181818184</v>
      </c>
      <c r="T3475" s="11">
        <v>88</v>
      </c>
      <c r="U3475" s="11">
        <v>133</v>
      </c>
      <c r="V3475" s="14">
        <f t="shared" si="546"/>
        <v>1835.4</v>
      </c>
      <c r="W3475" s="11">
        <v>220</v>
      </c>
      <c r="X3475" s="11">
        <v>15653</v>
      </c>
      <c r="Y3475" s="11">
        <v>7362356681</v>
      </c>
      <c r="Z3475" s="11">
        <v>36454873</v>
      </c>
      <c r="AA3475" s="15">
        <f t="shared" si="547"/>
        <v>42029.602604166663</v>
      </c>
      <c r="AB3475" s="16" t="str">
        <f t="shared" si="548"/>
        <v>点击查看</v>
      </c>
      <c r="AC3475" s="11">
        <f t="shared" si="549"/>
        <v>2008</v>
      </c>
      <c r="AD3475" s="11"/>
      <c r="AE3475" s="11" t="s">
        <v>6588</v>
      </c>
      <c r="AF3475" s="11" t="s">
        <v>8406</v>
      </c>
      <c r="AG3475" s="11" t="s">
        <v>12536</v>
      </c>
    </row>
    <row r="3476" spans="1:33" x14ac:dyDescent="0.15">
      <c r="A3476" s="11" t="s">
        <v>14701</v>
      </c>
      <c r="B3476" s="11" t="s">
        <v>14916</v>
      </c>
      <c r="C3476" s="11" t="s">
        <v>14702</v>
      </c>
      <c r="D3476" s="11"/>
      <c r="E3476" s="11" t="s">
        <v>17</v>
      </c>
      <c r="F3476" s="11" t="s">
        <v>17</v>
      </c>
      <c r="G3476" s="11" t="s">
        <v>17</v>
      </c>
      <c r="H3476" s="11" t="s">
        <v>9905</v>
      </c>
      <c r="I3476" s="11" t="str">
        <f t="shared" si="540"/>
        <v>牛奶巧克力</v>
      </c>
      <c r="J3476" s="11" t="str">
        <f t="shared" si="541"/>
        <v>56</v>
      </c>
      <c r="K3476" s="11" t="str">
        <f t="shared" si="542"/>
        <v>手工</v>
      </c>
      <c r="L3476" s="11" t="str">
        <f t="shared" si="543"/>
        <v>其他/other</v>
      </c>
      <c r="M3476" s="11" t="str">
        <f t="shared" si="544"/>
        <v>巧小熊巧克力56g</v>
      </c>
      <c r="N3476" s="11" t="s">
        <v>3574</v>
      </c>
      <c r="O3476" s="11"/>
      <c r="P3476" s="12">
        <v>82</v>
      </c>
      <c r="Q3476" s="12">
        <v>39.9</v>
      </c>
      <c r="R3476" s="11">
        <v>39.9</v>
      </c>
      <c r="S3476" s="13">
        <f t="shared" si="545"/>
        <v>55.618181818181817</v>
      </c>
      <c r="T3476" s="11">
        <v>33</v>
      </c>
      <c r="U3476" s="11">
        <v>46</v>
      </c>
      <c r="V3476" s="14">
        <f t="shared" si="546"/>
        <v>1835.3999999999999</v>
      </c>
      <c r="W3476" s="11">
        <v>20</v>
      </c>
      <c r="X3476" s="11">
        <v>87</v>
      </c>
      <c r="Y3476" s="11">
        <v>42866319111</v>
      </c>
      <c r="Z3476" s="11">
        <v>62070456</v>
      </c>
      <c r="AA3476" s="15" t="str">
        <f t="shared" si="547"/>
        <v/>
      </c>
      <c r="AB3476" s="16" t="str">
        <f t="shared" si="548"/>
        <v>点击查看</v>
      </c>
      <c r="AC3476" s="11">
        <f t="shared" si="549"/>
        <v>1900</v>
      </c>
      <c r="AD3476" s="11"/>
      <c r="AE3476" s="11"/>
      <c r="AF3476" s="11" t="s">
        <v>7961</v>
      </c>
      <c r="AG3476" s="11" t="s">
        <v>13896</v>
      </c>
    </row>
    <row r="3477" spans="1:33" x14ac:dyDescent="0.15">
      <c r="A3477" s="11" t="s">
        <v>14701</v>
      </c>
      <c r="B3477" s="11" t="s">
        <v>15068</v>
      </c>
      <c r="C3477" s="11" t="s">
        <v>14702</v>
      </c>
      <c r="D3477" s="11"/>
      <c r="E3477" s="11" t="s">
        <v>20</v>
      </c>
      <c r="F3477" s="11" t="s">
        <v>20</v>
      </c>
      <c r="G3477" s="11" t="s">
        <v>20</v>
      </c>
      <c r="H3477" s="11" t="s">
        <v>9632</v>
      </c>
      <c r="I3477" s="11" t="str">
        <f t="shared" si="540"/>
        <v>卖家未填</v>
      </c>
      <c r="J3477" s="11" t="str">
        <f t="shared" si="541"/>
        <v>400</v>
      </c>
      <c r="K3477" s="11" t="str">
        <f t="shared" si="542"/>
        <v>卖家未填</v>
      </c>
      <c r="L3477" s="11" t="str">
        <f t="shared" si="543"/>
        <v>卖家未填</v>
      </c>
      <c r="M3477" s="11" t="str">
        <f t="shared" si="544"/>
        <v>艾窝窝400g礼盒</v>
      </c>
      <c r="N3477" s="11" t="s">
        <v>4109</v>
      </c>
      <c r="O3477" s="11" t="s">
        <v>4486</v>
      </c>
      <c r="P3477" s="12">
        <v>49</v>
      </c>
      <c r="Q3477" s="12">
        <v>26.99</v>
      </c>
      <c r="R3477" s="11">
        <v>26.99</v>
      </c>
      <c r="S3477" s="13">
        <f t="shared" si="545"/>
        <v>73.412800000000004</v>
      </c>
      <c r="T3477" s="11">
        <v>25</v>
      </c>
      <c r="U3477" s="11">
        <v>68</v>
      </c>
      <c r="V3477" s="14">
        <f t="shared" si="546"/>
        <v>1835.32</v>
      </c>
      <c r="W3477" s="11">
        <v>468</v>
      </c>
      <c r="X3477" s="11">
        <v>205</v>
      </c>
      <c r="Y3477" s="11">
        <v>5671104588</v>
      </c>
      <c r="Z3477" s="11">
        <v>58011778</v>
      </c>
      <c r="AA3477" s="15" t="str">
        <f t="shared" si="547"/>
        <v/>
      </c>
      <c r="AB3477" s="16" t="str">
        <f t="shared" si="548"/>
        <v>点击查看</v>
      </c>
      <c r="AC3477" s="11">
        <f t="shared" si="549"/>
        <v>1900</v>
      </c>
      <c r="AD3477" s="11"/>
      <c r="AE3477" s="11"/>
      <c r="AF3477" s="11" t="s">
        <v>8167</v>
      </c>
      <c r="AG3477" s="11" t="s">
        <v>14417</v>
      </c>
    </row>
    <row r="3478" spans="1:33" x14ac:dyDescent="0.15">
      <c r="A3478" s="11" t="s">
        <v>14701</v>
      </c>
      <c r="B3478" s="11" t="s">
        <v>15228</v>
      </c>
      <c r="C3478" s="11" t="s">
        <v>14702</v>
      </c>
      <c r="D3478" s="11"/>
      <c r="E3478" s="11" t="s">
        <v>14713</v>
      </c>
      <c r="F3478" s="11" t="s">
        <v>14777</v>
      </c>
      <c r="G3478" s="11" t="s">
        <v>64</v>
      </c>
      <c r="H3478" s="11" t="s">
        <v>10051</v>
      </c>
      <c r="I3478" s="11" t="str">
        <f t="shared" si="540"/>
        <v>卖家未填</v>
      </c>
      <c r="J3478" s="11" t="str">
        <f t="shared" si="541"/>
        <v>525</v>
      </c>
      <c r="K3478" s="11" t="str">
        <f t="shared" si="542"/>
        <v>卖家未填</v>
      </c>
      <c r="L3478" s="11" t="str">
        <f t="shared" si="543"/>
        <v>卖家未填</v>
      </c>
      <c r="M3478" s="11" t="str">
        <f t="shared" si="544"/>
        <v>水果糖3罐组合</v>
      </c>
      <c r="N3478" s="11" t="s">
        <v>3782</v>
      </c>
      <c r="O3478" s="11"/>
      <c r="P3478" s="12">
        <v>108</v>
      </c>
      <c r="Q3478" s="12">
        <v>45.8</v>
      </c>
      <c r="R3478" s="11">
        <v>45.8</v>
      </c>
      <c r="S3478" s="13">
        <f t="shared" si="545"/>
        <v>63.172413793103445</v>
      </c>
      <c r="T3478" s="11">
        <v>29</v>
      </c>
      <c r="U3478" s="11">
        <v>40</v>
      </c>
      <c r="V3478" s="14">
        <f t="shared" si="546"/>
        <v>1832</v>
      </c>
      <c r="W3478" s="11">
        <v>1818</v>
      </c>
      <c r="X3478" s="11">
        <v>5959</v>
      </c>
      <c r="Y3478" s="11">
        <v>39471393370</v>
      </c>
      <c r="Z3478" s="11">
        <v>62575828</v>
      </c>
      <c r="AA3478" s="15" t="str">
        <f t="shared" si="547"/>
        <v/>
      </c>
      <c r="AB3478" s="16" t="str">
        <f t="shared" si="548"/>
        <v>点击查看</v>
      </c>
      <c r="AC3478" s="11">
        <f t="shared" si="549"/>
        <v>1900</v>
      </c>
      <c r="AD3478" s="11"/>
      <c r="AE3478" s="11"/>
      <c r="AF3478" s="11" t="s">
        <v>8103</v>
      </c>
      <c r="AG3478" s="11" t="s">
        <v>14098</v>
      </c>
    </row>
    <row r="3479" spans="1:33" x14ac:dyDescent="0.15">
      <c r="A3479" s="11" t="s">
        <v>14690</v>
      </c>
      <c r="B3479" s="11" t="s">
        <v>15971</v>
      </c>
      <c r="C3479" s="11" t="s">
        <v>14691</v>
      </c>
      <c r="D3479" s="11"/>
      <c r="E3479" s="11" t="s">
        <v>14723</v>
      </c>
      <c r="F3479" s="11" t="s">
        <v>14778</v>
      </c>
      <c r="G3479" s="11" t="s">
        <v>65</v>
      </c>
      <c r="H3479" s="11" t="s">
        <v>10545</v>
      </c>
      <c r="I3479" s="11" t="str">
        <f t="shared" si="540"/>
        <v>卖家未填</v>
      </c>
      <c r="J3479" s="11" t="str">
        <f t="shared" si="541"/>
        <v>90</v>
      </c>
      <c r="K3479" s="11" t="str">
        <f t="shared" si="542"/>
        <v>卖家未填</v>
      </c>
      <c r="L3479" s="11" t="str">
        <f t="shared" si="543"/>
        <v>卖家未填</v>
      </c>
      <c r="M3479" s="11" t="str">
        <f t="shared" si="544"/>
        <v>90G千纸鹤</v>
      </c>
      <c r="N3479" s="11" t="s">
        <v>2898</v>
      </c>
      <c r="O3479" s="11"/>
      <c r="P3479" s="12">
        <v>11</v>
      </c>
      <c r="Q3479" s="12">
        <v>9.9</v>
      </c>
      <c r="R3479" s="11">
        <v>9.9</v>
      </c>
      <c r="S3479" s="13">
        <f t="shared" si="545"/>
        <v>36.630000000000003</v>
      </c>
      <c r="T3479" s="11">
        <v>50</v>
      </c>
      <c r="U3479" s="11">
        <v>185</v>
      </c>
      <c r="V3479" s="14">
        <f t="shared" si="546"/>
        <v>1831.5</v>
      </c>
      <c r="W3479" s="11">
        <v>50</v>
      </c>
      <c r="X3479" s="11">
        <v>186</v>
      </c>
      <c r="Y3479" s="11">
        <v>42316015839</v>
      </c>
      <c r="Z3479" s="11">
        <v>114403324</v>
      </c>
      <c r="AA3479" s="15" t="str">
        <f t="shared" si="547"/>
        <v/>
      </c>
      <c r="AB3479" s="16" t="str">
        <f t="shared" si="548"/>
        <v>点击查看</v>
      </c>
      <c r="AC3479" s="11">
        <f t="shared" si="549"/>
        <v>1900</v>
      </c>
      <c r="AD3479" s="11"/>
      <c r="AE3479" s="11"/>
      <c r="AF3479" s="11" t="s">
        <v>9061</v>
      </c>
      <c r="AG3479" s="11" t="s">
        <v>13239</v>
      </c>
    </row>
    <row r="3480" spans="1:33" x14ac:dyDescent="0.15">
      <c r="A3480" s="11" t="s">
        <v>14705</v>
      </c>
      <c r="B3480" s="11" t="s">
        <v>16100</v>
      </c>
      <c r="C3480" s="11" t="s">
        <v>14706</v>
      </c>
      <c r="D3480" s="17">
        <v>41749</v>
      </c>
      <c r="E3480" s="11" t="s">
        <v>14719</v>
      </c>
      <c r="F3480" s="11" t="s">
        <v>14733</v>
      </c>
      <c r="G3480" s="11" t="s">
        <v>29</v>
      </c>
      <c r="H3480" s="11" t="s">
        <v>10248</v>
      </c>
      <c r="I3480" s="11" t="str">
        <f t="shared" si="540"/>
        <v>白巧克力</v>
      </c>
      <c r="J3480" s="11" t="str">
        <f t="shared" si="541"/>
        <v>60</v>
      </c>
      <c r="K3480" s="11" t="str">
        <f t="shared" si="542"/>
        <v>手工</v>
      </c>
      <c r="L3480" s="11" t="str">
        <f t="shared" si="543"/>
        <v>其他/other</v>
      </c>
      <c r="M3480" s="11" t="str">
        <f t="shared" si="544"/>
        <v>卖家未填</v>
      </c>
      <c r="N3480" s="11" t="s">
        <v>4048</v>
      </c>
      <c r="O3480" s="11" t="s">
        <v>5285</v>
      </c>
      <c r="P3480" s="12">
        <v>45</v>
      </c>
      <c r="Q3480" s="12">
        <v>22</v>
      </c>
      <c r="R3480" s="11">
        <v>22</v>
      </c>
      <c r="S3480" s="13">
        <f t="shared" si="545"/>
        <v>73.040000000000006</v>
      </c>
      <c r="T3480" s="11">
        <v>25</v>
      </c>
      <c r="U3480" s="11">
        <v>83</v>
      </c>
      <c r="V3480" s="14">
        <f t="shared" si="546"/>
        <v>1826</v>
      </c>
      <c r="W3480" s="11">
        <v>18</v>
      </c>
      <c r="X3480" s="11">
        <v>68</v>
      </c>
      <c r="Y3480" s="11">
        <v>41664863332</v>
      </c>
      <c r="Z3480" s="11">
        <v>110343393</v>
      </c>
      <c r="AA3480" s="15">
        <f t="shared" si="547"/>
        <v>42032.857870370368</v>
      </c>
      <c r="AB3480" s="16" t="str">
        <f t="shared" si="548"/>
        <v>点击查看</v>
      </c>
      <c r="AC3480" s="11">
        <f t="shared" si="549"/>
        <v>2014</v>
      </c>
      <c r="AD3480" s="11"/>
      <c r="AE3480" s="11" t="s">
        <v>7755</v>
      </c>
      <c r="AF3480" s="11" t="s">
        <v>9360</v>
      </c>
      <c r="AG3480" s="11" t="s">
        <v>14353</v>
      </c>
    </row>
    <row r="3481" spans="1:33" x14ac:dyDescent="0.15">
      <c r="A3481" s="11" t="s">
        <v>14703</v>
      </c>
      <c r="B3481" s="11" t="s">
        <v>16279</v>
      </c>
      <c r="C3481" s="11" t="s">
        <v>14704</v>
      </c>
      <c r="D3481" s="17">
        <v>41657</v>
      </c>
      <c r="E3481" s="11" t="s">
        <v>17</v>
      </c>
      <c r="F3481" s="11" t="s">
        <v>17</v>
      </c>
      <c r="G3481" s="11" t="s">
        <v>17</v>
      </c>
      <c r="H3481" s="11" t="s">
        <v>9599</v>
      </c>
      <c r="I3481" s="11" t="str">
        <f t="shared" si="540"/>
        <v>松露巧克力</v>
      </c>
      <c r="J3481" s="11" t="str">
        <f t="shared" si="541"/>
        <v>320</v>
      </c>
      <c r="K3481" s="11" t="str">
        <f t="shared" si="542"/>
        <v>卖家未填</v>
      </c>
      <c r="L3481" s="11" t="str">
        <f t="shared" si="543"/>
        <v>卖家未填</v>
      </c>
      <c r="M3481" s="11" t="str">
        <f t="shared" si="544"/>
        <v>松露巧克力</v>
      </c>
      <c r="N3481" s="11" t="s">
        <v>3825</v>
      </c>
      <c r="O3481" s="11" t="s">
        <v>4602</v>
      </c>
      <c r="P3481" s="12">
        <v>50</v>
      </c>
      <c r="Q3481" s="12">
        <v>19</v>
      </c>
      <c r="R3481" s="11">
        <v>19</v>
      </c>
      <c r="S3481" s="13">
        <f t="shared" si="545"/>
        <v>62.896551724137929</v>
      </c>
      <c r="T3481" s="11">
        <v>29</v>
      </c>
      <c r="U3481" s="11">
        <v>96</v>
      </c>
      <c r="V3481" s="14">
        <f t="shared" si="546"/>
        <v>1824</v>
      </c>
      <c r="W3481" s="11">
        <v>133</v>
      </c>
      <c r="X3481" s="11">
        <v>159</v>
      </c>
      <c r="Y3481" s="11">
        <v>41543690574</v>
      </c>
      <c r="Z3481" s="11">
        <v>108449901</v>
      </c>
      <c r="AA3481" s="15">
        <f t="shared" si="547"/>
        <v>42031.784872685181</v>
      </c>
      <c r="AB3481" s="16" t="str">
        <f t="shared" si="548"/>
        <v>点击查看</v>
      </c>
      <c r="AC3481" s="11">
        <f t="shared" si="549"/>
        <v>2014</v>
      </c>
      <c r="AD3481" s="11"/>
      <c r="AE3481" s="11" t="s">
        <v>7609</v>
      </c>
      <c r="AF3481" s="11" t="s">
        <v>8299</v>
      </c>
      <c r="AG3481" s="11" t="s">
        <v>14142</v>
      </c>
    </row>
    <row r="3482" spans="1:33" x14ac:dyDescent="0.15">
      <c r="A3482" s="11" t="s">
        <v>14705</v>
      </c>
      <c r="B3482" s="11" t="s">
        <v>15462</v>
      </c>
      <c r="C3482" s="11" t="s">
        <v>14706</v>
      </c>
      <c r="D3482" s="17">
        <v>41332</v>
      </c>
      <c r="E3482" s="11" t="s">
        <v>17</v>
      </c>
      <c r="F3482" s="11" t="s">
        <v>17</v>
      </c>
      <c r="G3482" s="11" t="s">
        <v>17</v>
      </c>
      <c r="H3482" s="11" t="s">
        <v>9623</v>
      </c>
      <c r="I3482" s="11" t="str">
        <f t="shared" si="540"/>
        <v>白巧克力</v>
      </c>
      <c r="J3482" s="11" t="str">
        <f t="shared" si="541"/>
        <v>43</v>
      </c>
      <c r="K3482" s="11" t="str">
        <f t="shared" si="542"/>
        <v>手工</v>
      </c>
      <c r="L3482" s="11" t="str">
        <f t="shared" si="543"/>
        <v>巧克力豆</v>
      </c>
      <c r="M3482" s="11" t="str">
        <f t="shared" si="544"/>
        <v>白巧克力</v>
      </c>
      <c r="N3482" s="11" t="s">
        <v>3878</v>
      </c>
      <c r="O3482" s="11" t="s">
        <v>5607</v>
      </c>
      <c r="P3482" s="12">
        <v>38</v>
      </c>
      <c r="Q3482" s="12"/>
      <c r="R3482" s="11">
        <v>38</v>
      </c>
      <c r="S3482" s="13">
        <f t="shared" si="545"/>
        <v>65.142857142857139</v>
      </c>
      <c r="T3482" s="11">
        <v>28</v>
      </c>
      <c r="U3482" s="11">
        <v>48</v>
      </c>
      <c r="V3482" s="14">
        <f t="shared" si="546"/>
        <v>1824</v>
      </c>
      <c r="W3482" s="11">
        <v>27</v>
      </c>
      <c r="X3482" s="11">
        <v>456</v>
      </c>
      <c r="Y3482" s="11">
        <v>22869188072</v>
      </c>
      <c r="Z3482" s="11">
        <v>102386790</v>
      </c>
      <c r="AA3482" s="15">
        <f t="shared" si="547"/>
        <v>42031.437361111108</v>
      </c>
      <c r="AB3482" s="16" t="str">
        <f t="shared" si="548"/>
        <v>点击查看</v>
      </c>
      <c r="AC3482" s="11">
        <f t="shared" si="549"/>
        <v>2013</v>
      </c>
      <c r="AD3482" s="11"/>
      <c r="AE3482" s="11" t="s">
        <v>7644</v>
      </c>
      <c r="AF3482" s="11" t="s">
        <v>8364</v>
      </c>
      <c r="AG3482" s="11" t="s">
        <v>14193</v>
      </c>
    </row>
    <row r="3483" spans="1:33" x14ac:dyDescent="0.15">
      <c r="A3483" s="11" t="s">
        <v>14687</v>
      </c>
      <c r="B3483" s="11" t="s">
        <v>15881</v>
      </c>
      <c r="C3483" s="11" t="s">
        <v>14689</v>
      </c>
      <c r="D3483" s="17">
        <v>40970</v>
      </c>
      <c r="E3483" s="11" t="s">
        <v>14721</v>
      </c>
      <c r="F3483" s="11" t="s">
        <v>14725</v>
      </c>
      <c r="G3483" s="11" t="s">
        <v>24</v>
      </c>
      <c r="H3483" s="11" t="s">
        <v>9534</v>
      </c>
      <c r="I3483" s="11" t="str">
        <f t="shared" si="540"/>
        <v>卖家未填</v>
      </c>
      <c r="J3483" s="11" t="str">
        <f t="shared" si="541"/>
        <v>500</v>
      </c>
      <c r="K3483" s="11" t="str">
        <f t="shared" si="542"/>
        <v>卖家未填</v>
      </c>
      <c r="L3483" s="11" t="str">
        <f t="shared" si="543"/>
        <v>卖家未填</v>
      </c>
      <c r="M3483" s="11" t="str">
        <f t="shared" si="544"/>
        <v>燕麦巧克力</v>
      </c>
      <c r="N3483" s="11" t="s">
        <v>2628</v>
      </c>
      <c r="O3483" s="11" t="s">
        <v>4565</v>
      </c>
      <c r="P3483" s="12">
        <v>19.8</v>
      </c>
      <c r="Q3483" s="12">
        <v>9.9</v>
      </c>
      <c r="R3483" s="11">
        <v>9.9</v>
      </c>
      <c r="S3483" s="13">
        <f t="shared" si="545"/>
        <v>29.862295081967215</v>
      </c>
      <c r="T3483" s="11">
        <v>61</v>
      </c>
      <c r="U3483" s="11">
        <v>184</v>
      </c>
      <c r="V3483" s="14">
        <f t="shared" si="546"/>
        <v>1821.6000000000001</v>
      </c>
      <c r="W3483" s="11">
        <v>59</v>
      </c>
      <c r="X3483" s="11">
        <v>33</v>
      </c>
      <c r="Y3483" s="11">
        <v>41218777462</v>
      </c>
      <c r="Z3483" s="11">
        <v>70754107</v>
      </c>
      <c r="AA3483" s="15">
        <f t="shared" si="547"/>
        <v>42031.752303240741</v>
      </c>
      <c r="AB3483" s="16" t="str">
        <f t="shared" si="548"/>
        <v>点击查看</v>
      </c>
      <c r="AC3483" s="11">
        <f t="shared" si="549"/>
        <v>2012</v>
      </c>
      <c r="AD3483" s="11"/>
      <c r="AE3483" s="11" t="s">
        <v>6857</v>
      </c>
      <c r="AF3483" s="11" t="s">
        <v>8158</v>
      </c>
      <c r="AG3483" s="11" t="s">
        <v>12978</v>
      </c>
    </row>
    <row r="3484" spans="1:33" x14ac:dyDescent="0.15">
      <c r="A3484" s="11" t="s">
        <v>14703</v>
      </c>
      <c r="B3484" s="11" t="s">
        <v>16245</v>
      </c>
      <c r="C3484" s="11" t="s">
        <v>14704</v>
      </c>
      <c r="D3484" s="17">
        <v>41834</v>
      </c>
      <c r="E3484" s="11" t="s">
        <v>14723</v>
      </c>
      <c r="F3484" s="11" t="s">
        <v>14745</v>
      </c>
      <c r="G3484" s="11" t="s">
        <v>39</v>
      </c>
      <c r="H3484" s="11" t="s">
        <v>9793</v>
      </c>
      <c r="I3484" s="11" t="str">
        <f t="shared" si="540"/>
        <v>卖家未填</v>
      </c>
      <c r="J3484" s="11" t="str">
        <f t="shared" si="541"/>
        <v>908</v>
      </c>
      <c r="K3484" s="11" t="str">
        <f t="shared" si="542"/>
        <v>卖家未填</v>
      </c>
      <c r="L3484" s="11" t="str">
        <f t="shared" si="543"/>
        <v>卖家未填</v>
      </c>
      <c r="M3484" s="11" t="str">
        <f t="shared" si="544"/>
        <v>卖家未填</v>
      </c>
      <c r="N3484" s="11" t="s">
        <v>520</v>
      </c>
      <c r="O3484" s="11" t="s">
        <v>4805</v>
      </c>
      <c r="P3484" s="12">
        <v>55</v>
      </c>
      <c r="Q3484" s="12"/>
      <c r="R3484" s="11">
        <v>55</v>
      </c>
      <c r="S3484" s="13">
        <f t="shared" si="545"/>
        <v>58.548387096774192</v>
      </c>
      <c r="T3484" s="11">
        <v>31</v>
      </c>
      <c r="U3484" s="11">
        <v>33</v>
      </c>
      <c r="V3484" s="14">
        <f t="shared" si="546"/>
        <v>1815</v>
      </c>
      <c r="W3484" s="11">
        <v>25</v>
      </c>
      <c r="X3484" s="11">
        <v>27</v>
      </c>
      <c r="Y3484" s="11">
        <v>42546858516</v>
      </c>
      <c r="Z3484" s="11">
        <v>112122246</v>
      </c>
      <c r="AA3484" s="15">
        <f t="shared" si="547"/>
        <v>42030.63082175926</v>
      </c>
      <c r="AB3484" s="16" t="str">
        <f t="shared" si="548"/>
        <v>点击查看</v>
      </c>
      <c r="AC3484" s="11">
        <f t="shared" si="549"/>
        <v>2014</v>
      </c>
      <c r="AD3484" s="11"/>
      <c r="AE3484" s="11" t="s">
        <v>7535</v>
      </c>
      <c r="AF3484" s="11" t="s">
        <v>8709</v>
      </c>
      <c r="AG3484" s="11" t="s">
        <v>12226</v>
      </c>
    </row>
    <row r="3485" spans="1:33" x14ac:dyDescent="0.15">
      <c r="A3485" s="11" t="s">
        <v>14701</v>
      </c>
      <c r="B3485" s="11" t="s">
        <v>15072</v>
      </c>
      <c r="C3485" s="11" t="s">
        <v>14702</v>
      </c>
      <c r="D3485" s="11"/>
      <c r="E3485" s="11" t="s">
        <v>20</v>
      </c>
      <c r="F3485" s="11" t="s">
        <v>20</v>
      </c>
      <c r="G3485" s="11" t="s">
        <v>20</v>
      </c>
      <c r="H3485" s="11" t="s">
        <v>8449</v>
      </c>
      <c r="I3485" s="11" t="str">
        <f t="shared" si="540"/>
        <v>卖家未填</v>
      </c>
      <c r="J3485" s="11" t="str">
        <f t="shared" si="541"/>
        <v>808</v>
      </c>
      <c r="K3485" s="11" t="str">
        <f t="shared" si="542"/>
        <v>卖家未填</v>
      </c>
      <c r="L3485" s="11" t="str">
        <f t="shared" si="543"/>
        <v>卖家未填</v>
      </c>
      <c r="M3485" s="11" t="str">
        <f t="shared" si="544"/>
        <v>808糖果礼包</v>
      </c>
      <c r="N3485" s="11" t="s">
        <v>4123</v>
      </c>
      <c r="O3485" s="11"/>
      <c r="P3485" s="12">
        <v>66.83</v>
      </c>
      <c r="Q3485" s="12">
        <v>28.8</v>
      </c>
      <c r="R3485" s="11">
        <v>28.8</v>
      </c>
      <c r="S3485" s="13">
        <f t="shared" si="545"/>
        <v>72.576000000000008</v>
      </c>
      <c r="T3485" s="11">
        <v>25</v>
      </c>
      <c r="U3485" s="11">
        <v>63</v>
      </c>
      <c r="V3485" s="14">
        <f t="shared" si="546"/>
        <v>1814.4</v>
      </c>
      <c r="W3485" s="11">
        <v>691</v>
      </c>
      <c r="X3485" s="11">
        <v>183</v>
      </c>
      <c r="Y3485" s="11">
        <v>42022525653</v>
      </c>
      <c r="Z3485" s="11">
        <v>102701981</v>
      </c>
      <c r="AA3485" s="15" t="str">
        <f t="shared" si="547"/>
        <v/>
      </c>
      <c r="AB3485" s="16" t="str">
        <f t="shared" si="548"/>
        <v>点击查看</v>
      </c>
      <c r="AC3485" s="11">
        <f t="shared" si="549"/>
        <v>1900</v>
      </c>
      <c r="AD3485" s="11"/>
      <c r="AE3485" s="11"/>
      <c r="AF3485" s="11" t="s">
        <v>8174</v>
      </c>
      <c r="AG3485" s="11" t="s">
        <v>14432</v>
      </c>
    </row>
    <row r="3486" spans="1:33" x14ac:dyDescent="0.15">
      <c r="A3486" s="11" t="s">
        <v>14671</v>
      </c>
      <c r="B3486" s="11" t="s">
        <v>15576</v>
      </c>
      <c r="C3486" s="11" t="s">
        <v>14676</v>
      </c>
      <c r="D3486" s="17">
        <v>39860</v>
      </c>
      <c r="E3486" s="11" t="s">
        <v>14768</v>
      </c>
      <c r="F3486" s="11" t="s">
        <v>14825</v>
      </c>
      <c r="G3486" s="11" t="s">
        <v>110</v>
      </c>
      <c r="H3486" s="11" t="s">
        <v>9779</v>
      </c>
      <c r="I3486" s="11" t="str">
        <f t="shared" si="540"/>
        <v>卖家未填</v>
      </c>
      <c r="J3486" s="11" t="str">
        <f t="shared" si="541"/>
        <v>150</v>
      </c>
      <c r="K3486" s="11" t="str">
        <f t="shared" si="542"/>
        <v>卖家未填</v>
      </c>
      <c r="L3486" s="11" t="str">
        <f t="shared" si="543"/>
        <v>卖家未填</v>
      </c>
      <c r="M3486" s="11" t="str">
        <f t="shared" si="544"/>
        <v>奶糖</v>
      </c>
      <c r="N3486" s="11" t="s">
        <v>1728</v>
      </c>
      <c r="O3486" s="11" t="s">
        <v>4917</v>
      </c>
      <c r="P3486" s="12">
        <v>8.5</v>
      </c>
      <c r="Q3486" s="12">
        <v>6.5</v>
      </c>
      <c r="R3486" s="11">
        <v>6.5</v>
      </c>
      <c r="S3486" s="13">
        <f t="shared" si="545"/>
        <v>13.738636363636363</v>
      </c>
      <c r="T3486" s="11">
        <v>132</v>
      </c>
      <c r="U3486" s="11">
        <v>279</v>
      </c>
      <c r="V3486" s="14">
        <f t="shared" si="546"/>
        <v>1813.5</v>
      </c>
      <c r="W3486" s="11">
        <v>84</v>
      </c>
      <c r="X3486" s="11">
        <v>280</v>
      </c>
      <c r="Y3486" s="11">
        <v>38248868517</v>
      </c>
      <c r="Z3486" s="11">
        <v>57024254</v>
      </c>
      <c r="AA3486" s="15">
        <f t="shared" si="547"/>
        <v>42026.984571759254</v>
      </c>
      <c r="AB3486" s="16" t="str">
        <f t="shared" si="548"/>
        <v>点击查看</v>
      </c>
      <c r="AC3486" s="11">
        <f t="shared" si="549"/>
        <v>2009</v>
      </c>
      <c r="AD3486" s="11"/>
      <c r="AE3486" s="11" t="s">
        <v>6361</v>
      </c>
      <c r="AF3486" s="11" t="s">
        <v>8679</v>
      </c>
      <c r="AG3486" s="11" t="s">
        <v>12126</v>
      </c>
    </row>
    <row r="3487" spans="1:33" x14ac:dyDescent="0.15">
      <c r="A3487" s="11" t="s">
        <v>14703</v>
      </c>
      <c r="B3487" s="11" t="s">
        <v>15647</v>
      </c>
      <c r="C3487" s="11" t="s">
        <v>14704</v>
      </c>
      <c r="D3487" s="17">
        <v>41403</v>
      </c>
      <c r="E3487" s="11" t="s">
        <v>17</v>
      </c>
      <c r="F3487" s="11" t="s">
        <v>17</v>
      </c>
      <c r="G3487" s="11" t="s">
        <v>17</v>
      </c>
      <c r="H3487" s="11" t="s">
        <v>9599</v>
      </c>
      <c r="I3487" s="11" t="str">
        <f t="shared" si="540"/>
        <v>松露巧克力</v>
      </c>
      <c r="J3487" s="11" t="str">
        <f t="shared" si="541"/>
        <v>320</v>
      </c>
      <c r="K3487" s="11" t="str">
        <f t="shared" si="542"/>
        <v>卖家未填</v>
      </c>
      <c r="L3487" s="11" t="str">
        <f t="shared" si="543"/>
        <v>卖家未填</v>
      </c>
      <c r="M3487" s="11" t="str">
        <f t="shared" si="544"/>
        <v>松露巧克力</v>
      </c>
      <c r="N3487" s="11" t="s">
        <v>3039</v>
      </c>
      <c r="O3487" s="11" t="s">
        <v>4602</v>
      </c>
      <c r="P3487" s="12">
        <v>50</v>
      </c>
      <c r="Q3487" s="12">
        <v>19.5</v>
      </c>
      <c r="R3487" s="11">
        <v>19.5</v>
      </c>
      <c r="S3487" s="13">
        <f t="shared" si="545"/>
        <v>40.299999999999997</v>
      </c>
      <c r="T3487" s="11">
        <v>45</v>
      </c>
      <c r="U3487" s="11">
        <v>93</v>
      </c>
      <c r="V3487" s="14">
        <f t="shared" si="546"/>
        <v>1813.5</v>
      </c>
      <c r="W3487" s="11">
        <v>59</v>
      </c>
      <c r="X3487" s="11">
        <v>437</v>
      </c>
      <c r="Y3487" s="11">
        <v>42496842579</v>
      </c>
      <c r="Z3487" s="11">
        <v>104025897</v>
      </c>
      <c r="AA3487" s="15">
        <f t="shared" si="547"/>
        <v>42028.395451388889</v>
      </c>
      <c r="AB3487" s="16" t="str">
        <f t="shared" si="548"/>
        <v>点击查看</v>
      </c>
      <c r="AC3487" s="11">
        <f t="shared" si="549"/>
        <v>2013</v>
      </c>
      <c r="AD3487" s="11"/>
      <c r="AE3487" s="11" t="s">
        <v>7119</v>
      </c>
      <c r="AF3487" s="11" t="s">
        <v>8299</v>
      </c>
      <c r="AG3487" s="11" t="s">
        <v>11229</v>
      </c>
    </row>
    <row r="3488" spans="1:33" x14ac:dyDescent="0.15">
      <c r="A3488" s="11" t="s">
        <v>14703</v>
      </c>
      <c r="B3488" s="11" t="s">
        <v>15413</v>
      </c>
      <c r="C3488" s="11" t="s">
        <v>14708</v>
      </c>
      <c r="D3488" s="17">
        <v>41765</v>
      </c>
      <c r="E3488" s="11" t="s">
        <v>14719</v>
      </c>
      <c r="F3488" s="11" t="s">
        <v>14733</v>
      </c>
      <c r="G3488" s="11" t="s">
        <v>29</v>
      </c>
      <c r="H3488" s="11" t="s">
        <v>4</v>
      </c>
      <c r="I3488" s="11" t="str">
        <f t="shared" si="540"/>
        <v>厦门馅饼</v>
      </c>
      <c r="J3488" s="11" t="str">
        <f t="shared" si="541"/>
        <v>200</v>
      </c>
      <c r="K3488" s="11" t="str">
        <f t="shared" si="542"/>
        <v>卖家未填</v>
      </c>
      <c r="L3488" s="11" t="str">
        <f t="shared" si="543"/>
        <v>卖家未填</v>
      </c>
      <c r="M3488" s="11" t="str">
        <f t="shared" si="544"/>
        <v>卖家未填</v>
      </c>
      <c r="N3488" s="11" t="s">
        <v>3317</v>
      </c>
      <c r="O3488" s="11" t="s">
        <v>4969</v>
      </c>
      <c r="P3488" s="12">
        <v>60</v>
      </c>
      <c r="Q3488" s="12">
        <v>27.9</v>
      </c>
      <c r="R3488" s="11">
        <v>27.9</v>
      </c>
      <c r="S3488" s="13">
        <f t="shared" si="545"/>
        <v>47.723684210526315</v>
      </c>
      <c r="T3488" s="11">
        <v>38</v>
      </c>
      <c r="U3488" s="11">
        <v>65</v>
      </c>
      <c r="V3488" s="14">
        <f t="shared" si="546"/>
        <v>1813.5</v>
      </c>
      <c r="W3488" s="11">
        <v>24</v>
      </c>
      <c r="X3488" s="11">
        <v>22</v>
      </c>
      <c r="Y3488" s="11">
        <v>42832862731</v>
      </c>
      <c r="Z3488" s="11">
        <v>110690934</v>
      </c>
      <c r="AA3488" s="15">
        <f t="shared" si="547"/>
        <v>42026.58421296296</v>
      </c>
      <c r="AB3488" s="16" t="str">
        <f t="shared" si="548"/>
        <v>点击查看</v>
      </c>
      <c r="AC3488" s="11">
        <f t="shared" si="549"/>
        <v>2014</v>
      </c>
      <c r="AD3488" s="11"/>
      <c r="AE3488" s="11" t="s">
        <v>7299</v>
      </c>
      <c r="AF3488" s="11" t="s">
        <v>8532</v>
      </c>
      <c r="AG3488" s="11" t="s">
        <v>13646</v>
      </c>
    </row>
    <row r="3489" spans="1:33" x14ac:dyDescent="0.15">
      <c r="A3489" s="11" t="s">
        <v>14687</v>
      </c>
      <c r="B3489" s="11" t="s">
        <v>15363</v>
      </c>
      <c r="C3489" s="11" t="s">
        <v>14689</v>
      </c>
      <c r="D3489" s="17">
        <v>41901</v>
      </c>
      <c r="E3489" s="11" t="s">
        <v>17</v>
      </c>
      <c r="F3489" s="11" t="s">
        <v>17</v>
      </c>
      <c r="G3489" s="11" t="s">
        <v>17</v>
      </c>
      <c r="H3489" s="11" t="s">
        <v>10026</v>
      </c>
      <c r="I3489" s="11" t="str">
        <f t="shared" si="540"/>
        <v>夹心巧克力</v>
      </c>
      <c r="J3489" s="11" t="str">
        <f t="shared" si="541"/>
        <v>420</v>
      </c>
      <c r="K3489" s="11" t="str">
        <f t="shared" si="542"/>
        <v>非手工</v>
      </c>
      <c r="L3489" s="11" t="str">
        <f t="shared" si="543"/>
        <v>巧克力棒</v>
      </c>
      <c r="M3489" s="11" t="str">
        <f t="shared" si="544"/>
        <v>Maxbar5韩式花生夹心巧克力棒840g</v>
      </c>
      <c r="N3489" s="11" t="s">
        <v>2889</v>
      </c>
      <c r="O3489" s="11" t="s">
        <v>5339</v>
      </c>
      <c r="P3489" s="12">
        <v>55.2</v>
      </c>
      <c r="Q3489" s="12">
        <v>15.48</v>
      </c>
      <c r="R3489" s="11">
        <v>15.48</v>
      </c>
      <c r="S3489" s="13">
        <f t="shared" si="545"/>
        <v>36.223199999999999</v>
      </c>
      <c r="T3489" s="11">
        <v>50</v>
      </c>
      <c r="U3489" s="11">
        <v>117</v>
      </c>
      <c r="V3489" s="14">
        <f t="shared" si="546"/>
        <v>1811.16</v>
      </c>
      <c r="W3489" s="11">
        <v>60</v>
      </c>
      <c r="X3489" s="11">
        <v>46</v>
      </c>
      <c r="Y3489" s="11">
        <v>41328736351</v>
      </c>
      <c r="Z3489" s="11">
        <v>113674870</v>
      </c>
      <c r="AA3489" s="15">
        <f t="shared" si="547"/>
        <v>42026.407500000001</v>
      </c>
      <c r="AB3489" s="16" t="str">
        <f t="shared" si="548"/>
        <v>点击查看</v>
      </c>
      <c r="AC3489" s="11">
        <f t="shared" si="549"/>
        <v>2014</v>
      </c>
      <c r="AD3489" s="11"/>
      <c r="AE3489" s="11" t="s">
        <v>7016</v>
      </c>
      <c r="AF3489" s="11" t="s">
        <v>9057</v>
      </c>
      <c r="AG3489" s="11" t="s">
        <v>13231</v>
      </c>
    </row>
    <row r="3490" spans="1:33" x14ac:dyDescent="0.15">
      <c r="A3490" s="11" t="s">
        <v>14687</v>
      </c>
      <c r="B3490" s="11" t="s">
        <v>15470</v>
      </c>
      <c r="C3490" s="11" t="s">
        <v>14689</v>
      </c>
      <c r="D3490" s="17">
        <v>40444</v>
      </c>
      <c r="E3490" s="11" t="s">
        <v>14735</v>
      </c>
      <c r="F3490" s="11" t="s">
        <v>14754</v>
      </c>
      <c r="G3490" s="11" t="s">
        <v>47</v>
      </c>
      <c r="H3490" s="11" t="s">
        <v>9819</v>
      </c>
      <c r="I3490" s="11" t="str">
        <f t="shared" si="540"/>
        <v>卖家未填</v>
      </c>
      <c r="J3490" s="11" t="str">
        <f t="shared" si="541"/>
        <v>150</v>
      </c>
      <c r="K3490" s="11" t="str">
        <f t="shared" si="542"/>
        <v>卖家未填</v>
      </c>
      <c r="L3490" s="11" t="str">
        <f t="shared" si="543"/>
        <v>卖家未填</v>
      </c>
      <c r="M3490" s="11" t="str">
        <f t="shared" si="544"/>
        <v>卖家未填</v>
      </c>
      <c r="N3490" s="11" t="s">
        <v>1958</v>
      </c>
      <c r="O3490" s="11" t="s">
        <v>4840</v>
      </c>
      <c r="P3490" s="12">
        <v>6.5</v>
      </c>
      <c r="Q3490" s="12">
        <v>5.9</v>
      </c>
      <c r="R3490" s="11">
        <v>5.9</v>
      </c>
      <c r="S3490" s="13">
        <f t="shared" si="545"/>
        <v>17.032075471698114</v>
      </c>
      <c r="T3490" s="11">
        <v>106</v>
      </c>
      <c r="U3490" s="11">
        <v>306</v>
      </c>
      <c r="V3490" s="14">
        <f t="shared" si="546"/>
        <v>1805.4</v>
      </c>
      <c r="W3490" s="11">
        <v>853</v>
      </c>
      <c r="X3490" s="11">
        <v>1531</v>
      </c>
      <c r="Y3490" s="11">
        <v>13890078694</v>
      </c>
      <c r="Z3490" s="11">
        <v>62869927</v>
      </c>
      <c r="AA3490" s="15">
        <f t="shared" si="547"/>
        <v>42027.877581018518</v>
      </c>
      <c r="AB3490" s="16" t="str">
        <f t="shared" si="548"/>
        <v>点击查看</v>
      </c>
      <c r="AC3490" s="11">
        <f t="shared" si="549"/>
        <v>2010</v>
      </c>
      <c r="AD3490" s="11"/>
      <c r="AE3490" s="11" t="s">
        <v>6483</v>
      </c>
      <c r="AF3490" s="11" t="s">
        <v>8751</v>
      </c>
      <c r="AG3490" s="11" t="s">
        <v>12340</v>
      </c>
    </row>
    <row r="3491" spans="1:33" x14ac:dyDescent="0.15">
      <c r="A3491" s="11" t="s">
        <v>14703</v>
      </c>
      <c r="B3491" s="11" t="s">
        <v>15573</v>
      </c>
      <c r="C3491" s="11" t="s">
        <v>14708</v>
      </c>
      <c r="D3491" s="17">
        <v>39039</v>
      </c>
      <c r="E3491" s="11" t="s">
        <v>14715</v>
      </c>
      <c r="F3491" s="11" t="s">
        <v>14718</v>
      </c>
      <c r="G3491" s="11" t="s">
        <v>19</v>
      </c>
      <c r="H3491" s="11" t="s">
        <v>10069</v>
      </c>
      <c r="I3491" s="11" t="str">
        <f t="shared" si="540"/>
        <v>卖家未填</v>
      </c>
      <c r="J3491" s="11" t="str">
        <f t="shared" si="541"/>
        <v>250</v>
      </c>
      <c r="K3491" s="11" t="str">
        <f t="shared" si="542"/>
        <v>卖家未填</v>
      </c>
      <c r="L3491" s="11" t="str">
        <f t="shared" si="543"/>
        <v>卖家未填</v>
      </c>
      <c r="M3491" s="11" t="str">
        <f t="shared" si="544"/>
        <v>糖果</v>
      </c>
      <c r="N3491" s="11" t="s">
        <v>3047</v>
      </c>
      <c r="O3491" s="11" t="s">
        <v>4575</v>
      </c>
      <c r="P3491" s="12">
        <v>10</v>
      </c>
      <c r="Q3491" s="12"/>
      <c r="R3491" s="11">
        <v>10</v>
      </c>
      <c r="S3491" s="13">
        <f t="shared" si="545"/>
        <v>40</v>
      </c>
      <c r="T3491" s="11">
        <v>45</v>
      </c>
      <c r="U3491" s="11">
        <v>180</v>
      </c>
      <c r="V3491" s="14">
        <f t="shared" si="546"/>
        <v>1800</v>
      </c>
      <c r="W3491" s="11">
        <v>72</v>
      </c>
      <c r="X3491" s="11">
        <v>339</v>
      </c>
      <c r="Y3491" s="11">
        <v>1798580575</v>
      </c>
      <c r="Z3491" s="11">
        <v>34059593</v>
      </c>
      <c r="AA3491" s="15">
        <f t="shared" si="547"/>
        <v>42030.574143518519</v>
      </c>
      <c r="AB3491" s="16" t="str">
        <f t="shared" si="548"/>
        <v>点击查看</v>
      </c>
      <c r="AC3491" s="11">
        <f t="shared" si="549"/>
        <v>2006</v>
      </c>
      <c r="AD3491" s="11"/>
      <c r="AE3491" s="11" t="s">
        <v>7126</v>
      </c>
      <c r="AF3491" s="11" t="s">
        <v>9114</v>
      </c>
      <c r="AG3491" s="11" t="s">
        <v>13386</v>
      </c>
    </row>
    <row r="3492" spans="1:33" x14ac:dyDescent="0.15">
      <c r="A3492" s="11" t="s">
        <v>14703</v>
      </c>
      <c r="B3492" s="11" t="s">
        <v>16256</v>
      </c>
      <c r="C3492" s="11" t="s">
        <v>14700</v>
      </c>
      <c r="D3492" s="17">
        <v>40653</v>
      </c>
      <c r="E3492" s="11" t="s">
        <v>14713</v>
      </c>
      <c r="F3492" s="11" t="s">
        <v>14836</v>
      </c>
      <c r="G3492" s="11" t="s">
        <v>122</v>
      </c>
      <c r="H3492" s="11" t="s">
        <v>8665</v>
      </c>
      <c r="I3492" s="11" t="str">
        <f t="shared" si="540"/>
        <v>卖家未填</v>
      </c>
      <c r="J3492" s="11" t="str">
        <f t="shared" si="541"/>
        <v>250</v>
      </c>
      <c r="K3492" s="11" t="str">
        <f t="shared" si="542"/>
        <v>卖家未填</v>
      </c>
      <c r="L3492" s="11" t="str">
        <f t="shared" si="543"/>
        <v>卖家未填</v>
      </c>
      <c r="M3492" s="11" t="str">
        <f t="shared" si="544"/>
        <v>牛轧糖250G</v>
      </c>
      <c r="N3492" s="11" t="s">
        <v>3767</v>
      </c>
      <c r="O3492" s="11" t="s">
        <v>5615</v>
      </c>
      <c r="P3492" s="12">
        <v>32.4</v>
      </c>
      <c r="Q3492" s="12">
        <v>16.2</v>
      </c>
      <c r="R3492" s="11">
        <v>16.2</v>
      </c>
      <c r="S3492" s="13">
        <f t="shared" si="545"/>
        <v>59.939999999999991</v>
      </c>
      <c r="T3492" s="11">
        <v>30</v>
      </c>
      <c r="U3492" s="11">
        <v>111</v>
      </c>
      <c r="V3492" s="14">
        <f t="shared" si="546"/>
        <v>1798.1999999999998</v>
      </c>
      <c r="W3492" s="11">
        <v>6</v>
      </c>
      <c r="X3492" s="11">
        <v>10</v>
      </c>
      <c r="Y3492" s="11">
        <v>43180009391</v>
      </c>
      <c r="Z3492" s="11">
        <v>66298572</v>
      </c>
      <c r="AA3492" s="15">
        <f t="shared" si="547"/>
        <v>42031.469525462962</v>
      </c>
      <c r="AB3492" s="16" t="str">
        <f t="shared" si="548"/>
        <v>点击查看</v>
      </c>
      <c r="AC3492" s="11">
        <f t="shared" si="549"/>
        <v>2011</v>
      </c>
      <c r="AD3492" s="11"/>
      <c r="AE3492" s="11" t="s">
        <v>7574</v>
      </c>
      <c r="AF3492" s="11" t="s">
        <v>8347</v>
      </c>
      <c r="AG3492" s="11" t="s">
        <v>14084</v>
      </c>
    </row>
    <row r="3493" spans="1:33" x14ac:dyDescent="0.15">
      <c r="A3493" s="11" t="s">
        <v>14701</v>
      </c>
      <c r="B3493" s="11" t="s">
        <v>14895</v>
      </c>
      <c r="C3493" s="11" t="s">
        <v>14702</v>
      </c>
      <c r="D3493" s="11"/>
      <c r="E3493" s="11" t="s">
        <v>14715</v>
      </c>
      <c r="F3493" s="11" t="s">
        <v>14718</v>
      </c>
      <c r="G3493" s="11" t="s">
        <v>19</v>
      </c>
      <c r="H3493" s="11" t="s">
        <v>9797</v>
      </c>
      <c r="I3493" s="11" t="str">
        <f t="shared" si="540"/>
        <v>卖家未填</v>
      </c>
      <c r="J3493" s="11" t="str">
        <f t="shared" si="541"/>
        <v>2000</v>
      </c>
      <c r="K3493" s="11" t="str">
        <f t="shared" si="542"/>
        <v>卖家未填</v>
      </c>
      <c r="L3493" s="11" t="str">
        <f t="shared" si="543"/>
        <v>卖家未填</v>
      </c>
      <c r="M3493" s="11" t="str">
        <f t="shared" si="544"/>
        <v>肉松饼组合</v>
      </c>
      <c r="N3493" s="11" t="s">
        <v>4144</v>
      </c>
      <c r="O3493" s="11" t="s">
        <v>4373</v>
      </c>
      <c r="P3493" s="12">
        <v>148</v>
      </c>
      <c r="Q3493" s="12">
        <v>52.8</v>
      </c>
      <c r="R3493" s="11">
        <v>52.8</v>
      </c>
      <c r="S3493" s="13">
        <f t="shared" si="545"/>
        <v>71.807999999999993</v>
      </c>
      <c r="T3493" s="11">
        <v>25</v>
      </c>
      <c r="U3493" s="11">
        <v>34</v>
      </c>
      <c r="V3493" s="14">
        <f t="shared" si="546"/>
        <v>1795.1999999999998</v>
      </c>
      <c r="W3493" s="11">
        <v>93</v>
      </c>
      <c r="X3493" s="11">
        <v>57</v>
      </c>
      <c r="Y3493" s="11">
        <v>40663289262</v>
      </c>
      <c r="Z3493" s="11">
        <v>101497926</v>
      </c>
      <c r="AA3493" s="15" t="str">
        <f t="shared" si="547"/>
        <v/>
      </c>
      <c r="AB3493" s="16" t="str">
        <f t="shared" si="548"/>
        <v>点击查看</v>
      </c>
      <c r="AC3493" s="11">
        <f t="shared" si="549"/>
        <v>1900</v>
      </c>
      <c r="AD3493" s="11"/>
      <c r="AE3493" s="11"/>
      <c r="AF3493" s="11" t="s">
        <v>7984</v>
      </c>
      <c r="AG3493" s="11" t="s">
        <v>14453</v>
      </c>
    </row>
    <row r="3494" spans="1:33" x14ac:dyDescent="0.15">
      <c r="A3494" s="11" t="s">
        <v>14687</v>
      </c>
      <c r="B3494" s="11" t="s">
        <v>14963</v>
      </c>
      <c r="C3494" s="11" t="s">
        <v>14688</v>
      </c>
      <c r="D3494" s="17">
        <v>39706</v>
      </c>
      <c r="E3494" s="11" t="s">
        <v>14723</v>
      </c>
      <c r="F3494" s="11" t="s">
        <v>14724</v>
      </c>
      <c r="G3494" s="11" t="s">
        <v>23</v>
      </c>
      <c r="H3494" s="11" t="s">
        <v>9786</v>
      </c>
      <c r="I3494" s="11" t="str">
        <f t="shared" si="540"/>
        <v>卖家未填</v>
      </c>
      <c r="J3494" s="11" t="str">
        <f t="shared" si="541"/>
        <v>85</v>
      </c>
      <c r="K3494" s="11" t="str">
        <f t="shared" si="542"/>
        <v>卖家未填</v>
      </c>
      <c r="L3494" s="11" t="str">
        <f t="shared" si="543"/>
        <v>卖家未填</v>
      </c>
      <c r="M3494" s="11" t="str">
        <f t="shared" si="544"/>
        <v>原味虾片</v>
      </c>
      <c r="N3494" s="11" t="s">
        <v>2887</v>
      </c>
      <c r="O3494" s="11" t="s">
        <v>5337</v>
      </c>
      <c r="P3494" s="12">
        <v>13</v>
      </c>
      <c r="Q3494" s="12"/>
      <c r="R3494" s="11">
        <v>13</v>
      </c>
      <c r="S3494" s="13">
        <f t="shared" si="545"/>
        <v>35.880000000000003</v>
      </c>
      <c r="T3494" s="11">
        <v>50</v>
      </c>
      <c r="U3494" s="11">
        <v>138</v>
      </c>
      <c r="V3494" s="14">
        <f t="shared" si="546"/>
        <v>1794</v>
      </c>
      <c r="W3494" s="11">
        <v>95</v>
      </c>
      <c r="X3494" s="11">
        <v>561</v>
      </c>
      <c r="Y3494" s="11">
        <v>19076217413</v>
      </c>
      <c r="Z3494" s="11">
        <v>36355612</v>
      </c>
      <c r="AA3494" s="15">
        <f t="shared" si="547"/>
        <v>42025.947604166664</v>
      </c>
      <c r="AB3494" s="16" t="str">
        <f t="shared" si="548"/>
        <v>点击查看</v>
      </c>
      <c r="AC3494" s="11">
        <f t="shared" si="549"/>
        <v>2008</v>
      </c>
      <c r="AD3494" s="11"/>
      <c r="AE3494" s="11" t="s">
        <v>7014</v>
      </c>
      <c r="AF3494" s="11" t="s">
        <v>8691</v>
      </c>
      <c r="AG3494" s="11" t="s">
        <v>13229</v>
      </c>
    </row>
    <row r="3495" spans="1:33" x14ac:dyDescent="0.15">
      <c r="A3495" s="11" t="s">
        <v>14690</v>
      </c>
      <c r="B3495" s="11" t="s">
        <v>15015</v>
      </c>
      <c r="C3495" s="11" t="s">
        <v>14691</v>
      </c>
      <c r="D3495" s="11"/>
      <c r="E3495" s="11" t="s">
        <v>14719</v>
      </c>
      <c r="F3495" s="11" t="s">
        <v>14740</v>
      </c>
      <c r="G3495" s="11" t="s">
        <v>36</v>
      </c>
      <c r="H3495" s="11" t="s">
        <v>10036</v>
      </c>
      <c r="I3495" s="11" t="str">
        <f t="shared" si="540"/>
        <v>卖家未填</v>
      </c>
      <c r="J3495" s="11" t="str">
        <f t="shared" si="541"/>
        <v>800</v>
      </c>
      <c r="K3495" s="11" t="str">
        <f t="shared" si="542"/>
        <v>卖家未填</v>
      </c>
      <c r="L3495" s="11" t="str">
        <f t="shared" si="543"/>
        <v>卖家未填</v>
      </c>
      <c r="M3495" s="11" t="str">
        <f t="shared" si="544"/>
        <v>铜锣烧</v>
      </c>
      <c r="N3495" s="11" t="s">
        <v>2960</v>
      </c>
      <c r="O3495" s="11"/>
      <c r="P3495" s="12">
        <v>58</v>
      </c>
      <c r="Q3495" s="12">
        <v>29.9</v>
      </c>
      <c r="R3495" s="11">
        <v>29.9</v>
      </c>
      <c r="S3495" s="13">
        <f t="shared" si="545"/>
        <v>37.375</v>
      </c>
      <c r="T3495" s="11">
        <v>48</v>
      </c>
      <c r="U3495" s="11">
        <v>60</v>
      </c>
      <c r="V3495" s="14">
        <f t="shared" si="546"/>
        <v>1794</v>
      </c>
      <c r="W3495" s="11">
        <v>1820</v>
      </c>
      <c r="X3495" s="11">
        <v>1120</v>
      </c>
      <c r="Y3495" s="11">
        <v>39003215564</v>
      </c>
      <c r="Z3495" s="11">
        <v>110409927</v>
      </c>
      <c r="AA3495" s="15" t="str">
        <f t="shared" si="547"/>
        <v/>
      </c>
      <c r="AB3495" s="16" t="str">
        <f t="shared" si="548"/>
        <v>点击查看</v>
      </c>
      <c r="AC3495" s="11">
        <f t="shared" si="549"/>
        <v>1900</v>
      </c>
      <c r="AD3495" s="11"/>
      <c r="AE3495" s="11"/>
      <c r="AF3495" s="11" t="s">
        <v>8105</v>
      </c>
      <c r="AG3495" s="11" t="s">
        <v>13302</v>
      </c>
    </row>
    <row r="3496" spans="1:33" x14ac:dyDescent="0.15">
      <c r="A3496" s="11" t="s">
        <v>14687</v>
      </c>
      <c r="B3496" s="11" t="s">
        <v>15307</v>
      </c>
      <c r="C3496" s="11" t="s">
        <v>14689</v>
      </c>
      <c r="D3496" s="17">
        <v>39855</v>
      </c>
      <c r="E3496" s="11" t="s">
        <v>14742</v>
      </c>
      <c r="F3496" s="11" t="s">
        <v>14774</v>
      </c>
      <c r="G3496" s="11" t="s">
        <v>61</v>
      </c>
      <c r="H3496" s="11" t="s">
        <v>9655</v>
      </c>
      <c r="I3496" s="11" t="str">
        <f t="shared" si="540"/>
        <v>卖家未填</v>
      </c>
      <c r="J3496" s="11" t="str">
        <f t="shared" si="541"/>
        <v>360</v>
      </c>
      <c r="K3496" s="11" t="str">
        <f t="shared" si="542"/>
        <v>卖家未填</v>
      </c>
      <c r="L3496" s="11" t="str">
        <f t="shared" si="543"/>
        <v>卖家未填</v>
      </c>
      <c r="M3496" s="11" t="str">
        <f t="shared" si="544"/>
        <v>饼干</v>
      </c>
      <c r="N3496" s="11" t="s">
        <v>3008</v>
      </c>
      <c r="O3496" s="11" t="s">
        <v>4870</v>
      </c>
      <c r="P3496" s="12">
        <v>60</v>
      </c>
      <c r="Q3496" s="12">
        <v>26</v>
      </c>
      <c r="R3496" s="11">
        <v>26</v>
      </c>
      <c r="S3496" s="13">
        <f t="shared" si="545"/>
        <v>39</v>
      </c>
      <c r="T3496" s="11">
        <v>46</v>
      </c>
      <c r="U3496" s="11">
        <v>69</v>
      </c>
      <c r="V3496" s="14">
        <f t="shared" si="546"/>
        <v>1794</v>
      </c>
      <c r="W3496" s="11">
        <v>682</v>
      </c>
      <c r="X3496" s="11">
        <v>4214</v>
      </c>
      <c r="Y3496" s="11">
        <v>17905876303</v>
      </c>
      <c r="Z3496" s="11">
        <v>37102318</v>
      </c>
      <c r="AA3496" s="15">
        <f t="shared" si="547"/>
        <v>42027.63663194445</v>
      </c>
      <c r="AB3496" s="16" t="str">
        <f t="shared" si="548"/>
        <v>点击查看</v>
      </c>
      <c r="AC3496" s="11">
        <f t="shared" si="549"/>
        <v>2009</v>
      </c>
      <c r="AD3496" s="11"/>
      <c r="AE3496" s="11" t="s">
        <v>7096</v>
      </c>
      <c r="AF3496" s="11" t="s">
        <v>8431</v>
      </c>
      <c r="AG3496" s="11" t="s">
        <v>13348</v>
      </c>
    </row>
    <row r="3497" spans="1:33" x14ac:dyDescent="0.15">
      <c r="A3497" s="11" t="s">
        <v>14701</v>
      </c>
      <c r="B3497" s="11" t="s">
        <v>15511</v>
      </c>
      <c r="C3497" s="11" t="s">
        <v>14702</v>
      </c>
      <c r="D3497" s="11"/>
      <c r="E3497" s="11" t="s">
        <v>20</v>
      </c>
      <c r="F3497" s="11" t="s">
        <v>20</v>
      </c>
      <c r="G3497" s="11" t="s">
        <v>20</v>
      </c>
      <c r="H3497" s="11" t="s">
        <v>10098</v>
      </c>
      <c r="I3497" s="11" t="str">
        <f t="shared" si="540"/>
        <v>卖家未填</v>
      </c>
      <c r="J3497" s="11" t="str">
        <f t="shared" si="541"/>
        <v>260</v>
      </c>
      <c r="K3497" s="11" t="str">
        <f t="shared" si="542"/>
        <v>卖家未填</v>
      </c>
      <c r="L3497" s="11" t="str">
        <f t="shared" si="543"/>
        <v>卖家未填</v>
      </c>
      <c r="M3497" s="11" t="str">
        <f t="shared" si="544"/>
        <v>蜜桃心糖果</v>
      </c>
      <c r="N3497" s="11" t="s">
        <v>3932</v>
      </c>
      <c r="O3497" s="11"/>
      <c r="P3497" s="12">
        <v>14.88</v>
      </c>
      <c r="Q3497" s="12">
        <v>8.92</v>
      </c>
      <c r="R3497" s="11">
        <v>8.92</v>
      </c>
      <c r="S3497" s="13">
        <f t="shared" si="545"/>
        <v>66.404444444444451</v>
      </c>
      <c r="T3497" s="11">
        <v>27</v>
      </c>
      <c r="U3497" s="11">
        <v>201</v>
      </c>
      <c r="V3497" s="14">
        <f t="shared" si="546"/>
        <v>1792.92</v>
      </c>
      <c r="W3497" s="11">
        <v>439</v>
      </c>
      <c r="X3497" s="11">
        <v>1933</v>
      </c>
      <c r="Y3497" s="11">
        <v>14597911091</v>
      </c>
      <c r="Z3497" s="11">
        <v>66728946</v>
      </c>
      <c r="AA3497" s="15" t="str">
        <f t="shared" si="547"/>
        <v/>
      </c>
      <c r="AB3497" s="16" t="str">
        <f t="shared" si="548"/>
        <v>点击查看</v>
      </c>
      <c r="AC3497" s="11">
        <f t="shared" si="549"/>
        <v>1900</v>
      </c>
      <c r="AD3497" s="11"/>
      <c r="AE3497" s="11"/>
      <c r="AF3497" s="11" t="s">
        <v>8619</v>
      </c>
      <c r="AG3497" s="11" t="s">
        <v>14242</v>
      </c>
    </row>
    <row r="3498" spans="1:33" x14ac:dyDescent="0.15">
      <c r="A3498" s="11" t="s">
        <v>14701</v>
      </c>
      <c r="B3498" s="11" t="s">
        <v>15109</v>
      </c>
      <c r="C3498" s="11" t="s">
        <v>14702</v>
      </c>
      <c r="D3498" s="11"/>
      <c r="E3498" s="11" t="s">
        <v>14719</v>
      </c>
      <c r="F3498" s="11" t="s">
        <v>14740</v>
      </c>
      <c r="G3498" s="11" t="s">
        <v>36</v>
      </c>
      <c r="H3498" s="11" t="s">
        <v>9734</v>
      </c>
      <c r="I3498" s="11" t="str">
        <f t="shared" si="540"/>
        <v>卖家未填</v>
      </c>
      <c r="J3498" s="11" t="str">
        <f t="shared" si="541"/>
        <v>1127</v>
      </c>
      <c r="K3498" s="11" t="str">
        <f t="shared" si="542"/>
        <v>卖家未填</v>
      </c>
      <c r="L3498" s="11" t="str">
        <f t="shared" si="543"/>
        <v>卖家未填</v>
      </c>
      <c r="M3498" s="11" t="str">
        <f t="shared" si="544"/>
        <v>糕点大礼包组合</v>
      </c>
      <c r="N3498" s="11" t="s">
        <v>4075</v>
      </c>
      <c r="O3498" s="11"/>
      <c r="P3498" s="12">
        <v>86</v>
      </c>
      <c r="Q3498" s="12">
        <v>56</v>
      </c>
      <c r="R3498" s="11">
        <v>56</v>
      </c>
      <c r="S3498" s="13">
        <f t="shared" si="545"/>
        <v>71.680000000000007</v>
      </c>
      <c r="T3498" s="11">
        <v>25</v>
      </c>
      <c r="U3498" s="11">
        <v>32</v>
      </c>
      <c r="V3498" s="14">
        <f t="shared" si="546"/>
        <v>1792</v>
      </c>
      <c r="W3498" s="11">
        <v>1678</v>
      </c>
      <c r="X3498" s="11">
        <v>966</v>
      </c>
      <c r="Y3498" s="11">
        <v>18318647306</v>
      </c>
      <c r="Z3498" s="11">
        <v>71798640</v>
      </c>
      <c r="AA3498" s="15" t="str">
        <f t="shared" si="547"/>
        <v/>
      </c>
      <c r="AB3498" s="16" t="str">
        <f t="shared" si="548"/>
        <v>点击查看</v>
      </c>
      <c r="AC3498" s="11">
        <f t="shared" si="549"/>
        <v>1900</v>
      </c>
      <c r="AD3498" s="11"/>
      <c r="AE3498" s="11"/>
      <c r="AF3498" s="11" t="s">
        <v>8206</v>
      </c>
      <c r="AG3498" s="11" t="s">
        <v>14381</v>
      </c>
    </row>
    <row r="3499" spans="1:33" x14ac:dyDescent="0.15">
      <c r="A3499" s="11" t="s">
        <v>14687</v>
      </c>
      <c r="B3499" s="11" t="s">
        <v>15662</v>
      </c>
      <c r="C3499" s="11" t="s">
        <v>14686</v>
      </c>
      <c r="D3499" s="17">
        <v>41880</v>
      </c>
      <c r="E3499" s="11" t="s">
        <v>14715</v>
      </c>
      <c r="F3499" s="11" t="s">
        <v>14838</v>
      </c>
      <c r="G3499" s="11" t="s">
        <v>124</v>
      </c>
      <c r="H3499" s="11" t="s">
        <v>9820</v>
      </c>
      <c r="I3499" s="11" t="str">
        <f t="shared" si="540"/>
        <v>卖家未填</v>
      </c>
      <c r="J3499" s="11" t="str">
        <f t="shared" si="541"/>
        <v>500</v>
      </c>
      <c r="K3499" s="11" t="str">
        <f t="shared" si="542"/>
        <v>卖家未填</v>
      </c>
      <c r="L3499" s="11" t="str">
        <f t="shared" si="543"/>
        <v>卖家未填</v>
      </c>
      <c r="M3499" s="11" t="str">
        <f t="shared" si="544"/>
        <v>卖家未填</v>
      </c>
      <c r="N3499" s="11" t="s">
        <v>1960</v>
      </c>
      <c r="O3499" s="11" t="s">
        <v>4535</v>
      </c>
      <c r="P3499" s="12">
        <v>9.9</v>
      </c>
      <c r="Q3499" s="12"/>
      <c r="R3499" s="11">
        <v>9.9</v>
      </c>
      <c r="S3499" s="13">
        <f t="shared" si="545"/>
        <v>16.904716981132076</v>
      </c>
      <c r="T3499" s="11">
        <v>106</v>
      </c>
      <c r="U3499" s="11">
        <v>181</v>
      </c>
      <c r="V3499" s="14">
        <f t="shared" si="546"/>
        <v>1791.9</v>
      </c>
      <c r="W3499" s="11">
        <v>95</v>
      </c>
      <c r="X3499" s="11">
        <v>33</v>
      </c>
      <c r="Y3499" s="11">
        <v>41276941579</v>
      </c>
      <c r="Z3499" s="11">
        <v>113182577</v>
      </c>
      <c r="AA3499" s="15">
        <f t="shared" si="547"/>
        <v>42030.672372685185</v>
      </c>
      <c r="AB3499" s="16" t="str">
        <f t="shared" si="548"/>
        <v>点击查看</v>
      </c>
      <c r="AC3499" s="11">
        <f t="shared" si="549"/>
        <v>2014</v>
      </c>
      <c r="AD3499" s="11"/>
      <c r="AE3499" s="11" t="s">
        <v>6484</v>
      </c>
      <c r="AF3499" s="11" t="s">
        <v>8753</v>
      </c>
      <c r="AG3499" s="11" t="s">
        <v>12342</v>
      </c>
    </row>
    <row r="3500" spans="1:33" x14ac:dyDescent="0.15">
      <c r="A3500" s="11" t="s">
        <v>14701</v>
      </c>
      <c r="B3500" s="11" t="s">
        <v>14993</v>
      </c>
      <c r="C3500" s="11" t="s">
        <v>14702</v>
      </c>
      <c r="D3500" s="11"/>
      <c r="E3500" s="11" t="s">
        <v>14756</v>
      </c>
      <c r="F3500" s="11" t="s">
        <v>14757</v>
      </c>
      <c r="G3500" s="11" t="s">
        <v>49</v>
      </c>
      <c r="H3500" s="11" t="s">
        <v>10334</v>
      </c>
      <c r="I3500" s="11" t="str">
        <f t="shared" si="540"/>
        <v>卖家未填</v>
      </c>
      <c r="J3500" s="11" t="str">
        <f t="shared" si="541"/>
        <v>500</v>
      </c>
      <c r="K3500" s="11" t="str">
        <f t="shared" si="542"/>
        <v>卖家未填</v>
      </c>
      <c r="L3500" s="11" t="str">
        <f t="shared" si="543"/>
        <v>卖家未填</v>
      </c>
      <c r="M3500" s="11" t="str">
        <f t="shared" si="544"/>
        <v>A9 欢乐熊软糖</v>
      </c>
      <c r="N3500" s="11" t="s">
        <v>3848</v>
      </c>
      <c r="O3500" s="11" t="s">
        <v>4379</v>
      </c>
      <c r="P3500" s="12">
        <v>23.8</v>
      </c>
      <c r="Q3500" s="12">
        <v>14.8</v>
      </c>
      <c r="R3500" s="11">
        <v>14.8</v>
      </c>
      <c r="S3500" s="13">
        <f t="shared" si="545"/>
        <v>63.957142857142863</v>
      </c>
      <c r="T3500" s="11">
        <v>28</v>
      </c>
      <c r="U3500" s="11">
        <v>121</v>
      </c>
      <c r="V3500" s="14">
        <f t="shared" si="546"/>
        <v>1790.8000000000002</v>
      </c>
      <c r="W3500" s="11">
        <v>26</v>
      </c>
      <c r="X3500" s="11">
        <v>32</v>
      </c>
      <c r="Y3500" s="11">
        <v>43162202958</v>
      </c>
      <c r="Z3500" s="11">
        <v>110096512</v>
      </c>
      <c r="AA3500" s="15" t="str">
        <f t="shared" si="547"/>
        <v/>
      </c>
      <c r="AB3500" s="16" t="str">
        <f t="shared" si="548"/>
        <v>点击查看</v>
      </c>
      <c r="AC3500" s="11">
        <f t="shared" si="549"/>
        <v>1900</v>
      </c>
      <c r="AD3500" s="11"/>
      <c r="AE3500" s="11"/>
      <c r="AF3500" s="11" t="s">
        <v>8076</v>
      </c>
      <c r="AG3500" s="11" t="s">
        <v>14162</v>
      </c>
    </row>
    <row r="3501" spans="1:33" x14ac:dyDescent="0.15">
      <c r="A3501" s="11" t="s">
        <v>14701</v>
      </c>
      <c r="B3501" s="11" t="s">
        <v>15278</v>
      </c>
      <c r="C3501" s="11" t="s">
        <v>14702</v>
      </c>
      <c r="D3501" s="11"/>
      <c r="E3501" s="11" t="s">
        <v>17</v>
      </c>
      <c r="F3501" s="11" t="s">
        <v>17</v>
      </c>
      <c r="G3501" s="11" t="s">
        <v>17</v>
      </c>
      <c r="H3501" s="11" t="s">
        <v>10427</v>
      </c>
      <c r="I3501" s="11" t="str">
        <f t="shared" si="540"/>
        <v>卖家未填</v>
      </c>
      <c r="J3501" s="11" t="str">
        <f t="shared" si="541"/>
        <v>500</v>
      </c>
      <c r="K3501" s="11" t="str">
        <f t="shared" si="542"/>
        <v>卖家未填</v>
      </c>
      <c r="L3501" s="11" t="str">
        <f t="shared" si="543"/>
        <v>卖家未填</v>
      </c>
      <c r="M3501" s="11" t="str">
        <f t="shared" si="544"/>
        <v>苔条饼</v>
      </c>
      <c r="N3501" s="11" t="s">
        <v>3526</v>
      </c>
      <c r="O3501" s="11"/>
      <c r="P3501" s="12">
        <v>56.6</v>
      </c>
      <c r="Q3501" s="12">
        <v>29.8</v>
      </c>
      <c r="R3501" s="11">
        <v>29.8</v>
      </c>
      <c r="S3501" s="13">
        <f t="shared" si="545"/>
        <v>52.588235294117645</v>
      </c>
      <c r="T3501" s="11">
        <v>34</v>
      </c>
      <c r="U3501" s="11">
        <v>60</v>
      </c>
      <c r="V3501" s="14">
        <f t="shared" si="546"/>
        <v>1788</v>
      </c>
      <c r="W3501" s="11">
        <v>215</v>
      </c>
      <c r="X3501" s="11">
        <v>869</v>
      </c>
      <c r="Y3501" s="11">
        <v>40462161405</v>
      </c>
      <c r="Z3501" s="11">
        <v>112155140</v>
      </c>
      <c r="AA3501" s="15" t="str">
        <f t="shared" si="547"/>
        <v/>
      </c>
      <c r="AB3501" s="16" t="str">
        <f t="shared" si="548"/>
        <v>点击查看</v>
      </c>
      <c r="AC3501" s="11">
        <f t="shared" si="549"/>
        <v>1900</v>
      </c>
      <c r="AD3501" s="11"/>
      <c r="AE3501" s="11"/>
      <c r="AF3501" s="11" t="s">
        <v>8515</v>
      </c>
      <c r="AG3501" s="11" t="s">
        <v>13849</v>
      </c>
    </row>
    <row r="3502" spans="1:33" x14ac:dyDescent="0.15">
      <c r="A3502" s="11" t="s">
        <v>14701</v>
      </c>
      <c r="B3502" s="11" t="s">
        <v>15056</v>
      </c>
      <c r="C3502" s="11" t="s">
        <v>14702</v>
      </c>
      <c r="D3502" s="11"/>
      <c r="E3502" s="11" t="s">
        <v>17</v>
      </c>
      <c r="F3502" s="11" t="s">
        <v>17</v>
      </c>
      <c r="G3502" s="11" t="s">
        <v>17</v>
      </c>
      <c r="H3502" s="11" t="s">
        <v>10066</v>
      </c>
      <c r="I3502" s="11" t="str">
        <f t="shared" si="540"/>
        <v>松露巧克力</v>
      </c>
      <c r="J3502" s="11" t="str">
        <f t="shared" si="541"/>
        <v>400</v>
      </c>
      <c r="K3502" s="11" t="str">
        <f t="shared" si="542"/>
        <v>卖家未填</v>
      </c>
      <c r="L3502" s="11" t="str">
        <f t="shared" si="543"/>
        <v>卖家未填</v>
      </c>
      <c r="M3502" s="11" t="str">
        <f t="shared" si="544"/>
        <v>巧克力礼包500g</v>
      </c>
      <c r="N3502" s="11" t="s">
        <v>4210</v>
      </c>
      <c r="O3502" s="11" t="s">
        <v>4486</v>
      </c>
      <c r="P3502" s="12">
        <v>59.8</v>
      </c>
      <c r="Q3502" s="12">
        <v>29.8</v>
      </c>
      <c r="R3502" s="11">
        <v>29.8</v>
      </c>
      <c r="S3502" s="13">
        <f t="shared" si="545"/>
        <v>74.5</v>
      </c>
      <c r="T3502" s="11">
        <v>24</v>
      </c>
      <c r="U3502" s="11">
        <v>60</v>
      </c>
      <c r="V3502" s="14">
        <f t="shared" si="546"/>
        <v>1788</v>
      </c>
      <c r="W3502" s="11">
        <v>13</v>
      </c>
      <c r="X3502" s="11">
        <v>77</v>
      </c>
      <c r="Y3502" s="11">
        <v>41661135262</v>
      </c>
      <c r="Z3502" s="11">
        <v>108547405</v>
      </c>
      <c r="AA3502" s="15" t="str">
        <f t="shared" si="547"/>
        <v/>
      </c>
      <c r="AB3502" s="16" t="str">
        <f t="shared" si="548"/>
        <v>点击查看</v>
      </c>
      <c r="AC3502" s="11">
        <f t="shared" si="549"/>
        <v>1900</v>
      </c>
      <c r="AD3502" s="11"/>
      <c r="AE3502" s="11"/>
      <c r="AF3502" s="11" t="s">
        <v>8149</v>
      </c>
      <c r="AG3502" s="11" t="s">
        <v>14517</v>
      </c>
    </row>
    <row r="3503" spans="1:33" x14ac:dyDescent="0.15">
      <c r="A3503" s="11" t="s">
        <v>14690</v>
      </c>
      <c r="B3503" s="11" t="s">
        <v>15446</v>
      </c>
      <c r="C3503" s="11" t="s">
        <v>14691</v>
      </c>
      <c r="D3503" s="11"/>
      <c r="E3503" s="11" t="s">
        <v>14723</v>
      </c>
      <c r="F3503" s="11" t="s">
        <v>14724</v>
      </c>
      <c r="G3503" s="11" t="s">
        <v>23</v>
      </c>
      <c r="H3503" s="11" t="s">
        <v>10539</v>
      </c>
      <c r="I3503" s="11" t="str">
        <f t="shared" si="540"/>
        <v>卖家未填</v>
      </c>
      <c r="J3503" s="11" t="str">
        <f t="shared" si="541"/>
        <v>510</v>
      </c>
      <c r="K3503" s="11" t="str">
        <f t="shared" si="542"/>
        <v>卖家未填</v>
      </c>
      <c r="L3503" s="11" t="str">
        <f t="shared" si="543"/>
        <v>卖家未填</v>
      </c>
      <c r="M3503" s="11" t="str">
        <f t="shared" si="544"/>
        <v>泰国榴莲酥170g</v>
      </c>
      <c r="N3503" s="11" t="s">
        <v>2743</v>
      </c>
      <c r="O3503" s="11" t="s">
        <v>4405</v>
      </c>
      <c r="P3503" s="12">
        <v>99</v>
      </c>
      <c r="Q3503" s="12">
        <v>23.8</v>
      </c>
      <c r="R3503" s="11">
        <v>23.8</v>
      </c>
      <c r="S3503" s="13">
        <f t="shared" si="545"/>
        <v>31.875</v>
      </c>
      <c r="T3503" s="11">
        <v>56</v>
      </c>
      <c r="U3503" s="11">
        <v>75</v>
      </c>
      <c r="V3503" s="14">
        <f t="shared" si="546"/>
        <v>1785</v>
      </c>
      <c r="W3503" s="11">
        <v>2641</v>
      </c>
      <c r="X3503" s="11">
        <v>1947</v>
      </c>
      <c r="Y3503" s="11">
        <v>37456463959</v>
      </c>
      <c r="Z3503" s="11">
        <v>106360212</v>
      </c>
      <c r="AA3503" s="15" t="str">
        <f t="shared" si="547"/>
        <v/>
      </c>
      <c r="AB3503" s="16" t="str">
        <f t="shared" si="548"/>
        <v>点击查看</v>
      </c>
      <c r="AC3503" s="11">
        <f t="shared" si="549"/>
        <v>1900</v>
      </c>
      <c r="AD3503" s="11"/>
      <c r="AE3503" s="11"/>
      <c r="AF3503" s="11" t="s">
        <v>9018</v>
      </c>
      <c r="AG3503" s="11" t="s">
        <v>13089</v>
      </c>
    </row>
    <row r="3504" spans="1:33" x14ac:dyDescent="0.15">
      <c r="A3504" s="11" t="s">
        <v>14687</v>
      </c>
      <c r="B3504" s="11" t="s">
        <v>15137</v>
      </c>
      <c r="C3504" s="11" t="s">
        <v>14688</v>
      </c>
      <c r="D3504" s="17">
        <v>40098</v>
      </c>
      <c r="E3504" s="11" t="s">
        <v>17</v>
      </c>
      <c r="F3504" s="11" t="s">
        <v>17</v>
      </c>
      <c r="G3504" s="11" t="s">
        <v>17</v>
      </c>
      <c r="H3504" s="11" t="s">
        <v>9904</v>
      </c>
      <c r="I3504" s="11" t="str">
        <f t="shared" si="540"/>
        <v>卖家未填</v>
      </c>
      <c r="J3504" s="11" t="str">
        <f t="shared" si="541"/>
        <v>135</v>
      </c>
      <c r="K3504" s="11" t="str">
        <f t="shared" si="542"/>
        <v>卖家未填</v>
      </c>
      <c r="L3504" s="11" t="str">
        <f t="shared" si="543"/>
        <v>卖家未填</v>
      </c>
      <c r="M3504" s="11" t="str">
        <f t="shared" si="544"/>
        <v>奶酪薄脆饼干</v>
      </c>
      <c r="N3504" s="11" t="s">
        <v>2356</v>
      </c>
      <c r="O3504" s="11" t="s">
        <v>4897</v>
      </c>
      <c r="P3504" s="12">
        <v>10.8</v>
      </c>
      <c r="Q3504" s="12">
        <v>9.8000000000000007</v>
      </c>
      <c r="R3504" s="11">
        <v>9.8000000000000007</v>
      </c>
      <c r="S3504" s="13">
        <f t="shared" si="545"/>
        <v>24.102702702702704</v>
      </c>
      <c r="T3504" s="11">
        <v>74</v>
      </c>
      <c r="U3504" s="11">
        <v>182</v>
      </c>
      <c r="V3504" s="14">
        <f t="shared" si="546"/>
        <v>1783.6000000000001</v>
      </c>
      <c r="W3504" s="11">
        <v>136</v>
      </c>
      <c r="X3504" s="11">
        <v>748</v>
      </c>
      <c r="Y3504" s="11">
        <v>16230876696</v>
      </c>
      <c r="Z3504" s="11">
        <v>59499107</v>
      </c>
      <c r="AA3504" s="15">
        <f t="shared" si="547"/>
        <v>42030.486562499995</v>
      </c>
      <c r="AB3504" s="16" t="str">
        <f t="shared" si="548"/>
        <v>点击查看</v>
      </c>
      <c r="AC3504" s="11">
        <f t="shared" si="549"/>
        <v>2009</v>
      </c>
      <c r="AD3504" s="11"/>
      <c r="AE3504" s="11" t="s">
        <v>6701</v>
      </c>
      <c r="AF3504" s="11" t="s">
        <v>8879</v>
      </c>
      <c r="AG3504" s="11" t="s">
        <v>12720</v>
      </c>
    </row>
    <row r="3505" spans="1:33" x14ac:dyDescent="0.15">
      <c r="A3505" s="11" t="s">
        <v>14701</v>
      </c>
      <c r="B3505" s="11" t="s">
        <v>15072</v>
      </c>
      <c r="C3505" s="11" t="s">
        <v>14702</v>
      </c>
      <c r="D3505" s="11"/>
      <c r="E3505" s="11" t="s">
        <v>20</v>
      </c>
      <c r="F3505" s="11" t="s">
        <v>20</v>
      </c>
      <c r="G3505" s="11" t="s">
        <v>20</v>
      </c>
      <c r="H3505" s="11" t="s">
        <v>8449</v>
      </c>
      <c r="I3505" s="11" t="str">
        <f t="shared" si="540"/>
        <v>卖家未填</v>
      </c>
      <c r="J3505" s="11" t="str">
        <f t="shared" si="541"/>
        <v>500</v>
      </c>
      <c r="K3505" s="11" t="str">
        <f t="shared" si="542"/>
        <v>卖家未填</v>
      </c>
      <c r="L3505" s="11" t="str">
        <f t="shared" si="543"/>
        <v>卖家未填</v>
      </c>
      <c r="M3505" s="11" t="str">
        <f t="shared" si="544"/>
        <v>软牛轧糖黑芝麻</v>
      </c>
      <c r="N3505" s="11" t="s">
        <v>3794</v>
      </c>
      <c r="O3505" s="11"/>
      <c r="P3505" s="12">
        <v>36.799999999999997</v>
      </c>
      <c r="Q3505" s="12">
        <v>22.8</v>
      </c>
      <c r="R3505" s="11">
        <v>22.8</v>
      </c>
      <c r="S3505" s="13">
        <f t="shared" si="545"/>
        <v>61.324137931034485</v>
      </c>
      <c r="T3505" s="11">
        <v>29</v>
      </c>
      <c r="U3505" s="11">
        <v>78</v>
      </c>
      <c r="V3505" s="14">
        <f t="shared" si="546"/>
        <v>1778.4</v>
      </c>
      <c r="W3505" s="11">
        <v>1460</v>
      </c>
      <c r="X3505" s="11">
        <v>773</v>
      </c>
      <c r="Y3505" s="11">
        <v>20235794406</v>
      </c>
      <c r="Z3505" s="11">
        <v>102701981</v>
      </c>
      <c r="AA3505" s="15" t="str">
        <f t="shared" si="547"/>
        <v/>
      </c>
      <c r="AB3505" s="16" t="str">
        <f t="shared" si="548"/>
        <v>点击查看</v>
      </c>
      <c r="AC3505" s="11">
        <f t="shared" si="549"/>
        <v>1900</v>
      </c>
      <c r="AD3505" s="11"/>
      <c r="AE3505" s="11"/>
      <c r="AF3505" s="11" t="s">
        <v>8174</v>
      </c>
      <c r="AG3505" s="11" t="s">
        <v>14110</v>
      </c>
    </row>
    <row r="3506" spans="1:33" x14ac:dyDescent="0.15">
      <c r="A3506" s="11" t="s">
        <v>14687</v>
      </c>
      <c r="B3506" s="11" t="s">
        <v>15786</v>
      </c>
      <c r="C3506" s="11" t="s">
        <v>14692</v>
      </c>
      <c r="D3506" s="17">
        <v>38972</v>
      </c>
      <c r="E3506" s="11" t="s">
        <v>17</v>
      </c>
      <c r="F3506" s="11" t="s">
        <v>17</v>
      </c>
      <c r="G3506" s="11" t="s">
        <v>17</v>
      </c>
      <c r="H3506" s="11" t="s">
        <v>9500</v>
      </c>
      <c r="I3506" s="11" t="str">
        <f t="shared" si="540"/>
        <v>上海条头糕</v>
      </c>
      <c r="J3506" s="11" t="str">
        <f t="shared" si="541"/>
        <v>1000</v>
      </c>
      <c r="K3506" s="11" t="str">
        <f t="shared" si="542"/>
        <v>卖家未填</v>
      </c>
      <c r="L3506" s="11" t="str">
        <f t="shared" si="543"/>
        <v>卖家未填</v>
      </c>
      <c r="M3506" s="11" t="str">
        <f t="shared" si="544"/>
        <v>卖家未填</v>
      </c>
      <c r="N3506" s="11" t="s">
        <v>2410</v>
      </c>
      <c r="O3506" s="11" t="s">
        <v>4500</v>
      </c>
      <c r="P3506" s="12">
        <v>20</v>
      </c>
      <c r="Q3506" s="12">
        <v>14</v>
      </c>
      <c r="R3506" s="11">
        <v>14</v>
      </c>
      <c r="S3506" s="13">
        <f t="shared" si="545"/>
        <v>25.04225352112676</v>
      </c>
      <c r="T3506" s="11">
        <v>71</v>
      </c>
      <c r="U3506" s="11">
        <v>127</v>
      </c>
      <c r="V3506" s="14">
        <f t="shared" si="546"/>
        <v>1778</v>
      </c>
      <c r="W3506" s="11">
        <v>109</v>
      </c>
      <c r="X3506" s="11">
        <v>450</v>
      </c>
      <c r="Y3506" s="11">
        <v>3436119886</v>
      </c>
      <c r="Z3506" s="11">
        <v>33909370</v>
      </c>
      <c r="AA3506" s="15">
        <f t="shared" si="547"/>
        <v>42025.920578703706</v>
      </c>
      <c r="AB3506" s="16" t="str">
        <f t="shared" si="548"/>
        <v>点击查看</v>
      </c>
      <c r="AC3506" s="11">
        <f t="shared" si="549"/>
        <v>2006</v>
      </c>
      <c r="AD3506" s="11"/>
      <c r="AE3506" s="11" t="s">
        <v>6730</v>
      </c>
      <c r="AF3506" s="11"/>
      <c r="AG3506" s="11" t="s">
        <v>12772</v>
      </c>
    </row>
    <row r="3507" spans="1:33" x14ac:dyDescent="0.15">
      <c r="A3507" s="11" t="s">
        <v>14687</v>
      </c>
      <c r="B3507" s="11" t="s">
        <v>15065</v>
      </c>
      <c r="C3507" s="11" t="s">
        <v>14688</v>
      </c>
      <c r="D3507" s="17">
        <v>39504</v>
      </c>
      <c r="E3507" s="11" t="s">
        <v>17</v>
      </c>
      <c r="F3507" s="11" t="s">
        <v>17</v>
      </c>
      <c r="G3507" s="11" t="s">
        <v>17</v>
      </c>
      <c r="H3507" s="11" t="s">
        <v>9255</v>
      </c>
      <c r="I3507" s="11" t="str">
        <f t="shared" si="540"/>
        <v>卖家未填</v>
      </c>
      <c r="J3507" s="11" t="str">
        <f t="shared" si="541"/>
        <v>468</v>
      </c>
      <c r="K3507" s="11" t="str">
        <f t="shared" si="542"/>
        <v>卖家未填</v>
      </c>
      <c r="L3507" s="11" t="str">
        <f t="shared" si="543"/>
        <v>卖家未填</v>
      </c>
      <c r="M3507" s="11" t="str">
        <f t="shared" si="544"/>
        <v>牛轧糖468g</v>
      </c>
      <c r="N3507" s="11" t="s">
        <v>2827</v>
      </c>
      <c r="O3507" s="11" t="s">
        <v>5314</v>
      </c>
      <c r="P3507" s="12">
        <v>39.799999999999997</v>
      </c>
      <c r="Q3507" s="12">
        <v>18.5</v>
      </c>
      <c r="R3507" s="11">
        <v>18.5</v>
      </c>
      <c r="S3507" s="13">
        <f t="shared" si="545"/>
        <v>33.509433962264154</v>
      </c>
      <c r="T3507" s="11">
        <v>53</v>
      </c>
      <c r="U3507" s="11">
        <v>96</v>
      </c>
      <c r="V3507" s="14">
        <f t="shared" si="546"/>
        <v>1776</v>
      </c>
      <c r="W3507" s="11">
        <v>161</v>
      </c>
      <c r="X3507" s="11">
        <v>101</v>
      </c>
      <c r="Y3507" s="11">
        <v>41373824752</v>
      </c>
      <c r="Z3507" s="11">
        <v>35391428</v>
      </c>
      <c r="AA3507" s="15">
        <f t="shared" si="547"/>
        <v>42030.647592592592</v>
      </c>
      <c r="AB3507" s="16" t="str">
        <f t="shared" si="548"/>
        <v>点击查看</v>
      </c>
      <c r="AC3507" s="11">
        <f t="shared" si="549"/>
        <v>2008</v>
      </c>
      <c r="AD3507" s="11"/>
      <c r="AE3507" s="11" t="s">
        <v>6974</v>
      </c>
      <c r="AF3507" s="11" t="s">
        <v>8397</v>
      </c>
      <c r="AG3507" s="11" t="s">
        <v>13170</v>
      </c>
    </row>
    <row r="3508" spans="1:33" x14ac:dyDescent="0.15">
      <c r="A3508" s="11" t="s">
        <v>14703</v>
      </c>
      <c r="B3508" s="11" t="s">
        <v>16221</v>
      </c>
      <c r="C3508" s="11" t="s">
        <v>14704</v>
      </c>
      <c r="D3508" s="17">
        <v>40968</v>
      </c>
      <c r="E3508" s="11" t="s">
        <v>14780</v>
      </c>
      <c r="F3508" s="11" t="s">
        <v>14781</v>
      </c>
      <c r="G3508" s="11" t="s">
        <v>67</v>
      </c>
      <c r="H3508" s="11" t="s">
        <v>9860</v>
      </c>
      <c r="I3508" s="11" t="str">
        <f t="shared" si="540"/>
        <v>海南榴莲糖</v>
      </c>
      <c r="J3508" s="11" t="str">
        <f t="shared" si="541"/>
        <v>450</v>
      </c>
      <c r="K3508" s="11" t="str">
        <f t="shared" si="542"/>
        <v>卖家未填</v>
      </c>
      <c r="L3508" s="11" t="str">
        <f t="shared" si="543"/>
        <v>卖家未填</v>
      </c>
      <c r="M3508" s="11" t="str">
        <f t="shared" si="544"/>
        <v>榴莲奶糖450克</v>
      </c>
      <c r="N3508" s="11" t="s">
        <v>3635</v>
      </c>
      <c r="O3508" s="11" t="s">
        <v>5576</v>
      </c>
      <c r="P3508" s="12">
        <v>67.25</v>
      </c>
      <c r="Q3508" s="12">
        <v>26.9</v>
      </c>
      <c r="R3508" s="11">
        <v>26.9</v>
      </c>
      <c r="S3508" s="13">
        <f t="shared" si="545"/>
        <v>55.481249999999996</v>
      </c>
      <c r="T3508" s="11">
        <v>32</v>
      </c>
      <c r="U3508" s="11">
        <v>66</v>
      </c>
      <c r="V3508" s="14">
        <f t="shared" si="546"/>
        <v>1775.3999999999999</v>
      </c>
      <c r="W3508" s="11">
        <v>52</v>
      </c>
      <c r="X3508" s="11">
        <v>97</v>
      </c>
      <c r="Y3508" s="11">
        <v>35499146986</v>
      </c>
      <c r="Z3508" s="11">
        <v>70720865</v>
      </c>
      <c r="AA3508" s="15">
        <f t="shared" si="547"/>
        <v>42029.796782407408</v>
      </c>
      <c r="AB3508" s="16" t="str">
        <f t="shared" si="548"/>
        <v>点击查看</v>
      </c>
      <c r="AC3508" s="11">
        <f t="shared" si="549"/>
        <v>2012</v>
      </c>
      <c r="AD3508" s="11"/>
      <c r="AE3508" s="11" t="s">
        <v>7492</v>
      </c>
      <c r="AF3508" s="11" t="s">
        <v>8820</v>
      </c>
      <c r="AG3508" s="11" t="s">
        <v>13954</v>
      </c>
    </row>
    <row r="3509" spans="1:33" x14ac:dyDescent="0.15">
      <c r="A3509" s="11" t="s">
        <v>14703</v>
      </c>
      <c r="B3509" s="11" t="s">
        <v>16022</v>
      </c>
      <c r="C3509" s="11" t="s">
        <v>14707</v>
      </c>
      <c r="D3509" s="17">
        <v>41966</v>
      </c>
      <c r="E3509" s="11" t="s">
        <v>14721</v>
      </c>
      <c r="F3509" s="11" t="s">
        <v>14861</v>
      </c>
      <c r="G3509" s="11" t="s">
        <v>144</v>
      </c>
      <c r="H3509" s="11" t="s">
        <v>10068</v>
      </c>
      <c r="I3509" s="11" t="str">
        <f t="shared" si="540"/>
        <v>卖家未填</v>
      </c>
      <c r="J3509" s="11" t="str">
        <f t="shared" si="541"/>
        <v>卖家未填</v>
      </c>
      <c r="K3509" s="11" t="str">
        <f t="shared" si="542"/>
        <v>卖家未填</v>
      </c>
      <c r="L3509" s="11" t="str">
        <f t="shared" si="543"/>
        <v>卖家未填</v>
      </c>
      <c r="M3509" s="11" t="str">
        <f t="shared" si="544"/>
        <v>卖家未填</v>
      </c>
      <c r="N3509" s="11" t="s">
        <v>3044</v>
      </c>
      <c r="O3509" s="11" t="s">
        <v>5394</v>
      </c>
      <c r="P3509" s="12">
        <v>12</v>
      </c>
      <c r="Q3509" s="12">
        <v>8.64</v>
      </c>
      <c r="R3509" s="11">
        <v>8.64</v>
      </c>
      <c r="S3509" s="13">
        <f t="shared" si="545"/>
        <v>39.36</v>
      </c>
      <c r="T3509" s="11">
        <v>45</v>
      </c>
      <c r="U3509" s="11">
        <v>205</v>
      </c>
      <c r="V3509" s="14">
        <f t="shared" si="546"/>
        <v>1771.2</v>
      </c>
      <c r="W3509" s="11">
        <v>37</v>
      </c>
      <c r="X3509" s="11">
        <v>345</v>
      </c>
      <c r="Y3509" s="11">
        <v>42650839531</v>
      </c>
      <c r="Z3509" s="11">
        <v>115344314</v>
      </c>
      <c r="AA3509" s="15">
        <f t="shared" si="547"/>
        <v>42029.607129629629</v>
      </c>
      <c r="AB3509" s="16" t="str">
        <f t="shared" si="548"/>
        <v>点击查看</v>
      </c>
      <c r="AC3509" s="11">
        <f t="shared" si="549"/>
        <v>2014</v>
      </c>
      <c r="AD3509" s="11"/>
      <c r="AE3509" s="11" t="s">
        <v>7124</v>
      </c>
      <c r="AF3509" s="11" t="s">
        <v>9113</v>
      </c>
      <c r="AG3509" s="11" t="s">
        <v>13383</v>
      </c>
    </row>
    <row r="3510" spans="1:33" x14ac:dyDescent="0.15">
      <c r="A3510" s="11" t="s">
        <v>14703</v>
      </c>
      <c r="B3510" s="11" t="s">
        <v>16307</v>
      </c>
      <c r="C3510" s="11" t="s">
        <v>14700</v>
      </c>
      <c r="D3510" s="17">
        <v>39855</v>
      </c>
      <c r="E3510" s="11" t="s">
        <v>34</v>
      </c>
      <c r="F3510" s="11" t="s">
        <v>34</v>
      </c>
      <c r="G3510" s="11" t="s">
        <v>34</v>
      </c>
      <c r="H3510" s="11" t="s">
        <v>9705</v>
      </c>
      <c r="I3510" s="11" t="str">
        <f t="shared" si="540"/>
        <v>夹心巧克力</v>
      </c>
      <c r="J3510" s="11" t="str">
        <f t="shared" si="541"/>
        <v>500</v>
      </c>
      <c r="K3510" s="11" t="str">
        <f t="shared" si="542"/>
        <v>卖家未填</v>
      </c>
      <c r="L3510" s="11" t="str">
        <f t="shared" si="543"/>
        <v>卖家未填</v>
      </c>
      <c r="M3510" s="11" t="str">
        <f t="shared" si="544"/>
        <v>纯奶脆香米</v>
      </c>
      <c r="N3510" s="11" t="s">
        <v>3915</v>
      </c>
      <c r="O3510" s="11" t="s">
        <v>4428</v>
      </c>
      <c r="P3510" s="12">
        <v>30</v>
      </c>
      <c r="Q3510" s="12"/>
      <c r="R3510" s="11">
        <v>30</v>
      </c>
      <c r="S3510" s="13">
        <f t="shared" si="545"/>
        <v>65.555555555555557</v>
      </c>
      <c r="T3510" s="11">
        <v>27</v>
      </c>
      <c r="U3510" s="11">
        <v>59</v>
      </c>
      <c r="V3510" s="14">
        <f t="shared" si="546"/>
        <v>1770</v>
      </c>
      <c r="W3510" s="11">
        <v>93</v>
      </c>
      <c r="X3510" s="11">
        <v>319</v>
      </c>
      <c r="Y3510" s="11">
        <v>36596602420</v>
      </c>
      <c r="Z3510" s="11">
        <v>37104535</v>
      </c>
      <c r="AA3510" s="15">
        <f t="shared" si="547"/>
        <v>42027.715844907405</v>
      </c>
      <c r="AB3510" s="16" t="str">
        <f t="shared" si="548"/>
        <v>点击查看</v>
      </c>
      <c r="AC3510" s="11">
        <f t="shared" si="549"/>
        <v>2009</v>
      </c>
      <c r="AD3510" s="11"/>
      <c r="AE3510" s="11" t="s">
        <v>7666</v>
      </c>
      <c r="AF3510" s="11" t="s">
        <v>8525</v>
      </c>
      <c r="AG3510" s="11" t="s">
        <v>14225</v>
      </c>
    </row>
    <row r="3511" spans="1:33" x14ac:dyDescent="0.15">
      <c r="A3511" s="11" t="s">
        <v>14687</v>
      </c>
      <c r="B3511" s="11" t="s">
        <v>15787</v>
      </c>
      <c r="C3511" s="11" t="s">
        <v>14689</v>
      </c>
      <c r="D3511" s="17">
        <v>40994</v>
      </c>
      <c r="E3511" s="11" t="s">
        <v>14723</v>
      </c>
      <c r="F3511" s="11" t="s">
        <v>14724</v>
      </c>
      <c r="G3511" s="11" t="s">
        <v>23</v>
      </c>
      <c r="H3511" s="11" t="s">
        <v>9911</v>
      </c>
      <c r="I3511" s="11" t="str">
        <f t="shared" si="540"/>
        <v>卖家未填</v>
      </c>
      <c r="J3511" s="11" t="str">
        <f t="shared" si="541"/>
        <v>120</v>
      </c>
      <c r="K3511" s="11" t="str">
        <f t="shared" si="542"/>
        <v>卖家未填</v>
      </c>
      <c r="L3511" s="11" t="str">
        <f t="shared" si="543"/>
        <v>卖家未填</v>
      </c>
      <c r="M3511" s="11" t="str">
        <f t="shared" si="544"/>
        <v>彩虹糖原味瓶装120g</v>
      </c>
      <c r="N3511" s="11" t="s">
        <v>2332</v>
      </c>
      <c r="O3511" s="11" t="s">
        <v>4837</v>
      </c>
      <c r="P3511" s="12">
        <v>12.8</v>
      </c>
      <c r="Q3511" s="12"/>
      <c r="R3511" s="11">
        <v>12.8</v>
      </c>
      <c r="S3511" s="13">
        <f t="shared" si="545"/>
        <v>23.552</v>
      </c>
      <c r="T3511" s="11">
        <v>75</v>
      </c>
      <c r="U3511" s="11">
        <v>138</v>
      </c>
      <c r="V3511" s="14">
        <f t="shared" si="546"/>
        <v>1766.4</v>
      </c>
      <c r="W3511" s="11">
        <v>150</v>
      </c>
      <c r="X3511" s="11">
        <v>781</v>
      </c>
      <c r="Y3511" s="11">
        <v>36918401388</v>
      </c>
      <c r="Z3511" s="11">
        <v>71155385</v>
      </c>
      <c r="AA3511" s="15">
        <f t="shared" si="547"/>
        <v>42028.749189814815</v>
      </c>
      <c r="AB3511" s="16" t="str">
        <f t="shared" si="548"/>
        <v>点击查看</v>
      </c>
      <c r="AC3511" s="11">
        <f t="shared" si="549"/>
        <v>2012</v>
      </c>
      <c r="AD3511" s="11"/>
      <c r="AE3511" s="11" t="s">
        <v>6683</v>
      </c>
      <c r="AF3511" s="11" t="s">
        <v>8889</v>
      </c>
      <c r="AG3511" s="11" t="s">
        <v>12697</v>
      </c>
    </row>
    <row r="3512" spans="1:33" x14ac:dyDescent="0.15">
      <c r="A3512" s="11" t="s">
        <v>14687</v>
      </c>
      <c r="B3512" s="11" t="s">
        <v>15832</v>
      </c>
      <c r="C3512" s="11" t="s">
        <v>14686</v>
      </c>
      <c r="D3512" s="17">
        <v>40387</v>
      </c>
      <c r="E3512" s="11" t="s">
        <v>14735</v>
      </c>
      <c r="F3512" s="11" t="s">
        <v>14851</v>
      </c>
      <c r="G3512" s="11" t="s">
        <v>134</v>
      </c>
      <c r="H3512" s="11" t="s">
        <v>9492</v>
      </c>
      <c r="I3512" s="11" t="str">
        <f t="shared" si="540"/>
        <v>卖家未填</v>
      </c>
      <c r="J3512" s="11" t="str">
        <f t="shared" si="541"/>
        <v>200</v>
      </c>
      <c r="K3512" s="11" t="str">
        <f t="shared" si="542"/>
        <v>卖家未填</v>
      </c>
      <c r="L3512" s="11" t="str">
        <f t="shared" si="543"/>
        <v>卖家未填</v>
      </c>
      <c r="M3512" s="11" t="str">
        <f t="shared" si="544"/>
        <v>卖家未填</v>
      </c>
      <c r="N3512" s="11" t="s">
        <v>2476</v>
      </c>
      <c r="O3512" s="11" t="s">
        <v>5202</v>
      </c>
      <c r="P3512" s="12">
        <v>68</v>
      </c>
      <c r="Q3512" s="12">
        <v>10.9</v>
      </c>
      <c r="R3512" s="11">
        <v>10.9</v>
      </c>
      <c r="S3512" s="13">
        <f t="shared" si="545"/>
        <v>26.355223880597013</v>
      </c>
      <c r="T3512" s="11">
        <v>67</v>
      </c>
      <c r="U3512" s="11">
        <v>162</v>
      </c>
      <c r="V3512" s="14">
        <f t="shared" si="546"/>
        <v>1765.8</v>
      </c>
      <c r="W3512" s="11">
        <v>33</v>
      </c>
      <c r="X3512" s="11">
        <v>126</v>
      </c>
      <c r="Y3512" s="11">
        <v>43285765493</v>
      </c>
      <c r="Z3512" s="11">
        <v>62280625</v>
      </c>
      <c r="AA3512" s="15">
        <f t="shared" si="547"/>
        <v>42026.617303240739</v>
      </c>
      <c r="AB3512" s="16" t="str">
        <f t="shared" si="548"/>
        <v>点击查看</v>
      </c>
      <c r="AC3512" s="11">
        <f t="shared" si="549"/>
        <v>2010</v>
      </c>
      <c r="AD3512" s="11"/>
      <c r="AE3512" s="11" t="s">
        <v>6762</v>
      </c>
      <c r="AF3512" s="11" t="s">
        <v>8026</v>
      </c>
      <c r="AG3512" s="11" t="s">
        <v>12835</v>
      </c>
    </row>
    <row r="3513" spans="1:33" x14ac:dyDescent="0.15">
      <c r="A3513" s="11" t="s">
        <v>14703</v>
      </c>
      <c r="B3513" s="11" t="s">
        <v>15413</v>
      </c>
      <c r="C3513" s="11" t="s">
        <v>14708</v>
      </c>
      <c r="D3513" s="17">
        <v>41765</v>
      </c>
      <c r="E3513" s="11" t="s">
        <v>14719</v>
      </c>
      <c r="F3513" s="11" t="s">
        <v>14733</v>
      </c>
      <c r="G3513" s="11" t="s">
        <v>29</v>
      </c>
      <c r="H3513" s="11" t="s">
        <v>4</v>
      </c>
      <c r="I3513" s="11" t="str">
        <f t="shared" si="540"/>
        <v>厦门馅饼</v>
      </c>
      <c r="J3513" s="11" t="str">
        <f t="shared" si="541"/>
        <v>240</v>
      </c>
      <c r="K3513" s="11" t="str">
        <f t="shared" si="542"/>
        <v>卖家未填</v>
      </c>
      <c r="L3513" s="11" t="str">
        <f t="shared" si="543"/>
        <v>卖家未填</v>
      </c>
      <c r="M3513" s="11" t="str">
        <f t="shared" si="544"/>
        <v>卖家未填</v>
      </c>
      <c r="N3513" s="11" t="s">
        <v>3900</v>
      </c>
      <c r="O3513" s="11" t="s">
        <v>4407</v>
      </c>
      <c r="P3513" s="12">
        <v>60</v>
      </c>
      <c r="Q3513" s="12">
        <v>29.9</v>
      </c>
      <c r="R3513" s="11">
        <v>29.9</v>
      </c>
      <c r="S3513" s="13">
        <f t="shared" si="545"/>
        <v>65.337037037037035</v>
      </c>
      <c r="T3513" s="11">
        <v>27</v>
      </c>
      <c r="U3513" s="11">
        <v>59</v>
      </c>
      <c r="V3513" s="14">
        <f t="shared" si="546"/>
        <v>1764.1</v>
      </c>
      <c r="W3513" s="11">
        <v>105</v>
      </c>
      <c r="X3513" s="11">
        <v>443</v>
      </c>
      <c r="Y3513" s="11">
        <v>38943966005</v>
      </c>
      <c r="Z3513" s="11">
        <v>110690934</v>
      </c>
      <c r="AA3513" s="15">
        <f t="shared" si="547"/>
        <v>42026.632268518515</v>
      </c>
      <c r="AB3513" s="16" t="str">
        <f t="shared" si="548"/>
        <v>点击查看</v>
      </c>
      <c r="AC3513" s="11">
        <f t="shared" si="549"/>
        <v>2014</v>
      </c>
      <c r="AD3513" s="11"/>
      <c r="AE3513" s="11" t="s">
        <v>7658</v>
      </c>
      <c r="AF3513" s="11" t="s">
        <v>8532</v>
      </c>
      <c r="AG3513" s="11" t="s">
        <v>14212</v>
      </c>
    </row>
    <row r="3514" spans="1:33" x14ac:dyDescent="0.15">
      <c r="A3514" s="11" t="s">
        <v>14701</v>
      </c>
      <c r="B3514" s="11" t="s">
        <v>15583</v>
      </c>
      <c r="C3514" s="11" t="s">
        <v>14702</v>
      </c>
      <c r="D3514" s="11"/>
      <c r="E3514" s="11" t="s">
        <v>14802</v>
      </c>
      <c r="F3514" s="11" t="s">
        <v>14803</v>
      </c>
      <c r="G3514" s="11" t="s">
        <v>86</v>
      </c>
      <c r="H3514" s="11" t="s">
        <v>10466</v>
      </c>
      <c r="I3514" s="11" t="str">
        <f t="shared" si="540"/>
        <v>山西太谷饼</v>
      </c>
      <c r="J3514" s="11" t="str">
        <f t="shared" si="541"/>
        <v>500</v>
      </c>
      <c r="K3514" s="11" t="str">
        <f t="shared" si="542"/>
        <v>卖家未填</v>
      </c>
      <c r="L3514" s="11" t="str">
        <f t="shared" si="543"/>
        <v>卖家未填</v>
      </c>
      <c r="M3514" s="11" t="str">
        <f t="shared" si="544"/>
        <v>荣欣堂老字号太谷饼（纸盒4颗装）500g</v>
      </c>
      <c r="N3514" s="11" t="s">
        <v>4142</v>
      </c>
      <c r="O3514" s="11"/>
      <c r="P3514" s="12">
        <v>65</v>
      </c>
      <c r="Q3514" s="12">
        <v>29.9</v>
      </c>
      <c r="R3514" s="11">
        <v>29.9</v>
      </c>
      <c r="S3514" s="13">
        <f t="shared" si="545"/>
        <v>70.563999999999993</v>
      </c>
      <c r="T3514" s="11">
        <v>25</v>
      </c>
      <c r="U3514" s="11">
        <v>59</v>
      </c>
      <c r="V3514" s="14">
        <f t="shared" si="546"/>
        <v>1764.1</v>
      </c>
      <c r="W3514" s="11">
        <v>26</v>
      </c>
      <c r="X3514" s="11">
        <v>30</v>
      </c>
      <c r="Y3514" s="11">
        <v>39547558648</v>
      </c>
      <c r="Z3514" s="11">
        <v>111205130</v>
      </c>
      <c r="AA3514" s="15" t="str">
        <f t="shared" si="547"/>
        <v/>
      </c>
      <c r="AB3514" s="16" t="str">
        <f t="shared" si="548"/>
        <v>点击查看</v>
      </c>
      <c r="AC3514" s="11">
        <f t="shared" si="549"/>
        <v>1900</v>
      </c>
      <c r="AD3514" s="11"/>
      <c r="AE3514" s="11"/>
      <c r="AF3514" s="11" t="s">
        <v>8673</v>
      </c>
      <c r="AG3514" s="11" t="s">
        <v>14451</v>
      </c>
    </row>
    <row r="3515" spans="1:33" x14ac:dyDescent="0.15">
      <c r="A3515" s="11" t="s">
        <v>14703</v>
      </c>
      <c r="B3515" s="11" t="s">
        <v>16269</v>
      </c>
      <c r="C3515" s="11" t="s">
        <v>14708</v>
      </c>
      <c r="D3515" s="17">
        <v>39713</v>
      </c>
      <c r="E3515" s="11" t="s">
        <v>14715</v>
      </c>
      <c r="F3515" s="11" t="s">
        <v>14784</v>
      </c>
      <c r="G3515" s="11" t="s">
        <v>70</v>
      </c>
      <c r="H3515" s="11" t="s">
        <v>9178</v>
      </c>
      <c r="I3515" s="11" t="str">
        <f t="shared" si="540"/>
        <v>卖家未填</v>
      </c>
      <c r="J3515" s="11" t="str">
        <f t="shared" si="541"/>
        <v>600</v>
      </c>
      <c r="K3515" s="11" t="str">
        <f t="shared" si="542"/>
        <v>卖家未填</v>
      </c>
      <c r="L3515" s="11" t="str">
        <f t="shared" si="543"/>
        <v>卖家未填</v>
      </c>
      <c r="M3515" s="11" t="str">
        <f t="shared" si="544"/>
        <v>夹心饼干 花生酱味600g</v>
      </c>
      <c r="N3515" s="11" t="s">
        <v>3793</v>
      </c>
      <c r="O3515" s="11" t="s">
        <v>4736</v>
      </c>
      <c r="P3515" s="12">
        <v>28</v>
      </c>
      <c r="Q3515" s="12">
        <v>28</v>
      </c>
      <c r="R3515" s="11">
        <v>28</v>
      </c>
      <c r="S3515" s="13">
        <f t="shared" si="545"/>
        <v>60.827586206896555</v>
      </c>
      <c r="T3515" s="11">
        <v>29</v>
      </c>
      <c r="U3515" s="11">
        <v>63</v>
      </c>
      <c r="V3515" s="14">
        <f t="shared" si="546"/>
        <v>1764</v>
      </c>
      <c r="W3515" s="11">
        <v>185</v>
      </c>
      <c r="X3515" s="11">
        <v>655</v>
      </c>
      <c r="Y3515" s="11">
        <v>40519420287</v>
      </c>
      <c r="Z3515" s="11">
        <v>36387736</v>
      </c>
      <c r="AA3515" s="15">
        <f t="shared" si="547"/>
        <v>42027.693761574075</v>
      </c>
      <c r="AB3515" s="16" t="str">
        <f t="shared" si="548"/>
        <v>点击查看</v>
      </c>
      <c r="AC3515" s="11">
        <f t="shared" si="549"/>
        <v>2008</v>
      </c>
      <c r="AD3515" s="11"/>
      <c r="AE3515" s="11" t="s">
        <v>7587</v>
      </c>
      <c r="AF3515" s="11" t="s">
        <v>9293</v>
      </c>
      <c r="AG3515" s="11" t="s">
        <v>14109</v>
      </c>
    </row>
    <row r="3516" spans="1:33" x14ac:dyDescent="0.15">
      <c r="A3516" s="11" t="s">
        <v>14703</v>
      </c>
      <c r="B3516" s="11" t="s">
        <v>16288</v>
      </c>
      <c r="C3516" s="11" t="s">
        <v>14704</v>
      </c>
      <c r="D3516" s="17">
        <v>41793</v>
      </c>
      <c r="E3516" s="11" t="s">
        <v>14719</v>
      </c>
      <c r="F3516" s="11" t="s">
        <v>14822</v>
      </c>
      <c r="G3516" s="11" t="s">
        <v>107</v>
      </c>
      <c r="H3516" s="11" t="s">
        <v>8042</v>
      </c>
      <c r="I3516" s="11" t="str">
        <f t="shared" si="540"/>
        <v>卖家未填</v>
      </c>
      <c r="J3516" s="11" t="str">
        <f t="shared" si="541"/>
        <v>520</v>
      </c>
      <c r="K3516" s="11" t="str">
        <f t="shared" si="542"/>
        <v>卖家未填</v>
      </c>
      <c r="L3516" s="11" t="str">
        <f t="shared" si="543"/>
        <v>卖家未填</v>
      </c>
      <c r="M3516" s="11" t="str">
        <f t="shared" si="544"/>
        <v>仙贝520g</v>
      </c>
      <c r="N3516" s="11" t="s">
        <v>3853</v>
      </c>
      <c r="O3516" s="11" t="s">
        <v>5634</v>
      </c>
      <c r="P3516" s="12">
        <v>90</v>
      </c>
      <c r="Q3516" s="12">
        <v>21</v>
      </c>
      <c r="R3516" s="11">
        <v>21</v>
      </c>
      <c r="S3516" s="13">
        <f t="shared" si="545"/>
        <v>63</v>
      </c>
      <c r="T3516" s="11">
        <v>28</v>
      </c>
      <c r="U3516" s="11">
        <v>84</v>
      </c>
      <c r="V3516" s="14">
        <f t="shared" si="546"/>
        <v>1764</v>
      </c>
      <c r="W3516" s="11">
        <v>246</v>
      </c>
      <c r="X3516" s="11">
        <v>176</v>
      </c>
      <c r="Y3516" s="11">
        <v>41728460618</v>
      </c>
      <c r="Z3516" s="11">
        <v>111280759</v>
      </c>
      <c r="AA3516" s="15">
        <f t="shared" si="547"/>
        <v>42028.013171296298</v>
      </c>
      <c r="AB3516" s="16" t="str">
        <f t="shared" si="548"/>
        <v>点击查看</v>
      </c>
      <c r="AC3516" s="11">
        <f t="shared" si="549"/>
        <v>2014</v>
      </c>
      <c r="AD3516" s="11"/>
      <c r="AE3516" s="11" t="s">
        <v>7626</v>
      </c>
      <c r="AF3516" s="11" t="s">
        <v>8046</v>
      </c>
      <c r="AG3516" s="11" t="s">
        <v>14167</v>
      </c>
    </row>
    <row r="3517" spans="1:33" x14ac:dyDescent="0.15">
      <c r="A3517" s="11" t="s">
        <v>14701</v>
      </c>
      <c r="B3517" s="11" t="s">
        <v>15876</v>
      </c>
      <c r="C3517" s="11" t="s">
        <v>14702</v>
      </c>
      <c r="D3517" s="11"/>
      <c r="E3517" s="11" t="s">
        <v>17</v>
      </c>
      <c r="F3517" s="11" t="s">
        <v>17</v>
      </c>
      <c r="G3517" s="11" t="s">
        <v>17</v>
      </c>
      <c r="H3517" s="11" t="s">
        <v>10534</v>
      </c>
      <c r="I3517" s="11" t="str">
        <f t="shared" si="540"/>
        <v>卖家未填</v>
      </c>
      <c r="J3517" s="11" t="str">
        <f t="shared" si="541"/>
        <v>529</v>
      </c>
      <c r="K3517" s="11" t="str">
        <f t="shared" si="542"/>
        <v>卖家未填</v>
      </c>
      <c r="L3517" s="11" t="str">
        <f t="shared" si="543"/>
        <v>卖家未填</v>
      </c>
      <c r="M3517" s="11" t="str">
        <f t="shared" si="544"/>
        <v>特惠礼包</v>
      </c>
      <c r="N3517" s="11" t="s">
        <v>4233</v>
      </c>
      <c r="O3517" s="11"/>
      <c r="P3517" s="12">
        <v>69</v>
      </c>
      <c r="Q3517" s="12">
        <v>34.5</v>
      </c>
      <c r="R3517" s="11">
        <v>34.5</v>
      </c>
      <c r="S3517" s="13">
        <f t="shared" si="545"/>
        <v>73.3125</v>
      </c>
      <c r="T3517" s="11">
        <v>24</v>
      </c>
      <c r="U3517" s="11">
        <v>51</v>
      </c>
      <c r="V3517" s="14">
        <f t="shared" si="546"/>
        <v>1759.5</v>
      </c>
      <c r="W3517" s="11">
        <v>1316</v>
      </c>
      <c r="X3517" s="11">
        <v>1841</v>
      </c>
      <c r="Y3517" s="11">
        <v>40778693631</v>
      </c>
      <c r="Z3517" s="11">
        <v>108239962</v>
      </c>
      <c r="AA3517" s="15" t="str">
        <f t="shared" si="547"/>
        <v/>
      </c>
      <c r="AB3517" s="16" t="str">
        <f t="shared" si="548"/>
        <v>点击查看</v>
      </c>
      <c r="AC3517" s="11">
        <f t="shared" si="549"/>
        <v>1900</v>
      </c>
      <c r="AD3517" s="11"/>
      <c r="AE3517" s="11"/>
      <c r="AF3517" s="11" t="s">
        <v>8975</v>
      </c>
      <c r="AG3517" s="11" t="s">
        <v>14539</v>
      </c>
    </row>
    <row r="3518" spans="1:33" x14ac:dyDescent="0.15">
      <c r="A3518" s="11" t="s">
        <v>14690</v>
      </c>
      <c r="B3518" s="11" t="s">
        <v>15285</v>
      </c>
      <c r="C3518" s="11" t="s">
        <v>14691</v>
      </c>
      <c r="D3518" s="11"/>
      <c r="E3518" s="11" t="s">
        <v>17</v>
      </c>
      <c r="F3518" s="11" t="s">
        <v>17</v>
      </c>
      <c r="G3518" s="11" t="s">
        <v>17</v>
      </c>
      <c r="H3518" s="11" t="s">
        <v>9578</v>
      </c>
      <c r="I3518" s="11" t="str">
        <f t="shared" si="540"/>
        <v>冠生园奶油话梅糖</v>
      </c>
      <c r="J3518" s="11" t="str">
        <f t="shared" si="541"/>
        <v>168</v>
      </c>
      <c r="K3518" s="11" t="str">
        <f t="shared" si="542"/>
        <v>卖家未填</v>
      </c>
      <c r="L3518" s="11" t="str">
        <f t="shared" si="543"/>
        <v>卖家未填</v>
      </c>
      <c r="M3518" s="11" t="str">
        <f t="shared" si="544"/>
        <v>奶油话梅糖 168g</v>
      </c>
      <c r="N3518" s="11" t="s">
        <v>2600</v>
      </c>
      <c r="O3518" s="11" t="s">
        <v>4684</v>
      </c>
      <c r="P3518" s="12">
        <v>6.3</v>
      </c>
      <c r="Q3518" s="12"/>
      <c r="R3518" s="11">
        <v>6.3</v>
      </c>
      <c r="S3518" s="13">
        <f t="shared" si="545"/>
        <v>28.35</v>
      </c>
      <c r="T3518" s="11">
        <v>62</v>
      </c>
      <c r="U3518" s="11">
        <v>279</v>
      </c>
      <c r="V3518" s="14">
        <f t="shared" si="546"/>
        <v>1757.7</v>
      </c>
      <c r="W3518" s="11">
        <v>909</v>
      </c>
      <c r="X3518" s="11">
        <v>337</v>
      </c>
      <c r="Y3518" s="11">
        <v>18172854517</v>
      </c>
      <c r="Z3518" s="11">
        <v>103440388</v>
      </c>
      <c r="AA3518" s="15" t="str">
        <f t="shared" si="547"/>
        <v/>
      </c>
      <c r="AB3518" s="16" t="str">
        <f t="shared" si="548"/>
        <v>点击查看</v>
      </c>
      <c r="AC3518" s="11">
        <f t="shared" si="549"/>
        <v>1900</v>
      </c>
      <c r="AD3518" s="11"/>
      <c r="AE3518" s="11"/>
      <c r="AF3518" s="11" t="s">
        <v>8291</v>
      </c>
      <c r="AG3518" s="11" t="s">
        <v>12950</v>
      </c>
    </row>
    <row r="3519" spans="1:33" x14ac:dyDescent="0.15">
      <c r="A3519" s="11" t="s">
        <v>14687</v>
      </c>
      <c r="B3519" s="11" t="s">
        <v>15506</v>
      </c>
      <c r="C3519" s="11" t="s">
        <v>14689</v>
      </c>
      <c r="D3519" s="17">
        <v>40232</v>
      </c>
      <c r="E3519" s="11" t="s">
        <v>14713</v>
      </c>
      <c r="F3519" s="11" t="s">
        <v>14785</v>
      </c>
      <c r="G3519" s="11" t="s">
        <v>71</v>
      </c>
      <c r="H3519" s="11" t="s">
        <v>9746</v>
      </c>
      <c r="I3519" s="11" t="str">
        <f t="shared" si="540"/>
        <v>卖家未填</v>
      </c>
      <c r="J3519" s="11" t="str">
        <f t="shared" si="541"/>
        <v>480</v>
      </c>
      <c r="K3519" s="11" t="str">
        <f t="shared" si="542"/>
        <v>卖家未填</v>
      </c>
      <c r="L3519" s="11" t="str">
        <f t="shared" si="543"/>
        <v>卖家未填</v>
      </c>
      <c r="M3519" s="11" t="str">
        <f t="shared" si="544"/>
        <v>卖家未填</v>
      </c>
      <c r="N3519" s="11" t="s">
        <v>2416</v>
      </c>
      <c r="O3519" s="11" t="s">
        <v>5183</v>
      </c>
      <c r="P3519" s="12">
        <v>47</v>
      </c>
      <c r="Q3519" s="12">
        <v>28.8</v>
      </c>
      <c r="R3519" s="11">
        <v>28.8</v>
      </c>
      <c r="S3519" s="13">
        <f t="shared" si="545"/>
        <v>24.743661971830985</v>
      </c>
      <c r="T3519" s="11">
        <v>71</v>
      </c>
      <c r="U3519" s="11">
        <v>61</v>
      </c>
      <c r="V3519" s="14">
        <f t="shared" si="546"/>
        <v>1756.8</v>
      </c>
      <c r="W3519" s="11">
        <v>60</v>
      </c>
      <c r="X3519" s="11">
        <v>206</v>
      </c>
      <c r="Y3519" s="11">
        <v>42545289821</v>
      </c>
      <c r="Z3519" s="11">
        <v>60576803</v>
      </c>
      <c r="AA3519" s="15">
        <f t="shared" si="547"/>
        <v>42028.880289351851</v>
      </c>
      <c r="AB3519" s="16" t="str">
        <f t="shared" si="548"/>
        <v>点击查看</v>
      </c>
      <c r="AC3519" s="11">
        <f t="shared" si="549"/>
        <v>2010</v>
      </c>
      <c r="AD3519" s="11"/>
      <c r="AE3519" s="11" t="s">
        <v>6734</v>
      </c>
      <c r="AF3519" s="11" t="s">
        <v>8615</v>
      </c>
      <c r="AG3519" s="11" t="s">
        <v>12778</v>
      </c>
    </row>
    <row r="3520" spans="1:33" x14ac:dyDescent="0.15">
      <c r="A3520" s="11" t="s">
        <v>14703</v>
      </c>
      <c r="B3520" s="11" t="s">
        <v>15745</v>
      </c>
      <c r="C3520" s="11" t="s">
        <v>14708</v>
      </c>
      <c r="D3520" s="17">
        <v>39346</v>
      </c>
      <c r="E3520" s="11" t="s">
        <v>14723</v>
      </c>
      <c r="F3520" s="11" t="s">
        <v>14745</v>
      </c>
      <c r="G3520" s="11" t="s">
        <v>39</v>
      </c>
      <c r="H3520" s="11" t="s">
        <v>10233</v>
      </c>
      <c r="I3520" s="11" t="str">
        <f t="shared" si="540"/>
        <v>卖家未填</v>
      </c>
      <c r="J3520" s="11" t="str">
        <f t="shared" si="541"/>
        <v>454</v>
      </c>
      <c r="K3520" s="11" t="str">
        <f t="shared" si="542"/>
        <v>卖家未填</v>
      </c>
      <c r="L3520" s="11" t="str">
        <f t="shared" si="543"/>
        <v>卖家未填</v>
      </c>
      <c r="M3520" s="11" t="str">
        <f t="shared" si="544"/>
        <v>卖家未填</v>
      </c>
      <c r="N3520" s="11" t="s">
        <v>3986</v>
      </c>
      <c r="O3520" s="11" t="s">
        <v>5680</v>
      </c>
      <c r="P3520" s="12">
        <v>110</v>
      </c>
      <c r="Q3520" s="12">
        <v>48.8</v>
      </c>
      <c r="R3520" s="11">
        <v>48.8</v>
      </c>
      <c r="S3520" s="13">
        <f t="shared" si="545"/>
        <v>67.569230769230771</v>
      </c>
      <c r="T3520" s="11">
        <v>26</v>
      </c>
      <c r="U3520" s="11">
        <v>36</v>
      </c>
      <c r="V3520" s="14">
        <f t="shared" si="546"/>
        <v>1756.8</v>
      </c>
      <c r="W3520" s="11">
        <v>35</v>
      </c>
      <c r="X3520" s="11">
        <v>44</v>
      </c>
      <c r="Y3520" s="11">
        <v>42898903759</v>
      </c>
      <c r="Z3520" s="11">
        <v>34869579</v>
      </c>
      <c r="AA3520" s="15">
        <f t="shared" si="547"/>
        <v>42027.493287037039</v>
      </c>
      <c r="AB3520" s="16" t="str">
        <f t="shared" si="548"/>
        <v>点击查看</v>
      </c>
      <c r="AC3520" s="11">
        <f t="shared" si="549"/>
        <v>2007</v>
      </c>
      <c r="AD3520" s="11"/>
      <c r="AE3520" s="11" t="s">
        <v>7715</v>
      </c>
      <c r="AF3520" s="11" t="s">
        <v>9343</v>
      </c>
      <c r="AG3520" s="11" t="s">
        <v>14296</v>
      </c>
    </row>
    <row r="3521" spans="1:33" x14ac:dyDescent="0.15">
      <c r="A3521" s="11" t="s">
        <v>14711</v>
      </c>
      <c r="B3521" s="11" t="s">
        <v>9446</v>
      </c>
      <c r="C3521" s="11" t="s">
        <v>14711</v>
      </c>
      <c r="D3521" s="11"/>
      <c r="E3521" s="11" t="s">
        <v>17</v>
      </c>
      <c r="F3521" s="11" t="s">
        <v>17</v>
      </c>
      <c r="G3521" s="11" t="s">
        <v>17</v>
      </c>
      <c r="H3521" s="11" t="s">
        <v>8388</v>
      </c>
      <c r="I3521" s="11" t="str">
        <f t="shared" si="540"/>
        <v>卖家未填</v>
      </c>
      <c r="J3521" s="11" t="str">
        <f t="shared" si="541"/>
        <v>卖家未填</v>
      </c>
      <c r="K3521" s="11" t="str">
        <f t="shared" si="542"/>
        <v>卖家未填</v>
      </c>
      <c r="L3521" s="11" t="str">
        <f t="shared" si="543"/>
        <v>卖家未填</v>
      </c>
      <c r="M3521" s="11" t="str">
        <f t="shared" si="544"/>
        <v>卖家未填</v>
      </c>
      <c r="N3521" s="11" t="s">
        <v>3882</v>
      </c>
      <c r="O3521" s="11"/>
      <c r="P3521" s="12">
        <v>45</v>
      </c>
      <c r="Q3521" s="12">
        <v>39.9</v>
      </c>
      <c r="R3521" s="11">
        <v>39.9</v>
      </c>
      <c r="S3521" s="13">
        <f t="shared" si="545"/>
        <v>62.699999999999996</v>
      </c>
      <c r="T3521" s="11">
        <v>28</v>
      </c>
      <c r="U3521" s="11">
        <v>44</v>
      </c>
      <c r="V3521" s="14">
        <f t="shared" si="546"/>
        <v>1755.6</v>
      </c>
      <c r="W3521" s="11">
        <v>121</v>
      </c>
      <c r="X3521" s="11">
        <v>92</v>
      </c>
      <c r="Y3521" s="11">
        <v>18015449570</v>
      </c>
      <c r="Z3521" s="11">
        <v>101717810</v>
      </c>
      <c r="AA3521" s="15" t="str">
        <f t="shared" si="547"/>
        <v/>
      </c>
      <c r="AB3521" s="16" t="str">
        <f t="shared" si="548"/>
        <v>点击查看</v>
      </c>
      <c r="AC3521" s="11">
        <f t="shared" si="549"/>
        <v>1900</v>
      </c>
      <c r="AD3521" s="11"/>
      <c r="AE3521" s="11"/>
      <c r="AF3521" s="11" t="s">
        <v>8388</v>
      </c>
      <c r="AG3521" s="11"/>
    </row>
    <row r="3522" spans="1:33" x14ac:dyDescent="0.15">
      <c r="A3522" s="11" t="s">
        <v>14701</v>
      </c>
      <c r="B3522" s="11" t="s">
        <v>15266</v>
      </c>
      <c r="C3522" s="11" t="s">
        <v>14702</v>
      </c>
      <c r="D3522" s="11"/>
      <c r="E3522" s="11" t="s">
        <v>14719</v>
      </c>
      <c r="F3522" s="11" t="s">
        <v>14733</v>
      </c>
      <c r="G3522" s="11" t="s">
        <v>29</v>
      </c>
      <c r="H3522" s="11" t="s">
        <v>10557</v>
      </c>
      <c r="I3522" s="11" t="str">
        <f t="shared" ref="I3522:I3585" si="550">IF(AH$1="","",IFERROR(TRIM(MID($AG3522,FIND(":",$AG3522,FIND(AH$1,$AG3522))+1,FIND("=",$AG3522,FIND(AH$1,$AG3522))-FIND(":",$AG3522,FIND(AH$1,$AG3522))-1)),"卖家未填"))</f>
        <v>卖家未填</v>
      </c>
      <c r="J3522" s="11" t="str">
        <f t="shared" ref="J3522:J3585" si="551">IF(AI$1="","",IFERROR(TRIM(MID($AG3522,FIND(":",$AG3522,FIND(AI$1,$AG3522))+1,FIND("=",$AG3522,FIND(AI$1,$AG3522))-FIND(":",$AG3522,FIND(AI$1,$AG3522))-1)),"卖家未填"))</f>
        <v>200</v>
      </c>
      <c r="K3522" s="11" t="str">
        <f t="shared" ref="K3522:K3585" si="552">IF(AJ$1="","",IFERROR(TRIM(MID($AG3522,FIND(":",$AG3522,FIND(AJ$1,$AG3522))+1,FIND("=",$AG3522,FIND(AJ$1,$AG3522))-FIND(":",$AG3522,FIND(AJ$1,$AG3522))-1)),"卖家未填"))</f>
        <v>卖家未填</v>
      </c>
      <c r="L3522" s="11" t="str">
        <f t="shared" ref="L3522:L3585" si="553">IF(AK$1="","",IFERROR(TRIM(MID($AG3522,FIND(":",$AG3522,FIND(AK$1,$AG3522))+1,FIND("=",$AG3522,FIND(AK$1,$AG3522))-FIND(":",$AG3522,FIND(AK$1,$AG3522))-1)),"卖家未填"))</f>
        <v>卖家未填</v>
      </c>
      <c r="M3522" s="11" t="str">
        <f t="shared" ref="M3522:M3585" si="554">IF(AL$1="","",IFERROR(TRIM(MID($AG3522,FIND(":",$AG3522,FIND(AL$1,$AG3522))+1,FIND("=",$AG3522,FIND(AL$1,$AG3522))-FIND(":",$AG3522,FIND(AL$1,$AG3522))-1)),"卖家未填"))</f>
        <v>冬笋饼散装200g</v>
      </c>
      <c r="N3522" s="11" t="s">
        <v>3392</v>
      </c>
      <c r="O3522" s="11"/>
      <c r="P3522" s="12">
        <v>36</v>
      </c>
      <c r="Q3522" s="12">
        <v>13.5</v>
      </c>
      <c r="R3522" s="11">
        <v>13.5</v>
      </c>
      <c r="S3522" s="13">
        <f t="shared" ref="S3522:S3585" si="555">IFERROR(V3522/T3522,"0")</f>
        <v>47.432432432432435</v>
      </c>
      <c r="T3522" s="11">
        <v>37</v>
      </c>
      <c r="U3522" s="11">
        <v>130</v>
      </c>
      <c r="V3522" s="14">
        <f t="shared" ref="V3522:V3585" si="556">R3522*U3522</f>
        <v>1755</v>
      </c>
      <c r="W3522" s="11">
        <v>172</v>
      </c>
      <c r="X3522" s="11">
        <v>128</v>
      </c>
      <c r="Y3522" s="11">
        <v>39917687620</v>
      </c>
      <c r="Z3522" s="11">
        <v>73409827</v>
      </c>
      <c r="AA3522" s="15" t="str">
        <f t="shared" ref="AA3522:AA3585" si="557">IFERROR((MID(AE3522,FIND("ends=",AE3522)+5,FIND("000&amp;starts",AE3522)-FIND("ends=",AE3522)-5)+8*3600)/86400+70*365+19,"")</f>
        <v/>
      </c>
      <c r="AB3522" s="16" t="str">
        <f t="shared" ref="AB3522:AB3585" si="558">HYPERLINK("http://item.taobao.com/item.htm?id="&amp;Y3522,"点击查看")</f>
        <v>点击查看</v>
      </c>
      <c r="AC3522" s="11">
        <f t="shared" ref="AC3522:AC3585" si="559">YEAR(D3522)</f>
        <v>1900</v>
      </c>
      <c r="AD3522" s="11"/>
      <c r="AE3522" s="11"/>
      <c r="AF3522" s="11" t="s">
        <v>9188</v>
      </c>
      <c r="AG3522" s="11" t="s">
        <v>13721</v>
      </c>
    </row>
    <row r="3523" spans="1:33" x14ac:dyDescent="0.15">
      <c r="A3523" s="11" t="s">
        <v>14701</v>
      </c>
      <c r="B3523" s="11" t="s">
        <v>15594</v>
      </c>
      <c r="C3523" s="11" t="s">
        <v>14702</v>
      </c>
      <c r="D3523" s="11"/>
      <c r="E3523" s="11" t="s">
        <v>14719</v>
      </c>
      <c r="F3523" s="11" t="s">
        <v>14733</v>
      </c>
      <c r="G3523" s="11" t="s">
        <v>29</v>
      </c>
      <c r="H3523" s="11" t="s">
        <v>10359</v>
      </c>
      <c r="I3523" s="11" t="str">
        <f t="shared" si="550"/>
        <v>卖家未填</v>
      </c>
      <c r="J3523" s="11" t="str">
        <f t="shared" si="551"/>
        <v>192</v>
      </c>
      <c r="K3523" s="11" t="str">
        <f t="shared" si="552"/>
        <v>卖家未填</v>
      </c>
      <c r="L3523" s="11" t="str">
        <f t="shared" si="553"/>
        <v>卖家未填</v>
      </c>
      <c r="M3523" s="11" t="str">
        <f t="shared" si="554"/>
        <v>松塔(饼干)192g</v>
      </c>
      <c r="N3523" s="11" t="s">
        <v>3689</v>
      </c>
      <c r="O3523" s="11"/>
      <c r="P3523" s="12">
        <v>22</v>
      </c>
      <c r="Q3523" s="12">
        <v>17.899999999999999</v>
      </c>
      <c r="R3523" s="11">
        <v>17.899999999999999</v>
      </c>
      <c r="S3523" s="13">
        <f t="shared" si="555"/>
        <v>56.58709677419354</v>
      </c>
      <c r="T3523" s="11">
        <v>31</v>
      </c>
      <c r="U3523" s="11">
        <v>98</v>
      </c>
      <c r="V3523" s="14">
        <f t="shared" si="556"/>
        <v>1754.1999999999998</v>
      </c>
      <c r="W3523" s="11">
        <v>467</v>
      </c>
      <c r="X3523" s="11">
        <v>2960</v>
      </c>
      <c r="Y3523" s="11">
        <v>36789251963</v>
      </c>
      <c r="Z3523" s="11">
        <v>103797642</v>
      </c>
      <c r="AA3523" s="15" t="str">
        <f t="shared" si="557"/>
        <v/>
      </c>
      <c r="AB3523" s="16" t="str">
        <f t="shared" si="558"/>
        <v>点击查看</v>
      </c>
      <c r="AC3523" s="11">
        <f t="shared" si="559"/>
        <v>1900</v>
      </c>
      <c r="AD3523" s="11"/>
      <c r="AE3523" s="11"/>
      <c r="AF3523" s="11" t="s">
        <v>8221</v>
      </c>
      <c r="AG3523" s="11" t="s">
        <v>14008</v>
      </c>
    </row>
    <row r="3524" spans="1:33" x14ac:dyDescent="0.15">
      <c r="A3524" s="11" t="s">
        <v>14687</v>
      </c>
      <c r="B3524" s="11" t="s">
        <v>15838</v>
      </c>
      <c r="C3524" s="11" t="s">
        <v>14692</v>
      </c>
      <c r="D3524" s="17">
        <v>40661</v>
      </c>
      <c r="E3524" s="11" t="s">
        <v>14723</v>
      </c>
      <c r="F3524" s="11" t="s">
        <v>14724</v>
      </c>
      <c r="G3524" s="11" t="s">
        <v>23</v>
      </c>
      <c r="H3524" s="11" t="s">
        <v>9519</v>
      </c>
      <c r="I3524" s="11" t="str">
        <f t="shared" si="550"/>
        <v>卖家未填</v>
      </c>
      <c r="J3524" s="11" t="str">
        <f t="shared" si="551"/>
        <v>500</v>
      </c>
      <c r="K3524" s="11" t="str">
        <f t="shared" si="552"/>
        <v>卖家未填</v>
      </c>
      <c r="L3524" s="11" t="str">
        <f t="shared" si="553"/>
        <v>卖家未填</v>
      </c>
      <c r="M3524" s="11" t="str">
        <f t="shared" si="554"/>
        <v>燕麦片巧克力</v>
      </c>
      <c r="N3524" s="11" t="s">
        <v>2589</v>
      </c>
      <c r="O3524" s="11" t="s">
        <v>5240</v>
      </c>
      <c r="P3524" s="12">
        <v>19</v>
      </c>
      <c r="Q3524" s="12">
        <v>12.8</v>
      </c>
      <c r="R3524" s="11">
        <v>12.8</v>
      </c>
      <c r="S3524" s="13">
        <f t="shared" si="555"/>
        <v>28.283870967741937</v>
      </c>
      <c r="T3524" s="11">
        <v>62</v>
      </c>
      <c r="U3524" s="11">
        <v>137</v>
      </c>
      <c r="V3524" s="14">
        <f t="shared" si="556"/>
        <v>1753.6000000000001</v>
      </c>
      <c r="W3524" s="11">
        <v>118</v>
      </c>
      <c r="X3524" s="11">
        <v>1008</v>
      </c>
      <c r="Y3524" s="11">
        <v>18523366981</v>
      </c>
      <c r="Z3524" s="11">
        <v>66465237</v>
      </c>
      <c r="AA3524" s="15">
        <f t="shared" si="557"/>
        <v>42028.823761574073</v>
      </c>
      <c r="AB3524" s="16" t="str">
        <f t="shared" si="558"/>
        <v>点击查看</v>
      </c>
      <c r="AC3524" s="11">
        <f t="shared" si="559"/>
        <v>2011</v>
      </c>
      <c r="AD3524" s="11"/>
      <c r="AE3524" s="11" t="s">
        <v>6831</v>
      </c>
      <c r="AF3524" s="11" t="s">
        <v>8114</v>
      </c>
      <c r="AG3524" s="11" t="s">
        <v>12941</v>
      </c>
    </row>
    <row r="3525" spans="1:33" x14ac:dyDescent="0.15">
      <c r="A3525" s="11" t="s">
        <v>14687</v>
      </c>
      <c r="B3525" s="11" t="s">
        <v>16015</v>
      </c>
      <c r="C3525" s="11" t="s">
        <v>14692</v>
      </c>
      <c r="D3525" s="17">
        <v>41209</v>
      </c>
      <c r="E3525" s="11" t="s">
        <v>17</v>
      </c>
      <c r="F3525" s="11" t="s">
        <v>17</v>
      </c>
      <c r="G3525" s="11" t="s">
        <v>17</v>
      </c>
      <c r="H3525" s="11" t="s">
        <v>9554</v>
      </c>
      <c r="I3525" s="11" t="str">
        <f t="shared" si="550"/>
        <v>卖家未填</v>
      </c>
      <c r="J3525" s="11" t="str">
        <f t="shared" si="551"/>
        <v>250</v>
      </c>
      <c r="K3525" s="11" t="str">
        <f t="shared" si="552"/>
        <v>卖家未填</v>
      </c>
      <c r="L3525" s="11" t="str">
        <f t="shared" si="553"/>
        <v>卖家未填</v>
      </c>
      <c r="M3525" s="11" t="str">
        <f t="shared" si="554"/>
        <v>燕麦巧克力</v>
      </c>
      <c r="N3525" s="11" t="s">
        <v>3029</v>
      </c>
      <c r="O3525" s="11" t="s">
        <v>4893</v>
      </c>
      <c r="P3525" s="12">
        <v>8.9</v>
      </c>
      <c r="Q3525" s="12"/>
      <c r="R3525" s="11">
        <v>8.9</v>
      </c>
      <c r="S3525" s="13">
        <f t="shared" si="555"/>
        <v>38.115217391304348</v>
      </c>
      <c r="T3525" s="11">
        <v>46</v>
      </c>
      <c r="U3525" s="11">
        <v>197</v>
      </c>
      <c r="V3525" s="14">
        <f t="shared" si="556"/>
        <v>1753.3000000000002</v>
      </c>
      <c r="W3525" s="11">
        <v>21</v>
      </c>
      <c r="X3525" s="11">
        <v>96</v>
      </c>
      <c r="Y3525" s="11">
        <v>23067992067</v>
      </c>
      <c r="Z3525" s="11">
        <v>100735571</v>
      </c>
      <c r="AA3525" s="15">
        <f t="shared" si="557"/>
        <v>42031.837534722217</v>
      </c>
      <c r="AB3525" s="16" t="str">
        <f t="shared" si="558"/>
        <v>点击查看</v>
      </c>
      <c r="AC3525" s="11">
        <f t="shared" si="559"/>
        <v>2012</v>
      </c>
      <c r="AD3525" s="11"/>
      <c r="AE3525" s="11" t="s">
        <v>7113</v>
      </c>
      <c r="AF3525" s="11" t="s">
        <v>8205</v>
      </c>
      <c r="AG3525" s="11" t="s">
        <v>13369</v>
      </c>
    </row>
    <row r="3526" spans="1:33" x14ac:dyDescent="0.15">
      <c r="A3526" s="11" t="s">
        <v>14687</v>
      </c>
      <c r="B3526" s="11" t="s">
        <v>15911</v>
      </c>
      <c r="C3526" s="11" t="s">
        <v>14686</v>
      </c>
      <c r="D3526" s="17">
        <v>41501</v>
      </c>
      <c r="E3526" s="11" t="s">
        <v>17</v>
      </c>
      <c r="F3526" s="11" t="s">
        <v>17</v>
      </c>
      <c r="G3526" s="11" t="s">
        <v>17</v>
      </c>
      <c r="H3526" s="11" t="s">
        <v>9996</v>
      </c>
      <c r="I3526" s="11" t="str">
        <f t="shared" si="550"/>
        <v>卖家未填</v>
      </c>
      <c r="J3526" s="11" t="str">
        <f t="shared" si="551"/>
        <v>200</v>
      </c>
      <c r="K3526" s="11" t="str">
        <f t="shared" si="552"/>
        <v>卖家未填</v>
      </c>
      <c r="L3526" s="11" t="str">
        <f t="shared" si="553"/>
        <v>卖家未填</v>
      </c>
      <c r="M3526" s="11" t="str">
        <f t="shared" si="554"/>
        <v>卖家未填</v>
      </c>
      <c r="N3526" s="11" t="s">
        <v>2728</v>
      </c>
      <c r="O3526" s="11" t="s">
        <v>4428</v>
      </c>
      <c r="P3526" s="12" t="s">
        <v>10696</v>
      </c>
      <c r="Q3526" s="12"/>
      <c r="R3526" s="11">
        <v>12</v>
      </c>
      <c r="S3526" s="13">
        <f t="shared" si="555"/>
        <v>30.736842105263158</v>
      </c>
      <c r="T3526" s="11">
        <v>57</v>
      </c>
      <c r="U3526" s="11">
        <v>146</v>
      </c>
      <c r="V3526" s="14">
        <f t="shared" si="556"/>
        <v>1752</v>
      </c>
      <c r="W3526" s="11">
        <v>257</v>
      </c>
      <c r="X3526" s="11">
        <v>2899</v>
      </c>
      <c r="Y3526" s="11">
        <v>37025710059</v>
      </c>
      <c r="Z3526" s="11">
        <v>105895051</v>
      </c>
      <c r="AA3526" s="15">
        <f t="shared" si="557"/>
        <v>42031.733969907407</v>
      </c>
      <c r="AB3526" s="16" t="str">
        <f t="shared" si="558"/>
        <v>点击查看</v>
      </c>
      <c r="AC3526" s="11">
        <f t="shared" si="559"/>
        <v>2013</v>
      </c>
      <c r="AD3526" s="11"/>
      <c r="AE3526" s="11" t="s">
        <v>6917</v>
      </c>
      <c r="AF3526" s="11" t="s">
        <v>9011</v>
      </c>
      <c r="AG3526" s="11" t="s">
        <v>13074</v>
      </c>
    </row>
    <row r="3527" spans="1:33" x14ac:dyDescent="0.15">
      <c r="A3527" s="11" t="s">
        <v>14701</v>
      </c>
      <c r="B3527" s="11" t="s">
        <v>15254</v>
      </c>
      <c r="C3527" s="11" t="s">
        <v>14702</v>
      </c>
      <c r="D3527" s="11"/>
      <c r="E3527" s="11" t="s">
        <v>14729</v>
      </c>
      <c r="F3527" s="11" t="s">
        <v>14730</v>
      </c>
      <c r="G3527" s="11" t="s">
        <v>27</v>
      </c>
      <c r="H3527" s="11" t="s">
        <v>10393</v>
      </c>
      <c r="I3527" s="11" t="str">
        <f t="shared" si="550"/>
        <v>卖家未填</v>
      </c>
      <c r="J3527" s="11" t="str">
        <f t="shared" si="551"/>
        <v>360</v>
      </c>
      <c r="K3527" s="11" t="str">
        <f t="shared" si="552"/>
        <v>卖家未填</v>
      </c>
      <c r="L3527" s="11" t="str">
        <f t="shared" si="553"/>
        <v>卖家未填</v>
      </c>
      <c r="M3527" s="11" t="str">
        <f t="shared" si="554"/>
        <v>蛋黄酥</v>
      </c>
      <c r="N3527" s="11" t="s">
        <v>3833</v>
      </c>
      <c r="O3527" s="11" t="s">
        <v>4653</v>
      </c>
      <c r="P3527" s="12">
        <v>70</v>
      </c>
      <c r="Q3527" s="12">
        <v>35</v>
      </c>
      <c r="R3527" s="11">
        <v>35</v>
      </c>
      <c r="S3527" s="13">
        <f t="shared" si="555"/>
        <v>60.344827586206897</v>
      </c>
      <c r="T3527" s="11">
        <v>29</v>
      </c>
      <c r="U3527" s="11">
        <v>50</v>
      </c>
      <c r="V3527" s="14">
        <f t="shared" si="556"/>
        <v>1750</v>
      </c>
      <c r="W3527" s="11">
        <v>33</v>
      </c>
      <c r="X3527" s="11">
        <v>77</v>
      </c>
      <c r="Y3527" s="11">
        <v>42439299814</v>
      </c>
      <c r="Z3527" s="11">
        <v>114465554</v>
      </c>
      <c r="AA3527" s="15" t="str">
        <f t="shared" si="557"/>
        <v/>
      </c>
      <c r="AB3527" s="16" t="str">
        <f t="shared" si="558"/>
        <v>点击查看</v>
      </c>
      <c r="AC3527" s="11">
        <f t="shared" si="559"/>
        <v>1900</v>
      </c>
      <c r="AD3527" s="11"/>
      <c r="AE3527" s="11"/>
      <c r="AF3527" s="11" t="s">
        <v>8366</v>
      </c>
      <c r="AG3527" s="11" t="s">
        <v>14147</v>
      </c>
    </row>
    <row r="3528" spans="1:33" x14ac:dyDescent="0.15">
      <c r="A3528" s="11" t="s">
        <v>14703</v>
      </c>
      <c r="B3528" s="11" t="s">
        <v>15175</v>
      </c>
      <c r="C3528" s="11" t="s">
        <v>14708</v>
      </c>
      <c r="D3528" s="17">
        <v>39145</v>
      </c>
      <c r="E3528" s="11" t="s">
        <v>14761</v>
      </c>
      <c r="F3528" s="11" t="s">
        <v>14788</v>
      </c>
      <c r="G3528" s="11" t="s">
        <v>74</v>
      </c>
      <c r="H3528" s="11" t="s">
        <v>9822</v>
      </c>
      <c r="I3528" s="11" t="str">
        <f t="shared" si="550"/>
        <v>黑巧克力</v>
      </c>
      <c r="J3528" s="11" t="str">
        <f t="shared" si="551"/>
        <v>157</v>
      </c>
      <c r="K3528" s="11" t="str">
        <f t="shared" si="552"/>
        <v>卖家未填</v>
      </c>
      <c r="L3528" s="11" t="str">
        <f t="shared" si="553"/>
        <v>卖家未填</v>
      </c>
      <c r="M3528" s="11" t="str">
        <f t="shared" si="554"/>
        <v>樱桃甜酒巧克力</v>
      </c>
      <c r="N3528" s="11" t="s">
        <v>3371</v>
      </c>
      <c r="O3528" s="11" t="s">
        <v>5489</v>
      </c>
      <c r="P3528" s="12">
        <v>29.9</v>
      </c>
      <c r="Q3528" s="12">
        <v>26.91</v>
      </c>
      <c r="R3528" s="11">
        <v>26.91</v>
      </c>
      <c r="S3528" s="13">
        <f t="shared" si="555"/>
        <v>47.274324324324326</v>
      </c>
      <c r="T3528" s="11">
        <v>37</v>
      </c>
      <c r="U3528" s="11">
        <v>65</v>
      </c>
      <c r="V3528" s="14">
        <f t="shared" si="556"/>
        <v>1749.15</v>
      </c>
      <c r="W3528" s="11">
        <v>34</v>
      </c>
      <c r="X3528" s="11">
        <v>224</v>
      </c>
      <c r="Y3528" s="11">
        <v>22489247428</v>
      </c>
      <c r="Z3528" s="11">
        <v>34293226</v>
      </c>
      <c r="AA3528" s="15">
        <f t="shared" si="557"/>
        <v>42027.643020833333</v>
      </c>
      <c r="AB3528" s="16" t="str">
        <f t="shared" si="558"/>
        <v>点击查看</v>
      </c>
      <c r="AC3528" s="11">
        <f t="shared" si="559"/>
        <v>2007</v>
      </c>
      <c r="AD3528" s="11"/>
      <c r="AE3528" s="11" t="s">
        <v>7333</v>
      </c>
      <c r="AF3528" s="11" t="s">
        <v>8756</v>
      </c>
      <c r="AG3528" s="11" t="s">
        <v>13701</v>
      </c>
    </row>
    <row r="3529" spans="1:33" x14ac:dyDescent="0.15">
      <c r="A3529" s="11" t="s">
        <v>14690</v>
      </c>
      <c r="B3529" s="11" t="s">
        <v>15788</v>
      </c>
      <c r="C3529" s="11" t="s">
        <v>14691</v>
      </c>
      <c r="D3529" s="11"/>
      <c r="E3529" s="11" t="s">
        <v>14715</v>
      </c>
      <c r="F3529" s="11" t="s">
        <v>14784</v>
      </c>
      <c r="G3529" s="11" t="s">
        <v>70</v>
      </c>
      <c r="H3529" s="11" t="s">
        <v>10512</v>
      </c>
      <c r="I3529" s="11" t="str">
        <f t="shared" si="550"/>
        <v>卖家未填</v>
      </c>
      <c r="J3529" s="11" t="str">
        <f t="shared" si="551"/>
        <v>400</v>
      </c>
      <c r="K3529" s="11" t="str">
        <f t="shared" si="552"/>
        <v>卖家未填</v>
      </c>
      <c r="L3529" s="11" t="str">
        <f t="shared" si="553"/>
        <v>卖家未填</v>
      </c>
      <c r="M3529" s="11" t="str">
        <f t="shared" si="554"/>
        <v>麦青年糕</v>
      </c>
      <c r="N3529" s="11" t="s">
        <v>2869</v>
      </c>
      <c r="O3529" s="11"/>
      <c r="P3529" s="12">
        <v>10.4</v>
      </c>
      <c r="Q3529" s="12">
        <v>9.5</v>
      </c>
      <c r="R3529" s="11">
        <v>9.5</v>
      </c>
      <c r="S3529" s="13">
        <f t="shared" si="555"/>
        <v>34.274509803921568</v>
      </c>
      <c r="T3529" s="11">
        <v>51</v>
      </c>
      <c r="U3529" s="11">
        <v>184</v>
      </c>
      <c r="V3529" s="14">
        <f t="shared" si="556"/>
        <v>1748</v>
      </c>
      <c r="W3529" s="11">
        <v>190</v>
      </c>
      <c r="X3529" s="11">
        <v>101</v>
      </c>
      <c r="Y3529" s="11">
        <v>35609697086</v>
      </c>
      <c r="Z3529" s="11">
        <v>106341259</v>
      </c>
      <c r="AA3529" s="15" t="str">
        <f t="shared" si="557"/>
        <v/>
      </c>
      <c r="AB3529" s="16" t="str">
        <f t="shared" si="558"/>
        <v>点击查看</v>
      </c>
      <c r="AC3529" s="11">
        <f t="shared" si="559"/>
        <v>1900</v>
      </c>
      <c r="AD3529" s="11"/>
      <c r="AE3529" s="11"/>
      <c r="AF3529" s="11" t="s">
        <v>8890</v>
      </c>
      <c r="AG3529" s="11" t="s">
        <v>13210</v>
      </c>
    </row>
    <row r="3530" spans="1:33" x14ac:dyDescent="0.15">
      <c r="A3530" s="11" t="s">
        <v>14705</v>
      </c>
      <c r="B3530" s="11" t="s">
        <v>15462</v>
      </c>
      <c r="C3530" s="11" t="s">
        <v>14706</v>
      </c>
      <c r="D3530" s="17">
        <v>41332</v>
      </c>
      <c r="E3530" s="11" t="s">
        <v>17</v>
      </c>
      <c r="F3530" s="11" t="s">
        <v>17</v>
      </c>
      <c r="G3530" s="11" t="s">
        <v>17</v>
      </c>
      <c r="H3530" s="11" t="s">
        <v>9623</v>
      </c>
      <c r="I3530" s="11" t="str">
        <f t="shared" si="550"/>
        <v>黑巧克力</v>
      </c>
      <c r="J3530" s="11" t="str">
        <f t="shared" si="551"/>
        <v>43</v>
      </c>
      <c r="K3530" s="11" t="str">
        <f t="shared" si="552"/>
        <v>手工</v>
      </c>
      <c r="L3530" s="11" t="str">
        <f t="shared" si="553"/>
        <v>巧克力豆</v>
      </c>
      <c r="M3530" s="11" t="str">
        <f t="shared" si="554"/>
        <v>黑巧克力</v>
      </c>
      <c r="N3530" s="11" t="s">
        <v>3746</v>
      </c>
      <c r="O3530" s="11" t="s">
        <v>5607</v>
      </c>
      <c r="P3530" s="12">
        <v>38</v>
      </c>
      <c r="Q3530" s="12"/>
      <c r="R3530" s="11">
        <v>38</v>
      </c>
      <c r="S3530" s="13">
        <f t="shared" si="555"/>
        <v>58.266666666666666</v>
      </c>
      <c r="T3530" s="11">
        <v>30</v>
      </c>
      <c r="U3530" s="11">
        <v>46</v>
      </c>
      <c r="V3530" s="14">
        <f t="shared" si="556"/>
        <v>1748</v>
      </c>
      <c r="W3530" s="11">
        <v>26</v>
      </c>
      <c r="X3530" s="11">
        <v>198</v>
      </c>
      <c r="Y3530" s="11">
        <v>35392788998</v>
      </c>
      <c r="Z3530" s="11">
        <v>102386790</v>
      </c>
      <c r="AA3530" s="15">
        <f t="shared" si="557"/>
        <v>42028.417870370366</v>
      </c>
      <c r="AB3530" s="16" t="str">
        <f t="shared" si="558"/>
        <v>点击查看</v>
      </c>
      <c r="AC3530" s="11">
        <f t="shared" si="559"/>
        <v>2013</v>
      </c>
      <c r="AD3530" s="11"/>
      <c r="AE3530" s="11" t="s">
        <v>7562</v>
      </c>
      <c r="AF3530" s="11" t="s">
        <v>8364</v>
      </c>
      <c r="AG3530" s="11" t="s">
        <v>14063</v>
      </c>
    </row>
    <row r="3531" spans="1:33" x14ac:dyDescent="0.15">
      <c r="A3531" s="11" t="s">
        <v>14701</v>
      </c>
      <c r="B3531" s="11" t="s">
        <v>16325</v>
      </c>
      <c r="C3531" s="11" t="s">
        <v>14702</v>
      </c>
      <c r="D3531" s="11"/>
      <c r="E3531" s="11" t="s">
        <v>14723</v>
      </c>
      <c r="F3531" s="11" t="s">
        <v>14859</v>
      </c>
      <c r="G3531" s="11" t="s">
        <v>142</v>
      </c>
      <c r="H3531" s="11" t="s">
        <v>10584</v>
      </c>
      <c r="I3531" s="11" t="str">
        <f t="shared" si="550"/>
        <v>卖家未填</v>
      </c>
      <c r="J3531" s="11" t="str">
        <f t="shared" si="551"/>
        <v>729</v>
      </c>
      <c r="K3531" s="11" t="str">
        <f t="shared" si="552"/>
        <v>卖家未填</v>
      </c>
      <c r="L3531" s="11" t="str">
        <f t="shared" si="553"/>
        <v>卖家未填</v>
      </c>
      <c r="M3531" s="11" t="str">
        <f t="shared" si="554"/>
        <v>大礼包薯条</v>
      </c>
      <c r="N3531" s="11" t="s">
        <v>3969</v>
      </c>
      <c r="O3531" s="11" t="s">
        <v>4380</v>
      </c>
      <c r="P3531" s="12">
        <v>98</v>
      </c>
      <c r="Q3531" s="12">
        <v>49.9</v>
      </c>
      <c r="R3531" s="11">
        <v>49.9</v>
      </c>
      <c r="S3531" s="13">
        <f t="shared" si="555"/>
        <v>67.17307692307692</v>
      </c>
      <c r="T3531" s="11">
        <v>26</v>
      </c>
      <c r="U3531" s="11">
        <v>35</v>
      </c>
      <c r="V3531" s="14">
        <f t="shared" si="556"/>
        <v>1746.5</v>
      </c>
      <c r="W3531" s="11">
        <v>235</v>
      </c>
      <c r="X3531" s="11">
        <v>156</v>
      </c>
      <c r="Y3531" s="11">
        <v>41987416287</v>
      </c>
      <c r="Z3531" s="11">
        <v>108086948</v>
      </c>
      <c r="AA3531" s="15" t="str">
        <f t="shared" si="557"/>
        <v/>
      </c>
      <c r="AB3531" s="16" t="str">
        <f t="shared" si="558"/>
        <v>点击查看</v>
      </c>
      <c r="AC3531" s="11">
        <f t="shared" si="559"/>
        <v>1900</v>
      </c>
      <c r="AD3531" s="11"/>
      <c r="AE3531" s="11"/>
      <c r="AF3531" s="11" t="s">
        <v>9338</v>
      </c>
      <c r="AG3531" s="11" t="s">
        <v>14280</v>
      </c>
    </row>
    <row r="3532" spans="1:33" x14ac:dyDescent="0.15">
      <c r="A3532" s="11" t="s">
        <v>14703</v>
      </c>
      <c r="B3532" s="11" t="s">
        <v>16049</v>
      </c>
      <c r="C3532" s="11" t="s">
        <v>14708</v>
      </c>
      <c r="D3532" s="17">
        <v>41266</v>
      </c>
      <c r="E3532" s="11" t="s">
        <v>14844</v>
      </c>
      <c r="F3532" s="11" t="s">
        <v>14863</v>
      </c>
      <c r="G3532" s="11" t="s">
        <v>146</v>
      </c>
      <c r="H3532" s="11" t="s">
        <v>10086</v>
      </c>
      <c r="I3532" s="11" t="str">
        <f t="shared" si="550"/>
        <v>卖家未填</v>
      </c>
      <c r="J3532" s="11" t="str">
        <f t="shared" si="551"/>
        <v>250</v>
      </c>
      <c r="K3532" s="11" t="str">
        <f t="shared" si="552"/>
        <v>卖家未填</v>
      </c>
      <c r="L3532" s="11" t="str">
        <f t="shared" si="553"/>
        <v>卖家未填</v>
      </c>
      <c r="M3532" s="11" t="str">
        <f t="shared" si="554"/>
        <v>俄罗斯糖果</v>
      </c>
      <c r="N3532" s="11" t="s">
        <v>3122</v>
      </c>
      <c r="O3532" s="11" t="s">
        <v>4868</v>
      </c>
      <c r="P3532" s="12">
        <v>18</v>
      </c>
      <c r="Q3532" s="12"/>
      <c r="R3532" s="11">
        <v>18</v>
      </c>
      <c r="S3532" s="13">
        <f t="shared" si="555"/>
        <v>40.604651162790695</v>
      </c>
      <c r="T3532" s="11">
        <v>43</v>
      </c>
      <c r="U3532" s="11">
        <v>97</v>
      </c>
      <c r="V3532" s="14">
        <f t="shared" si="556"/>
        <v>1746</v>
      </c>
      <c r="W3532" s="11">
        <v>22</v>
      </c>
      <c r="X3532" s="11">
        <v>51</v>
      </c>
      <c r="Y3532" s="11">
        <v>42388749354</v>
      </c>
      <c r="Z3532" s="11">
        <v>101664760</v>
      </c>
      <c r="AA3532" s="15">
        <f t="shared" si="557"/>
        <v>42028.602025462962</v>
      </c>
      <c r="AB3532" s="16" t="str">
        <f t="shared" si="558"/>
        <v>点击查看</v>
      </c>
      <c r="AC3532" s="11">
        <f t="shared" si="559"/>
        <v>2012</v>
      </c>
      <c r="AD3532" s="11"/>
      <c r="AE3532" s="11" t="s">
        <v>7174</v>
      </c>
      <c r="AF3532" s="11" t="s">
        <v>9135</v>
      </c>
      <c r="AG3532" s="11" t="s">
        <v>13457</v>
      </c>
    </row>
    <row r="3533" spans="1:33" x14ac:dyDescent="0.15">
      <c r="A3533" s="11" t="s">
        <v>14673</v>
      </c>
      <c r="B3533" s="11" t="s">
        <v>15154</v>
      </c>
      <c r="C3533" s="11" t="s">
        <v>14674</v>
      </c>
      <c r="D3533" s="11"/>
      <c r="E3533" s="11" t="s">
        <v>14723</v>
      </c>
      <c r="F3533" s="11" t="s">
        <v>14786</v>
      </c>
      <c r="G3533" s="11" t="s">
        <v>72</v>
      </c>
      <c r="H3533" s="11" t="s">
        <v>10363</v>
      </c>
      <c r="I3533" s="11" t="str">
        <f t="shared" si="550"/>
        <v>卖家未填</v>
      </c>
      <c r="J3533" s="11" t="str">
        <f t="shared" si="551"/>
        <v>188</v>
      </c>
      <c r="K3533" s="11" t="str">
        <f t="shared" si="552"/>
        <v>卖家未填</v>
      </c>
      <c r="L3533" s="11" t="str">
        <f t="shared" si="553"/>
        <v>卖家未填</v>
      </c>
      <c r="M3533" s="11" t="str">
        <f t="shared" si="554"/>
        <v>鸡仔饼(腰果味)188g</v>
      </c>
      <c r="N3533" s="11" t="s">
        <v>1594</v>
      </c>
      <c r="O3533" s="11" t="s">
        <v>4536</v>
      </c>
      <c r="P3533" s="12">
        <v>8.5</v>
      </c>
      <c r="Q3533" s="12">
        <v>7.9</v>
      </c>
      <c r="R3533" s="11">
        <v>7.9</v>
      </c>
      <c r="S3533" s="13">
        <f t="shared" si="555"/>
        <v>11.486184210526316</v>
      </c>
      <c r="T3533" s="11">
        <v>152</v>
      </c>
      <c r="U3533" s="11">
        <v>221</v>
      </c>
      <c r="V3533" s="14">
        <f t="shared" si="556"/>
        <v>1745.9</v>
      </c>
      <c r="W3533" s="11">
        <v>1301</v>
      </c>
      <c r="X3533" s="11">
        <v>1020</v>
      </c>
      <c r="Y3533" s="11">
        <v>22593912446</v>
      </c>
      <c r="Z3533" s="11">
        <v>102100411</v>
      </c>
      <c r="AA3533" s="15" t="str">
        <f t="shared" si="557"/>
        <v/>
      </c>
      <c r="AB3533" s="16" t="str">
        <f t="shared" si="558"/>
        <v>点击查看</v>
      </c>
      <c r="AC3533" s="11">
        <f t="shared" si="559"/>
        <v>1900</v>
      </c>
      <c r="AD3533" s="11"/>
      <c r="AE3533" s="11"/>
      <c r="AF3533" s="11" t="s">
        <v>8253</v>
      </c>
      <c r="AG3533" s="11" t="s">
        <v>11999</v>
      </c>
    </row>
    <row r="3534" spans="1:33" x14ac:dyDescent="0.15">
      <c r="A3534" s="11" t="s">
        <v>14703</v>
      </c>
      <c r="B3534" s="11" t="s">
        <v>14963</v>
      </c>
      <c r="C3534" s="11" t="s">
        <v>14709</v>
      </c>
      <c r="D3534" s="17">
        <v>39706</v>
      </c>
      <c r="E3534" s="11" t="s">
        <v>14723</v>
      </c>
      <c r="F3534" s="11" t="s">
        <v>14724</v>
      </c>
      <c r="G3534" s="11" t="s">
        <v>23</v>
      </c>
      <c r="H3534" s="11" t="s">
        <v>9717</v>
      </c>
      <c r="I3534" s="11" t="str">
        <f t="shared" si="550"/>
        <v>卖家未填</v>
      </c>
      <c r="J3534" s="11" t="str">
        <f t="shared" si="551"/>
        <v>54</v>
      </c>
      <c r="K3534" s="11" t="str">
        <f t="shared" si="552"/>
        <v>卖家未填</v>
      </c>
      <c r="L3534" s="11" t="str">
        <f t="shared" si="553"/>
        <v>卖家未填</v>
      </c>
      <c r="M3534" s="11" t="str">
        <f t="shared" si="554"/>
        <v>米菓饼</v>
      </c>
      <c r="N3534" s="11" t="s">
        <v>3256</v>
      </c>
      <c r="O3534" s="11" t="s">
        <v>5455</v>
      </c>
      <c r="P3534" s="12">
        <v>16</v>
      </c>
      <c r="Q3534" s="12"/>
      <c r="R3534" s="11">
        <v>16</v>
      </c>
      <c r="S3534" s="13">
        <f t="shared" si="555"/>
        <v>43.6</v>
      </c>
      <c r="T3534" s="11">
        <v>40</v>
      </c>
      <c r="U3534" s="11">
        <v>109</v>
      </c>
      <c r="V3534" s="14">
        <f t="shared" si="556"/>
        <v>1744</v>
      </c>
      <c r="W3534" s="11">
        <v>38</v>
      </c>
      <c r="X3534" s="11">
        <v>998</v>
      </c>
      <c r="Y3534" s="11">
        <v>13513621320</v>
      </c>
      <c r="Z3534" s="11">
        <v>36355612</v>
      </c>
      <c r="AA3534" s="15">
        <f t="shared" si="557"/>
        <v>42031.744513888887</v>
      </c>
      <c r="AB3534" s="16" t="str">
        <f t="shared" si="558"/>
        <v>点击查看</v>
      </c>
      <c r="AC3534" s="11">
        <f t="shared" si="559"/>
        <v>2008</v>
      </c>
      <c r="AD3534" s="11"/>
      <c r="AE3534" s="11" t="s">
        <v>7260</v>
      </c>
      <c r="AF3534" s="11" t="s">
        <v>8555</v>
      </c>
      <c r="AG3534" s="11" t="s">
        <v>13588</v>
      </c>
    </row>
    <row r="3535" spans="1:33" x14ac:dyDescent="0.15">
      <c r="A3535" s="11" t="s">
        <v>14711</v>
      </c>
      <c r="B3535" s="11" t="s">
        <v>9448</v>
      </c>
      <c r="C3535" s="11" t="s">
        <v>14711</v>
      </c>
      <c r="D3535" s="11"/>
      <c r="E3535" s="11" t="s">
        <v>20</v>
      </c>
      <c r="F3535" s="11" t="s">
        <v>20</v>
      </c>
      <c r="G3535" s="11" t="s">
        <v>20</v>
      </c>
      <c r="H3535" s="11" t="s">
        <v>8108</v>
      </c>
      <c r="I3535" s="11" t="str">
        <f t="shared" si="550"/>
        <v>卖家未填</v>
      </c>
      <c r="J3535" s="11" t="str">
        <f t="shared" si="551"/>
        <v>卖家未填</v>
      </c>
      <c r="K3535" s="11" t="str">
        <f t="shared" si="552"/>
        <v>卖家未填</v>
      </c>
      <c r="L3535" s="11" t="str">
        <f t="shared" si="553"/>
        <v>卖家未填</v>
      </c>
      <c r="M3535" s="11" t="str">
        <f t="shared" si="554"/>
        <v>卖家未填</v>
      </c>
      <c r="N3535" s="11" t="s">
        <v>4035</v>
      </c>
      <c r="O3535" s="11"/>
      <c r="P3535" s="12">
        <v>24.5</v>
      </c>
      <c r="Q3535" s="12">
        <v>22.9</v>
      </c>
      <c r="R3535" s="11">
        <v>22.9</v>
      </c>
      <c r="S3535" s="13">
        <f t="shared" si="555"/>
        <v>66.938461538461539</v>
      </c>
      <c r="T3535" s="11">
        <v>26</v>
      </c>
      <c r="U3535" s="11">
        <v>76</v>
      </c>
      <c r="V3535" s="14">
        <f t="shared" si="556"/>
        <v>1740.3999999999999</v>
      </c>
      <c r="W3535" s="11">
        <v>330</v>
      </c>
      <c r="X3535" s="11">
        <v>70</v>
      </c>
      <c r="Y3535" s="11">
        <v>39753759316</v>
      </c>
      <c r="Z3535" s="11">
        <v>101717810</v>
      </c>
      <c r="AA3535" s="15" t="str">
        <f t="shared" si="557"/>
        <v/>
      </c>
      <c r="AB3535" s="16" t="str">
        <f t="shared" si="558"/>
        <v>点击查看</v>
      </c>
      <c r="AC3535" s="11">
        <f t="shared" si="559"/>
        <v>1900</v>
      </c>
      <c r="AD3535" s="11"/>
      <c r="AE3535" s="11"/>
      <c r="AF3535" s="11" t="s">
        <v>8108</v>
      </c>
      <c r="AG3535" s="11"/>
    </row>
    <row r="3536" spans="1:33" x14ac:dyDescent="0.15">
      <c r="A3536" s="11" t="s">
        <v>14687</v>
      </c>
      <c r="B3536" s="11" t="s">
        <v>15717</v>
      </c>
      <c r="C3536" s="11" t="s">
        <v>14688</v>
      </c>
      <c r="D3536" s="17">
        <v>40365</v>
      </c>
      <c r="E3536" s="11" t="s">
        <v>17</v>
      </c>
      <c r="F3536" s="11" t="s">
        <v>17</v>
      </c>
      <c r="G3536" s="11" t="s">
        <v>17</v>
      </c>
      <c r="H3536" s="11" t="s">
        <v>9886</v>
      </c>
      <c r="I3536" s="11" t="str">
        <f t="shared" si="550"/>
        <v>卖家未填</v>
      </c>
      <c r="J3536" s="11" t="str">
        <f t="shared" si="551"/>
        <v>180</v>
      </c>
      <c r="K3536" s="11" t="str">
        <f t="shared" si="552"/>
        <v>卖家未填</v>
      </c>
      <c r="L3536" s="11" t="str">
        <f t="shared" si="553"/>
        <v>卖家未填</v>
      </c>
      <c r="M3536" s="11" t="str">
        <f t="shared" si="554"/>
        <v>蒟蒻糙米卷蛋黄味</v>
      </c>
      <c r="N3536" s="11" t="s">
        <v>2245</v>
      </c>
      <c r="O3536" s="11" t="s">
        <v>5129</v>
      </c>
      <c r="P3536" s="12">
        <v>9.5</v>
      </c>
      <c r="Q3536" s="12"/>
      <c r="R3536" s="11">
        <v>9.5</v>
      </c>
      <c r="S3536" s="13">
        <f t="shared" si="555"/>
        <v>21.462962962962962</v>
      </c>
      <c r="T3536" s="11">
        <v>81</v>
      </c>
      <c r="U3536" s="11">
        <v>183</v>
      </c>
      <c r="V3536" s="14">
        <f t="shared" si="556"/>
        <v>1738.5</v>
      </c>
      <c r="W3536" s="11">
        <v>122</v>
      </c>
      <c r="X3536" s="11">
        <v>211</v>
      </c>
      <c r="Y3536" s="11">
        <v>13781139848</v>
      </c>
      <c r="Z3536" s="11">
        <v>62044544</v>
      </c>
      <c r="AA3536" s="15">
        <f t="shared" si="557"/>
        <v>42028.650752314818</v>
      </c>
      <c r="AB3536" s="16" t="str">
        <f t="shared" si="558"/>
        <v>点击查看</v>
      </c>
      <c r="AC3536" s="11">
        <f t="shared" si="559"/>
        <v>2010</v>
      </c>
      <c r="AD3536" s="11"/>
      <c r="AE3536" s="11" t="s">
        <v>6635</v>
      </c>
      <c r="AF3536" s="11" t="s">
        <v>8858</v>
      </c>
      <c r="AG3536" s="11" t="s">
        <v>12609</v>
      </c>
    </row>
    <row r="3537" spans="1:33" x14ac:dyDescent="0.15">
      <c r="A3537" s="11" t="s">
        <v>14687</v>
      </c>
      <c r="B3537" s="11" t="s">
        <v>15657</v>
      </c>
      <c r="C3537" s="11" t="s">
        <v>14689</v>
      </c>
      <c r="D3537" s="17">
        <v>39902</v>
      </c>
      <c r="E3537" s="11" t="s">
        <v>14713</v>
      </c>
      <c r="F3537" s="11" t="s">
        <v>14717</v>
      </c>
      <c r="G3537" s="11" t="s">
        <v>18</v>
      </c>
      <c r="H3537" s="11" t="s">
        <v>9991</v>
      </c>
      <c r="I3537" s="11" t="str">
        <f t="shared" si="550"/>
        <v>三牛饼干</v>
      </c>
      <c r="J3537" s="11" t="str">
        <f t="shared" si="551"/>
        <v>600</v>
      </c>
      <c r="K3537" s="11" t="str">
        <f t="shared" si="552"/>
        <v>卖家未填</v>
      </c>
      <c r="L3537" s="11" t="str">
        <f t="shared" si="553"/>
        <v>卖家未填</v>
      </c>
      <c r="M3537" s="11" t="str">
        <f t="shared" si="554"/>
        <v>休闲零食礼包</v>
      </c>
      <c r="N3537" s="11" t="s">
        <v>2704</v>
      </c>
      <c r="O3537" s="11" t="s">
        <v>5281</v>
      </c>
      <c r="P3537" s="12">
        <v>27.8</v>
      </c>
      <c r="Q3537" s="12">
        <v>27.52</v>
      </c>
      <c r="R3537" s="11">
        <v>27.52</v>
      </c>
      <c r="S3537" s="13">
        <f t="shared" si="555"/>
        <v>29.892413793103447</v>
      </c>
      <c r="T3537" s="11">
        <v>58</v>
      </c>
      <c r="U3537" s="11">
        <v>63</v>
      </c>
      <c r="V3537" s="14">
        <f t="shared" si="556"/>
        <v>1733.76</v>
      </c>
      <c r="W3537" s="11">
        <v>456</v>
      </c>
      <c r="X3537" s="11">
        <v>1344</v>
      </c>
      <c r="Y3537" s="11">
        <v>37947378152</v>
      </c>
      <c r="Z3537" s="11">
        <v>57671573</v>
      </c>
      <c r="AA3537" s="15">
        <f t="shared" si="557"/>
        <v>42032.500925925924</v>
      </c>
      <c r="AB3537" s="16" t="str">
        <f t="shared" si="558"/>
        <v>点击查看</v>
      </c>
      <c r="AC3537" s="11">
        <f t="shared" si="559"/>
        <v>2009</v>
      </c>
      <c r="AD3537" s="11"/>
      <c r="AE3537" s="11" t="s">
        <v>6904</v>
      </c>
      <c r="AF3537" s="11" t="s">
        <v>9002</v>
      </c>
      <c r="AG3537" s="11" t="s">
        <v>13051</v>
      </c>
    </row>
    <row r="3538" spans="1:33" x14ac:dyDescent="0.15">
      <c r="A3538" s="11" t="s">
        <v>14703</v>
      </c>
      <c r="B3538" s="11" t="s">
        <v>16309</v>
      </c>
      <c r="C3538" s="11" t="s">
        <v>14704</v>
      </c>
      <c r="D3538" s="17">
        <v>40072</v>
      </c>
      <c r="E3538" s="11" t="s">
        <v>14713</v>
      </c>
      <c r="F3538" s="11" t="s">
        <v>14823</v>
      </c>
      <c r="G3538" s="11" t="s">
        <v>108</v>
      </c>
      <c r="H3538" s="11" t="s">
        <v>10222</v>
      </c>
      <c r="I3538" s="11" t="str">
        <f t="shared" si="550"/>
        <v>卖家未填</v>
      </c>
      <c r="J3538" s="11" t="str">
        <f t="shared" si="551"/>
        <v>500</v>
      </c>
      <c r="K3538" s="11" t="str">
        <f t="shared" si="552"/>
        <v>卖家未填</v>
      </c>
      <c r="L3538" s="11" t="str">
        <f t="shared" si="553"/>
        <v>卖家未填</v>
      </c>
      <c r="M3538" s="11" t="str">
        <f t="shared" si="554"/>
        <v>小萌鸭橡皮糖</v>
      </c>
      <c r="N3538" s="11" t="s">
        <v>3920</v>
      </c>
      <c r="O3538" s="11" t="s">
        <v>4557</v>
      </c>
      <c r="P3538" s="12">
        <v>88</v>
      </c>
      <c r="Q3538" s="12">
        <v>33.99</v>
      </c>
      <c r="R3538" s="11">
        <v>33.99</v>
      </c>
      <c r="S3538" s="13">
        <f t="shared" si="555"/>
        <v>64.203333333333333</v>
      </c>
      <c r="T3538" s="11">
        <v>27</v>
      </c>
      <c r="U3538" s="11">
        <v>51</v>
      </c>
      <c r="V3538" s="14">
        <f t="shared" si="556"/>
        <v>1733.49</v>
      </c>
      <c r="W3538" s="11">
        <v>43</v>
      </c>
      <c r="X3538" s="11">
        <v>89</v>
      </c>
      <c r="Y3538" s="11">
        <v>42333751815</v>
      </c>
      <c r="Z3538" s="11">
        <v>59283425</v>
      </c>
      <c r="AA3538" s="15">
        <f t="shared" si="557"/>
        <v>42028.433981481481</v>
      </c>
      <c r="AB3538" s="16" t="str">
        <f t="shared" si="558"/>
        <v>点击查看</v>
      </c>
      <c r="AC3538" s="11">
        <f t="shared" si="559"/>
        <v>2009</v>
      </c>
      <c r="AD3538" s="11"/>
      <c r="AE3538" s="11" t="s">
        <v>7669</v>
      </c>
      <c r="AF3538" s="11" t="s">
        <v>9324</v>
      </c>
      <c r="AG3538" s="11" t="s">
        <v>14230</v>
      </c>
    </row>
    <row r="3539" spans="1:33" x14ac:dyDescent="0.15">
      <c r="A3539" s="11" t="s">
        <v>14701</v>
      </c>
      <c r="B3539" s="11" t="s">
        <v>15499</v>
      </c>
      <c r="C3539" s="11" t="s">
        <v>14702</v>
      </c>
      <c r="D3539" s="11"/>
      <c r="E3539" s="11" t="s">
        <v>14768</v>
      </c>
      <c r="F3539" s="11" t="s">
        <v>14825</v>
      </c>
      <c r="G3539" s="11" t="s">
        <v>110</v>
      </c>
      <c r="H3539" s="11" t="s">
        <v>9711</v>
      </c>
      <c r="I3539" s="11" t="str">
        <f t="shared" si="550"/>
        <v>不老林糖</v>
      </c>
      <c r="J3539" s="11" t="str">
        <f t="shared" si="551"/>
        <v>500</v>
      </c>
      <c r="K3539" s="11" t="str">
        <f t="shared" si="552"/>
        <v>卖家未填</v>
      </c>
      <c r="L3539" s="11" t="str">
        <f t="shared" si="553"/>
        <v>卖家未填</v>
      </c>
      <c r="M3539" s="11" t="str">
        <f t="shared" si="554"/>
        <v>酥糖</v>
      </c>
      <c r="N3539" s="11" t="s">
        <v>3170</v>
      </c>
      <c r="O3539" s="11" t="s">
        <v>4459</v>
      </c>
      <c r="P3539" s="12">
        <v>35</v>
      </c>
      <c r="Q3539" s="12">
        <v>15.9</v>
      </c>
      <c r="R3539" s="11">
        <v>15.9</v>
      </c>
      <c r="S3539" s="13">
        <f t="shared" si="555"/>
        <v>41.26428571428572</v>
      </c>
      <c r="T3539" s="11">
        <v>42</v>
      </c>
      <c r="U3539" s="11">
        <v>109</v>
      </c>
      <c r="V3539" s="14">
        <f t="shared" si="556"/>
        <v>1733.1000000000001</v>
      </c>
      <c r="W3539" s="11">
        <v>35</v>
      </c>
      <c r="X3539" s="11">
        <v>19</v>
      </c>
      <c r="Y3539" s="11">
        <v>42952483023</v>
      </c>
      <c r="Z3539" s="11">
        <v>58690049</v>
      </c>
      <c r="AA3539" s="15" t="str">
        <f t="shared" si="557"/>
        <v/>
      </c>
      <c r="AB3539" s="16" t="str">
        <f t="shared" si="558"/>
        <v>点击查看</v>
      </c>
      <c r="AC3539" s="11">
        <f t="shared" si="559"/>
        <v>1900</v>
      </c>
      <c r="AD3539" s="11"/>
      <c r="AE3539" s="11"/>
      <c r="AF3539" s="11" t="s">
        <v>8611</v>
      </c>
      <c r="AG3539" s="11" t="s">
        <v>13508</v>
      </c>
    </row>
    <row r="3540" spans="1:33" x14ac:dyDescent="0.15">
      <c r="A3540" s="11" t="s">
        <v>14701</v>
      </c>
      <c r="B3540" s="11" t="s">
        <v>15677</v>
      </c>
      <c r="C3540" s="11" t="s">
        <v>14702</v>
      </c>
      <c r="D3540" s="11"/>
      <c r="E3540" s="11" t="s">
        <v>17</v>
      </c>
      <c r="F3540" s="11" t="s">
        <v>17</v>
      </c>
      <c r="G3540" s="11" t="s">
        <v>17</v>
      </c>
      <c r="H3540" s="11" t="s">
        <v>7983</v>
      </c>
      <c r="I3540" s="11" t="str">
        <f t="shared" si="550"/>
        <v>卖家未填</v>
      </c>
      <c r="J3540" s="11" t="str">
        <f t="shared" si="551"/>
        <v>535</v>
      </c>
      <c r="K3540" s="11" t="str">
        <f t="shared" si="552"/>
        <v>卖家未填</v>
      </c>
      <c r="L3540" s="11" t="str">
        <f t="shared" si="553"/>
        <v>卖家未填</v>
      </c>
      <c r="M3540" s="11" t="str">
        <f t="shared" si="554"/>
        <v>张君雅系列七款美味组合</v>
      </c>
      <c r="N3540" s="11" t="s">
        <v>3965</v>
      </c>
      <c r="O3540" s="11" t="s">
        <v>5046</v>
      </c>
      <c r="P3540" s="12">
        <v>98</v>
      </c>
      <c r="Q3540" s="12">
        <v>48</v>
      </c>
      <c r="R3540" s="11">
        <v>48</v>
      </c>
      <c r="S3540" s="13">
        <f t="shared" si="555"/>
        <v>66.461538461538467</v>
      </c>
      <c r="T3540" s="11">
        <v>26</v>
      </c>
      <c r="U3540" s="11">
        <v>36</v>
      </c>
      <c r="V3540" s="14">
        <f t="shared" si="556"/>
        <v>1728</v>
      </c>
      <c r="W3540" s="11">
        <v>550</v>
      </c>
      <c r="X3540" s="11">
        <v>779</v>
      </c>
      <c r="Y3540" s="11">
        <v>27403112509</v>
      </c>
      <c r="Z3540" s="11">
        <v>106216332</v>
      </c>
      <c r="AA3540" s="15" t="str">
        <f t="shared" si="557"/>
        <v/>
      </c>
      <c r="AB3540" s="16" t="str">
        <f t="shared" si="558"/>
        <v>点击查看</v>
      </c>
      <c r="AC3540" s="11">
        <f t="shared" si="559"/>
        <v>1900</v>
      </c>
      <c r="AD3540" s="11"/>
      <c r="AE3540" s="11"/>
      <c r="AF3540" s="11" t="s">
        <v>8023</v>
      </c>
      <c r="AG3540" s="11" t="s">
        <v>14276</v>
      </c>
    </row>
    <row r="3541" spans="1:33" x14ac:dyDescent="0.15">
      <c r="A3541" s="11" t="s">
        <v>14703</v>
      </c>
      <c r="B3541" s="11" t="s">
        <v>16113</v>
      </c>
      <c r="C3541" s="11" t="s">
        <v>14707</v>
      </c>
      <c r="D3541" s="17">
        <v>41421</v>
      </c>
      <c r="E3541" s="11" t="s">
        <v>14715</v>
      </c>
      <c r="F3541" s="11" t="s">
        <v>14849</v>
      </c>
      <c r="G3541" s="11" t="s">
        <v>132</v>
      </c>
      <c r="H3541" s="11" t="s">
        <v>9500</v>
      </c>
      <c r="I3541" s="11" t="str">
        <f t="shared" si="550"/>
        <v>卖家未填</v>
      </c>
      <c r="J3541" s="11" t="str">
        <f t="shared" si="551"/>
        <v>200</v>
      </c>
      <c r="K3541" s="11" t="str">
        <f t="shared" si="552"/>
        <v>卖家未填</v>
      </c>
      <c r="L3541" s="11" t="str">
        <f t="shared" si="553"/>
        <v>卖家未填</v>
      </c>
      <c r="M3541" s="11" t="str">
        <f t="shared" si="554"/>
        <v>卖家未填</v>
      </c>
      <c r="N3541" s="11" t="s">
        <v>3301</v>
      </c>
      <c r="O3541" s="11" t="s">
        <v>5472</v>
      </c>
      <c r="P3541" s="12">
        <v>17.8</v>
      </c>
      <c r="Q3541" s="12"/>
      <c r="R3541" s="11">
        <v>17.8</v>
      </c>
      <c r="S3541" s="13">
        <f t="shared" si="555"/>
        <v>44.271794871794874</v>
      </c>
      <c r="T3541" s="11">
        <v>39</v>
      </c>
      <c r="U3541" s="11">
        <v>97</v>
      </c>
      <c r="V3541" s="14">
        <f t="shared" si="556"/>
        <v>1726.6000000000001</v>
      </c>
      <c r="W3541" s="11">
        <v>33</v>
      </c>
      <c r="X3541" s="11">
        <v>725</v>
      </c>
      <c r="Y3541" s="11">
        <v>43359309058</v>
      </c>
      <c r="Z3541" s="11">
        <v>104412947</v>
      </c>
      <c r="AA3541" s="15">
        <f t="shared" si="557"/>
        <v>42031.058194444442</v>
      </c>
      <c r="AB3541" s="16" t="str">
        <f t="shared" si="558"/>
        <v>点击查看</v>
      </c>
      <c r="AC3541" s="11">
        <f t="shared" si="559"/>
        <v>2013</v>
      </c>
      <c r="AD3541" s="11"/>
      <c r="AE3541" s="11" t="s">
        <v>7291</v>
      </c>
      <c r="AF3541" s="11"/>
      <c r="AG3541" s="11" t="s">
        <v>13631</v>
      </c>
    </row>
    <row r="3542" spans="1:33" x14ac:dyDescent="0.15">
      <c r="A3542" s="11" t="s">
        <v>14690</v>
      </c>
      <c r="B3542" s="11" t="s">
        <v>15784</v>
      </c>
      <c r="C3542" s="11" t="s">
        <v>14691</v>
      </c>
      <c r="D3542" s="11"/>
      <c r="E3542" s="11" t="s">
        <v>87</v>
      </c>
      <c r="F3542" s="11" t="s">
        <v>87</v>
      </c>
      <c r="G3542" s="11" t="s">
        <v>87</v>
      </c>
      <c r="H3542" s="11" t="s">
        <v>9489</v>
      </c>
      <c r="I3542" s="11" t="str">
        <f t="shared" si="550"/>
        <v>卖家未填</v>
      </c>
      <c r="J3542" s="11" t="str">
        <f t="shared" si="551"/>
        <v>350</v>
      </c>
      <c r="K3542" s="11" t="str">
        <f t="shared" si="552"/>
        <v>卖家未填</v>
      </c>
      <c r="L3542" s="11" t="str">
        <f t="shared" si="553"/>
        <v>卖家未填</v>
      </c>
      <c r="M3542" s="11" t="str">
        <f t="shared" si="554"/>
        <v>肉松饼10个</v>
      </c>
      <c r="N3542" s="11" t="s">
        <v>2321</v>
      </c>
      <c r="O3542" s="11"/>
      <c r="P3542" s="12">
        <v>45.8</v>
      </c>
      <c r="Q3542" s="12">
        <v>11.9</v>
      </c>
      <c r="R3542" s="11">
        <v>11.9</v>
      </c>
      <c r="S3542" s="13">
        <f t="shared" si="555"/>
        <v>22.703947368421051</v>
      </c>
      <c r="T3542" s="11">
        <v>76</v>
      </c>
      <c r="U3542" s="11">
        <v>145</v>
      </c>
      <c r="V3542" s="14">
        <f t="shared" si="556"/>
        <v>1725.5</v>
      </c>
      <c r="W3542" s="11">
        <v>18250</v>
      </c>
      <c r="X3542" s="11">
        <v>6556</v>
      </c>
      <c r="Y3542" s="11">
        <v>39092190472</v>
      </c>
      <c r="Z3542" s="11">
        <v>110971246</v>
      </c>
      <c r="AA3542" s="15" t="str">
        <f t="shared" si="557"/>
        <v/>
      </c>
      <c r="AB3542" s="16" t="str">
        <f t="shared" si="558"/>
        <v>点击查看</v>
      </c>
      <c r="AC3542" s="11">
        <f t="shared" si="559"/>
        <v>1900</v>
      </c>
      <c r="AD3542" s="11"/>
      <c r="AE3542" s="11"/>
      <c r="AF3542" s="11" t="s">
        <v>7966</v>
      </c>
      <c r="AG3542" s="11" t="s">
        <v>12687</v>
      </c>
    </row>
    <row r="3543" spans="1:33" x14ac:dyDescent="0.15">
      <c r="A3543" s="11" t="s">
        <v>14703</v>
      </c>
      <c r="B3543" s="11" t="s">
        <v>16167</v>
      </c>
      <c r="C3543" s="11" t="s">
        <v>14704</v>
      </c>
      <c r="D3543" s="17">
        <v>39266</v>
      </c>
      <c r="E3543" s="11" t="s">
        <v>14768</v>
      </c>
      <c r="F3543" s="11" t="s">
        <v>14769</v>
      </c>
      <c r="G3543" s="11" t="s">
        <v>57</v>
      </c>
      <c r="H3543" s="11" t="s">
        <v>9564</v>
      </c>
      <c r="I3543" s="11" t="str">
        <f t="shared" si="550"/>
        <v>卖家未填</v>
      </c>
      <c r="J3543" s="11" t="str">
        <f t="shared" si="551"/>
        <v>450</v>
      </c>
      <c r="K3543" s="11" t="str">
        <f t="shared" si="552"/>
        <v>卖家未填</v>
      </c>
      <c r="L3543" s="11" t="str">
        <f t="shared" si="553"/>
        <v>卖家未填</v>
      </c>
      <c r="M3543" s="11" t="str">
        <f t="shared" si="554"/>
        <v>饼干</v>
      </c>
      <c r="N3543" s="11" t="s">
        <v>3464</v>
      </c>
      <c r="O3543" s="11" t="s">
        <v>5517</v>
      </c>
      <c r="P3543" s="12">
        <v>59.9</v>
      </c>
      <c r="Q3543" s="12">
        <v>39.9</v>
      </c>
      <c r="R3543" s="11">
        <v>39.9</v>
      </c>
      <c r="S3543" s="13">
        <f t="shared" si="555"/>
        <v>49.02</v>
      </c>
      <c r="T3543" s="11">
        <v>35</v>
      </c>
      <c r="U3543" s="11">
        <v>43</v>
      </c>
      <c r="V3543" s="14">
        <f t="shared" si="556"/>
        <v>1715.7</v>
      </c>
      <c r="W3543" s="11">
        <v>20</v>
      </c>
      <c r="X3543" s="11">
        <v>77</v>
      </c>
      <c r="Y3543" s="11">
        <v>41012362465</v>
      </c>
      <c r="Z3543" s="11">
        <v>34626981</v>
      </c>
      <c r="AA3543" s="15">
        <f t="shared" si="557"/>
        <v>42026.643090277779</v>
      </c>
      <c r="AB3543" s="16" t="str">
        <f t="shared" si="558"/>
        <v>点击查看</v>
      </c>
      <c r="AC3543" s="11">
        <f t="shared" si="559"/>
        <v>2007</v>
      </c>
      <c r="AD3543" s="11"/>
      <c r="AE3543" s="11" t="s">
        <v>7383</v>
      </c>
      <c r="AF3543" s="11" t="s">
        <v>8194</v>
      </c>
      <c r="AG3543" s="11" t="s">
        <v>13785</v>
      </c>
    </row>
    <row r="3544" spans="1:33" x14ac:dyDescent="0.15">
      <c r="A3544" s="11" t="s">
        <v>14703</v>
      </c>
      <c r="B3544" s="11" t="s">
        <v>16362</v>
      </c>
      <c r="C3544" s="11" t="s">
        <v>14707</v>
      </c>
      <c r="D3544" s="17">
        <v>41922</v>
      </c>
      <c r="E3544" s="11" t="s">
        <v>14735</v>
      </c>
      <c r="F3544" s="11" t="s">
        <v>14736</v>
      </c>
      <c r="G3544" s="11" t="s">
        <v>31</v>
      </c>
      <c r="H3544" s="11" t="s">
        <v>9780</v>
      </c>
      <c r="I3544" s="11" t="str">
        <f t="shared" si="550"/>
        <v>卖家未填</v>
      </c>
      <c r="J3544" s="11" t="str">
        <f t="shared" si="551"/>
        <v>468</v>
      </c>
      <c r="K3544" s="11" t="str">
        <f t="shared" si="552"/>
        <v>卖家未填</v>
      </c>
      <c r="L3544" s="11" t="str">
        <f t="shared" si="553"/>
        <v>卖家未填</v>
      </c>
      <c r="M3544" s="11" t="str">
        <f t="shared" si="554"/>
        <v>黑糖话梅硬糖468g</v>
      </c>
      <c r="N3544" s="11" t="s">
        <v>2854</v>
      </c>
      <c r="O3544" s="11" t="s">
        <v>5010</v>
      </c>
      <c r="P3544" s="12">
        <v>36.799999999999997</v>
      </c>
      <c r="Q3544" s="12">
        <v>23.8</v>
      </c>
      <c r="R3544" s="11">
        <v>23.8</v>
      </c>
      <c r="S3544" s="13">
        <f t="shared" si="555"/>
        <v>68.544000000000011</v>
      </c>
      <c r="T3544" s="11">
        <v>25</v>
      </c>
      <c r="U3544" s="11">
        <v>72</v>
      </c>
      <c r="V3544" s="14">
        <f t="shared" si="556"/>
        <v>1713.6000000000001</v>
      </c>
      <c r="W3544" s="11">
        <v>10</v>
      </c>
      <c r="X3544" s="11">
        <v>9</v>
      </c>
      <c r="Y3544" s="11">
        <v>43173358295</v>
      </c>
      <c r="Z3544" s="11">
        <v>114133572</v>
      </c>
      <c r="AA3544" s="15">
        <f t="shared" si="557"/>
        <v>42028.835173611107</v>
      </c>
      <c r="AB3544" s="16" t="str">
        <f t="shared" si="558"/>
        <v>点击查看</v>
      </c>
      <c r="AC3544" s="11">
        <f t="shared" si="559"/>
        <v>2014</v>
      </c>
      <c r="AD3544" s="11"/>
      <c r="AE3544" s="11" t="s">
        <v>7783</v>
      </c>
      <c r="AF3544" s="11" t="s">
        <v>8680</v>
      </c>
      <c r="AG3544" s="11" t="s">
        <v>13196</v>
      </c>
    </row>
    <row r="3545" spans="1:33" x14ac:dyDescent="0.15">
      <c r="A3545" s="11" t="s">
        <v>14690</v>
      </c>
      <c r="B3545" s="11" t="s">
        <v>14929</v>
      </c>
      <c r="C3545" s="11" t="s">
        <v>14691</v>
      </c>
      <c r="D3545" s="11"/>
      <c r="E3545" s="11" t="s">
        <v>17</v>
      </c>
      <c r="F3545" s="11" t="s">
        <v>17</v>
      </c>
      <c r="G3545" s="11" t="s">
        <v>17</v>
      </c>
      <c r="H3545" s="11" t="s">
        <v>9564</v>
      </c>
      <c r="I3545" s="11" t="str">
        <f t="shared" si="550"/>
        <v>卖家未填</v>
      </c>
      <c r="J3545" s="11" t="str">
        <f t="shared" si="551"/>
        <v>90</v>
      </c>
      <c r="K3545" s="11" t="str">
        <f t="shared" si="552"/>
        <v>卖家未填</v>
      </c>
      <c r="L3545" s="11" t="str">
        <f t="shared" si="553"/>
        <v>卖家未填</v>
      </c>
      <c r="M3545" s="11" t="str">
        <f t="shared" si="554"/>
        <v>苏格兰杏仁糖 90g</v>
      </c>
      <c r="N3545" s="11" t="s">
        <v>2380</v>
      </c>
      <c r="O3545" s="11" t="s">
        <v>4391</v>
      </c>
      <c r="P3545" s="12">
        <v>12</v>
      </c>
      <c r="Q3545" s="12">
        <v>11.4</v>
      </c>
      <c r="R3545" s="11">
        <v>11.4</v>
      </c>
      <c r="S3545" s="13">
        <f t="shared" si="555"/>
        <v>23.424657534246574</v>
      </c>
      <c r="T3545" s="11">
        <v>73</v>
      </c>
      <c r="U3545" s="11">
        <v>150</v>
      </c>
      <c r="V3545" s="14">
        <f t="shared" si="556"/>
        <v>1710</v>
      </c>
      <c r="W3545" s="11">
        <v>858</v>
      </c>
      <c r="X3545" s="11">
        <v>392</v>
      </c>
      <c r="Y3545" s="11">
        <v>35556948781</v>
      </c>
      <c r="Z3545" s="11">
        <v>105976338</v>
      </c>
      <c r="AA3545" s="15" t="str">
        <f t="shared" si="557"/>
        <v/>
      </c>
      <c r="AB3545" s="16" t="str">
        <f t="shared" si="558"/>
        <v>点击查看</v>
      </c>
      <c r="AC3545" s="11">
        <f t="shared" si="559"/>
        <v>1900</v>
      </c>
      <c r="AD3545" s="11"/>
      <c r="AE3545" s="11"/>
      <c r="AF3545" s="11" t="s">
        <v>8500</v>
      </c>
      <c r="AG3545" s="11" t="s">
        <v>12743</v>
      </c>
    </row>
    <row r="3546" spans="1:33" x14ac:dyDescent="0.15">
      <c r="A3546" s="11" t="s">
        <v>14677</v>
      </c>
      <c r="B3546" s="11" t="s">
        <v>9448</v>
      </c>
      <c r="C3546" s="11" t="s">
        <v>14677</v>
      </c>
      <c r="D3546" s="11"/>
      <c r="E3546" s="11" t="s">
        <v>20</v>
      </c>
      <c r="F3546" s="11" t="s">
        <v>20</v>
      </c>
      <c r="G3546" s="11" t="s">
        <v>20</v>
      </c>
      <c r="H3546" s="11" t="s">
        <v>8259</v>
      </c>
      <c r="I3546" s="11" t="str">
        <f t="shared" si="550"/>
        <v>卖家未填</v>
      </c>
      <c r="J3546" s="11" t="str">
        <f t="shared" si="551"/>
        <v>卖家未填</v>
      </c>
      <c r="K3546" s="11" t="str">
        <f t="shared" si="552"/>
        <v>卖家未填</v>
      </c>
      <c r="L3546" s="11" t="str">
        <f t="shared" si="553"/>
        <v>卖家未填</v>
      </c>
      <c r="M3546" s="11" t="str">
        <f t="shared" si="554"/>
        <v>卖家未填</v>
      </c>
      <c r="N3546" s="11" t="s">
        <v>1776</v>
      </c>
      <c r="O3546" s="11" t="s">
        <v>4581</v>
      </c>
      <c r="P3546" s="12">
        <v>22.8</v>
      </c>
      <c r="Q3546" s="12">
        <v>8.9</v>
      </c>
      <c r="R3546" s="11">
        <v>8.9</v>
      </c>
      <c r="S3546" s="13">
        <f t="shared" si="555"/>
        <v>13.455118110236223</v>
      </c>
      <c r="T3546" s="11">
        <v>127</v>
      </c>
      <c r="U3546" s="11">
        <v>192</v>
      </c>
      <c r="V3546" s="14">
        <f t="shared" si="556"/>
        <v>1708.8000000000002</v>
      </c>
      <c r="W3546" s="11">
        <v>389</v>
      </c>
      <c r="X3546" s="11">
        <v>55</v>
      </c>
      <c r="Y3546" s="11">
        <v>41703261909</v>
      </c>
      <c r="Z3546" s="11">
        <v>101717810</v>
      </c>
      <c r="AA3546" s="15" t="str">
        <f t="shared" si="557"/>
        <v/>
      </c>
      <c r="AB3546" s="16" t="str">
        <f t="shared" si="558"/>
        <v>点击查看</v>
      </c>
      <c r="AC3546" s="11">
        <f t="shared" si="559"/>
        <v>1900</v>
      </c>
      <c r="AD3546" s="11"/>
      <c r="AE3546" s="11"/>
      <c r="AF3546" s="11" t="s">
        <v>8259</v>
      </c>
      <c r="AG3546" s="11"/>
    </row>
    <row r="3547" spans="1:33" x14ac:dyDescent="0.15">
      <c r="A3547" s="11" t="s">
        <v>14703</v>
      </c>
      <c r="B3547" s="11" t="s">
        <v>16339</v>
      </c>
      <c r="C3547" s="11" t="s">
        <v>14700</v>
      </c>
      <c r="D3547" s="17">
        <v>41217</v>
      </c>
      <c r="E3547" s="11" t="s">
        <v>14737</v>
      </c>
      <c r="F3547" s="11" t="s">
        <v>14738</v>
      </c>
      <c r="G3547" s="11" t="s">
        <v>32</v>
      </c>
      <c r="H3547" s="11" t="s">
        <v>10244</v>
      </c>
      <c r="I3547" s="11" t="str">
        <f t="shared" si="550"/>
        <v>武穴京果</v>
      </c>
      <c r="J3547" s="11" t="str">
        <f t="shared" si="551"/>
        <v>500</v>
      </c>
      <c r="K3547" s="11" t="str">
        <f t="shared" si="552"/>
        <v>卖家未填</v>
      </c>
      <c r="L3547" s="11" t="str">
        <f t="shared" si="553"/>
        <v>卖家未填</v>
      </c>
      <c r="M3547" s="11" t="str">
        <f t="shared" si="554"/>
        <v>卖家未填</v>
      </c>
      <c r="N3547" s="11" t="s">
        <v>4017</v>
      </c>
      <c r="O3547" s="11" t="s">
        <v>5041</v>
      </c>
      <c r="P3547" s="12">
        <v>33.799999999999997</v>
      </c>
      <c r="Q3547" s="12">
        <v>17.8</v>
      </c>
      <c r="R3547" s="11">
        <v>17.8</v>
      </c>
      <c r="S3547" s="13">
        <f t="shared" si="555"/>
        <v>65.723076923076931</v>
      </c>
      <c r="T3547" s="11">
        <v>26</v>
      </c>
      <c r="U3547" s="11">
        <v>96</v>
      </c>
      <c r="V3547" s="14">
        <f t="shared" si="556"/>
        <v>1708.8000000000002</v>
      </c>
      <c r="W3547" s="11">
        <v>8</v>
      </c>
      <c r="X3547" s="11">
        <v>11</v>
      </c>
      <c r="Y3547" s="11">
        <v>42690954607</v>
      </c>
      <c r="Z3547" s="11">
        <v>100865084</v>
      </c>
      <c r="AA3547" s="15">
        <f t="shared" si="557"/>
        <v>42030.673645833333</v>
      </c>
      <c r="AB3547" s="16" t="str">
        <f t="shared" si="558"/>
        <v>点击查看</v>
      </c>
      <c r="AC3547" s="11">
        <f t="shared" si="559"/>
        <v>2012</v>
      </c>
      <c r="AD3547" s="11"/>
      <c r="AE3547" s="11" t="s">
        <v>7735</v>
      </c>
      <c r="AF3547" s="11" t="s">
        <v>9355</v>
      </c>
      <c r="AG3547" s="11" t="s">
        <v>14325</v>
      </c>
    </row>
    <row r="3548" spans="1:33" x14ac:dyDescent="0.15">
      <c r="A3548" s="11" t="s">
        <v>14690</v>
      </c>
      <c r="B3548" s="11" t="s">
        <v>15261</v>
      </c>
      <c r="C3548" s="11" t="s">
        <v>14691</v>
      </c>
      <c r="D3548" s="11"/>
      <c r="E3548" s="11" t="s">
        <v>14719</v>
      </c>
      <c r="F3548" s="11" t="s">
        <v>14740</v>
      </c>
      <c r="G3548" s="11" t="s">
        <v>36</v>
      </c>
      <c r="H3548" s="11" t="s">
        <v>10396</v>
      </c>
      <c r="I3548" s="11" t="str">
        <f t="shared" si="550"/>
        <v>鼓浪屿馅饼</v>
      </c>
      <c r="J3548" s="11" t="str">
        <f t="shared" si="551"/>
        <v>300</v>
      </c>
      <c r="K3548" s="11" t="str">
        <f t="shared" si="552"/>
        <v>卖家未填</v>
      </c>
      <c r="L3548" s="11" t="str">
        <f t="shared" si="553"/>
        <v>卖家未填</v>
      </c>
      <c r="M3548" s="11" t="str">
        <f t="shared" si="554"/>
        <v>绿豆馅饼礼盒300g</v>
      </c>
      <c r="N3548" s="11" t="s">
        <v>2528</v>
      </c>
      <c r="O3548" s="11" t="s">
        <v>4658</v>
      </c>
      <c r="P3548" s="12">
        <v>15.8</v>
      </c>
      <c r="Q3548" s="12">
        <v>15.8</v>
      </c>
      <c r="R3548" s="11">
        <v>15.8</v>
      </c>
      <c r="S3548" s="13">
        <f t="shared" si="555"/>
        <v>26.662500000000001</v>
      </c>
      <c r="T3548" s="11">
        <v>64</v>
      </c>
      <c r="U3548" s="11">
        <v>108</v>
      </c>
      <c r="V3548" s="14">
        <f t="shared" si="556"/>
        <v>1706.4</v>
      </c>
      <c r="W3548" s="11">
        <v>2374</v>
      </c>
      <c r="X3548" s="11">
        <v>2030</v>
      </c>
      <c r="Y3548" s="11">
        <v>35168161559</v>
      </c>
      <c r="Z3548" s="11">
        <v>106341204</v>
      </c>
      <c r="AA3548" s="15" t="str">
        <f t="shared" si="557"/>
        <v/>
      </c>
      <c r="AB3548" s="16" t="str">
        <f t="shared" si="558"/>
        <v>点击查看</v>
      </c>
      <c r="AC3548" s="11">
        <f t="shared" si="559"/>
        <v>1900</v>
      </c>
      <c r="AD3548" s="11"/>
      <c r="AE3548" s="11"/>
      <c r="AF3548" s="11" t="s">
        <v>8372</v>
      </c>
      <c r="AG3548" s="11" t="s">
        <v>12884</v>
      </c>
    </row>
    <row r="3549" spans="1:33" x14ac:dyDescent="0.15">
      <c r="A3549" s="11" t="s">
        <v>14687</v>
      </c>
      <c r="B3549" s="11" t="s">
        <v>15358</v>
      </c>
      <c r="C3549" s="11" t="s">
        <v>14686</v>
      </c>
      <c r="D3549" s="17">
        <v>41682</v>
      </c>
      <c r="E3549" s="11" t="s">
        <v>14713</v>
      </c>
      <c r="F3549" s="11" t="s">
        <v>14797</v>
      </c>
      <c r="G3549" s="11" t="s">
        <v>81</v>
      </c>
      <c r="H3549" s="11" t="s">
        <v>9679</v>
      </c>
      <c r="I3549" s="11" t="str">
        <f t="shared" si="550"/>
        <v>卖家未填</v>
      </c>
      <c r="J3549" s="11" t="str">
        <f t="shared" si="551"/>
        <v>250</v>
      </c>
      <c r="K3549" s="11" t="str">
        <f t="shared" si="552"/>
        <v>卖家未填</v>
      </c>
      <c r="L3549" s="11" t="str">
        <f t="shared" si="553"/>
        <v>卖家未填</v>
      </c>
      <c r="M3549" s="11" t="str">
        <f t="shared" si="554"/>
        <v>卖家未填</v>
      </c>
      <c r="N3549" s="11" t="s">
        <v>3022</v>
      </c>
      <c r="O3549" s="11" t="s">
        <v>4868</v>
      </c>
      <c r="P3549" s="12">
        <v>18</v>
      </c>
      <c r="Q3549" s="12">
        <v>16.88</v>
      </c>
      <c r="R3549" s="11">
        <v>16.88</v>
      </c>
      <c r="S3549" s="13">
        <f t="shared" si="555"/>
        <v>37.062608695652173</v>
      </c>
      <c r="T3549" s="11">
        <v>46</v>
      </c>
      <c r="U3549" s="11">
        <v>101</v>
      </c>
      <c r="V3549" s="14">
        <f t="shared" si="556"/>
        <v>1704.8799999999999</v>
      </c>
      <c r="W3549" s="11">
        <v>24</v>
      </c>
      <c r="X3549" s="11">
        <v>28</v>
      </c>
      <c r="Y3549" s="11">
        <v>42827794910</v>
      </c>
      <c r="Z3549" s="11">
        <v>108672728</v>
      </c>
      <c r="AA3549" s="15">
        <f t="shared" si="557"/>
        <v>42030.445937500001</v>
      </c>
      <c r="AB3549" s="16" t="str">
        <f t="shared" si="558"/>
        <v>点击查看</v>
      </c>
      <c r="AC3549" s="11">
        <f t="shared" si="559"/>
        <v>2014</v>
      </c>
      <c r="AD3549" s="11"/>
      <c r="AE3549" s="11" t="s">
        <v>7107</v>
      </c>
      <c r="AF3549" s="11" t="s">
        <v>8487</v>
      </c>
      <c r="AG3549" s="11" t="s">
        <v>13361</v>
      </c>
    </row>
    <row r="3550" spans="1:33" x14ac:dyDescent="0.15">
      <c r="A3550" s="11" t="s">
        <v>14703</v>
      </c>
      <c r="B3550" s="11" t="s">
        <v>16201</v>
      </c>
      <c r="C3550" s="11" t="s">
        <v>14708</v>
      </c>
      <c r="D3550" s="17">
        <v>39171</v>
      </c>
      <c r="E3550" s="11" t="s">
        <v>17</v>
      </c>
      <c r="F3550" s="11" t="s">
        <v>17</v>
      </c>
      <c r="G3550" s="11" t="s">
        <v>17</v>
      </c>
      <c r="H3550" s="11" t="s">
        <v>9851</v>
      </c>
      <c r="I3550" s="11" t="str">
        <f t="shared" si="550"/>
        <v>卖家未填</v>
      </c>
      <c r="J3550" s="11" t="str">
        <f t="shared" si="551"/>
        <v>400</v>
      </c>
      <c r="K3550" s="11" t="str">
        <f t="shared" si="552"/>
        <v>卖家未填</v>
      </c>
      <c r="L3550" s="11" t="str">
        <f t="shared" si="553"/>
        <v>卖家未填</v>
      </c>
      <c r="M3550" s="11" t="str">
        <f t="shared" si="554"/>
        <v>糖年糕</v>
      </c>
      <c r="N3550" s="11" t="s">
        <v>3551</v>
      </c>
      <c r="O3550" s="11" t="s">
        <v>5549</v>
      </c>
      <c r="P3550" s="12">
        <v>6.98</v>
      </c>
      <c r="Q3550" s="12"/>
      <c r="R3550" s="11">
        <v>6.98</v>
      </c>
      <c r="S3550" s="13">
        <f t="shared" si="555"/>
        <v>50.091764705882355</v>
      </c>
      <c r="T3550" s="11">
        <v>34</v>
      </c>
      <c r="U3550" s="11">
        <v>244</v>
      </c>
      <c r="V3550" s="14">
        <f t="shared" si="556"/>
        <v>1703.1200000000001</v>
      </c>
      <c r="W3550" s="11">
        <v>20</v>
      </c>
      <c r="X3550" s="11">
        <v>56</v>
      </c>
      <c r="Y3550" s="11">
        <v>36516351892</v>
      </c>
      <c r="Z3550" s="11">
        <v>34363201</v>
      </c>
      <c r="AA3550" s="15">
        <f t="shared" si="557"/>
        <v>42032.675057870365</v>
      </c>
      <c r="AB3550" s="16" t="str">
        <f t="shared" si="558"/>
        <v>点击查看</v>
      </c>
      <c r="AC3550" s="11">
        <f t="shared" si="559"/>
        <v>2007</v>
      </c>
      <c r="AD3550" s="11"/>
      <c r="AE3550" s="11" t="s">
        <v>7442</v>
      </c>
      <c r="AF3550" s="11" t="s">
        <v>8805</v>
      </c>
      <c r="AG3550" s="11" t="s">
        <v>13874</v>
      </c>
    </row>
    <row r="3551" spans="1:33" x14ac:dyDescent="0.15">
      <c r="A3551" s="11" t="s">
        <v>14687</v>
      </c>
      <c r="B3551" s="11" t="s">
        <v>15842</v>
      </c>
      <c r="C3551" s="11" t="s">
        <v>14686</v>
      </c>
      <c r="D3551" s="17">
        <v>41714</v>
      </c>
      <c r="E3551" s="11" t="s">
        <v>14719</v>
      </c>
      <c r="F3551" s="11" t="s">
        <v>14822</v>
      </c>
      <c r="G3551" s="11" t="s">
        <v>107</v>
      </c>
      <c r="H3551" s="11" t="s">
        <v>9950</v>
      </c>
      <c r="I3551" s="11" t="str">
        <f t="shared" si="550"/>
        <v>卖家未填</v>
      </c>
      <c r="J3551" s="11" t="str">
        <f t="shared" si="551"/>
        <v>88</v>
      </c>
      <c r="K3551" s="11" t="str">
        <f t="shared" si="552"/>
        <v>卖家未填</v>
      </c>
      <c r="L3551" s="11" t="str">
        <f t="shared" si="553"/>
        <v>卖家未填</v>
      </c>
      <c r="M3551" s="11" t="str">
        <f t="shared" si="554"/>
        <v>组合系列</v>
      </c>
      <c r="N3551" s="11" t="s">
        <v>2518</v>
      </c>
      <c r="O3551" s="11" t="s">
        <v>5215</v>
      </c>
      <c r="P3551" s="12">
        <v>39.6</v>
      </c>
      <c r="Q3551" s="12">
        <v>9.9</v>
      </c>
      <c r="R3551" s="11">
        <v>9.9</v>
      </c>
      <c r="S3551" s="13">
        <f t="shared" si="555"/>
        <v>26.196923076923078</v>
      </c>
      <c r="T3551" s="11">
        <v>65</v>
      </c>
      <c r="U3551" s="11">
        <v>172</v>
      </c>
      <c r="V3551" s="14">
        <f t="shared" si="556"/>
        <v>1702.8</v>
      </c>
      <c r="W3551" s="11">
        <v>592</v>
      </c>
      <c r="X3551" s="11">
        <v>66</v>
      </c>
      <c r="Y3551" s="11">
        <v>42402483582</v>
      </c>
      <c r="Z3551" s="11">
        <v>109477990</v>
      </c>
      <c r="AA3551" s="15">
        <f t="shared" si="557"/>
        <v>42031.696631944447</v>
      </c>
      <c r="AB3551" s="16" t="str">
        <f t="shared" si="558"/>
        <v>点击查看</v>
      </c>
      <c r="AC3551" s="11">
        <f t="shared" si="559"/>
        <v>2014</v>
      </c>
      <c r="AD3551" s="11"/>
      <c r="AE3551" s="11" t="s">
        <v>6786</v>
      </c>
      <c r="AF3551" s="11" t="s">
        <v>8941</v>
      </c>
      <c r="AG3551" s="11" t="s">
        <v>12875</v>
      </c>
    </row>
    <row r="3552" spans="1:33" x14ac:dyDescent="0.15">
      <c r="A3552" s="11" t="s">
        <v>14687</v>
      </c>
      <c r="B3552" s="11" t="s">
        <v>15232</v>
      </c>
      <c r="C3552" s="11" t="s">
        <v>14692</v>
      </c>
      <c r="D3552" s="17">
        <v>40867</v>
      </c>
      <c r="E3552" s="11" t="s">
        <v>14713</v>
      </c>
      <c r="F3552" s="11" t="s">
        <v>14714</v>
      </c>
      <c r="G3552" s="11" t="s">
        <v>15</v>
      </c>
      <c r="H3552" s="11" t="s">
        <v>8665</v>
      </c>
      <c r="I3552" s="11" t="str">
        <f t="shared" si="550"/>
        <v>卖家未填</v>
      </c>
      <c r="J3552" s="11" t="str">
        <f t="shared" si="551"/>
        <v>250</v>
      </c>
      <c r="K3552" s="11" t="str">
        <f t="shared" si="552"/>
        <v>卖家未填</v>
      </c>
      <c r="L3552" s="11" t="str">
        <f t="shared" si="553"/>
        <v>卖家未填</v>
      </c>
      <c r="M3552" s="11" t="str">
        <f t="shared" si="554"/>
        <v>夹馅棉花糖</v>
      </c>
      <c r="N3552" s="11" t="s">
        <v>2880</v>
      </c>
      <c r="O3552" s="11" t="s">
        <v>5332</v>
      </c>
      <c r="P3552" s="12">
        <v>10.7</v>
      </c>
      <c r="Q3552" s="12">
        <v>9</v>
      </c>
      <c r="R3552" s="11">
        <v>9</v>
      </c>
      <c r="S3552" s="13">
        <f t="shared" si="555"/>
        <v>33.352941176470587</v>
      </c>
      <c r="T3552" s="11">
        <v>51</v>
      </c>
      <c r="U3552" s="11">
        <v>189</v>
      </c>
      <c r="V3552" s="14">
        <f t="shared" si="556"/>
        <v>1701</v>
      </c>
      <c r="W3552" s="11">
        <v>61</v>
      </c>
      <c r="X3552" s="11">
        <v>348</v>
      </c>
      <c r="Y3552" s="11">
        <v>16201813894</v>
      </c>
      <c r="Z3552" s="11">
        <v>69725727</v>
      </c>
      <c r="AA3552" s="15">
        <f t="shared" si="557"/>
        <v>42031.654548611114</v>
      </c>
      <c r="AB3552" s="16" t="str">
        <f t="shared" si="558"/>
        <v>点击查看</v>
      </c>
      <c r="AC3552" s="11">
        <f t="shared" si="559"/>
        <v>2011</v>
      </c>
      <c r="AD3552" s="11"/>
      <c r="AE3552" s="11" t="s">
        <v>7008</v>
      </c>
      <c r="AF3552" s="11" t="s">
        <v>8347</v>
      </c>
      <c r="AG3552" s="11" t="s">
        <v>13221</v>
      </c>
    </row>
    <row r="3553" spans="1:33" x14ac:dyDescent="0.15">
      <c r="A3553" s="11" t="s">
        <v>14687</v>
      </c>
      <c r="B3553" s="11" t="s">
        <v>15175</v>
      </c>
      <c r="C3553" s="11" t="s">
        <v>14692</v>
      </c>
      <c r="D3553" s="17">
        <v>39145</v>
      </c>
      <c r="E3553" s="11" t="s">
        <v>14761</v>
      </c>
      <c r="F3553" s="11" t="s">
        <v>14788</v>
      </c>
      <c r="G3553" s="11" t="s">
        <v>74</v>
      </c>
      <c r="H3553" s="11" t="s">
        <v>9923</v>
      </c>
      <c r="I3553" s="11" t="str">
        <f t="shared" si="550"/>
        <v>白巧克力</v>
      </c>
      <c r="J3553" s="11" t="str">
        <f t="shared" si="551"/>
        <v>100</v>
      </c>
      <c r="K3553" s="11" t="str">
        <f t="shared" si="552"/>
        <v>卖家未填</v>
      </c>
      <c r="L3553" s="11" t="str">
        <f t="shared" si="553"/>
        <v>卖家未填</v>
      </c>
      <c r="M3553" s="11" t="str">
        <f t="shared" si="554"/>
        <v>卖家未填</v>
      </c>
      <c r="N3553" s="11" t="s">
        <v>2377</v>
      </c>
      <c r="O3553" s="11" t="s">
        <v>5137</v>
      </c>
      <c r="P3553" s="12">
        <v>8.98</v>
      </c>
      <c r="Q3553" s="12"/>
      <c r="R3553" s="11">
        <v>8.98</v>
      </c>
      <c r="S3553" s="13">
        <f t="shared" si="555"/>
        <v>23.249589041095891</v>
      </c>
      <c r="T3553" s="11">
        <v>73</v>
      </c>
      <c r="U3553" s="11">
        <v>189</v>
      </c>
      <c r="V3553" s="14">
        <f t="shared" si="556"/>
        <v>1697.22</v>
      </c>
      <c r="W3553" s="11">
        <v>79</v>
      </c>
      <c r="X3553" s="11">
        <v>254</v>
      </c>
      <c r="Y3553" s="11">
        <v>13586447953</v>
      </c>
      <c r="Z3553" s="11">
        <v>34293226</v>
      </c>
      <c r="AA3553" s="15">
        <f t="shared" si="557"/>
        <v>42028.905775462961</v>
      </c>
      <c r="AB3553" s="16" t="str">
        <f t="shared" si="558"/>
        <v>点击查看</v>
      </c>
      <c r="AC3553" s="11">
        <f t="shared" si="559"/>
        <v>2007</v>
      </c>
      <c r="AD3553" s="11"/>
      <c r="AE3553" s="11" t="s">
        <v>6713</v>
      </c>
      <c r="AF3553" s="11" t="s">
        <v>8906</v>
      </c>
      <c r="AG3553" s="11" t="s">
        <v>12740</v>
      </c>
    </row>
    <row r="3554" spans="1:33" x14ac:dyDescent="0.15">
      <c r="A3554" s="11" t="s">
        <v>14701</v>
      </c>
      <c r="B3554" s="11" t="s">
        <v>15015</v>
      </c>
      <c r="C3554" s="11" t="s">
        <v>14702</v>
      </c>
      <c r="D3554" s="11"/>
      <c r="E3554" s="11" t="s">
        <v>14719</v>
      </c>
      <c r="F3554" s="11" t="s">
        <v>14740</v>
      </c>
      <c r="G3554" s="11" t="s">
        <v>36</v>
      </c>
      <c r="H3554" s="11" t="s">
        <v>10036</v>
      </c>
      <c r="I3554" s="11" t="str">
        <f t="shared" si="550"/>
        <v>卖家未填</v>
      </c>
      <c r="J3554" s="11" t="str">
        <f t="shared" si="551"/>
        <v>800</v>
      </c>
      <c r="K3554" s="11" t="str">
        <f t="shared" si="552"/>
        <v>卖家未填</v>
      </c>
      <c r="L3554" s="11" t="str">
        <f t="shared" si="553"/>
        <v>卖家未填</v>
      </c>
      <c r="M3554" s="11" t="str">
        <f t="shared" si="554"/>
        <v>800g礼盒装1</v>
      </c>
      <c r="N3554" s="11" t="s">
        <v>3975</v>
      </c>
      <c r="O3554" s="11"/>
      <c r="P3554" s="12">
        <v>58</v>
      </c>
      <c r="Q3554" s="12">
        <v>23.9</v>
      </c>
      <c r="R3554" s="11">
        <v>23.9</v>
      </c>
      <c r="S3554" s="13">
        <f t="shared" si="555"/>
        <v>65.265384615384605</v>
      </c>
      <c r="T3554" s="11">
        <v>26</v>
      </c>
      <c r="U3554" s="11">
        <v>71</v>
      </c>
      <c r="V3554" s="14">
        <f t="shared" si="556"/>
        <v>1696.8999999999999</v>
      </c>
      <c r="W3554" s="11">
        <v>148</v>
      </c>
      <c r="X3554" s="11">
        <v>47</v>
      </c>
      <c r="Y3554" s="11">
        <v>39458626724</v>
      </c>
      <c r="Z3554" s="11">
        <v>110409927</v>
      </c>
      <c r="AA3554" s="15" t="str">
        <f t="shared" si="557"/>
        <v/>
      </c>
      <c r="AB3554" s="16" t="str">
        <f t="shared" si="558"/>
        <v>点击查看</v>
      </c>
      <c r="AC3554" s="11">
        <f t="shared" si="559"/>
        <v>1900</v>
      </c>
      <c r="AD3554" s="11"/>
      <c r="AE3554" s="11"/>
      <c r="AF3554" s="11" t="s">
        <v>8105</v>
      </c>
      <c r="AG3554" s="11" t="s">
        <v>14286</v>
      </c>
    </row>
    <row r="3555" spans="1:33" x14ac:dyDescent="0.15">
      <c r="A3555" s="11" t="s">
        <v>14705</v>
      </c>
      <c r="B3555" s="11" t="s">
        <v>16240</v>
      </c>
      <c r="C3555" s="11" t="s">
        <v>14706</v>
      </c>
      <c r="D3555" s="17">
        <v>38639</v>
      </c>
      <c r="E3555" s="11" t="s">
        <v>17</v>
      </c>
      <c r="F3555" s="11" t="s">
        <v>17</v>
      </c>
      <c r="G3555" s="11" t="s">
        <v>17</v>
      </c>
      <c r="H3555" s="11" t="s">
        <v>9501</v>
      </c>
      <c r="I3555" s="11" t="str">
        <f t="shared" si="550"/>
        <v>卖家未填</v>
      </c>
      <c r="J3555" s="11" t="str">
        <f t="shared" si="551"/>
        <v>142</v>
      </c>
      <c r="K3555" s="11" t="str">
        <f t="shared" si="552"/>
        <v>卖家未填</v>
      </c>
      <c r="L3555" s="11" t="str">
        <f t="shared" si="553"/>
        <v>卖家未填</v>
      </c>
      <c r="M3555" s="11" t="str">
        <f t="shared" si="554"/>
        <v>美国kettle</v>
      </c>
      <c r="N3555" s="11" t="s">
        <v>3693</v>
      </c>
      <c r="O3555" s="11" t="s">
        <v>5596</v>
      </c>
      <c r="P3555" s="12">
        <v>32</v>
      </c>
      <c r="Q3555" s="12">
        <v>16</v>
      </c>
      <c r="R3555" s="11">
        <v>16</v>
      </c>
      <c r="S3555" s="13">
        <f t="shared" si="555"/>
        <v>54.70967741935484</v>
      </c>
      <c r="T3555" s="11">
        <v>31</v>
      </c>
      <c r="U3555" s="11">
        <v>106</v>
      </c>
      <c r="V3555" s="14">
        <f t="shared" si="556"/>
        <v>1696</v>
      </c>
      <c r="W3555" s="11">
        <v>15</v>
      </c>
      <c r="X3555" s="11">
        <v>32</v>
      </c>
      <c r="Y3555" s="11">
        <v>25289660657</v>
      </c>
      <c r="Z3555" s="11">
        <v>33296695</v>
      </c>
      <c r="AA3555" s="15">
        <f t="shared" si="557"/>
        <v>42028.693518518514</v>
      </c>
      <c r="AB3555" s="16" t="str">
        <f t="shared" si="558"/>
        <v>点击查看</v>
      </c>
      <c r="AC3555" s="11">
        <f t="shared" si="559"/>
        <v>2005</v>
      </c>
      <c r="AD3555" s="11"/>
      <c r="AE3555" s="11" t="s">
        <v>7529</v>
      </c>
      <c r="AF3555" s="11" t="s">
        <v>8058</v>
      </c>
      <c r="AG3555" s="11" t="s">
        <v>14012</v>
      </c>
    </row>
    <row r="3556" spans="1:33" x14ac:dyDescent="0.15">
      <c r="A3556" s="11" t="s">
        <v>14703</v>
      </c>
      <c r="B3556" s="11" t="s">
        <v>16217</v>
      </c>
      <c r="C3556" s="11" t="s">
        <v>14708</v>
      </c>
      <c r="D3556" s="17">
        <v>39209</v>
      </c>
      <c r="E3556" s="11" t="s">
        <v>20</v>
      </c>
      <c r="F3556" s="11" t="s">
        <v>20</v>
      </c>
      <c r="G3556" s="11" t="s">
        <v>20</v>
      </c>
      <c r="H3556" s="11" t="s">
        <v>10098</v>
      </c>
      <c r="I3556" s="11" t="str">
        <f t="shared" si="550"/>
        <v>卖家未填</v>
      </c>
      <c r="J3556" s="11" t="str">
        <f t="shared" si="551"/>
        <v>150</v>
      </c>
      <c r="K3556" s="11" t="str">
        <f t="shared" si="552"/>
        <v>卖家未填</v>
      </c>
      <c r="L3556" s="11" t="str">
        <f t="shared" si="553"/>
        <v>卖家未填</v>
      </c>
      <c r="M3556" s="11" t="str">
        <f t="shared" si="554"/>
        <v>楽菋心形棉花糖</v>
      </c>
      <c r="N3556" s="11" t="s">
        <v>3619</v>
      </c>
      <c r="O3556" s="11" t="s">
        <v>5569</v>
      </c>
      <c r="P3556" s="12">
        <v>17.38</v>
      </c>
      <c r="Q3556" s="12">
        <v>13.9</v>
      </c>
      <c r="R3556" s="11">
        <v>13.9</v>
      </c>
      <c r="S3556" s="13">
        <f t="shared" si="555"/>
        <v>52.993749999999999</v>
      </c>
      <c r="T3556" s="11">
        <v>32</v>
      </c>
      <c r="U3556" s="11">
        <v>122</v>
      </c>
      <c r="V3556" s="14">
        <f t="shared" si="556"/>
        <v>1695.8</v>
      </c>
      <c r="W3556" s="11">
        <v>79</v>
      </c>
      <c r="X3556" s="11">
        <v>1494</v>
      </c>
      <c r="Y3556" s="11">
        <v>18692651193</v>
      </c>
      <c r="Z3556" s="11">
        <v>34467884</v>
      </c>
      <c r="AA3556" s="15">
        <f t="shared" si="557"/>
        <v>42027.463460648149</v>
      </c>
      <c r="AB3556" s="16" t="str">
        <f t="shared" si="558"/>
        <v>点击查看</v>
      </c>
      <c r="AC3556" s="11">
        <f t="shared" si="559"/>
        <v>2007</v>
      </c>
      <c r="AD3556" s="11"/>
      <c r="AE3556" s="11" t="s">
        <v>7481</v>
      </c>
      <c r="AF3556" s="11" t="s">
        <v>9149</v>
      </c>
      <c r="AG3556" s="11" t="s">
        <v>13939</v>
      </c>
    </row>
    <row r="3557" spans="1:33" x14ac:dyDescent="0.15">
      <c r="A3557" s="11" t="s">
        <v>14687</v>
      </c>
      <c r="B3557" s="11" t="s">
        <v>15569</v>
      </c>
      <c r="C3557" s="11" t="s">
        <v>14689</v>
      </c>
      <c r="D3557" s="17">
        <v>40776</v>
      </c>
      <c r="E3557" s="11" t="s">
        <v>14729</v>
      </c>
      <c r="F3557" s="11" t="s">
        <v>14730</v>
      </c>
      <c r="G3557" s="11" t="s">
        <v>27</v>
      </c>
      <c r="H3557" s="11" t="s">
        <v>9706</v>
      </c>
      <c r="I3557" s="11" t="str">
        <f t="shared" si="550"/>
        <v>卖家未填</v>
      </c>
      <c r="J3557" s="11" t="str">
        <f t="shared" si="551"/>
        <v>320</v>
      </c>
      <c r="K3557" s="11" t="str">
        <f t="shared" si="552"/>
        <v>卖家未填</v>
      </c>
      <c r="L3557" s="11" t="str">
        <f t="shared" si="553"/>
        <v>卖家未填</v>
      </c>
      <c r="M3557" s="11" t="str">
        <f t="shared" si="554"/>
        <v>虾条</v>
      </c>
      <c r="N3557" s="11" t="s">
        <v>2354</v>
      </c>
      <c r="O3557" s="11" t="s">
        <v>4953</v>
      </c>
      <c r="P3557" s="12">
        <v>9.8000000000000007</v>
      </c>
      <c r="Q3557" s="12"/>
      <c r="R3557" s="11">
        <v>9.8000000000000007</v>
      </c>
      <c r="S3557" s="13">
        <f t="shared" si="555"/>
        <v>22.910810810810812</v>
      </c>
      <c r="T3557" s="11">
        <v>74</v>
      </c>
      <c r="U3557" s="11">
        <v>173</v>
      </c>
      <c r="V3557" s="14">
        <f t="shared" si="556"/>
        <v>1695.4</v>
      </c>
      <c r="W3557" s="11">
        <v>129</v>
      </c>
      <c r="X3557" s="11">
        <v>126</v>
      </c>
      <c r="Y3557" s="11">
        <v>40671435564</v>
      </c>
      <c r="Z3557" s="11">
        <v>68434845</v>
      </c>
      <c r="AA3557" s="15">
        <f t="shared" si="557"/>
        <v>42028.902280092589</v>
      </c>
      <c r="AB3557" s="16" t="str">
        <f t="shared" si="558"/>
        <v>点击查看</v>
      </c>
      <c r="AC3557" s="11">
        <f t="shared" si="559"/>
        <v>2011</v>
      </c>
      <c r="AD3557" s="11"/>
      <c r="AE3557" s="11" t="s">
        <v>6699</v>
      </c>
      <c r="AF3557" s="11" t="s">
        <v>8528</v>
      </c>
      <c r="AG3557" s="11" t="s">
        <v>12718</v>
      </c>
    </row>
    <row r="3558" spans="1:33" x14ac:dyDescent="0.15">
      <c r="A3558" s="11" t="s">
        <v>14703</v>
      </c>
      <c r="B3558" s="11" t="s">
        <v>14963</v>
      </c>
      <c r="C3558" s="11" t="s">
        <v>14709</v>
      </c>
      <c r="D3558" s="17">
        <v>39706</v>
      </c>
      <c r="E3558" s="11" t="s">
        <v>14723</v>
      </c>
      <c r="F3558" s="11" t="s">
        <v>14724</v>
      </c>
      <c r="G3558" s="11" t="s">
        <v>23</v>
      </c>
      <c r="H3558" s="11" t="s">
        <v>10145</v>
      </c>
      <c r="I3558" s="11" t="str">
        <f t="shared" si="550"/>
        <v>卖家未填</v>
      </c>
      <c r="J3558" s="11" t="str">
        <f t="shared" si="551"/>
        <v>71</v>
      </c>
      <c r="K3558" s="11" t="str">
        <f t="shared" si="552"/>
        <v>卖家未填</v>
      </c>
      <c r="L3558" s="11" t="str">
        <f t="shared" si="553"/>
        <v>卖家未填</v>
      </c>
      <c r="M3558" s="11" t="str">
        <f t="shared" si="554"/>
        <v>饼干</v>
      </c>
      <c r="N3558" s="11" t="s">
        <v>3952</v>
      </c>
      <c r="O3558" s="11" t="s">
        <v>5666</v>
      </c>
      <c r="P3558" s="12">
        <v>22</v>
      </c>
      <c r="Q3558" s="12"/>
      <c r="R3558" s="11">
        <v>22</v>
      </c>
      <c r="S3558" s="13">
        <f t="shared" si="555"/>
        <v>62.74074074074074</v>
      </c>
      <c r="T3558" s="11">
        <v>27</v>
      </c>
      <c r="U3558" s="11">
        <v>77</v>
      </c>
      <c r="V3558" s="14">
        <f t="shared" si="556"/>
        <v>1694</v>
      </c>
      <c r="W3558" s="11">
        <v>1</v>
      </c>
      <c r="X3558" s="11">
        <v>13</v>
      </c>
      <c r="Y3558" s="11">
        <v>43337182609</v>
      </c>
      <c r="Z3558" s="11">
        <v>36355612</v>
      </c>
      <c r="AA3558" s="15">
        <f t="shared" si="557"/>
        <v>42031.823923611111</v>
      </c>
      <c r="AB3558" s="16" t="str">
        <f t="shared" si="558"/>
        <v>点击查看</v>
      </c>
      <c r="AC3558" s="11">
        <f t="shared" si="559"/>
        <v>2008</v>
      </c>
      <c r="AD3558" s="11"/>
      <c r="AE3558" s="11" t="s">
        <v>7688</v>
      </c>
      <c r="AF3558" s="11" t="s">
        <v>9218</v>
      </c>
      <c r="AG3558" s="11" t="s">
        <v>14261</v>
      </c>
    </row>
    <row r="3559" spans="1:33" x14ac:dyDescent="0.15">
      <c r="A3559" s="11" t="s">
        <v>14703</v>
      </c>
      <c r="B3559" s="11" t="s">
        <v>16424</v>
      </c>
      <c r="C3559" s="11" t="s">
        <v>14700</v>
      </c>
      <c r="D3559" s="17">
        <v>40160</v>
      </c>
      <c r="E3559" s="11" t="s">
        <v>20</v>
      </c>
      <c r="F3559" s="11" t="s">
        <v>20</v>
      </c>
      <c r="G3559" s="11" t="s">
        <v>20</v>
      </c>
      <c r="H3559" s="11" t="s">
        <v>10285</v>
      </c>
      <c r="I3559" s="11" t="str">
        <f t="shared" si="550"/>
        <v>卖家未填</v>
      </c>
      <c r="J3559" s="11" t="str">
        <f t="shared" si="551"/>
        <v>220</v>
      </c>
      <c r="K3559" s="11" t="str">
        <f t="shared" si="552"/>
        <v>卖家未填</v>
      </c>
      <c r="L3559" s="11" t="str">
        <f t="shared" si="553"/>
        <v>卖家未填</v>
      </c>
      <c r="M3559" s="11" t="str">
        <f t="shared" si="554"/>
        <v>卖家未填</v>
      </c>
      <c r="N3559" s="11" t="s">
        <v>4273</v>
      </c>
      <c r="O3559" s="11" t="s">
        <v>4895</v>
      </c>
      <c r="P3559" s="12">
        <v>12</v>
      </c>
      <c r="Q3559" s="12">
        <v>9.9</v>
      </c>
      <c r="R3559" s="11">
        <v>9.9</v>
      </c>
      <c r="S3559" s="13">
        <f t="shared" si="555"/>
        <v>73.604347826086965</v>
      </c>
      <c r="T3559" s="11">
        <v>23</v>
      </c>
      <c r="U3559" s="11">
        <v>171</v>
      </c>
      <c r="V3559" s="14">
        <f t="shared" si="556"/>
        <v>1692.9</v>
      </c>
      <c r="W3559" s="11">
        <v>24</v>
      </c>
      <c r="X3559" s="11">
        <v>259</v>
      </c>
      <c r="Y3559" s="11">
        <v>35014976764</v>
      </c>
      <c r="Z3559" s="11">
        <v>60101055</v>
      </c>
      <c r="AA3559" s="15">
        <f t="shared" si="557"/>
        <v>42029.652141203704</v>
      </c>
      <c r="AB3559" s="16" t="str">
        <f t="shared" si="558"/>
        <v>点击查看</v>
      </c>
      <c r="AC3559" s="11">
        <f t="shared" si="559"/>
        <v>2009</v>
      </c>
      <c r="AD3559" s="11"/>
      <c r="AE3559" s="11" t="s">
        <v>7897</v>
      </c>
      <c r="AF3559" s="11" t="s">
        <v>9417</v>
      </c>
      <c r="AG3559" s="11" t="s">
        <v>14577</v>
      </c>
    </row>
    <row r="3560" spans="1:33" x14ac:dyDescent="0.15">
      <c r="A3560" s="11" t="s">
        <v>14687</v>
      </c>
      <c r="B3560" s="11" t="s">
        <v>16010</v>
      </c>
      <c r="C3560" s="11" t="s">
        <v>14686</v>
      </c>
      <c r="D3560" s="17">
        <v>41617</v>
      </c>
      <c r="E3560" s="11" t="s">
        <v>14713</v>
      </c>
      <c r="F3560" s="11" t="s">
        <v>14746</v>
      </c>
      <c r="G3560" s="11" t="s">
        <v>40</v>
      </c>
      <c r="H3560" s="11" t="s">
        <v>9535</v>
      </c>
      <c r="I3560" s="11" t="str">
        <f t="shared" si="550"/>
        <v>松露巧克力</v>
      </c>
      <c r="J3560" s="11" t="str">
        <f t="shared" si="551"/>
        <v>408</v>
      </c>
      <c r="K3560" s="11" t="str">
        <f t="shared" si="552"/>
        <v>卖家未填</v>
      </c>
      <c r="L3560" s="11" t="str">
        <f t="shared" si="553"/>
        <v>卖家未填</v>
      </c>
      <c r="M3560" s="11" t="str">
        <f t="shared" si="554"/>
        <v>松露巧克力(代可可脂)408g</v>
      </c>
      <c r="N3560" s="11" t="s">
        <v>175</v>
      </c>
      <c r="O3560" s="11" t="s">
        <v>5384</v>
      </c>
      <c r="P3560" s="12">
        <v>39.799999999999997</v>
      </c>
      <c r="Q3560" s="12">
        <v>19.899999999999999</v>
      </c>
      <c r="R3560" s="11">
        <v>19.899999999999999</v>
      </c>
      <c r="S3560" s="13">
        <f t="shared" si="555"/>
        <v>36.771739130434774</v>
      </c>
      <c r="T3560" s="11">
        <v>46</v>
      </c>
      <c r="U3560" s="11">
        <v>85</v>
      </c>
      <c r="V3560" s="14">
        <f t="shared" si="556"/>
        <v>1691.4999999999998</v>
      </c>
      <c r="W3560" s="11">
        <v>33</v>
      </c>
      <c r="X3560" s="11">
        <v>15</v>
      </c>
      <c r="Y3560" s="11">
        <v>43200897976</v>
      </c>
      <c r="Z3560" s="11">
        <v>107903037</v>
      </c>
      <c r="AA3560" s="15">
        <f t="shared" si="557"/>
        <v>42028.787685185191</v>
      </c>
      <c r="AB3560" s="16" t="str">
        <f t="shared" si="558"/>
        <v>点击查看</v>
      </c>
      <c r="AC3560" s="11">
        <f t="shared" si="559"/>
        <v>2013</v>
      </c>
      <c r="AD3560" s="11"/>
      <c r="AE3560" s="11" t="s">
        <v>7103</v>
      </c>
      <c r="AF3560" s="11" t="s">
        <v>8162</v>
      </c>
      <c r="AG3560" s="11" t="s">
        <v>13356</v>
      </c>
    </row>
    <row r="3561" spans="1:33" x14ac:dyDescent="0.15">
      <c r="A3561" s="11" t="s">
        <v>14687</v>
      </c>
      <c r="B3561" s="11" t="s">
        <v>15914</v>
      </c>
      <c r="C3561" s="11" t="s">
        <v>14688</v>
      </c>
      <c r="D3561" s="17">
        <v>39921</v>
      </c>
      <c r="E3561" s="11" t="s">
        <v>14721</v>
      </c>
      <c r="F3561" s="11" t="s">
        <v>14725</v>
      </c>
      <c r="G3561" s="11" t="s">
        <v>24</v>
      </c>
      <c r="H3561" s="11" t="s">
        <v>9672</v>
      </c>
      <c r="I3561" s="11" t="str">
        <f t="shared" si="550"/>
        <v>卖家未填</v>
      </c>
      <c r="J3561" s="11" t="str">
        <f t="shared" si="551"/>
        <v>500</v>
      </c>
      <c r="K3561" s="11" t="str">
        <f t="shared" si="552"/>
        <v>卖家未填</v>
      </c>
      <c r="L3561" s="11" t="str">
        <f t="shared" si="553"/>
        <v>卖家未填</v>
      </c>
      <c r="M3561" s="11" t="str">
        <f t="shared" si="554"/>
        <v>卖家未填</v>
      </c>
      <c r="N3561" s="11" t="s">
        <v>2735</v>
      </c>
      <c r="O3561" s="11" t="s">
        <v>5263</v>
      </c>
      <c r="P3561" s="12">
        <v>22</v>
      </c>
      <c r="Q3561" s="12">
        <v>18.5</v>
      </c>
      <c r="R3561" s="11">
        <v>18.5</v>
      </c>
      <c r="S3561" s="13">
        <f t="shared" si="555"/>
        <v>30.0625</v>
      </c>
      <c r="T3561" s="11">
        <v>56</v>
      </c>
      <c r="U3561" s="11">
        <v>91</v>
      </c>
      <c r="V3561" s="14">
        <f t="shared" si="556"/>
        <v>1683.5</v>
      </c>
      <c r="W3561" s="11">
        <v>55</v>
      </c>
      <c r="X3561" s="11">
        <v>489</v>
      </c>
      <c r="Y3561" s="11">
        <v>3050865387</v>
      </c>
      <c r="Z3561" s="11">
        <v>57914559</v>
      </c>
      <c r="AA3561" s="15">
        <f t="shared" si="557"/>
        <v>42026.679201388892</v>
      </c>
      <c r="AB3561" s="16" t="str">
        <f t="shared" si="558"/>
        <v>点击查看</v>
      </c>
      <c r="AC3561" s="11">
        <f t="shared" si="559"/>
        <v>2009</v>
      </c>
      <c r="AD3561" s="11"/>
      <c r="AE3561" s="11" t="s">
        <v>6923</v>
      </c>
      <c r="AF3561" s="11" t="s">
        <v>8464</v>
      </c>
      <c r="AG3561" s="11" t="s">
        <v>13081</v>
      </c>
    </row>
    <row r="3562" spans="1:33" x14ac:dyDescent="0.15">
      <c r="A3562" s="11" t="s">
        <v>14687</v>
      </c>
      <c r="B3562" s="11" t="s">
        <v>15820</v>
      </c>
      <c r="C3562" s="11" t="s">
        <v>14686</v>
      </c>
      <c r="D3562" s="17">
        <v>41862</v>
      </c>
      <c r="E3562" s="11" t="s">
        <v>14715</v>
      </c>
      <c r="F3562" s="11" t="s">
        <v>14749</v>
      </c>
      <c r="G3562" s="11" t="s">
        <v>43</v>
      </c>
      <c r="H3562" s="11" t="s">
        <v>9525</v>
      </c>
      <c r="I3562" s="11" t="str">
        <f t="shared" si="550"/>
        <v>卖家未填</v>
      </c>
      <c r="J3562" s="11" t="str">
        <f t="shared" si="551"/>
        <v>500</v>
      </c>
      <c r="K3562" s="11" t="str">
        <f t="shared" si="552"/>
        <v>卖家未填</v>
      </c>
      <c r="L3562" s="11" t="str">
        <f t="shared" si="553"/>
        <v>卖家未填</v>
      </c>
      <c r="M3562" s="11" t="str">
        <f t="shared" si="554"/>
        <v>卖家未填</v>
      </c>
      <c r="N3562" s="11" t="s">
        <v>2438</v>
      </c>
      <c r="O3562" s="11" t="s">
        <v>4565</v>
      </c>
      <c r="P3562" s="12">
        <v>19.8</v>
      </c>
      <c r="Q3562" s="12"/>
      <c r="R3562" s="11">
        <v>19.8</v>
      </c>
      <c r="S3562" s="13">
        <f t="shared" si="555"/>
        <v>24.042857142857144</v>
      </c>
      <c r="T3562" s="11">
        <v>70</v>
      </c>
      <c r="U3562" s="11">
        <v>85</v>
      </c>
      <c r="V3562" s="14">
        <f t="shared" si="556"/>
        <v>1683</v>
      </c>
      <c r="W3562" s="11">
        <v>110</v>
      </c>
      <c r="X3562" s="11">
        <v>330</v>
      </c>
      <c r="Y3562" s="11">
        <v>41929286787</v>
      </c>
      <c r="Z3562" s="11">
        <v>112752729</v>
      </c>
      <c r="AA3562" s="15">
        <f t="shared" si="557"/>
        <v>42029.878472222219</v>
      </c>
      <c r="AB3562" s="16" t="str">
        <f t="shared" si="558"/>
        <v>点击查看</v>
      </c>
      <c r="AC3562" s="11">
        <f t="shared" si="559"/>
        <v>2014</v>
      </c>
      <c r="AD3562" s="11"/>
      <c r="AE3562" s="11" t="s">
        <v>6746</v>
      </c>
      <c r="AF3562" s="11" t="s">
        <v>8133</v>
      </c>
      <c r="AG3562" s="11" t="s">
        <v>10939</v>
      </c>
    </row>
    <row r="3563" spans="1:33" x14ac:dyDescent="0.15">
      <c r="A3563" s="11" t="s">
        <v>14703</v>
      </c>
      <c r="B3563" s="11" t="s">
        <v>16303</v>
      </c>
      <c r="C3563" s="11" t="s">
        <v>14704</v>
      </c>
      <c r="D3563" s="17">
        <v>39898</v>
      </c>
      <c r="E3563" s="11" t="s">
        <v>14742</v>
      </c>
      <c r="F3563" s="11" t="s">
        <v>14753</v>
      </c>
      <c r="G3563" s="11" t="s">
        <v>46</v>
      </c>
      <c r="H3563" s="11" t="s">
        <v>9668</v>
      </c>
      <c r="I3563" s="11" t="str">
        <f t="shared" si="550"/>
        <v>卖家未填</v>
      </c>
      <c r="J3563" s="11" t="str">
        <f t="shared" si="551"/>
        <v>500</v>
      </c>
      <c r="K3563" s="11" t="str">
        <f t="shared" si="552"/>
        <v>卖家未填</v>
      </c>
      <c r="L3563" s="11" t="str">
        <f t="shared" si="553"/>
        <v>卖家未填</v>
      </c>
      <c r="M3563" s="11" t="str">
        <f t="shared" si="554"/>
        <v>麦丽素</v>
      </c>
      <c r="N3563" s="11" t="s">
        <v>3904</v>
      </c>
      <c r="O3563" s="11" t="s">
        <v>4626</v>
      </c>
      <c r="P3563" s="12">
        <v>28</v>
      </c>
      <c r="Q3563" s="12"/>
      <c r="R3563" s="11">
        <v>28</v>
      </c>
      <c r="S3563" s="13">
        <f t="shared" si="555"/>
        <v>62.222222222222221</v>
      </c>
      <c r="T3563" s="11">
        <v>27</v>
      </c>
      <c r="U3563" s="11">
        <v>60</v>
      </c>
      <c r="V3563" s="14">
        <f t="shared" si="556"/>
        <v>1680</v>
      </c>
      <c r="W3563" s="11">
        <v>28</v>
      </c>
      <c r="X3563" s="11">
        <v>119</v>
      </c>
      <c r="Y3563" s="11">
        <v>4475863157</v>
      </c>
      <c r="Z3563" s="11">
        <v>57617297</v>
      </c>
      <c r="AA3563" s="15">
        <f t="shared" si="557"/>
        <v>42026.909872685181</v>
      </c>
      <c r="AB3563" s="16" t="str">
        <f t="shared" si="558"/>
        <v>点击查看</v>
      </c>
      <c r="AC3563" s="11">
        <f t="shared" si="559"/>
        <v>2009</v>
      </c>
      <c r="AD3563" s="11"/>
      <c r="AE3563" s="11" t="s">
        <v>7660</v>
      </c>
      <c r="AF3563" s="11" t="s">
        <v>8458</v>
      </c>
      <c r="AG3563" s="11" t="s">
        <v>14215</v>
      </c>
    </row>
    <row r="3564" spans="1:33" x14ac:dyDescent="0.15">
      <c r="A3564" s="11" t="s">
        <v>14701</v>
      </c>
      <c r="B3564" s="11" t="s">
        <v>16149</v>
      </c>
      <c r="C3564" s="11" t="s">
        <v>14702</v>
      </c>
      <c r="D3564" s="11"/>
      <c r="E3564" s="11" t="s">
        <v>14723</v>
      </c>
      <c r="F3564" s="11" t="s">
        <v>14815</v>
      </c>
      <c r="G3564" s="11" t="s">
        <v>99</v>
      </c>
      <c r="H3564" s="11" t="s">
        <v>10562</v>
      </c>
      <c r="I3564" s="11" t="str">
        <f t="shared" si="550"/>
        <v>卖家未填</v>
      </c>
      <c r="J3564" s="11" t="str">
        <f t="shared" si="551"/>
        <v>250</v>
      </c>
      <c r="K3564" s="11" t="str">
        <f t="shared" si="552"/>
        <v>卖家未填</v>
      </c>
      <c r="L3564" s="11" t="str">
        <f t="shared" si="553"/>
        <v>卖家未填</v>
      </c>
      <c r="M3564" s="11" t="str">
        <f t="shared" si="554"/>
        <v>肉松蛋卷</v>
      </c>
      <c r="N3564" s="11" t="s">
        <v>3416</v>
      </c>
      <c r="O3564" s="11" t="s">
        <v>5502</v>
      </c>
      <c r="P3564" s="12" t="s">
        <v>10703</v>
      </c>
      <c r="Q3564" s="12" t="s">
        <v>10704</v>
      </c>
      <c r="R3564" s="11">
        <v>12.8</v>
      </c>
      <c r="S3564" s="13">
        <f t="shared" si="555"/>
        <v>46.577777777777783</v>
      </c>
      <c r="T3564" s="11">
        <v>36</v>
      </c>
      <c r="U3564" s="11">
        <v>131</v>
      </c>
      <c r="V3564" s="14">
        <f t="shared" si="556"/>
        <v>1676.8000000000002</v>
      </c>
      <c r="W3564" s="11">
        <v>1390</v>
      </c>
      <c r="X3564" s="11">
        <v>1032</v>
      </c>
      <c r="Y3564" s="11">
        <v>41396756062</v>
      </c>
      <c r="Z3564" s="11">
        <v>111607599</v>
      </c>
      <c r="AA3564" s="15" t="str">
        <f t="shared" si="557"/>
        <v/>
      </c>
      <c r="AB3564" s="16" t="str">
        <f t="shared" si="558"/>
        <v>点击查看</v>
      </c>
      <c r="AC3564" s="11">
        <f t="shared" si="559"/>
        <v>1900</v>
      </c>
      <c r="AD3564" s="11"/>
      <c r="AE3564" s="11"/>
      <c r="AF3564" s="11" t="s">
        <v>9199</v>
      </c>
      <c r="AG3564" s="11" t="s">
        <v>13739</v>
      </c>
    </row>
    <row r="3565" spans="1:33" x14ac:dyDescent="0.15">
      <c r="A3565" s="11" t="s">
        <v>14701</v>
      </c>
      <c r="B3565" s="11" t="s">
        <v>15219</v>
      </c>
      <c r="C3565" s="11" t="s">
        <v>14702</v>
      </c>
      <c r="D3565" s="11"/>
      <c r="E3565" s="11" t="s">
        <v>20</v>
      </c>
      <c r="F3565" s="11" t="s">
        <v>20</v>
      </c>
      <c r="G3565" s="11" t="s">
        <v>20</v>
      </c>
      <c r="H3565" s="11" t="s">
        <v>10560</v>
      </c>
      <c r="I3565" s="11" t="str">
        <f t="shared" si="550"/>
        <v>卖家未填</v>
      </c>
      <c r="J3565" s="11" t="str">
        <f t="shared" si="551"/>
        <v>330</v>
      </c>
      <c r="K3565" s="11" t="str">
        <f t="shared" si="552"/>
        <v>卖家未填</v>
      </c>
      <c r="L3565" s="11" t="str">
        <f t="shared" si="553"/>
        <v>卖家未填</v>
      </c>
      <c r="M3565" s="11" t="str">
        <f t="shared" si="554"/>
        <v>烤土豆散称25g</v>
      </c>
      <c r="N3565" s="11" t="s">
        <v>3407</v>
      </c>
      <c r="O3565" s="11" t="s">
        <v>4373</v>
      </c>
      <c r="P3565" s="12">
        <v>79</v>
      </c>
      <c r="Q3565" s="12">
        <v>12.6</v>
      </c>
      <c r="R3565" s="11">
        <v>12.6</v>
      </c>
      <c r="S3565" s="13">
        <f t="shared" si="555"/>
        <v>46.55</v>
      </c>
      <c r="T3565" s="11">
        <v>36</v>
      </c>
      <c r="U3565" s="11">
        <v>133</v>
      </c>
      <c r="V3565" s="14">
        <f t="shared" si="556"/>
        <v>1675.8</v>
      </c>
      <c r="W3565" s="11">
        <v>83</v>
      </c>
      <c r="X3565" s="11">
        <v>50</v>
      </c>
      <c r="Y3565" s="11">
        <v>41035787146</v>
      </c>
      <c r="Z3565" s="11">
        <v>107322801</v>
      </c>
      <c r="AA3565" s="15" t="str">
        <f t="shared" si="557"/>
        <v/>
      </c>
      <c r="AB3565" s="16" t="str">
        <f t="shared" si="558"/>
        <v>点击查看</v>
      </c>
      <c r="AC3565" s="11">
        <f t="shared" si="559"/>
        <v>1900</v>
      </c>
      <c r="AD3565" s="11"/>
      <c r="AE3565" s="11"/>
      <c r="AF3565" s="11" t="s">
        <v>9193</v>
      </c>
      <c r="AG3565" s="11" t="s">
        <v>13732</v>
      </c>
    </row>
    <row r="3566" spans="1:33" x14ac:dyDescent="0.15">
      <c r="A3566" s="11" t="s">
        <v>14701</v>
      </c>
      <c r="B3566" s="11" t="s">
        <v>16116</v>
      </c>
      <c r="C3566" s="11" t="s">
        <v>14702</v>
      </c>
      <c r="D3566" s="11"/>
      <c r="E3566" s="11" t="s">
        <v>14719</v>
      </c>
      <c r="F3566" s="11" t="s">
        <v>14733</v>
      </c>
      <c r="G3566" s="11" t="s">
        <v>29</v>
      </c>
      <c r="H3566" s="11" t="s">
        <v>9415</v>
      </c>
      <c r="I3566" s="11" t="str">
        <f t="shared" si="550"/>
        <v>厦门</v>
      </c>
      <c r="J3566" s="11" t="str">
        <f t="shared" si="551"/>
        <v>220</v>
      </c>
      <c r="K3566" s="11" t="str">
        <f t="shared" si="552"/>
        <v>卖家未填</v>
      </c>
      <c r="L3566" s="11" t="str">
        <f t="shared" si="553"/>
        <v>卖家未填</v>
      </c>
      <c r="M3566" s="11" t="str">
        <f t="shared" si="554"/>
        <v>花生牛轧糖220g</v>
      </c>
      <c r="N3566" s="11" t="s">
        <v>3700</v>
      </c>
      <c r="O3566" s="11"/>
      <c r="P3566" s="12" t="s">
        <v>10707</v>
      </c>
      <c r="Q3566" s="12"/>
      <c r="R3566" s="11">
        <v>12.5</v>
      </c>
      <c r="S3566" s="13">
        <f t="shared" si="555"/>
        <v>54.032258064516128</v>
      </c>
      <c r="T3566" s="11">
        <v>31</v>
      </c>
      <c r="U3566" s="11">
        <v>134</v>
      </c>
      <c r="V3566" s="14">
        <f t="shared" si="556"/>
        <v>1675</v>
      </c>
      <c r="W3566" s="11">
        <v>99</v>
      </c>
      <c r="X3566" s="11">
        <v>67</v>
      </c>
      <c r="Y3566" s="11">
        <v>38849937013</v>
      </c>
      <c r="Z3566" s="11">
        <v>110342438</v>
      </c>
      <c r="AA3566" s="15" t="str">
        <f t="shared" si="557"/>
        <v/>
      </c>
      <c r="AB3566" s="16" t="str">
        <f t="shared" si="558"/>
        <v>点击查看</v>
      </c>
      <c r="AC3566" s="11">
        <f t="shared" si="559"/>
        <v>1900</v>
      </c>
      <c r="AD3566" s="11"/>
      <c r="AE3566" s="11"/>
      <c r="AF3566" s="11" t="s">
        <v>8134</v>
      </c>
      <c r="AG3566" s="11" t="s">
        <v>14019</v>
      </c>
    </row>
    <row r="3567" spans="1:33" x14ac:dyDescent="0.15">
      <c r="A3567" s="11" t="s">
        <v>14703</v>
      </c>
      <c r="B3567" s="11" t="s">
        <v>14963</v>
      </c>
      <c r="C3567" s="11" t="s">
        <v>14709</v>
      </c>
      <c r="D3567" s="17">
        <v>39706</v>
      </c>
      <c r="E3567" s="11" t="s">
        <v>14723</v>
      </c>
      <c r="F3567" s="11" t="s">
        <v>14724</v>
      </c>
      <c r="G3567" s="11" t="s">
        <v>23</v>
      </c>
      <c r="H3567" s="11" t="s">
        <v>8818</v>
      </c>
      <c r="I3567" s="11" t="str">
        <f t="shared" si="550"/>
        <v>其他/other</v>
      </c>
      <c r="J3567" s="11" t="str">
        <f t="shared" si="551"/>
        <v>51</v>
      </c>
      <c r="K3567" s="11" t="str">
        <f t="shared" si="552"/>
        <v>卖家未填</v>
      </c>
      <c r="L3567" s="11" t="str">
        <f t="shared" si="553"/>
        <v>卖家未填</v>
      </c>
      <c r="M3567" s="11" t="str">
        <f t="shared" si="554"/>
        <v>卖家未填</v>
      </c>
      <c r="N3567" s="11" t="s">
        <v>4277</v>
      </c>
      <c r="O3567" s="11" t="s">
        <v>5766</v>
      </c>
      <c r="P3567" s="12">
        <v>22</v>
      </c>
      <c r="Q3567" s="12"/>
      <c r="R3567" s="11">
        <v>22</v>
      </c>
      <c r="S3567" s="13">
        <f t="shared" si="555"/>
        <v>72.695652173913047</v>
      </c>
      <c r="T3567" s="11">
        <v>23</v>
      </c>
      <c r="U3567" s="11">
        <v>76</v>
      </c>
      <c r="V3567" s="14">
        <f t="shared" si="556"/>
        <v>1672</v>
      </c>
      <c r="W3567" s="11">
        <v>90</v>
      </c>
      <c r="X3567" s="11">
        <v>1231</v>
      </c>
      <c r="Y3567" s="11">
        <v>41540075294</v>
      </c>
      <c r="Z3567" s="11">
        <v>36355612</v>
      </c>
      <c r="AA3567" s="15">
        <f t="shared" si="557"/>
        <v>42029.817326388889</v>
      </c>
      <c r="AB3567" s="16" t="str">
        <f t="shared" si="558"/>
        <v>点击查看</v>
      </c>
      <c r="AC3567" s="11">
        <f t="shared" si="559"/>
        <v>2008</v>
      </c>
      <c r="AD3567" s="11"/>
      <c r="AE3567" s="11" t="s">
        <v>7901</v>
      </c>
      <c r="AF3567" s="11" t="s">
        <v>8120</v>
      </c>
      <c r="AG3567" s="11" t="s">
        <v>14581</v>
      </c>
    </row>
    <row r="3568" spans="1:33" x14ac:dyDescent="0.15">
      <c r="A3568" s="11" t="s">
        <v>14701</v>
      </c>
      <c r="B3568" s="11" t="s">
        <v>14976</v>
      </c>
      <c r="C3568" s="11" t="s">
        <v>14702</v>
      </c>
      <c r="D3568" s="11"/>
      <c r="E3568" s="11" t="s">
        <v>14721</v>
      </c>
      <c r="F3568" s="11" t="s">
        <v>14725</v>
      </c>
      <c r="G3568" s="11" t="s">
        <v>24</v>
      </c>
      <c r="H3568" s="11" t="s">
        <v>10330</v>
      </c>
      <c r="I3568" s="11" t="str">
        <f t="shared" si="550"/>
        <v>夹心巧克力</v>
      </c>
      <c r="J3568" s="11" t="str">
        <f t="shared" si="551"/>
        <v>500</v>
      </c>
      <c r="K3568" s="11" t="str">
        <f t="shared" si="552"/>
        <v>卖家未填</v>
      </c>
      <c r="L3568" s="11" t="str">
        <f t="shared" si="553"/>
        <v>巧克力豆</v>
      </c>
      <c r="M3568" s="11" t="str">
        <f t="shared" si="554"/>
        <v>双喜巧克力豆500G</v>
      </c>
      <c r="N3568" s="11" t="s">
        <v>4314</v>
      </c>
      <c r="O3568" s="11" t="s">
        <v>4420</v>
      </c>
      <c r="P3568" s="12">
        <v>29.8</v>
      </c>
      <c r="Q3568" s="12">
        <v>19</v>
      </c>
      <c r="R3568" s="11">
        <v>19</v>
      </c>
      <c r="S3568" s="13">
        <f t="shared" si="555"/>
        <v>72.695652173913047</v>
      </c>
      <c r="T3568" s="11">
        <v>23</v>
      </c>
      <c r="U3568" s="11">
        <v>88</v>
      </c>
      <c r="V3568" s="14">
        <f t="shared" si="556"/>
        <v>1672</v>
      </c>
      <c r="W3568" s="11">
        <v>23</v>
      </c>
      <c r="X3568" s="11">
        <v>34</v>
      </c>
      <c r="Y3568" s="11">
        <v>41068071270</v>
      </c>
      <c r="Z3568" s="11">
        <v>110550550</v>
      </c>
      <c r="AA3568" s="15" t="str">
        <f t="shared" si="557"/>
        <v/>
      </c>
      <c r="AB3568" s="16" t="str">
        <f t="shared" si="558"/>
        <v>点击查看</v>
      </c>
      <c r="AC3568" s="11">
        <f t="shared" si="559"/>
        <v>1900</v>
      </c>
      <c r="AD3568" s="11"/>
      <c r="AE3568" s="11"/>
      <c r="AF3568" s="11" t="s">
        <v>8057</v>
      </c>
      <c r="AG3568" s="11" t="s">
        <v>14614</v>
      </c>
    </row>
    <row r="3569" spans="1:33" x14ac:dyDescent="0.15">
      <c r="A3569" s="11" t="s">
        <v>14703</v>
      </c>
      <c r="B3569" s="11" t="s">
        <v>16019</v>
      </c>
      <c r="C3569" s="11" t="s">
        <v>14704</v>
      </c>
      <c r="D3569" s="17">
        <v>39322</v>
      </c>
      <c r="E3569" s="11" t="s">
        <v>17</v>
      </c>
      <c r="F3569" s="11" t="s">
        <v>17</v>
      </c>
      <c r="G3569" s="11" t="s">
        <v>17</v>
      </c>
      <c r="H3569" s="11" t="s">
        <v>10066</v>
      </c>
      <c r="I3569" s="11" t="str">
        <f t="shared" si="550"/>
        <v>卖家未填</v>
      </c>
      <c r="J3569" s="11" t="str">
        <f t="shared" si="551"/>
        <v>428</v>
      </c>
      <c r="K3569" s="11" t="str">
        <f t="shared" si="552"/>
        <v>卖家未填</v>
      </c>
      <c r="L3569" s="11" t="str">
        <f t="shared" si="553"/>
        <v>卖家未填</v>
      </c>
      <c r="M3569" s="11" t="str">
        <f t="shared" si="554"/>
        <v>大礼包中</v>
      </c>
      <c r="N3569" s="11" t="s">
        <v>3040</v>
      </c>
      <c r="O3569" s="11" t="s">
        <v>5393</v>
      </c>
      <c r="P3569" s="12">
        <v>90.9</v>
      </c>
      <c r="Q3569" s="12">
        <v>29.8</v>
      </c>
      <c r="R3569" s="11">
        <v>29.8</v>
      </c>
      <c r="S3569" s="13">
        <f t="shared" si="555"/>
        <v>37.084444444444443</v>
      </c>
      <c r="T3569" s="11">
        <v>45</v>
      </c>
      <c r="U3569" s="11">
        <v>56</v>
      </c>
      <c r="V3569" s="14">
        <f t="shared" si="556"/>
        <v>1668.8</v>
      </c>
      <c r="W3569" s="11">
        <v>131</v>
      </c>
      <c r="X3569" s="11">
        <v>212</v>
      </c>
      <c r="Y3569" s="11">
        <v>39398310980</v>
      </c>
      <c r="Z3569" s="11">
        <v>34792466</v>
      </c>
      <c r="AA3569" s="15">
        <f t="shared" si="557"/>
        <v>42028.416666666672</v>
      </c>
      <c r="AB3569" s="16" t="str">
        <f t="shared" si="558"/>
        <v>点击查看</v>
      </c>
      <c r="AC3569" s="11">
        <f t="shared" si="559"/>
        <v>2007</v>
      </c>
      <c r="AD3569" s="11"/>
      <c r="AE3569" s="11" t="s">
        <v>7120</v>
      </c>
      <c r="AF3569" s="11" t="s">
        <v>9111</v>
      </c>
      <c r="AG3569" s="11" t="s">
        <v>13379</v>
      </c>
    </row>
    <row r="3570" spans="1:33" x14ac:dyDescent="0.15">
      <c r="A3570" s="11" t="s">
        <v>14703</v>
      </c>
      <c r="B3570" s="11" t="s">
        <v>15137</v>
      </c>
      <c r="C3570" s="11" t="s">
        <v>14709</v>
      </c>
      <c r="D3570" s="17">
        <v>40098</v>
      </c>
      <c r="E3570" s="11" t="s">
        <v>17</v>
      </c>
      <c r="F3570" s="11" t="s">
        <v>17</v>
      </c>
      <c r="G3570" s="11" t="s">
        <v>17</v>
      </c>
      <c r="H3570" s="11" t="s">
        <v>10115</v>
      </c>
      <c r="I3570" s="11" t="str">
        <f t="shared" si="550"/>
        <v>卖家未填</v>
      </c>
      <c r="J3570" s="11" t="str">
        <f t="shared" si="551"/>
        <v>56</v>
      </c>
      <c r="K3570" s="11" t="str">
        <f t="shared" si="552"/>
        <v>卖家未填</v>
      </c>
      <c r="L3570" s="11" t="str">
        <f t="shared" si="553"/>
        <v>卖家未填</v>
      </c>
      <c r="M3570" s="11" t="str">
        <f t="shared" si="554"/>
        <v>至尊礼盒装</v>
      </c>
      <c r="N3570" s="11" t="s">
        <v>3263</v>
      </c>
      <c r="O3570" s="11" t="s">
        <v>5460</v>
      </c>
      <c r="P3570" s="12">
        <v>59</v>
      </c>
      <c r="Q3570" s="12">
        <v>38.799999999999997</v>
      </c>
      <c r="R3570" s="11">
        <v>38.799999999999997</v>
      </c>
      <c r="S3570" s="13">
        <f t="shared" si="555"/>
        <v>41.709999999999994</v>
      </c>
      <c r="T3570" s="11">
        <v>40</v>
      </c>
      <c r="U3570" s="11">
        <v>43</v>
      </c>
      <c r="V3570" s="14">
        <f t="shared" si="556"/>
        <v>1668.3999999999999</v>
      </c>
      <c r="W3570" s="11">
        <v>158</v>
      </c>
      <c r="X3570" s="11">
        <v>1124</v>
      </c>
      <c r="Y3570" s="11">
        <v>20720488894</v>
      </c>
      <c r="Z3570" s="11">
        <v>59499107</v>
      </c>
      <c r="AA3570" s="15">
        <f t="shared" si="557"/>
        <v>42032.455752314811</v>
      </c>
      <c r="AB3570" s="16" t="str">
        <f t="shared" si="558"/>
        <v>点击查看</v>
      </c>
      <c r="AC3570" s="11">
        <f t="shared" si="559"/>
        <v>2009</v>
      </c>
      <c r="AD3570" s="11"/>
      <c r="AE3570" s="11" t="s">
        <v>7265</v>
      </c>
      <c r="AF3570" s="11" t="s">
        <v>9169</v>
      </c>
      <c r="AG3570" s="11" t="s">
        <v>13594</v>
      </c>
    </row>
    <row r="3571" spans="1:33" x14ac:dyDescent="0.15">
      <c r="A3571" s="11" t="s">
        <v>14703</v>
      </c>
      <c r="B3571" s="11" t="s">
        <v>15118</v>
      </c>
      <c r="C3571" s="11" t="s">
        <v>14709</v>
      </c>
      <c r="D3571" s="17">
        <v>39729</v>
      </c>
      <c r="E3571" s="11" t="s">
        <v>17</v>
      </c>
      <c r="F3571" s="11" t="s">
        <v>17</v>
      </c>
      <c r="G3571" s="11" t="s">
        <v>17</v>
      </c>
      <c r="H3571" s="11" t="s">
        <v>9493</v>
      </c>
      <c r="I3571" s="11" t="str">
        <f t="shared" si="550"/>
        <v>卖家未填</v>
      </c>
      <c r="J3571" s="11" t="str">
        <f t="shared" si="551"/>
        <v>448</v>
      </c>
      <c r="K3571" s="11" t="str">
        <f t="shared" si="552"/>
        <v>卖家未填</v>
      </c>
      <c r="L3571" s="11" t="str">
        <f t="shared" si="553"/>
        <v>卖家未填</v>
      </c>
      <c r="M3571" s="11" t="str">
        <f t="shared" si="554"/>
        <v>宏亚77松塔</v>
      </c>
      <c r="N3571" s="11" t="s">
        <v>3623</v>
      </c>
      <c r="O3571" s="11" t="s">
        <v>5572</v>
      </c>
      <c r="P3571" s="12">
        <v>98</v>
      </c>
      <c r="Q3571" s="12">
        <v>38.799999999999997</v>
      </c>
      <c r="R3571" s="11">
        <v>38.799999999999997</v>
      </c>
      <c r="S3571" s="13">
        <f t="shared" si="555"/>
        <v>52.137499999999996</v>
      </c>
      <c r="T3571" s="11">
        <v>32</v>
      </c>
      <c r="U3571" s="11">
        <v>43</v>
      </c>
      <c r="V3571" s="14">
        <f t="shared" si="556"/>
        <v>1668.3999999999999</v>
      </c>
      <c r="W3571" s="11">
        <v>14</v>
      </c>
      <c r="X3571" s="11">
        <v>51</v>
      </c>
      <c r="Y3571" s="11">
        <v>42506120711</v>
      </c>
      <c r="Z3571" s="11">
        <v>36454873</v>
      </c>
      <c r="AA3571" s="15">
        <f t="shared" si="557"/>
        <v>42027.795995370368</v>
      </c>
      <c r="AB3571" s="16" t="str">
        <f t="shared" si="558"/>
        <v>点击查看</v>
      </c>
      <c r="AC3571" s="11">
        <f t="shared" si="559"/>
        <v>2008</v>
      </c>
      <c r="AD3571" s="11"/>
      <c r="AE3571" s="11" t="s">
        <v>7484</v>
      </c>
      <c r="AF3571" s="11" t="s">
        <v>8027</v>
      </c>
      <c r="AG3571" s="11" t="s">
        <v>13944</v>
      </c>
    </row>
    <row r="3572" spans="1:33" x14ac:dyDescent="0.15">
      <c r="A3572" s="11" t="s">
        <v>14671</v>
      </c>
      <c r="B3572" s="11" t="s">
        <v>14963</v>
      </c>
      <c r="C3572" s="11" t="s">
        <v>14675</v>
      </c>
      <c r="D3572" s="17">
        <v>39706</v>
      </c>
      <c r="E3572" s="11" t="s">
        <v>14723</v>
      </c>
      <c r="F3572" s="11" t="s">
        <v>14724</v>
      </c>
      <c r="G3572" s="11" t="s">
        <v>23</v>
      </c>
      <c r="H3572" s="11" t="s">
        <v>9786</v>
      </c>
      <c r="I3572" s="11" t="str">
        <f t="shared" si="550"/>
        <v>卖家未填</v>
      </c>
      <c r="J3572" s="11" t="str">
        <f t="shared" si="551"/>
        <v>40</v>
      </c>
      <c r="K3572" s="11" t="str">
        <f t="shared" si="552"/>
        <v>卖家未填</v>
      </c>
      <c r="L3572" s="11" t="str">
        <f t="shared" si="553"/>
        <v>卖家未填</v>
      </c>
      <c r="M3572" s="11" t="str">
        <f t="shared" si="554"/>
        <v>原味虾片</v>
      </c>
      <c r="N3572" s="11" t="s">
        <v>1764</v>
      </c>
      <c r="O3572" s="11" t="s">
        <v>4971</v>
      </c>
      <c r="P3572" s="12">
        <v>6.8</v>
      </c>
      <c r="Q3572" s="12"/>
      <c r="R3572" s="11">
        <v>6.8</v>
      </c>
      <c r="S3572" s="13">
        <f t="shared" si="555"/>
        <v>13.015625</v>
      </c>
      <c r="T3572" s="11">
        <v>128</v>
      </c>
      <c r="U3572" s="11">
        <v>245</v>
      </c>
      <c r="V3572" s="14">
        <f t="shared" si="556"/>
        <v>1666</v>
      </c>
      <c r="W3572" s="11">
        <v>82</v>
      </c>
      <c r="X3572" s="11">
        <v>302</v>
      </c>
      <c r="Y3572" s="11">
        <v>19075373878</v>
      </c>
      <c r="Z3572" s="11">
        <v>36355612</v>
      </c>
      <c r="AA3572" s="15">
        <f t="shared" si="557"/>
        <v>42031.907743055555</v>
      </c>
      <c r="AB3572" s="16" t="str">
        <f t="shared" si="558"/>
        <v>点击查看</v>
      </c>
      <c r="AC3572" s="11">
        <f t="shared" si="559"/>
        <v>2008</v>
      </c>
      <c r="AD3572" s="11"/>
      <c r="AE3572" s="11" t="s">
        <v>6379</v>
      </c>
      <c r="AF3572" s="11" t="s">
        <v>8691</v>
      </c>
      <c r="AG3572" s="11" t="s">
        <v>12161</v>
      </c>
    </row>
    <row r="3573" spans="1:33" x14ac:dyDescent="0.15">
      <c r="A3573" s="11" t="s">
        <v>14703</v>
      </c>
      <c r="B3573" s="11" t="s">
        <v>16246</v>
      </c>
      <c r="C3573" s="11" t="s">
        <v>14700</v>
      </c>
      <c r="D3573" s="17">
        <v>40166</v>
      </c>
      <c r="E3573" s="11" t="s">
        <v>14750</v>
      </c>
      <c r="F3573" s="11" t="s">
        <v>14763</v>
      </c>
      <c r="G3573" s="11" t="s">
        <v>52</v>
      </c>
      <c r="H3573" s="11" t="s">
        <v>8665</v>
      </c>
      <c r="I3573" s="11" t="str">
        <f t="shared" si="550"/>
        <v>卖家未填</v>
      </c>
      <c r="J3573" s="11" t="str">
        <f t="shared" si="551"/>
        <v>500</v>
      </c>
      <c r="K3573" s="11" t="str">
        <f t="shared" si="552"/>
        <v>卖家未填</v>
      </c>
      <c r="L3573" s="11" t="str">
        <f t="shared" si="553"/>
        <v>卖家未填</v>
      </c>
      <c r="M3573" s="11" t="str">
        <f t="shared" si="554"/>
        <v>果仁酥心糖</v>
      </c>
      <c r="N3573" s="11" t="s">
        <v>3709</v>
      </c>
      <c r="O3573" s="11" t="s">
        <v>5599</v>
      </c>
      <c r="P3573" s="12">
        <v>18.5</v>
      </c>
      <c r="Q3573" s="12"/>
      <c r="R3573" s="11">
        <v>18.5</v>
      </c>
      <c r="S3573" s="13">
        <f t="shared" si="555"/>
        <v>53.70967741935484</v>
      </c>
      <c r="T3573" s="11">
        <v>31</v>
      </c>
      <c r="U3573" s="11">
        <v>90</v>
      </c>
      <c r="V3573" s="14">
        <f t="shared" si="556"/>
        <v>1665</v>
      </c>
      <c r="W3573" s="11">
        <v>11</v>
      </c>
      <c r="X3573" s="11">
        <v>118</v>
      </c>
      <c r="Y3573" s="11">
        <v>18377762333</v>
      </c>
      <c r="Z3573" s="11">
        <v>60158894</v>
      </c>
      <c r="AA3573" s="15">
        <f t="shared" si="557"/>
        <v>42030.746608796297</v>
      </c>
      <c r="AB3573" s="16" t="str">
        <f t="shared" si="558"/>
        <v>点击查看</v>
      </c>
      <c r="AC3573" s="11">
        <f t="shared" si="559"/>
        <v>2009</v>
      </c>
      <c r="AD3573" s="11"/>
      <c r="AE3573" s="11" t="s">
        <v>7536</v>
      </c>
      <c r="AF3573" s="11" t="s">
        <v>8347</v>
      </c>
      <c r="AG3573" s="11" t="s">
        <v>14028</v>
      </c>
    </row>
    <row r="3574" spans="1:33" x14ac:dyDescent="0.15">
      <c r="A3574" s="11" t="s">
        <v>14703</v>
      </c>
      <c r="B3574" s="11" t="s">
        <v>16318</v>
      </c>
      <c r="C3574" s="11" t="s">
        <v>14704</v>
      </c>
      <c r="D3574" s="17">
        <v>41326</v>
      </c>
      <c r="E3574" s="11" t="s">
        <v>14758</v>
      </c>
      <c r="F3574" s="11" t="s">
        <v>14759</v>
      </c>
      <c r="G3574" s="11" t="s">
        <v>50</v>
      </c>
      <c r="H3574" s="11" t="s">
        <v>10226</v>
      </c>
      <c r="I3574" s="11" t="str">
        <f t="shared" si="550"/>
        <v>白巧克力</v>
      </c>
      <c r="J3574" s="11" t="str">
        <f t="shared" si="551"/>
        <v>180</v>
      </c>
      <c r="K3574" s="11" t="str">
        <f t="shared" si="552"/>
        <v>手工</v>
      </c>
      <c r="L3574" s="11" t="str">
        <f t="shared" si="553"/>
        <v>其他/other</v>
      </c>
      <c r="M3574" s="11" t="str">
        <f t="shared" si="554"/>
        <v>手工巧克力</v>
      </c>
      <c r="N3574" s="11" t="s">
        <v>4039</v>
      </c>
      <c r="O3574" s="11" t="s">
        <v>5690</v>
      </c>
      <c r="P3574" s="12">
        <v>38</v>
      </c>
      <c r="Q3574" s="12">
        <v>27.74</v>
      </c>
      <c r="R3574" s="11">
        <v>27.74</v>
      </c>
      <c r="S3574" s="13">
        <f t="shared" si="555"/>
        <v>64.015384615384605</v>
      </c>
      <c r="T3574" s="11">
        <v>26</v>
      </c>
      <c r="U3574" s="11">
        <v>60</v>
      </c>
      <c r="V3574" s="14">
        <f t="shared" si="556"/>
        <v>1664.3999999999999</v>
      </c>
      <c r="W3574" s="11">
        <v>14</v>
      </c>
      <c r="X3574" s="11">
        <v>77</v>
      </c>
      <c r="Y3574" s="11">
        <v>21500287325</v>
      </c>
      <c r="Z3574" s="11">
        <v>102290327</v>
      </c>
      <c r="AA3574" s="15">
        <f t="shared" si="557"/>
        <v>42031.997523148151</v>
      </c>
      <c r="AB3574" s="16" t="str">
        <f t="shared" si="558"/>
        <v>点击查看</v>
      </c>
      <c r="AC3574" s="11">
        <f t="shared" si="559"/>
        <v>2013</v>
      </c>
      <c r="AD3574" s="11"/>
      <c r="AE3574" s="11" t="s">
        <v>7748</v>
      </c>
      <c r="AF3574" s="11" t="s">
        <v>9334</v>
      </c>
      <c r="AG3574" s="11" t="s">
        <v>14344</v>
      </c>
    </row>
    <row r="3575" spans="1:33" x14ac:dyDescent="0.15">
      <c r="A3575" s="11" t="s">
        <v>14701</v>
      </c>
      <c r="B3575" s="11" t="s">
        <v>16237</v>
      </c>
      <c r="C3575" s="11" t="s">
        <v>14702</v>
      </c>
      <c r="D3575" s="11"/>
      <c r="E3575" s="11" t="s">
        <v>20</v>
      </c>
      <c r="F3575" s="11" t="s">
        <v>20</v>
      </c>
      <c r="G3575" s="11" t="s">
        <v>20</v>
      </c>
      <c r="H3575" s="11" t="s">
        <v>10570</v>
      </c>
      <c r="I3575" s="11" t="str">
        <f t="shared" si="550"/>
        <v>卖家未填</v>
      </c>
      <c r="J3575" s="11" t="str">
        <f t="shared" si="551"/>
        <v>468</v>
      </c>
      <c r="K3575" s="11" t="str">
        <f t="shared" si="552"/>
        <v>卖家未填</v>
      </c>
      <c r="L3575" s="11" t="str">
        <f t="shared" si="553"/>
        <v>卖家未填</v>
      </c>
      <c r="M3575" s="11" t="str">
        <f t="shared" si="554"/>
        <v>燕麦片巧克力468g</v>
      </c>
      <c r="N3575" s="11" t="s">
        <v>3680</v>
      </c>
      <c r="O3575" s="11" t="s">
        <v>5594</v>
      </c>
      <c r="P3575" s="12">
        <v>12.9</v>
      </c>
      <c r="Q3575" s="12" t="s">
        <v>10706</v>
      </c>
      <c r="R3575" s="11">
        <v>9.9</v>
      </c>
      <c r="S3575" s="13">
        <f t="shared" si="555"/>
        <v>53.651612903225811</v>
      </c>
      <c r="T3575" s="11">
        <v>31</v>
      </c>
      <c r="U3575" s="11">
        <v>168</v>
      </c>
      <c r="V3575" s="14">
        <f t="shared" si="556"/>
        <v>1663.2</v>
      </c>
      <c r="W3575" s="11">
        <v>9605</v>
      </c>
      <c r="X3575" s="11">
        <v>2105</v>
      </c>
      <c r="Y3575" s="11">
        <v>35747302625</v>
      </c>
      <c r="Z3575" s="11">
        <v>103717036</v>
      </c>
      <c r="AA3575" s="15" t="str">
        <f t="shared" si="557"/>
        <v/>
      </c>
      <c r="AB3575" s="16" t="str">
        <f t="shared" si="558"/>
        <v>点击查看</v>
      </c>
      <c r="AC3575" s="11">
        <f t="shared" si="559"/>
        <v>1900</v>
      </c>
      <c r="AD3575" s="11"/>
      <c r="AE3575" s="11"/>
      <c r="AF3575" s="11" t="s">
        <v>9268</v>
      </c>
      <c r="AG3575" s="11" t="s">
        <v>13999</v>
      </c>
    </row>
    <row r="3576" spans="1:33" x14ac:dyDescent="0.15">
      <c r="A3576" s="11" t="s">
        <v>14703</v>
      </c>
      <c r="B3576" s="11" t="s">
        <v>15513</v>
      </c>
      <c r="C3576" s="11" t="s">
        <v>14708</v>
      </c>
      <c r="D3576" s="17">
        <v>40586</v>
      </c>
      <c r="E3576" s="11" t="s">
        <v>14713</v>
      </c>
      <c r="F3576" s="11" t="s">
        <v>14746</v>
      </c>
      <c r="G3576" s="11" t="s">
        <v>40</v>
      </c>
      <c r="H3576" s="11" t="s">
        <v>10095</v>
      </c>
      <c r="I3576" s="11" t="str">
        <f t="shared" si="550"/>
        <v>其他/other</v>
      </c>
      <c r="J3576" s="11" t="str">
        <f t="shared" si="551"/>
        <v>210</v>
      </c>
      <c r="K3576" s="11" t="str">
        <f t="shared" si="552"/>
        <v>卖家未填</v>
      </c>
      <c r="L3576" s="11" t="str">
        <f t="shared" si="553"/>
        <v>卖家未填</v>
      </c>
      <c r="M3576" s="11" t="str">
        <f t="shared" si="554"/>
        <v>卖家未填</v>
      </c>
      <c r="N3576" s="11" t="s">
        <v>3156</v>
      </c>
      <c r="O3576" s="11" t="s">
        <v>5425</v>
      </c>
      <c r="P3576" s="12">
        <v>17</v>
      </c>
      <c r="Q3576" s="12">
        <v>15.8</v>
      </c>
      <c r="R3576" s="11">
        <v>15.8</v>
      </c>
      <c r="S3576" s="13">
        <f t="shared" si="555"/>
        <v>39.5</v>
      </c>
      <c r="T3576" s="11">
        <v>42</v>
      </c>
      <c r="U3576" s="11">
        <v>105</v>
      </c>
      <c r="V3576" s="14">
        <f t="shared" si="556"/>
        <v>1659</v>
      </c>
      <c r="W3576" s="11">
        <v>68</v>
      </c>
      <c r="X3576" s="11">
        <v>494</v>
      </c>
      <c r="Y3576" s="11">
        <v>18631374478</v>
      </c>
      <c r="Z3576" s="11">
        <v>64778707</v>
      </c>
      <c r="AA3576" s="15">
        <f t="shared" si="557"/>
        <v>42028.550659722227</v>
      </c>
      <c r="AB3576" s="16" t="str">
        <f t="shared" si="558"/>
        <v>点击查看</v>
      </c>
      <c r="AC3576" s="11">
        <f t="shared" si="559"/>
        <v>2011</v>
      </c>
      <c r="AD3576" s="11"/>
      <c r="AE3576" s="11" t="s">
        <v>7194</v>
      </c>
      <c r="AF3576" s="11" t="s">
        <v>9145</v>
      </c>
      <c r="AG3576" s="11" t="s">
        <v>13493</v>
      </c>
    </row>
    <row r="3577" spans="1:33" x14ac:dyDescent="0.15">
      <c r="A3577" s="11" t="s">
        <v>14711</v>
      </c>
      <c r="B3577" s="11" t="s">
        <v>9448</v>
      </c>
      <c r="C3577" s="11" t="s">
        <v>14711</v>
      </c>
      <c r="D3577" s="11"/>
      <c r="E3577" s="11" t="s">
        <v>20</v>
      </c>
      <c r="F3577" s="11" t="s">
        <v>20</v>
      </c>
      <c r="G3577" s="11" t="s">
        <v>20</v>
      </c>
      <c r="H3577" s="11" t="s">
        <v>8394</v>
      </c>
      <c r="I3577" s="11" t="str">
        <f t="shared" si="550"/>
        <v>卖家未填</v>
      </c>
      <c r="J3577" s="11" t="str">
        <f t="shared" si="551"/>
        <v>卖家未填</v>
      </c>
      <c r="K3577" s="11" t="str">
        <f t="shared" si="552"/>
        <v>卖家未填</v>
      </c>
      <c r="L3577" s="11" t="str">
        <f t="shared" si="553"/>
        <v>卖家未填</v>
      </c>
      <c r="M3577" s="11" t="str">
        <f t="shared" si="554"/>
        <v>卖家未填</v>
      </c>
      <c r="N3577" s="11" t="s">
        <v>3605</v>
      </c>
      <c r="O3577" s="11"/>
      <c r="P3577" s="12">
        <v>25.9</v>
      </c>
      <c r="Q3577" s="12">
        <v>18</v>
      </c>
      <c r="R3577" s="11">
        <v>18</v>
      </c>
      <c r="S3577" s="13">
        <f t="shared" si="555"/>
        <v>51.75</v>
      </c>
      <c r="T3577" s="11">
        <v>32</v>
      </c>
      <c r="U3577" s="11">
        <v>92</v>
      </c>
      <c r="V3577" s="14">
        <f t="shared" si="556"/>
        <v>1656</v>
      </c>
      <c r="W3577" s="11">
        <v>595</v>
      </c>
      <c r="X3577" s="11">
        <v>92</v>
      </c>
      <c r="Y3577" s="11">
        <v>40239938737</v>
      </c>
      <c r="Z3577" s="11">
        <v>101717810</v>
      </c>
      <c r="AA3577" s="15" t="str">
        <f t="shared" si="557"/>
        <v/>
      </c>
      <c r="AB3577" s="16" t="str">
        <f t="shared" si="558"/>
        <v>点击查看</v>
      </c>
      <c r="AC3577" s="11">
        <f t="shared" si="559"/>
        <v>1900</v>
      </c>
      <c r="AD3577" s="11"/>
      <c r="AE3577" s="11"/>
      <c r="AF3577" s="11" t="s">
        <v>8394</v>
      </c>
      <c r="AG3577" s="11"/>
    </row>
    <row r="3578" spans="1:33" x14ac:dyDescent="0.15">
      <c r="A3578" s="11" t="s">
        <v>14703</v>
      </c>
      <c r="B3578" s="11" t="s">
        <v>15082</v>
      </c>
      <c r="C3578" s="11" t="s">
        <v>14700</v>
      </c>
      <c r="D3578" s="17">
        <v>40769</v>
      </c>
      <c r="E3578" s="11" t="s">
        <v>14768</v>
      </c>
      <c r="F3578" s="11" t="s">
        <v>14769</v>
      </c>
      <c r="G3578" s="11" t="s">
        <v>57</v>
      </c>
      <c r="H3578" s="11" t="s">
        <v>10119</v>
      </c>
      <c r="I3578" s="11" t="str">
        <f t="shared" si="550"/>
        <v>卖家未填</v>
      </c>
      <c r="J3578" s="11" t="str">
        <f t="shared" si="551"/>
        <v>500</v>
      </c>
      <c r="K3578" s="11" t="str">
        <f t="shared" si="552"/>
        <v>卖家未填</v>
      </c>
      <c r="L3578" s="11" t="str">
        <f t="shared" si="553"/>
        <v>卖家未填</v>
      </c>
      <c r="M3578" s="11" t="str">
        <f t="shared" si="554"/>
        <v>卖家未填</v>
      </c>
      <c r="N3578" s="11" t="s">
        <v>3302</v>
      </c>
      <c r="O3578" s="11" t="s">
        <v>4394</v>
      </c>
      <c r="P3578" s="12">
        <v>99</v>
      </c>
      <c r="Q3578" s="12">
        <v>15.9</v>
      </c>
      <c r="R3578" s="11">
        <v>15.9</v>
      </c>
      <c r="S3578" s="13">
        <f t="shared" si="555"/>
        <v>42.400000000000006</v>
      </c>
      <c r="T3578" s="11">
        <v>39</v>
      </c>
      <c r="U3578" s="11">
        <v>104</v>
      </c>
      <c r="V3578" s="14">
        <f t="shared" si="556"/>
        <v>1653.6000000000001</v>
      </c>
      <c r="W3578" s="11">
        <v>28</v>
      </c>
      <c r="X3578" s="11">
        <v>48</v>
      </c>
      <c r="Y3578" s="11">
        <v>42587323251</v>
      </c>
      <c r="Z3578" s="11">
        <v>68334920</v>
      </c>
      <c r="AA3578" s="15">
        <f t="shared" si="557"/>
        <v>42031.416666666672</v>
      </c>
      <c r="AB3578" s="16" t="str">
        <f t="shared" si="558"/>
        <v>点击查看</v>
      </c>
      <c r="AC3578" s="11">
        <f t="shared" si="559"/>
        <v>2011</v>
      </c>
      <c r="AD3578" s="11"/>
      <c r="AE3578" s="11" t="s">
        <v>7292</v>
      </c>
      <c r="AF3578" s="11" t="s">
        <v>9174</v>
      </c>
      <c r="AG3578" s="11" t="s">
        <v>13632</v>
      </c>
    </row>
    <row r="3579" spans="1:33" x14ac:dyDescent="0.15">
      <c r="A3579" s="11" t="s">
        <v>14701</v>
      </c>
      <c r="B3579" s="11" t="s">
        <v>15511</v>
      </c>
      <c r="C3579" s="11" t="s">
        <v>14702</v>
      </c>
      <c r="D3579" s="11"/>
      <c r="E3579" s="11" t="s">
        <v>20</v>
      </c>
      <c r="F3579" s="11" t="s">
        <v>20</v>
      </c>
      <c r="G3579" s="11" t="s">
        <v>20</v>
      </c>
      <c r="H3579" s="11" t="s">
        <v>10098</v>
      </c>
      <c r="I3579" s="11" t="str">
        <f t="shared" si="550"/>
        <v>卖家未填</v>
      </c>
      <c r="J3579" s="11" t="str">
        <f t="shared" si="551"/>
        <v>260</v>
      </c>
      <c r="K3579" s="11" t="str">
        <f t="shared" si="552"/>
        <v>卖家未填</v>
      </c>
      <c r="L3579" s="11" t="str">
        <f t="shared" si="553"/>
        <v>卖家未填</v>
      </c>
      <c r="M3579" s="11" t="str">
        <f t="shared" si="554"/>
        <v>粉白甜心糖</v>
      </c>
      <c r="N3579" s="11" t="s">
        <v>3103</v>
      </c>
      <c r="O3579" s="11"/>
      <c r="P3579" s="12">
        <v>14.88</v>
      </c>
      <c r="Q3579" s="12">
        <v>8.92</v>
      </c>
      <c r="R3579" s="11">
        <v>8.92</v>
      </c>
      <c r="S3579" s="13">
        <f t="shared" si="555"/>
        <v>37.504545454545458</v>
      </c>
      <c r="T3579" s="11">
        <v>44</v>
      </c>
      <c r="U3579" s="11">
        <v>185</v>
      </c>
      <c r="V3579" s="14">
        <f t="shared" si="556"/>
        <v>1650.2</v>
      </c>
      <c r="W3579" s="11">
        <v>667</v>
      </c>
      <c r="X3579" s="11">
        <v>2241</v>
      </c>
      <c r="Y3579" s="11">
        <v>14597779993</v>
      </c>
      <c r="Z3579" s="11">
        <v>66728946</v>
      </c>
      <c r="AA3579" s="15" t="str">
        <f t="shared" si="557"/>
        <v/>
      </c>
      <c r="AB3579" s="16" t="str">
        <f t="shared" si="558"/>
        <v>点击查看</v>
      </c>
      <c r="AC3579" s="11">
        <f t="shared" si="559"/>
        <v>1900</v>
      </c>
      <c r="AD3579" s="11"/>
      <c r="AE3579" s="11"/>
      <c r="AF3579" s="11" t="s">
        <v>8619</v>
      </c>
      <c r="AG3579" s="11" t="s">
        <v>13439</v>
      </c>
    </row>
    <row r="3580" spans="1:33" x14ac:dyDescent="0.15">
      <c r="A3580" s="11" t="s">
        <v>14687</v>
      </c>
      <c r="B3580" s="11" t="s">
        <v>15896</v>
      </c>
      <c r="C3580" s="11" t="s">
        <v>14686</v>
      </c>
      <c r="D3580" s="17">
        <v>41691</v>
      </c>
      <c r="E3580" s="11" t="s">
        <v>14713</v>
      </c>
      <c r="F3580" s="11" t="s">
        <v>14717</v>
      </c>
      <c r="G3580" s="11" t="s">
        <v>18</v>
      </c>
      <c r="H3580" s="11" t="s">
        <v>9985</v>
      </c>
      <c r="I3580" s="11" t="str">
        <f t="shared" si="550"/>
        <v>卖家未填</v>
      </c>
      <c r="J3580" s="11" t="str">
        <f t="shared" si="551"/>
        <v>250</v>
      </c>
      <c r="K3580" s="11" t="str">
        <f t="shared" si="552"/>
        <v>卖家未填</v>
      </c>
      <c r="L3580" s="11" t="str">
        <f t="shared" si="553"/>
        <v>卖家未填</v>
      </c>
      <c r="M3580" s="11" t="str">
        <f t="shared" si="554"/>
        <v>卖家未填</v>
      </c>
      <c r="N3580" s="11" t="s">
        <v>2682</v>
      </c>
      <c r="O3580" s="11" t="s">
        <v>4508</v>
      </c>
      <c r="P3580" s="12">
        <v>30</v>
      </c>
      <c r="Q3580" s="12">
        <v>11</v>
      </c>
      <c r="R3580" s="11">
        <v>11</v>
      </c>
      <c r="S3580" s="13">
        <f t="shared" si="555"/>
        <v>27.966101694915253</v>
      </c>
      <c r="T3580" s="11">
        <v>59</v>
      </c>
      <c r="U3580" s="11">
        <v>150</v>
      </c>
      <c r="V3580" s="14">
        <f t="shared" si="556"/>
        <v>1650</v>
      </c>
      <c r="W3580" s="11">
        <v>118</v>
      </c>
      <c r="X3580" s="11">
        <v>258</v>
      </c>
      <c r="Y3580" s="11">
        <v>37460954104</v>
      </c>
      <c r="Z3580" s="11">
        <v>108884624</v>
      </c>
      <c r="AA3580" s="15">
        <f t="shared" si="557"/>
        <v>42031.863657407404</v>
      </c>
      <c r="AB3580" s="16" t="str">
        <f t="shared" si="558"/>
        <v>点击查看</v>
      </c>
      <c r="AC3580" s="11">
        <f t="shared" si="559"/>
        <v>2014</v>
      </c>
      <c r="AD3580" s="11"/>
      <c r="AE3580" s="11" t="s">
        <v>6889</v>
      </c>
      <c r="AF3580" s="11" t="s">
        <v>8995</v>
      </c>
      <c r="AG3580" s="11" t="s">
        <v>13029</v>
      </c>
    </row>
    <row r="3581" spans="1:33" x14ac:dyDescent="0.15">
      <c r="A3581" s="11" t="s">
        <v>14703</v>
      </c>
      <c r="B3581" s="11" t="s">
        <v>16190</v>
      </c>
      <c r="C3581" s="11" t="s">
        <v>14700</v>
      </c>
      <c r="D3581" s="17">
        <v>40291</v>
      </c>
      <c r="E3581" s="11" t="s">
        <v>14723</v>
      </c>
      <c r="F3581" s="11" t="s">
        <v>14745</v>
      </c>
      <c r="G3581" s="11" t="s">
        <v>39</v>
      </c>
      <c r="H3581" s="11" t="s">
        <v>8818</v>
      </c>
      <c r="I3581" s="11" t="str">
        <f t="shared" si="550"/>
        <v>夹心巧克力</v>
      </c>
      <c r="J3581" s="11" t="str">
        <f t="shared" si="551"/>
        <v>88</v>
      </c>
      <c r="K3581" s="11" t="str">
        <f t="shared" si="552"/>
        <v>卖家未填</v>
      </c>
      <c r="L3581" s="11" t="str">
        <f t="shared" si="553"/>
        <v>卖家未填</v>
      </c>
      <c r="M3581" s="11" t="str">
        <f t="shared" si="554"/>
        <v>卖家未填</v>
      </c>
      <c r="N3581" s="11" t="s">
        <v>3529</v>
      </c>
      <c r="O3581" s="11" t="s">
        <v>5543</v>
      </c>
      <c r="P3581" s="12">
        <v>20</v>
      </c>
      <c r="Q3581" s="12">
        <v>15</v>
      </c>
      <c r="R3581" s="11">
        <v>15</v>
      </c>
      <c r="S3581" s="13">
        <f t="shared" si="555"/>
        <v>48.529411764705884</v>
      </c>
      <c r="T3581" s="11">
        <v>34</v>
      </c>
      <c r="U3581" s="11">
        <v>110</v>
      </c>
      <c r="V3581" s="14">
        <f t="shared" si="556"/>
        <v>1650</v>
      </c>
      <c r="W3581" s="11">
        <v>23</v>
      </c>
      <c r="X3581" s="11">
        <v>83</v>
      </c>
      <c r="Y3581" s="11">
        <v>36480562915</v>
      </c>
      <c r="Z3581" s="11">
        <v>61179917</v>
      </c>
      <c r="AA3581" s="15">
        <f t="shared" si="557"/>
        <v>42029.980462962965</v>
      </c>
      <c r="AB3581" s="16" t="str">
        <f t="shared" si="558"/>
        <v>点击查看</v>
      </c>
      <c r="AC3581" s="11">
        <f t="shared" si="559"/>
        <v>2010</v>
      </c>
      <c r="AD3581" s="11"/>
      <c r="AE3581" s="11" t="s">
        <v>7428</v>
      </c>
      <c r="AF3581" s="11" t="s">
        <v>8120</v>
      </c>
      <c r="AG3581" s="11" t="s">
        <v>13852</v>
      </c>
    </row>
    <row r="3582" spans="1:33" x14ac:dyDescent="0.15">
      <c r="A3582" s="11" t="s">
        <v>14693</v>
      </c>
      <c r="B3582" s="11" t="s">
        <v>9447</v>
      </c>
      <c r="C3582" s="11" t="s">
        <v>14693</v>
      </c>
      <c r="D3582" s="11"/>
      <c r="E3582" s="11" t="s">
        <v>14723</v>
      </c>
      <c r="F3582" s="11" t="s">
        <v>14724</v>
      </c>
      <c r="G3582" s="11" t="s">
        <v>23</v>
      </c>
      <c r="H3582" s="11" t="s">
        <v>8868</v>
      </c>
      <c r="I3582" s="11" t="str">
        <f t="shared" si="550"/>
        <v>卖家未填</v>
      </c>
      <c r="J3582" s="11" t="str">
        <f t="shared" si="551"/>
        <v>卖家未填</v>
      </c>
      <c r="K3582" s="11" t="str">
        <f t="shared" si="552"/>
        <v>卖家未填</v>
      </c>
      <c r="L3582" s="11" t="str">
        <f t="shared" si="553"/>
        <v>卖家未填</v>
      </c>
      <c r="M3582" s="11" t="str">
        <f t="shared" si="554"/>
        <v>卖家未填</v>
      </c>
      <c r="N3582" s="11" t="s">
        <v>2273</v>
      </c>
      <c r="O3582" s="11" t="s">
        <v>4452</v>
      </c>
      <c r="P3582" s="12">
        <v>22.8</v>
      </c>
      <c r="Q3582" s="12">
        <v>13.5</v>
      </c>
      <c r="R3582" s="11">
        <v>13.5</v>
      </c>
      <c r="S3582" s="13">
        <f t="shared" si="555"/>
        <v>20.848101265822784</v>
      </c>
      <c r="T3582" s="11">
        <v>79</v>
      </c>
      <c r="U3582" s="11">
        <v>122</v>
      </c>
      <c r="V3582" s="14">
        <f t="shared" si="556"/>
        <v>1647</v>
      </c>
      <c r="W3582" s="11">
        <v>37</v>
      </c>
      <c r="X3582" s="11">
        <v>9</v>
      </c>
      <c r="Y3582" s="11">
        <v>42818895910</v>
      </c>
      <c r="Z3582" s="11">
        <v>101717810</v>
      </c>
      <c r="AA3582" s="15" t="str">
        <f t="shared" si="557"/>
        <v/>
      </c>
      <c r="AB3582" s="16" t="str">
        <f t="shared" si="558"/>
        <v>点击查看</v>
      </c>
      <c r="AC3582" s="11">
        <f t="shared" si="559"/>
        <v>1900</v>
      </c>
      <c r="AD3582" s="11"/>
      <c r="AE3582" s="11"/>
      <c r="AF3582" s="11" t="s">
        <v>8868</v>
      </c>
      <c r="AG3582" s="11"/>
    </row>
    <row r="3583" spans="1:33" x14ac:dyDescent="0.15">
      <c r="A3583" s="11" t="s">
        <v>14703</v>
      </c>
      <c r="B3583" s="11" t="s">
        <v>15175</v>
      </c>
      <c r="C3583" s="11" t="s">
        <v>14708</v>
      </c>
      <c r="D3583" s="17">
        <v>39145</v>
      </c>
      <c r="E3583" s="11" t="s">
        <v>14761</v>
      </c>
      <c r="F3583" s="11" t="s">
        <v>14788</v>
      </c>
      <c r="G3583" s="11" t="s">
        <v>74</v>
      </c>
      <c r="H3583" s="11" t="s">
        <v>9939</v>
      </c>
      <c r="I3583" s="11" t="str">
        <f t="shared" si="550"/>
        <v>牛奶巧克力</v>
      </c>
      <c r="J3583" s="11" t="str">
        <f t="shared" si="551"/>
        <v>100</v>
      </c>
      <c r="K3583" s="11" t="str">
        <f t="shared" si="552"/>
        <v>非手工</v>
      </c>
      <c r="L3583" s="11" t="str">
        <f t="shared" si="553"/>
        <v>排块</v>
      </c>
      <c r="M3583" s="11" t="str">
        <f t="shared" si="554"/>
        <v>榛仁巧克力</v>
      </c>
      <c r="N3583" s="11" t="s">
        <v>3753</v>
      </c>
      <c r="O3583" s="11" t="s">
        <v>4441</v>
      </c>
      <c r="P3583" s="12">
        <v>9.5</v>
      </c>
      <c r="Q3583" s="12">
        <v>8.99</v>
      </c>
      <c r="R3583" s="11">
        <v>8.99</v>
      </c>
      <c r="S3583" s="13">
        <f t="shared" si="555"/>
        <v>54.839000000000006</v>
      </c>
      <c r="T3583" s="11">
        <v>30</v>
      </c>
      <c r="U3583" s="11">
        <v>183</v>
      </c>
      <c r="V3583" s="14">
        <f t="shared" si="556"/>
        <v>1645.17</v>
      </c>
      <c r="W3583" s="11">
        <v>29</v>
      </c>
      <c r="X3583" s="11">
        <v>709</v>
      </c>
      <c r="Y3583" s="11">
        <v>17156927490</v>
      </c>
      <c r="Z3583" s="11">
        <v>34293226</v>
      </c>
      <c r="AA3583" s="15">
        <f t="shared" si="557"/>
        <v>42029.672094907408</v>
      </c>
      <c r="AB3583" s="16" t="str">
        <f t="shared" si="558"/>
        <v>点击查看</v>
      </c>
      <c r="AC3583" s="11">
        <f t="shared" si="559"/>
        <v>2007</v>
      </c>
      <c r="AD3583" s="11"/>
      <c r="AE3583" s="11" t="s">
        <v>7566</v>
      </c>
      <c r="AF3583" s="11" t="s">
        <v>8928</v>
      </c>
      <c r="AG3583" s="11" t="s">
        <v>14070</v>
      </c>
    </row>
    <row r="3584" spans="1:33" x14ac:dyDescent="0.15">
      <c r="A3584" s="11" t="s">
        <v>14703</v>
      </c>
      <c r="B3584" s="11" t="s">
        <v>16084</v>
      </c>
      <c r="C3584" s="11" t="s">
        <v>14700</v>
      </c>
      <c r="D3584" s="17">
        <v>39528</v>
      </c>
      <c r="E3584" s="11" t="s">
        <v>14723</v>
      </c>
      <c r="F3584" s="11" t="s">
        <v>14724</v>
      </c>
      <c r="G3584" s="11" t="s">
        <v>23</v>
      </c>
      <c r="H3584" s="11" t="s">
        <v>9759</v>
      </c>
      <c r="I3584" s="11" t="str">
        <f t="shared" si="550"/>
        <v>卖家未填</v>
      </c>
      <c r="J3584" s="11" t="str">
        <f t="shared" si="551"/>
        <v>488</v>
      </c>
      <c r="K3584" s="11" t="str">
        <f t="shared" si="552"/>
        <v>卖家未填</v>
      </c>
      <c r="L3584" s="11" t="str">
        <f t="shared" si="553"/>
        <v>卖家未填</v>
      </c>
      <c r="M3584" s="11" t="str">
        <f t="shared" si="554"/>
        <v>卖家未填</v>
      </c>
      <c r="N3584" s="11" t="s">
        <v>3214</v>
      </c>
      <c r="O3584" s="11" t="s">
        <v>5438</v>
      </c>
      <c r="P3584" s="12">
        <v>9.9</v>
      </c>
      <c r="Q3584" s="12"/>
      <c r="R3584" s="11">
        <v>9.9</v>
      </c>
      <c r="S3584" s="13">
        <f t="shared" si="555"/>
        <v>40.082926829268295</v>
      </c>
      <c r="T3584" s="11">
        <v>41</v>
      </c>
      <c r="U3584" s="11">
        <v>166</v>
      </c>
      <c r="V3584" s="14">
        <f t="shared" si="556"/>
        <v>1643.4</v>
      </c>
      <c r="W3584" s="11">
        <v>25</v>
      </c>
      <c r="X3584" s="11">
        <v>40</v>
      </c>
      <c r="Y3584" s="11">
        <v>41743011680</v>
      </c>
      <c r="Z3584" s="11">
        <v>35515204</v>
      </c>
      <c r="AA3584" s="15">
        <f t="shared" si="557"/>
        <v>42031.410208333335</v>
      </c>
      <c r="AB3584" s="16" t="str">
        <f t="shared" si="558"/>
        <v>点击查看</v>
      </c>
      <c r="AC3584" s="11">
        <f t="shared" si="559"/>
        <v>2008</v>
      </c>
      <c r="AD3584" s="11"/>
      <c r="AE3584" s="11" t="s">
        <v>7229</v>
      </c>
      <c r="AF3584" s="11" t="s">
        <v>8637</v>
      </c>
      <c r="AG3584" s="11" t="s">
        <v>13549</v>
      </c>
    </row>
    <row r="3585" spans="1:33" x14ac:dyDescent="0.15">
      <c r="A3585" s="11" t="s">
        <v>14705</v>
      </c>
      <c r="B3585" s="11" t="s">
        <v>16128</v>
      </c>
      <c r="C3585" s="11" t="s">
        <v>14706</v>
      </c>
      <c r="D3585" s="17">
        <v>41239</v>
      </c>
      <c r="E3585" s="11" t="s">
        <v>112</v>
      </c>
      <c r="F3585" s="11" t="s">
        <v>112</v>
      </c>
      <c r="G3585" s="11" t="s">
        <v>112</v>
      </c>
      <c r="H3585" s="11" t="s">
        <v>10272</v>
      </c>
      <c r="I3585" s="11" t="str">
        <f t="shared" si="550"/>
        <v>卖家未填</v>
      </c>
      <c r="J3585" s="11" t="str">
        <f t="shared" si="551"/>
        <v>90</v>
      </c>
      <c r="K3585" s="11" t="str">
        <f t="shared" si="552"/>
        <v>卖家未填</v>
      </c>
      <c r="L3585" s="11" t="str">
        <f t="shared" si="553"/>
        <v>卖家未填</v>
      </c>
      <c r="M3585" s="11" t="str">
        <f t="shared" si="554"/>
        <v>卖家未填</v>
      </c>
      <c r="N3585" s="11" t="s">
        <v>4177</v>
      </c>
      <c r="O3585" s="11" t="s">
        <v>5032</v>
      </c>
      <c r="P3585" s="12">
        <v>9.9</v>
      </c>
      <c r="Q3585" s="12">
        <v>7.8</v>
      </c>
      <c r="R3585" s="11">
        <v>7.8</v>
      </c>
      <c r="S3585" s="13">
        <f t="shared" si="555"/>
        <v>68.25</v>
      </c>
      <c r="T3585" s="11">
        <v>24</v>
      </c>
      <c r="U3585" s="11">
        <v>210</v>
      </c>
      <c r="V3585" s="14">
        <f t="shared" si="556"/>
        <v>1638</v>
      </c>
      <c r="W3585" s="11">
        <v>37</v>
      </c>
      <c r="X3585" s="11">
        <v>79</v>
      </c>
      <c r="Y3585" s="11">
        <v>17167894208</v>
      </c>
      <c r="Z3585" s="11">
        <v>101232839</v>
      </c>
      <c r="AA3585" s="15">
        <f t="shared" si="557"/>
        <v>42027.847442129627</v>
      </c>
      <c r="AB3585" s="16" t="str">
        <f t="shared" si="558"/>
        <v>点击查看</v>
      </c>
      <c r="AC3585" s="11">
        <f t="shared" si="559"/>
        <v>2012</v>
      </c>
      <c r="AD3585" s="11"/>
      <c r="AE3585" s="11" t="s">
        <v>7841</v>
      </c>
      <c r="AF3585" s="11" t="s">
        <v>9393</v>
      </c>
      <c r="AG3585" s="11" t="s">
        <v>14485</v>
      </c>
    </row>
    <row r="3586" spans="1:33" x14ac:dyDescent="0.15">
      <c r="A3586" s="11" t="s">
        <v>14687</v>
      </c>
      <c r="B3586" s="11" t="s">
        <v>15417</v>
      </c>
      <c r="C3586" s="11" t="s">
        <v>14692</v>
      </c>
      <c r="D3586" s="17">
        <v>41623</v>
      </c>
      <c r="E3586" s="11" t="s">
        <v>14742</v>
      </c>
      <c r="F3586" s="11" t="s">
        <v>14753</v>
      </c>
      <c r="G3586" s="11" t="s">
        <v>46</v>
      </c>
      <c r="H3586" s="11" t="s">
        <v>9564</v>
      </c>
      <c r="I3586" s="11" t="str">
        <f t="shared" ref="I3586:I3649" si="560">IF(AH$1="","",IFERROR(TRIM(MID($AG3586,FIND(":",$AG3586,FIND(AH$1,$AG3586))+1,FIND("=",$AG3586,FIND(AH$1,$AG3586))-FIND(":",$AG3586,FIND(AH$1,$AG3586))-1)),"卖家未填"))</f>
        <v>牙擦酥</v>
      </c>
      <c r="J3586" s="11" t="str">
        <f t="shared" ref="J3586:J3649" si="561">IF(AI$1="","",IFERROR(TRIM(MID($AG3586,FIND(":",$AG3586,FIND(AI$1,$AG3586))+1,FIND("=",$AG3586,FIND(AI$1,$AG3586))-FIND(":",$AG3586,FIND(AI$1,$AG3586))-1)),"卖家未填"))</f>
        <v>127</v>
      </c>
      <c r="K3586" s="11" t="str">
        <f t="shared" ref="K3586:K3649" si="562">IF(AJ$1="","",IFERROR(TRIM(MID($AG3586,FIND(":",$AG3586,FIND(AJ$1,$AG3586))+1,FIND("=",$AG3586,FIND(AJ$1,$AG3586))-FIND(":",$AG3586,FIND(AJ$1,$AG3586))-1)),"卖家未填"))</f>
        <v>卖家未填</v>
      </c>
      <c r="L3586" s="11" t="str">
        <f t="shared" ref="L3586:L3649" si="563">IF(AK$1="","",IFERROR(TRIM(MID($AG3586,FIND(":",$AG3586,FIND(AK$1,$AG3586))+1,FIND("=",$AG3586,FIND(AK$1,$AG3586))-FIND(":",$AG3586,FIND(AK$1,$AG3586))-1)),"卖家未填"))</f>
        <v>卖家未填</v>
      </c>
      <c r="M3586" s="11" t="str">
        <f t="shared" ref="M3586:M3649" si="564">IF(AL$1="","",IFERROR(TRIM(MID($AG3586,FIND(":",$AG3586,FIND(AL$1,$AG3586))+1,FIND("=",$AG3586,FIND(AL$1,$AG3586))-FIND(":",$AG3586,FIND(AL$1,$AG3586))-1)),"卖家未填"))</f>
        <v>妈妈手派</v>
      </c>
      <c r="N3586" s="11" t="s">
        <v>2091</v>
      </c>
      <c r="O3586" s="11" t="s">
        <v>5077</v>
      </c>
      <c r="P3586" s="12">
        <v>18.8</v>
      </c>
      <c r="Q3586" s="12">
        <v>9.4</v>
      </c>
      <c r="R3586" s="11">
        <v>9.4</v>
      </c>
      <c r="S3586" s="13">
        <f t="shared" ref="S3586:S3649" si="565">IFERROR(V3586/T3586,"0")</f>
        <v>17.216842105263158</v>
      </c>
      <c r="T3586" s="11">
        <v>95</v>
      </c>
      <c r="U3586" s="11">
        <v>174</v>
      </c>
      <c r="V3586" s="14">
        <f t="shared" ref="V3586:V3649" si="566">R3586*U3586</f>
        <v>1635.6000000000001</v>
      </c>
      <c r="W3586" s="11">
        <v>57</v>
      </c>
      <c r="X3586" s="11">
        <v>1020</v>
      </c>
      <c r="Y3586" s="11">
        <v>36616350969</v>
      </c>
      <c r="Z3586" s="11">
        <v>108011382</v>
      </c>
      <c r="AA3586" s="15">
        <f t="shared" ref="AA3586:AA3649" si="567">IFERROR((MID(AE3586,FIND("ends=",AE3586)+5,FIND("000&amp;starts",AE3586)-FIND("ends=",AE3586)-5)+8*3600)/86400+70*365+19,"")</f>
        <v>42027.444479166668</v>
      </c>
      <c r="AB3586" s="16" t="str">
        <f t="shared" ref="AB3586:AB3649" si="568">HYPERLINK("http://item.taobao.com/item.htm?id="&amp;Y3586,"点击查看")</f>
        <v>点击查看</v>
      </c>
      <c r="AC3586" s="11">
        <f t="shared" ref="AC3586:AC3649" si="569">YEAR(D3586)</f>
        <v>2013</v>
      </c>
      <c r="AD3586" s="11"/>
      <c r="AE3586" s="11" t="s">
        <v>6548</v>
      </c>
      <c r="AF3586" s="11" t="s">
        <v>8427</v>
      </c>
      <c r="AG3586" s="11" t="s">
        <v>12464</v>
      </c>
    </row>
    <row r="3587" spans="1:33" x14ac:dyDescent="0.15">
      <c r="A3587" s="11" t="s">
        <v>14705</v>
      </c>
      <c r="B3587" s="11" t="s">
        <v>15777</v>
      </c>
      <c r="C3587" s="11" t="s">
        <v>14706</v>
      </c>
      <c r="D3587" s="17">
        <v>40257</v>
      </c>
      <c r="E3587" s="11" t="s">
        <v>14742</v>
      </c>
      <c r="F3587" s="11" t="s">
        <v>14765</v>
      </c>
      <c r="G3587" s="11" t="s">
        <v>55</v>
      </c>
      <c r="H3587" s="11" t="s">
        <v>8108</v>
      </c>
      <c r="I3587" s="11" t="str">
        <f t="shared" si="560"/>
        <v>卖家未填</v>
      </c>
      <c r="J3587" s="11" t="str">
        <f t="shared" si="561"/>
        <v>108</v>
      </c>
      <c r="K3587" s="11" t="str">
        <f t="shared" si="562"/>
        <v>卖家未填</v>
      </c>
      <c r="L3587" s="11" t="str">
        <f t="shared" si="563"/>
        <v>卖家未填</v>
      </c>
      <c r="M3587" s="11" t="str">
        <f t="shared" si="564"/>
        <v>薯条</v>
      </c>
      <c r="N3587" s="11" t="s">
        <v>3080</v>
      </c>
      <c r="O3587" s="11" t="s">
        <v>5409</v>
      </c>
      <c r="P3587" s="12">
        <v>10.5</v>
      </c>
      <c r="Q3587" s="12">
        <v>9.6</v>
      </c>
      <c r="R3587" s="11">
        <v>9.6</v>
      </c>
      <c r="S3587" s="13">
        <f t="shared" si="565"/>
        <v>37.090909090909093</v>
      </c>
      <c r="T3587" s="11">
        <v>44</v>
      </c>
      <c r="U3587" s="11">
        <v>170</v>
      </c>
      <c r="V3587" s="14">
        <f t="shared" si="566"/>
        <v>1632</v>
      </c>
      <c r="W3587" s="11">
        <v>130</v>
      </c>
      <c r="X3587" s="11">
        <v>732</v>
      </c>
      <c r="Y3587" s="11">
        <v>4876644499</v>
      </c>
      <c r="Z3587" s="11">
        <v>60805409</v>
      </c>
      <c r="AA3587" s="15">
        <f t="shared" si="567"/>
        <v>42028.85491898148</v>
      </c>
      <c r="AB3587" s="16" t="str">
        <f t="shared" si="568"/>
        <v>点击查看</v>
      </c>
      <c r="AC3587" s="11">
        <f t="shared" si="569"/>
        <v>2010</v>
      </c>
      <c r="AD3587" s="11"/>
      <c r="AE3587" s="11" t="s">
        <v>7152</v>
      </c>
      <c r="AF3587" s="11" t="s">
        <v>8701</v>
      </c>
      <c r="AG3587" s="11" t="s">
        <v>13417</v>
      </c>
    </row>
    <row r="3588" spans="1:33" x14ac:dyDescent="0.15">
      <c r="A3588" s="11" t="s">
        <v>14703</v>
      </c>
      <c r="B3588" s="11" t="s">
        <v>15224</v>
      </c>
      <c r="C3588" s="11" t="s">
        <v>14708</v>
      </c>
      <c r="D3588" s="17">
        <v>40988</v>
      </c>
      <c r="E3588" s="11" t="s">
        <v>14729</v>
      </c>
      <c r="F3588" s="11" t="s">
        <v>14730</v>
      </c>
      <c r="G3588" s="11" t="s">
        <v>27</v>
      </c>
      <c r="H3588" s="11" t="s">
        <v>10079</v>
      </c>
      <c r="I3588" s="11" t="str">
        <f t="shared" si="560"/>
        <v>卖家未填</v>
      </c>
      <c r="J3588" s="11" t="str">
        <f t="shared" si="561"/>
        <v>180</v>
      </c>
      <c r="K3588" s="11" t="str">
        <f t="shared" si="562"/>
        <v>卖家未填</v>
      </c>
      <c r="L3588" s="11" t="str">
        <f t="shared" si="563"/>
        <v>卖家未填</v>
      </c>
      <c r="M3588" s="11" t="str">
        <f t="shared" si="564"/>
        <v>卖家未填</v>
      </c>
      <c r="N3588" s="11" t="s">
        <v>3085</v>
      </c>
      <c r="O3588" s="11" t="s">
        <v>4586</v>
      </c>
      <c r="P3588" s="12">
        <v>15</v>
      </c>
      <c r="Q3588" s="12">
        <v>12</v>
      </c>
      <c r="R3588" s="11">
        <v>12</v>
      </c>
      <c r="S3588" s="13">
        <f t="shared" si="565"/>
        <v>37.090909090909093</v>
      </c>
      <c r="T3588" s="11">
        <v>44</v>
      </c>
      <c r="U3588" s="11">
        <v>136</v>
      </c>
      <c r="V3588" s="14">
        <f t="shared" si="566"/>
        <v>1632</v>
      </c>
      <c r="W3588" s="11">
        <v>130</v>
      </c>
      <c r="X3588" s="11">
        <v>215</v>
      </c>
      <c r="Y3588" s="11">
        <v>38496496014</v>
      </c>
      <c r="Z3588" s="11">
        <v>71061933</v>
      </c>
      <c r="AA3588" s="15">
        <f t="shared" si="567"/>
        <v>42030.39565972222</v>
      </c>
      <c r="AB3588" s="16" t="str">
        <f t="shared" si="568"/>
        <v>点击查看</v>
      </c>
      <c r="AC3588" s="11">
        <f t="shared" si="569"/>
        <v>2012</v>
      </c>
      <c r="AD3588" s="11"/>
      <c r="AE3588" s="11" t="s">
        <v>7156</v>
      </c>
      <c r="AF3588" s="11" t="s">
        <v>9127</v>
      </c>
      <c r="AG3588" s="11" t="s">
        <v>13422</v>
      </c>
    </row>
    <row r="3589" spans="1:33" x14ac:dyDescent="0.15">
      <c r="A3589" s="11" t="s">
        <v>14701</v>
      </c>
      <c r="B3589" s="11" t="s">
        <v>14958</v>
      </c>
      <c r="C3589" s="11" t="s">
        <v>14702</v>
      </c>
      <c r="D3589" s="11"/>
      <c r="E3589" s="11" t="s">
        <v>17</v>
      </c>
      <c r="F3589" s="11" t="s">
        <v>17</v>
      </c>
      <c r="G3589" s="11" t="s">
        <v>17</v>
      </c>
      <c r="H3589" s="11" t="s">
        <v>10563</v>
      </c>
      <c r="I3589" s="11" t="str">
        <f t="shared" si="560"/>
        <v>卖家未填</v>
      </c>
      <c r="J3589" s="11" t="str">
        <f t="shared" si="561"/>
        <v>500</v>
      </c>
      <c r="K3589" s="11" t="str">
        <f t="shared" si="562"/>
        <v>卖家未填</v>
      </c>
      <c r="L3589" s="11" t="str">
        <f t="shared" si="563"/>
        <v>卖家未填</v>
      </c>
      <c r="M3589" s="11" t="str">
        <f t="shared" si="564"/>
        <v>龟苓膏糖</v>
      </c>
      <c r="N3589" s="11" t="s">
        <v>3425</v>
      </c>
      <c r="O3589" s="11"/>
      <c r="P3589" s="12">
        <v>46.9</v>
      </c>
      <c r="Q3589" s="12">
        <v>19.899999999999999</v>
      </c>
      <c r="R3589" s="11">
        <v>19.899999999999999</v>
      </c>
      <c r="S3589" s="13">
        <f t="shared" si="565"/>
        <v>45.327777777777776</v>
      </c>
      <c r="T3589" s="11">
        <v>36</v>
      </c>
      <c r="U3589" s="11">
        <v>82</v>
      </c>
      <c r="V3589" s="14">
        <f t="shared" si="566"/>
        <v>1631.8</v>
      </c>
      <c r="W3589" s="11">
        <v>305</v>
      </c>
      <c r="X3589" s="11">
        <v>208</v>
      </c>
      <c r="Y3589" s="11">
        <v>42109567023</v>
      </c>
      <c r="Z3589" s="11">
        <v>66760833</v>
      </c>
      <c r="AA3589" s="15" t="str">
        <f t="shared" si="567"/>
        <v/>
      </c>
      <c r="AB3589" s="16" t="str">
        <f t="shared" si="568"/>
        <v>点击查看</v>
      </c>
      <c r="AC3589" s="11">
        <f t="shared" si="569"/>
        <v>1900</v>
      </c>
      <c r="AD3589" s="11"/>
      <c r="AE3589" s="11"/>
      <c r="AF3589" s="11" t="s">
        <v>9202</v>
      </c>
      <c r="AG3589" s="11" t="s">
        <v>13748</v>
      </c>
    </row>
    <row r="3590" spans="1:33" x14ac:dyDescent="0.15">
      <c r="A3590" s="11" t="s">
        <v>14690</v>
      </c>
      <c r="B3590" s="11" t="s">
        <v>15924</v>
      </c>
      <c r="C3590" s="11" t="s">
        <v>14691</v>
      </c>
      <c r="D3590" s="11"/>
      <c r="E3590" s="11" t="s">
        <v>14719</v>
      </c>
      <c r="F3590" s="11" t="s">
        <v>14733</v>
      </c>
      <c r="G3590" s="11" t="s">
        <v>29</v>
      </c>
      <c r="H3590" s="11" t="s">
        <v>9940</v>
      </c>
      <c r="I3590" s="11" t="str">
        <f t="shared" si="560"/>
        <v>鼓浪屿馅饼</v>
      </c>
      <c r="J3590" s="11" t="str">
        <f t="shared" si="561"/>
        <v>228</v>
      </c>
      <c r="K3590" s="11" t="str">
        <f t="shared" si="562"/>
        <v>卖家未填</v>
      </c>
      <c r="L3590" s="11" t="str">
        <f t="shared" si="563"/>
        <v>卖家未填</v>
      </c>
      <c r="M3590" s="11" t="str">
        <f t="shared" si="564"/>
        <v>椰子饼228g</v>
      </c>
      <c r="N3590" s="11" t="s">
        <v>2762</v>
      </c>
      <c r="O3590" s="11" t="s">
        <v>5297</v>
      </c>
      <c r="P3590" s="12">
        <v>7.98</v>
      </c>
      <c r="Q3590" s="12">
        <v>5.6</v>
      </c>
      <c r="R3590" s="11">
        <v>5.6</v>
      </c>
      <c r="S3590" s="13">
        <f t="shared" si="565"/>
        <v>29.099999999999998</v>
      </c>
      <c r="T3590" s="11">
        <v>56</v>
      </c>
      <c r="U3590" s="11">
        <v>291</v>
      </c>
      <c r="V3590" s="14">
        <f t="shared" si="566"/>
        <v>1629.6</v>
      </c>
      <c r="W3590" s="11">
        <v>1474</v>
      </c>
      <c r="X3590" s="11">
        <v>951</v>
      </c>
      <c r="Y3590" s="11">
        <v>10541270559</v>
      </c>
      <c r="Z3590" s="11">
        <v>66451883</v>
      </c>
      <c r="AA3590" s="15" t="str">
        <f t="shared" si="567"/>
        <v/>
      </c>
      <c r="AB3590" s="16" t="str">
        <f t="shared" si="568"/>
        <v>点击查看</v>
      </c>
      <c r="AC3590" s="11">
        <f t="shared" si="569"/>
        <v>1900</v>
      </c>
      <c r="AD3590" s="11"/>
      <c r="AE3590" s="11"/>
      <c r="AF3590" s="11" t="s">
        <v>8165</v>
      </c>
      <c r="AG3590" s="11" t="s">
        <v>13108</v>
      </c>
    </row>
    <row r="3591" spans="1:33" x14ac:dyDescent="0.15">
      <c r="A3591" s="11" t="s">
        <v>14703</v>
      </c>
      <c r="B3591" s="11" t="s">
        <v>16343</v>
      </c>
      <c r="C3591" s="11" t="s">
        <v>14700</v>
      </c>
      <c r="D3591" s="17">
        <v>41377</v>
      </c>
      <c r="E3591" s="11" t="s">
        <v>14719</v>
      </c>
      <c r="F3591" s="11" t="s">
        <v>14733</v>
      </c>
      <c r="G3591" s="11" t="s">
        <v>29</v>
      </c>
      <c r="H3591" s="11" t="s">
        <v>10246</v>
      </c>
      <c r="I3591" s="11" t="str">
        <f t="shared" si="560"/>
        <v>卖家未填</v>
      </c>
      <c r="J3591" s="11" t="str">
        <f t="shared" si="561"/>
        <v>360</v>
      </c>
      <c r="K3591" s="11" t="str">
        <f t="shared" si="562"/>
        <v>卖家未填</v>
      </c>
      <c r="L3591" s="11" t="str">
        <f t="shared" si="563"/>
        <v>卖家未填</v>
      </c>
      <c r="M3591" s="11" t="str">
        <f t="shared" si="564"/>
        <v>卖家未填</v>
      </c>
      <c r="N3591" s="11" t="s">
        <v>4032</v>
      </c>
      <c r="O3591" s="11" t="s">
        <v>5689</v>
      </c>
      <c r="P3591" s="12">
        <v>58</v>
      </c>
      <c r="Q3591" s="12">
        <v>28</v>
      </c>
      <c r="R3591" s="11">
        <v>28</v>
      </c>
      <c r="S3591" s="13">
        <f t="shared" si="565"/>
        <v>62.46153846153846</v>
      </c>
      <c r="T3591" s="11">
        <v>26</v>
      </c>
      <c r="U3591" s="11">
        <v>58</v>
      </c>
      <c r="V3591" s="14">
        <f t="shared" si="566"/>
        <v>1624</v>
      </c>
      <c r="W3591" s="11">
        <v>96</v>
      </c>
      <c r="X3591" s="11">
        <v>2505</v>
      </c>
      <c r="Y3591" s="11">
        <v>24501708621</v>
      </c>
      <c r="Z3591" s="11">
        <v>103451991</v>
      </c>
      <c r="AA3591" s="15">
        <f t="shared" si="567"/>
        <v>42031.833900462967</v>
      </c>
      <c r="AB3591" s="16" t="str">
        <f t="shared" si="568"/>
        <v>点击查看</v>
      </c>
      <c r="AC3591" s="11">
        <f t="shared" si="569"/>
        <v>2013</v>
      </c>
      <c r="AD3591" s="11"/>
      <c r="AE3591" s="11" t="s">
        <v>7744</v>
      </c>
      <c r="AF3591" s="11" t="s">
        <v>9357</v>
      </c>
      <c r="AG3591" s="11" t="s">
        <v>14339</v>
      </c>
    </row>
    <row r="3592" spans="1:33" x14ac:dyDescent="0.15">
      <c r="A3592" s="11" t="s">
        <v>14711</v>
      </c>
      <c r="B3592" s="11" t="s">
        <v>9448</v>
      </c>
      <c r="C3592" s="11" t="s">
        <v>14711</v>
      </c>
      <c r="D3592" s="11"/>
      <c r="E3592" s="11" t="s">
        <v>20</v>
      </c>
      <c r="F3592" s="11" t="s">
        <v>20</v>
      </c>
      <c r="G3592" s="11" t="s">
        <v>20</v>
      </c>
      <c r="H3592" s="11" t="s">
        <v>9500</v>
      </c>
      <c r="I3592" s="11" t="str">
        <f t="shared" si="560"/>
        <v>卖家未填</v>
      </c>
      <c r="J3592" s="11" t="str">
        <f t="shared" si="561"/>
        <v>卖家未填</v>
      </c>
      <c r="K3592" s="11" t="str">
        <f t="shared" si="562"/>
        <v>卖家未填</v>
      </c>
      <c r="L3592" s="11" t="str">
        <f t="shared" si="563"/>
        <v>卖家未填</v>
      </c>
      <c r="M3592" s="11" t="str">
        <f t="shared" si="564"/>
        <v>卖家未填</v>
      </c>
      <c r="N3592" s="11" t="s">
        <v>1566</v>
      </c>
      <c r="O3592" s="11" t="s">
        <v>4423</v>
      </c>
      <c r="P3592" s="12">
        <v>15</v>
      </c>
      <c r="Q3592" s="12"/>
      <c r="R3592" s="11">
        <v>15</v>
      </c>
      <c r="S3592" s="13">
        <f t="shared" si="565"/>
        <v>38.571428571428569</v>
      </c>
      <c r="T3592" s="11">
        <v>42</v>
      </c>
      <c r="U3592" s="11">
        <v>108</v>
      </c>
      <c r="V3592" s="14">
        <f t="shared" si="566"/>
        <v>1620</v>
      </c>
      <c r="W3592" s="11">
        <v>98</v>
      </c>
      <c r="X3592" s="11">
        <v>14</v>
      </c>
      <c r="Y3592" s="11">
        <v>42146192614</v>
      </c>
      <c r="Z3592" s="11">
        <v>101717810</v>
      </c>
      <c r="AA3592" s="15" t="str">
        <f t="shared" si="567"/>
        <v/>
      </c>
      <c r="AB3592" s="16" t="str">
        <f t="shared" si="568"/>
        <v>点击查看</v>
      </c>
      <c r="AC3592" s="11">
        <f t="shared" si="569"/>
        <v>1900</v>
      </c>
      <c r="AD3592" s="11"/>
      <c r="AE3592" s="11"/>
      <c r="AF3592" s="11"/>
      <c r="AG3592" s="11"/>
    </row>
    <row r="3593" spans="1:33" x14ac:dyDescent="0.15">
      <c r="A3593" s="11" t="s">
        <v>14701</v>
      </c>
      <c r="B3593" s="11" t="s">
        <v>14976</v>
      </c>
      <c r="C3593" s="11" t="s">
        <v>14702</v>
      </c>
      <c r="D3593" s="11"/>
      <c r="E3593" s="11" t="s">
        <v>14721</v>
      </c>
      <c r="F3593" s="11" t="s">
        <v>14725</v>
      </c>
      <c r="G3593" s="11" t="s">
        <v>24</v>
      </c>
      <c r="H3593" s="11" t="s">
        <v>10330</v>
      </c>
      <c r="I3593" s="11" t="str">
        <f t="shared" si="560"/>
        <v>卖家未填</v>
      </c>
      <c r="J3593" s="11" t="str">
        <f t="shared" si="561"/>
        <v>500</v>
      </c>
      <c r="K3593" s="11" t="str">
        <f t="shared" si="562"/>
        <v>卖家未填</v>
      </c>
      <c r="L3593" s="11" t="str">
        <f t="shared" si="563"/>
        <v>卖家未填</v>
      </c>
      <c r="M3593" s="11" t="str">
        <f t="shared" si="564"/>
        <v>特制椰子糖500G</v>
      </c>
      <c r="N3593" s="11" t="s">
        <v>3456</v>
      </c>
      <c r="O3593" s="11" t="s">
        <v>4420</v>
      </c>
      <c r="P3593" s="12">
        <v>39</v>
      </c>
      <c r="Q3593" s="12">
        <v>19.5</v>
      </c>
      <c r="R3593" s="11">
        <v>19.5</v>
      </c>
      <c r="S3593" s="13">
        <f t="shared" si="565"/>
        <v>44.958333333333336</v>
      </c>
      <c r="T3593" s="11">
        <v>36</v>
      </c>
      <c r="U3593" s="11">
        <v>83</v>
      </c>
      <c r="V3593" s="14">
        <f t="shared" si="566"/>
        <v>1618.5</v>
      </c>
      <c r="W3593" s="11">
        <v>46</v>
      </c>
      <c r="X3593" s="11">
        <v>42</v>
      </c>
      <c r="Y3593" s="11">
        <v>38891301853</v>
      </c>
      <c r="Z3593" s="11">
        <v>110550550</v>
      </c>
      <c r="AA3593" s="15" t="str">
        <f t="shared" si="567"/>
        <v/>
      </c>
      <c r="AB3593" s="16" t="str">
        <f t="shared" si="568"/>
        <v>点击查看</v>
      </c>
      <c r="AC3593" s="11">
        <f t="shared" si="569"/>
        <v>1900</v>
      </c>
      <c r="AD3593" s="11"/>
      <c r="AE3593" s="11"/>
      <c r="AF3593" s="11" t="s">
        <v>8057</v>
      </c>
      <c r="AG3593" s="11" t="s">
        <v>13777</v>
      </c>
    </row>
    <row r="3594" spans="1:33" x14ac:dyDescent="0.15">
      <c r="A3594" s="11" t="s">
        <v>14703</v>
      </c>
      <c r="B3594" s="11" t="s">
        <v>16005</v>
      </c>
      <c r="C3594" s="11" t="s">
        <v>14708</v>
      </c>
      <c r="D3594" s="17">
        <v>38837</v>
      </c>
      <c r="E3594" s="11" t="s">
        <v>17</v>
      </c>
      <c r="F3594" s="11" t="s">
        <v>17</v>
      </c>
      <c r="G3594" s="11" t="s">
        <v>17</v>
      </c>
      <c r="H3594" s="11" t="s">
        <v>8818</v>
      </c>
      <c r="I3594" s="11" t="str">
        <f t="shared" si="560"/>
        <v>松露巧克力</v>
      </c>
      <c r="J3594" s="11" t="str">
        <f t="shared" si="561"/>
        <v>250</v>
      </c>
      <c r="K3594" s="11" t="str">
        <f t="shared" si="562"/>
        <v>卖家未填</v>
      </c>
      <c r="L3594" s="11" t="str">
        <f t="shared" si="563"/>
        <v>卖家未填</v>
      </c>
      <c r="M3594" s="11" t="str">
        <f t="shared" si="564"/>
        <v>卖家未填</v>
      </c>
      <c r="N3594" s="11" t="s">
        <v>4283</v>
      </c>
      <c r="O3594" s="11" t="s">
        <v>5768</v>
      </c>
      <c r="P3594" s="12">
        <v>48.8</v>
      </c>
      <c r="Q3594" s="12">
        <v>23.8</v>
      </c>
      <c r="R3594" s="11">
        <v>23.8</v>
      </c>
      <c r="S3594" s="13">
        <f t="shared" si="565"/>
        <v>70.365217391304355</v>
      </c>
      <c r="T3594" s="11">
        <v>23</v>
      </c>
      <c r="U3594" s="11">
        <v>68</v>
      </c>
      <c r="V3594" s="14">
        <f t="shared" si="566"/>
        <v>1618.4</v>
      </c>
      <c r="W3594" s="11">
        <v>34</v>
      </c>
      <c r="X3594" s="11">
        <v>334</v>
      </c>
      <c r="Y3594" s="11">
        <v>20158701511</v>
      </c>
      <c r="Z3594" s="11">
        <v>33639066</v>
      </c>
      <c r="AA3594" s="15">
        <f t="shared" si="567"/>
        <v>42030.450821759259</v>
      </c>
      <c r="AB3594" s="16" t="str">
        <f t="shared" si="568"/>
        <v>点击查看</v>
      </c>
      <c r="AC3594" s="11">
        <f t="shared" si="569"/>
        <v>2006</v>
      </c>
      <c r="AD3594" s="11"/>
      <c r="AE3594" s="11" t="s">
        <v>7906</v>
      </c>
      <c r="AF3594" s="11" t="s">
        <v>8120</v>
      </c>
      <c r="AG3594" s="11" t="s">
        <v>14586</v>
      </c>
    </row>
    <row r="3595" spans="1:33" x14ac:dyDescent="0.15">
      <c r="A3595" s="11" t="s">
        <v>14703</v>
      </c>
      <c r="B3595" s="11" t="s">
        <v>16132</v>
      </c>
      <c r="C3595" s="11" t="s">
        <v>14708</v>
      </c>
      <c r="D3595" s="17">
        <v>40705</v>
      </c>
      <c r="E3595" s="11" t="s">
        <v>14742</v>
      </c>
      <c r="F3595" s="11" t="s">
        <v>14764</v>
      </c>
      <c r="G3595" s="11" t="s">
        <v>53</v>
      </c>
      <c r="H3595" s="11" t="s">
        <v>9781</v>
      </c>
      <c r="I3595" s="11" t="str">
        <f t="shared" si="560"/>
        <v>卖家未填</v>
      </c>
      <c r="J3595" s="11" t="str">
        <f t="shared" si="561"/>
        <v>500</v>
      </c>
      <c r="K3595" s="11" t="str">
        <f t="shared" si="562"/>
        <v>卖家未填</v>
      </c>
      <c r="L3595" s="11" t="str">
        <f t="shared" si="563"/>
        <v>卖家未填</v>
      </c>
      <c r="M3595" s="11" t="str">
        <f t="shared" si="564"/>
        <v>软糖</v>
      </c>
      <c r="N3595" s="11" t="s">
        <v>3380</v>
      </c>
      <c r="O3595" s="11" t="s">
        <v>4535</v>
      </c>
      <c r="P3595" s="12">
        <v>9.9</v>
      </c>
      <c r="Q3595" s="12"/>
      <c r="R3595" s="11">
        <v>9.9</v>
      </c>
      <c r="S3595" s="13">
        <f t="shared" si="565"/>
        <v>43.613513513513517</v>
      </c>
      <c r="T3595" s="11">
        <v>37</v>
      </c>
      <c r="U3595" s="11">
        <v>163</v>
      </c>
      <c r="V3595" s="14">
        <f t="shared" si="566"/>
        <v>1613.7</v>
      </c>
      <c r="W3595" s="11">
        <v>167</v>
      </c>
      <c r="X3595" s="11">
        <v>213</v>
      </c>
      <c r="Y3595" s="11">
        <v>35351774339</v>
      </c>
      <c r="Z3595" s="11">
        <v>67309076</v>
      </c>
      <c r="AA3595" s="15">
        <f t="shared" si="567"/>
        <v>42028.864432870367</v>
      </c>
      <c r="AB3595" s="16" t="str">
        <f t="shared" si="568"/>
        <v>点击查看</v>
      </c>
      <c r="AC3595" s="11">
        <f t="shared" si="569"/>
        <v>2011</v>
      </c>
      <c r="AD3595" s="11"/>
      <c r="AE3595" s="11" t="s">
        <v>7339</v>
      </c>
      <c r="AF3595" s="11" t="s">
        <v>8681</v>
      </c>
      <c r="AG3595" s="11" t="s">
        <v>13709</v>
      </c>
    </row>
    <row r="3596" spans="1:33" x14ac:dyDescent="0.15">
      <c r="A3596" s="11" t="s">
        <v>14687</v>
      </c>
      <c r="B3596" s="11" t="s">
        <v>15175</v>
      </c>
      <c r="C3596" s="11" t="s">
        <v>14692</v>
      </c>
      <c r="D3596" s="17">
        <v>39145</v>
      </c>
      <c r="E3596" s="11" t="s">
        <v>14761</v>
      </c>
      <c r="F3596" s="11" t="s">
        <v>14788</v>
      </c>
      <c r="G3596" s="11" t="s">
        <v>74</v>
      </c>
      <c r="H3596" s="11" t="s">
        <v>9957</v>
      </c>
      <c r="I3596" s="11" t="str">
        <f t="shared" si="560"/>
        <v>黑巧克力</v>
      </c>
      <c r="J3596" s="11" t="str">
        <f t="shared" si="561"/>
        <v>100</v>
      </c>
      <c r="K3596" s="11" t="str">
        <f t="shared" si="562"/>
        <v>卖家未填</v>
      </c>
      <c r="L3596" s="11" t="str">
        <f t="shared" si="563"/>
        <v>卖家未填</v>
      </c>
      <c r="M3596" s="11" t="str">
        <f t="shared" si="564"/>
        <v>卖家未填</v>
      </c>
      <c r="N3596" s="11" t="s">
        <v>2561</v>
      </c>
      <c r="O3596" s="11" t="s">
        <v>4783</v>
      </c>
      <c r="P3596" s="12">
        <v>12.5</v>
      </c>
      <c r="Q3596" s="12"/>
      <c r="R3596" s="11">
        <v>12.5</v>
      </c>
      <c r="S3596" s="13">
        <f t="shared" si="565"/>
        <v>25.595238095238095</v>
      </c>
      <c r="T3596" s="11">
        <v>63</v>
      </c>
      <c r="U3596" s="11">
        <v>129</v>
      </c>
      <c r="V3596" s="14">
        <f t="shared" si="566"/>
        <v>1612.5</v>
      </c>
      <c r="W3596" s="11">
        <v>118</v>
      </c>
      <c r="X3596" s="11">
        <v>259</v>
      </c>
      <c r="Y3596" s="11">
        <v>8514031810</v>
      </c>
      <c r="Z3596" s="11">
        <v>34293226</v>
      </c>
      <c r="AA3596" s="15">
        <f t="shared" si="567"/>
        <v>42028.846643518518</v>
      </c>
      <c r="AB3596" s="16" t="str">
        <f t="shared" si="568"/>
        <v>点击查看</v>
      </c>
      <c r="AC3596" s="11">
        <f t="shared" si="569"/>
        <v>2007</v>
      </c>
      <c r="AD3596" s="11"/>
      <c r="AE3596" s="11" t="s">
        <v>6811</v>
      </c>
      <c r="AF3596" s="11" t="s">
        <v>8955</v>
      </c>
      <c r="AG3596" s="11" t="s">
        <v>12915</v>
      </c>
    </row>
    <row r="3597" spans="1:33" x14ac:dyDescent="0.15">
      <c r="A3597" s="11" t="s">
        <v>14703</v>
      </c>
      <c r="B3597" s="11" t="s">
        <v>16211</v>
      </c>
      <c r="C3597" s="11" t="s">
        <v>14704</v>
      </c>
      <c r="D3597" s="17">
        <v>39517</v>
      </c>
      <c r="E3597" s="11" t="s">
        <v>14713</v>
      </c>
      <c r="F3597" s="11" t="s">
        <v>14746</v>
      </c>
      <c r="G3597" s="11" t="s">
        <v>40</v>
      </c>
      <c r="H3597" s="11" t="s">
        <v>9500</v>
      </c>
      <c r="I3597" s="11" t="str">
        <f t="shared" si="560"/>
        <v>卖家未填</v>
      </c>
      <c r="J3597" s="11" t="str">
        <f t="shared" si="561"/>
        <v>500</v>
      </c>
      <c r="K3597" s="11" t="str">
        <f t="shared" si="562"/>
        <v>卖家未填</v>
      </c>
      <c r="L3597" s="11" t="str">
        <f t="shared" si="563"/>
        <v>卖家未填</v>
      </c>
      <c r="M3597" s="11" t="str">
        <f t="shared" si="564"/>
        <v>卖家未填</v>
      </c>
      <c r="N3597" s="11" t="s">
        <v>3591</v>
      </c>
      <c r="O3597" s="11" t="s">
        <v>4506</v>
      </c>
      <c r="P3597" s="12">
        <v>15</v>
      </c>
      <c r="Q3597" s="12">
        <v>12.9</v>
      </c>
      <c r="R3597" s="11">
        <v>12.9</v>
      </c>
      <c r="S3597" s="13">
        <f t="shared" si="565"/>
        <v>48.863636363636367</v>
      </c>
      <c r="T3597" s="11">
        <v>33</v>
      </c>
      <c r="U3597" s="11">
        <v>125</v>
      </c>
      <c r="V3597" s="14">
        <f t="shared" si="566"/>
        <v>1612.5</v>
      </c>
      <c r="W3597" s="11">
        <v>28</v>
      </c>
      <c r="X3597" s="11">
        <v>85</v>
      </c>
      <c r="Y3597" s="11">
        <v>22370084777</v>
      </c>
      <c r="Z3597" s="11">
        <v>35456306</v>
      </c>
      <c r="AA3597" s="15">
        <f t="shared" si="567"/>
        <v>42031.748252314814</v>
      </c>
      <c r="AB3597" s="16" t="str">
        <f t="shared" si="568"/>
        <v>点击查看</v>
      </c>
      <c r="AC3597" s="11">
        <f t="shared" si="569"/>
        <v>2008</v>
      </c>
      <c r="AD3597" s="11"/>
      <c r="AE3597" s="11" t="s">
        <v>7467</v>
      </c>
      <c r="AF3597" s="11"/>
      <c r="AG3597" s="11" t="s">
        <v>13913</v>
      </c>
    </row>
    <row r="3598" spans="1:33" x14ac:dyDescent="0.15">
      <c r="A3598" s="11" t="s">
        <v>14693</v>
      </c>
      <c r="B3598" s="11" t="s">
        <v>9448</v>
      </c>
      <c r="C3598" s="11" t="s">
        <v>14693</v>
      </c>
      <c r="D3598" s="11"/>
      <c r="E3598" s="11" t="s">
        <v>20</v>
      </c>
      <c r="F3598" s="11" t="s">
        <v>20</v>
      </c>
      <c r="G3598" s="11" t="s">
        <v>20</v>
      </c>
      <c r="H3598" s="11" t="s">
        <v>8414</v>
      </c>
      <c r="I3598" s="11" t="str">
        <f t="shared" si="560"/>
        <v>卖家未填</v>
      </c>
      <c r="J3598" s="11" t="str">
        <f t="shared" si="561"/>
        <v>卖家未填</v>
      </c>
      <c r="K3598" s="11" t="str">
        <f t="shared" si="562"/>
        <v>卖家未填</v>
      </c>
      <c r="L3598" s="11" t="str">
        <f t="shared" si="563"/>
        <v>卖家未填</v>
      </c>
      <c r="M3598" s="11" t="str">
        <f t="shared" si="564"/>
        <v>卖家未填</v>
      </c>
      <c r="N3598" s="11" t="s">
        <v>2115</v>
      </c>
      <c r="O3598" s="11"/>
      <c r="P3598" s="12">
        <v>78</v>
      </c>
      <c r="Q3598" s="12">
        <v>26.8</v>
      </c>
      <c r="R3598" s="11">
        <v>26.8</v>
      </c>
      <c r="S3598" s="13">
        <f t="shared" si="565"/>
        <v>34.956521739130437</v>
      </c>
      <c r="T3598" s="11">
        <v>46</v>
      </c>
      <c r="U3598" s="11">
        <v>60</v>
      </c>
      <c r="V3598" s="14">
        <f t="shared" si="566"/>
        <v>1608</v>
      </c>
      <c r="W3598" s="11">
        <v>25</v>
      </c>
      <c r="X3598" s="11">
        <v>14</v>
      </c>
      <c r="Y3598" s="11">
        <v>42911529076</v>
      </c>
      <c r="Z3598" s="11">
        <v>101717810</v>
      </c>
      <c r="AA3598" s="15" t="str">
        <f t="shared" si="567"/>
        <v/>
      </c>
      <c r="AB3598" s="16" t="str">
        <f t="shared" si="568"/>
        <v>点击查看</v>
      </c>
      <c r="AC3598" s="11">
        <f t="shared" si="569"/>
        <v>1900</v>
      </c>
      <c r="AD3598" s="11"/>
      <c r="AE3598" s="11"/>
      <c r="AF3598" s="11" t="s">
        <v>8414</v>
      </c>
      <c r="AG3598" s="11"/>
    </row>
    <row r="3599" spans="1:33" x14ac:dyDescent="0.15">
      <c r="A3599" s="11" t="s">
        <v>14703</v>
      </c>
      <c r="B3599" s="11" t="s">
        <v>16137</v>
      </c>
      <c r="C3599" s="11" t="s">
        <v>14707</v>
      </c>
      <c r="D3599" s="17">
        <v>41616</v>
      </c>
      <c r="E3599" s="11" t="s">
        <v>14715</v>
      </c>
      <c r="F3599" s="11" t="s">
        <v>14775</v>
      </c>
      <c r="G3599" s="11" t="s">
        <v>62</v>
      </c>
      <c r="H3599" s="11" t="s">
        <v>10128</v>
      </c>
      <c r="I3599" s="11" t="str">
        <f t="shared" si="560"/>
        <v>阜宁大糕</v>
      </c>
      <c r="J3599" s="11" t="str">
        <f t="shared" si="561"/>
        <v>500</v>
      </c>
      <c r="K3599" s="11" t="str">
        <f t="shared" si="562"/>
        <v>卖家未填</v>
      </c>
      <c r="L3599" s="11" t="str">
        <f t="shared" si="563"/>
        <v>卖家未填</v>
      </c>
      <c r="M3599" s="11" t="str">
        <f t="shared" si="564"/>
        <v>卖家未填</v>
      </c>
      <c r="N3599" s="11" t="s">
        <v>3387</v>
      </c>
      <c r="O3599" s="11" t="s">
        <v>4399</v>
      </c>
      <c r="P3599" s="12">
        <v>18</v>
      </c>
      <c r="Q3599" s="12">
        <v>13.86</v>
      </c>
      <c r="R3599" s="11">
        <v>13.86</v>
      </c>
      <c r="S3599" s="13">
        <f t="shared" si="565"/>
        <v>43.452972972972972</v>
      </c>
      <c r="T3599" s="11">
        <v>37</v>
      </c>
      <c r="U3599" s="11">
        <v>116</v>
      </c>
      <c r="V3599" s="14">
        <f t="shared" si="566"/>
        <v>1607.76</v>
      </c>
      <c r="W3599" s="11">
        <v>59</v>
      </c>
      <c r="X3599" s="11">
        <v>96</v>
      </c>
      <c r="Y3599" s="11">
        <v>36874165679</v>
      </c>
      <c r="Z3599" s="11">
        <v>107895031</v>
      </c>
      <c r="AA3599" s="15">
        <f t="shared" si="567"/>
        <v>42030.416666666672</v>
      </c>
      <c r="AB3599" s="16" t="str">
        <f t="shared" si="568"/>
        <v>点击查看</v>
      </c>
      <c r="AC3599" s="11">
        <f t="shared" si="569"/>
        <v>2013</v>
      </c>
      <c r="AD3599" s="11"/>
      <c r="AE3599" s="11" t="s">
        <v>7345</v>
      </c>
      <c r="AF3599" s="11" t="s">
        <v>9187</v>
      </c>
      <c r="AG3599" s="11" t="s">
        <v>13716</v>
      </c>
    </row>
    <row r="3600" spans="1:33" x14ac:dyDescent="0.15">
      <c r="A3600" s="11" t="s">
        <v>14703</v>
      </c>
      <c r="B3600" s="11" t="s">
        <v>16134</v>
      </c>
      <c r="C3600" s="11" t="s">
        <v>14708</v>
      </c>
      <c r="D3600" s="17">
        <v>40307</v>
      </c>
      <c r="E3600" s="11" t="s">
        <v>14750</v>
      </c>
      <c r="F3600" s="11" t="s">
        <v>14751</v>
      </c>
      <c r="G3600" s="11" t="s">
        <v>44</v>
      </c>
      <c r="H3600" s="11" t="s">
        <v>10241</v>
      </c>
      <c r="I3600" s="11" t="str">
        <f t="shared" si="560"/>
        <v>眉山龙眼酥</v>
      </c>
      <c r="J3600" s="11" t="str">
        <f t="shared" si="561"/>
        <v>500</v>
      </c>
      <c r="K3600" s="11" t="str">
        <f t="shared" si="562"/>
        <v>卖家未填</v>
      </c>
      <c r="L3600" s="11" t="str">
        <f t="shared" si="563"/>
        <v>卖家未填</v>
      </c>
      <c r="M3600" s="11" t="str">
        <f t="shared" si="564"/>
        <v>卖家未填</v>
      </c>
      <c r="N3600" s="11" t="s">
        <v>4009</v>
      </c>
      <c r="O3600" s="11" t="s">
        <v>4891</v>
      </c>
      <c r="P3600" s="12">
        <v>15.8</v>
      </c>
      <c r="Q3600" s="12">
        <v>15</v>
      </c>
      <c r="R3600" s="11">
        <v>15</v>
      </c>
      <c r="S3600" s="13">
        <f t="shared" si="565"/>
        <v>61.730769230769234</v>
      </c>
      <c r="T3600" s="11">
        <v>26</v>
      </c>
      <c r="U3600" s="11">
        <v>107</v>
      </c>
      <c r="V3600" s="14">
        <f t="shared" si="566"/>
        <v>1605</v>
      </c>
      <c r="W3600" s="11">
        <v>61</v>
      </c>
      <c r="X3600" s="11">
        <v>315</v>
      </c>
      <c r="Y3600" s="11">
        <v>5341715440</v>
      </c>
      <c r="Z3600" s="11">
        <v>61369179</v>
      </c>
      <c r="AA3600" s="15">
        <f t="shared" si="567"/>
        <v>42029.750243055554</v>
      </c>
      <c r="AB3600" s="16" t="str">
        <f t="shared" si="568"/>
        <v>点击查看</v>
      </c>
      <c r="AC3600" s="11">
        <f t="shared" si="569"/>
        <v>2010</v>
      </c>
      <c r="AD3600" s="11"/>
      <c r="AE3600" s="11" t="s">
        <v>7728</v>
      </c>
      <c r="AF3600" s="11" t="s">
        <v>9352</v>
      </c>
      <c r="AG3600" s="11" t="s">
        <v>14317</v>
      </c>
    </row>
    <row r="3601" spans="1:33" x14ac:dyDescent="0.15">
      <c r="A3601" s="11" t="s">
        <v>14687</v>
      </c>
      <c r="B3601" s="11" t="s">
        <v>15224</v>
      </c>
      <c r="C3601" s="11" t="s">
        <v>14692</v>
      </c>
      <c r="D3601" s="17">
        <v>40988</v>
      </c>
      <c r="E3601" s="11" t="s">
        <v>14729</v>
      </c>
      <c r="F3601" s="11" t="s">
        <v>14730</v>
      </c>
      <c r="G3601" s="11" t="s">
        <v>27</v>
      </c>
      <c r="H3601" s="11" t="s">
        <v>10053</v>
      </c>
      <c r="I3601" s="11" t="str">
        <f t="shared" si="560"/>
        <v>卖家未填</v>
      </c>
      <c r="J3601" s="11" t="str">
        <f t="shared" si="561"/>
        <v>250</v>
      </c>
      <c r="K3601" s="11" t="str">
        <f t="shared" si="562"/>
        <v>卖家未填</v>
      </c>
      <c r="L3601" s="11" t="str">
        <f t="shared" si="563"/>
        <v>卖家未填</v>
      </c>
      <c r="M3601" s="11" t="str">
        <f t="shared" si="564"/>
        <v>卖家未填</v>
      </c>
      <c r="N3601" s="11" t="s">
        <v>2980</v>
      </c>
      <c r="O3601" s="11" t="s">
        <v>4893</v>
      </c>
      <c r="P3601" s="12">
        <v>8.9</v>
      </c>
      <c r="Q3601" s="12"/>
      <c r="R3601" s="11">
        <v>8.9</v>
      </c>
      <c r="S3601" s="13">
        <f t="shared" si="565"/>
        <v>34.085106382978722</v>
      </c>
      <c r="T3601" s="11">
        <v>47</v>
      </c>
      <c r="U3601" s="11">
        <v>180</v>
      </c>
      <c r="V3601" s="14">
        <f t="shared" si="566"/>
        <v>1602</v>
      </c>
      <c r="W3601" s="11">
        <v>63</v>
      </c>
      <c r="X3601" s="11">
        <v>205</v>
      </c>
      <c r="Y3601" s="11">
        <v>21790540289</v>
      </c>
      <c r="Z3601" s="11">
        <v>71061933</v>
      </c>
      <c r="AA3601" s="15">
        <f t="shared" si="567"/>
        <v>42028.906689814816</v>
      </c>
      <c r="AB3601" s="16" t="str">
        <f t="shared" si="568"/>
        <v>点击查看</v>
      </c>
      <c r="AC3601" s="11">
        <f t="shared" si="569"/>
        <v>2012</v>
      </c>
      <c r="AD3601" s="11"/>
      <c r="AE3601" s="11" t="s">
        <v>7078</v>
      </c>
      <c r="AF3601" s="11" t="s">
        <v>9094</v>
      </c>
      <c r="AG3601" s="11" t="s">
        <v>13321</v>
      </c>
    </row>
    <row r="3602" spans="1:33" x14ac:dyDescent="0.15">
      <c r="A3602" s="11" t="s">
        <v>14701</v>
      </c>
      <c r="B3602" s="11" t="s">
        <v>15755</v>
      </c>
      <c r="C3602" s="11" t="s">
        <v>14702</v>
      </c>
      <c r="D3602" s="11"/>
      <c r="E3602" s="11" t="s">
        <v>14723</v>
      </c>
      <c r="F3602" s="11" t="s">
        <v>14835</v>
      </c>
      <c r="G3602" s="11" t="s">
        <v>121</v>
      </c>
      <c r="H3602" s="11" t="s">
        <v>8665</v>
      </c>
      <c r="I3602" s="11" t="str">
        <f t="shared" si="560"/>
        <v>卖家未填</v>
      </c>
      <c r="J3602" s="11" t="str">
        <f t="shared" si="561"/>
        <v>285</v>
      </c>
      <c r="K3602" s="11" t="str">
        <f t="shared" si="562"/>
        <v>卖家未填</v>
      </c>
      <c r="L3602" s="11" t="str">
        <f t="shared" si="563"/>
        <v>卖家未填</v>
      </c>
      <c r="M3602" s="11" t="str">
        <f t="shared" si="564"/>
        <v>400牛轧糖285克袋装</v>
      </c>
      <c r="N3602" s="11" t="s">
        <v>4360</v>
      </c>
      <c r="O3602" s="11"/>
      <c r="P3602" s="12">
        <v>31.9</v>
      </c>
      <c r="Q3602" s="12">
        <v>23.9</v>
      </c>
      <c r="R3602" s="11">
        <v>23.9</v>
      </c>
      <c r="S3602" s="13">
        <f t="shared" si="565"/>
        <v>72.786363636363632</v>
      </c>
      <c r="T3602" s="11">
        <v>22</v>
      </c>
      <c r="U3602" s="11">
        <v>67</v>
      </c>
      <c r="V3602" s="14">
        <f t="shared" si="566"/>
        <v>1601.3</v>
      </c>
      <c r="W3602" s="11">
        <v>21</v>
      </c>
      <c r="X3602" s="11">
        <v>30</v>
      </c>
      <c r="Y3602" s="11">
        <v>42774147597</v>
      </c>
      <c r="Z3602" s="11">
        <v>110342003</v>
      </c>
      <c r="AA3602" s="15" t="str">
        <f t="shared" si="567"/>
        <v/>
      </c>
      <c r="AB3602" s="16" t="str">
        <f t="shared" si="568"/>
        <v>点击查看</v>
      </c>
      <c r="AC3602" s="11">
        <f t="shared" si="569"/>
        <v>1900</v>
      </c>
      <c r="AD3602" s="11"/>
      <c r="AE3602" s="11"/>
      <c r="AF3602" s="11" t="s">
        <v>8130</v>
      </c>
      <c r="AG3602" s="11" t="s">
        <v>14661</v>
      </c>
    </row>
    <row r="3603" spans="1:33" x14ac:dyDescent="0.15">
      <c r="A3603" s="11" t="s">
        <v>14671</v>
      </c>
      <c r="B3603" s="11" t="s">
        <v>15021</v>
      </c>
      <c r="C3603" s="11" t="s">
        <v>14675</v>
      </c>
      <c r="D3603" s="17">
        <v>40677</v>
      </c>
      <c r="E3603" s="11" t="s">
        <v>17</v>
      </c>
      <c r="F3603" s="11" t="s">
        <v>17</v>
      </c>
      <c r="G3603" s="11" t="s">
        <v>17</v>
      </c>
      <c r="H3603" s="11" t="s">
        <v>9519</v>
      </c>
      <c r="I3603" s="11" t="str">
        <f t="shared" si="560"/>
        <v>卖家未填</v>
      </c>
      <c r="J3603" s="11" t="str">
        <f t="shared" si="561"/>
        <v>400</v>
      </c>
      <c r="K3603" s="11" t="str">
        <f t="shared" si="562"/>
        <v>卖家未填</v>
      </c>
      <c r="L3603" s="11" t="str">
        <f t="shared" si="563"/>
        <v>卖家未填</v>
      </c>
      <c r="M3603" s="11" t="str">
        <f t="shared" si="564"/>
        <v>软糖</v>
      </c>
      <c r="N3603" s="11" t="s">
        <v>1562</v>
      </c>
      <c r="O3603" s="11" t="s">
        <v>4463</v>
      </c>
      <c r="P3603" s="12">
        <v>12.8</v>
      </c>
      <c r="Q3603" s="12">
        <v>7.8</v>
      </c>
      <c r="R3603" s="11">
        <v>7.8</v>
      </c>
      <c r="S3603" s="13">
        <f t="shared" si="565"/>
        <v>10.120253164556962</v>
      </c>
      <c r="T3603" s="11">
        <v>158</v>
      </c>
      <c r="U3603" s="11">
        <v>205</v>
      </c>
      <c r="V3603" s="14">
        <f t="shared" si="566"/>
        <v>1599</v>
      </c>
      <c r="W3603" s="11"/>
      <c r="X3603" s="11"/>
      <c r="Y3603" s="11">
        <v>12934502057</v>
      </c>
      <c r="Z3603" s="11">
        <v>66783043</v>
      </c>
      <c r="AA3603" s="15">
        <f t="shared" si="567"/>
        <v>42031.416666666672</v>
      </c>
      <c r="AB3603" s="16" t="str">
        <f t="shared" si="568"/>
        <v>点击查看</v>
      </c>
      <c r="AC3603" s="11">
        <f t="shared" si="569"/>
        <v>2011</v>
      </c>
      <c r="AD3603" s="11"/>
      <c r="AE3603" s="11" t="s">
        <v>6286</v>
      </c>
      <c r="AF3603" s="11" t="s">
        <v>8114</v>
      </c>
      <c r="AG3603" s="11" t="s">
        <v>11967</v>
      </c>
    </row>
    <row r="3604" spans="1:33" x14ac:dyDescent="0.15">
      <c r="A3604" s="11" t="s">
        <v>14703</v>
      </c>
      <c r="B3604" s="11" t="s">
        <v>16062</v>
      </c>
      <c r="C3604" s="11" t="s">
        <v>14700</v>
      </c>
      <c r="D3604" s="17">
        <v>40302</v>
      </c>
      <c r="E3604" s="11" t="s">
        <v>14723</v>
      </c>
      <c r="F3604" s="11" t="s">
        <v>14847</v>
      </c>
      <c r="G3604" s="11" t="s">
        <v>130</v>
      </c>
      <c r="H3604" s="11" t="s">
        <v>10097</v>
      </c>
      <c r="I3604" s="11" t="str">
        <f t="shared" si="560"/>
        <v>卖家未填</v>
      </c>
      <c r="J3604" s="11" t="str">
        <f t="shared" si="561"/>
        <v>250</v>
      </c>
      <c r="K3604" s="11" t="str">
        <f t="shared" si="562"/>
        <v>卖家未填</v>
      </c>
      <c r="L3604" s="11" t="str">
        <f t="shared" si="563"/>
        <v>卖家未填</v>
      </c>
      <c r="M3604" s="11" t="str">
        <f t="shared" si="564"/>
        <v>芝麻花生姜糖</v>
      </c>
      <c r="N3604" s="11" t="s">
        <v>3160</v>
      </c>
      <c r="O3604" s="11" t="s">
        <v>4983</v>
      </c>
      <c r="P3604" s="12">
        <v>6.5</v>
      </c>
      <c r="Q3604" s="12"/>
      <c r="R3604" s="11">
        <v>6.5</v>
      </c>
      <c r="S3604" s="13">
        <f t="shared" si="565"/>
        <v>38.071428571428569</v>
      </c>
      <c r="T3604" s="11">
        <v>42</v>
      </c>
      <c r="U3604" s="11">
        <v>246</v>
      </c>
      <c r="V3604" s="14">
        <f t="shared" si="566"/>
        <v>1599</v>
      </c>
      <c r="W3604" s="11">
        <v>81</v>
      </c>
      <c r="X3604" s="11">
        <v>360</v>
      </c>
      <c r="Y3604" s="11">
        <v>16301945904</v>
      </c>
      <c r="Z3604" s="11">
        <v>61300222</v>
      </c>
      <c r="AA3604" s="15">
        <f t="shared" si="567"/>
        <v>42029.47929398148</v>
      </c>
      <c r="AB3604" s="16" t="str">
        <f t="shared" si="568"/>
        <v>点击查看</v>
      </c>
      <c r="AC3604" s="11">
        <f t="shared" si="569"/>
        <v>2010</v>
      </c>
      <c r="AD3604" s="11"/>
      <c r="AE3604" s="11" t="s">
        <v>7197</v>
      </c>
      <c r="AF3604" s="11" t="s">
        <v>9147</v>
      </c>
      <c r="AG3604" s="11" t="s">
        <v>13497</v>
      </c>
    </row>
    <row r="3605" spans="1:33" x14ac:dyDescent="0.15">
      <c r="A3605" s="11" t="s">
        <v>14703</v>
      </c>
      <c r="B3605" s="11" t="s">
        <v>15488</v>
      </c>
      <c r="C3605" s="11" t="s">
        <v>14708</v>
      </c>
      <c r="D3605" s="17">
        <v>39615</v>
      </c>
      <c r="E3605" s="11" t="s">
        <v>17</v>
      </c>
      <c r="F3605" s="11" t="s">
        <v>17</v>
      </c>
      <c r="G3605" s="11" t="s">
        <v>17</v>
      </c>
      <c r="H3605" s="11" t="s">
        <v>10011</v>
      </c>
      <c r="I3605" s="11" t="str">
        <f t="shared" si="560"/>
        <v>卖家未填</v>
      </c>
      <c r="J3605" s="11" t="str">
        <f t="shared" si="561"/>
        <v>100</v>
      </c>
      <c r="K3605" s="11" t="str">
        <f t="shared" si="562"/>
        <v>卖家未填</v>
      </c>
      <c r="L3605" s="11" t="str">
        <f t="shared" si="563"/>
        <v>卖家未填</v>
      </c>
      <c r="M3605" s="11" t="str">
        <f t="shared" si="564"/>
        <v>冬笋饼</v>
      </c>
      <c r="N3605" s="11" t="s">
        <v>3699</v>
      </c>
      <c r="O3605" s="11" t="s">
        <v>4765</v>
      </c>
      <c r="P3605" s="12">
        <v>15</v>
      </c>
      <c r="Q3605" s="12">
        <v>11.5</v>
      </c>
      <c r="R3605" s="11">
        <v>11.5</v>
      </c>
      <c r="S3605" s="13">
        <f t="shared" si="565"/>
        <v>51.564516129032256</v>
      </c>
      <c r="T3605" s="11">
        <v>31</v>
      </c>
      <c r="U3605" s="11">
        <v>139</v>
      </c>
      <c r="V3605" s="14">
        <f t="shared" si="566"/>
        <v>1598.5</v>
      </c>
      <c r="W3605" s="11">
        <v>35</v>
      </c>
      <c r="X3605" s="11">
        <v>127</v>
      </c>
      <c r="Y3605" s="11">
        <v>22671072217</v>
      </c>
      <c r="Z3605" s="11">
        <v>35958632</v>
      </c>
      <c r="AA3605" s="15">
        <f t="shared" si="567"/>
        <v>42029.519687499997</v>
      </c>
      <c r="AB3605" s="16" t="str">
        <f t="shared" si="568"/>
        <v>点击查看</v>
      </c>
      <c r="AC3605" s="11">
        <f t="shared" si="569"/>
        <v>2008</v>
      </c>
      <c r="AD3605" s="11"/>
      <c r="AE3605" s="11" t="s">
        <v>7532</v>
      </c>
      <c r="AF3605" s="11" t="s">
        <v>9035</v>
      </c>
      <c r="AG3605" s="11" t="s">
        <v>14018</v>
      </c>
    </row>
    <row r="3606" spans="1:33" x14ac:dyDescent="0.15">
      <c r="A3606" s="11" t="s">
        <v>14711</v>
      </c>
      <c r="B3606" s="11" t="s">
        <v>9448</v>
      </c>
      <c r="C3606" s="11" t="s">
        <v>14711</v>
      </c>
      <c r="D3606" s="11"/>
      <c r="E3606" s="11" t="s">
        <v>20</v>
      </c>
      <c r="F3606" s="11" t="s">
        <v>20</v>
      </c>
      <c r="G3606" s="11" t="s">
        <v>20</v>
      </c>
      <c r="H3606" s="11" t="s">
        <v>8043</v>
      </c>
      <c r="I3606" s="11" t="str">
        <f t="shared" si="560"/>
        <v>卖家未填</v>
      </c>
      <c r="J3606" s="11" t="str">
        <f t="shared" si="561"/>
        <v>卖家未填</v>
      </c>
      <c r="K3606" s="11" t="str">
        <f t="shared" si="562"/>
        <v>卖家未填</v>
      </c>
      <c r="L3606" s="11" t="str">
        <f t="shared" si="563"/>
        <v>卖家未填</v>
      </c>
      <c r="M3606" s="11" t="str">
        <f t="shared" si="564"/>
        <v>卖家未填</v>
      </c>
      <c r="N3606" s="11" t="s">
        <v>3719</v>
      </c>
      <c r="O3606" s="11"/>
      <c r="P3606" s="12">
        <v>52</v>
      </c>
      <c r="Q3606" s="12">
        <v>39.9</v>
      </c>
      <c r="R3606" s="11">
        <v>39.9</v>
      </c>
      <c r="S3606" s="13">
        <f t="shared" si="565"/>
        <v>51.483870967741936</v>
      </c>
      <c r="T3606" s="11">
        <v>31</v>
      </c>
      <c r="U3606" s="11">
        <v>40</v>
      </c>
      <c r="V3606" s="14">
        <f t="shared" si="566"/>
        <v>1596</v>
      </c>
      <c r="W3606" s="11">
        <v>222</v>
      </c>
      <c r="X3606" s="11">
        <v>77</v>
      </c>
      <c r="Y3606" s="11">
        <v>37363925922</v>
      </c>
      <c r="Z3606" s="11">
        <v>101717810</v>
      </c>
      <c r="AA3606" s="15" t="str">
        <f t="shared" si="567"/>
        <v/>
      </c>
      <c r="AB3606" s="16" t="str">
        <f t="shared" si="568"/>
        <v>点击查看</v>
      </c>
      <c r="AC3606" s="11">
        <f t="shared" si="569"/>
        <v>1900</v>
      </c>
      <c r="AD3606" s="11"/>
      <c r="AE3606" s="11"/>
      <c r="AF3606" s="11" t="s">
        <v>8043</v>
      </c>
      <c r="AG3606" s="11"/>
    </row>
    <row r="3607" spans="1:33" x14ac:dyDescent="0.15">
      <c r="A3607" s="11" t="s">
        <v>14701</v>
      </c>
      <c r="B3607" s="11" t="s">
        <v>16071</v>
      </c>
      <c r="C3607" s="11" t="s">
        <v>14702</v>
      </c>
      <c r="D3607" s="11"/>
      <c r="E3607" s="11" t="s">
        <v>17</v>
      </c>
      <c r="F3607" s="11" t="s">
        <v>17</v>
      </c>
      <c r="G3607" s="11" t="s">
        <v>17</v>
      </c>
      <c r="H3607" s="11" t="s">
        <v>10552</v>
      </c>
      <c r="I3607" s="11" t="str">
        <f t="shared" si="560"/>
        <v>卖家未填</v>
      </c>
      <c r="J3607" s="11" t="str">
        <f t="shared" si="561"/>
        <v>190</v>
      </c>
      <c r="K3607" s="11" t="str">
        <f t="shared" si="562"/>
        <v>卖家未填</v>
      </c>
      <c r="L3607" s="11" t="str">
        <f t="shared" si="563"/>
        <v>卖家未填</v>
      </c>
      <c r="M3607" s="11" t="str">
        <f t="shared" si="564"/>
        <v>憨豆先生</v>
      </c>
      <c r="N3607" s="11" t="s">
        <v>4229</v>
      </c>
      <c r="O3607" s="11"/>
      <c r="P3607" s="12">
        <v>59</v>
      </c>
      <c r="Q3607" s="12">
        <v>42</v>
      </c>
      <c r="R3607" s="11">
        <v>42</v>
      </c>
      <c r="S3607" s="13">
        <f t="shared" si="565"/>
        <v>66.5</v>
      </c>
      <c r="T3607" s="11">
        <v>24</v>
      </c>
      <c r="U3607" s="11">
        <v>38</v>
      </c>
      <c r="V3607" s="14">
        <f t="shared" si="566"/>
        <v>1596</v>
      </c>
      <c r="W3607" s="11">
        <v>27</v>
      </c>
      <c r="X3607" s="11">
        <v>53</v>
      </c>
      <c r="Y3607" s="11">
        <v>42614323058</v>
      </c>
      <c r="Z3607" s="11">
        <v>114254240</v>
      </c>
      <c r="AA3607" s="15" t="str">
        <f t="shared" si="567"/>
        <v/>
      </c>
      <c r="AB3607" s="16" t="str">
        <f t="shared" si="568"/>
        <v>点击查看</v>
      </c>
      <c r="AC3607" s="11">
        <f t="shared" si="569"/>
        <v>1900</v>
      </c>
      <c r="AD3607" s="11"/>
      <c r="AE3607" s="11"/>
      <c r="AF3607" s="11" t="s">
        <v>9152</v>
      </c>
      <c r="AG3607" s="11" t="s">
        <v>14535</v>
      </c>
    </row>
    <row r="3608" spans="1:33" x14ac:dyDescent="0.15">
      <c r="A3608" s="11" t="s">
        <v>14703</v>
      </c>
      <c r="B3608" s="11" t="s">
        <v>15175</v>
      </c>
      <c r="C3608" s="11" t="s">
        <v>14708</v>
      </c>
      <c r="D3608" s="17">
        <v>39145</v>
      </c>
      <c r="E3608" s="11" t="s">
        <v>14761</v>
      </c>
      <c r="F3608" s="11" t="s">
        <v>14788</v>
      </c>
      <c r="G3608" s="11" t="s">
        <v>74</v>
      </c>
      <c r="H3608" s="11" t="s">
        <v>10234</v>
      </c>
      <c r="I3608" s="11" t="str">
        <f t="shared" si="560"/>
        <v>卖家未填</v>
      </c>
      <c r="J3608" s="11" t="str">
        <f t="shared" si="561"/>
        <v>250</v>
      </c>
      <c r="K3608" s="11" t="str">
        <f t="shared" si="562"/>
        <v>卖家未填</v>
      </c>
      <c r="L3608" s="11" t="str">
        <f t="shared" si="563"/>
        <v>卖家未填</v>
      </c>
      <c r="M3608" s="11" t="str">
        <f t="shared" si="564"/>
        <v>卖家未填</v>
      </c>
      <c r="N3608" s="11" t="s">
        <v>3992</v>
      </c>
      <c r="O3608" s="11" t="s">
        <v>4539</v>
      </c>
      <c r="P3608" s="12">
        <v>23.8</v>
      </c>
      <c r="Q3608" s="12"/>
      <c r="R3608" s="11">
        <v>23.8</v>
      </c>
      <c r="S3608" s="13">
        <f t="shared" si="565"/>
        <v>61.330769230769235</v>
      </c>
      <c r="T3608" s="11">
        <v>26</v>
      </c>
      <c r="U3608" s="11">
        <v>67</v>
      </c>
      <c r="V3608" s="14">
        <f t="shared" si="566"/>
        <v>1594.6000000000001</v>
      </c>
      <c r="W3608" s="11">
        <v>7</v>
      </c>
      <c r="X3608" s="11">
        <v>13</v>
      </c>
      <c r="Y3608" s="11">
        <v>42864894308</v>
      </c>
      <c r="Z3608" s="11">
        <v>34293226</v>
      </c>
      <c r="AA3608" s="15">
        <f t="shared" si="567"/>
        <v>42027.698576388888</v>
      </c>
      <c r="AB3608" s="16" t="str">
        <f t="shared" si="568"/>
        <v>点击查看</v>
      </c>
      <c r="AC3608" s="11">
        <f t="shared" si="569"/>
        <v>2007</v>
      </c>
      <c r="AD3608" s="11"/>
      <c r="AE3608" s="11" t="s">
        <v>7718</v>
      </c>
      <c r="AF3608" s="11" t="s">
        <v>9344</v>
      </c>
      <c r="AG3608" s="11" t="s">
        <v>14302</v>
      </c>
    </row>
    <row r="3609" spans="1:33" x14ac:dyDescent="0.15">
      <c r="A3609" s="11" t="s">
        <v>14701</v>
      </c>
      <c r="B3609" s="11" t="s">
        <v>16048</v>
      </c>
      <c r="C3609" s="11" t="s">
        <v>14702</v>
      </c>
      <c r="D3609" s="11"/>
      <c r="E3609" s="11" t="s">
        <v>14750</v>
      </c>
      <c r="F3609" s="11" t="s">
        <v>14763</v>
      </c>
      <c r="G3609" s="11" t="s">
        <v>52</v>
      </c>
      <c r="H3609" s="11" t="s">
        <v>9622</v>
      </c>
      <c r="I3609" s="11" t="str">
        <f t="shared" si="560"/>
        <v>黄老五花生酥</v>
      </c>
      <c r="J3609" s="11" t="str">
        <f t="shared" si="561"/>
        <v>250</v>
      </c>
      <c r="K3609" s="11" t="str">
        <f t="shared" si="562"/>
        <v>卖家未填</v>
      </c>
      <c r="L3609" s="11" t="str">
        <f t="shared" si="563"/>
        <v>卖家未填</v>
      </c>
      <c r="M3609" s="11" t="str">
        <f t="shared" si="564"/>
        <v>椒盐味米花酥（250g)</v>
      </c>
      <c r="N3609" s="11" t="s">
        <v>3121</v>
      </c>
      <c r="O3609" s="11"/>
      <c r="P3609" s="12">
        <v>18.8</v>
      </c>
      <c r="Q3609" s="12">
        <v>12.8</v>
      </c>
      <c r="R3609" s="11">
        <v>12.8</v>
      </c>
      <c r="S3609" s="13">
        <f t="shared" si="565"/>
        <v>36.911627906976747</v>
      </c>
      <c r="T3609" s="11">
        <v>43</v>
      </c>
      <c r="U3609" s="11">
        <v>124</v>
      </c>
      <c r="V3609" s="14">
        <f t="shared" si="566"/>
        <v>1587.2</v>
      </c>
      <c r="W3609" s="11"/>
      <c r="X3609" s="11">
        <v>372</v>
      </c>
      <c r="Y3609" s="11">
        <v>15095104013</v>
      </c>
      <c r="Z3609" s="11">
        <v>69492219</v>
      </c>
      <c r="AA3609" s="15" t="str">
        <f t="shared" si="567"/>
        <v/>
      </c>
      <c r="AB3609" s="16" t="str">
        <f t="shared" si="568"/>
        <v>点击查看</v>
      </c>
      <c r="AC3609" s="11">
        <f t="shared" si="569"/>
        <v>1900</v>
      </c>
      <c r="AD3609" s="11"/>
      <c r="AE3609" s="11"/>
      <c r="AF3609" s="11" t="s">
        <v>8420</v>
      </c>
      <c r="AG3609" s="11" t="s">
        <v>13456</v>
      </c>
    </row>
    <row r="3610" spans="1:33" x14ac:dyDescent="0.15">
      <c r="A3610" s="11" t="s">
        <v>14687</v>
      </c>
      <c r="B3610" s="11" t="s">
        <v>15573</v>
      </c>
      <c r="C3610" s="11" t="s">
        <v>14692</v>
      </c>
      <c r="D3610" s="17">
        <v>39039</v>
      </c>
      <c r="E3610" s="11" t="s">
        <v>14715</v>
      </c>
      <c r="F3610" s="11" t="s">
        <v>14718</v>
      </c>
      <c r="G3610" s="11" t="s">
        <v>19</v>
      </c>
      <c r="H3610" s="11" t="s">
        <v>9984</v>
      </c>
      <c r="I3610" s="11" t="str">
        <f t="shared" si="560"/>
        <v>卖家未填</v>
      </c>
      <c r="J3610" s="11" t="str">
        <f t="shared" si="561"/>
        <v>340</v>
      </c>
      <c r="K3610" s="11" t="str">
        <f t="shared" si="562"/>
        <v>卖家未填</v>
      </c>
      <c r="L3610" s="11" t="str">
        <f t="shared" si="563"/>
        <v>卖家未填</v>
      </c>
      <c r="M3610" s="11" t="str">
        <f t="shared" si="564"/>
        <v>糕点</v>
      </c>
      <c r="N3610" s="11" t="s">
        <v>2681</v>
      </c>
      <c r="O3610" s="11" t="s">
        <v>4485</v>
      </c>
      <c r="P3610" s="12">
        <v>13</v>
      </c>
      <c r="Q3610" s="12"/>
      <c r="R3610" s="11">
        <v>13</v>
      </c>
      <c r="S3610" s="13">
        <f t="shared" si="565"/>
        <v>26.881355932203391</v>
      </c>
      <c r="T3610" s="11">
        <v>59</v>
      </c>
      <c r="U3610" s="11">
        <v>122</v>
      </c>
      <c r="V3610" s="14">
        <f t="shared" si="566"/>
        <v>1586</v>
      </c>
      <c r="W3610" s="11">
        <v>11</v>
      </c>
      <c r="X3610" s="11">
        <v>118</v>
      </c>
      <c r="Y3610" s="11">
        <v>16192526839</v>
      </c>
      <c r="Z3610" s="11">
        <v>34059593</v>
      </c>
      <c r="AA3610" s="15">
        <f t="shared" si="567"/>
        <v>42031.303553240738</v>
      </c>
      <c r="AB3610" s="16" t="str">
        <f t="shared" si="568"/>
        <v>点击查看</v>
      </c>
      <c r="AC3610" s="11">
        <f t="shared" si="569"/>
        <v>2006</v>
      </c>
      <c r="AD3610" s="11"/>
      <c r="AE3610" s="11" t="s">
        <v>6888</v>
      </c>
      <c r="AF3610" s="11" t="s">
        <v>8994</v>
      </c>
      <c r="AG3610" s="11" t="s">
        <v>13028</v>
      </c>
    </row>
    <row r="3611" spans="1:33" x14ac:dyDescent="0.15">
      <c r="A3611" s="11" t="s">
        <v>14701</v>
      </c>
      <c r="B3611" s="11" t="s">
        <v>15187</v>
      </c>
      <c r="C3611" s="11" t="s">
        <v>14702</v>
      </c>
      <c r="D3611" s="11"/>
      <c r="E3611" s="11" t="s">
        <v>14735</v>
      </c>
      <c r="F3611" s="11" t="s">
        <v>14792</v>
      </c>
      <c r="G3611" s="11" t="s">
        <v>77</v>
      </c>
      <c r="H3611" s="11" t="s">
        <v>9533</v>
      </c>
      <c r="I3611" s="11" t="str">
        <f t="shared" si="560"/>
        <v>卖家未填</v>
      </c>
      <c r="J3611" s="11" t="str">
        <f t="shared" si="561"/>
        <v>2000</v>
      </c>
      <c r="K3611" s="11" t="str">
        <f t="shared" si="562"/>
        <v>卖家未填</v>
      </c>
      <c r="L3611" s="11" t="str">
        <f t="shared" si="563"/>
        <v>卖家未填</v>
      </c>
      <c r="M3611" s="11" t="str">
        <f t="shared" si="564"/>
        <v>肉松饼2kg</v>
      </c>
      <c r="N3611" s="11" t="s">
        <v>3851</v>
      </c>
      <c r="O3611" s="11"/>
      <c r="P3611" s="12">
        <v>106</v>
      </c>
      <c r="Q3611" s="12">
        <v>36.799999999999997</v>
      </c>
      <c r="R3611" s="11">
        <v>36.799999999999997</v>
      </c>
      <c r="S3611" s="13">
        <f t="shared" si="565"/>
        <v>56.514285714285712</v>
      </c>
      <c r="T3611" s="11">
        <v>28</v>
      </c>
      <c r="U3611" s="11">
        <v>43</v>
      </c>
      <c r="V3611" s="14">
        <f t="shared" si="566"/>
        <v>1582.3999999999999</v>
      </c>
      <c r="W3611" s="11">
        <v>29</v>
      </c>
      <c r="X3611" s="11">
        <v>19</v>
      </c>
      <c r="Y3611" s="11">
        <v>42874669651</v>
      </c>
      <c r="Z3611" s="11">
        <v>112808057</v>
      </c>
      <c r="AA3611" s="15" t="str">
        <f t="shared" si="567"/>
        <v/>
      </c>
      <c r="AB3611" s="16" t="str">
        <f t="shared" si="568"/>
        <v>点击查看</v>
      </c>
      <c r="AC3611" s="11">
        <f t="shared" si="569"/>
        <v>1900</v>
      </c>
      <c r="AD3611" s="11"/>
      <c r="AE3611" s="11"/>
      <c r="AF3611" s="11" t="s">
        <v>7989</v>
      </c>
      <c r="AG3611" s="11" t="s">
        <v>14165</v>
      </c>
    </row>
    <row r="3612" spans="1:33" x14ac:dyDescent="0.15">
      <c r="A3612" s="11" t="s">
        <v>14687</v>
      </c>
      <c r="B3612" s="11" t="s">
        <v>15937</v>
      </c>
      <c r="C3612" s="11" t="s">
        <v>14689</v>
      </c>
      <c r="D3612" s="17">
        <v>41396</v>
      </c>
      <c r="E3612" s="11" t="s">
        <v>14719</v>
      </c>
      <c r="F3612" s="11" t="s">
        <v>14740</v>
      </c>
      <c r="G3612" s="11" t="s">
        <v>36</v>
      </c>
      <c r="H3612" s="11" t="s">
        <v>9561</v>
      </c>
      <c r="I3612" s="11" t="str">
        <f t="shared" si="560"/>
        <v>卖家未填</v>
      </c>
      <c r="J3612" s="11" t="str">
        <f t="shared" si="561"/>
        <v>500</v>
      </c>
      <c r="K3612" s="11" t="str">
        <f t="shared" si="562"/>
        <v>卖家未填</v>
      </c>
      <c r="L3612" s="11" t="str">
        <f t="shared" si="563"/>
        <v>卖家未填</v>
      </c>
      <c r="M3612" s="11" t="str">
        <f t="shared" si="564"/>
        <v>卖家未填</v>
      </c>
      <c r="N3612" s="11" t="s">
        <v>2803</v>
      </c>
      <c r="O3612" s="11" t="s">
        <v>4415</v>
      </c>
      <c r="P3612" s="12">
        <v>45</v>
      </c>
      <c r="Q3612" s="12">
        <v>16.8</v>
      </c>
      <c r="R3612" s="11">
        <v>16.8</v>
      </c>
      <c r="S3612" s="13">
        <f t="shared" si="565"/>
        <v>29.244444444444444</v>
      </c>
      <c r="T3612" s="11">
        <v>54</v>
      </c>
      <c r="U3612" s="11">
        <v>94</v>
      </c>
      <c r="V3612" s="14">
        <f t="shared" si="566"/>
        <v>1579.2</v>
      </c>
      <c r="W3612" s="11">
        <v>232</v>
      </c>
      <c r="X3612" s="11">
        <v>1944</v>
      </c>
      <c r="Y3612" s="11">
        <v>22116211990</v>
      </c>
      <c r="Z3612" s="11">
        <v>103876362</v>
      </c>
      <c r="AA3612" s="15">
        <f t="shared" si="567"/>
        <v>42030.812569444446</v>
      </c>
      <c r="AB3612" s="16" t="str">
        <f t="shared" si="568"/>
        <v>点击查看</v>
      </c>
      <c r="AC3612" s="11">
        <f t="shared" si="569"/>
        <v>2013</v>
      </c>
      <c r="AD3612" s="11"/>
      <c r="AE3612" s="11" t="s">
        <v>6959</v>
      </c>
      <c r="AF3612" s="11" t="s">
        <v>8219</v>
      </c>
      <c r="AG3612" s="11" t="s">
        <v>13146</v>
      </c>
    </row>
    <row r="3613" spans="1:33" x14ac:dyDescent="0.15">
      <c r="A3613" s="11" t="s">
        <v>14703</v>
      </c>
      <c r="B3613" s="11" t="s">
        <v>16267</v>
      </c>
      <c r="C3613" s="11" t="s">
        <v>14700</v>
      </c>
      <c r="D3613" s="17">
        <v>40346</v>
      </c>
      <c r="E3613" s="11" t="s">
        <v>14715</v>
      </c>
      <c r="F3613" s="11" t="s">
        <v>14775</v>
      </c>
      <c r="G3613" s="11" t="s">
        <v>62</v>
      </c>
      <c r="H3613" s="11" t="s">
        <v>10195</v>
      </c>
      <c r="I3613" s="11" t="str">
        <f t="shared" si="560"/>
        <v>其他/other</v>
      </c>
      <c r="J3613" s="11" t="str">
        <f t="shared" si="561"/>
        <v>520</v>
      </c>
      <c r="K3613" s="11" t="str">
        <f t="shared" si="562"/>
        <v>非手工</v>
      </c>
      <c r="L3613" s="11" t="str">
        <f t="shared" si="563"/>
        <v>巧克力棒</v>
      </c>
      <c r="M3613" s="11" t="str">
        <f t="shared" si="564"/>
        <v>卖家未填</v>
      </c>
      <c r="N3613" s="11" t="s">
        <v>3789</v>
      </c>
      <c r="O3613" s="11" t="s">
        <v>4629</v>
      </c>
      <c r="P3613" s="12">
        <v>30</v>
      </c>
      <c r="Q3613" s="12">
        <v>18.8</v>
      </c>
      <c r="R3613" s="11">
        <v>18.8</v>
      </c>
      <c r="S3613" s="13">
        <f t="shared" si="565"/>
        <v>54.455172413793107</v>
      </c>
      <c r="T3613" s="11">
        <v>29</v>
      </c>
      <c r="U3613" s="11">
        <v>84</v>
      </c>
      <c r="V3613" s="14">
        <f t="shared" si="566"/>
        <v>1579.2</v>
      </c>
      <c r="W3613" s="11">
        <v>22</v>
      </c>
      <c r="X3613" s="11">
        <v>39</v>
      </c>
      <c r="Y3613" s="11">
        <v>42210465874</v>
      </c>
      <c r="Z3613" s="11">
        <v>61841508</v>
      </c>
      <c r="AA3613" s="15">
        <f t="shared" si="567"/>
        <v>42026.926921296297</v>
      </c>
      <c r="AB3613" s="16" t="str">
        <f t="shared" si="568"/>
        <v>点击查看</v>
      </c>
      <c r="AC3613" s="11">
        <f t="shared" si="569"/>
        <v>2010</v>
      </c>
      <c r="AD3613" s="11"/>
      <c r="AE3613" s="11" t="s">
        <v>7585</v>
      </c>
      <c r="AF3613" s="11" t="s">
        <v>9291</v>
      </c>
      <c r="AG3613" s="11" t="s">
        <v>14105</v>
      </c>
    </row>
    <row r="3614" spans="1:33" x14ac:dyDescent="0.15">
      <c r="A3614" s="11" t="s">
        <v>14687</v>
      </c>
      <c r="B3614" s="11" t="s">
        <v>14990</v>
      </c>
      <c r="C3614" s="11" t="s">
        <v>14688</v>
      </c>
      <c r="D3614" s="17">
        <v>39914</v>
      </c>
      <c r="E3614" s="11" t="s">
        <v>14715</v>
      </c>
      <c r="F3614" s="11" t="s">
        <v>14728</v>
      </c>
      <c r="G3614" s="11" t="s">
        <v>26</v>
      </c>
      <c r="H3614" s="11" t="s">
        <v>10003</v>
      </c>
      <c r="I3614" s="11" t="str">
        <f t="shared" si="560"/>
        <v>卖家未填</v>
      </c>
      <c r="J3614" s="11" t="str">
        <f t="shared" si="561"/>
        <v>250</v>
      </c>
      <c r="K3614" s="11" t="str">
        <f t="shared" si="562"/>
        <v>卖家未填</v>
      </c>
      <c r="L3614" s="11" t="str">
        <f t="shared" si="563"/>
        <v>卖家未填</v>
      </c>
      <c r="M3614" s="11" t="str">
        <f t="shared" si="564"/>
        <v>核桃糕</v>
      </c>
      <c r="N3614" s="11" t="s">
        <v>2760</v>
      </c>
      <c r="O3614" s="11" t="s">
        <v>4460</v>
      </c>
      <c r="P3614" s="12">
        <v>12.5</v>
      </c>
      <c r="Q3614" s="12"/>
      <c r="R3614" s="11">
        <v>12.5</v>
      </c>
      <c r="S3614" s="13">
        <f t="shared" si="565"/>
        <v>28.125</v>
      </c>
      <c r="T3614" s="11">
        <v>56</v>
      </c>
      <c r="U3614" s="11">
        <v>126</v>
      </c>
      <c r="V3614" s="14">
        <f t="shared" si="566"/>
        <v>1575</v>
      </c>
      <c r="W3614" s="11">
        <v>14</v>
      </c>
      <c r="X3614" s="11">
        <v>251</v>
      </c>
      <c r="Y3614" s="11">
        <v>21315632789</v>
      </c>
      <c r="Z3614" s="11">
        <v>57837621</v>
      </c>
      <c r="AA3614" s="15">
        <f t="shared" si="567"/>
        <v>42032.458599537036</v>
      </c>
      <c r="AB3614" s="16" t="str">
        <f t="shared" si="568"/>
        <v>点击查看</v>
      </c>
      <c r="AC3614" s="11">
        <f t="shared" si="569"/>
        <v>2009</v>
      </c>
      <c r="AD3614" s="11"/>
      <c r="AE3614" s="11" t="s">
        <v>6938</v>
      </c>
      <c r="AF3614" s="11" t="s">
        <v>9021</v>
      </c>
      <c r="AG3614" s="11" t="s">
        <v>13106</v>
      </c>
    </row>
    <row r="3615" spans="1:33" x14ac:dyDescent="0.15">
      <c r="A3615" s="11" t="s">
        <v>14703</v>
      </c>
      <c r="B3615" s="11" t="s">
        <v>15521</v>
      </c>
      <c r="C3615" s="11" t="s">
        <v>14704</v>
      </c>
      <c r="D3615" s="17">
        <v>41926</v>
      </c>
      <c r="E3615" s="11" t="s">
        <v>14726</v>
      </c>
      <c r="F3615" s="11" t="s">
        <v>14727</v>
      </c>
      <c r="G3615" s="11" t="s">
        <v>25</v>
      </c>
      <c r="H3615" s="11" t="s">
        <v>9648</v>
      </c>
      <c r="I3615" s="11" t="str">
        <f t="shared" si="560"/>
        <v>卖家未填</v>
      </c>
      <c r="J3615" s="11" t="str">
        <f t="shared" si="561"/>
        <v>300</v>
      </c>
      <c r="K3615" s="11" t="str">
        <f t="shared" si="562"/>
        <v>卖家未填</v>
      </c>
      <c r="L3615" s="11" t="str">
        <f t="shared" si="563"/>
        <v>卖家未填</v>
      </c>
      <c r="M3615" s="11" t="str">
        <f t="shared" si="564"/>
        <v>鲜花饼礼袋</v>
      </c>
      <c r="N3615" s="11" t="s">
        <v>3631</v>
      </c>
      <c r="O3615" s="11" t="s">
        <v>5555</v>
      </c>
      <c r="P3615" s="12">
        <v>70</v>
      </c>
      <c r="Q3615" s="12">
        <v>35</v>
      </c>
      <c r="R3615" s="11">
        <v>35</v>
      </c>
      <c r="S3615" s="13">
        <f t="shared" si="565"/>
        <v>49.21875</v>
      </c>
      <c r="T3615" s="11">
        <v>32</v>
      </c>
      <c r="U3615" s="11">
        <v>45</v>
      </c>
      <c r="V3615" s="14">
        <f t="shared" si="566"/>
        <v>1575</v>
      </c>
      <c r="W3615" s="11">
        <v>13</v>
      </c>
      <c r="X3615" s="11">
        <v>12</v>
      </c>
      <c r="Y3615" s="11">
        <v>41725608222</v>
      </c>
      <c r="Z3615" s="11">
        <v>114237296</v>
      </c>
      <c r="AA3615" s="15">
        <f t="shared" si="567"/>
        <v>42028.598773148144</v>
      </c>
      <c r="AB3615" s="16" t="str">
        <f t="shared" si="568"/>
        <v>点击查看</v>
      </c>
      <c r="AC3615" s="11">
        <f t="shared" si="569"/>
        <v>2014</v>
      </c>
      <c r="AD3615" s="11"/>
      <c r="AE3615" s="11" t="s">
        <v>7489</v>
      </c>
      <c r="AF3615" s="11" t="s">
        <v>8422</v>
      </c>
      <c r="AG3615" s="11" t="s">
        <v>13950</v>
      </c>
    </row>
    <row r="3616" spans="1:33" x14ac:dyDescent="0.15">
      <c r="A3616" s="11" t="s">
        <v>14701</v>
      </c>
      <c r="B3616" s="11" t="s">
        <v>15025</v>
      </c>
      <c r="C3616" s="11" t="s">
        <v>14702</v>
      </c>
      <c r="D3616" s="11"/>
      <c r="E3616" s="11" t="s">
        <v>14726</v>
      </c>
      <c r="F3616" s="11" t="s">
        <v>14727</v>
      </c>
      <c r="G3616" s="11" t="s">
        <v>25</v>
      </c>
      <c r="H3616" s="11" t="s">
        <v>9648</v>
      </c>
      <c r="I3616" s="11" t="str">
        <f t="shared" si="560"/>
        <v>卖家未填</v>
      </c>
      <c r="J3616" s="11" t="str">
        <f t="shared" si="561"/>
        <v>300</v>
      </c>
      <c r="K3616" s="11" t="str">
        <f t="shared" si="562"/>
        <v>卖家未填</v>
      </c>
      <c r="L3616" s="11" t="str">
        <f t="shared" si="563"/>
        <v>卖家未填</v>
      </c>
      <c r="M3616" s="11" t="str">
        <f t="shared" si="564"/>
        <v>2014新款05</v>
      </c>
      <c r="N3616" s="11" t="s">
        <v>4223</v>
      </c>
      <c r="O3616" s="11" t="s">
        <v>4461</v>
      </c>
      <c r="P3616" s="12">
        <v>70</v>
      </c>
      <c r="Q3616" s="12">
        <v>35</v>
      </c>
      <c r="R3616" s="11">
        <v>35</v>
      </c>
      <c r="S3616" s="13">
        <f t="shared" si="565"/>
        <v>65.625</v>
      </c>
      <c r="T3616" s="11">
        <v>24</v>
      </c>
      <c r="U3616" s="11">
        <v>45</v>
      </c>
      <c r="V3616" s="14">
        <f t="shared" si="566"/>
        <v>1575</v>
      </c>
      <c r="W3616" s="11">
        <v>301</v>
      </c>
      <c r="X3616" s="11">
        <v>107</v>
      </c>
      <c r="Y3616" s="11">
        <v>40383761098</v>
      </c>
      <c r="Z3616" s="11">
        <v>72432369</v>
      </c>
      <c r="AA3616" s="15" t="str">
        <f t="shared" si="567"/>
        <v/>
      </c>
      <c r="AB3616" s="16" t="str">
        <f t="shared" si="568"/>
        <v>点击查看</v>
      </c>
      <c r="AC3616" s="11">
        <f t="shared" si="569"/>
        <v>1900</v>
      </c>
      <c r="AD3616" s="11"/>
      <c r="AE3616" s="11"/>
      <c r="AF3616" s="11" t="s">
        <v>8115</v>
      </c>
      <c r="AG3616" s="11" t="s">
        <v>14529</v>
      </c>
    </row>
    <row r="3617" spans="1:33" x14ac:dyDescent="0.15">
      <c r="A3617" s="11" t="s">
        <v>14701</v>
      </c>
      <c r="B3617" s="11" t="s">
        <v>15285</v>
      </c>
      <c r="C3617" s="11" t="s">
        <v>14702</v>
      </c>
      <c r="D3617" s="11"/>
      <c r="E3617" s="11" t="s">
        <v>17</v>
      </c>
      <c r="F3617" s="11" t="s">
        <v>17</v>
      </c>
      <c r="G3617" s="11" t="s">
        <v>17</v>
      </c>
      <c r="H3617" s="11" t="s">
        <v>9578</v>
      </c>
      <c r="I3617" s="11" t="str">
        <f t="shared" si="560"/>
        <v>大白兔奶糖</v>
      </c>
      <c r="J3617" s="11" t="str">
        <f t="shared" si="561"/>
        <v>227</v>
      </c>
      <c r="K3617" s="11" t="str">
        <f t="shared" si="562"/>
        <v>卖家未填</v>
      </c>
      <c r="L3617" s="11" t="str">
        <f t="shared" si="563"/>
        <v>卖家未填</v>
      </c>
      <c r="M3617" s="11" t="str">
        <f t="shared" si="564"/>
        <v>大白兔奶糖 227g</v>
      </c>
      <c r="N3617" s="11" t="s">
        <v>3059</v>
      </c>
      <c r="O3617" s="11" t="s">
        <v>4684</v>
      </c>
      <c r="P3617" s="12">
        <v>12.9</v>
      </c>
      <c r="Q3617" s="12"/>
      <c r="R3617" s="11">
        <v>12.9</v>
      </c>
      <c r="S3617" s="13">
        <f t="shared" si="565"/>
        <v>34.973333333333329</v>
      </c>
      <c r="T3617" s="11">
        <v>45</v>
      </c>
      <c r="U3617" s="11">
        <v>122</v>
      </c>
      <c r="V3617" s="14">
        <f t="shared" si="566"/>
        <v>1573.8</v>
      </c>
      <c r="W3617" s="11">
        <v>785</v>
      </c>
      <c r="X3617" s="11">
        <v>265</v>
      </c>
      <c r="Y3617" s="11">
        <v>20176643722</v>
      </c>
      <c r="Z3617" s="11">
        <v>103440388</v>
      </c>
      <c r="AA3617" s="15" t="str">
        <f t="shared" si="567"/>
        <v/>
      </c>
      <c r="AB3617" s="16" t="str">
        <f t="shared" si="568"/>
        <v>点击查看</v>
      </c>
      <c r="AC3617" s="11">
        <f t="shared" si="569"/>
        <v>1900</v>
      </c>
      <c r="AD3617" s="11"/>
      <c r="AE3617" s="11"/>
      <c r="AF3617" s="11" t="s">
        <v>8291</v>
      </c>
      <c r="AG3617" s="11" t="s">
        <v>13397</v>
      </c>
    </row>
    <row r="3618" spans="1:33" x14ac:dyDescent="0.15">
      <c r="A3618" s="11" t="s">
        <v>14703</v>
      </c>
      <c r="B3618" s="11" t="s">
        <v>16061</v>
      </c>
      <c r="C3618" s="11" t="s">
        <v>14700</v>
      </c>
      <c r="D3618" s="17">
        <v>41512</v>
      </c>
      <c r="E3618" s="11" t="s">
        <v>14731</v>
      </c>
      <c r="F3618" s="11" t="s">
        <v>14787</v>
      </c>
      <c r="G3618" s="11" t="s">
        <v>73</v>
      </c>
      <c r="H3618" s="11" t="s">
        <v>9865</v>
      </c>
      <c r="I3618" s="11" t="str">
        <f t="shared" si="560"/>
        <v>卖家未填</v>
      </c>
      <c r="J3618" s="11" t="str">
        <f t="shared" si="561"/>
        <v>1380</v>
      </c>
      <c r="K3618" s="11" t="str">
        <f t="shared" si="562"/>
        <v>卖家未填</v>
      </c>
      <c r="L3618" s="11" t="str">
        <f t="shared" si="563"/>
        <v>卖家未填</v>
      </c>
      <c r="M3618" s="11" t="str">
        <f t="shared" si="564"/>
        <v>天天棒</v>
      </c>
      <c r="N3618" s="11" t="s">
        <v>3907</v>
      </c>
      <c r="O3618" s="11" t="s">
        <v>5648</v>
      </c>
      <c r="P3618" s="12">
        <v>36.5</v>
      </c>
      <c r="Q3618" s="12">
        <v>36.49</v>
      </c>
      <c r="R3618" s="11">
        <v>36.49</v>
      </c>
      <c r="S3618" s="13">
        <f t="shared" si="565"/>
        <v>58.113703703703713</v>
      </c>
      <c r="T3618" s="11">
        <v>27</v>
      </c>
      <c r="U3618" s="11">
        <v>43</v>
      </c>
      <c r="V3618" s="14">
        <f t="shared" si="566"/>
        <v>1569.0700000000002</v>
      </c>
      <c r="W3618" s="11">
        <v>89</v>
      </c>
      <c r="X3618" s="11">
        <v>215</v>
      </c>
      <c r="Y3618" s="11">
        <v>39865438350</v>
      </c>
      <c r="Z3618" s="11">
        <v>106066550</v>
      </c>
      <c r="AA3618" s="15">
        <f t="shared" si="567"/>
        <v>42027.389756944445</v>
      </c>
      <c r="AB3618" s="16" t="str">
        <f t="shared" si="568"/>
        <v>点击查看</v>
      </c>
      <c r="AC3618" s="11">
        <f t="shared" si="569"/>
        <v>2013</v>
      </c>
      <c r="AD3618" s="11"/>
      <c r="AE3618" s="11" t="s">
        <v>7661</v>
      </c>
      <c r="AF3618" s="11" t="s">
        <v>8827</v>
      </c>
      <c r="AG3618" s="11" t="s">
        <v>14217</v>
      </c>
    </row>
    <row r="3619" spans="1:33" x14ac:dyDescent="0.15">
      <c r="A3619" s="11" t="s">
        <v>14693</v>
      </c>
      <c r="B3619" s="11" t="s">
        <v>9446</v>
      </c>
      <c r="C3619" s="11" t="s">
        <v>14693</v>
      </c>
      <c r="D3619" s="11"/>
      <c r="E3619" s="11" t="s">
        <v>17</v>
      </c>
      <c r="F3619" s="11" t="s">
        <v>17</v>
      </c>
      <c r="G3619" s="11" t="s">
        <v>17</v>
      </c>
      <c r="H3619" s="11" t="s">
        <v>8085</v>
      </c>
      <c r="I3619" s="11" t="str">
        <f t="shared" si="560"/>
        <v>卖家未填</v>
      </c>
      <c r="J3619" s="11" t="str">
        <f t="shared" si="561"/>
        <v>卖家未填</v>
      </c>
      <c r="K3619" s="11" t="str">
        <f t="shared" si="562"/>
        <v>卖家未填</v>
      </c>
      <c r="L3619" s="11" t="str">
        <f t="shared" si="563"/>
        <v>卖家未填</v>
      </c>
      <c r="M3619" s="11" t="str">
        <f t="shared" si="564"/>
        <v>卖家未填</v>
      </c>
      <c r="N3619" s="11" t="s">
        <v>2895</v>
      </c>
      <c r="O3619" s="11"/>
      <c r="P3619" s="12">
        <v>19.899999999999999</v>
      </c>
      <c r="Q3619" s="12">
        <v>18.899999999999999</v>
      </c>
      <c r="R3619" s="11">
        <v>18.899999999999999</v>
      </c>
      <c r="S3619" s="13">
        <f t="shared" si="565"/>
        <v>31.373999999999995</v>
      </c>
      <c r="T3619" s="11">
        <v>50</v>
      </c>
      <c r="U3619" s="11">
        <v>83</v>
      </c>
      <c r="V3619" s="14">
        <f t="shared" si="566"/>
        <v>1568.6999999999998</v>
      </c>
      <c r="W3619" s="11">
        <v>236</v>
      </c>
      <c r="X3619" s="11">
        <v>37</v>
      </c>
      <c r="Y3619" s="11">
        <v>17270833509</v>
      </c>
      <c r="Z3619" s="11">
        <v>101717810</v>
      </c>
      <c r="AA3619" s="15" t="str">
        <f t="shared" si="567"/>
        <v/>
      </c>
      <c r="AB3619" s="16" t="str">
        <f t="shared" si="568"/>
        <v>点击查看</v>
      </c>
      <c r="AC3619" s="11">
        <f t="shared" si="569"/>
        <v>1900</v>
      </c>
      <c r="AD3619" s="11"/>
      <c r="AE3619" s="11"/>
      <c r="AF3619" s="11" t="s">
        <v>8085</v>
      </c>
      <c r="AG3619" s="11"/>
    </row>
    <row r="3620" spans="1:33" x14ac:dyDescent="0.15">
      <c r="A3620" s="11" t="s">
        <v>14701</v>
      </c>
      <c r="B3620" s="11" t="s">
        <v>15179</v>
      </c>
      <c r="C3620" s="11" t="s">
        <v>14702</v>
      </c>
      <c r="D3620" s="11"/>
      <c r="E3620" s="11" t="s">
        <v>14742</v>
      </c>
      <c r="F3620" s="11" t="s">
        <v>14753</v>
      </c>
      <c r="G3620" s="11" t="s">
        <v>46</v>
      </c>
      <c r="H3620" s="11" t="s">
        <v>10343</v>
      </c>
      <c r="I3620" s="11" t="str">
        <f t="shared" si="560"/>
        <v>卖家未填</v>
      </c>
      <c r="J3620" s="11" t="str">
        <f t="shared" si="561"/>
        <v>500</v>
      </c>
      <c r="K3620" s="11" t="str">
        <f t="shared" si="562"/>
        <v>卖家未填</v>
      </c>
      <c r="L3620" s="11" t="str">
        <f t="shared" si="563"/>
        <v>卖家未填</v>
      </c>
      <c r="M3620" s="11" t="str">
        <f t="shared" si="564"/>
        <v>零食大礼包</v>
      </c>
      <c r="N3620" s="11" t="s">
        <v>4336</v>
      </c>
      <c r="O3620" s="11" t="s">
        <v>4380</v>
      </c>
      <c r="P3620" s="12">
        <v>168</v>
      </c>
      <c r="Q3620" s="12">
        <v>49</v>
      </c>
      <c r="R3620" s="11">
        <v>49</v>
      </c>
      <c r="S3620" s="13">
        <f t="shared" si="565"/>
        <v>71.272727272727266</v>
      </c>
      <c r="T3620" s="11">
        <v>22</v>
      </c>
      <c r="U3620" s="11">
        <v>32</v>
      </c>
      <c r="V3620" s="14">
        <f t="shared" si="566"/>
        <v>1568</v>
      </c>
      <c r="W3620" s="11">
        <v>219</v>
      </c>
      <c r="X3620" s="11">
        <v>289</v>
      </c>
      <c r="Y3620" s="11">
        <v>42404467206</v>
      </c>
      <c r="Z3620" s="11">
        <v>105511620</v>
      </c>
      <c r="AA3620" s="15" t="str">
        <f t="shared" si="567"/>
        <v/>
      </c>
      <c r="AB3620" s="16" t="str">
        <f t="shared" si="568"/>
        <v>点击查看</v>
      </c>
      <c r="AC3620" s="11">
        <f t="shared" si="569"/>
        <v>1900</v>
      </c>
      <c r="AD3620" s="11"/>
      <c r="AE3620" s="11"/>
      <c r="AF3620" s="11" t="s">
        <v>8154</v>
      </c>
      <c r="AG3620" s="11" t="s">
        <v>14636</v>
      </c>
    </row>
    <row r="3621" spans="1:33" x14ac:dyDescent="0.15">
      <c r="A3621" s="11" t="s">
        <v>14690</v>
      </c>
      <c r="B3621" s="11" t="s">
        <v>15109</v>
      </c>
      <c r="C3621" s="11" t="s">
        <v>14691</v>
      </c>
      <c r="D3621" s="11"/>
      <c r="E3621" s="11" t="s">
        <v>14719</v>
      </c>
      <c r="F3621" s="11" t="s">
        <v>14740</v>
      </c>
      <c r="G3621" s="11" t="s">
        <v>36</v>
      </c>
      <c r="H3621" s="11" t="s">
        <v>9734</v>
      </c>
      <c r="I3621" s="11" t="str">
        <f t="shared" si="560"/>
        <v>卖家未填</v>
      </c>
      <c r="J3621" s="11" t="str">
        <f t="shared" si="561"/>
        <v>240</v>
      </c>
      <c r="K3621" s="11" t="str">
        <f t="shared" si="562"/>
        <v>卖家未填</v>
      </c>
      <c r="L3621" s="11" t="str">
        <f t="shared" si="563"/>
        <v>卖家未填</v>
      </c>
      <c r="M3621" s="11" t="str">
        <f t="shared" si="564"/>
        <v>瑞士卷240g</v>
      </c>
      <c r="N3621" s="11" t="s">
        <v>2653</v>
      </c>
      <c r="O3621" s="11"/>
      <c r="P3621" s="12">
        <v>10.5</v>
      </c>
      <c r="Q3621" s="12">
        <v>9.9</v>
      </c>
      <c r="R3621" s="11">
        <v>9.9</v>
      </c>
      <c r="S3621" s="13">
        <f t="shared" si="565"/>
        <v>26.07</v>
      </c>
      <c r="T3621" s="11">
        <v>60</v>
      </c>
      <c r="U3621" s="11">
        <v>158</v>
      </c>
      <c r="V3621" s="14">
        <f t="shared" si="566"/>
        <v>1564.2</v>
      </c>
      <c r="W3621" s="11">
        <v>1857</v>
      </c>
      <c r="X3621" s="11">
        <v>661</v>
      </c>
      <c r="Y3621" s="11">
        <v>15669155486</v>
      </c>
      <c r="Z3621" s="11">
        <v>71798640</v>
      </c>
      <c r="AA3621" s="15" t="str">
        <f t="shared" si="567"/>
        <v/>
      </c>
      <c r="AB3621" s="16" t="str">
        <f t="shared" si="568"/>
        <v>点击查看</v>
      </c>
      <c r="AC3621" s="11">
        <f t="shared" si="569"/>
        <v>1900</v>
      </c>
      <c r="AD3621" s="11"/>
      <c r="AE3621" s="11"/>
      <c r="AF3621" s="11" t="s">
        <v>8206</v>
      </c>
      <c r="AG3621" s="11" t="s">
        <v>13000</v>
      </c>
    </row>
    <row r="3622" spans="1:33" x14ac:dyDescent="0.15">
      <c r="A3622" s="11" t="s">
        <v>14703</v>
      </c>
      <c r="B3622" s="11" t="s">
        <v>15096</v>
      </c>
      <c r="C3622" s="11" t="s">
        <v>14700</v>
      </c>
      <c r="D3622" s="17">
        <v>39333</v>
      </c>
      <c r="E3622" s="11" t="s">
        <v>14723</v>
      </c>
      <c r="F3622" s="11" t="s">
        <v>14724</v>
      </c>
      <c r="G3622" s="11" t="s">
        <v>23</v>
      </c>
      <c r="H3622" s="11" t="s">
        <v>10277</v>
      </c>
      <c r="I3622" s="11" t="str">
        <f t="shared" si="560"/>
        <v>卖家未填</v>
      </c>
      <c r="J3622" s="11" t="str">
        <f t="shared" si="561"/>
        <v>530</v>
      </c>
      <c r="K3622" s="11" t="str">
        <f t="shared" si="562"/>
        <v>卖家未填</v>
      </c>
      <c r="L3622" s="11" t="str">
        <f t="shared" si="563"/>
        <v>卖家未填</v>
      </c>
      <c r="M3622" s="11" t="str">
        <f t="shared" si="564"/>
        <v>什锦味530克</v>
      </c>
      <c r="N3622" s="11" t="s">
        <v>4230</v>
      </c>
      <c r="O3622" s="11" t="s">
        <v>5749</v>
      </c>
      <c r="P3622" s="12">
        <v>98</v>
      </c>
      <c r="Q3622" s="12">
        <v>46</v>
      </c>
      <c r="R3622" s="11">
        <v>46</v>
      </c>
      <c r="S3622" s="13">
        <f t="shared" si="565"/>
        <v>65.166666666666671</v>
      </c>
      <c r="T3622" s="11">
        <v>24</v>
      </c>
      <c r="U3622" s="11">
        <v>34</v>
      </c>
      <c r="V3622" s="14">
        <f t="shared" si="566"/>
        <v>1564</v>
      </c>
      <c r="W3622" s="11">
        <v>18</v>
      </c>
      <c r="X3622" s="11">
        <v>63</v>
      </c>
      <c r="Y3622" s="11">
        <v>42285128066</v>
      </c>
      <c r="Z3622" s="11">
        <v>34825297</v>
      </c>
      <c r="AA3622" s="15">
        <f t="shared" si="567"/>
        <v>42032.621886574074</v>
      </c>
      <c r="AB3622" s="16" t="str">
        <f t="shared" si="568"/>
        <v>点击查看</v>
      </c>
      <c r="AC3622" s="11">
        <f t="shared" si="569"/>
        <v>2007</v>
      </c>
      <c r="AD3622" s="11"/>
      <c r="AE3622" s="11" t="s">
        <v>7872</v>
      </c>
      <c r="AF3622" s="11" t="s">
        <v>9404</v>
      </c>
      <c r="AG3622" s="11" t="s">
        <v>14536</v>
      </c>
    </row>
    <row r="3623" spans="1:33" x14ac:dyDescent="0.15">
      <c r="A3623" s="11" t="s">
        <v>14703</v>
      </c>
      <c r="B3623" s="11" t="s">
        <v>16136</v>
      </c>
      <c r="C3623" s="11" t="s">
        <v>14704</v>
      </c>
      <c r="D3623" s="17">
        <v>39859</v>
      </c>
      <c r="E3623" s="11" t="s">
        <v>14723</v>
      </c>
      <c r="F3623" s="11" t="s">
        <v>14834</v>
      </c>
      <c r="G3623" s="11" t="s">
        <v>120</v>
      </c>
      <c r="H3623" s="11" t="s">
        <v>9900</v>
      </c>
      <c r="I3623" s="11" t="str">
        <f t="shared" si="560"/>
        <v>卖家未填</v>
      </c>
      <c r="J3623" s="11" t="str">
        <f t="shared" si="561"/>
        <v>180</v>
      </c>
      <c r="K3623" s="11" t="str">
        <f t="shared" si="562"/>
        <v>卖家未填</v>
      </c>
      <c r="L3623" s="11" t="str">
        <f t="shared" si="563"/>
        <v>卖家未填</v>
      </c>
      <c r="M3623" s="11" t="str">
        <f t="shared" si="564"/>
        <v>年货批发</v>
      </c>
      <c r="N3623" s="11" t="s">
        <v>3386</v>
      </c>
      <c r="O3623" s="11" t="s">
        <v>5049</v>
      </c>
      <c r="P3623" s="12">
        <v>48</v>
      </c>
      <c r="Q3623" s="12">
        <v>16.8</v>
      </c>
      <c r="R3623" s="11">
        <v>16.8</v>
      </c>
      <c r="S3623" s="13">
        <f t="shared" si="565"/>
        <v>42.227027027027027</v>
      </c>
      <c r="T3623" s="11">
        <v>37</v>
      </c>
      <c r="U3623" s="11">
        <v>93</v>
      </c>
      <c r="V3623" s="14">
        <f t="shared" si="566"/>
        <v>1562.4</v>
      </c>
      <c r="W3623" s="11">
        <v>18</v>
      </c>
      <c r="X3623" s="11">
        <v>48</v>
      </c>
      <c r="Y3623" s="11">
        <v>43085062165</v>
      </c>
      <c r="Z3623" s="11">
        <v>37123026</v>
      </c>
      <c r="AA3623" s="15">
        <f t="shared" si="567"/>
        <v>42030.176712962959</v>
      </c>
      <c r="AB3623" s="16" t="str">
        <f t="shared" si="568"/>
        <v>点击查看</v>
      </c>
      <c r="AC3623" s="11">
        <f t="shared" si="569"/>
        <v>2009</v>
      </c>
      <c r="AD3623" s="11"/>
      <c r="AE3623" s="11" t="s">
        <v>7344</v>
      </c>
      <c r="AF3623" s="11" t="s">
        <v>8875</v>
      </c>
      <c r="AG3623" s="11" t="s">
        <v>13715</v>
      </c>
    </row>
    <row r="3624" spans="1:33" x14ac:dyDescent="0.15">
      <c r="A3624" s="11" t="s">
        <v>14687</v>
      </c>
      <c r="B3624" s="11" t="s">
        <v>15681</v>
      </c>
      <c r="C3624" s="11" t="s">
        <v>14689</v>
      </c>
      <c r="D3624" s="17">
        <v>41358</v>
      </c>
      <c r="E3624" s="11" t="s">
        <v>14729</v>
      </c>
      <c r="F3624" s="11" t="s">
        <v>14776</v>
      </c>
      <c r="G3624" s="11" t="s">
        <v>63</v>
      </c>
      <c r="H3624" s="11" t="s">
        <v>9500</v>
      </c>
      <c r="I3624" s="11" t="str">
        <f t="shared" si="560"/>
        <v>卖家未填</v>
      </c>
      <c r="J3624" s="11" t="str">
        <f t="shared" si="561"/>
        <v>250</v>
      </c>
      <c r="K3624" s="11" t="str">
        <f t="shared" si="562"/>
        <v>卖家未填</v>
      </c>
      <c r="L3624" s="11" t="str">
        <f t="shared" si="563"/>
        <v>卖家未填</v>
      </c>
      <c r="M3624" s="11" t="str">
        <f t="shared" si="564"/>
        <v>卖家未填</v>
      </c>
      <c r="N3624" s="11" t="s">
        <v>2028</v>
      </c>
      <c r="O3624" s="11" t="s">
        <v>4426</v>
      </c>
      <c r="P3624" s="12">
        <v>24</v>
      </c>
      <c r="Q3624" s="12">
        <v>12</v>
      </c>
      <c r="R3624" s="11">
        <v>12</v>
      </c>
      <c r="S3624" s="13">
        <f t="shared" si="565"/>
        <v>15.6</v>
      </c>
      <c r="T3624" s="11">
        <v>100</v>
      </c>
      <c r="U3624" s="11">
        <v>130</v>
      </c>
      <c r="V3624" s="14">
        <f t="shared" si="566"/>
        <v>1560</v>
      </c>
      <c r="W3624" s="11">
        <v>57</v>
      </c>
      <c r="X3624" s="11">
        <v>34</v>
      </c>
      <c r="Y3624" s="11">
        <v>43076505174</v>
      </c>
      <c r="Z3624" s="11">
        <v>103016778</v>
      </c>
      <c r="AA3624" s="15">
        <f t="shared" si="567"/>
        <v>42027.497604166667</v>
      </c>
      <c r="AB3624" s="16" t="str">
        <f t="shared" si="568"/>
        <v>点击查看</v>
      </c>
      <c r="AC3624" s="11">
        <f t="shared" si="569"/>
        <v>2013</v>
      </c>
      <c r="AD3624" s="11"/>
      <c r="AE3624" s="11" t="s">
        <v>6514</v>
      </c>
      <c r="AF3624" s="11"/>
      <c r="AG3624" s="11" t="s">
        <v>12404</v>
      </c>
    </row>
    <row r="3625" spans="1:33" x14ac:dyDescent="0.15">
      <c r="A3625" s="11" t="s">
        <v>14701</v>
      </c>
      <c r="B3625" s="11" t="s">
        <v>15495</v>
      </c>
      <c r="C3625" s="11" t="s">
        <v>14702</v>
      </c>
      <c r="D3625" s="11"/>
      <c r="E3625" s="11" t="s">
        <v>14723</v>
      </c>
      <c r="F3625" s="11" t="s">
        <v>14829</v>
      </c>
      <c r="G3625" s="11" t="s">
        <v>115</v>
      </c>
      <c r="H3625" s="11" t="s">
        <v>10450</v>
      </c>
      <c r="I3625" s="11" t="str">
        <f t="shared" si="560"/>
        <v>卖家未填</v>
      </c>
      <c r="J3625" s="11" t="str">
        <f t="shared" si="561"/>
        <v>650</v>
      </c>
      <c r="K3625" s="11" t="str">
        <f t="shared" si="562"/>
        <v>卖家未填</v>
      </c>
      <c r="L3625" s="11" t="str">
        <f t="shared" si="563"/>
        <v>卖家未填</v>
      </c>
      <c r="M3625" s="11" t="str">
        <f t="shared" si="564"/>
        <v>蛋散</v>
      </c>
      <c r="N3625" s="11" t="s">
        <v>3948</v>
      </c>
      <c r="O3625" s="11" t="s">
        <v>4720</v>
      </c>
      <c r="P3625" s="12">
        <v>40</v>
      </c>
      <c r="Q3625" s="12">
        <v>29.9</v>
      </c>
      <c r="R3625" s="11">
        <v>29.9</v>
      </c>
      <c r="S3625" s="13">
        <f t="shared" si="565"/>
        <v>57.585185185185182</v>
      </c>
      <c r="T3625" s="11">
        <v>27</v>
      </c>
      <c r="U3625" s="11">
        <v>52</v>
      </c>
      <c r="V3625" s="14">
        <f t="shared" si="566"/>
        <v>1554.8</v>
      </c>
      <c r="W3625" s="11">
        <v>78</v>
      </c>
      <c r="X3625" s="11">
        <v>103</v>
      </c>
      <c r="Y3625" s="11">
        <v>41905161825</v>
      </c>
      <c r="Z3625" s="11">
        <v>112011144</v>
      </c>
      <c r="AA3625" s="15" t="str">
        <f t="shared" si="567"/>
        <v/>
      </c>
      <c r="AB3625" s="16" t="str">
        <f t="shared" si="568"/>
        <v>点击查看</v>
      </c>
      <c r="AC3625" s="11">
        <f t="shared" si="569"/>
        <v>1900</v>
      </c>
      <c r="AD3625" s="11"/>
      <c r="AE3625" s="11"/>
      <c r="AF3625" s="11" t="s">
        <v>8608</v>
      </c>
      <c r="AG3625" s="11" t="s">
        <v>14258</v>
      </c>
    </row>
    <row r="3626" spans="1:33" x14ac:dyDescent="0.15">
      <c r="A3626" s="11" t="s">
        <v>14703</v>
      </c>
      <c r="B3626" s="11" t="s">
        <v>16361</v>
      </c>
      <c r="C3626" s="11" t="s">
        <v>14700</v>
      </c>
      <c r="D3626" s="17">
        <v>40883</v>
      </c>
      <c r="E3626" s="11" t="s">
        <v>14723</v>
      </c>
      <c r="F3626" s="11" t="s">
        <v>14818</v>
      </c>
      <c r="G3626" s="11" t="s">
        <v>102</v>
      </c>
      <c r="H3626" s="11" t="s">
        <v>10253</v>
      </c>
      <c r="I3626" s="11" t="str">
        <f t="shared" si="560"/>
        <v>卖家未填</v>
      </c>
      <c r="J3626" s="11" t="str">
        <f t="shared" si="561"/>
        <v>350</v>
      </c>
      <c r="K3626" s="11" t="str">
        <f t="shared" si="562"/>
        <v>卖家未填</v>
      </c>
      <c r="L3626" s="11" t="str">
        <f t="shared" si="563"/>
        <v>卖家未填</v>
      </c>
      <c r="M3626" s="11" t="str">
        <f t="shared" si="564"/>
        <v>果汁软心糖</v>
      </c>
      <c r="N3626" s="11" t="s">
        <v>4084</v>
      </c>
      <c r="O3626" s="11" t="s">
        <v>5704</v>
      </c>
      <c r="P3626" s="12">
        <v>33.799999999999997</v>
      </c>
      <c r="Q3626" s="12"/>
      <c r="R3626" s="11">
        <v>33.799999999999997</v>
      </c>
      <c r="S3626" s="13">
        <f t="shared" si="565"/>
        <v>62.192</v>
      </c>
      <c r="T3626" s="11">
        <v>25</v>
      </c>
      <c r="U3626" s="11">
        <v>46</v>
      </c>
      <c r="V3626" s="14">
        <f t="shared" si="566"/>
        <v>1554.8</v>
      </c>
      <c r="W3626" s="11">
        <v>13</v>
      </c>
      <c r="X3626" s="11">
        <v>111</v>
      </c>
      <c r="Y3626" s="11">
        <v>16558482979</v>
      </c>
      <c r="Z3626" s="11">
        <v>69916076</v>
      </c>
      <c r="AA3626" s="15">
        <f t="shared" si="567"/>
        <v>42028.636562500003</v>
      </c>
      <c r="AB3626" s="16" t="str">
        <f t="shared" si="568"/>
        <v>点击查看</v>
      </c>
      <c r="AC3626" s="11">
        <f t="shared" si="569"/>
        <v>2011</v>
      </c>
      <c r="AD3626" s="11"/>
      <c r="AE3626" s="11" t="s">
        <v>7781</v>
      </c>
      <c r="AF3626" s="11" t="s">
        <v>9368</v>
      </c>
      <c r="AG3626" s="11" t="s">
        <v>14390</v>
      </c>
    </row>
    <row r="3627" spans="1:33" x14ac:dyDescent="0.15">
      <c r="A3627" s="11" t="s">
        <v>14694</v>
      </c>
      <c r="B3627" s="11" t="s">
        <v>15746</v>
      </c>
      <c r="C3627" s="11" t="s">
        <v>14695</v>
      </c>
      <c r="D3627" s="17">
        <v>39520</v>
      </c>
      <c r="E3627" s="11" t="s">
        <v>14793</v>
      </c>
      <c r="F3627" s="11" t="s">
        <v>14809</v>
      </c>
      <c r="G3627" s="11" t="s">
        <v>93</v>
      </c>
      <c r="H3627" s="11" t="s">
        <v>9878</v>
      </c>
      <c r="I3627" s="11" t="str">
        <f t="shared" si="560"/>
        <v>卖家未填</v>
      </c>
      <c r="J3627" s="11" t="str">
        <f t="shared" si="561"/>
        <v>45</v>
      </c>
      <c r="K3627" s="11" t="str">
        <f t="shared" si="562"/>
        <v>卖家未填</v>
      </c>
      <c r="L3627" s="11" t="str">
        <f t="shared" si="563"/>
        <v>卖家未填</v>
      </c>
      <c r="M3627" s="11" t="str">
        <f t="shared" si="564"/>
        <v>黑加仑</v>
      </c>
      <c r="N3627" s="18" t="s">
        <v>10609</v>
      </c>
      <c r="O3627" s="11" t="s">
        <v>4679</v>
      </c>
      <c r="P3627" s="12">
        <v>9.9</v>
      </c>
      <c r="Q3627" s="12"/>
      <c r="R3627" s="11">
        <v>9.9</v>
      </c>
      <c r="S3627" s="13">
        <f t="shared" si="565"/>
        <v>18.726506024096384</v>
      </c>
      <c r="T3627" s="11">
        <v>83</v>
      </c>
      <c r="U3627" s="11">
        <v>157</v>
      </c>
      <c r="V3627" s="14">
        <f t="shared" si="566"/>
        <v>1554.3</v>
      </c>
      <c r="W3627" s="11">
        <v>62</v>
      </c>
      <c r="X3627" s="11">
        <v>40</v>
      </c>
      <c r="Y3627" s="11">
        <v>40874841172</v>
      </c>
      <c r="Z3627" s="11">
        <v>35469921</v>
      </c>
      <c r="AA3627" s="15">
        <f t="shared" si="567"/>
        <v>42030.767129629632</v>
      </c>
      <c r="AB3627" s="16" t="str">
        <f t="shared" si="568"/>
        <v>点击查看</v>
      </c>
      <c r="AC3627" s="11">
        <f t="shared" si="569"/>
        <v>2008</v>
      </c>
      <c r="AD3627" s="11"/>
      <c r="AE3627" s="11" t="s">
        <v>6621</v>
      </c>
      <c r="AF3627" s="11" t="s">
        <v>8847</v>
      </c>
      <c r="AG3627" s="11" t="s">
        <v>12591</v>
      </c>
    </row>
    <row r="3628" spans="1:33" x14ac:dyDescent="0.15">
      <c r="A3628" s="11" t="s">
        <v>14687</v>
      </c>
      <c r="B3628" s="11" t="s">
        <v>15878</v>
      </c>
      <c r="C3628" s="11" t="s">
        <v>14686</v>
      </c>
      <c r="D3628" s="17">
        <v>40784</v>
      </c>
      <c r="E3628" s="11" t="s">
        <v>17</v>
      </c>
      <c r="F3628" s="11" t="s">
        <v>17</v>
      </c>
      <c r="G3628" s="11" t="s">
        <v>17</v>
      </c>
      <c r="H3628" s="11" t="s">
        <v>9972</v>
      </c>
      <c r="I3628" s="11" t="str">
        <f t="shared" si="560"/>
        <v>卖家未填</v>
      </c>
      <c r="J3628" s="11" t="str">
        <f t="shared" si="561"/>
        <v>130</v>
      </c>
      <c r="K3628" s="11" t="str">
        <f t="shared" si="562"/>
        <v>卖家未填</v>
      </c>
      <c r="L3628" s="11" t="str">
        <f t="shared" si="563"/>
        <v>卖家未填</v>
      </c>
      <c r="M3628" s="11" t="str">
        <f t="shared" si="564"/>
        <v>脆饼</v>
      </c>
      <c r="N3628" s="11" t="s">
        <v>2986</v>
      </c>
      <c r="O3628" s="11" t="s">
        <v>5372</v>
      </c>
      <c r="P3628" s="12">
        <v>18.899999999999999</v>
      </c>
      <c r="Q3628" s="12">
        <v>18.71</v>
      </c>
      <c r="R3628" s="11">
        <v>18.71</v>
      </c>
      <c r="S3628" s="13">
        <f t="shared" si="565"/>
        <v>33.041063829787234</v>
      </c>
      <c r="T3628" s="11">
        <v>47</v>
      </c>
      <c r="U3628" s="11">
        <v>83</v>
      </c>
      <c r="V3628" s="14">
        <f t="shared" si="566"/>
        <v>1552.93</v>
      </c>
      <c r="W3628" s="11">
        <v>129</v>
      </c>
      <c r="X3628" s="11">
        <v>172</v>
      </c>
      <c r="Y3628" s="11">
        <v>41073568407</v>
      </c>
      <c r="Z3628" s="11">
        <v>68567287</v>
      </c>
      <c r="AA3628" s="15">
        <f t="shared" si="567"/>
        <v>42030.706296296295</v>
      </c>
      <c r="AB3628" s="16" t="str">
        <f t="shared" si="568"/>
        <v>点击查看</v>
      </c>
      <c r="AC3628" s="11">
        <f t="shared" si="569"/>
        <v>2011</v>
      </c>
      <c r="AD3628" s="11"/>
      <c r="AE3628" s="11" t="s">
        <v>7084</v>
      </c>
      <c r="AF3628" s="11" t="s">
        <v>8979</v>
      </c>
      <c r="AG3628" s="11" t="s">
        <v>13327</v>
      </c>
    </row>
    <row r="3629" spans="1:33" x14ac:dyDescent="0.15">
      <c r="A3629" s="11" t="s">
        <v>14690</v>
      </c>
      <c r="B3629" s="11" t="s">
        <v>15946</v>
      </c>
      <c r="C3629" s="11" t="s">
        <v>14691</v>
      </c>
      <c r="D3629" s="11"/>
      <c r="E3629" s="11" t="s">
        <v>14770</v>
      </c>
      <c r="F3629" s="11" t="s">
        <v>14799</v>
      </c>
      <c r="G3629" s="11" t="s">
        <v>83</v>
      </c>
      <c r="H3629" s="11" t="s">
        <v>10542</v>
      </c>
      <c r="I3629" s="11" t="str">
        <f t="shared" si="560"/>
        <v>卖家未填</v>
      </c>
      <c r="J3629" s="11" t="str">
        <f t="shared" si="561"/>
        <v>卖家未填</v>
      </c>
      <c r="K3629" s="11" t="str">
        <f t="shared" si="562"/>
        <v>卖家未填</v>
      </c>
      <c r="L3629" s="11" t="str">
        <f t="shared" si="563"/>
        <v>卖家未填</v>
      </c>
      <c r="M3629" s="11" t="str">
        <f t="shared" si="564"/>
        <v>面包核桃酥组合</v>
      </c>
      <c r="N3629" s="11" t="s">
        <v>2824</v>
      </c>
      <c r="O3629" s="11"/>
      <c r="P3629" s="12">
        <v>36</v>
      </c>
      <c r="Q3629" s="12">
        <v>19.899999999999999</v>
      </c>
      <c r="R3629" s="11">
        <v>19.899999999999999</v>
      </c>
      <c r="S3629" s="13">
        <f t="shared" si="565"/>
        <v>29.286792452830184</v>
      </c>
      <c r="T3629" s="11">
        <v>53</v>
      </c>
      <c r="U3629" s="11">
        <v>78</v>
      </c>
      <c r="V3629" s="14">
        <f t="shared" si="566"/>
        <v>1552.1999999999998</v>
      </c>
      <c r="W3629" s="11">
        <v>50</v>
      </c>
      <c r="X3629" s="11"/>
      <c r="Y3629" s="11">
        <v>42549122947</v>
      </c>
      <c r="Z3629" s="11">
        <v>112036851</v>
      </c>
      <c r="AA3629" s="15" t="str">
        <f t="shared" si="567"/>
        <v/>
      </c>
      <c r="AB3629" s="16" t="str">
        <f t="shared" si="568"/>
        <v>点击查看</v>
      </c>
      <c r="AC3629" s="11">
        <f t="shared" si="569"/>
        <v>1900</v>
      </c>
      <c r="AD3629" s="11"/>
      <c r="AE3629" s="11"/>
      <c r="AF3629" s="11" t="s">
        <v>9040</v>
      </c>
      <c r="AG3629" s="11" t="s">
        <v>13167</v>
      </c>
    </row>
    <row r="3630" spans="1:33" x14ac:dyDescent="0.15">
      <c r="A3630" s="11" t="s">
        <v>14703</v>
      </c>
      <c r="B3630" s="11" t="s">
        <v>15437</v>
      </c>
      <c r="C3630" s="11" t="s">
        <v>14708</v>
      </c>
      <c r="D3630" s="17">
        <v>41207</v>
      </c>
      <c r="E3630" s="11" t="s">
        <v>14802</v>
      </c>
      <c r="F3630" s="11" t="s">
        <v>14803</v>
      </c>
      <c r="G3630" s="11" t="s">
        <v>86</v>
      </c>
      <c r="H3630" s="11" t="s">
        <v>8665</v>
      </c>
      <c r="I3630" s="11" t="str">
        <f t="shared" si="560"/>
        <v>卖家未填</v>
      </c>
      <c r="J3630" s="11" t="str">
        <f t="shared" si="561"/>
        <v>250</v>
      </c>
      <c r="K3630" s="11" t="str">
        <f t="shared" si="562"/>
        <v>卖家未填</v>
      </c>
      <c r="L3630" s="11" t="str">
        <f t="shared" si="563"/>
        <v>卖家未填</v>
      </c>
      <c r="M3630" s="11" t="str">
        <f t="shared" si="564"/>
        <v>奶油玉米口味软糖</v>
      </c>
      <c r="N3630" s="11" t="s">
        <v>3899</v>
      </c>
      <c r="O3630" s="11" t="s">
        <v>4399</v>
      </c>
      <c r="P3630" s="12">
        <v>9</v>
      </c>
      <c r="Q3630" s="12">
        <v>8.3000000000000007</v>
      </c>
      <c r="R3630" s="11">
        <v>8.3000000000000007</v>
      </c>
      <c r="S3630" s="13">
        <f t="shared" si="565"/>
        <v>57.485185185185188</v>
      </c>
      <c r="T3630" s="11">
        <v>27</v>
      </c>
      <c r="U3630" s="11">
        <v>187</v>
      </c>
      <c r="V3630" s="14">
        <f t="shared" si="566"/>
        <v>1552.1000000000001</v>
      </c>
      <c r="W3630" s="11">
        <v>6</v>
      </c>
      <c r="X3630" s="11">
        <v>14</v>
      </c>
      <c r="Y3630" s="11">
        <v>42347857269</v>
      </c>
      <c r="Z3630" s="11">
        <v>100701014</v>
      </c>
      <c r="AA3630" s="15">
        <f t="shared" si="567"/>
        <v>42026.589583333334</v>
      </c>
      <c r="AB3630" s="16" t="str">
        <f t="shared" si="568"/>
        <v>点击查看</v>
      </c>
      <c r="AC3630" s="11">
        <f t="shared" si="569"/>
        <v>2012</v>
      </c>
      <c r="AD3630" s="11"/>
      <c r="AE3630" s="11" t="s">
        <v>7657</v>
      </c>
      <c r="AF3630" s="11" t="s">
        <v>8347</v>
      </c>
      <c r="AG3630" s="11" t="s">
        <v>14211</v>
      </c>
    </row>
    <row r="3631" spans="1:33" x14ac:dyDescent="0.15">
      <c r="A3631" s="11" t="s">
        <v>14701</v>
      </c>
      <c r="B3631" s="11" t="s">
        <v>15068</v>
      </c>
      <c r="C3631" s="11" t="s">
        <v>14702</v>
      </c>
      <c r="D3631" s="11"/>
      <c r="E3631" s="11" t="s">
        <v>20</v>
      </c>
      <c r="F3631" s="11" t="s">
        <v>20</v>
      </c>
      <c r="G3631" s="11" t="s">
        <v>20</v>
      </c>
      <c r="H3631" s="11" t="s">
        <v>9632</v>
      </c>
      <c r="I3631" s="11" t="str">
        <f t="shared" si="560"/>
        <v>卖家未填</v>
      </c>
      <c r="J3631" s="11" t="str">
        <f t="shared" si="561"/>
        <v>220</v>
      </c>
      <c r="K3631" s="11" t="str">
        <f t="shared" si="562"/>
        <v>卖家未填</v>
      </c>
      <c r="L3631" s="11" t="str">
        <f t="shared" si="563"/>
        <v>卖家未填</v>
      </c>
      <c r="M3631" s="11" t="str">
        <f t="shared" si="564"/>
        <v>京八件8块</v>
      </c>
      <c r="N3631" s="11" t="s">
        <v>3316</v>
      </c>
      <c r="O3631" s="11" t="s">
        <v>4486</v>
      </c>
      <c r="P3631" s="12">
        <v>39</v>
      </c>
      <c r="Q3631" s="12">
        <v>16</v>
      </c>
      <c r="R3631" s="11">
        <v>16</v>
      </c>
      <c r="S3631" s="13">
        <f t="shared" si="565"/>
        <v>40.842105263157897</v>
      </c>
      <c r="T3631" s="11">
        <v>38</v>
      </c>
      <c r="U3631" s="11">
        <v>97</v>
      </c>
      <c r="V3631" s="14">
        <f t="shared" si="566"/>
        <v>1552</v>
      </c>
      <c r="W3631" s="11">
        <v>1081</v>
      </c>
      <c r="X3631" s="11">
        <v>525</v>
      </c>
      <c r="Y3631" s="11">
        <v>7072951970</v>
      </c>
      <c r="Z3631" s="11">
        <v>58011778</v>
      </c>
      <c r="AA3631" s="15" t="str">
        <f t="shared" si="567"/>
        <v/>
      </c>
      <c r="AB3631" s="16" t="str">
        <f t="shared" si="568"/>
        <v>点击查看</v>
      </c>
      <c r="AC3631" s="11">
        <f t="shared" si="569"/>
        <v>1900</v>
      </c>
      <c r="AD3631" s="11"/>
      <c r="AE3631" s="11"/>
      <c r="AF3631" s="11" t="s">
        <v>8167</v>
      </c>
      <c r="AG3631" s="11" t="s">
        <v>13645</v>
      </c>
    </row>
    <row r="3632" spans="1:33" x14ac:dyDescent="0.15">
      <c r="A3632" s="11" t="s">
        <v>14703</v>
      </c>
      <c r="B3632" s="11" t="s">
        <v>16404</v>
      </c>
      <c r="C3632" s="11" t="s">
        <v>14708</v>
      </c>
      <c r="D3632" s="17">
        <v>39533</v>
      </c>
      <c r="E3632" s="11" t="s">
        <v>17</v>
      </c>
      <c r="F3632" s="11" t="s">
        <v>17</v>
      </c>
      <c r="G3632" s="11" t="s">
        <v>17</v>
      </c>
      <c r="H3632" s="11" t="s">
        <v>8700</v>
      </c>
      <c r="I3632" s="11" t="str">
        <f t="shared" si="560"/>
        <v>卖家未填</v>
      </c>
      <c r="J3632" s="11" t="str">
        <f t="shared" si="561"/>
        <v>472</v>
      </c>
      <c r="K3632" s="11" t="str">
        <f t="shared" si="562"/>
        <v>卖家未填</v>
      </c>
      <c r="L3632" s="11" t="str">
        <f t="shared" si="563"/>
        <v>卖家未填</v>
      </c>
      <c r="M3632" s="11" t="str">
        <f t="shared" si="564"/>
        <v>酵母减盐味苏打饼干472.5g</v>
      </c>
      <c r="N3632" s="11" t="s">
        <v>4214</v>
      </c>
      <c r="O3632" s="11" t="s">
        <v>5744</v>
      </c>
      <c r="P3632" s="12">
        <v>9.9</v>
      </c>
      <c r="Q3632" s="12">
        <v>7.91</v>
      </c>
      <c r="R3632" s="11">
        <v>7.91</v>
      </c>
      <c r="S3632" s="13">
        <f t="shared" si="565"/>
        <v>64.598333333333343</v>
      </c>
      <c r="T3632" s="11">
        <v>24</v>
      </c>
      <c r="U3632" s="11">
        <v>196</v>
      </c>
      <c r="V3632" s="14">
        <f t="shared" si="566"/>
        <v>1550.3600000000001</v>
      </c>
      <c r="W3632" s="11">
        <v>46</v>
      </c>
      <c r="X3632" s="11">
        <v>17</v>
      </c>
      <c r="Y3632" s="11">
        <v>39854283468</v>
      </c>
      <c r="Z3632" s="11">
        <v>35541967</v>
      </c>
      <c r="AA3632" s="15">
        <f t="shared" si="567"/>
        <v>42031.449849537035</v>
      </c>
      <c r="AB3632" s="16" t="str">
        <f t="shared" si="568"/>
        <v>点击查看</v>
      </c>
      <c r="AC3632" s="11">
        <f t="shared" si="569"/>
        <v>2008</v>
      </c>
      <c r="AD3632" s="11"/>
      <c r="AE3632" s="11" t="s">
        <v>7866</v>
      </c>
      <c r="AF3632" s="11" t="s">
        <v>8696</v>
      </c>
      <c r="AG3632" s="11" t="s">
        <v>14521</v>
      </c>
    </row>
    <row r="3633" spans="1:33" x14ac:dyDescent="0.15">
      <c r="A3633" s="11" t="s">
        <v>14701</v>
      </c>
      <c r="B3633" s="11" t="s">
        <v>15583</v>
      </c>
      <c r="C3633" s="11" t="s">
        <v>14702</v>
      </c>
      <c r="D3633" s="11"/>
      <c r="E3633" s="11" t="s">
        <v>14802</v>
      </c>
      <c r="F3633" s="11" t="s">
        <v>14803</v>
      </c>
      <c r="G3633" s="11" t="s">
        <v>86</v>
      </c>
      <c r="H3633" s="11" t="s">
        <v>10574</v>
      </c>
      <c r="I3633" s="11" t="str">
        <f t="shared" si="560"/>
        <v>运城锅巴</v>
      </c>
      <c r="J3633" s="11" t="str">
        <f t="shared" si="561"/>
        <v>504</v>
      </c>
      <c r="K3633" s="11" t="str">
        <f t="shared" si="562"/>
        <v>卖家未填</v>
      </c>
      <c r="L3633" s="11" t="str">
        <f t="shared" si="563"/>
        <v>卖家未填</v>
      </c>
      <c r="M3633" s="11" t="str">
        <f t="shared" si="564"/>
        <v>麻辣、鸡肉、羊肉串味</v>
      </c>
      <c r="N3633" s="11" t="s">
        <v>3741</v>
      </c>
      <c r="O3633" s="11"/>
      <c r="P3633" s="12">
        <v>55</v>
      </c>
      <c r="Q3633" s="12">
        <v>25</v>
      </c>
      <c r="R3633" s="11">
        <v>25</v>
      </c>
      <c r="S3633" s="13">
        <f t="shared" si="565"/>
        <v>51.666666666666664</v>
      </c>
      <c r="T3633" s="11">
        <v>30</v>
      </c>
      <c r="U3633" s="11">
        <v>62</v>
      </c>
      <c r="V3633" s="14">
        <f t="shared" si="566"/>
        <v>1550</v>
      </c>
      <c r="W3633" s="11">
        <v>57</v>
      </c>
      <c r="X3633" s="11">
        <v>29</v>
      </c>
      <c r="Y3633" s="11">
        <v>41865818937</v>
      </c>
      <c r="Z3633" s="11">
        <v>111205130</v>
      </c>
      <c r="AA3633" s="15" t="str">
        <f t="shared" si="567"/>
        <v/>
      </c>
      <c r="AB3633" s="16" t="str">
        <f t="shared" si="568"/>
        <v>点击查看</v>
      </c>
      <c r="AC3633" s="11">
        <f t="shared" si="569"/>
        <v>1900</v>
      </c>
      <c r="AD3633" s="11"/>
      <c r="AE3633" s="11"/>
      <c r="AF3633" s="11" t="s">
        <v>9279</v>
      </c>
      <c r="AG3633" s="11" t="s">
        <v>14058</v>
      </c>
    </row>
    <row r="3634" spans="1:33" x14ac:dyDescent="0.15">
      <c r="A3634" s="11" t="s">
        <v>14701</v>
      </c>
      <c r="B3634" s="11" t="s">
        <v>16322</v>
      </c>
      <c r="C3634" s="11" t="s">
        <v>14702</v>
      </c>
      <c r="D3634" s="11"/>
      <c r="E3634" s="11" t="s">
        <v>14719</v>
      </c>
      <c r="F3634" s="11" t="s">
        <v>14733</v>
      </c>
      <c r="G3634" s="11" t="s">
        <v>29</v>
      </c>
      <c r="H3634" s="11" t="s">
        <v>10583</v>
      </c>
      <c r="I3634" s="11" t="str">
        <f t="shared" si="560"/>
        <v>厦门馅饼</v>
      </c>
      <c r="J3634" s="11" t="str">
        <f t="shared" si="561"/>
        <v>220</v>
      </c>
      <c r="K3634" s="11" t="str">
        <f t="shared" si="562"/>
        <v>卖家未填</v>
      </c>
      <c r="L3634" s="11" t="str">
        <f t="shared" si="563"/>
        <v>卖家未填</v>
      </c>
      <c r="M3634" s="11" t="str">
        <f t="shared" si="564"/>
        <v>传统糕点栗子馅饼盒装220g</v>
      </c>
      <c r="N3634" s="11" t="s">
        <v>3963</v>
      </c>
      <c r="O3634" s="11"/>
      <c r="P3634" s="12">
        <v>25</v>
      </c>
      <c r="Q3634" s="12"/>
      <c r="R3634" s="11">
        <v>25</v>
      </c>
      <c r="S3634" s="13">
        <f t="shared" si="565"/>
        <v>57.407407407407405</v>
      </c>
      <c r="T3634" s="11">
        <v>27</v>
      </c>
      <c r="U3634" s="11">
        <v>62</v>
      </c>
      <c r="V3634" s="14">
        <f t="shared" si="566"/>
        <v>1550</v>
      </c>
      <c r="W3634" s="11">
        <v>441</v>
      </c>
      <c r="X3634" s="11">
        <v>285</v>
      </c>
      <c r="Y3634" s="11">
        <v>37077381462</v>
      </c>
      <c r="Z3634" s="11">
        <v>108022659</v>
      </c>
      <c r="AA3634" s="15" t="str">
        <f t="shared" si="567"/>
        <v/>
      </c>
      <c r="AB3634" s="16" t="str">
        <f t="shared" si="568"/>
        <v>点击查看</v>
      </c>
      <c r="AC3634" s="11">
        <f t="shared" si="569"/>
        <v>1900</v>
      </c>
      <c r="AD3634" s="11"/>
      <c r="AE3634" s="11"/>
      <c r="AF3634" s="11" t="s">
        <v>9337</v>
      </c>
      <c r="AG3634" s="11" t="s">
        <v>14274</v>
      </c>
    </row>
    <row r="3635" spans="1:33" x14ac:dyDescent="0.15">
      <c r="A3635" s="11" t="s">
        <v>14711</v>
      </c>
      <c r="B3635" s="11" t="s">
        <v>9446</v>
      </c>
      <c r="C3635" s="11" t="s">
        <v>14711</v>
      </c>
      <c r="D3635" s="11"/>
      <c r="E3635" s="11" t="s">
        <v>17</v>
      </c>
      <c r="F3635" s="11" t="s">
        <v>17</v>
      </c>
      <c r="G3635" s="11" t="s">
        <v>17</v>
      </c>
      <c r="H3635" s="11" t="s">
        <v>8388</v>
      </c>
      <c r="I3635" s="11" t="str">
        <f t="shared" si="560"/>
        <v>卖家未填</v>
      </c>
      <c r="J3635" s="11" t="str">
        <f t="shared" si="561"/>
        <v>卖家未填</v>
      </c>
      <c r="K3635" s="11" t="str">
        <f t="shared" si="562"/>
        <v>卖家未填</v>
      </c>
      <c r="L3635" s="11" t="str">
        <f t="shared" si="563"/>
        <v>卖家未填</v>
      </c>
      <c r="M3635" s="11" t="str">
        <f t="shared" si="564"/>
        <v>卖家未填</v>
      </c>
      <c r="N3635" s="11" t="s">
        <v>3887</v>
      </c>
      <c r="O3635" s="11"/>
      <c r="P3635" s="12">
        <v>62</v>
      </c>
      <c r="Q3635" s="12">
        <v>29.8</v>
      </c>
      <c r="R3635" s="11">
        <v>29.8</v>
      </c>
      <c r="S3635" s="13">
        <f t="shared" si="565"/>
        <v>55.342857142857149</v>
      </c>
      <c r="T3635" s="11">
        <v>28</v>
      </c>
      <c r="U3635" s="11">
        <v>52</v>
      </c>
      <c r="V3635" s="14">
        <f t="shared" si="566"/>
        <v>1549.6000000000001</v>
      </c>
      <c r="W3635" s="11">
        <v>67</v>
      </c>
      <c r="X3635" s="11">
        <v>20</v>
      </c>
      <c r="Y3635" s="11">
        <v>40953150630</v>
      </c>
      <c r="Z3635" s="11">
        <v>101717810</v>
      </c>
      <c r="AA3635" s="15" t="str">
        <f t="shared" si="567"/>
        <v/>
      </c>
      <c r="AB3635" s="16" t="str">
        <f t="shared" si="568"/>
        <v>点击查看</v>
      </c>
      <c r="AC3635" s="11">
        <f t="shared" si="569"/>
        <v>1900</v>
      </c>
      <c r="AD3635" s="11"/>
      <c r="AE3635" s="11"/>
      <c r="AF3635" s="11" t="s">
        <v>8388</v>
      </c>
      <c r="AG3635" s="11"/>
    </row>
    <row r="3636" spans="1:33" x14ac:dyDescent="0.15">
      <c r="A3636" s="11" t="s">
        <v>14703</v>
      </c>
      <c r="B3636" s="11" t="s">
        <v>15947</v>
      </c>
      <c r="C3636" s="11" t="s">
        <v>14704</v>
      </c>
      <c r="D3636" s="17">
        <v>41899</v>
      </c>
      <c r="E3636" s="11" t="s">
        <v>14758</v>
      </c>
      <c r="F3636" s="11" t="s">
        <v>14798</v>
      </c>
      <c r="G3636" s="11" t="s">
        <v>82</v>
      </c>
      <c r="H3636" s="11" t="s">
        <v>10015</v>
      </c>
      <c r="I3636" s="11" t="str">
        <f t="shared" si="560"/>
        <v>卖家未填</v>
      </c>
      <c r="J3636" s="11" t="str">
        <f t="shared" si="561"/>
        <v>200</v>
      </c>
      <c r="K3636" s="11" t="str">
        <f t="shared" si="562"/>
        <v>卖家未填</v>
      </c>
      <c r="L3636" s="11" t="str">
        <f t="shared" si="563"/>
        <v>卖家未填</v>
      </c>
      <c r="M3636" s="11" t="str">
        <f t="shared" si="564"/>
        <v>卖家未填</v>
      </c>
      <c r="N3636" s="11" t="s">
        <v>4012</v>
      </c>
      <c r="O3636" s="11" t="s">
        <v>5683</v>
      </c>
      <c r="P3636" s="12">
        <v>39.9</v>
      </c>
      <c r="Q3636" s="12">
        <v>12.8</v>
      </c>
      <c r="R3636" s="11">
        <v>12.8</v>
      </c>
      <c r="S3636" s="13">
        <f t="shared" si="565"/>
        <v>59.569230769230778</v>
      </c>
      <c r="T3636" s="11">
        <v>26</v>
      </c>
      <c r="U3636" s="11">
        <v>121</v>
      </c>
      <c r="V3636" s="14">
        <f t="shared" si="566"/>
        <v>1548.8000000000002</v>
      </c>
      <c r="W3636" s="11">
        <v>15</v>
      </c>
      <c r="X3636" s="11">
        <v>232</v>
      </c>
      <c r="Y3636" s="11">
        <v>43256508608</v>
      </c>
      <c r="Z3636" s="11">
        <v>113616885</v>
      </c>
      <c r="AA3636" s="15">
        <f t="shared" si="567"/>
        <v>42030.416666666672</v>
      </c>
      <c r="AB3636" s="16" t="str">
        <f t="shared" si="568"/>
        <v>点击查看</v>
      </c>
      <c r="AC3636" s="11">
        <f t="shared" si="569"/>
        <v>2014</v>
      </c>
      <c r="AD3636" s="11"/>
      <c r="AE3636" s="11" t="s">
        <v>7730</v>
      </c>
      <c r="AF3636" s="11" t="s">
        <v>9041</v>
      </c>
      <c r="AG3636" s="11" t="s">
        <v>14320</v>
      </c>
    </row>
    <row r="3637" spans="1:33" x14ac:dyDescent="0.15">
      <c r="A3637" s="11" t="s">
        <v>14703</v>
      </c>
      <c r="B3637" s="11" t="s">
        <v>16305</v>
      </c>
      <c r="C3637" s="11" t="s">
        <v>14704</v>
      </c>
      <c r="D3637" s="17">
        <v>40585</v>
      </c>
      <c r="E3637" s="11" t="s">
        <v>14723</v>
      </c>
      <c r="F3637" s="11" t="s">
        <v>14778</v>
      </c>
      <c r="G3637" s="11" t="s">
        <v>65</v>
      </c>
      <c r="H3637" s="11" t="s">
        <v>9995</v>
      </c>
      <c r="I3637" s="11" t="str">
        <f t="shared" si="560"/>
        <v>卖家未填</v>
      </c>
      <c r="J3637" s="11" t="str">
        <f t="shared" si="561"/>
        <v>200</v>
      </c>
      <c r="K3637" s="11" t="str">
        <f t="shared" si="562"/>
        <v>卖家未填</v>
      </c>
      <c r="L3637" s="11" t="str">
        <f t="shared" si="563"/>
        <v>卖家未填</v>
      </c>
      <c r="M3637" s="11" t="str">
        <f t="shared" si="564"/>
        <v>FOX‘S霍士水晶糖</v>
      </c>
      <c r="N3637" s="11" t="s">
        <v>3908</v>
      </c>
      <c r="O3637" s="11" t="s">
        <v>4753</v>
      </c>
      <c r="P3637" s="12">
        <v>15.6</v>
      </c>
      <c r="Q3637" s="12"/>
      <c r="R3637" s="11">
        <v>15.6</v>
      </c>
      <c r="S3637" s="13">
        <f t="shared" si="565"/>
        <v>57.199999999999996</v>
      </c>
      <c r="T3637" s="11">
        <v>27</v>
      </c>
      <c r="U3637" s="11">
        <v>99</v>
      </c>
      <c r="V3637" s="14">
        <f t="shared" si="566"/>
        <v>1544.3999999999999</v>
      </c>
      <c r="W3637" s="11">
        <v>18</v>
      </c>
      <c r="X3637" s="11">
        <v>159</v>
      </c>
      <c r="Y3637" s="11">
        <v>42766058701</v>
      </c>
      <c r="Z3637" s="11">
        <v>64763482</v>
      </c>
      <c r="AA3637" s="15">
        <f t="shared" si="567"/>
        <v>42027.432858796295</v>
      </c>
      <c r="AB3637" s="16" t="str">
        <f t="shared" si="568"/>
        <v>点击查看</v>
      </c>
      <c r="AC3637" s="11">
        <f t="shared" si="569"/>
        <v>2011</v>
      </c>
      <c r="AD3637" s="11"/>
      <c r="AE3637" s="11" t="s">
        <v>7662</v>
      </c>
      <c r="AF3637" s="11" t="s">
        <v>9010</v>
      </c>
      <c r="AG3637" s="11" t="s">
        <v>14218</v>
      </c>
    </row>
    <row r="3638" spans="1:33" x14ac:dyDescent="0.15">
      <c r="A3638" s="11" t="s">
        <v>14703</v>
      </c>
      <c r="B3638" s="11" t="s">
        <v>16388</v>
      </c>
      <c r="C3638" s="11" t="s">
        <v>14708</v>
      </c>
      <c r="D3638" s="17">
        <v>40292</v>
      </c>
      <c r="E3638" s="11" t="s">
        <v>17</v>
      </c>
      <c r="F3638" s="11" t="s">
        <v>17</v>
      </c>
      <c r="G3638" s="11" t="s">
        <v>17</v>
      </c>
      <c r="H3638" s="11" t="s">
        <v>10270</v>
      </c>
      <c r="I3638" s="11" t="str">
        <f t="shared" si="560"/>
        <v>卖家未填</v>
      </c>
      <c r="J3638" s="11" t="str">
        <f t="shared" si="561"/>
        <v>500</v>
      </c>
      <c r="K3638" s="11" t="str">
        <f t="shared" si="562"/>
        <v>卖家未填</v>
      </c>
      <c r="L3638" s="11" t="str">
        <f t="shared" si="563"/>
        <v>卖家未填</v>
      </c>
      <c r="M3638" s="11" t="str">
        <f t="shared" si="564"/>
        <v>糖果</v>
      </c>
      <c r="N3638" s="11" t="s">
        <v>4166</v>
      </c>
      <c r="O3638" s="11" t="s">
        <v>4548</v>
      </c>
      <c r="P3638" s="12">
        <v>35</v>
      </c>
      <c r="Q3638" s="12">
        <v>33.5</v>
      </c>
      <c r="R3638" s="11">
        <v>33.5</v>
      </c>
      <c r="S3638" s="13">
        <f t="shared" si="565"/>
        <v>64.208333333333329</v>
      </c>
      <c r="T3638" s="11">
        <v>24</v>
      </c>
      <c r="U3638" s="11">
        <v>46</v>
      </c>
      <c r="V3638" s="14">
        <f t="shared" si="566"/>
        <v>1541</v>
      </c>
      <c r="W3638" s="11">
        <v>15</v>
      </c>
      <c r="X3638" s="11">
        <v>37</v>
      </c>
      <c r="Y3638" s="11">
        <v>5172836816</v>
      </c>
      <c r="Z3638" s="11">
        <v>61190153</v>
      </c>
      <c r="AA3638" s="15">
        <f t="shared" si="567"/>
        <v>42026.951469907406</v>
      </c>
      <c r="AB3638" s="16" t="str">
        <f t="shared" si="568"/>
        <v>点击查看</v>
      </c>
      <c r="AC3638" s="11">
        <f t="shared" si="569"/>
        <v>2010</v>
      </c>
      <c r="AD3638" s="11"/>
      <c r="AE3638" s="11" t="s">
        <v>7836</v>
      </c>
      <c r="AF3638" s="11" t="s">
        <v>9391</v>
      </c>
      <c r="AG3638" s="11" t="s">
        <v>14473</v>
      </c>
    </row>
    <row r="3639" spans="1:33" x14ac:dyDescent="0.15">
      <c r="A3639" s="11" t="s">
        <v>14701</v>
      </c>
      <c r="B3639" s="11" t="s">
        <v>15594</v>
      </c>
      <c r="C3639" s="11" t="s">
        <v>14702</v>
      </c>
      <c r="D3639" s="11"/>
      <c r="E3639" s="11" t="s">
        <v>14719</v>
      </c>
      <c r="F3639" s="11" t="s">
        <v>14733</v>
      </c>
      <c r="G3639" s="11" t="s">
        <v>29</v>
      </c>
      <c r="H3639" s="11" t="s">
        <v>9940</v>
      </c>
      <c r="I3639" s="11" t="str">
        <f t="shared" si="560"/>
        <v>卖家未填</v>
      </c>
      <c r="J3639" s="11" t="str">
        <f t="shared" si="561"/>
        <v>228</v>
      </c>
      <c r="K3639" s="11" t="str">
        <f t="shared" si="562"/>
        <v>卖家未填</v>
      </c>
      <c r="L3639" s="11" t="str">
        <f t="shared" si="563"/>
        <v>卖家未填</v>
      </c>
      <c r="M3639" s="11" t="str">
        <f t="shared" si="564"/>
        <v>椰子饼228g</v>
      </c>
      <c r="N3639" s="11" t="s">
        <v>3598</v>
      </c>
      <c r="O3639" s="11"/>
      <c r="P3639" s="12">
        <v>8.8000000000000007</v>
      </c>
      <c r="Q3639" s="12">
        <v>6.1</v>
      </c>
      <c r="R3639" s="11">
        <v>6.1</v>
      </c>
      <c r="S3639" s="13">
        <f t="shared" si="565"/>
        <v>46.581818181818178</v>
      </c>
      <c r="T3639" s="11">
        <v>33</v>
      </c>
      <c r="U3639" s="11">
        <v>252</v>
      </c>
      <c r="V3639" s="14">
        <f t="shared" si="566"/>
        <v>1537.1999999999998</v>
      </c>
      <c r="W3639" s="11">
        <v>476</v>
      </c>
      <c r="X3639" s="11">
        <v>212</v>
      </c>
      <c r="Y3639" s="11">
        <v>27046080653</v>
      </c>
      <c r="Z3639" s="11">
        <v>103797642</v>
      </c>
      <c r="AA3639" s="15" t="str">
        <f t="shared" si="567"/>
        <v/>
      </c>
      <c r="AB3639" s="16" t="str">
        <f t="shared" si="568"/>
        <v>点击查看</v>
      </c>
      <c r="AC3639" s="11">
        <f t="shared" si="569"/>
        <v>1900</v>
      </c>
      <c r="AD3639" s="11"/>
      <c r="AE3639" s="11"/>
      <c r="AF3639" s="11" t="s">
        <v>8165</v>
      </c>
      <c r="AG3639" s="11" t="s">
        <v>13919</v>
      </c>
    </row>
    <row r="3640" spans="1:33" x14ac:dyDescent="0.15">
      <c r="A3640" s="11" t="s">
        <v>14687</v>
      </c>
      <c r="B3640" s="11" t="s">
        <v>15798</v>
      </c>
      <c r="C3640" s="11" t="s">
        <v>14692</v>
      </c>
      <c r="D3640" s="17">
        <v>40497</v>
      </c>
      <c r="E3640" s="11" t="s">
        <v>14729</v>
      </c>
      <c r="F3640" s="11" t="s">
        <v>14800</v>
      </c>
      <c r="G3640" s="11" t="s">
        <v>84</v>
      </c>
      <c r="H3640" s="11" t="s">
        <v>9500</v>
      </c>
      <c r="I3640" s="11" t="str">
        <f t="shared" si="560"/>
        <v>卖家未填</v>
      </c>
      <c r="J3640" s="11" t="str">
        <f t="shared" si="561"/>
        <v>440</v>
      </c>
      <c r="K3640" s="11" t="str">
        <f t="shared" si="562"/>
        <v>卖家未填</v>
      </c>
      <c r="L3640" s="11" t="str">
        <f t="shared" si="563"/>
        <v>卖家未填</v>
      </c>
      <c r="M3640" s="11" t="str">
        <f t="shared" si="564"/>
        <v>卖家未填</v>
      </c>
      <c r="N3640" s="11" t="s">
        <v>2690</v>
      </c>
      <c r="O3640" s="11" t="s">
        <v>5274</v>
      </c>
      <c r="P3640" s="12">
        <v>39</v>
      </c>
      <c r="Q3640" s="12">
        <v>13</v>
      </c>
      <c r="R3640" s="11">
        <v>13</v>
      </c>
      <c r="S3640" s="13">
        <f t="shared" si="565"/>
        <v>26.448275862068964</v>
      </c>
      <c r="T3640" s="11">
        <v>58</v>
      </c>
      <c r="U3640" s="11">
        <v>118</v>
      </c>
      <c r="V3640" s="14">
        <f t="shared" si="566"/>
        <v>1534</v>
      </c>
      <c r="W3640" s="11">
        <v>81</v>
      </c>
      <c r="X3640" s="11">
        <v>148</v>
      </c>
      <c r="Y3640" s="11">
        <v>38839819829</v>
      </c>
      <c r="Z3640" s="11">
        <v>63503263</v>
      </c>
      <c r="AA3640" s="15">
        <f t="shared" si="567"/>
        <v>42027.606921296298</v>
      </c>
      <c r="AB3640" s="16" t="str">
        <f t="shared" si="568"/>
        <v>点击查看</v>
      </c>
      <c r="AC3640" s="11">
        <f t="shared" si="569"/>
        <v>2010</v>
      </c>
      <c r="AD3640" s="11"/>
      <c r="AE3640" s="11" t="s">
        <v>6895</v>
      </c>
      <c r="AF3640" s="11"/>
      <c r="AG3640" s="11" t="s">
        <v>13037</v>
      </c>
    </row>
    <row r="3641" spans="1:33" x14ac:dyDescent="0.15">
      <c r="A3641" s="11" t="s">
        <v>14703</v>
      </c>
      <c r="B3641" s="11" t="s">
        <v>15307</v>
      </c>
      <c r="C3641" s="11" t="s">
        <v>14700</v>
      </c>
      <c r="D3641" s="17">
        <v>39855</v>
      </c>
      <c r="E3641" s="11" t="s">
        <v>14742</v>
      </c>
      <c r="F3641" s="11" t="s">
        <v>14774</v>
      </c>
      <c r="G3641" s="11" t="s">
        <v>61</v>
      </c>
      <c r="H3641" s="11" t="s">
        <v>9655</v>
      </c>
      <c r="I3641" s="11" t="str">
        <f t="shared" si="560"/>
        <v>卖家未填</v>
      </c>
      <c r="J3641" s="11" t="str">
        <f t="shared" si="561"/>
        <v>360</v>
      </c>
      <c r="K3641" s="11" t="str">
        <f t="shared" si="562"/>
        <v>卖家未填</v>
      </c>
      <c r="L3641" s="11" t="str">
        <f t="shared" si="563"/>
        <v>卖家未填</v>
      </c>
      <c r="M3641" s="11" t="str">
        <f t="shared" si="564"/>
        <v>燕麦饼干，要什么口味请务必联系客服备注哦</v>
      </c>
      <c r="N3641" s="11" t="s">
        <v>3253</v>
      </c>
      <c r="O3641" s="11" t="s">
        <v>4870</v>
      </c>
      <c r="P3641" s="12">
        <v>60</v>
      </c>
      <c r="Q3641" s="12">
        <v>26</v>
      </c>
      <c r="R3641" s="11">
        <v>26</v>
      </c>
      <c r="S3641" s="13">
        <f t="shared" si="565"/>
        <v>38.35</v>
      </c>
      <c r="T3641" s="11">
        <v>40</v>
      </c>
      <c r="U3641" s="11">
        <v>59</v>
      </c>
      <c r="V3641" s="14">
        <f t="shared" si="566"/>
        <v>1534</v>
      </c>
      <c r="W3641" s="11">
        <v>340</v>
      </c>
      <c r="X3641" s="11">
        <v>4919</v>
      </c>
      <c r="Y3641" s="11">
        <v>21586556127</v>
      </c>
      <c r="Z3641" s="11">
        <v>37102318</v>
      </c>
      <c r="AA3641" s="15">
        <f t="shared" si="567"/>
        <v>42029.661203703705</v>
      </c>
      <c r="AB3641" s="16" t="str">
        <f t="shared" si="568"/>
        <v>点击查看</v>
      </c>
      <c r="AC3641" s="11">
        <f t="shared" si="569"/>
        <v>2009</v>
      </c>
      <c r="AD3641" s="11"/>
      <c r="AE3641" s="11" t="s">
        <v>7257</v>
      </c>
      <c r="AF3641" s="11" t="s">
        <v>8431</v>
      </c>
      <c r="AG3641" s="11" t="s">
        <v>13585</v>
      </c>
    </row>
    <row r="3642" spans="1:33" x14ac:dyDescent="0.15">
      <c r="A3642" s="11" t="s">
        <v>14703</v>
      </c>
      <c r="B3642" s="11" t="s">
        <v>16400</v>
      </c>
      <c r="C3642" s="11" t="s">
        <v>14704</v>
      </c>
      <c r="D3642" s="17">
        <v>41781</v>
      </c>
      <c r="E3642" s="11" t="s">
        <v>14719</v>
      </c>
      <c r="F3642" s="11" t="s">
        <v>14740</v>
      </c>
      <c r="G3642" s="11" t="s">
        <v>36</v>
      </c>
      <c r="H3642" s="11" t="s">
        <v>9865</v>
      </c>
      <c r="I3642" s="11" t="str">
        <f t="shared" si="560"/>
        <v>卖家未填</v>
      </c>
      <c r="J3642" s="11" t="str">
        <f t="shared" si="561"/>
        <v>2100</v>
      </c>
      <c r="K3642" s="11" t="str">
        <f t="shared" si="562"/>
        <v>卖家未填</v>
      </c>
      <c r="L3642" s="11" t="str">
        <f t="shared" si="563"/>
        <v>卖家未填</v>
      </c>
      <c r="M3642" s="11" t="str">
        <f t="shared" si="564"/>
        <v>雅客金牌肉松饼2.1KG</v>
      </c>
      <c r="N3642" s="11" t="s">
        <v>4195</v>
      </c>
      <c r="O3642" s="11" t="s">
        <v>5740</v>
      </c>
      <c r="P3642" s="12">
        <v>65</v>
      </c>
      <c r="Q3642" s="12">
        <v>59</v>
      </c>
      <c r="R3642" s="11">
        <v>59</v>
      </c>
      <c r="S3642" s="13">
        <f t="shared" si="565"/>
        <v>63.916666666666664</v>
      </c>
      <c r="T3642" s="11">
        <v>24</v>
      </c>
      <c r="U3642" s="11">
        <v>26</v>
      </c>
      <c r="V3642" s="14">
        <f t="shared" si="566"/>
        <v>1534</v>
      </c>
      <c r="W3642" s="11">
        <v>81</v>
      </c>
      <c r="X3642" s="11">
        <v>167</v>
      </c>
      <c r="Y3642" s="11">
        <v>39189408254</v>
      </c>
      <c r="Z3642" s="11">
        <v>111042036</v>
      </c>
      <c r="AA3642" s="15">
        <f t="shared" si="567"/>
        <v>42028.903657407413</v>
      </c>
      <c r="AB3642" s="16" t="str">
        <f t="shared" si="568"/>
        <v>点击查看</v>
      </c>
      <c r="AC3642" s="11">
        <f t="shared" si="569"/>
        <v>2014</v>
      </c>
      <c r="AD3642" s="11"/>
      <c r="AE3642" s="11" t="s">
        <v>7854</v>
      </c>
      <c r="AF3642" s="11" t="s">
        <v>8827</v>
      </c>
      <c r="AG3642" s="11" t="s">
        <v>14502</v>
      </c>
    </row>
    <row r="3643" spans="1:33" x14ac:dyDescent="0.15">
      <c r="A3643" s="11" t="s">
        <v>14687</v>
      </c>
      <c r="B3643" s="11" t="s">
        <v>15175</v>
      </c>
      <c r="C3643" s="11" t="s">
        <v>14692</v>
      </c>
      <c r="D3643" s="17">
        <v>39145</v>
      </c>
      <c r="E3643" s="11" t="s">
        <v>14761</v>
      </c>
      <c r="F3643" s="11" t="s">
        <v>14788</v>
      </c>
      <c r="G3643" s="11" t="s">
        <v>74</v>
      </c>
      <c r="H3643" s="11" t="s">
        <v>9544</v>
      </c>
      <c r="I3643" s="11" t="str">
        <f t="shared" si="560"/>
        <v>卖家未填</v>
      </c>
      <c r="J3643" s="11" t="str">
        <f t="shared" si="561"/>
        <v>250</v>
      </c>
      <c r="K3643" s="11" t="str">
        <f t="shared" si="562"/>
        <v>卖家未填</v>
      </c>
      <c r="L3643" s="11" t="str">
        <f t="shared" si="563"/>
        <v>卖家未填</v>
      </c>
      <c r="M3643" s="11" t="str">
        <f t="shared" si="564"/>
        <v>卖家未填</v>
      </c>
      <c r="N3643" s="11" t="s">
        <v>2644</v>
      </c>
      <c r="O3643" s="11" t="s">
        <v>4973</v>
      </c>
      <c r="P3643" s="12">
        <v>15.8</v>
      </c>
      <c r="Q3643" s="12"/>
      <c r="R3643" s="11">
        <v>15.8</v>
      </c>
      <c r="S3643" s="13">
        <f t="shared" si="565"/>
        <v>25.543333333333337</v>
      </c>
      <c r="T3643" s="11">
        <v>60</v>
      </c>
      <c r="U3643" s="11">
        <v>97</v>
      </c>
      <c r="V3643" s="14">
        <f t="shared" si="566"/>
        <v>1532.6000000000001</v>
      </c>
      <c r="W3643" s="11">
        <v>36</v>
      </c>
      <c r="X3643" s="11">
        <v>63</v>
      </c>
      <c r="Y3643" s="11">
        <v>42118410097</v>
      </c>
      <c r="Z3643" s="11">
        <v>34293226</v>
      </c>
      <c r="AA3643" s="15">
        <f t="shared" si="567"/>
        <v>42026.953125</v>
      </c>
      <c r="AB3643" s="16" t="str">
        <f t="shared" si="568"/>
        <v>点击查看</v>
      </c>
      <c r="AC3643" s="11">
        <f t="shared" si="569"/>
        <v>2007</v>
      </c>
      <c r="AD3643" s="11"/>
      <c r="AE3643" s="11" t="s">
        <v>6866</v>
      </c>
      <c r="AF3643" s="11" t="s">
        <v>8188</v>
      </c>
      <c r="AG3643" s="11" t="s">
        <v>12993</v>
      </c>
    </row>
    <row r="3644" spans="1:33" x14ac:dyDescent="0.15">
      <c r="A3644" s="11" t="s">
        <v>14703</v>
      </c>
      <c r="B3644" s="11" t="s">
        <v>15224</v>
      </c>
      <c r="C3644" s="11" t="s">
        <v>14708</v>
      </c>
      <c r="D3644" s="17">
        <v>40988</v>
      </c>
      <c r="E3644" s="11" t="s">
        <v>14729</v>
      </c>
      <c r="F3644" s="11" t="s">
        <v>14730</v>
      </c>
      <c r="G3644" s="11" t="s">
        <v>27</v>
      </c>
      <c r="H3644" s="11" t="s">
        <v>9968</v>
      </c>
      <c r="I3644" s="11" t="str">
        <f t="shared" si="560"/>
        <v>卖家未填</v>
      </c>
      <c r="J3644" s="11" t="str">
        <f t="shared" si="561"/>
        <v>400</v>
      </c>
      <c r="K3644" s="11" t="str">
        <f t="shared" si="562"/>
        <v>卖家未填</v>
      </c>
      <c r="L3644" s="11" t="str">
        <f t="shared" si="563"/>
        <v>卖家未填</v>
      </c>
      <c r="M3644" s="11" t="str">
        <f t="shared" si="564"/>
        <v>卖家未填</v>
      </c>
      <c r="N3644" s="11" t="s">
        <v>3748</v>
      </c>
      <c r="O3644" s="11" t="s">
        <v>5592</v>
      </c>
      <c r="P3644" s="12">
        <v>15.8</v>
      </c>
      <c r="Q3644" s="12"/>
      <c r="R3644" s="11">
        <v>15.8</v>
      </c>
      <c r="S3644" s="13">
        <f t="shared" si="565"/>
        <v>51.086666666666673</v>
      </c>
      <c r="T3644" s="11">
        <v>30</v>
      </c>
      <c r="U3644" s="11">
        <v>97</v>
      </c>
      <c r="V3644" s="14">
        <f t="shared" si="566"/>
        <v>1532.6000000000001</v>
      </c>
      <c r="W3644" s="11">
        <v>26</v>
      </c>
      <c r="X3644" s="11">
        <v>48</v>
      </c>
      <c r="Y3644" s="11">
        <v>17172421691</v>
      </c>
      <c r="Z3644" s="11">
        <v>71061933</v>
      </c>
      <c r="AA3644" s="15">
        <f t="shared" si="567"/>
        <v>42028.697337962964</v>
      </c>
      <c r="AB3644" s="16" t="str">
        <f t="shared" si="568"/>
        <v>点击查看</v>
      </c>
      <c r="AC3644" s="11">
        <f t="shared" si="569"/>
        <v>2012</v>
      </c>
      <c r="AD3644" s="11"/>
      <c r="AE3644" s="11" t="s">
        <v>7564</v>
      </c>
      <c r="AF3644" s="11" t="s">
        <v>8971</v>
      </c>
      <c r="AG3644" s="11" t="s">
        <v>14065</v>
      </c>
    </row>
    <row r="3645" spans="1:33" x14ac:dyDescent="0.15">
      <c r="A3645" s="11" t="s">
        <v>14703</v>
      </c>
      <c r="B3645" s="11" t="s">
        <v>15476</v>
      </c>
      <c r="C3645" s="11" t="s">
        <v>14708</v>
      </c>
      <c r="D3645" s="17">
        <v>40900</v>
      </c>
      <c r="E3645" s="11" t="s">
        <v>14713</v>
      </c>
      <c r="F3645" s="11" t="s">
        <v>14816</v>
      </c>
      <c r="G3645" s="11" t="s">
        <v>100</v>
      </c>
      <c r="H3645" s="11" t="s">
        <v>9500</v>
      </c>
      <c r="I3645" s="11" t="str">
        <f t="shared" si="560"/>
        <v>卖家未填</v>
      </c>
      <c r="J3645" s="11" t="str">
        <f t="shared" si="561"/>
        <v>500</v>
      </c>
      <c r="K3645" s="11" t="str">
        <f t="shared" si="562"/>
        <v>卖家未填</v>
      </c>
      <c r="L3645" s="11" t="str">
        <f t="shared" si="563"/>
        <v>卖家未填</v>
      </c>
      <c r="M3645" s="11" t="str">
        <f t="shared" si="564"/>
        <v>卖家未填</v>
      </c>
      <c r="N3645" s="11" t="s">
        <v>3244</v>
      </c>
      <c r="O3645" s="11" t="s">
        <v>4506</v>
      </c>
      <c r="P3645" s="12">
        <v>15</v>
      </c>
      <c r="Q3645" s="12"/>
      <c r="R3645" s="11">
        <v>15</v>
      </c>
      <c r="S3645" s="13">
        <f t="shared" si="565"/>
        <v>38.25</v>
      </c>
      <c r="T3645" s="11">
        <v>40</v>
      </c>
      <c r="U3645" s="11">
        <v>102</v>
      </c>
      <c r="V3645" s="14">
        <f t="shared" si="566"/>
        <v>1530</v>
      </c>
      <c r="W3645" s="11">
        <v>55</v>
      </c>
      <c r="X3645" s="11">
        <v>96</v>
      </c>
      <c r="Y3645" s="11">
        <v>14342175692</v>
      </c>
      <c r="Z3645" s="11">
        <v>70107078</v>
      </c>
      <c r="AA3645" s="15">
        <f t="shared" si="567"/>
        <v>42028.417245370365</v>
      </c>
      <c r="AB3645" s="16" t="str">
        <f t="shared" si="568"/>
        <v>点击查看</v>
      </c>
      <c r="AC3645" s="11">
        <f t="shared" si="569"/>
        <v>2011</v>
      </c>
      <c r="AD3645" s="11"/>
      <c r="AE3645" s="11" t="s">
        <v>7251</v>
      </c>
      <c r="AF3645" s="11"/>
      <c r="AG3645" s="11" t="s">
        <v>13576</v>
      </c>
    </row>
    <row r="3646" spans="1:33" x14ac:dyDescent="0.15">
      <c r="A3646" s="11" t="s">
        <v>14703</v>
      </c>
      <c r="B3646" s="11" t="s">
        <v>14963</v>
      </c>
      <c r="C3646" s="11" t="s">
        <v>14709</v>
      </c>
      <c r="D3646" s="17">
        <v>39706</v>
      </c>
      <c r="E3646" s="11" t="s">
        <v>14723</v>
      </c>
      <c r="F3646" s="11" t="s">
        <v>14724</v>
      </c>
      <c r="G3646" s="11" t="s">
        <v>23</v>
      </c>
      <c r="H3646" s="11" t="s">
        <v>10187</v>
      </c>
      <c r="I3646" s="11" t="str">
        <f t="shared" si="560"/>
        <v>卖家未填</v>
      </c>
      <c r="J3646" s="11" t="str">
        <f t="shared" si="561"/>
        <v>280</v>
      </c>
      <c r="K3646" s="11" t="str">
        <f t="shared" si="562"/>
        <v>卖家未填</v>
      </c>
      <c r="L3646" s="11" t="str">
        <f t="shared" si="563"/>
        <v>卖家未填</v>
      </c>
      <c r="M3646" s="11" t="str">
        <f t="shared" si="564"/>
        <v>威化饼</v>
      </c>
      <c r="N3646" s="11" t="s">
        <v>3750</v>
      </c>
      <c r="O3646" s="11" t="s">
        <v>5608</v>
      </c>
      <c r="P3646" s="12">
        <v>34</v>
      </c>
      <c r="Q3646" s="12"/>
      <c r="R3646" s="11">
        <v>34</v>
      </c>
      <c r="S3646" s="13">
        <f t="shared" si="565"/>
        <v>51</v>
      </c>
      <c r="T3646" s="11">
        <v>30</v>
      </c>
      <c r="U3646" s="11">
        <v>45</v>
      </c>
      <c r="V3646" s="14">
        <f t="shared" si="566"/>
        <v>1530</v>
      </c>
      <c r="W3646" s="11">
        <v>15</v>
      </c>
      <c r="X3646" s="11">
        <v>146</v>
      </c>
      <c r="Y3646" s="11">
        <v>25067380810</v>
      </c>
      <c r="Z3646" s="11">
        <v>36355612</v>
      </c>
      <c r="AA3646" s="15">
        <f t="shared" si="567"/>
        <v>42028.872337962966</v>
      </c>
      <c r="AB3646" s="16" t="str">
        <f t="shared" si="568"/>
        <v>点击查看</v>
      </c>
      <c r="AC3646" s="11">
        <f t="shared" si="569"/>
        <v>2008</v>
      </c>
      <c r="AD3646" s="11"/>
      <c r="AE3646" s="11" t="s">
        <v>7565</v>
      </c>
      <c r="AF3646" s="11" t="s">
        <v>9280</v>
      </c>
      <c r="AG3646" s="11" t="s">
        <v>14067</v>
      </c>
    </row>
    <row r="3647" spans="1:33" x14ac:dyDescent="0.15">
      <c r="A3647" s="11" t="s">
        <v>14687</v>
      </c>
      <c r="B3647" s="11" t="s">
        <v>15950</v>
      </c>
      <c r="C3647" s="11" t="s">
        <v>14686</v>
      </c>
      <c r="D3647" s="17">
        <v>40617</v>
      </c>
      <c r="E3647" s="11" t="s">
        <v>14802</v>
      </c>
      <c r="F3647" s="11" t="s">
        <v>14803</v>
      </c>
      <c r="G3647" s="11" t="s">
        <v>86</v>
      </c>
      <c r="H3647" s="11" t="s">
        <v>9534</v>
      </c>
      <c r="I3647" s="11" t="str">
        <f t="shared" si="560"/>
        <v>厦门</v>
      </c>
      <c r="J3647" s="11" t="str">
        <f t="shared" si="561"/>
        <v>500</v>
      </c>
      <c r="K3647" s="11" t="str">
        <f t="shared" si="562"/>
        <v>卖家未填</v>
      </c>
      <c r="L3647" s="11" t="str">
        <f t="shared" si="563"/>
        <v>卖家未填</v>
      </c>
      <c r="M3647" s="11" t="str">
        <f t="shared" si="564"/>
        <v>燕麦巧克力</v>
      </c>
      <c r="N3647" s="11" t="s">
        <v>2836</v>
      </c>
      <c r="O3647" s="11" t="s">
        <v>4535</v>
      </c>
      <c r="P3647" s="12">
        <v>9.9</v>
      </c>
      <c r="Q3647" s="12"/>
      <c r="R3647" s="11">
        <v>9.9</v>
      </c>
      <c r="S3647" s="13">
        <f t="shared" si="565"/>
        <v>29.319230769230771</v>
      </c>
      <c r="T3647" s="11">
        <v>52</v>
      </c>
      <c r="U3647" s="11">
        <v>154</v>
      </c>
      <c r="V3647" s="14">
        <f t="shared" si="566"/>
        <v>1524.6000000000001</v>
      </c>
      <c r="W3647" s="11">
        <v>272</v>
      </c>
      <c r="X3647" s="11">
        <v>382</v>
      </c>
      <c r="Y3647" s="11">
        <v>37456412364</v>
      </c>
      <c r="Z3647" s="11">
        <v>65480500</v>
      </c>
      <c r="AA3647" s="15">
        <f t="shared" si="567"/>
        <v>42028.566921296297</v>
      </c>
      <c r="AB3647" s="16" t="str">
        <f t="shared" si="568"/>
        <v>点击查看</v>
      </c>
      <c r="AC3647" s="11">
        <f t="shared" si="569"/>
        <v>2011</v>
      </c>
      <c r="AD3647" s="11"/>
      <c r="AE3647" s="11" t="s">
        <v>6980</v>
      </c>
      <c r="AF3647" s="11" t="s">
        <v>8158</v>
      </c>
      <c r="AG3647" s="11" t="s">
        <v>13179</v>
      </c>
    </row>
    <row r="3648" spans="1:33" x14ac:dyDescent="0.15">
      <c r="A3648" s="11" t="s">
        <v>14703</v>
      </c>
      <c r="B3648" s="11" t="s">
        <v>16282</v>
      </c>
      <c r="C3648" s="11" t="s">
        <v>14704</v>
      </c>
      <c r="D3648" s="17">
        <v>38790</v>
      </c>
      <c r="E3648" s="11" t="s">
        <v>14713</v>
      </c>
      <c r="F3648" s="11" t="s">
        <v>14746</v>
      </c>
      <c r="G3648" s="11" t="s">
        <v>40</v>
      </c>
      <c r="H3648" s="11" t="s">
        <v>10205</v>
      </c>
      <c r="I3648" s="11" t="str">
        <f t="shared" si="560"/>
        <v>卖家未填</v>
      </c>
      <c r="J3648" s="11" t="str">
        <f t="shared" si="561"/>
        <v>300</v>
      </c>
      <c r="K3648" s="11" t="str">
        <f t="shared" si="562"/>
        <v>卖家未填</v>
      </c>
      <c r="L3648" s="11" t="str">
        <f t="shared" si="563"/>
        <v>卖家未填</v>
      </c>
      <c r="M3648" s="11" t="str">
        <f t="shared" si="564"/>
        <v>卖家未填</v>
      </c>
      <c r="N3648" s="11" t="s">
        <v>3841</v>
      </c>
      <c r="O3648" s="11" t="s">
        <v>4533</v>
      </c>
      <c r="P3648" s="12">
        <v>40</v>
      </c>
      <c r="Q3648" s="12">
        <v>19.8</v>
      </c>
      <c r="R3648" s="11">
        <v>19.8</v>
      </c>
      <c r="S3648" s="13">
        <f t="shared" si="565"/>
        <v>54.45</v>
      </c>
      <c r="T3648" s="11">
        <v>28</v>
      </c>
      <c r="U3648" s="11">
        <v>77</v>
      </c>
      <c r="V3648" s="14">
        <f t="shared" si="566"/>
        <v>1524.6000000000001</v>
      </c>
      <c r="W3648" s="11">
        <v>32</v>
      </c>
      <c r="X3648" s="11">
        <v>36</v>
      </c>
      <c r="Y3648" s="11">
        <v>42494617406</v>
      </c>
      <c r="Z3648" s="11">
        <v>33527135</v>
      </c>
      <c r="AA3648" s="15">
        <f t="shared" si="567"/>
        <v>42026.61001157407</v>
      </c>
      <c r="AB3648" s="16" t="str">
        <f t="shared" si="568"/>
        <v>点击查看</v>
      </c>
      <c r="AC3648" s="11">
        <f t="shared" si="569"/>
        <v>2006</v>
      </c>
      <c r="AD3648" s="11"/>
      <c r="AE3648" s="11" t="s">
        <v>7617</v>
      </c>
      <c r="AF3648" s="11" t="s">
        <v>9305</v>
      </c>
      <c r="AG3648" s="11" t="s">
        <v>14153</v>
      </c>
    </row>
    <row r="3649" spans="1:33" x14ac:dyDescent="0.15">
      <c r="A3649" s="11" t="s">
        <v>14703</v>
      </c>
      <c r="B3649" s="11" t="s">
        <v>16419</v>
      </c>
      <c r="C3649" s="11" t="s">
        <v>14704</v>
      </c>
      <c r="D3649" s="17">
        <v>40948</v>
      </c>
      <c r="E3649" s="11" t="s">
        <v>14719</v>
      </c>
      <c r="F3649" s="11" t="s">
        <v>14740</v>
      </c>
      <c r="G3649" s="11" t="s">
        <v>36</v>
      </c>
      <c r="H3649" s="11" t="s">
        <v>9255</v>
      </c>
      <c r="I3649" s="11" t="str">
        <f t="shared" si="560"/>
        <v>厦门</v>
      </c>
      <c r="J3649" s="11" t="str">
        <f t="shared" si="561"/>
        <v>500</v>
      </c>
      <c r="K3649" s="11" t="str">
        <f t="shared" si="562"/>
        <v>卖家未填</v>
      </c>
      <c r="L3649" s="11" t="str">
        <f t="shared" si="563"/>
        <v>卖家未填</v>
      </c>
      <c r="M3649" s="11" t="str">
        <f t="shared" si="564"/>
        <v>牛轧糖500</v>
      </c>
      <c r="N3649" s="11" t="s">
        <v>4261</v>
      </c>
      <c r="O3649" s="11" t="s">
        <v>5759</v>
      </c>
      <c r="P3649" s="12">
        <v>32.799999999999997</v>
      </c>
      <c r="Q3649" s="12">
        <v>19.8</v>
      </c>
      <c r="R3649" s="11">
        <v>19.8</v>
      </c>
      <c r="S3649" s="13">
        <f t="shared" si="565"/>
        <v>66.286956521739143</v>
      </c>
      <c r="T3649" s="11">
        <v>23</v>
      </c>
      <c r="U3649" s="11">
        <v>77</v>
      </c>
      <c r="V3649" s="14">
        <f t="shared" si="566"/>
        <v>1524.6000000000001</v>
      </c>
      <c r="W3649" s="11">
        <v>6</v>
      </c>
      <c r="X3649" s="11">
        <v>31</v>
      </c>
      <c r="Y3649" s="11">
        <v>43369851042</v>
      </c>
      <c r="Z3649" s="11">
        <v>70425527</v>
      </c>
      <c r="AA3649" s="15">
        <f t="shared" si="567"/>
        <v>42028.561805555553</v>
      </c>
      <c r="AB3649" s="16" t="str">
        <f t="shared" si="568"/>
        <v>点击查看</v>
      </c>
      <c r="AC3649" s="11">
        <f t="shared" si="569"/>
        <v>2012</v>
      </c>
      <c r="AD3649" s="11"/>
      <c r="AE3649" s="11" t="s">
        <v>7888</v>
      </c>
      <c r="AF3649" s="11" t="s">
        <v>8397</v>
      </c>
      <c r="AG3649" s="11" t="s">
        <v>14566</v>
      </c>
    </row>
    <row r="3650" spans="1:33" x14ac:dyDescent="0.15">
      <c r="A3650" s="11" t="s">
        <v>14701</v>
      </c>
      <c r="B3650" s="11" t="s">
        <v>14923</v>
      </c>
      <c r="C3650" s="11" t="s">
        <v>14702</v>
      </c>
      <c r="D3650" s="11"/>
      <c r="E3650" s="11" t="s">
        <v>14719</v>
      </c>
      <c r="F3650" s="11" t="s">
        <v>14733</v>
      </c>
      <c r="G3650" s="11" t="s">
        <v>29</v>
      </c>
      <c r="H3650" s="11" t="s">
        <v>10436</v>
      </c>
      <c r="I3650" s="11" t="str">
        <f t="shared" ref="I3650:I3713" si="570">IF(AH$1="","",IFERROR(TRIM(MID($AG3650,FIND(":",$AG3650,FIND(AH$1,$AG3650))+1,FIND("=",$AG3650,FIND(AH$1,$AG3650))-FIND(":",$AG3650,FIND(AH$1,$AG3650))-1)),"卖家未填"))</f>
        <v>卖家未填</v>
      </c>
      <c r="J3650" s="11" t="str">
        <f t="shared" ref="J3650:J3713" si="571">IF(AI$1="","",IFERROR(TRIM(MID($AG3650,FIND(":",$AG3650,FIND(AI$1,$AG3650))+1,FIND("=",$AG3650,FIND(AI$1,$AG3650))-FIND(":",$AG3650,FIND(AI$1,$AG3650))-1)),"卖家未填"))</f>
        <v>320</v>
      </c>
      <c r="K3650" s="11" t="str">
        <f t="shared" ref="K3650:K3713" si="572">IF(AJ$1="","",IFERROR(TRIM(MID($AG3650,FIND(":",$AG3650,FIND(AJ$1,$AG3650))+1,FIND("=",$AG3650,FIND(AJ$1,$AG3650))-FIND(":",$AG3650,FIND(AJ$1,$AG3650))-1)),"卖家未填"))</f>
        <v>卖家未填</v>
      </c>
      <c r="L3650" s="11" t="str">
        <f t="shared" ref="L3650:L3713" si="573">IF(AK$1="","",IFERROR(TRIM(MID($AG3650,FIND(":",$AG3650,FIND(AK$1,$AG3650))+1,FIND("=",$AG3650,FIND(AK$1,$AG3650))-FIND(":",$AG3650,FIND(AK$1,$AG3650))-1)),"卖家未填"))</f>
        <v>卖家未填</v>
      </c>
      <c r="M3650" s="11" t="str">
        <f t="shared" ref="M3650:M3713" si="574">IF(AL$1="","",IFERROR(TRIM(MID($AG3650,FIND(":",$AG3650,FIND(AL$1,$AG3650))+1,FIND("=",$AG3650,FIND(AL$1,$AG3650))-FIND(":",$AG3650,FIND(AL$1,$AG3650))-1)),"卖家未填"))</f>
        <v>绿豆馅饼320g</v>
      </c>
      <c r="N3650" s="11" t="s">
        <v>3751</v>
      </c>
      <c r="O3650" s="11"/>
      <c r="P3650" s="12">
        <v>30</v>
      </c>
      <c r="Q3650" s="12">
        <v>20</v>
      </c>
      <c r="R3650" s="11">
        <v>20</v>
      </c>
      <c r="S3650" s="13">
        <f t="shared" ref="S3650:S3713" si="575">IFERROR(V3650/T3650,"0")</f>
        <v>50.666666666666664</v>
      </c>
      <c r="T3650" s="11">
        <v>30</v>
      </c>
      <c r="U3650" s="11">
        <v>76</v>
      </c>
      <c r="V3650" s="14">
        <f t="shared" ref="V3650:V3713" si="576">R3650*U3650</f>
        <v>1520</v>
      </c>
      <c r="W3650" s="11"/>
      <c r="X3650" s="11"/>
      <c r="Y3650" s="11">
        <v>42491406543</v>
      </c>
      <c r="Z3650" s="11">
        <v>104553243</v>
      </c>
      <c r="AA3650" s="15" t="str">
        <f t="shared" ref="AA3650:AA3713" si="577">IFERROR((MID(AE3650,FIND("ends=",AE3650)+5,FIND("000&amp;starts",AE3650)-FIND("ends=",AE3650)-5)+8*3600)/86400+70*365+19,"")</f>
        <v/>
      </c>
      <c r="AB3650" s="16" t="str">
        <f t="shared" ref="AB3650:AB3713" si="578">HYPERLINK("http://item.taobao.com/item.htm?id="&amp;Y3650,"点击查看")</f>
        <v>点击查看</v>
      </c>
      <c r="AC3650" s="11">
        <f t="shared" ref="AC3650:AC3713" si="579">YEAR(D3650)</f>
        <v>1900</v>
      </c>
      <c r="AD3650" s="11"/>
      <c r="AE3650" s="11"/>
      <c r="AF3650" s="11" t="s">
        <v>8542</v>
      </c>
      <c r="AG3650" s="11" t="s">
        <v>14068</v>
      </c>
    </row>
    <row r="3651" spans="1:33" x14ac:dyDescent="0.15">
      <c r="A3651" s="11" t="s">
        <v>14703</v>
      </c>
      <c r="B3651" s="11" t="s">
        <v>15037</v>
      </c>
      <c r="C3651" s="11" t="s">
        <v>14709</v>
      </c>
      <c r="D3651" s="17">
        <v>38517</v>
      </c>
      <c r="E3651" s="11" t="s">
        <v>17</v>
      </c>
      <c r="F3651" s="11" t="s">
        <v>17</v>
      </c>
      <c r="G3651" s="11" t="s">
        <v>17</v>
      </c>
      <c r="H3651" s="11" t="s">
        <v>9502</v>
      </c>
      <c r="I3651" s="11" t="str">
        <f t="shared" si="570"/>
        <v>卖家未填</v>
      </c>
      <c r="J3651" s="11" t="str">
        <f t="shared" si="571"/>
        <v>900</v>
      </c>
      <c r="K3651" s="11" t="str">
        <f t="shared" si="572"/>
        <v>卖家未填</v>
      </c>
      <c r="L3651" s="11" t="str">
        <f t="shared" si="573"/>
        <v>卖家未填</v>
      </c>
      <c r="M3651" s="11" t="str">
        <f t="shared" si="574"/>
        <v>牛奶味面包干</v>
      </c>
      <c r="N3651" s="11" t="s">
        <v>4249</v>
      </c>
      <c r="O3651" s="11" t="s">
        <v>5754</v>
      </c>
      <c r="P3651" s="12">
        <v>79.8</v>
      </c>
      <c r="Q3651" s="12">
        <v>39.99</v>
      </c>
      <c r="R3651" s="11">
        <v>39.99</v>
      </c>
      <c r="S3651" s="13">
        <f t="shared" si="575"/>
        <v>66.0704347826087</v>
      </c>
      <c r="T3651" s="11">
        <v>23</v>
      </c>
      <c r="U3651" s="11">
        <v>38</v>
      </c>
      <c r="V3651" s="14">
        <f t="shared" si="576"/>
        <v>1519.6200000000001</v>
      </c>
      <c r="W3651" s="11">
        <v>36</v>
      </c>
      <c r="X3651" s="11">
        <v>215</v>
      </c>
      <c r="Y3651" s="11">
        <v>17593102117</v>
      </c>
      <c r="Z3651" s="11">
        <v>33166567</v>
      </c>
      <c r="AA3651" s="15">
        <f t="shared" si="577"/>
        <v>42027.392800925925</v>
      </c>
      <c r="AB3651" s="16" t="str">
        <f t="shared" si="578"/>
        <v>点击查看</v>
      </c>
      <c r="AC3651" s="11">
        <f t="shared" si="579"/>
        <v>2005</v>
      </c>
      <c r="AD3651" s="11"/>
      <c r="AE3651" s="11" t="s">
        <v>7879</v>
      </c>
      <c r="AF3651" s="11" t="s">
        <v>8066</v>
      </c>
      <c r="AG3651" s="11" t="s">
        <v>14553</v>
      </c>
    </row>
    <row r="3652" spans="1:33" x14ac:dyDescent="0.15">
      <c r="A3652" s="11" t="s">
        <v>14687</v>
      </c>
      <c r="B3652" s="11" t="s">
        <v>15175</v>
      </c>
      <c r="C3652" s="11" t="s">
        <v>14692</v>
      </c>
      <c r="D3652" s="17">
        <v>39145</v>
      </c>
      <c r="E3652" s="11" t="s">
        <v>14761</v>
      </c>
      <c r="F3652" s="11" t="s">
        <v>14788</v>
      </c>
      <c r="G3652" s="11" t="s">
        <v>74</v>
      </c>
      <c r="H3652" s="11" t="s">
        <v>9724</v>
      </c>
      <c r="I3652" s="11" t="str">
        <f t="shared" si="570"/>
        <v>夹心巧克力</v>
      </c>
      <c r="J3652" s="11" t="str">
        <f t="shared" si="571"/>
        <v>100</v>
      </c>
      <c r="K3652" s="11" t="str">
        <f t="shared" si="572"/>
        <v>非手工</v>
      </c>
      <c r="L3652" s="11" t="str">
        <f t="shared" si="573"/>
        <v>排块</v>
      </c>
      <c r="M3652" s="11" t="str">
        <f t="shared" si="574"/>
        <v>卖家未填</v>
      </c>
      <c r="N3652" s="11" t="s">
        <v>2884</v>
      </c>
      <c r="O3652" s="11" t="s">
        <v>5335</v>
      </c>
      <c r="P3652" s="12">
        <v>9.9</v>
      </c>
      <c r="Q3652" s="12">
        <v>8.99</v>
      </c>
      <c r="R3652" s="11">
        <v>8.99</v>
      </c>
      <c r="S3652" s="13">
        <f t="shared" si="575"/>
        <v>29.790392156862744</v>
      </c>
      <c r="T3652" s="11">
        <v>51</v>
      </c>
      <c r="U3652" s="11">
        <v>169</v>
      </c>
      <c r="V3652" s="14">
        <f t="shared" si="576"/>
        <v>1519.31</v>
      </c>
      <c r="W3652" s="11">
        <v>33</v>
      </c>
      <c r="X3652" s="11">
        <v>29</v>
      </c>
      <c r="Y3652" s="11">
        <v>36043331201</v>
      </c>
      <c r="Z3652" s="11">
        <v>34293226</v>
      </c>
      <c r="AA3652" s="15">
        <f t="shared" si="577"/>
        <v>42032.644571759258</v>
      </c>
      <c r="AB3652" s="16" t="str">
        <f t="shared" si="578"/>
        <v>点击查看</v>
      </c>
      <c r="AC3652" s="11">
        <f t="shared" si="579"/>
        <v>2007</v>
      </c>
      <c r="AD3652" s="11"/>
      <c r="AE3652" s="11" t="s">
        <v>7013</v>
      </c>
      <c r="AF3652" s="11" t="s">
        <v>8570</v>
      </c>
      <c r="AG3652" s="11" t="s">
        <v>13226</v>
      </c>
    </row>
    <row r="3653" spans="1:33" x14ac:dyDescent="0.15">
      <c r="A3653" s="11" t="s">
        <v>14703</v>
      </c>
      <c r="B3653" s="11" t="s">
        <v>16065</v>
      </c>
      <c r="C3653" s="11" t="s">
        <v>14700</v>
      </c>
      <c r="D3653" s="17">
        <v>39922</v>
      </c>
      <c r="E3653" s="11" t="s">
        <v>17</v>
      </c>
      <c r="F3653" s="11" t="s">
        <v>17</v>
      </c>
      <c r="G3653" s="11" t="s">
        <v>17</v>
      </c>
      <c r="H3653" s="11" t="s">
        <v>10098</v>
      </c>
      <c r="I3653" s="11" t="str">
        <f t="shared" si="570"/>
        <v>卖家未填</v>
      </c>
      <c r="J3653" s="11" t="str">
        <f t="shared" si="571"/>
        <v>150</v>
      </c>
      <c r="K3653" s="11" t="str">
        <f t="shared" si="572"/>
        <v>卖家未填</v>
      </c>
      <c r="L3653" s="11" t="str">
        <f t="shared" si="573"/>
        <v>卖家未填</v>
      </c>
      <c r="M3653" s="11" t="str">
        <f t="shared" si="574"/>
        <v>楽菋心形棉花糖</v>
      </c>
      <c r="N3653" s="11" t="s">
        <v>4152</v>
      </c>
      <c r="O3653" s="11" t="s">
        <v>5569</v>
      </c>
      <c r="P3653" s="12">
        <v>17.38</v>
      </c>
      <c r="Q3653" s="12">
        <v>17.21</v>
      </c>
      <c r="R3653" s="11">
        <v>17.21</v>
      </c>
      <c r="S3653" s="13">
        <f t="shared" si="575"/>
        <v>63.103333333333332</v>
      </c>
      <c r="T3653" s="11">
        <v>24</v>
      </c>
      <c r="U3653" s="11">
        <v>88</v>
      </c>
      <c r="V3653" s="14">
        <f t="shared" si="576"/>
        <v>1514.48</v>
      </c>
      <c r="W3653" s="11">
        <v>58</v>
      </c>
      <c r="X3653" s="11">
        <v>1371</v>
      </c>
      <c r="Y3653" s="11">
        <v>17056706733</v>
      </c>
      <c r="Z3653" s="11">
        <v>57928905</v>
      </c>
      <c r="AA3653" s="15">
        <f t="shared" si="577"/>
        <v>42026.479004629626</v>
      </c>
      <c r="AB3653" s="16" t="str">
        <f t="shared" si="578"/>
        <v>点击查看</v>
      </c>
      <c r="AC3653" s="11">
        <f t="shared" si="579"/>
        <v>2009</v>
      </c>
      <c r="AD3653" s="11"/>
      <c r="AE3653" s="11" t="s">
        <v>7825</v>
      </c>
      <c r="AF3653" s="11" t="s">
        <v>9149</v>
      </c>
      <c r="AG3653" s="11" t="s">
        <v>14459</v>
      </c>
    </row>
    <row r="3654" spans="1:33" x14ac:dyDescent="0.15">
      <c r="A3654" s="11" t="s">
        <v>14703</v>
      </c>
      <c r="B3654" s="11" t="s">
        <v>15331</v>
      </c>
      <c r="C3654" s="11" t="s">
        <v>14704</v>
      </c>
      <c r="D3654" s="17">
        <v>41841</v>
      </c>
      <c r="E3654" s="11" t="s">
        <v>14715</v>
      </c>
      <c r="F3654" s="11" t="s">
        <v>14718</v>
      </c>
      <c r="G3654" s="11" t="s">
        <v>19</v>
      </c>
      <c r="H3654" s="11" t="s">
        <v>10057</v>
      </c>
      <c r="I3654" s="11" t="str">
        <f t="shared" si="570"/>
        <v>卖家未填</v>
      </c>
      <c r="J3654" s="11" t="str">
        <f t="shared" si="571"/>
        <v>320</v>
      </c>
      <c r="K3654" s="11" t="str">
        <f t="shared" si="572"/>
        <v>卖家未填</v>
      </c>
      <c r="L3654" s="11" t="str">
        <f t="shared" si="573"/>
        <v>卖家未填</v>
      </c>
      <c r="M3654" s="11" t="str">
        <f t="shared" si="574"/>
        <v>乐事马铃薯片墨西哥鸡汁番茄40g</v>
      </c>
      <c r="N3654" s="11" t="s">
        <v>3440</v>
      </c>
      <c r="O3654" s="11" t="s">
        <v>5211</v>
      </c>
      <c r="P3654" s="12">
        <v>60</v>
      </c>
      <c r="Q3654" s="12">
        <v>36.9</v>
      </c>
      <c r="R3654" s="11">
        <v>36.9</v>
      </c>
      <c r="S3654" s="13">
        <f t="shared" si="575"/>
        <v>42.024999999999999</v>
      </c>
      <c r="T3654" s="11">
        <v>36</v>
      </c>
      <c r="U3654" s="11">
        <v>41</v>
      </c>
      <c r="V3654" s="14">
        <f t="shared" si="576"/>
        <v>1512.8999999999999</v>
      </c>
      <c r="W3654" s="11">
        <v>225</v>
      </c>
      <c r="X3654" s="11">
        <v>335</v>
      </c>
      <c r="Y3654" s="11">
        <v>40926641429</v>
      </c>
      <c r="Z3654" s="11">
        <v>112278902</v>
      </c>
      <c r="AA3654" s="15">
        <f t="shared" si="577"/>
        <v>42030.881099537037</v>
      </c>
      <c r="AB3654" s="16" t="str">
        <f t="shared" si="578"/>
        <v>点击查看</v>
      </c>
      <c r="AC3654" s="11">
        <f t="shared" si="579"/>
        <v>2014</v>
      </c>
      <c r="AD3654" s="11"/>
      <c r="AE3654" s="11" t="s">
        <v>7372</v>
      </c>
      <c r="AF3654" s="11" t="s">
        <v>9101</v>
      </c>
      <c r="AG3654" s="11" t="s">
        <v>13763</v>
      </c>
    </row>
    <row r="3655" spans="1:33" x14ac:dyDescent="0.15">
      <c r="A3655" s="11" t="s">
        <v>14687</v>
      </c>
      <c r="B3655" s="11" t="s">
        <v>15821</v>
      </c>
      <c r="C3655" s="11" t="s">
        <v>14689</v>
      </c>
      <c r="D3655" s="17">
        <v>40730</v>
      </c>
      <c r="E3655" s="11" t="s">
        <v>14750</v>
      </c>
      <c r="F3655" s="11" t="s">
        <v>14752</v>
      </c>
      <c r="G3655" s="11" t="s">
        <v>45</v>
      </c>
      <c r="H3655" s="11" t="s">
        <v>9934</v>
      </c>
      <c r="I3655" s="11" t="str">
        <f t="shared" si="570"/>
        <v>卖家未填</v>
      </c>
      <c r="J3655" s="11" t="str">
        <f t="shared" si="571"/>
        <v>310</v>
      </c>
      <c r="K3655" s="11" t="str">
        <f t="shared" si="572"/>
        <v>卖家未填</v>
      </c>
      <c r="L3655" s="11" t="str">
        <f t="shared" si="573"/>
        <v>卖家未填</v>
      </c>
      <c r="M3655" s="11" t="str">
        <f t="shared" si="574"/>
        <v>巧克力</v>
      </c>
      <c r="N3655" s="11" t="s">
        <v>2439</v>
      </c>
      <c r="O3655" s="11" t="s">
        <v>5192</v>
      </c>
      <c r="P3655" s="12">
        <v>15.9</v>
      </c>
      <c r="Q3655" s="12">
        <v>9.9499999999999993</v>
      </c>
      <c r="R3655" s="11">
        <v>9.9499999999999993</v>
      </c>
      <c r="S3655" s="13">
        <f t="shared" si="575"/>
        <v>21.605714285714285</v>
      </c>
      <c r="T3655" s="11">
        <v>70</v>
      </c>
      <c r="U3655" s="11">
        <v>152</v>
      </c>
      <c r="V3655" s="14">
        <f t="shared" si="576"/>
        <v>1512.3999999999999</v>
      </c>
      <c r="W3655" s="11">
        <v>194</v>
      </c>
      <c r="X3655" s="11">
        <v>395</v>
      </c>
      <c r="Y3655" s="11">
        <v>38539301660</v>
      </c>
      <c r="Z3655" s="11">
        <v>67732197</v>
      </c>
      <c r="AA3655" s="15">
        <f t="shared" si="577"/>
        <v>42030.59778935185</v>
      </c>
      <c r="AB3655" s="16" t="str">
        <f t="shared" si="578"/>
        <v>点击查看</v>
      </c>
      <c r="AC3655" s="11">
        <f t="shared" si="579"/>
        <v>2011</v>
      </c>
      <c r="AD3655" s="11"/>
      <c r="AE3655" s="11" t="s">
        <v>6747</v>
      </c>
      <c r="AF3655" s="11" t="s">
        <v>8922</v>
      </c>
      <c r="AG3655" s="11" t="s">
        <v>12801</v>
      </c>
    </row>
    <row r="3656" spans="1:33" x14ac:dyDescent="0.15">
      <c r="A3656" s="11" t="s">
        <v>14701</v>
      </c>
      <c r="B3656" s="11" t="s">
        <v>15586</v>
      </c>
      <c r="C3656" s="11" t="s">
        <v>14702</v>
      </c>
      <c r="D3656" s="11"/>
      <c r="E3656" s="11" t="s">
        <v>14719</v>
      </c>
      <c r="F3656" s="11" t="s">
        <v>14733</v>
      </c>
      <c r="G3656" s="11" t="s">
        <v>29</v>
      </c>
      <c r="H3656" s="11" t="s">
        <v>4</v>
      </c>
      <c r="I3656" s="11" t="str">
        <f t="shared" si="570"/>
        <v>厦门馅饼</v>
      </c>
      <c r="J3656" s="11" t="str">
        <f t="shared" si="571"/>
        <v>180</v>
      </c>
      <c r="K3656" s="11" t="str">
        <f t="shared" si="572"/>
        <v>卖家未填</v>
      </c>
      <c r="L3656" s="11" t="str">
        <f t="shared" si="573"/>
        <v>卖家未填</v>
      </c>
      <c r="M3656" s="11" t="str">
        <f t="shared" si="574"/>
        <v>香芋酥</v>
      </c>
      <c r="N3656" s="11" t="s">
        <v>1952</v>
      </c>
      <c r="O3656" s="11" t="s">
        <v>4966</v>
      </c>
      <c r="P3656" s="12">
        <v>40</v>
      </c>
      <c r="Q3656" s="12">
        <v>19.899999999999999</v>
      </c>
      <c r="R3656" s="11">
        <v>19.899999999999999</v>
      </c>
      <c r="S3656" s="13">
        <f t="shared" si="575"/>
        <v>36.009523809523806</v>
      </c>
      <c r="T3656" s="11">
        <v>42</v>
      </c>
      <c r="U3656" s="11">
        <v>76</v>
      </c>
      <c r="V3656" s="14">
        <f t="shared" si="576"/>
        <v>1512.3999999999999</v>
      </c>
      <c r="W3656" s="11">
        <v>44</v>
      </c>
      <c r="X3656" s="11">
        <v>62</v>
      </c>
      <c r="Y3656" s="11">
        <v>42349045255</v>
      </c>
      <c r="Z3656" s="11">
        <v>114610926</v>
      </c>
      <c r="AA3656" s="15" t="str">
        <f t="shared" si="577"/>
        <v/>
      </c>
      <c r="AB3656" s="16" t="str">
        <f t="shared" si="578"/>
        <v>点击查看</v>
      </c>
      <c r="AC3656" s="11">
        <f t="shared" si="579"/>
        <v>1900</v>
      </c>
      <c r="AD3656" s="11"/>
      <c r="AE3656" s="11"/>
      <c r="AF3656" s="11" t="s">
        <v>8686</v>
      </c>
      <c r="AG3656" s="11" t="s">
        <v>13503</v>
      </c>
    </row>
    <row r="3657" spans="1:33" x14ac:dyDescent="0.15">
      <c r="A3657" s="11" t="s">
        <v>14703</v>
      </c>
      <c r="B3657" s="11" t="s">
        <v>15065</v>
      </c>
      <c r="C3657" s="11" t="s">
        <v>14709</v>
      </c>
      <c r="D3657" s="17">
        <v>39504</v>
      </c>
      <c r="E3657" s="11" t="s">
        <v>17</v>
      </c>
      <c r="F3657" s="11" t="s">
        <v>17</v>
      </c>
      <c r="G3657" s="11" t="s">
        <v>17</v>
      </c>
      <c r="H3657" s="11" t="s">
        <v>8152</v>
      </c>
      <c r="I3657" s="11" t="str">
        <f t="shared" si="570"/>
        <v>卖家未填</v>
      </c>
      <c r="J3657" s="11" t="str">
        <f t="shared" si="571"/>
        <v>900</v>
      </c>
      <c r="K3657" s="11" t="str">
        <f t="shared" si="572"/>
        <v>卖家未填</v>
      </c>
      <c r="L3657" s="11" t="str">
        <f t="shared" si="573"/>
        <v>卖家未填</v>
      </c>
      <c r="M3657" s="11" t="str">
        <f t="shared" si="574"/>
        <v>6个装</v>
      </c>
      <c r="N3657" s="11" t="s">
        <v>4203</v>
      </c>
      <c r="O3657" s="11" t="s">
        <v>5447</v>
      </c>
      <c r="P3657" s="12">
        <v>52.8</v>
      </c>
      <c r="Q3657" s="12">
        <v>42</v>
      </c>
      <c r="R3657" s="11">
        <v>42</v>
      </c>
      <c r="S3657" s="13">
        <f t="shared" si="575"/>
        <v>63</v>
      </c>
      <c r="T3657" s="11">
        <v>24</v>
      </c>
      <c r="U3657" s="11">
        <v>36</v>
      </c>
      <c r="V3657" s="14">
        <f t="shared" si="576"/>
        <v>1512</v>
      </c>
      <c r="W3657" s="11">
        <v>155</v>
      </c>
      <c r="X3657" s="11">
        <v>374</v>
      </c>
      <c r="Y3657" s="11">
        <v>37309074897</v>
      </c>
      <c r="Z3657" s="11">
        <v>35391428</v>
      </c>
      <c r="AA3657" s="15">
        <f t="shared" si="577"/>
        <v>42030.647488425922</v>
      </c>
      <c r="AB3657" s="16" t="str">
        <f t="shared" si="578"/>
        <v>点击查看</v>
      </c>
      <c r="AC3657" s="11">
        <f t="shared" si="579"/>
        <v>2008</v>
      </c>
      <c r="AD3657" s="11"/>
      <c r="AE3657" s="11" t="s">
        <v>7859</v>
      </c>
      <c r="AF3657" s="11" t="s">
        <v>8548</v>
      </c>
      <c r="AG3657" s="11" t="s">
        <v>14510</v>
      </c>
    </row>
    <row r="3658" spans="1:33" x14ac:dyDescent="0.15">
      <c r="A3658" s="11" t="s">
        <v>14703</v>
      </c>
      <c r="B3658" s="11" t="s">
        <v>15639</v>
      </c>
      <c r="C3658" s="11" t="s">
        <v>14704</v>
      </c>
      <c r="D3658" s="17">
        <v>41968</v>
      </c>
      <c r="E3658" s="11" t="s">
        <v>14723</v>
      </c>
      <c r="F3658" s="11" t="s">
        <v>14724</v>
      </c>
      <c r="G3658" s="11" t="s">
        <v>23</v>
      </c>
      <c r="H3658" s="11" t="s">
        <v>10298</v>
      </c>
      <c r="I3658" s="11" t="str">
        <f t="shared" si="570"/>
        <v>其他/other</v>
      </c>
      <c r="J3658" s="11" t="str">
        <f t="shared" si="571"/>
        <v>500</v>
      </c>
      <c r="K3658" s="11" t="str">
        <f t="shared" si="572"/>
        <v>非手工</v>
      </c>
      <c r="L3658" s="11" t="str">
        <f t="shared" si="573"/>
        <v>排块</v>
      </c>
      <c r="M3658" s="11" t="str">
        <f t="shared" si="574"/>
        <v>非凡牛奶巧克力100g</v>
      </c>
      <c r="N3658" s="11" t="s">
        <v>4332</v>
      </c>
      <c r="O3658" s="11" t="s">
        <v>4407</v>
      </c>
      <c r="P3658" s="12">
        <v>125</v>
      </c>
      <c r="Q3658" s="12">
        <v>63</v>
      </c>
      <c r="R3658" s="11">
        <v>63</v>
      </c>
      <c r="S3658" s="13">
        <f t="shared" si="575"/>
        <v>68.727272727272734</v>
      </c>
      <c r="T3658" s="11">
        <v>22</v>
      </c>
      <c r="U3658" s="11">
        <v>24</v>
      </c>
      <c r="V3658" s="14">
        <f t="shared" si="576"/>
        <v>1512</v>
      </c>
      <c r="W3658" s="11">
        <v>14</v>
      </c>
      <c r="X3658" s="11">
        <v>4</v>
      </c>
      <c r="Y3658" s="11">
        <v>43077229147</v>
      </c>
      <c r="Z3658" s="11">
        <v>115389364</v>
      </c>
      <c r="AA3658" s="15">
        <f t="shared" si="577"/>
        <v>42026.501215277778</v>
      </c>
      <c r="AB3658" s="16" t="str">
        <f t="shared" si="578"/>
        <v>点击查看</v>
      </c>
      <c r="AC3658" s="11">
        <f t="shared" si="579"/>
        <v>2014</v>
      </c>
      <c r="AD3658" s="11"/>
      <c r="AE3658" s="11" t="s">
        <v>7932</v>
      </c>
      <c r="AF3658" s="11" t="s">
        <v>9434</v>
      </c>
      <c r="AG3658" s="11" t="s">
        <v>14632</v>
      </c>
    </row>
    <row r="3659" spans="1:33" x14ac:dyDescent="0.15">
      <c r="A3659" s="11" t="s">
        <v>14687</v>
      </c>
      <c r="B3659" s="11" t="s">
        <v>15417</v>
      </c>
      <c r="C3659" s="11" t="s">
        <v>14692</v>
      </c>
      <c r="D3659" s="17">
        <v>41623</v>
      </c>
      <c r="E3659" s="11" t="s">
        <v>14742</v>
      </c>
      <c r="F3659" s="11" t="s">
        <v>14753</v>
      </c>
      <c r="G3659" s="11" t="s">
        <v>46</v>
      </c>
      <c r="H3659" s="11" t="s">
        <v>9642</v>
      </c>
      <c r="I3659" s="11" t="str">
        <f t="shared" si="570"/>
        <v>卖家未填</v>
      </c>
      <c r="J3659" s="11" t="str">
        <f t="shared" si="571"/>
        <v>194</v>
      </c>
      <c r="K3659" s="11" t="str">
        <f t="shared" si="572"/>
        <v>卖家未填</v>
      </c>
      <c r="L3659" s="11" t="str">
        <f t="shared" si="573"/>
        <v>卖家未填</v>
      </c>
      <c r="M3659" s="11" t="str">
        <f t="shared" si="574"/>
        <v>原味大麦消化饼干</v>
      </c>
      <c r="N3659" s="11" t="s">
        <v>2632</v>
      </c>
      <c r="O3659" s="11" t="s">
        <v>5256</v>
      </c>
      <c r="P3659" s="12">
        <v>27.72</v>
      </c>
      <c r="Q3659" s="12">
        <v>13.86</v>
      </c>
      <c r="R3659" s="11">
        <v>13.86</v>
      </c>
      <c r="S3659" s="13">
        <f t="shared" si="575"/>
        <v>24.766229508196723</v>
      </c>
      <c r="T3659" s="11">
        <v>61</v>
      </c>
      <c r="U3659" s="11">
        <v>109</v>
      </c>
      <c r="V3659" s="14">
        <f t="shared" si="576"/>
        <v>1510.74</v>
      </c>
      <c r="W3659" s="11">
        <v>33</v>
      </c>
      <c r="X3659" s="11">
        <v>429</v>
      </c>
      <c r="Y3659" s="11">
        <v>36631052758</v>
      </c>
      <c r="Z3659" s="11">
        <v>108011382</v>
      </c>
      <c r="AA3659" s="15">
        <f t="shared" si="577"/>
        <v>42032.419340277775</v>
      </c>
      <c r="AB3659" s="16" t="str">
        <f t="shared" si="578"/>
        <v>点击查看</v>
      </c>
      <c r="AC3659" s="11">
        <f t="shared" si="579"/>
        <v>2013</v>
      </c>
      <c r="AD3659" s="11"/>
      <c r="AE3659" s="11" t="s">
        <v>6859</v>
      </c>
      <c r="AF3659" s="11" t="s">
        <v>8406</v>
      </c>
      <c r="AG3659" s="11" t="s">
        <v>12981</v>
      </c>
    </row>
    <row r="3660" spans="1:33" x14ac:dyDescent="0.15">
      <c r="A3660" s="11" t="s">
        <v>14687</v>
      </c>
      <c r="B3660" s="11" t="s">
        <v>15917</v>
      </c>
      <c r="C3660" s="11" t="s">
        <v>14686</v>
      </c>
      <c r="D3660" s="17">
        <v>41080</v>
      </c>
      <c r="E3660" s="11" t="s">
        <v>14723</v>
      </c>
      <c r="F3660" s="11" t="s">
        <v>14818</v>
      </c>
      <c r="G3660" s="11" t="s">
        <v>102</v>
      </c>
      <c r="H3660" s="11" t="s">
        <v>10000</v>
      </c>
      <c r="I3660" s="11" t="str">
        <f t="shared" si="570"/>
        <v>新疆核桃玛仁</v>
      </c>
      <c r="J3660" s="11" t="str">
        <f t="shared" si="571"/>
        <v>120</v>
      </c>
      <c r="K3660" s="11" t="str">
        <f t="shared" si="572"/>
        <v>卖家未填</v>
      </c>
      <c r="L3660" s="11" t="str">
        <f t="shared" si="573"/>
        <v>卖家未填</v>
      </c>
      <c r="M3660" s="11" t="str">
        <f t="shared" si="574"/>
        <v>卖家未填</v>
      </c>
      <c r="N3660" s="11" t="s">
        <v>2739</v>
      </c>
      <c r="O3660" s="11" t="s">
        <v>5293</v>
      </c>
      <c r="P3660" s="12">
        <v>21.8</v>
      </c>
      <c r="Q3660" s="12">
        <v>9.8000000000000007</v>
      </c>
      <c r="R3660" s="11">
        <v>9.8000000000000007</v>
      </c>
      <c r="S3660" s="13">
        <f t="shared" si="575"/>
        <v>26.95</v>
      </c>
      <c r="T3660" s="11">
        <v>56</v>
      </c>
      <c r="U3660" s="11">
        <v>154</v>
      </c>
      <c r="V3660" s="14">
        <f t="shared" si="576"/>
        <v>1509.2</v>
      </c>
      <c r="W3660" s="11">
        <v>232</v>
      </c>
      <c r="X3660" s="11">
        <v>566</v>
      </c>
      <c r="Y3660" s="11">
        <v>41847767126</v>
      </c>
      <c r="Z3660" s="11">
        <v>72457190</v>
      </c>
      <c r="AA3660" s="15">
        <f t="shared" si="577"/>
        <v>42027.375</v>
      </c>
      <c r="AB3660" s="16" t="str">
        <f t="shared" si="578"/>
        <v>点击查看</v>
      </c>
      <c r="AC3660" s="11">
        <f t="shared" si="579"/>
        <v>2012</v>
      </c>
      <c r="AD3660" s="11"/>
      <c r="AE3660" s="11" t="s">
        <v>6925</v>
      </c>
      <c r="AF3660" s="11" t="s">
        <v>9016</v>
      </c>
      <c r="AG3660" s="11" t="s">
        <v>13085</v>
      </c>
    </row>
    <row r="3661" spans="1:33" x14ac:dyDescent="0.15">
      <c r="A3661" s="11" t="s">
        <v>14703</v>
      </c>
      <c r="B3661" s="11" t="s">
        <v>15597</v>
      </c>
      <c r="C3661" s="11" t="s">
        <v>14708</v>
      </c>
      <c r="D3661" s="17">
        <v>41692</v>
      </c>
      <c r="E3661" s="11" t="s">
        <v>14719</v>
      </c>
      <c r="F3661" s="11" t="s">
        <v>14733</v>
      </c>
      <c r="G3661" s="11" t="s">
        <v>29</v>
      </c>
      <c r="H3661" s="11" t="s">
        <v>9641</v>
      </c>
      <c r="I3661" s="11" t="str">
        <f t="shared" si="570"/>
        <v>鼓浪屿馅饼</v>
      </c>
      <c r="J3661" s="11" t="str">
        <f t="shared" si="571"/>
        <v>160</v>
      </c>
      <c r="K3661" s="11" t="str">
        <f t="shared" si="572"/>
        <v>卖家未填</v>
      </c>
      <c r="L3661" s="11" t="str">
        <f t="shared" si="573"/>
        <v>卖家未填</v>
      </c>
      <c r="M3661" s="11" t="str">
        <f t="shared" si="574"/>
        <v>黄远堂伴手礼</v>
      </c>
      <c r="N3661" s="11" t="s">
        <v>4306</v>
      </c>
      <c r="O3661" s="11" t="s">
        <v>4755</v>
      </c>
      <c r="P3661" s="12">
        <v>29</v>
      </c>
      <c r="Q3661" s="12"/>
      <c r="R3661" s="11">
        <v>29</v>
      </c>
      <c r="S3661" s="13">
        <f t="shared" si="575"/>
        <v>65.565217391304344</v>
      </c>
      <c r="T3661" s="11">
        <v>23</v>
      </c>
      <c r="U3661" s="11">
        <v>52</v>
      </c>
      <c r="V3661" s="14">
        <f t="shared" si="576"/>
        <v>1508</v>
      </c>
      <c r="W3661" s="11">
        <v>12</v>
      </c>
      <c r="X3661" s="11">
        <v>20</v>
      </c>
      <c r="Y3661" s="11">
        <v>40244545215</v>
      </c>
      <c r="Z3661" s="11">
        <v>108909995</v>
      </c>
      <c r="AA3661" s="15">
        <f t="shared" si="577"/>
        <v>42031.903761574074</v>
      </c>
      <c r="AB3661" s="16" t="str">
        <f t="shared" si="578"/>
        <v>点击查看</v>
      </c>
      <c r="AC3661" s="11">
        <f t="shared" si="579"/>
        <v>2014</v>
      </c>
      <c r="AD3661" s="11"/>
      <c r="AE3661" s="11" t="s">
        <v>7918</v>
      </c>
      <c r="AF3661" s="11" t="s">
        <v>8404</v>
      </c>
      <c r="AG3661" s="11" t="s">
        <v>14606</v>
      </c>
    </row>
    <row r="3662" spans="1:33" x14ac:dyDescent="0.15">
      <c r="A3662" s="11" t="s">
        <v>14703</v>
      </c>
      <c r="B3662" s="11" t="s">
        <v>15473</v>
      </c>
      <c r="C3662" s="11" t="s">
        <v>14700</v>
      </c>
      <c r="D3662" s="17">
        <v>40126</v>
      </c>
      <c r="E3662" s="11" t="s">
        <v>14715</v>
      </c>
      <c r="F3662" s="11" t="s">
        <v>14716</v>
      </c>
      <c r="G3662" s="11" t="s">
        <v>16</v>
      </c>
      <c r="H3662" s="11" t="s">
        <v>16462</v>
      </c>
      <c r="I3662" s="11" t="str">
        <f t="shared" si="570"/>
        <v>果仁巧克力</v>
      </c>
      <c r="J3662" s="11" t="str">
        <f t="shared" si="571"/>
        <v>280</v>
      </c>
      <c r="K3662" s="11" t="str">
        <f t="shared" si="572"/>
        <v>卖家未填</v>
      </c>
      <c r="L3662" s="11" t="str">
        <f t="shared" si="573"/>
        <v>卖家未填</v>
      </c>
      <c r="M3662" s="11" t="str">
        <f t="shared" si="574"/>
        <v>卖家未填</v>
      </c>
      <c r="N3662" s="11" t="s">
        <v>3720</v>
      </c>
      <c r="O3662" s="11" t="s">
        <v>5602</v>
      </c>
      <c r="P3662" s="12">
        <v>78</v>
      </c>
      <c r="Q3662" s="12">
        <v>35</v>
      </c>
      <c r="R3662" s="11">
        <v>35</v>
      </c>
      <c r="S3662" s="13">
        <f t="shared" si="575"/>
        <v>48.548387096774192</v>
      </c>
      <c r="T3662" s="11">
        <v>31</v>
      </c>
      <c r="U3662" s="11">
        <v>43</v>
      </c>
      <c r="V3662" s="14">
        <f t="shared" si="576"/>
        <v>1505</v>
      </c>
      <c r="W3662" s="11">
        <v>195</v>
      </c>
      <c r="X3662" s="11">
        <v>2087</v>
      </c>
      <c r="Y3662" s="11">
        <v>20433088742</v>
      </c>
      <c r="Z3662" s="11">
        <v>59780230</v>
      </c>
      <c r="AA3662" s="15">
        <f t="shared" si="577"/>
        <v>42031.959270833337</v>
      </c>
      <c r="AB3662" s="16" t="str">
        <f t="shared" si="578"/>
        <v>点击查看</v>
      </c>
      <c r="AC3662" s="11">
        <f t="shared" si="579"/>
        <v>2009</v>
      </c>
      <c r="AD3662" s="11"/>
      <c r="AE3662" s="11" t="s">
        <v>7543</v>
      </c>
      <c r="AF3662" s="11" t="s">
        <v>8053</v>
      </c>
      <c r="AG3662" s="11" t="s">
        <v>14037</v>
      </c>
    </row>
    <row r="3663" spans="1:33" x14ac:dyDescent="0.15">
      <c r="A3663" s="11" t="s">
        <v>14701</v>
      </c>
      <c r="B3663" s="11" t="s">
        <v>15072</v>
      </c>
      <c r="C3663" s="11" t="s">
        <v>14702</v>
      </c>
      <c r="D3663" s="11"/>
      <c r="E3663" s="11" t="s">
        <v>20</v>
      </c>
      <c r="F3663" s="11" t="s">
        <v>20</v>
      </c>
      <c r="G3663" s="11" t="s">
        <v>20</v>
      </c>
      <c r="H3663" s="11" t="s">
        <v>8449</v>
      </c>
      <c r="I3663" s="11" t="str">
        <f t="shared" si="570"/>
        <v>卖家未填</v>
      </c>
      <c r="J3663" s="11" t="str">
        <f t="shared" si="571"/>
        <v>227</v>
      </c>
      <c r="K3663" s="11" t="str">
        <f t="shared" si="572"/>
        <v>卖家未填</v>
      </c>
      <c r="L3663" s="11" t="str">
        <f t="shared" si="573"/>
        <v>卖家未填</v>
      </c>
      <c r="M3663" s="11" t="str">
        <f t="shared" si="574"/>
        <v>黑糖话梅227</v>
      </c>
      <c r="N3663" s="11" t="s">
        <v>3469</v>
      </c>
      <c r="O3663" s="11"/>
      <c r="P3663" s="12">
        <v>35.4</v>
      </c>
      <c r="Q3663" s="12">
        <v>9.9</v>
      </c>
      <c r="R3663" s="11">
        <v>9.9</v>
      </c>
      <c r="S3663" s="13">
        <f t="shared" si="575"/>
        <v>42.994285714285716</v>
      </c>
      <c r="T3663" s="11">
        <v>35</v>
      </c>
      <c r="U3663" s="11">
        <v>152</v>
      </c>
      <c r="V3663" s="14">
        <f t="shared" si="576"/>
        <v>1504.8</v>
      </c>
      <c r="W3663" s="11">
        <v>86</v>
      </c>
      <c r="X3663" s="11">
        <v>44</v>
      </c>
      <c r="Y3663" s="11">
        <v>40516769489</v>
      </c>
      <c r="Z3663" s="11">
        <v>102701981</v>
      </c>
      <c r="AA3663" s="15" t="str">
        <f t="shared" si="577"/>
        <v/>
      </c>
      <c r="AB3663" s="16" t="str">
        <f t="shared" si="578"/>
        <v>点击查看</v>
      </c>
      <c r="AC3663" s="11">
        <f t="shared" si="579"/>
        <v>1900</v>
      </c>
      <c r="AD3663" s="11"/>
      <c r="AE3663" s="11"/>
      <c r="AF3663" s="11" t="s">
        <v>8174</v>
      </c>
      <c r="AG3663" s="11" t="s">
        <v>13790</v>
      </c>
    </row>
    <row r="3664" spans="1:33" x14ac:dyDescent="0.15">
      <c r="A3664" s="11" t="s">
        <v>14703</v>
      </c>
      <c r="B3664" s="11" t="s">
        <v>15224</v>
      </c>
      <c r="C3664" s="11" t="s">
        <v>14708</v>
      </c>
      <c r="D3664" s="17">
        <v>40988</v>
      </c>
      <c r="E3664" s="11" t="s">
        <v>14729</v>
      </c>
      <c r="F3664" s="11" t="s">
        <v>14730</v>
      </c>
      <c r="G3664" s="11" t="s">
        <v>27</v>
      </c>
      <c r="H3664" s="11" t="s">
        <v>9979</v>
      </c>
      <c r="I3664" s="11" t="str">
        <f t="shared" si="570"/>
        <v>徐集花生糖</v>
      </c>
      <c r="J3664" s="11" t="str">
        <f t="shared" si="571"/>
        <v>160</v>
      </c>
      <c r="K3664" s="11" t="str">
        <f t="shared" si="572"/>
        <v>卖家未填</v>
      </c>
      <c r="L3664" s="11" t="str">
        <f t="shared" si="573"/>
        <v>卖家未填</v>
      </c>
      <c r="M3664" s="11" t="str">
        <f t="shared" si="574"/>
        <v>徐集花生糖</v>
      </c>
      <c r="N3664" s="11" t="s">
        <v>4301</v>
      </c>
      <c r="O3664" s="11" t="s">
        <v>5515</v>
      </c>
      <c r="P3664" s="12">
        <v>9</v>
      </c>
      <c r="Q3664" s="12">
        <v>6.6</v>
      </c>
      <c r="R3664" s="11">
        <v>6.6</v>
      </c>
      <c r="S3664" s="13">
        <f t="shared" si="575"/>
        <v>65.426086956521743</v>
      </c>
      <c r="T3664" s="11">
        <v>23</v>
      </c>
      <c r="U3664" s="11">
        <v>228</v>
      </c>
      <c r="V3664" s="14">
        <f t="shared" si="576"/>
        <v>1504.8</v>
      </c>
      <c r="W3664" s="11">
        <v>22</v>
      </c>
      <c r="X3664" s="11">
        <v>24</v>
      </c>
      <c r="Y3664" s="11">
        <v>42142144881</v>
      </c>
      <c r="Z3664" s="11">
        <v>71061933</v>
      </c>
      <c r="AA3664" s="15">
        <f t="shared" si="577"/>
        <v>42031.698171296295</v>
      </c>
      <c r="AB3664" s="16" t="str">
        <f t="shared" si="578"/>
        <v>点击查看</v>
      </c>
      <c r="AC3664" s="11">
        <f t="shared" si="579"/>
        <v>2012</v>
      </c>
      <c r="AD3664" s="11"/>
      <c r="AE3664" s="11" t="s">
        <v>7916</v>
      </c>
      <c r="AF3664" s="11" t="s">
        <v>8987</v>
      </c>
      <c r="AG3664" s="11" t="s">
        <v>14603</v>
      </c>
    </row>
    <row r="3665" spans="1:33" x14ac:dyDescent="0.15">
      <c r="A3665" s="11" t="s">
        <v>14687</v>
      </c>
      <c r="B3665" s="11" t="s">
        <v>15960</v>
      </c>
      <c r="C3665" s="11" t="s">
        <v>14697</v>
      </c>
      <c r="D3665" s="17">
        <v>39942</v>
      </c>
      <c r="E3665" s="11" t="s">
        <v>14723</v>
      </c>
      <c r="F3665" s="11" t="s">
        <v>14741</v>
      </c>
      <c r="G3665" s="11" t="s">
        <v>35</v>
      </c>
      <c r="H3665" s="11" t="s">
        <v>10021</v>
      </c>
      <c r="I3665" s="11" t="str">
        <f t="shared" si="570"/>
        <v>卖家未填</v>
      </c>
      <c r="J3665" s="11" t="str">
        <f t="shared" si="571"/>
        <v>250</v>
      </c>
      <c r="K3665" s="11" t="str">
        <f t="shared" si="572"/>
        <v>卖家未填</v>
      </c>
      <c r="L3665" s="11" t="str">
        <f t="shared" si="573"/>
        <v>卖家未填</v>
      </c>
      <c r="M3665" s="11" t="str">
        <f t="shared" si="574"/>
        <v>紫菜肉松蛋卷筒250g</v>
      </c>
      <c r="N3665" s="11" t="s">
        <v>2855</v>
      </c>
      <c r="O3665" s="11" t="s">
        <v>5321</v>
      </c>
      <c r="P3665" s="12">
        <v>27.6</v>
      </c>
      <c r="Q3665" s="12">
        <v>13.8</v>
      </c>
      <c r="R3665" s="11">
        <v>13.8</v>
      </c>
      <c r="S3665" s="13">
        <f t="shared" si="575"/>
        <v>29.494117647058825</v>
      </c>
      <c r="T3665" s="11">
        <v>51</v>
      </c>
      <c r="U3665" s="11">
        <v>109</v>
      </c>
      <c r="V3665" s="14">
        <f t="shared" si="576"/>
        <v>1504.2</v>
      </c>
      <c r="W3665" s="11">
        <v>13</v>
      </c>
      <c r="X3665" s="11">
        <v>165</v>
      </c>
      <c r="Y3665" s="11">
        <v>42616586532</v>
      </c>
      <c r="Z3665" s="11">
        <v>58132816</v>
      </c>
      <c r="AA3665" s="15">
        <f t="shared" si="577"/>
        <v>42026.81549768518</v>
      </c>
      <c r="AB3665" s="16" t="str">
        <f t="shared" si="578"/>
        <v>点击查看</v>
      </c>
      <c r="AC3665" s="11">
        <f t="shared" si="579"/>
        <v>2009</v>
      </c>
      <c r="AD3665" s="11"/>
      <c r="AE3665" s="11" t="s">
        <v>6994</v>
      </c>
      <c r="AF3665" s="11" t="s">
        <v>9048</v>
      </c>
      <c r="AG3665" s="11" t="s">
        <v>13197</v>
      </c>
    </row>
    <row r="3666" spans="1:33" x14ac:dyDescent="0.15">
      <c r="A3666" s="11" t="s">
        <v>14701</v>
      </c>
      <c r="B3666" s="11" t="s">
        <v>15045</v>
      </c>
      <c r="C3666" s="11" t="s">
        <v>14702</v>
      </c>
      <c r="D3666" s="11"/>
      <c r="E3666" s="11" t="s">
        <v>17</v>
      </c>
      <c r="F3666" s="11" t="s">
        <v>17</v>
      </c>
      <c r="G3666" s="11" t="s">
        <v>17</v>
      </c>
      <c r="H3666" s="11" t="s">
        <v>9798</v>
      </c>
      <c r="I3666" s="11" t="str">
        <f t="shared" si="570"/>
        <v>松露巧克力</v>
      </c>
      <c r="J3666" s="11" t="str">
        <f t="shared" si="571"/>
        <v>250</v>
      </c>
      <c r="K3666" s="11" t="str">
        <f t="shared" si="572"/>
        <v>卖家未填</v>
      </c>
      <c r="L3666" s="11" t="str">
        <f t="shared" si="573"/>
        <v>卖家未填</v>
      </c>
      <c r="M3666" s="11" t="str">
        <f t="shared" si="574"/>
        <v>松露巧克力(ND250T浓情古典型)</v>
      </c>
      <c r="N3666" s="11" t="s">
        <v>3159</v>
      </c>
      <c r="O3666" s="11"/>
      <c r="P3666" s="12">
        <v>68</v>
      </c>
      <c r="Q3666" s="12">
        <v>19.989999999999998</v>
      </c>
      <c r="R3666" s="11">
        <v>19.989999999999998</v>
      </c>
      <c r="S3666" s="13">
        <f t="shared" si="575"/>
        <v>35.696428571428569</v>
      </c>
      <c r="T3666" s="11">
        <v>42</v>
      </c>
      <c r="U3666" s="11">
        <v>75</v>
      </c>
      <c r="V3666" s="14">
        <f t="shared" si="576"/>
        <v>1499.2499999999998</v>
      </c>
      <c r="W3666" s="11">
        <v>734</v>
      </c>
      <c r="X3666" s="11">
        <v>511</v>
      </c>
      <c r="Y3666" s="11">
        <v>20495720560</v>
      </c>
      <c r="Z3666" s="11">
        <v>57301000</v>
      </c>
      <c r="AA3666" s="15" t="str">
        <f t="shared" si="577"/>
        <v/>
      </c>
      <c r="AB3666" s="16" t="str">
        <f t="shared" si="578"/>
        <v>点击查看</v>
      </c>
      <c r="AC3666" s="11">
        <f t="shared" si="579"/>
        <v>1900</v>
      </c>
      <c r="AD3666" s="11"/>
      <c r="AE3666" s="11"/>
      <c r="AF3666" s="11" t="s">
        <v>8371</v>
      </c>
      <c r="AG3666" s="11" t="s">
        <v>13496</v>
      </c>
    </row>
    <row r="3667" spans="1:33" x14ac:dyDescent="0.15">
      <c r="A3667" s="11" t="s">
        <v>14690</v>
      </c>
      <c r="B3667" s="11" t="s">
        <v>14923</v>
      </c>
      <c r="C3667" s="11" t="s">
        <v>14691</v>
      </c>
      <c r="D3667" s="11"/>
      <c r="E3667" s="11" t="s">
        <v>14719</v>
      </c>
      <c r="F3667" s="11" t="s">
        <v>14733</v>
      </c>
      <c r="G3667" s="11" t="s">
        <v>29</v>
      </c>
      <c r="H3667" s="11" t="s">
        <v>10533</v>
      </c>
      <c r="I3667" s="11" t="str">
        <f t="shared" si="570"/>
        <v>卖家未填</v>
      </c>
      <c r="J3667" s="11" t="str">
        <f t="shared" si="571"/>
        <v>150</v>
      </c>
      <c r="K3667" s="11" t="str">
        <f t="shared" si="572"/>
        <v>卖家未填</v>
      </c>
      <c r="L3667" s="11" t="str">
        <f t="shared" si="573"/>
        <v>卖家未填</v>
      </c>
      <c r="M3667" s="11" t="str">
        <f t="shared" si="574"/>
        <v>芝麻肉松蛋卷150g</v>
      </c>
      <c r="N3667" s="11" t="s">
        <v>2712</v>
      </c>
      <c r="O3667" s="11" t="s">
        <v>4382</v>
      </c>
      <c r="P3667" s="12">
        <v>14.99</v>
      </c>
      <c r="Q3667" s="12">
        <v>11.8</v>
      </c>
      <c r="R3667" s="11">
        <v>11.8</v>
      </c>
      <c r="S3667" s="13">
        <f t="shared" si="575"/>
        <v>26.291228070175443</v>
      </c>
      <c r="T3667" s="11">
        <v>57</v>
      </c>
      <c r="U3667" s="11">
        <v>127</v>
      </c>
      <c r="V3667" s="14">
        <f t="shared" si="576"/>
        <v>1498.6000000000001</v>
      </c>
      <c r="W3667" s="11">
        <v>622</v>
      </c>
      <c r="X3667" s="11">
        <v>225</v>
      </c>
      <c r="Y3667" s="11">
        <v>25906592314</v>
      </c>
      <c r="Z3667" s="11">
        <v>104553243</v>
      </c>
      <c r="AA3667" s="15" t="str">
        <f t="shared" si="577"/>
        <v/>
      </c>
      <c r="AB3667" s="16" t="str">
        <f t="shared" si="578"/>
        <v>点击查看</v>
      </c>
      <c r="AC3667" s="11">
        <f t="shared" si="579"/>
        <v>1900</v>
      </c>
      <c r="AD3667" s="11"/>
      <c r="AE3667" s="11"/>
      <c r="AF3667" s="11" t="s">
        <v>8974</v>
      </c>
      <c r="AG3667" s="11" t="s">
        <v>13057</v>
      </c>
    </row>
    <row r="3668" spans="1:33" x14ac:dyDescent="0.15">
      <c r="A3668" s="11" t="s">
        <v>14690</v>
      </c>
      <c r="B3668" s="11" t="s">
        <v>14913</v>
      </c>
      <c r="C3668" s="11" t="s">
        <v>14691</v>
      </c>
      <c r="D3668" s="11"/>
      <c r="E3668" s="11" t="s">
        <v>14721</v>
      </c>
      <c r="F3668" s="11" t="s">
        <v>14725</v>
      </c>
      <c r="G3668" s="11" t="s">
        <v>24</v>
      </c>
      <c r="H3668" s="11" t="s">
        <v>9860</v>
      </c>
      <c r="I3668" s="11" t="str">
        <f t="shared" si="570"/>
        <v>卖家未填</v>
      </c>
      <c r="J3668" s="11" t="str">
        <f t="shared" si="571"/>
        <v>228</v>
      </c>
      <c r="K3668" s="11" t="str">
        <f t="shared" si="572"/>
        <v>卖家未填</v>
      </c>
      <c r="L3668" s="11" t="str">
        <f t="shared" si="573"/>
        <v>卖家未填</v>
      </c>
      <c r="M3668" s="11" t="str">
        <f t="shared" si="574"/>
        <v>特制椰子糖228g</v>
      </c>
      <c r="N3668" s="11" t="s">
        <v>2607</v>
      </c>
      <c r="O3668" s="11" t="s">
        <v>4380</v>
      </c>
      <c r="P3668" s="12">
        <v>19.899999999999999</v>
      </c>
      <c r="Q3668" s="12">
        <v>12.8</v>
      </c>
      <c r="R3668" s="11">
        <v>12.8</v>
      </c>
      <c r="S3668" s="13">
        <f t="shared" si="575"/>
        <v>24.154838709677421</v>
      </c>
      <c r="T3668" s="11">
        <v>62</v>
      </c>
      <c r="U3668" s="11">
        <v>117</v>
      </c>
      <c r="V3668" s="14">
        <f t="shared" si="576"/>
        <v>1497.6000000000001</v>
      </c>
      <c r="W3668" s="11">
        <v>197</v>
      </c>
      <c r="X3668" s="11">
        <v>174</v>
      </c>
      <c r="Y3668" s="11">
        <v>39553780148</v>
      </c>
      <c r="Z3668" s="11">
        <v>108942126</v>
      </c>
      <c r="AA3668" s="15" t="str">
        <f t="shared" si="577"/>
        <v/>
      </c>
      <c r="AB3668" s="16" t="str">
        <f t="shared" si="578"/>
        <v>点击查看</v>
      </c>
      <c r="AC3668" s="11">
        <f t="shared" si="579"/>
        <v>1900</v>
      </c>
      <c r="AD3668" s="11"/>
      <c r="AE3668" s="11"/>
      <c r="AF3668" s="11" t="s">
        <v>8483</v>
      </c>
      <c r="AG3668" s="11" t="s">
        <v>12956</v>
      </c>
    </row>
    <row r="3669" spans="1:33" x14ac:dyDescent="0.15">
      <c r="A3669" s="11" t="s">
        <v>14687</v>
      </c>
      <c r="B3669" s="11" t="s">
        <v>15627</v>
      </c>
      <c r="C3669" s="11" t="s">
        <v>14689</v>
      </c>
      <c r="D3669" s="17">
        <v>40694</v>
      </c>
      <c r="E3669" s="11" t="s">
        <v>17</v>
      </c>
      <c r="F3669" s="11" t="s">
        <v>17</v>
      </c>
      <c r="G3669" s="11" t="s">
        <v>17</v>
      </c>
      <c r="H3669" s="11" t="s">
        <v>9553</v>
      </c>
      <c r="I3669" s="11" t="str">
        <f t="shared" si="570"/>
        <v>三牛饼干</v>
      </c>
      <c r="J3669" s="11" t="str">
        <f t="shared" si="571"/>
        <v>500</v>
      </c>
      <c r="K3669" s="11" t="str">
        <f t="shared" si="572"/>
        <v>卖家未填</v>
      </c>
      <c r="L3669" s="11" t="str">
        <f t="shared" si="573"/>
        <v>卖家未填</v>
      </c>
      <c r="M3669" s="11" t="str">
        <f t="shared" si="574"/>
        <v>上海芝麻酥饼干（酥性饼干）散装250g</v>
      </c>
      <c r="N3669" s="11" t="s">
        <v>2080</v>
      </c>
      <c r="O3669" s="11" t="s">
        <v>4482</v>
      </c>
      <c r="P3669" s="12">
        <v>9</v>
      </c>
      <c r="Q3669" s="12">
        <v>8.8000000000000007</v>
      </c>
      <c r="R3669" s="11">
        <v>8.8000000000000007</v>
      </c>
      <c r="S3669" s="13">
        <f t="shared" si="575"/>
        <v>15.583333333333336</v>
      </c>
      <c r="T3669" s="11">
        <v>96</v>
      </c>
      <c r="U3669" s="11">
        <v>170</v>
      </c>
      <c r="V3669" s="14">
        <f t="shared" si="576"/>
        <v>1496.0000000000002</v>
      </c>
      <c r="W3669" s="11">
        <v>100</v>
      </c>
      <c r="X3669" s="11">
        <v>97</v>
      </c>
      <c r="Y3669" s="11">
        <v>41048329631</v>
      </c>
      <c r="Z3669" s="11">
        <v>67116482</v>
      </c>
      <c r="AA3669" s="15">
        <f t="shared" si="577"/>
        <v>42030.596458333333</v>
      </c>
      <c r="AB3669" s="16" t="str">
        <f t="shared" si="578"/>
        <v>点击查看</v>
      </c>
      <c r="AC3669" s="11">
        <f t="shared" si="579"/>
        <v>2011</v>
      </c>
      <c r="AD3669" s="11"/>
      <c r="AE3669" s="11" t="s">
        <v>6543</v>
      </c>
      <c r="AF3669" s="11" t="s">
        <v>8204</v>
      </c>
      <c r="AG3669" s="11" t="s">
        <v>12454</v>
      </c>
    </row>
    <row r="3670" spans="1:33" x14ac:dyDescent="0.15">
      <c r="A3670" s="11" t="s">
        <v>14703</v>
      </c>
      <c r="B3670" s="11" t="s">
        <v>15224</v>
      </c>
      <c r="C3670" s="11" t="s">
        <v>14708</v>
      </c>
      <c r="D3670" s="17">
        <v>40988</v>
      </c>
      <c r="E3670" s="11" t="s">
        <v>14729</v>
      </c>
      <c r="F3670" s="11" t="s">
        <v>14730</v>
      </c>
      <c r="G3670" s="11" t="s">
        <v>27</v>
      </c>
      <c r="H3670" s="11" t="s">
        <v>10053</v>
      </c>
      <c r="I3670" s="11" t="str">
        <f t="shared" si="570"/>
        <v>卖家未填</v>
      </c>
      <c r="J3670" s="11" t="str">
        <f t="shared" si="571"/>
        <v>220</v>
      </c>
      <c r="K3670" s="11" t="str">
        <f t="shared" si="572"/>
        <v>卖家未填</v>
      </c>
      <c r="L3670" s="11" t="str">
        <f t="shared" si="573"/>
        <v>卖家未填</v>
      </c>
      <c r="M3670" s="11" t="str">
        <f t="shared" si="574"/>
        <v>卖家未填</v>
      </c>
      <c r="N3670" s="11" t="s">
        <v>3331</v>
      </c>
      <c r="O3670" s="11" t="s">
        <v>4895</v>
      </c>
      <c r="P3670" s="12">
        <v>12</v>
      </c>
      <c r="Q3670" s="12">
        <v>9.9</v>
      </c>
      <c r="R3670" s="11">
        <v>9.9</v>
      </c>
      <c r="S3670" s="13">
        <f t="shared" si="575"/>
        <v>39.339473684210532</v>
      </c>
      <c r="T3670" s="11">
        <v>38</v>
      </c>
      <c r="U3670" s="11">
        <v>151</v>
      </c>
      <c r="V3670" s="14">
        <f t="shared" si="576"/>
        <v>1494.9</v>
      </c>
      <c r="W3670" s="11">
        <v>70</v>
      </c>
      <c r="X3670" s="11">
        <v>242</v>
      </c>
      <c r="Y3670" s="11">
        <v>17878639222</v>
      </c>
      <c r="Z3670" s="11">
        <v>71061933</v>
      </c>
      <c r="AA3670" s="15">
        <f t="shared" si="577"/>
        <v>42029.432858796295</v>
      </c>
      <c r="AB3670" s="16" t="str">
        <f t="shared" si="578"/>
        <v>点击查看</v>
      </c>
      <c r="AC3670" s="11">
        <f t="shared" si="579"/>
        <v>2012</v>
      </c>
      <c r="AD3670" s="11"/>
      <c r="AE3670" s="11" t="s">
        <v>7308</v>
      </c>
      <c r="AF3670" s="11" t="s">
        <v>9094</v>
      </c>
      <c r="AG3670" s="11" t="s">
        <v>13661</v>
      </c>
    </row>
    <row r="3671" spans="1:33" x14ac:dyDescent="0.15">
      <c r="A3671" s="11" t="s">
        <v>14687</v>
      </c>
      <c r="B3671" s="11" t="s">
        <v>15787</v>
      </c>
      <c r="C3671" s="11" t="s">
        <v>14689</v>
      </c>
      <c r="D3671" s="17">
        <v>40994</v>
      </c>
      <c r="E3671" s="11" t="s">
        <v>14723</v>
      </c>
      <c r="F3671" s="11" t="s">
        <v>14724</v>
      </c>
      <c r="G3671" s="11" t="s">
        <v>23</v>
      </c>
      <c r="H3671" s="11" t="s">
        <v>9637</v>
      </c>
      <c r="I3671" s="11" t="str">
        <f t="shared" si="570"/>
        <v>牛奶巧克力</v>
      </c>
      <c r="J3671" s="11" t="str">
        <f t="shared" si="571"/>
        <v>100</v>
      </c>
      <c r="K3671" s="11" t="str">
        <f t="shared" si="572"/>
        <v>卖家未填</v>
      </c>
      <c r="L3671" s="11" t="str">
        <f t="shared" si="573"/>
        <v>卖家未填</v>
      </c>
      <c r="M3671" s="11" t="str">
        <f t="shared" si="574"/>
        <v>牛奶巧克力豆100g</v>
      </c>
      <c r="N3671" s="11" t="s">
        <v>2604</v>
      </c>
      <c r="O3671" s="11" t="s">
        <v>5247</v>
      </c>
      <c r="P3671" s="12">
        <v>15.9</v>
      </c>
      <c r="Q3671" s="12"/>
      <c r="R3671" s="11">
        <v>15.9</v>
      </c>
      <c r="S3671" s="13">
        <f t="shared" si="575"/>
        <v>24.106451612903228</v>
      </c>
      <c r="T3671" s="11">
        <v>62</v>
      </c>
      <c r="U3671" s="11">
        <v>94</v>
      </c>
      <c r="V3671" s="14">
        <f t="shared" si="576"/>
        <v>1494.6000000000001</v>
      </c>
      <c r="W3671" s="11">
        <v>21</v>
      </c>
      <c r="X3671" s="11">
        <v>86</v>
      </c>
      <c r="Y3671" s="11">
        <v>42536579090</v>
      </c>
      <c r="Z3671" s="11">
        <v>71155385</v>
      </c>
      <c r="AA3671" s="15">
        <f t="shared" si="577"/>
        <v>42030.947384259256</v>
      </c>
      <c r="AB3671" s="16" t="str">
        <f t="shared" si="578"/>
        <v>点击查看</v>
      </c>
      <c r="AC3671" s="11">
        <f t="shared" si="579"/>
        <v>2012</v>
      </c>
      <c r="AD3671" s="11"/>
      <c r="AE3671" s="11" t="s">
        <v>6841</v>
      </c>
      <c r="AF3671" s="11" t="s">
        <v>8399</v>
      </c>
      <c r="AG3671" s="11" t="s">
        <v>12954</v>
      </c>
    </row>
    <row r="3672" spans="1:33" x14ac:dyDescent="0.15">
      <c r="A3672" s="11" t="s">
        <v>14690</v>
      </c>
      <c r="B3672" s="11" t="s">
        <v>15002</v>
      </c>
      <c r="C3672" s="11" t="s">
        <v>14691</v>
      </c>
      <c r="D3672" s="11"/>
      <c r="E3672" s="11" t="s">
        <v>14742</v>
      </c>
      <c r="F3672" s="11" t="s">
        <v>14760</v>
      </c>
      <c r="G3672" s="11" t="s">
        <v>51</v>
      </c>
      <c r="H3672" s="11" t="s">
        <v>10336</v>
      </c>
      <c r="I3672" s="11" t="str">
        <f t="shared" si="570"/>
        <v>高淳绿豆糕</v>
      </c>
      <c r="J3672" s="11" t="str">
        <f t="shared" si="571"/>
        <v>300</v>
      </c>
      <c r="K3672" s="11" t="str">
        <f t="shared" si="572"/>
        <v>卖家未填</v>
      </c>
      <c r="L3672" s="11" t="str">
        <f t="shared" si="573"/>
        <v>卖家未填</v>
      </c>
      <c r="M3672" s="11" t="str">
        <f t="shared" si="574"/>
        <v>RXS-X1</v>
      </c>
      <c r="N3672" s="11" t="s">
        <v>2925</v>
      </c>
      <c r="O3672" s="11" t="s">
        <v>4379</v>
      </c>
      <c r="P3672" s="12">
        <v>79</v>
      </c>
      <c r="Q3672" s="12">
        <v>15.9</v>
      </c>
      <c r="R3672" s="11">
        <v>15.9</v>
      </c>
      <c r="S3672" s="13">
        <f t="shared" si="575"/>
        <v>30.502040816326534</v>
      </c>
      <c r="T3672" s="11">
        <v>49</v>
      </c>
      <c r="U3672" s="11">
        <v>94</v>
      </c>
      <c r="V3672" s="14">
        <f t="shared" si="576"/>
        <v>1494.6000000000001</v>
      </c>
      <c r="W3672" s="11">
        <v>483</v>
      </c>
      <c r="X3672" s="11">
        <v>1403</v>
      </c>
      <c r="Y3672" s="11">
        <v>41136136874</v>
      </c>
      <c r="Z3672" s="11">
        <v>111862558</v>
      </c>
      <c r="AA3672" s="15" t="str">
        <f t="shared" si="577"/>
        <v/>
      </c>
      <c r="AB3672" s="16" t="str">
        <f t="shared" si="578"/>
        <v>点击查看</v>
      </c>
      <c r="AC3672" s="11">
        <f t="shared" si="579"/>
        <v>1900</v>
      </c>
      <c r="AD3672" s="11"/>
      <c r="AE3672" s="11"/>
      <c r="AF3672" s="11" t="s">
        <v>8089</v>
      </c>
      <c r="AG3672" s="11" t="s">
        <v>13266</v>
      </c>
    </row>
    <row r="3673" spans="1:33" x14ac:dyDescent="0.15">
      <c r="A3673" s="11" t="s">
        <v>14703</v>
      </c>
      <c r="B3673" s="11" t="s">
        <v>15176</v>
      </c>
      <c r="C3673" s="11" t="s">
        <v>14700</v>
      </c>
      <c r="D3673" s="17">
        <v>40534</v>
      </c>
      <c r="E3673" s="11" t="s">
        <v>14713</v>
      </c>
      <c r="F3673" s="11" t="s">
        <v>14714</v>
      </c>
      <c r="G3673" s="11" t="s">
        <v>15</v>
      </c>
      <c r="H3673" s="11" t="s">
        <v>10094</v>
      </c>
      <c r="I3673" s="11" t="str">
        <f t="shared" si="570"/>
        <v>卖家未填</v>
      </c>
      <c r="J3673" s="11" t="str">
        <f t="shared" si="571"/>
        <v>350</v>
      </c>
      <c r="K3673" s="11" t="str">
        <f t="shared" si="572"/>
        <v>卖家未填</v>
      </c>
      <c r="L3673" s="11" t="str">
        <f t="shared" si="573"/>
        <v>卖家未填</v>
      </c>
      <c r="M3673" s="11" t="str">
        <f t="shared" si="574"/>
        <v>卖家未填</v>
      </c>
      <c r="N3673" s="11" t="s">
        <v>3148</v>
      </c>
      <c r="O3673" s="11" t="s">
        <v>5424</v>
      </c>
      <c r="P3673" s="12">
        <v>39.99</v>
      </c>
      <c r="Q3673" s="12">
        <v>18.600000000000001</v>
      </c>
      <c r="R3673" s="11">
        <v>18.600000000000001</v>
      </c>
      <c r="S3673" s="13">
        <f t="shared" si="575"/>
        <v>35.428571428571431</v>
      </c>
      <c r="T3673" s="11">
        <v>42</v>
      </c>
      <c r="U3673" s="11">
        <v>80</v>
      </c>
      <c r="V3673" s="14">
        <f t="shared" si="576"/>
        <v>1488</v>
      </c>
      <c r="W3673" s="11">
        <v>107</v>
      </c>
      <c r="X3673" s="11">
        <v>389</v>
      </c>
      <c r="Y3673" s="11">
        <v>35921230091</v>
      </c>
      <c r="Z3673" s="11">
        <v>64096678</v>
      </c>
      <c r="AA3673" s="15">
        <f t="shared" si="577"/>
        <v>42026.639490740738</v>
      </c>
      <c r="AB3673" s="16" t="str">
        <f t="shared" si="578"/>
        <v>点击查看</v>
      </c>
      <c r="AC3673" s="11">
        <f t="shared" si="579"/>
        <v>2010</v>
      </c>
      <c r="AD3673" s="11"/>
      <c r="AE3673" s="11" t="s">
        <v>7191</v>
      </c>
      <c r="AF3673" s="11" t="s">
        <v>9144</v>
      </c>
      <c r="AG3673" s="11" t="s">
        <v>13484</v>
      </c>
    </row>
    <row r="3674" spans="1:33" x14ac:dyDescent="0.15">
      <c r="A3674" s="11" t="s">
        <v>14687</v>
      </c>
      <c r="B3674" s="11" t="s">
        <v>15738</v>
      </c>
      <c r="C3674" s="11" t="s">
        <v>14686</v>
      </c>
      <c r="D3674" s="17">
        <v>41606</v>
      </c>
      <c r="E3674" s="11" t="s">
        <v>14719</v>
      </c>
      <c r="F3674" s="11" t="s">
        <v>14720</v>
      </c>
      <c r="G3674" s="11" t="s">
        <v>21</v>
      </c>
      <c r="H3674" s="11" t="s">
        <v>9873</v>
      </c>
      <c r="I3674" s="11" t="str">
        <f t="shared" si="570"/>
        <v>厦门脱水蛋饼</v>
      </c>
      <c r="J3674" s="11" t="str">
        <f t="shared" si="571"/>
        <v>200</v>
      </c>
      <c r="K3674" s="11" t="str">
        <f t="shared" si="572"/>
        <v>卖家未填</v>
      </c>
      <c r="L3674" s="11" t="str">
        <f t="shared" si="573"/>
        <v>卖家未填</v>
      </c>
      <c r="M3674" s="11" t="str">
        <f t="shared" si="574"/>
        <v>杏仁饼</v>
      </c>
      <c r="N3674" s="11" t="s">
        <v>2396</v>
      </c>
      <c r="O3674" s="11" t="s">
        <v>4478</v>
      </c>
      <c r="P3674" s="12" t="s">
        <v>10693</v>
      </c>
      <c r="Q3674" s="12">
        <v>15.8</v>
      </c>
      <c r="R3674" s="11">
        <v>15.8</v>
      </c>
      <c r="S3674" s="13">
        <f t="shared" si="575"/>
        <v>20.62777777777778</v>
      </c>
      <c r="T3674" s="11">
        <v>72</v>
      </c>
      <c r="U3674" s="11">
        <v>94</v>
      </c>
      <c r="V3674" s="14">
        <f t="shared" si="576"/>
        <v>1485.2</v>
      </c>
      <c r="W3674" s="11">
        <v>333</v>
      </c>
      <c r="X3674" s="11">
        <v>428</v>
      </c>
      <c r="Y3674" s="11">
        <v>41211105040</v>
      </c>
      <c r="Z3674" s="11">
        <v>107726158</v>
      </c>
      <c r="AA3674" s="15">
        <f t="shared" si="577"/>
        <v>42027.416666666672</v>
      </c>
      <c r="AB3674" s="16" t="str">
        <f t="shared" si="578"/>
        <v>点击查看</v>
      </c>
      <c r="AC3674" s="11">
        <f t="shared" si="579"/>
        <v>2013</v>
      </c>
      <c r="AD3674" s="11"/>
      <c r="AE3674" s="11" t="s">
        <v>6724</v>
      </c>
      <c r="AF3674" s="11" t="s">
        <v>8840</v>
      </c>
      <c r="AG3674" s="11" t="s">
        <v>12759</v>
      </c>
    </row>
    <row r="3675" spans="1:33" x14ac:dyDescent="0.15">
      <c r="A3675" s="11" t="s">
        <v>14703</v>
      </c>
      <c r="B3675" s="11" t="s">
        <v>14963</v>
      </c>
      <c r="C3675" s="11" t="s">
        <v>14709</v>
      </c>
      <c r="D3675" s="17">
        <v>39706</v>
      </c>
      <c r="E3675" s="11" t="s">
        <v>14723</v>
      </c>
      <c r="F3675" s="11" t="s">
        <v>14724</v>
      </c>
      <c r="G3675" s="11" t="s">
        <v>23</v>
      </c>
      <c r="H3675" s="11" t="s">
        <v>9693</v>
      </c>
      <c r="I3675" s="11" t="str">
        <f t="shared" si="570"/>
        <v>卖家未填</v>
      </c>
      <c r="J3675" s="11" t="str">
        <f t="shared" si="571"/>
        <v>110</v>
      </c>
      <c r="K3675" s="11" t="str">
        <f t="shared" si="572"/>
        <v>卖家未填</v>
      </c>
      <c r="L3675" s="11" t="str">
        <f t="shared" si="573"/>
        <v>卖家未填</v>
      </c>
      <c r="M3675" s="11" t="str">
        <f t="shared" si="574"/>
        <v>威化饼</v>
      </c>
      <c r="N3675" s="11" t="s">
        <v>3356</v>
      </c>
      <c r="O3675" s="11" t="s">
        <v>5484</v>
      </c>
      <c r="P3675" s="12">
        <v>14</v>
      </c>
      <c r="Q3675" s="12"/>
      <c r="R3675" s="11">
        <v>14</v>
      </c>
      <c r="S3675" s="13">
        <f t="shared" si="575"/>
        <v>40.108108108108105</v>
      </c>
      <c r="T3675" s="11">
        <v>37</v>
      </c>
      <c r="U3675" s="11">
        <v>106</v>
      </c>
      <c r="V3675" s="14">
        <f t="shared" si="576"/>
        <v>1484</v>
      </c>
      <c r="W3675" s="11">
        <v>31</v>
      </c>
      <c r="X3675" s="11">
        <v>58</v>
      </c>
      <c r="Y3675" s="11">
        <v>4633366414</v>
      </c>
      <c r="Z3675" s="11">
        <v>36355612</v>
      </c>
      <c r="AA3675" s="15">
        <f t="shared" si="577"/>
        <v>42032.899189814816</v>
      </c>
      <c r="AB3675" s="16" t="str">
        <f t="shared" si="578"/>
        <v>点击查看</v>
      </c>
      <c r="AC3675" s="11">
        <f t="shared" si="579"/>
        <v>2008</v>
      </c>
      <c r="AD3675" s="11"/>
      <c r="AE3675" s="11" t="s">
        <v>7321</v>
      </c>
      <c r="AF3675" s="11" t="s">
        <v>8509</v>
      </c>
      <c r="AG3675" s="11" t="s">
        <v>13683</v>
      </c>
    </row>
    <row r="3676" spans="1:33" x14ac:dyDescent="0.15">
      <c r="A3676" s="11" t="s">
        <v>14703</v>
      </c>
      <c r="B3676" s="11" t="s">
        <v>16206</v>
      </c>
      <c r="C3676" s="11" t="s">
        <v>14707</v>
      </c>
      <c r="D3676" s="17">
        <v>41347</v>
      </c>
      <c r="E3676" s="11" t="s">
        <v>14731</v>
      </c>
      <c r="F3676" s="11" t="s">
        <v>14873</v>
      </c>
      <c r="G3676" s="11" t="s">
        <v>156</v>
      </c>
      <c r="H3676" s="11" t="s">
        <v>9500</v>
      </c>
      <c r="I3676" s="11" t="str">
        <f t="shared" si="570"/>
        <v>卖家未填</v>
      </c>
      <c r="J3676" s="11" t="str">
        <f t="shared" si="571"/>
        <v>500</v>
      </c>
      <c r="K3676" s="11" t="str">
        <f t="shared" si="572"/>
        <v>卖家未填</v>
      </c>
      <c r="L3676" s="11" t="str">
        <f t="shared" si="573"/>
        <v>卖家未填</v>
      </c>
      <c r="M3676" s="11" t="str">
        <f t="shared" si="574"/>
        <v>卖家未填</v>
      </c>
      <c r="N3676" s="11" t="s">
        <v>3572</v>
      </c>
      <c r="O3676" s="11" t="s">
        <v>4812</v>
      </c>
      <c r="P3676" s="12">
        <v>14</v>
      </c>
      <c r="Q3676" s="12"/>
      <c r="R3676" s="11">
        <v>14</v>
      </c>
      <c r="S3676" s="13">
        <f t="shared" si="575"/>
        <v>44.969696969696969</v>
      </c>
      <c r="T3676" s="11">
        <v>33</v>
      </c>
      <c r="U3676" s="11">
        <v>106</v>
      </c>
      <c r="V3676" s="14">
        <f t="shared" si="576"/>
        <v>1484</v>
      </c>
      <c r="W3676" s="11">
        <v>8</v>
      </c>
      <c r="X3676" s="11">
        <v>30</v>
      </c>
      <c r="Y3676" s="11">
        <v>42535801924</v>
      </c>
      <c r="Z3676" s="11">
        <v>102738650</v>
      </c>
      <c r="AA3676" s="15">
        <f t="shared" si="577"/>
        <v>42028.538287037038</v>
      </c>
      <c r="AB3676" s="16" t="str">
        <f t="shared" si="578"/>
        <v>点击查看</v>
      </c>
      <c r="AC3676" s="11">
        <f t="shared" si="579"/>
        <v>2013</v>
      </c>
      <c r="AD3676" s="11"/>
      <c r="AE3676" s="11" t="s">
        <v>7454</v>
      </c>
      <c r="AF3676" s="11"/>
      <c r="AG3676" s="11" t="s">
        <v>13894</v>
      </c>
    </row>
    <row r="3677" spans="1:33" x14ac:dyDescent="0.15">
      <c r="A3677" s="11" t="s">
        <v>14701</v>
      </c>
      <c r="B3677" s="11" t="s">
        <v>16365</v>
      </c>
      <c r="C3677" s="11" t="s">
        <v>14702</v>
      </c>
      <c r="D3677" s="11"/>
      <c r="E3677" s="11" t="s">
        <v>14715</v>
      </c>
      <c r="F3677" s="11" t="s">
        <v>14773</v>
      </c>
      <c r="G3677" s="11" t="s">
        <v>60</v>
      </c>
      <c r="H3677" s="11" t="s">
        <v>10587</v>
      </c>
      <c r="I3677" s="11" t="str">
        <f t="shared" si="570"/>
        <v>卖家未填</v>
      </c>
      <c r="J3677" s="11" t="str">
        <f t="shared" si="571"/>
        <v>450</v>
      </c>
      <c r="K3677" s="11" t="str">
        <f t="shared" si="572"/>
        <v>卖家未填</v>
      </c>
      <c r="L3677" s="11" t="str">
        <f t="shared" si="573"/>
        <v>卖家未填</v>
      </c>
      <c r="M3677" s="11" t="str">
        <f t="shared" si="574"/>
        <v>白麻片450克</v>
      </c>
      <c r="N3677" s="11" t="s">
        <v>4091</v>
      </c>
      <c r="O3677" s="11"/>
      <c r="P3677" s="12">
        <v>13</v>
      </c>
      <c r="Q3677" s="12"/>
      <c r="R3677" s="11">
        <v>13</v>
      </c>
      <c r="S3677" s="13">
        <f t="shared" si="575"/>
        <v>59.28</v>
      </c>
      <c r="T3677" s="11">
        <v>25</v>
      </c>
      <c r="U3677" s="11">
        <v>114</v>
      </c>
      <c r="V3677" s="14">
        <f t="shared" si="576"/>
        <v>1482</v>
      </c>
      <c r="W3677" s="11">
        <v>49</v>
      </c>
      <c r="X3677" s="11">
        <v>122</v>
      </c>
      <c r="Y3677" s="11">
        <v>40908537156</v>
      </c>
      <c r="Z3677" s="11">
        <v>112475624</v>
      </c>
      <c r="AA3677" s="15" t="str">
        <f t="shared" si="577"/>
        <v/>
      </c>
      <c r="AB3677" s="16" t="str">
        <f t="shared" si="578"/>
        <v>点击查看</v>
      </c>
      <c r="AC3677" s="11">
        <f t="shared" si="579"/>
        <v>1900</v>
      </c>
      <c r="AD3677" s="11"/>
      <c r="AE3677" s="11"/>
      <c r="AF3677" s="11" t="s">
        <v>9372</v>
      </c>
      <c r="AG3677" s="11" t="s">
        <v>14399</v>
      </c>
    </row>
    <row r="3678" spans="1:33" x14ac:dyDescent="0.15">
      <c r="A3678" s="11" t="s">
        <v>14703</v>
      </c>
      <c r="B3678" s="11" t="s">
        <v>15282</v>
      </c>
      <c r="C3678" s="11" t="s">
        <v>14708</v>
      </c>
      <c r="D3678" s="17">
        <v>39811</v>
      </c>
      <c r="E3678" s="11" t="s">
        <v>14719</v>
      </c>
      <c r="F3678" s="11" t="s">
        <v>14733</v>
      </c>
      <c r="G3678" s="11" t="s">
        <v>29</v>
      </c>
      <c r="H3678" s="11" t="s">
        <v>9641</v>
      </c>
      <c r="I3678" s="11" t="str">
        <f t="shared" si="570"/>
        <v>麻团</v>
      </c>
      <c r="J3678" s="11" t="str">
        <f t="shared" si="571"/>
        <v>270</v>
      </c>
      <c r="K3678" s="11" t="str">
        <f t="shared" si="572"/>
        <v>卖家未填</v>
      </c>
      <c r="L3678" s="11" t="str">
        <f t="shared" si="573"/>
        <v>卖家未填</v>
      </c>
      <c r="M3678" s="11" t="str">
        <f t="shared" si="574"/>
        <v>麻薯</v>
      </c>
      <c r="N3678" s="11" t="s">
        <v>3725</v>
      </c>
      <c r="O3678" s="11" t="s">
        <v>5311</v>
      </c>
      <c r="P3678" s="12">
        <v>29</v>
      </c>
      <c r="Q3678" s="12"/>
      <c r="R3678" s="11">
        <v>29</v>
      </c>
      <c r="S3678" s="13">
        <f t="shared" si="575"/>
        <v>49.3</v>
      </c>
      <c r="T3678" s="11">
        <v>30</v>
      </c>
      <c r="U3678" s="11">
        <v>51</v>
      </c>
      <c r="V3678" s="14">
        <f t="shared" si="576"/>
        <v>1479</v>
      </c>
      <c r="W3678" s="11">
        <v>65</v>
      </c>
      <c r="X3678" s="11">
        <v>102</v>
      </c>
      <c r="Y3678" s="11">
        <v>36334954417</v>
      </c>
      <c r="Z3678" s="11">
        <v>36935556</v>
      </c>
      <c r="AA3678" s="15">
        <f t="shared" si="577"/>
        <v>42025.847638888888</v>
      </c>
      <c r="AB3678" s="16" t="str">
        <f t="shared" si="578"/>
        <v>点击查看</v>
      </c>
      <c r="AC3678" s="11">
        <f t="shared" si="579"/>
        <v>2008</v>
      </c>
      <c r="AD3678" s="11"/>
      <c r="AE3678" s="11" t="s">
        <v>7547</v>
      </c>
      <c r="AF3678" s="11" t="s">
        <v>8404</v>
      </c>
      <c r="AG3678" s="11" t="s">
        <v>14042</v>
      </c>
    </row>
    <row r="3679" spans="1:33" x14ac:dyDescent="0.15">
      <c r="A3679" s="11" t="s">
        <v>14703</v>
      </c>
      <c r="B3679" s="11" t="s">
        <v>15437</v>
      </c>
      <c r="C3679" s="11" t="s">
        <v>14708</v>
      </c>
      <c r="D3679" s="17">
        <v>41207</v>
      </c>
      <c r="E3679" s="11" t="s">
        <v>14802</v>
      </c>
      <c r="F3679" s="11" t="s">
        <v>14803</v>
      </c>
      <c r="G3679" s="11" t="s">
        <v>86</v>
      </c>
      <c r="H3679" s="11" t="s">
        <v>8665</v>
      </c>
      <c r="I3679" s="11" t="str">
        <f t="shared" si="570"/>
        <v>卖家未填</v>
      </c>
      <c r="J3679" s="11" t="str">
        <f t="shared" si="571"/>
        <v>250</v>
      </c>
      <c r="K3679" s="11" t="str">
        <f t="shared" si="572"/>
        <v>卖家未填</v>
      </c>
      <c r="L3679" s="11" t="str">
        <f t="shared" si="573"/>
        <v>卖家未填</v>
      </c>
      <c r="M3679" s="11" t="str">
        <f t="shared" si="574"/>
        <v>特浓球糖250g散称</v>
      </c>
      <c r="N3679" s="11" t="s">
        <v>4359</v>
      </c>
      <c r="O3679" s="11" t="s">
        <v>4575</v>
      </c>
      <c r="P3679" s="12">
        <v>10</v>
      </c>
      <c r="Q3679" s="12">
        <v>9.3000000000000007</v>
      </c>
      <c r="R3679" s="11">
        <v>9.3000000000000007</v>
      </c>
      <c r="S3679" s="13">
        <f t="shared" si="575"/>
        <v>67.213636363636368</v>
      </c>
      <c r="T3679" s="11">
        <v>22</v>
      </c>
      <c r="U3679" s="11">
        <v>159</v>
      </c>
      <c r="V3679" s="14">
        <f t="shared" si="576"/>
        <v>1478.7</v>
      </c>
      <c r="W3679" s="11">
        <v>30</v>
      </c>
      <c r="X3679" s="11">
        <v>44</v>
      </c>
      <c r="Y3679" s="11">
        <v>23414252875</v>
      </c>
      <c r="Z3679" s="11">
        <v>100701014</v>
      </c>
      <c r="AA3679" s="15">
        <f t="shared" si="577"/>
        <v>42028.583599537036</v>
      </c>
      <c r="AB3679" s="16" t="str">
        <f t="shared" si="578"/>
        <v>点击查看</v>
      </c>
      <c r="AC3679" s="11">
        <f t="shared" si="579"/>
        <v>2012</v>
      </c>
      <c r="AD3679" s="11"/>
      <c r="AE3679" s="11" t="s">
        <v>7953</v>
      </c>
      <c r="AF3679" s="11" t="s">
        <v>8347</v>
      </c>
      <c r="AG3679" s="11" t="s">
        <v>14660</v>
      </c>
    </row>
    <row r="3680" spans="1:33" x14ac:dyDescent="0.15">
      <c r="A3680" s="11" t="s">
        <v>14687</v>
      </c>
      <c r="B3680" s="11" t="s">
        <v>15899</v>
      </c>
      <c r="C3680" s="11" t="s">
        <v>14692</v>
      </c>
      <c r="D3680" s="17">
        <v>41652</v>
      </c>
      <c r="E3680" s="11" t="s">
        <v>17</v>
      </c>
      <c r="F3680" s="11" t="s">
        <v>17</v>
      </c>
      <c r="G3680" s="11" t="s">
        <v>17</v>
      </c>
      <c r="H3680" s="11" t="s">
        <v>9</v>
      </c>
      <c r="I3680" s="11" t="str">
        <f t="shared" si="570"/>
        <v>卖家未填</v>
      </c>
      <c r="J3680" s="11" t="str">
        <f t="shared" si="571"/>
        <v>40</v>
      </c>
      <c r="K3680" s="11" t="str">
        <f t="shared" si="572"/>
        <v>卖家未填</v>
      </c>
      <c r="L3680" s="11" t="str">
        <f t="shared" si="573"/>
        <v>卖家未填</v>
      </c>
      <c r="M3680" s="11" t="str">
        <f t="shared" si="574"/>
        <v>卖家未填</v>
      </c>
      <c r="N3680" s="11" t="s">
        <v>2686</v>
      </c>
      <c r="O3680" s="11" t="s">
        <v>5273</v>
      </c>
      <c r="P3680" s="12">
        <v>12.8</v>
      </c>
      <c r="Q3680" s="12">
        <v>12.2</v>
      </c>
      <c r="R3680" s="11">
        <v>12.2</v>
      </c>
      <c r="S3680" s="13">
        <f t="shared" si="575"/>
        <v>25.451724137931031</v>
      </c>
      <c r="T3680" s="11">
        <v>58</v>
      </c>
      <c r="U3680" s="11">
        <v>121</v>
      </c>
      <c r="V3680" s="14">
        <f t="shared" si="576"/>
        <v>1476.1999999999998</v>
      </c>
      <c r="W3680" s="11">
        <v>93</v>
      </c>
      <c r="X3680" s="11">
        <v>689</v>
      </c>
      <c r="Y3680" s="11">
        <v>37072007535</v>
      </c>
      <c r="Z3680" s="11">
        <v>108388412</v>
      </c>
      <c r="AA3680" s="15">
        <f t="shared" si="577"/>
        <v>42026.864780092597</v>
      </c>
      <c r="AB3680" s="16" t="str">
        <f t="shared" si="578"/>
        <v>点击查看</v>
      </c>
      <c r="AC3680" s="11">
        <f t="shared" si="579"/>
        <v>2014</v>
      </c>
      <c r="AD3680" s="11"/>
      <c r="AE3680" s="11" t="s">
        <v>6892</v>
      </c>
      <c r="AF3680" s="11" t="s">
        <v>8998</v>
      </c>
      <c r="AG3680" s="11" t="s">
        <v>13033</v>
      </c>
    </row>
    <row r="3681" spans="1:33" x14ac:dyDescent="0.15">
      <c r="A3681" s="11" t="s">
        <v>14703</v>
      </c>
      <c r="B3681" s="11" t="s">
        <v>16295</v>
      </c>
      <c r="C3681" s="11" t="s">
        <v>14700</v>
      </c>
      <c r="D3681" s="17">
        <v>39999</v>
      </c>
      <c r="E3681" s="11" t="s">
        <v>14723</v>
      </c>
      <c r="F3681" s="11" t="s">
        <v>14724</v>
      </c>
      <c r="G3681" s="11" t="s">
        <v>23</v>
      </c>
      <c r="H3681" s="11" t="s">
        <v>16462</v>
      </c>
      <c r="I3681" s="11" t="str">
        <f t="shared" si="570"/>
        <v>果仁巧克力</v>
      </c>
      <c r="J3681" s="11" t="str">
        <f t="shared" si="571"/>
        <v>230</v>
      </c>
      <c r="K3681" s="11" t="str">
        <f t="shared" si="572"/>
        <v>手工</v>
      </c>
      <c r="L3681" s="11" t="str">
        <f t="shared" si="573"/>
        <v>松露型</v>
      </c>
      <c r="M3681" s="11" t="str">
        <f t="shared" si="574"/>
        <v>费列罗T18</v>
      </c>
      <c r="N3681" s="11" t="s">
        <v>3875</v>
      </c>
      <c r="O3681" s="11" t="s">
        <v>5641</v>
      </c>
      <c r="P3681" s="12">
        <v>36</v>
      </c>
      <c r="Q3681" s="12"/>
      <c r="R3681" s="11">
        <v>36</v>
      </c>
      <c r="S3681" s="13">
        <f t="shared" si="575"/>
        <v>52.714285714285715</v>
      </c>
      <c r="T3681" s="11">
        <v>28</v>
      </c>
      <c r="U3681" s="11">
        <v>41</v>
      </c>
      <c r="V3681" s="14">
        <f t="shared" si="576"/>
        <v>1476</v>
      </c>
      <c r="W3681" s="11">
        <v>16</v>
      </c>
      <c r="X3681" s="11">
        <v>81</v>
      </c>
      <c r="Y3681" s="11">
        <v>41814709723</v>
      </c>
      <c r="Z3681" s="11">
        <v>58667234</v>
      </c>
      <c r="AA3681" s="15">
        <f t="shared" si="577"/>
        <v>42031.34674768518</v>
      </c>
      <c r="AB3681" s="16" t="str">
        <f t="shared" si="578"/>
        <v>点击查看</v>
      </c>
      <c r="AC3681" s="11">
        <f t="shared" si="579"/>
        <v>2009</v>
      </c>
      <c r="AD3681" s="11"/>
      <c r="AE3681" s="11" t="s">
        <v>7641</v>
      </c>
      <c r="AF3681" s="11" t="s">
        <v>8248</v>
      </c>
      <c r="AG3681" s="11" t="s">
        <v>14190</v>
      </c>
    </row>
    <row r="3682" spans="1:33" x14ac:dyDescent="0.15">
      <c r="A3682" s="11" t="s">
        <v>14687</v>
      </c>
      <c r="B3682" s="11" t="s">
        <v>14921</v>
      </c>
      <c r="C3682" s="11" t="s">
        <v>14688</v>
      </c>
      <c r="D3682" s="17">
        <v>40038</v>
      </c>
      <c r="E3682" s="11" t="s">
        <v>14721</v>
      </c>
      <c r="F3682" s="11" t="s">
        <v>14725</v>
      </c>
      <c r="G3682" s="11" t="s">
        <v>24</v>
      </c>
      <c r="H3682" s="11" t="s">
        <v>9501</v>
      </c>
      <c r="I3682" s="11" t="str">
        <f t="shared" si="570"/>
        <v>卖家未填</v>
      </c>
      <c r="J3682" s="11" t="str">
        <f t="shared" si="571"/>
        <v>500</v>
      </c>
      <c r="K3682" s="11" t="str">
        <f t="shared" si="572"/>
        <v>卖家未填</v>
      </c>
      <c r="L3682" s="11" t="str">
        <f t="shared" si="573"/>
        <v>卖家未填</v>
      </c>
      <c r="M3682" s="11" t="str">
        <f t="shared" si="574"/>
        <v>乳球</v>
      </c>
      <c r="N3682" s="11" t="s">
        <v>2509</v>
      </c>
      <c r="O3682" s="11" t="s">
        <v>5213</v>
      </c>
      <c r="P3682" s="12">
        <v>10.5</v>
      </c>
      <c r="Q3682" s="12"/>
      <c r="R3682" s="11">
        <v>10.5</v>
      </c>
      <c r="S3682" s="13">
        <f t="shared" si="575"/>
        <v>22.615384615384617</v>
      </c>
      <c r="T3682" s="11">
        <v>65</v>
      </c>
      <c r="U3682" s="11">
        <v>140</v>
      </c>
      <c r="V3682" s="14">
        <f t="shared" si="576"/>
        <v>1470</v>
      </c>
      <c r="W3682" s="11">
        <v>124</v>
      </c>
      <c r="X3682" s="11">
        <v>1470</v>
      </c>
      <c r="Y3682" s="11">
        <v>12305566977</v>
      </c>
      <c r="Z3682" s="11">
        <v>58993799</v>
      </c>
      <c r="AA3682" s="15">
        <f t="shared" si="577"/>
        <v>42027.441400462965</v>
      </c>
      <c r="AB3682" s="16" t="str">
        <f t="shared" si="578"/>
        <v>点击查看</v>
      </c>
      <c r="AC3682" s="11">
        <f t="shared" si="579"/>
        <v>2009</v>
      </c>
      <c r="AD3682" s="11"/>
      <c r="AE3682" s="11" t="s">
        <v>6782</v>
      </c>
      <c r="AF3682" s="11" t="s">
        <v>8058</v>
      </c>
      <c r="AG3682" s="11" t="s">
        <v>12866</v>
      </c>
    </row>
    <row r="3683" spans="1:33" x14ac:dyDescent="0.15">
      <c r="A3683" s="11" t="s">
        <v>14703</v>
      </c>
      <c r="B3683" s="11" t="s">
        <v>15647</v>
      </c>
      <c r="C3683" s="11" t="s">
        <v>14704</v>
      </c>
      <c r="D3683" s="17">
        <v>41403</v>
      </c>
      <c r="E3683" s="11" t="s">
        <v>14713</v>
      </c>
      <c r="F3683" s="11" t="s">
        <v>14717</v>
      </c>
      <c r="G3683" s="11" t="s">
        <v>18</v>
      </c>
      <c r="H3683" s="11" t="s">
        <v>9691</v>
      </c>
      <c r="I3683" s="11" t="str">
        <f t="shared" si="570"/>
        <v>松露巧克力</v>
      </c>
      <c r="J3683" s="11" t="str">
        <f t="shared" si="571"/>
        <v>400</v>
      </c>
      <c r="K3683" s="11" t="str">
        <f t="shared" si="572"/>
        <v>卖家未填</v>
      </c>
      <c r="L3683" s="11" t="str">
        <f t="shared" si="573"/>
        <v>卖家未填</v>
      </c>
      <c r="M3683" s="11" t="str">
        <f t="shared" si="574"/>
        <v>8口味400克</v>
      </c>
      <c r="N3683" s="11" t="s">
        <v>3846</v>
      </c>
      <c r="O3683" s="11" t="s">
        <v>4615</v>
      </c>
      <c r="P3683" s="12">
        <v>58</v>
      </c>
      <c r="Q3683" s="12">
        <v>19.5</v>
      </c>
      <c r="R3683" s="11">
        <v>19.5</v>
      </c>
      <c r="S3683" s="13">
        <f t="shared" si="575"/>
        <v>52.232142857142854</v>
      </c>
      <c r="T3683" s="11">
        <v>28</v>
      </c>
      <c r="U3683" s="11">
        <v>75</v>
      </c>
      <c r="V3683" s="14">
        <f t="shared" si="576"/>
        <v>1462.5</v>
      </c>
      <c r="W3683" s="11">
        <v>39</v>
      </c>
      <c r="X3683" s="11">
        <v>216</v>
      </c>
      <c r="Y3683" s="11">
        <v>42504707087</v>
      </c>
      <c r="Z3683" s="11">
        <v>104025897</v>
      </c>
      <c r="AA3683" s="15">
        <f t="shared" si="577"/>
        <v>42026.881018518514</v>
      </c>
      <c r="AB3683" s="16" t="str">
        <f t="shared" si="578"/>
        <v>点击查看</v>
      </c>
      <c r="AC3683" s="11">
        <f t="shared" si="579"/>
        <v>2013</v>
      </c>
      <c r="AD3683" s="11"/>
      <c r="AE3683" s="11" t="s">
        <v>7624</v>
      </c>
      <c r="AF3683" s="11" t="s">
        <v>7971</v>
      </c>
      <c r="AG3683" s="11" t="s">
        <v>14160</v>
      </c>
    </row>
    <row r="3684" spans="1:33" x14ac:dyDescent="0.15">
      <c r="A3684" s="11" t="s">
        <v>14687</v>
      </c>
      <c r="B3684" s="11" t="s">
        <v>15913</v>
      </c>
      <c r="C3684" s="11" t="s">
        <v>14686</v>
      </c>
      <c r="D3684" s="17">
        <v>41630</v>
      </c>
      <c r="E3684" s="11" t="s">
        <v>14770</v>
      </c>
      <c r="F3684" s="11" t="s">
        <v>14771</v>
      </c>
      <c r="G3684" s="11" t="s">
        <v>58</v>
      </c>
      <c r="H3684" s="11" t="s">
        <v>9999</v>
      </c>
      <c r="I3684" s="11" t="str">
        <f t="shared" si="570"/>
        <v>卖家未填</v>
      </c>
      <c r="J3684" s="11" t="str">
        <f t="shared" si="571"/>
        <v>500</v>
      </c>
      <c r="K3684" s="11" t="str">
        <f t="shared" si="572"/>
        <v>卖家未填</v>
      </c>
      <c r="L3684" s="11" t="str">
        <f t="shared" si="573"/>
        <v>卖家未填</v>
      </c>
      <c r="M3684" s="11" t="str">
        <f t="shared" si="574"/>
        <v>卖家未填</v>
      </c>
      <c r="N3684" s="11" t="s">
        <v>2802</v>
      </c>
      <c r="O3684" s="11" t="s">
        <v>4402</v>
      </c>
      <c r="P3684" s="12">
        <v>17</v>
      </c>
      <c r="Q3684" s="12"/>
      <c r="R3684" s="11">
        <v>17</v>
      </c>
      <c r="S3684" s="13">
        <f t="shared" si="575"/>
        <v>27.074074074074073</v>
      </c>
      <c r="T3684" s="11">
        <v>54</v>
      </c>
      <c r="U3684" s="11">
        <v>86</v>
      </c>
      <c r="V3684" s="14">
        <f t="shared" si="576"/>
        <v>1462</v>
      </c>
      <c r="W3684" s="11">
        <v>74</v>
      </c>
      <c r="X3684" s="11">
        <v>471</v>
      </c>
      <c r="Y3684" s="11">
        <v>39996776707</v>
      </c>
      <c r="Z3684" s="11">
        <v>108114475</v>
      </c>
      <c r="AA3684" s="15">
        <f t="shared" si="577"/>
        <v>42030.641608796301</v>
      </c>
      <c r="AB3684" s="16" t="str">
        <f t="shared" si="578"/>
        <v>点击查看</v>
      </c>
      <c r="AC3684" s="11">
        <f t="shared" si="579"/>
        <v>2013</v>
      </c>
      <c r="AD3684" s="11"/>
      <c r="AE3684" s="11" t="s">
        <v>6958</v>
      </c>
      <c r="AF3684" s="11" t="s">
        <v>9014</v>
      </c>
      <c r="AG3684" s="11" t="s">
        <v>13145</v>
      </c>
    </row>
    <row r="3685" spans="1:33" x14ac:dyDescent="0.15">
      <c r="A3685" s="11" t="s">
        <v>14711</v>
      </c>
      <c r="B3685" s="11" t="s">
        <v>9447</v>
      </c>
      <c r="C3685" s="11" t="s">
        <v>14711</v>
      </c>
      <c r="D3685" s="11"/>
      <c r="E3685" s="11" t="s">
        <v>14723</v>
      </c>
      <c r="F3685" s="11" t="s">
        <v>14724</v>
      </c>
      <c r="G3685" s="11" t="s">
        <v>23</v>
      </c>
      <c r="H3685" s="11" t="s">
        <v>8674</v>
      </c>
      <c r="I3685" s="11" t="str">
        <f t="shared" si="570"/>
        <v>卖家未填</v>
      </c>
      <c r="J3685" s="11" t="str">
        <f t="shared" si="571"/>
        <v>卖家未填</v>
      </c>
      <c r="K3685" s="11" t="str">
        <f t="shared" si="572"/>
        <v>卖家未填</v>
      </c>
      <c r="L3685" s="11" t="str">
        <f t="shared" si="573"/>
        <v>卖家未填</v>
      </c>
      <c r="M3685" s="11" t="str">
        <f t="shared" si="574"/>
        <v>卖家未填</v>
      </c>
      <c r="N3685" s="11" t="s">
        <v>3422</v>
      </c>
      <c r="O3685" s="11" t="s">
        <v>4452</v>
      </c>
      <c r="P3685" s="12">
        <v>36.799999999999997</v>
      </c>
      <c r="Q3685" s="12">
        <v>21.8</v>
      </c>
      <c r="R3685" s="11">
        <v>21.8</v>
      </c>
      <c r="S3685" s="13">
        <f t="shared" si="575"/>
        <v>40.572222222222223</v>
      </c>
      <c r="T3685" s="11">
        <v>36</v>
      </c>
      <c r="U3685" s="11">
        <v>67</v>
      </c>
      <c r="V3685" s="14">
        <f t="shared" si="576"/>
        <v>1460.6000000000001</v>
      </c>
      <c r="W3685" s="11">
        <v>23</v>
      </c>
      <c r="X3685" s="11">
        <v>13</v>
      </c>
      <c r="Y3685" s="11">
        <v>42818939880</v>
      </c>
      <c r="Z3685" s="11">
        <v>101717810</v>
      </c>
      <c r="AA3685" s="15" t="str">
        <f t="shared" si="577"/>
        <v/>
      </c>
      <c r="AB3685" s="16" t="str">
        <f t="shared" si="578"/>
        <v>点击查看</v>
      </c>
      <c r="AC3685" s="11">
        <f t="shared" si="579"/>
        <v>1900</v>
      </c>
      <c r="AD3685" s="11"/>
      <c r="AE3685" s="11"/>
      <c r="AF3685" s="11" t="s">
        <v>8674</v>
      </c>
      <c r="AG3685" s="11"/>
    </row>
    <row r="3686" spans="1:33" x14ac:dyDescent="0.15">
      <c r="A3686" s="11" t="s">
        <v>14690</v>
      </c>
      <c r="B3686" s="11" t="s">
        <v>14980</v>
      </c>
      <c r="C3686" s="11" t="s">
        <v>14691</v>
      </c>
      <c r="D3686" s="11"/>
      <c r="E3686" s="11" t="s">
        <v>14742</v>
      </c>
      <c r="F3686" s="11" t="s">
        <v>14753</v>
      </c>
      <c r="G3686" s="11" t="s">
        <v>46</v>
      </c>
      <c r="H3686" s="11" t="s">
        <v>9564</v>
      </c>
      <c r="I3686" s="11" t="str">
        <f t="shared" si="570"/>
        <v>卖家未填</v>
      </c>
      <c r="J3686" s="11" t="str">
        <f t="shared" si="571"/>
        <v>100</v>
      </c>
      <c r="K3686" s="11" t="str">
        <f t="shared" si="572"/>
        <v>卖家未填</v>
      </c>
      <c r="L3686" s="11" t="str">
        <f t="shared" si="573"/>
        <v>卖家未填</v>
      </c>
      <c r="M3686" s="11" t="str">
        <f t="shared" si="574"/>
        <v>乐天牌杰克咸味饼干100g</v>
      </c>
      <c r="N3686" s="11" t="s">
        <v>2311</v>
      </c>
      <c r="O3686" s="11" t="s">
        <v>5153</v>
      </c>
      <c r="P3686" s="12">
        <v>16</v>
      </c>
      <c r="Q3686" s="12">
        <v>6.9</v>
      </c>
      <c r="R3686" s="11">
        <v>6.9</v>
      </c>
      <c r="S3686" s="13">
        <f t="shared" si="575"/>
        <v>18.907792207792209</v>
      </c>
      <c r="T3686" s="11">
        <v>77</v>
      </c>
      <c r="U3686" s="11">
        <v>211</v>
      </c>
      <c r="V3686" s="14">
        <f t="shared" si="576"/>
        <v>1455.9</v>
      </c>
      <c r="W3686" s="11">
        <v>262</v>
      </c>
      <c r="X3686" s="11">
        <v>128</v>
      </c>
      <c r="Y3686" s="11">
        <v>37455840437</v>
      </c>
      <c r="Z3686" s="11">
        <v>104460772</v>
      </c>
      <c r="AA3686" s="15" t="str">
        <f t="shared" si="577"/>
        <v/>
      </c>
      <c r="AB3686" s="16" t="str">
        <f t="shared" si="578"/>
        <v>点击查看</v>
      </c>
      <c r="AC3686" s="11">
        <f t="shared" si="579"/>
        <v>1900</v>
      </c>
      <c r="AD3686" s="11"/>
      <c r="AE3686" s="11"/>
      <c r="AF3686" s="11" t="s">
        <v>8064</v>
      </c>
      <c r="AG3686" s="11" t="s">
        <v>12677</v>
      </c>
    </row>
    <row r="3687" spans="1:33" x14ac:dyDescent="0.15">
      <c r="A3687" s="11" t="s">
        <v>14687</v>
      </c>
      <c r="B3687" s="11" t="s">
        <v>15126</v>
      </c>
      <c r="C3687" s="11" t="s">
        <v>14692</v>
      </c>
      <c r="D3687" s="17">
        <v>40128</v>
      </c>
      <c r="E3687" s="11" t="s">
        <v>14742</v>
      </c>
      <c r="F3687" s="11" t="s">
        <v>14753</v>
      </c>
      <c r="G3687" s="11" t="s">
        <v>46</v>
      </c>
      <c r="H3687" s="11" t="s">
        <v>9564</v>
      </c>
      <c r="I3687" s="11" t="str">
        <f t="shared" si="570"/>
        <v>卖家未填</v>
      </c>
      <c r="J3687" s="11" t="str">
        <f t="shared" si="571"/>
        <v>111</v>
      </c>
      <c r="K3687" s="11" t="str">
        <f t="shared" si="572"/>
        <v>卖家未填</v>
      </c>
      <c r="L3687" s="11" t="str">
        <f t="shared" si="573"/>
        <v>卖家未填</v>
      </c>
      <c r="M3687" s="11" t="str">
        <f t="shared" si="574"/>
        <v>三合一薄荷糖桶装 111g</v>
      </c>
      <c r="N3687" s="11" t="s">
        <v>2413</v>
      </c>
      <c r="O3687" s="11" t="s">
        <v>5182</v>
      </c>
      <c r="P3687" s="12">
        <v>18</v>
      </c>
      <c r="Q3687" s="12">
        <v>15</v>
      </c>
      <c r="R3687" s="11">
        <v>15</v>
      </c>
      <c r="S3687" s="13">
        <f t="shared" si="575"/>
        <v>20.492957746478872</v>
      </c>
      <c r="T3687" s="11">
        <v>71</v>
      </c>
      <c r="U3687" s="11">
        <v>97</v>
      </c>
      <c r="V3687" s="14">
        <f t="shared" si="576"/>
        <v>1455</v>
      </c>
      <c r="W3687" s="11">
        <v>154</v>
      </c>
      <c r="X3687" s="11">
        <v>368</v>
      </c>
      <c r="Y3687" s="11">
        <v>40905841034</v>
      </c>
      <c r="Z3687" s="11">
        <v>59797758</v>
      </c>
      <c r="AA3687" s="15">
        <f t="shared" si="577"/>
        <v>42027.701296296298</v>
      </c>
      <c r="AB3687" s="16" t="str">
        <f t="shared" si="578"/>
        <v>点击查看</v>
      </c>
      <c r="AC3687" s="11">
        <f t="shared" si="579"/>
        <v>2009</v>
      </c>
      <c r="AD3687" s="11"/>
      <c r="AE3687" s="11" t="s">
        <v>6732</v>
      </c>
      <c r="AF3687" s="11" t="s">
        <v>8427</v>
      </c>
      <c r="AG3687" s="11" t="s">
        <v>12775</v>
      </c>
    </row>
    <row r="3688" spans="1:33" x14ac:dyDescent="0.15">
      <c r="A3688" s="11" t="s">
        <v>14703</v>
      </c>
      <c r="B3688" s="11" t="s">
        <v>15153</v>
      </c>
      <c r="C3688" s="11" t="s">
        <v>14704</v>
      </c>
      <c r="D3688" s="17">
        <v>41767</v>
      </c>
      <c r="E3688" s="11" t="s">
        <v>14713</v>
      </c>
      <c r="F3688" s="11" t="s">
        <v>14785</v>
      </c>
      <c r="G3688" s="11" t="s">
        <v>71</v>
      </c>
      <c r="H3688" s="11" t="s">
        <v>9576</v>
      </c>
      <c r="I3688" s="11" t="str">
        <f t="shared" si="570"/>
        <v>卖家未填</v>
      </c>
      <c r="J3688" s="11" t="str">
        <f t="shared" si="571"/>
        <v>780</v>
      </c>
      <c r="K3688" s="11" t="str">
        <f t="shared" si="572"/>
        <v>卖家未填</v>
      </c>
      <c r="L3688" s="11" t="str">
        <f t="shared" si="573"/>
        <v>卖家未填</v>
      </c>
      <c r="M3688" s="11" t="str">
        <f t="shared" si="574"/>
        <v>卖家未填</v>
      </c>
      <c r="N3688" s="11" t="s">
        <v>3855</v>
      </c>
      <c r="O3688" s="11" t="s">
        <v>5636</v>
      </c>
      <c r="P3688" s="12">
        <v>113.8</v>
      </c>
      <c r="Q3688" s="12">
        <v>53.8</v>
      </c>
      <c r="R3688" s="11">
        <v>53.8</v>
      </c>
      <c r="S3688" s="13">
        <f t="shared" si="575"/>
        <v>51.878571428571426</v>
      </c>
      <c r="T3688" s="11">
        <v>28</v>
      </c>
      <c r="U3688" s="11">
        <v>27</v>
      </c>
      <c r="V3688" s="14">
        <f t="shared" si="576"/>
        <v>1452.6</v>
      </c>
      <c r="W3688" s="11">
        <v>32</v>
      </c>
      <c r="X3688" s="11">
        <v>65</v>
      </c>
      <c r="Y3688" s="11">
        <v>41468826697</v>
      </c>
      <c r="Z3688" s="11">
        <v>110746841</v>
      </c>
      <c r="AA3688" s="15">
        <f t="shared" si="577"/>
        <v>42028.534444444449</v>
      </c>
      <c r="AB3688" s="16" t="str">
        <f t="shared" si="578"/>
        <v>点击查看</v>
      </c>
      <c r="AC3688" s="11">
        <f t="shared" si="579"/>
        <v>2014</v>
      </c>
      <c r="AD3688" s="11"/>
      <c r="AE3688" s="11" t="s">
        <v>7628</v>
      </c>
      <c r="AF3688" s="11" t="s">
        <v>8252</v>
      </c>
      <c r="AG3688" s="11" t="s">
        <v>14169</v>
      </c>
    </row>
    <row r="3689" spans="1:33" x14ac:dyDescent="0.15">
      <c r="A3689" s="11" t="s">
        <v>14690</v>
      </c>
      <c r="B3689" s="11" t="s">
        <v>15024</v>
      </c>
      <c r="C3689" s="11" t="s">
        <v>14691</v>
      </c>
      <c r="D3689" s="11"/>
      <c r="E3689" s="11" t="s">
        <v>14742</v>
      </c>
      <c r="F3689" s="11" t="s">
        <v>14765</v>
      </c>
      <c r="G3689" s="11" t="s">
        <v>55</v>
      </c>
      <c r="H3689" s="11" t="s">
        <v>10444</v>
      </c>
      <c r="I3689" s="11" t="str">
        <f t="shared" si="570"/>
        <v>卖家未填</v>
      </c>
      <c r="J3689" s="11" t="str">
        <f t="shared" si="571"/>
        <v>120</v>
      </c>
      <c r="K3689" s="11" t="str">
        <f t="shared" si="572"/>
        <v>卖家未填</v>
      </c>
      <c r="L3689" s="11" t="str">
        <f t="shared" si="573"/>
        <v>卖家未填</v>
      </c>
      <c r="M3689" s="11" t="str">
        <f t="shared" si="574"/>
        <v>大动物饼干</v>
      </c>
      <c r="N3689" s="11" t="s">
        <v>2487</v>
      </c>
      <c r="O3689" s="11"/>
      <c r="P3689" s="12">
        <v>17.600000000000001</v>
      </c>
      <c r="Q3689" s="12">
        <v>8.8000000000000007</v>
      </c>
      <c r="R3689" s="11">
        <v>8.8000000000000007</v>
      </c>
      <c r="S3689" s="13">
        <f t="shared" si="575"/>
        <v>21.671641791044781</v>
      </c>
      <c r="T3689" s="11">
        <v>67</v>
      </c>
      <c r="U3689" s="11">
        <v>165</v>
      </c>
      <c r="V3689" s="14">
        <f t="shared" si="576"/>
        <v>1452.0000000000002</v>
      </c>
      <c r="W3689" s="11">
        <v>39</v>
      </c>
      <c r="X3689" s="11">
        <v>34</v>
      </c>
      <c r="Y3689" s="11">
        <v>41448897140</v>
      </c>
      <c r="Z3689" s="11">
        <v>113731847</v>
      </c>
      <c r="AA3689" s="15" t="str">
        <f t="shared" si="577"/>
        <v/>
      </c>
      <c r="AB3689" s="16" t="str">
        <f t="shared" si="578"/>
        <v>点击查看</v>
      </c>
      <c r="AC3689" s="11">
        <f t="shared" si="579"/>
        <v>1900</v>
      </c>
      <c r="AD3689" s="11"/>
      <c r="AE3689" s="11"/>
      <c r="AF3689" s="11" t="s">
        <v>8577</v>
      </c>
      <c r="AG3689" s="11" t="s">
        <v>12847</v>
      </c>
    </row>
    <row r="3690" spans="1:33" x14ac:dyDescent="0.15">
      <c r="A3690" s="11" t="s">
        <v>14703</v>
      </c>
      <c r="B3690" s="11" t="s">
        <v>15961</v>
      </c>
      <c r="C3690" s="11" t="s">
        <v>14700</v>
      </c>
      <c r="D3690" s="17">
        <v>39968</v>
      </c>
      <c r="E3690" s="11" t="s">
        <v>20</v>
      </c>
      <c r="F3690" s="11" t="s">
        <v>20</v>
      </c>
      <c r="G3690" s="11" t="s">
        <v>20</v>
      </c>
      <c r="H3690" s="11" t="s">
        <v>8665</v>
      </c>
      <c r="I3690" s="11" t="str">
        <f t="shared" si="570"/>
        <v>卖家未填</v>
      </c>
      <c r="J3690" s="11" t="str">
        <f t="shared" si="571"/>
        <v>250</v>
      </c>
      <c r="K3690" s="11" t="str">
        <f t="shared" si="572"/>
        <v>卖家未填</v>
      </c>
      <c r="L3690" s="11" t="str">
        <f t="shared" si="573"/>
        <v>卖家未填</v>
      </c>
      <c r="M3690" s="11" t="str">
        <f t="shared" si="574"/>
        <v>徐福记 奶油卷心酥52g</v>
      </c>
      <c r="N3690" s="11" t="s">
        <v>3535</v>
      </c>
      <c r="O3690" s="11" t="s">
        <v>4610</v>
      </c>
      <c r="P3690" s="12">
        <v>9.8000000000000007</v>
      </c>
      <c r="Q3690" s="12"/>
      <c r="R3690" s="11">
        <v>9.8000000000000007</v>
      </c>
      <c r="S3690" s="13">
        <f t="shared" si="575"/>
        <v>42.658823529411769</v>
      </c>
      <c r="T3690" s="11">
        <v>34</v>
      </c>
      <c r="U3690" s="11">
        <v>148</v>
      </c>
      <c r="V3690" s="14">
        <f t="shared" si="576"/>
        <v>1450.4</v>
      </c>
      <c r="W3690" s="11">
        <v>12</v>
      </c>
      <c r="X3690" s="11">
        <v>29</v>
      </c>
      <c r="Y3690" s="11">
        <v>43138431229</v>
      </c>
      <c r="Z3690" s="11">
        <v>58385508</v>
      </c>
      <c r="AA3690" s="15">
        <f t="shared" si="577"/>
        <v>42030.962893518517</v>
      </c>
      <c r="AB3690" s="16" t="str">
        <f t="shared" si="578"/>
        <v>点击查看</v>
      </c>
      <c r="AC3690" s="11">
        <f t="shared" si="579"/>
        <v>2009</v>
      </c>
      <c r="AD3690" s="11"/>
      <c r="AE3690" s="11" t="s">
        <v>7431</v>
      </c>
      <c r="AF3690" s="11" t="s">
        <v>8347</v>
      </c>
      <c r="AG3690" s="11" t="s">
        <v>13858</v>
      </c>
    </row>
    <row r="3691" spans="1:33" x14ac:dyDescent="0.15">
      <c r="A3691" s="11" t="s">
        <v>14687</v>
      </c>
      <c r="B3691" s="11" t="s">
        <v>15990</v>
      </c>
      <c r="C3691" s="11" t="s">
        <v>14692</v>
      </c>
      <c r="D3691" s="17">
        <v>38356</v>
      </c>
      <c r="E3691" s="11" t="s">
        <v>14750</v>
      </c>
      <c r="F3691" s="11" t="s">
        <v>14763</v>
      </c>
      <c r="G3691" s="11" t="s">
        <v>52</v>
      </c>
      <c r="H3691" s="11" t="s">
        <v>9519</v>
      </c>
      <c r="I3691" s="11" t="str">
        <f t="shared" si="570"/>
        <v>卖家未填</v>
      </c>
      <c r="J3691" s="11" t="str">
        <f t="shared" si="571"/>
        <v>500</v>
      </c>
      <c r="K3691" s="11" t="str">
        <f t="shared" si="572"/>
        <v>卖家未填</v>
      </c>
      <c r="L3691" s="11" t="str">
        <f t="shared" si="573"/>
        <v>卖家未填</v>
      </c>
      <c r="M3691" s="11" t="str">
        <f t="shared" si="574"/>
        <v>软糖</v>
      </c>
      <c r="N3691" s="11" t="s">
        <v>2959</v>
      </c>
      <c r="O3691" s="11" t="s">
        <v>5365</v>
      </c>
      <c r="P3691" s="12">
        <v>8.5</v>
      </c>
      <c r="Q3691" s="12"/>
      <c r="R3691" s="11">
        <v>8.5</v>
      </c>
      <c r="S3691" s="13">
        <f t="shared" si="575"/>
        <v>30.104166666666668</v>
      </c>
      <c r="T3691" s="11">
        <v>48</v>
      </c>
      <c r="U3691" s="11">
        <v>170</v>
      </c>
      <c r="V3691" s="14">
        <f t="shared" si="576"/>
        <v>1445</v>
      </c>
      <c r="W3691" s="11">
        <v>32</v>
      </c>
      <c r="X3691" s="11">
        <v>312</v>
      </c>
      <c r="Y3691" s="11">
        <v>10372826139</v>
      </c>
      <c r="Z3691" s="11">
        <v>33052305</v>
      </c>
      <c r="AA3691" s="15">
        <f t="shared" si="577"/>
        <v>42030.651747685188</v>
      </c>
      <c r="AB3691" s="16" t="str">
        <f t="shared" si="578"/>
        <v>点击查看</v>
      </c>
      <c r="AC3691" s="11">
        <f t="shared" si="579"/>
        <v>2005</v>
      </c>
      <c r="AD3691" s="11"/>
      <c r="AE3691" s="11" t="s">
        <v>7066</v>
      </c>
      <c r="AF3691" s="11" t="s">
        <v>8114</v>
      </c>
      <c r="AG3691" s="11" t="s">
        <v>13301</v>
      </c>
    </row>
    <row r="3692" spans="1:33" x14ac:dyDescent="0.15">
      <c r="A3692" s="11" t="s">
        <v>14703</v>
      </c>
      <c r="B3692" s="11" t="s">
        <v>15513</v>
      </c>
      <c r="C3692" s="11" t="s">
        <v>14708</v>
      </c>
      <c r="D3692" s="17">
        <v>40586</v>
      </c>
      <c r="E3692" s="11" t="s">
        <v>14713</v>
      </c>
      <c r="F3692" s="11" t="s">
        <v>14746</v>
      </c>
      <c r="G3692" s="11" t="s">
        <v>40</v>
      </c>
      <c r="H3692" s="11" t="s">
        <v>9749</v>
      </c>
      <c r="I3692" s="11" t="str">
        <f t="shared" si="570"/>
        <v>小孩酥糖</v>
      </c>
      <c r="J3692" s="11" t="str">
        <f t="shared" si="571"/>
        <v>250</v>
      </c>
      <c r="K3692" s="11" t="str">
        <f t="shared" si="572"/>
        <v>卖家未填</v>
      </c>
      <c r="L3692" s="11" t="str">
        <f t="shared" si="573"/>
        <v>卖家未填</v>
      </c>
      <c r="M3692" s="11" t="str">
        <f t="shared" si="574"/>
        <v>卖家未填</v>
      </c>
      <c r="N3692" s="11" t="s">
        <v>3205</v>
      </c>
      <c r="O3692" s="11" t="s">
        <v>4973</v>
      </c>
      <c r="P3692" s="12">
        <v>15.8</v>
      </c>
      <c r="Q3692" s="12">
        <v>13.5</v>
      </c>
      <c r="R3692" s="11">
        <v>13.5</v>
      </c>
      <c r="S3692" s="13">
        <f t="shared" si="575"/>
        <v>35.231707317073173</v>
      </c>
      <c r="T3692" s="11">
        <v>41</v>
      </c>
      <c r="U3692" s="11">
        <v>107</v>
      </c>
      <c r="V3692" s="14">
        <f t="shared" si="576"/>
        <v>1444.5</v>
      </c>
      <c r="W3692" s="11">
        <v>56</v>
      </c>
      <c r="X3692" s="11">
        <v>254</v>
      </c>
      <c r="Y3692" s="11">
        <v>21304460946</v>
      </c>
      <c r="Z3692" s="11">
        <v>64778707</v>
      </c>
      <c r="AA3692" s="15">
        <f t="shared" si="577"/>
        <v>42028.851689814815</v>
      </c>
      <c r="AB3692" s="16" t="str">
        <f t="shared" si="578"/>
        <v>点击查看</v>
      </c>
      <c r="AC3692" s="11">
        <f t="shared" si="579"/>
        <v>2011</v>
      </c>
      <c r="AD3692" s="11"/>
      <c r="AE3692" s="11" t="s">
        <v>7223</v>
      </c>
      <c r="AF3692" s="11" t="s">
        <v>8621</v>
      </c>
      <c r="AG3692" s="11" t="s">
        <v>13540</v>
      </c>
    </row>
    <row r="3693" spans="1:33" x14ac:dyDescent="0.15">
      <c r="A3693" s="11" t="s">
        <v>14711</v>
      </c>
      <c r="B3693" s="11" t="s">
        <v>9447</v>
      </c>
      <c r="C3693" s="11" t="s">
        <v>14711</v>
      </c>
      <c r="D3693" s="11"/>
      <c r="E3693" s="11" t="s">
        <v>14723</v>
      </c>
      <c r="F3693" s="11" t="s">
        <v>14724</v>
      </c>
      <c r="G3693" s="11" t="s">
        <v>23</v>
      </c>
      <c r="H3693" s="11" t="s">
        <v>9415</v>
      </c>
      <c r="I3693" s="11" t="str">
        <f t="shared" si="570"/>
        <v>卖家未填</v>
      </c>
      <c r="J3693" s="11" t="str">
        <f t="shared" si="571"/>
        <v>卖家未填</v>
      </c>
      <c r="K3693" s="11" t="str">
        <f t="shared" si="572"/>
        <v>卖家未填</v>
      </c>
      <c r="L3693" s="11" t="str">
        <f t="shared" si="573"/>
        <v>卖家未填</v>
      </c>
      <c r="M3693" s="11" t="str">
        <f t="shared" si="574"/>
        <v>卖家未填</v>
      </c>
      <c r="N3693" s="11" t="s">
        <v>4264</v>
      </c>
      <c r="O3693" s="11" t="s">
        <v>4423</v>
      </c>
      <c r="P3693" s="12">
        <v>28</v>
      </c>
      <c r="Q3693" s="12">
        <v>16.600000000000001</v>
      </c>
      <c r="R3693" s="11">
        <v>16.600000000000001</v>
      </c>
      <c r="S3693" s="13">
        <f t="shared" si="575"/>
        <v>62.791304347826092</v>
      </c>
      <c r="T3693" s="11">
        <v>23</v>
      </c>
      <c r="U3693" s="11">
        <v>87</v>
      </c>
      <c r="V3693" s="14">
        <f t="shared" si="576"/>
        <v>1444.2</v>
      </c>
      <c r="W3693" s="11">
        <v>68</v>
      </c>
      <c r="X3693" s="11">
        <v>13</v>
      </c>
      <c r="Y3693" s="11">
        <v>42772404595</v>
      </c>
      <c r="Z3693" s="11">
        <v>101717810</v>
      </c>
      <c r="AA3693" s="15" t="str">
        <f t="shared" si="577"/>
        <v/>
      </c>
      <c r="AB3693" s="16" t="str">
        <f t="shared" si="578"/>
        <v>点击查看</v>
      </c>
      <c r="AC3693" s="11">
        <f t="shared" si="579"/>
        <v>1900</v>
      </c>
      <c r="AD3693" s="11"/>
      <c r="AE3693" s="11"/>
      <c r="AF3693" s="11" t="s">
        <v>9415</v>
      </c>
      <c r="AG3693" s="11"/>
    </row>
    <row r="3694" spans="1:33" x14ac:dyDescent="0.15">
      <c r="A3694" s="11" t="s">
        <v>14687</v>
      </c>
      <c r="B3694" s="11" t="s">
        <v>15933</v>
      </c>
      <c r="C3694" s="11" t="s">
        <v>14686</v>
      </c>
      <c r="D3694" s="17">
        <v>41462</v>
      </c>
      <c r="E3694" s="11" t="s">
        <v>14723</v>
      </c>
      <c r="F3694" s="11" t="s">
        <v>14834</v>
      </c>
      <c r="G3694" s="11" t="s">
        <v>120</v>
      </c>
      <c r="H3694" s="11" t="s">
        <v>10009</v>
      </c>
      <c r="I3694" s="11" t="str">
        <f t="shared" si="570"/>
        <v>卖家未填</v>
      </c>
      <c r="J3694" s="11" t="str">
        <f t="shared" si="571"/>
        <v>250</v>
      </c>
      <c r="K3694" s="11" t="str">
        <f t="shared" si="572"/>
        <v>卖家未填</v>
      </c>
      <c r="L3694" s="11" t="str">
        <f t="shared" si="573"/>
        <v>卖家未填</v>
      </c>
      <c r="M3694" s="11" t="str">
        <f t="shared" si="574"/>
        <v>卖家未填</v>
      </c>
      <c r="N3694" s="11" t="s">
        <v>2792</v>
      </c>
      <c r="O3694" s="11" t="s">
        <v>4575</v>
      </c>
      <c r="P3694" s="12">
        <v>10</v>
      </c>
      <c r="Q3694" s="12"/>
      <c r="R3694" s="11">
        <v>10</v>
      </c>
      <c r="S3694" s="13">
        <f t="shared" si="575"/>
        <v>26.666666666666668</v>
      </c>
      <c r="T3694" s="11">
        <v>54</v>
      </c>
      <c r="U3694" s="11">
        <v>144</v>
      </c>
      <c r="V3694" s="14">
        <f t="shared" si="576"/>
        <v>1440</v>
      </c>
      <c r="W3694" s="11">
        <v>79</v>
      </c>
      <c r="X3694" s="11">
        <v>80</v>
      </c>
      <c r="Y3694" s="11">
        <v>36436134385</v>
      </c>
      <c r="Z3694" s="11">
        <v>105205182</v>
      </c>
      <c r="AA3694" s="15">
        <f t="shared" si="577"/>
        <v>42027.425671296296</v>
      </c>
      <c r="AB3694" s="16" t="str">
        <f t="shared" si="578"/>
        <v>点击查看</v>
      </c>
      <c r="AC3694" s="11">
        <f t="shared" si="579"/>
        <v>2013</v>
      </c>
      <c r="AD3694" s="11"/>
      <c r="AE3694" s="11" t="s">
        <v>6952</v>
      </c>
      <c r="AF3694" s="11" t="s">
        <v>9031</v>
      </c>
      <c r="AG3694" s="11" t="s">
        <v>13135</v>
      </c>
    </row>
    <row r="3695" spans="1:33" x14ac:dyDescent="0.15">
      <c r="A3695" s="11" t="s">
        <v>14703</v>
      </c>
      <c r="B3695" s="11" t="s">
        <v>16055</v>
      </c>
      <c r="C3695" s="11" t="s">
        <v>14708</v>
      </c>
      <c r="D3695" s="17">
        <v>39294</v>
      </c>
      <c r="E3695" s="11" t="s">
        <v>14742</v>
      </c>
      <c r="F3695" s="11" t="s">
        <v>14753</v>
      </c>
      <c r="G3695" s="11" t="s">
        <v>46</v>
      </c>
      <c r="H3695" s="11" t="s">
        <v>10091</v>
      </c>
      <c r="I3695" s="11" t="str">
        <f t="shared" si="570"/>
        <v>卖家未填</v>
      </c>
      <c r="J3695" s="11" t="str">
        <f t="shared" si="571"/>
        <v>240</v>
      </c>
      <c r="K3695" s="11" t="str">
        <f t="shared" si="572"/>
        <v>卖家未填</v>
      </c>
      <c r="L3695" s="11" t="str">
        <f t="shared" si="573"/>
        <v>卖家未填</v>
      </c>
      <c r="M3695" s="11" t="str">
        <f t="shared" si="574"/>
        <v>卖家未填</v>
      </c>
      <c r="N3695" s="11" t="s">
        <v>3137</v>
      </c>
      <c r="O3695" s="11" t="s">
        <v>4586</v>
      </c>
      <c r="P3695" s="12">
        <v>20</v>
      </c>
      <c r="Q3695" s="12"/>
      <c r="R3695" s="11">
        <v>20</v>
      </c>
      <c r="S3695" s="13">
        <f t="shared" si="575"/>
        <v>33.488372093023258</v>
      </c>
      <c r="T3695" s="11">
        <v>43</v>
      </c>
      <c r="U3695" s="11">
        <v>72</v>
      </c>
      <c r="V3695" s="14">
        <f t="shared" si="576"/>
        <v>1440</v>
      </c>
      <c r="W3695" s="11">
        <v>164</v>
      </c>
      <c r="X3695" s="11">
        <v>737</v>
      </c>
      <c r="Y3695" s="11">
        <v>39591276506</v>
      </c>
      <c r="Z3695" s="11">
        <v>34704869</v>
      </c>
      <c r="AA3695" s="15">
        <f t="shared" si="577"/>
        <v>42031.901006944448</v>
      </c>
      <c r="AB3695" s="16" t="str">
        <f t="shared" si="578"/>
        <v>点击查看</v>
      </c>
      <c r="AC3695" s="11">
        <f t="shared" si="579"/>
        <v>2007</v>
      </c>
      <c r="AD3695" s="11"/>
      <c r="AE3695" s="11" t="s">
        <v>7184</v>
      </c>
      <c r="AF3695" s="11" t="s">
        <v>9140</v>
      </c>
      <c r="AG3695" s="11" t="s">
        <v>13472</v>
      </c>
    </row>
    <row r="3696" spans="1:33" x14ac:dyDescent="0.15">
      <c r="A3696" s="11" t="s">
        <v>14701</v>
      </c>
      <c r="B3696" s="11" t="s">
        <v>14959</v>
      </c>
      <c r="C3696" s="11" t="s">
        <v>14702</v>
      </c>
      <c r="D3696" s="11"/>
      <c r="E3696" s="11" t="s">
        <v>14723</v>
      </c>
      <c r="F3696" s="11" t="s">
        <v>14724</v>
      </c>
      <c r="G3696" s="11" t="s">
        <v>23</v>
      </c>
      <c r="H3696" s="11" t="s">
        <v>9693</v>
      </c>
      <c r="I3696" s="11" t="str">
        <f t="shared" si="570"/>
        <v>卖家未填</v>
      </c>
      <c r="J3696" s="11" t="str">
        <f t="shared" si="571"/>
        <v>63</v>
      </c>
      <c r="K3696" s="11" t="str">
        <f t="shared" si="572"/>
        <v>卖家未填</v>
      </c>
      <c r="L3696" s="11" t="str">
        <f t="shared" si="573"/>
        <v>卖家未填</v>
      </c>
      <c r="M3696" s="11" t="str">
        <f t="shared" si="574"/>
        <v>托特纳威化饼干63g</v>
      </c>
      <c r="N3696" s="11" t="s">
        <v>3467</v>
      </c>
      <c r="O3696" s="11" t="s">
        <v>4408</v>
      </c>
      <c r="P3696" s="12">
        <v>142.86000000000001</v>
      </c>
      <c r="Q3696" s="12">
        <v>16</v>
      </c>
      <c r="R3696" s="11">
        <v>16</v>
      </c>
      <c r="S3696" s="13">
        <f t="shared" si="575"/>
        <v>41.142857142857146</v>
      </c>
      <c r="T3696" s="11">
        <v>35</v>
      </c>
      <c r="U3696" s="11">
        <v>90</v>
      </c>
      <c r="V3696" s="14">
        <f t="shared" si="576"/>
        <v>1440</v>
      </c>
      <c r="W3696" s="11">
        <v>42</v>
      </c>
      <c r="X3696" s="11">
        <v>37</v>
      </c>
      <c r="Y3696" s="11">
        <v>42791265714</v>
      </c>
      <c r="Z3696" s="11">
        <v>106205777</v>
      </c>
      <c r="AA3696" s="15" t="str">
        <f t="shared" si="577"/>
        <v/>
      </c>
      <c r="AB3696" s="16" t="str">
        <f t="shared" si="578"/>
        <v>点击查看</v>
      </c>
      <c r="AC3696" s="11">
        <f t="shared" si="579"/>
        <v>1900</v>
      </c>
      <c r="AD3696" s="11"/>
      <c r="AE3696" s="11"/>
      <c r="AF3696" s="11" t="s">
        <v>8038</v>
      </c>
      <c r="AG3696" s="11" t="s">
        <v>13788</v>
      </c>
    </row>
    <row r="3697" spans="1:33" x14ac:dyDescent="0.15">
      <c r="A3697" s="11" t="s">
        <v>14701</v>
      </c>
      <c r="B3697" s="11" t="s">
        <v>15278</v>
      </c>
      <c r="C3697" s="11" t="s">
        <v>14702</v>
      </c>
      <c r="D3697" s="11"/>
      <c r="E3697" s="11" t="s">
        <v>17</v>
      </c>
      <c r="F3697" s="11" t="s">
        <v>17</v>
      </c>
      <c r="G3697" s="11" t="s">
        <v>17</v>
      </c>
      <c r="H3697" s="11" t="s">
        <v>10427</v>
      </c>
      <c r="I3697" s="11" t="str">
        <f t="shared" si="570"/>
        <v>卖家未填</v>
      </c>
      <c r="J3697" s="11" t="str">
        <f t="shared" si="571"/>
        <v>500</v>
      </c>
      <c r="K3697" s="11" t="str">
        <f t="shared" si="572"/>
        <v>卖家未填</v>
      </c>
      <c r="L3697" s="11" t="str">
        <f t="shared" si="573"/>
        <v>卖家未填</v>
      </c>
      <c r="M3697" s="11" t="str">
        <f t="shared" si="574"/>
        <v>花生一口香</v>
      </c>
      <c r="N3697" s="11" t="s">
        <v>3658</v>
      </c>
      <c r="O3697" s="11"/>
      <c r="P3697" s="12">
        <v>57.6</v>
      </c>
      <c r="Q3697" s="12">
        <v>28.8</v>
      </c>
      <c r="R3697" s="11">
        <v>28.8</v>
      </c>
      <c r="S3697" s="13">
        <f t="shared" si="575"/>
        <v>45</v>
      </c>
      <c r="T3697" s="11">
        <v>32</v>
      </c>
      <c r="U3697" s="11">
        <v>50</v>
      </c>
      <c r="V3697" s="14">
        <f t="shared" si="576"/>
        <v>1440</v>
      </c>
      <c r="W3697" s="11">
        <v>172</v>
      </c>
      <c r="X3697" s="11">
        <v>1047</v>
      </c>
      <c r="Y3697" s="11">
        <v>40428935164</v>
      </c>
      <c r="Z3697" s="11">
        <v>112155140</v>
      </c>
      <c r="AA3697" s="15" t="str">
        <f t="shared" si="577"/>
        <v/>
      </c>
      <c r="AB3697" s="16" t="str">
        <f t="shared" si="578"/>
        <v>点击查看</v>
      </c>
      <c r="AC3697" s="11">
        <f t="shared" si="579"/>
        <v>1900</v>
      </c>
      <c r="AD3697" s="11"/>
      <c r="AE3697" s="11"/>
      <c r="AF3697" s="11" t="s">
        <v>8515</v>
      </c>
      <c r="AG3697" s="11" t="s">
        <v>13976</v>
      </c>
    </row>
    <row r="3698" spans="1:33" x14ac:dyDescent="0.15">
      <c r="A3698" s="11" t="s">
        <v>14703</v>
      </c>
      <c r="B3698" s="11" t="s">
        <v>15974</v>
      </c>
      <c r="C3698" s="11" t="s">
        <v>14700</v>
      </c>
      <c r="D3698" s="17">
        <v>38594</v>
      </c>
      <c r="E3698" s="11" t="s">
        <v>34</v>
      </c>
      <c r="F3698" s="11" t="s">
        <v>34</v>
      </c>
      <c r="G3698" s="11" t="s">
        <v>34</v>
      </c>
      <c r="H3698" s="11" t="s">
        <v>9516</v>
      </c>
      <c r="I3698" s="11" t="str">
        <f t="shared" si="570"/>
        <v>果仁巧克力</v>
      </c>
      <c r="J3698" s="11" t="str">
        <f t="shared" si="571"/>
        <v>250</v>
      </c>
      <c r="K3698" s="11" t="str">
        <f t="shared" si="572"/>
        <v>非手工</v>
      </c>
      <c r="L3698" s="11" t="str">
        <f t="shared" si="573"/>
        <v>排块</v>
      </c>
      <c r="M3698" s="11" t="str">
        <f t="shared" si="574"/>
        <v>榛仁牛奶巧克力</v>
      </c>
      <c r="N3698" s="11" t="s">
        <v>3716</v>
      </c>
      <c r="O3698" s="11" t="s">
        <v>4868</v>
      </c>
      <c r="P3698" s="12">
        <v>18</v>
      </c>
      <c r="Q3698" s="12">
        <v>15</v>
      </c>
      <c r="R3698" s="11">
        <v>15</v>
      </c>
      <c r="S3698" s="13">
        <f t="shared" si="575"/>
        <v>46.451612903225808</v>
      </c>
      <c r="T3698" s="11">
        <v>31</v>
      </c>
      <c r="U3698" s="11">
        <v>96</v>
      </c>
      <c r="V3698" s="14">
        <f t="shared" si="576"/>
        <v>1440</v>
      </c>
      <c r="W3698" s="11">
        <v>27</v>
      </c>
      <c r="X3698" s="11">
        <v>292</v>
      </c>
      <c r="Y3698" s="11">
        <v>35902226197</v>
      </c>
      <c r="Z3698" s="11">
        <v>33245450</v>
      </c>
      <c r="AA3698" s="15">
        <f t="shared" si="577"/>
        <v>42031.480254629627</v>
      </c>
      <c r="AB3698" s="16" t="str">
        <f t="shared" si="578"/>
        <v>点击查看</v>
      </c>
      <c r="AC3698" s="11">
        <f t="shared" si="579"/>
        <v>2005</v>
      </c>
      <c r="AD3698" s="11"/>
      <c r="AE3698" s="11" t="s">
        <v>7541</v>
      </c>
      <c r="AF3698" s="11" t="s">
        <v>8111</v>
      </c>
      <c r="AG3698" s="11" t="s">
        <v>14035</v>
      </c>
    </row>
    <row r="3699" spans="1:33" x14ac:dyDescent="0.15">
      <c r="A3699" s="11" t="s">
        <v>14693</v>
      </c>
      <c r="B3699" s="11" t="s">
        <v>9446</v>
      </c>
      <c r="C3699" s="11" t="s">
        <v>14693</v>
      </c>
      <c r="D3699" s="11"/>
      <c r="E3699" s="11" t="s">
        <v>17</v>
      </c>
      <c r="F3699" s="11" t="s">
        <v>17</v>
      </c>
      <c r="G3699" s="11" t="s">
        <v>17</v>
      </c>
      <c r="H3699" s="11" t="s">
        <v>8527</v>
      </c>
      <c r="I3699" s="11" t="str">
        <f t="shared" si="570"/>
        <v>卖家未填</v>
      </c>
      <c r="J3699" s="11" t="str">
        <f t="shared" si="571"/>
        <v>卖家未填</v>
      </c>
      <c r="K3699" s="11" t="str">
        <f t="shared" si="572"/>
        <v>卖家未填</v>
      </c>
      <c r="L3699" s="11" t="str">
        <f t="shared" si="573"/>
        <v>卖家未填</v>
      </c>
      <c r="M3699" s="11" t="str">
        <f t="shared" si="574"/>
        <v>卖家未填</v>
      </c>
      <c r="N3699" s="11" t="s">
        <v>2227</v>
      </c>
      <c r="O3699" s="11"/>
      <c r="P3699" s="12">
        <v>29</v>
      </c>
      <c r="Q3699" s="12">
        <v>9.9</v>
      </c>
      <c r="R3699" s="11">
        <v>9.9</v>
      </c>
      <c r="S3699" s="13">
        <f t="shared" si="575"/>
        <v>17.295180722891565</v>
      </c>
      <c r="T3699" s="11">
        <v>83</v>
      </c>
      <c r="U3699" s="11">
        <v>145</v>
      </c>
      <c r="V3699" s="14">
        <f t="shared" si="576"/>
        <v>1435.5</v>
      </c>
      <c r="W3699" s="11">
        <v>749</v>
      </c>
      <c r="X3699" s="11">
        <v>28</v>
      </c>
      <c r="Y3699" s="11">
        <v>40948367282</v>
      </c>
      <c r="Z3699" s="11">
        <v>101717810</v>
      </c>
      <c r="AA3699" s="15" t="str">
        <f t="shared" si="577"/>
        <v/>
      </c>
      <c r="AB3699" s="16" t="str">
        <f t="shared" si="578"/>
        <v>点击查看</v>
      </c>
      <c r="AC3699" s="11">
        <f t="shared" si="579"/>
        <v>1900</v>
      </c>
      <c r="AD3699" s="11"/>
      <c r="AE3699" s="11"/>
      <c r="AF3699" s="11" t="s">
        <v>8527</v>
      </c>
      <c r="AG3699" s="11"/>
    </row>
    <row r="3700" spans="1:33" x14ac:dyDescent="0.15">
      <c r="A3700" s="11" t="s">
        <v>14703</v>
      </c>
      <c r="B3700" s="11" t="s">
        <v>15848</v>
      </c>
      <c r="C3700" s="11" t="s">
        <v>14704</v>
      </c>
      <c r="D3700" s="17">
        <v>40002</v>
      </c>
      <c r="E3700" s="11" t="s">
        <v>17</v>
      </c>
      <c r="F3700" s="11" t="s">
        <v>17</v>
      </c>
      <c r="G3700" s="11" t="s">
        <v>17</v>
      </c>
      <c r="H3700" s="11" t="s">
        <v>9564</v>
      </c>
      <c r="I3700" s="11" t="str">
        <f t="shared" si="570"/>
        <v>卖家未填</v>
      </c>
      <c r="J3700" s="11" t="str">
        <f t="shared" si="571"/>
        <v>400</v>
      </c>
      <c r="K3700" s="11" t="str">
        <f t="shared" si="572"/>
        <v>卖家未填</v>
      </c>
      <c r="L3700" s="11" t="str">
        <f t="shared" si="573"/>
        <v>卖家未填</v>
      </c>
      <c r="M3700" s="11" t="str">
        <f t="shared" si="574"/>
        <v>树叶蜂蜜饼干90克</v>
      </c>
      <c r="N3700" s="11" t="s">
        <v>3532</v>
      </c>
      <c r="O3700" s="11" t="s">
        <v>4584</v>
      </c>
      <c r="P3700" s="12">
        <v>46</v>
      </c>
      <c r="Q3700" s="12">
        <v>29.9</v>
      </c>
      <c r="R3700" s="11">
        <v>29.9</v>
      </c>
      <c r="S3700" s="13">
        <f t="shared" si="575"/>
        <v>42.211764705882345</v>
      </c>
      <c r="T3700" s="11">
        <v>34</v>
      </c>
      <c r="U3700" s="11">
        <v>48</v>
      </c>
      <c r="V3700" s="14">
        <f t="shared" si="576"/>
        <v>1435.1999999999998</v>
      </c>
      <c r="W3700" s="11">
        <v>147</v>
      </c>
      <c r="X3700" s="11">
        <v>543</v>
      </c>
      <c r="Y3700" s="11">
        <v>40667750485</v>
      </c>
      <c r="Z3700" s="11">
        <v>58689200</v>
      </c>
      <c r="AA3700" s="15">
        <f t="shared" si="577"/>
        <v>42030.833333333328</v>
      </c>
      <c r="AB3700" s="16" t="str">
        <f t="shared" si="578"/>
        <v>点击查看</v>
      </c>
      <c r="AC3700" s="11">
        <f t="shared" si="579"/>
        <v>2009</v>
      </c>
      <c r="AD3700" s="11"/>
      <c r="AE3700" s="11" t="s">
        <v>7429</v>
      </c>
      <c r="AF3700" s="11" t="s">
        <v>9022</v>
      </c>
      <c r="AG3700" s="11" t="s">
        <v>13855</v>
      </c>
    </row>
    <row r="3701" spans="1:33" x14ac:dyDescent="0.15">
      <c r="A3701" s="11" t="s">
        <v>14703</v>
      </c>
      <c r="B3701" s="11" t="s">
        <v>16094</v>
      </c>
      <c r="C3701" s="11" t="s">
        <v>14700</v>
      </c>
      <c r="D3701" s="17">
        <v>40354</v>
      </c>
      <c r="E3701" s="11" t="s">
        <v>14715</v>
      </c>
      <c r="F3701" s="11" t="s">
        <v>14784</v>
      </c>
      <c r="G3701" s="11" t="s">
        <v>70</v>
      </c>
      <c r="H3701" s="11" t="s">
        <v>9813</v>
      </c>
      <c r="I3701" s="11" t="str">
        <f t="shared" si="570"/>
        <v>卖家未填</v>
      </c>
      <c r="J3701" s="11" t="str">
        <f t="shared" si="571"/>
        <v>500</v>
      </c>
      <c r="K3701" s="11" t="str">
        <f t="shared" si="572"/>
        <v>卖家未填</v>
      </c>
      <c r="L3701" s="11" t="str">
        <f t="shared" si="573"/>
        <v>卖家未填</v>
      </c>
      <c r="M3701" s="11" t="str">
        <f t="shared" si="574"/>
        <v>黑糖话梅糖</v>
      </c>
      <c r="N3701" s="11" t="s">
        <v>3245</v>
      </c>
      <c r="O3701" s="11" t="s">
        <v>5027</v>
      </c>
      <c r="P3701" s="12">
        <v>13.9</v>
      </c>
      <c r="Q3701" s="12"/>
      <c r="R3701" s="11">
        <v>13.9</v>
      </c>
      <c r="S3701" s="13">
        <f t="shared" si="575"/>
        <v>35.792500000000004</v>
      </c>
      <c r="T3701" s="11">
        <v>40</v>
      </c>
      <c r="U3701" s="11">
        <v>103</v>
      </c>
      <c r="V3701" s="14">
        <f t="shared" si="576"/>
        <v>1431.7</v>
      </c>
      <c r="W3701" s="11">
        <v>145</v>
      </c>
      <c r="X3701" s="11">
        <v>975</v>
      </c>
      <c r="Y3701" s="11">
        <v>20736976488</v>
      </c>
      <c r="Z3701" s="11">
        <v>61926716</v>
      </c>
      <c r="AA3701" s="15">
        <f t="shared" si="577"/>
        <v>42028.464594907404</v>
      </c>
      <c r="AB3701" s="16" t="str">
        <f t="shared" si="578"/>
        <v>点击查看</v>
      </c>
      <c r="AC3701" s="11">
        <f t="shared" si="579"/>
        <v>2010</v>
      </c>
      <c r="AD3701" s="11"/>
      <c r="AE3701" s="11" t="s">
        <v>7252</v>
      </c>
      <c r="AF3701" s="11" t="s">
        <v>8739</v>
      </c>
      <c r="AG3701" s="11" t="s">
        <v>13577</v>
      </c>
    </row>
    <row r="3702" spans="1:33" x14ac:dyDescent="0.15">
      <c r="A3702" s="11" t="s">
        <v>14703</v>
      </c>
      <c r="B3702" s="11" t="s">
        <v>16338</v>
      </c>
      <c r="C3702" s="11" t="s">
        <v>14704</v>
      </c>
      <c r="D3702" s="17">
        <v>40822</v>
      </c>
      <c r="E3702" s="11" t="s">
        <v>14761</v>
      </c>
      <c r="F3702" s="11" t="s">
        <v>14883</v>
      </c>
      <c r="G3702" s="11" t="s">
        <v>165</v>
      </c>
      <c r="H3702" s="11" t="s">
        <v>10242</v>
      </c>
      <c r="I3702" s="11" t="str">
        <f t="shared" si="570"/>
        <v>卖家未填</v>
      </c>
      <c r="J3702" s="11" t="str">
        <f t="shared" si="571"/>
        <v>500</v>
      </c>
      <c r="K3702" s="11" t="str">
        <f t="shared" si="572"/>
        <v>卖家未填</v>
      </c>
      <c r="L3702" s="11" t="str">
        <f t="shared" si="573"/>
        <v>卖家未填</v>
      </c>
      <c r="M3702" s="11" t="str">
        <f t="shared" si="574"/>
        <v>卖家未填</v>
      </c>
      <c r="N3702" s="11" t="s">
        <v>4010</v>
      </c>
      <c r="O3702" s="11" t="s">
        <v>4824</v>
      </c>
      <c r="P3702" s="12">
        <v>27</v>
      </c>
      <c r="Q3702" s="12"/>
      <c r="R3702" s="11">
        <v>27</v>
      </c>
      <c r="S3702" s="13">
        <f t="shared" si="575"/>
        <v>55.03846153846154</v>
      </c>
      <c r="T3702" s="11">
        <v>26</v>
      </c>
      <c r="U3702" s="11">
        <v>53</v>
      </c>
      <c r="V3702" s="14">
        <f t="shared" si="576"/>
        <v>1431</v>
      </c>
      <c r="W3702" s="11">
        <v>40</v>
      </c>
      <c r="X3702" s="11">
        <v>156</v>
      </c>
      <c r="Y3702" s="11">
        <v>36326719100</v>
      </c>
      <c r="Z3702" s="11">
        <v>69095657</v>
      </c>
      <c r="AA3702" s="15">
        <f t="shared" si="577"/>
        <v>42029.790509259255</v>
      </c>
      <c r="AB3702" s="16" t="str">
        <f t="shared" si="578"/>
        <v>点击查看</v>
      </c>
      <c r="AC3702" s="11">
        <f t="shared" si="579"/>
        <v>2011</v>
      </c>
      <c r="AD3702" s="11"/>
      <c r="AE3702" s="11" t="s">
        <v>7729</v>
      </c>
      <c r="AF3702" s="11" t="s">
        <v>9353</v>
      </c>
      <c r="AG3702" s="11" t="s">
        <v>14318</v>
      </c>
    </row>
    <row r="3703" spans="1:33" x14ac:dyDescent="0.15">
      <c r="A3703" s="11" t="s">
        <v>14701</v>
      </c>
      <c r="B3703" s="11" t="s">
        <v>15831</v>
      </c>
      <c r="C3703" s="11" t="s">
        <v>14702</v>
      </c>
      <c r="D3703" s="11"/>
      <c r="E3703" s="11" t="s">
        <v>14715</v>
      </c>
      <c r="F3703" s="11" t="s">
        <v>14718</v>
      </c>
      <c r="G3703" s="11" t="s">
        <v>19</v>
      </c>
      <c r="H3703" s="11" t="s">
        <v>9071</v>
      </c>
      <c r="I3703" s="11" t="str">
        <f t="shared" si="570"/>
        <v>南京糖果</v>
      </c>
      <c r="J3703" s="11" t="str">
        <f t="shared" si="571"/>
        <v>300</v>
      </c>
      <c r="K3703" s="11" t="str">
        <f t="shared" si="572"/>
        <v>卖家未填</v>
      </c>
      <c r="L3703" s="11" t="str">
        <f t="shared" si="573"/>
        <v>卖家未填</v>
      </c>
      <c r="M3703" s="11" t="str">
        <f t="shared" si="574"/>
        <v>芝麻交切片</v>
      </c>
      <c r="N3703" s="11" t="s">
        <v>3525</v>
      </c>
      <c r="O3703" s="11" t="s">
        <v>5199</v>
      </c>
      <c r="P3703" s="12">
        <v>26</v>
      </c>
      <c r="Q3703" s="12">
        <v>13</v>
      </c>
      <c r="R3703" s="11">
        <v>13</v>
      </c>
      <c r="S3703" s="13">
        <f t="shared" si="575"/>
        <v>42.058823529411768</v>
      </c>
      <c r="T3703" s="11">
        <v>34</v>
      </c>
      <c r="U3703" s="11">
        <v>110</v>
      </c>
      <c r="V3703" s="14">
        <f t="shared" si="576"/>
        <v>1430</v>
      </c>
      <c r="W3703" s="11">
        <v>218</v>
      </c>
      <c r="X3703" s="11">
        <v>222</v>
      </c>
      <c r="Y3703" s="11">
        <v>8022794106</v>
      </c>
      <c r="Z3703" s="11">
        <v>63042160</v>
      </c>
      <c r="AA3703" s="15" t="str">
        <f t="shared" si="577"/>
        <v/>
      </c>
      <c r="AB3703" s="16" t="str">
        <f t="shared" si="578"/>
        <v>点击查看</v>
      </c>
      <c r="AC3703" s="11">
        <f t="shared" si="579"/>
        <v>1900</v>
      </c>
      <c r="AD3703" s="11"/>
      <c r="AE3703" s="11"/>
      <c r="AF3703" s="11" t="s">
        <v>8222</v>
      </c>
      <c r="AG3703" s="11" t="s">
        <v>13848</v>
      </c>
    </row>
    <row r="3704" spans="1:33" x14ac:dyDescent="0.15">
      <c r="A3704" s="11" t="s">
        <v>14687</v>
      </c>
      <c r="B3704" s="11" t="s">
        <v>14699</v>
      </c>
      <c r="C3704" s="11" t="s">
        <v>14700</v>
      </c>
      <c r="D3704" s="17">
        <v>40655</v>
      </c>
      <c r="E3704" s="11" t="s">
        <v>14758</v>
      </c>
      <c r="F3704" s="11" t="s">
        <v>14798</v>
      </c>
      <c r="G3704" s="11" t="s">
        <v>82</v>
      </c>
      <c r="H3704" s="11" t="s">
        <v>9500</v>
      </c>
      <c r="I3704" s="11" t="str">
        <f t="shared" si="570"/>
        <v>卖家未填</v>
      </c>
      <c r="J3704" s="11" t="str">
        <f t="shared" si="571"/>
        <v>480</v>
      </c>
      <c r="K3704" s="11" t="str">
        <f t="shared" si="572"/>
        <v>卖家未填</v>
      </c>
      <c r="L3704" s="11" t="str">
        <f t="shared" si="573"/>
        <v>卖家未填</v>
      </c>
      <c r="M3704" s="11" t="str">
        <f t="shared" si="574"/>
        <v>卖家未填</v>
      </c>
      <c r="N3704" s="11" t="s">
        <v>3030</v>
      </c>
      <c r="O3704" s="11" t="s">
        <v>5391</v>
      </c>
      <c r="P3704" s="12">
        <v>8.9</v>
      </c>
      <c r="Q3704" s="12">
        <v>8.5</v>
      </c>
      <c r="R3704" s="11">
        <v>8.5</v>
      </c>
      <c r="S3704" s="13">
        <f t="shared" si="575"/>
        <v>31.043478260869566</v>
      </c>
      <c r="T3704" s="11">
        <v>46</v>
      </c>
      <c r="U3704" s="11">
        <v>168</v>
      </c>
      <c r="V3704" s="14">
        <f t="shared" si="576"/>
        <v>1428</v>
      </c>
      <c r="W3704" s="11">
        <v>37</v>
      </c>
      <c r="X3704" s="11">
        <v>238</v>
      </c>
      <c r="Y3704" s="11">
        <v>36888521053</v>
      </c>
      <c r="Z3704" s="11">
        <v>66333865</v>
      </c>
      <c r="AA3704" s="15">
        <f t="shared" si="577"/>
        <v>42031.933275462958</v>
      </c>
      <c r="AB3704" s="16" t="str">
        <f t="shared" si="578"/>
        <v>点击查看</v>
      </c>
      <c r="AC3704" s="11">
        <f t="shared" si="579"/>
        <v>2011</v>
      </c>
      <c r="AD3704" s="11"/>
      <c r="AE3704" s="11" t="s">
        <v>7114</v>
      </c>
      <c r="AF3704" s="11"/>
      <c r="AG3704" s="11" t="s">
        <v>13370</v>
      </c>
    </row>
    <row r="3705" spans="1:33" x14ac:dyDescent="0.15">
      <c r="A3705" s="11" t="s">
        <v>14701</v>
      </c>
      <c r="B3705" s="11" t="s">
        <v>16071</v>
      </c>
      <c r="C3705" s="11" t="s">
        <v>14702</v>
      </c>
      <c r="D3705" s="11"/>
      <c r="E3705" s="11" t="s">
        <v>17</v>
      </c>
      <c r="F3705" s="11" t="s">
        <v>17</v>
      </c>
      <c r="G3705" s="11" t="s">
        <v>17</v>
      </c>
      <c r="H3705" s="11" t="s">
        <v>10552</v>
      </c>
      <c r="I3705" s="11" t="str">
        <f t="shared" si="570"/>
        <v>卖家未填</v>
      </c>
      <c r="J3705" s="11" t="str">
        <f t="shared" si="571"/>
        <v>130</v>
      </c>
      <c r="K3705" s="11" t="str">
        <f t="shared" si="572"/>
        <v>卖家未填</v>
      </c>
      <c r="L3705" s="11" t="str">
        <f t="shared" si="573"/>
        <v>卖家未填</v>
      </c>
      <c r="M3705" s="11" t="str">
        <f t="shared" si="574"/>
        <v>淀粉型凝胶糖果</v>
      </c>
      <c r="N3705" s="11" t="s">
        <v>4202</v>
      </c>
      <c r="O3705" s="11"/>
      <c r="P3705" s="12">
        <v>59</v>
      </c>
      <c r="Q3705" s="12">
        <v>42</v>
      </c>
      <c r="R3705" s="11">
        <v>42</v>
      </c>
      <c r="S3705" s="13">
        <f t="shared" si="575"/>
        <v>59.5</v>
      </c>
      <c r="T3705" s="11">
        <v>24</v>
      </c>
      <c r="U3705" s="11">
        <v>34</v>
      </c>
      <c r="V3705" s="14">
        <f t="shared" si="576"/>
        <v>1428</v>
      </c>
      <c r="W3705" s="11">
        <v>23</v>
      </c>
      <c r="X3705" s="11">
        <v>116</v>
      </c>
      <c r="Y3705" s="11">
        <v>42612707969</v>
      </c>
      <c r="Z3705" s="11">
        <v>114254240</v>
      </c>
      <c r="AA3705" s="15" t="str">
        <f t="shared" si="577"/>
        <v/>
      </c>
      <c r="AB3705" s="16" t="str">
        <f t="shared" si="578"/>
        <v>点击查看</v>
      </c>
      <c r="AC3705" s="11">
        <f t="shared" si="579"/>
        <v>1900</v>
      </c>
      <c r="AD3705" s="11"/>
      <c r="AE3705" s="11"/>
      <c r="AF3705" s="11" t="s">
        <v>9152</v>
      </c>
      <c r="AG3705" s="11" t="s">
        <v>14509</v>
      </c>
    </row>
    <row r="3706" spans="1:33" x14ac:dyDescent="0.15">
      <c r="A3706" s="11" t="s">
        <v>14701</v>
      </c>
      <c r="B3706" s="11" t="s">
        <v>15040</v>
      </c>
      <c r="C3706" s="11" t="s">
        <v>14702</v>
      </c>
      <c r="D3706" s="11"/>
      <c r="E3706" s="11" t="s">
        <v>14719</v>
      </c>
      <c r="F3706" s="11" t="s">
        <v>14733</v>
      </c>
      <c r="G3706" s="11" t="s">
        <v>29</v>
      </c>
      <c r="H3706" s="11" t="s">
        <v>9415</v>
      </c>
      <c r="I3706" s="11" t="str">
        <f t="shared" si="570"/>
        <v>厦门</v>
      </c>
      <c r="J3706" s="11" t="str">
        <f t="shared" si="571"/>
        <v>216</v>
      </c>
      <c r="K3706" s="11" t="str">
        <f t="shared" si="572"/>
        <v>卖家未填</v>
      </c>
      <c r="L3706" s="11" t="str">
        <f t="shared" si="573"/>
        <v>卖家未填</v>
      </c>
      <c r="M3706" s="11" t="str">
        <f t="shared" si="574"/>
        <v>猪脚贡糖216g</v>
      </c>
      <c r="N3706" s="11" t="s">
        <v>4212</v>
      </c>
      <c r="O3706" s="11"/>
      <c r="P3706" s="12">
        <v>16.8</v>
      </c>
      <c r="Q3706" s="12"/>
      <c r="R3706" s="11">
        <v>16.8</v>
      </c>
      <c r="S3706" s="13">
        <f t="shared" si="575"/>
        <v>59.5</v>
      </c>
      <c r="T3706" s="11">
        <v>24</v>
      </c>
      <c r="U3706" s="11">
        <v>85</v>
      </c>
      <c r="V3706" s="14">
        <f t="shared" si="576"/>
        <v>1428</v>
      </c>
      <c r="W3706" s="11">
        <v>783</v>
      </c>
      <c r="X3706" s="11">
        <v>593</v>
      </c>
      <c r="Y3706" s="11">
        <v>8236376272</v>
      </c>
      <c r="Z3706" s="11">
        <v>62224314</v>
      </c>
      <c r="AA3706" s="15" t="str">
        <f t="shared" si="577"/>
        <v/>
      </c>
      <c r="AB3706" s="16" t="str">
        <f t="shared" si="578"/>
        <v>点击查看</v>
      </c>
      <c r="AC3706" s="11">
        <f t="shared" si="579"/>
        <v>1900</v>
      </c>
      <c r="AD3706" s="11"/>
      <c r="AE3706" s="11"/>
      <c r="AF3706" s="11" t="s">
        <v>8134</v>
      </c>
      <c r="AG3706" s="11" t="s">
        <v>14519</v>
      </c>
    </row>
    <row r="3707" spans="1:33" x14ac:dyDescent="0.15">
      <c r="A3707" s="11" t="s">
        <v>14701</v>
      </c>
      <c r="B3707" s="11" t="s">
        <v>15005</v>
      </c>
      <c r="C3707" s="11" t="s">
        <v>14702</v>
      </c>
      <c r="D3707" s="11"/>
      <c r="E3707" s="11" t="s">
        <v>17</v>
      </c>
      <c r="F3707" s="11" t="s">
        <v>17</v>
      </c>
      <c r="G3707" s="11" t="s">
        <v>17</v>
      </c>
      <c r="H3707" s="11" t="s">
        <v>9705</v>
      </c>
      <c r="I3707" s="11" t="str">
        <f t="shared" si="570"/>
        <v>卖家未填</v>
      </c>
      <c r="J3707" s="11" t="str">
        <f t="shared" si="571"/>
        <v>500</v>
      </c>
      <c r="K3707" s="11" t="str">
        <f t="shared" si="572"/>
        <v>卖家未填</v>
      </c>
      <c r="L3707" s="11" t="str">
        <f t="shared" si="573"/>
        <v>卖家未填</v>
      </c>
      <c r="M3707" s="11" t="str">
        <f t="shared" si="574"/>
        <v>浓醇奶焙糖500g</v>
      </c>
      <c r="N3707" s="11" t="s">
        <v>3988</v>
      </c>
      <c r="O3707" s="11"/>
      <c r="P3707" s="12">
        <v>42</v>
      </c>
      <c r="Q3707" s="12">
        <v>25</v>
      </c>
      <c r="R3707" s="11">
        <v>25</v>
      </c>
      <c r="S3707" s="13">
        <f t="shared" si="575"/>
        <v>54.807692307692307</v>
      </c>
      <c r="T3707" s="11">
        <v>26</v>
      </c>
      <c r="U3707" s="11">
        <v>57</v>
      </c>
      <c r="V3707" s="14">
        <f t="shared" si="576"/>
        <v>1425</v>
      </c>
      <c r="W3707" s="11">
        <v>133</v>
      </c>
      <c r="X3707" s="11">
        <v>364</v>
      </c>
      <c r="Y3707" s="11">
        <v>41407195142</v>
      </c>
      <c r="Z3707" s="11">
        <v>108174580</v>
      </c>
      <c r="AA3707" s="15" t="str">
        <f t="shared" si="577"/>
        <v/>
      </c>
      <c r="AB3707" s="16" t="str">
        <f t="shared" si="578"/>
        <v>点击查看</v>
      </c>
      <c r="AC3707" s="11">
        <f t="shared" si="579"/>
        <v>1900</v>
      </c>
      <c r="AD3707" s="11"/>
      <c r="AE3707" s="11"/>
      <c r="AF3707" s="11" t="s">
        <v>8094</v>
      </c>
      <c r="AG3707" s="11" t="s">
        <v>14298</v>
      </c>
    </row>
    <row r="3708" spans="1:33" x14ac:dyDescent="0.15">
      <c r="A3708" s="11" t="s">
        <v>14703</v>
      </c>
      <c r="B3708" s="11" t="s">
        <v>15488</v>
      </c>
      <c r="C3708" s="11" t="s">
        <v>14708</v>
      </c>
      <c r="D3708" s="17">
        <v>39615</v>
      </c>
      <c r="E3708" s="11" t="s">
        <v>17</v>
      </c>
      <c r="F3708" s="11" t="s">
        <v>17</v>
      </c>
      <c r="G3708" s="11" t="s">
        <v>17</v>
      </c>
      <c r="H3708" s="11" t="s">
        <v>10286</v>
      </c>
      <c r="I3708" s="11" t="str">
        <f t="shared" si="570"/>
        <v>卖家未填</v>
      </c>
      <c r="J3708" s="11" t="str">
        <f t="shared" si="571"/>
        <v>675</v>
      </c>
      <c r="K3708" s="11" t="str">
        <f t="shared" si="572"/>
        <v>卖家未填</v>
      </c>
      <c r="L3708" s="11" t="str">
        <f t="shared" si="573"/>
        <v>卖家未填</v>
      </c>
      <c r="M3708" s="11" t="str">
        <f t="shared" si="574"/>
        <v>卖家未填</v>
      </c>
      <c r="N3708" s="11" t="s">
        <v>4274</v>
      </c>
      <c r="O3708" s="11" t="s">
        <v>5765</v>
      </c>
      <c r="P3708" s="12">
        <v>88</v>
      </c>
      <c r="Q3708" s="12">
        <v>38.5</v>
      </c>
      <c r="R3708" s="11">
        <v>38.5</v>
      </c>
      <c r="S3708" s="13">
        <f t="shared" si="575"/>
        <v>61.934782608695649</v>
      </c>
      <c r="T3708" s="11">
        <v>23</v>
      </c>
      <c r="U3708" s="11">
        <v>37</v>
      </c>
      <c r="V3708" s="14">
        <f t="shared" si="576"/>
        <v>1424.5</v>
      </c>
      <c r="W3708" s="11">
        <v>421</v>
      </c>
      <c r="X3708" s="11">
        <v>1105</v>
      </c>
      <c r="Y3708" s="11">
        <v>39241654631</v>
      </c>
      <c r="Z3708" s="11">
        <v>35958632</v>
      </c>
      <c r="AA3708" s="15">
        <f t="shared" si="577"/>
        <v>42029.655532407407</v>
      </c>
      <c r="AB3708" s="16" t="str">
        <f t="shared" si="578"/>
        <v>点击查看</v>
      </c>
      <c r="AC3708" s="11">
        <f t="shared" si="579"/>
        <v>2008</v>
      </c>
      <c r="AD3708" s="11"/>
      <c r="AE3708" s="11" t="s">
        <v>7898</v>
      </c>
      <c r="AF3708" s="11" t="s">
        <v>9418</v>
      </c>
      <c r="AG3708" s="11" t="s">
        <v>14578</v>
      </c>
    </row>
    <row r="3709" spans="1:33" x14ac:dyDescent="0.15">
      <c r="A3709" s="11" t="s">
        <v>14703</v>
      </c>
      <c r="B3709" s="11" t="s">
        <v>15437</v>
      </c>
      <c r="C3709" s="11" t="s">
        <v>14708</v>
      </c>
      <c r="D3709" s="17">
        <v>41207</v>
      </c>
      <c r="E3709" s="11" t="s">
        <v>14802</v>
      </c>
      <c r="F3709" s="11" t="s">
        <v>14803</v>
      </c>
      <c r="G3709" s="11" t="s">
        <v>86</v>
      </c>
      <c r="H3709" s="11" t="s">
        <v>8042</v>
      </c>
      <c r="I3709" s="11" t="str">
        <f t="shared" si="570"/>
        <v>卖家未填</v>
      </c>
      <c r="J3709" s="11" t="str">
        <f t="shared" si="571"/>
        <v>250</v>
      </c>
      <c r="K3709" s="11" t="str">
        <f t="shared" si="572"/>
        <v>卖家未填</v>
      </c>
      <c r="L3709" s="11" t="str">
        <f t="shared" si="573"/>
        <v>卖家未填</v>
      </c>
      <c r="M3709" s="11" t="str">
        <f t="shared" si="574"/>
        <v>旺仔牛奶糖</v>
      </c>
      <c r="N3709" s="11" t="s">
        <v>3713</v>
      </c>
      <c r="O3709" s="11" t="s">
        <v>4575</v>
      </c>
      <c r="P3709" s="12">
        <v>10</v>
      </c>
      <c r="Q3709" s="12">
        <v>9</v>
      </c>
      <c r="R3709" s="11">
        <v>9</v>
      </c>
      <c r="S3709" s="13">
        <f t="shared" si="575"/>
        <v>45.87096774193548</v>
      </c>
      <c r="T3709" s="11">
        <v>31</v>
      </c>
      <c r="U3709" s="11">
        <v>158</v>
      </c>
      <c r="V3709" s="14">
        <f t="shared" si="576"/>
        <v>1422</v>
      </c>
      <c r="W3709" s="11">
        <v>48</v>
      </c>
      <c r="X3709" s="11">
        <v>41</v>
      </c>
      <c r="Y3709" s="11">
        <v>19257462357</v>
      </c>
      <c r="Z3709" s="11">
        <v>100701014</v>
      </c>
      <c r="AA3709" s="15">
        <f t="shared" si="577"/>
        <v>42030.931284722217</v>
      </c>
      <c r="AB3709" s="16" t="str">
        <f t="shared" si="578"/>
        <v>点击查看</v>
      </c>
      <c r="AC3709" s="11">
        <f t="shared" si="579"/>
        <v>2012</v>
      </c>
      <c r="AD3709" s="11"/>
      <c r="AE3709" s="11" t="s">
        <v>7538</v>
      </c>
      <c r="AF3709" s="11" t="s">
        <v>8046</v>
      </c>
      <c r="AG3709" s="11" t="s">
        <v>14032</v>
      </c>
    </row>
    <row r="3710" spans="1:33" x14ac:dyDescent="0.15">
      <c r="A3710" s="11" t="s">
        <v>14690</v>
      </c>
      <c r="B3710" s="11" t="s">
        <v>15357</v>
      </c>
      <c r="C3710" s="11" t="s">
        <v>14691</v>
      </c>
      <c r="D3710" s="11"/>
      <c r="E3710" s="11" t="s">
        <v>14713</v>
      </c>
      <c r="F3710" s="11" t="s">
        <v>14816</v>
      </c>
      <c r="G3710" s="11" t="s">
        <v>100</v>
      </c>
      <c r="H3710" s="11" t="s">
        <v>9636</v>
      </c>
      <c r="I3710" s="11" t="str">
        <f t="shared" si="570"/>
        <v>卖家未填</v>
      </c>
      <c r="J3710" s="11" t="str">
        <f t="shared" si="571"/>
        <v>227</v>
      </c>
      <c r="K3710" s="11" t="str">
        <f t="shared" si="572"/>
        <v>卖家未填</v>
      </c>
      <c r="L3710" s="11" t="str">
        <f t="shared" si="573"/>
        <v>卖家未填</v>
      </c>
      <c r="M3710" s="11" t="str">
        <f t="shared" si="574"/>
        <v>酸奶味奶糖糖果227g</v>
      </c>
      <c r="N3710" s="11" t="s">
        <v>2268</v>
      </c>
      <c r="O3710" s="11" t="s">
        <v>4764</v>
      </c>
      <c r="P3710" s="12">
        <v>28</v>
      </c>
      <c r="Q3710" s="12">
        <v>10.6</v>
      </c>
      <c r="R3710" s="11">
        <v>10.6</v>
      </c>
      <c r="S3710" s="13">
        <f t="shared" si="575"/>
        <v>17.979746835443038</v>
      </c>
      <c r="T3710" s="11">
        <v>79</v>
      </c>
      <c r="U3710" s="11">
        <v>134</v>
      </c>
      <c r="V3710" s="14">
        <f t="shared" si="576"/>
        <v>1420.3999999999999</v>
      </c>
      <c r="W3710" s="11">
        <v>110</v>
      </c>
      <c r="X3710" s="11">
        <v>112</v>
      </c>
      <c r="Y3710" s="11">
        <v>42642589618</v>
      </c>
      <c r="Z3710" s="11">
        <v>67911844</v>
      </c>
      <c r="AA3710" s="15" t="str">
        <f t="shared" si="577"/>
        <v/>
      </c>
      <c r="AB3710" s="16" t="str">
        <f t="shared" si="578"/>
        <v>点击查看</v>
      </c>
      <c r="AC3710" s="11">
        <f t="shared" si="579"/>
        <v>1900</v>
      </c>
      <c r="AD3710" s="11"/>
      <c r="AE3710" s="11"/>
      <c r="AF3710" s="11" t="s">
        <v>8485</v>
      </c>
      <c r="AG3710" s="11" t="s">
        <v>12633</v>
      </c>
    </row>
    <row r="3711" spans="1:33" x14ac:dyDescent="0.15">
      <c r="A3711" s="11" t="s">
        <v>14687</v>
      </c>
      <c r="B3711" s="11" t="s">
        <v>15903</v>
      </c>
      <c r="C3711" s="11" t="s">
        <v>14686</v>
      </c>
      <c r="D3711" s="17">
        <v>41854</v>
      </c>
      <c r="E3711" s="11" t="s">
        <v>14729</v>
      </c>
      <c r="F3711" s="11" t="s">
        <v>10177</v>
      </c>
      <c r="G3711" s="11" t="s">
        <v>137</v>
      </c>
      <c r="H3711" s="11" t="s">
        <v>9990</v>
      </c>
      <c r="I3711" s="11" t="str">
        <f t="shared" si="570"/>
        <v>卖家未填</v>
      </c>
      <c r="J3711" s="11" t="str">
        <f t="shared" si="571"/>
        <v>450</v>
      </c>
      <c r="K3711" s="11" t="str">
        <f t="shared" si="572"/>
        <v>卖家未填</v>
      </c>
      <c r="L3711" s="11" t="str">
        <f t="shared" si="573"/>
        <v>卖家未填</v>
      </c>
      <c r="M3711" s="11" t="str">
        <f t="shared" si="574"/>
        <v>卖家未填</v>
      </c>
      <c r="N3711" s="11" t="s">
        <v>2702</v>
      </c>
      <c r="O3711" s="11" t="s">
        <v>5280</v>
      </c>
      <c r="P3711" s="12">
        <v>10</v>
      </c>
      <c r="Q3711" s="12"/>
      <c r="R3711" s="11">
        <v>10</v>
      </c>
      <c r="S3711" s="13">
        <f t="shared" si="575"/>
        <v>24.482758620689655</v>
      </c>
      <c r="T3711" s="11">
        <v>58</v>
      </c>
      <c r="U3711" s="11">
        <v>142</v>
      </c>
      <c r="V3711" s="14">
        <f t="shared" si="576"/>
        <v>1420</v>
      </c>
      <c r="W3711" s="11">
        <v>59</v>
      </c>
      <c r="X3711" s="11">
        <v>84</v>
      </c>
      <c r="Y3711" s="11">
        <v>41135234733</v>
      </c>
      <c r="Z3711" s="11">
        <v>112555086</v>
      </c>
      <c r="AA3711" s="15">
        <f t="shared" si="577"/>
        <v>42031.614861111113</v>
      </c>
      <c r="AB3711" s="16" t="str">
        <f t="shared" si="578"/>
        <v>点击查看</v>
      </c>
      <c r="AC3711" s="11">
        <f t="shared" si="579"/>
        <v>2014</v>
      </c>
      <c r="AD3711" s="11"/>
      <c r="AE3711" s="11" t="s">
        <v>6903</v>
      </c>
      <c r="AF3711" s="11" t="s">
        <v>9001</v>
      </c>
      <c r="AG3711" s="11" t="s">
        <v>13049</v>
      </c>
    </row>
    <row r="3712" spans="1:33" x14ac:dyDescent="0.15">
      <c r="A3712" s="11" t="s">
        <v>14690</v>
      </c>
      <c r="B3712" s="11" t="s">
        <v>15024</v>
      </c>
      <c r="C3712" s="11" t="s">
        <v>14691</v>
      </c>
      <c r="D3712" s="11"/>
      <c r="E3712" s="11" t="s">
        <v>14742</v>
      </c>
      <c r="F3712" s="11" t="s">
        <v>14765</v>
      </c>
      <c r="G3712" s="11" t="s">
        <v>55</v>
      </c>
      <c r="H3712" s="11" t="s">
        <v>10444</v>
      </c>
      <c r="I3712" s="11" t="str">
        <f t="shared" si="570"/>
        <v>卖家未填</v>
      </c>
      <c r="J3712" s="11" t="str">
        <f t="shared" si="571"/>
        <v>60</v>
      </c>
      <c r="K3712" s="11" t="str">
        <f t="shared" si="572"/>
        <v>卖家未填</v>
      </c>
      <c r="L3712" s="11" t="str">
        <f t="shared" si="573"/>
        <v>卖家未填</v>
      </c>
      <c r="M3712" s="11" t="str">
        <f t="shared" si="574"/>
        <v>饼干</v>
      </c>
      <c r="N3712" s="11" t="s">
        <v>2128</v>
      </c>
      <c r="O3712" s="11"/>
      <c r="P3712" s="12">
        <v>12.5</v>
      </c>
      <c r="Q3712" s="12">
        <v>5.6</v>
      </c>
      <c r="R3712" s="11">
        <v>5.6</v>
      </c>
      <c r="S3712" s="13">
        <f t="shared" si="575"/>
        <v>15.569230769230769</v>
      </c>
      <c r="T3712" s="11">
        <v>91</v>
      </c>
      <c r="U3712" s="11">
        <v>253</v>
      </c>
      <c r="V3712" s="14">
        <f t="shared" si="576"/>
        <v>1416.8</v>
      </c>
      <c r="W3712" s="11">
        <v>69</v>
      </c>
      <c r="X3712" s="11">
        <v>82</v>
      </c>
      <c r="Y3712" s="11">
        <v>42595157529</v>
      </c>
      <c r="Z3712" s="11">
        <v>113731847</v>
      </c>
      <c r="AA3712" s="15" t="str">
        <f t="shared" si="577"/>
        <v/>
      </c>
      <c r="AB3712" s="16" t="str">
        <f t="shared" si="578"/>
        <v>点击查看</v>
      </c>
      <c r="AC3712" s="11">
        <f t="shared" si="579"/>
        <v>1900</v>
      </c>
      <c r="AD3712" s="11"/>
      <c r="AE3712" s="11"/>
      <c r="AF3712" s="11" t="s">
        <v>8577</v>
      </c>
      <c r="AG3712" s="11" t="s">
        <v>12501</v>
      </c>
    </row>
    <row r="3713" spans="1:33" x14ac:dyDescent="0.15">
      <c r="A3713" s="11" t="s">
        <v>14687</v>
      </c>
      <c r="B3713" s="11" t="s">
        <v>15537</v>
      </c>
      <c r="C3713" s="11" t="s">
        <v>14688</v>
      </c>
      <c r="D3713" s="17">
        <v>38960</v>
      </c>
      <c r="E3713" s="11" t="s">
        <v>17</v>
      </c>
      <c r="F3713" s="11" t="s">
        <v>17</v>
      </c>
      <c r="G3713" s="11" t="s">
        <v>17</v>
      </c>
      <c r="H3713" s="11" t="s">
        <v>9564</v>
      </c>
      <c r="I3713" s="11" t="str">
        <f t="shared" si="570"/>
        <v>黑巧克力</v>
      </c>
      <c r="J3713" s="11" t="str">
        <f t="shared" si="571"/>
        <v>90</v>
      </c>
      <c r="K3713" s="11" t="str">
        <f t="shared" si="572"/>
        <v>非手工</v>
      </c>
      <c r="L3713" s="11" t="str">
        <f t="shared" si="573"/>
        <v>其他/other</v>
      </c>
      <c r="M3713" s="11" t="str">
        <f t="shared" si="574"/>
        <v>卖家未填</v>
      </c>
      <c r="N3713" s="11" t="s">
        <v>2662</v>
      </c>
      <c r="O3713" s="11" t="s">
        <v>5032</v>
      </c>
      <c r="P3713" s="12">
        <v>9.9</v>
      </c>
      <c r="Q3713" s="12"/>
      <c r="R3713" s="11">
        <v>9.9</v>
      </c>
      <c r="S3713" s="13">
        <f t="shared" si="575"/>
        <v>23.595000000000002</v>
      </c>
      <c r="T3713" s="11">
        <v>60</v>
      </c>
      <c r="U3713" s="11">
        <v>143</v>
      </c>
      <c r="V3713" s="14">
        <f t="shared" si="576"/>
        <v>1415.7</v>
      </c>
      <c r="W3713" s="11">
        <v>90</v>
      </c>
      <c r="X3713" s="11">
        <v>634</v>
      </c>
      <c r="Y3713" s="11">
        <v>4505577388</v>
      </c>
      <c r="Z3713" s="11">
        <v>33886820</v>
      </c>
      <c r="AA3713" s="15">
        <f t="shared" si="577"/>
        <v>42032.704375000001</v>
      </c>
      <c r="AB3713" s="16" t="str">
        <f t="shared" si="578"/>
        <v>点击查看</v>
      </c>
      <c r="AC3713" s="11">
        <f t="shared" si="579"/>
        <v>2006</v>
      </c>
      <c r="AD3713" s="11"/>
      <c r="AE3713" s="11" t="s">
        <v>6875</v>
      </c>
      <c r="AF3713" s="11" t="s">
        <v>8559</v>
      </c>
      <c r="AG3713" s="11" t="s">
        <v>13009</v>
      </c>
    </row>
    <row r="3714" spans="1:33" x14ac:dyDescent="0.15">
      <c r="A3714" s="11" t="s">
        <v>14703</v>
      </c>
      <c r="B3714" s="11" t="s">
        <v>15408</v>
      </c>
      <c r="C3714" s="11" t="s">
        <v>14704</v>
      </c>
      <c r="D3714" s="17">
        <v>40771</v>
      </c>
      <c r="E3714" s="11" t="s">
        <v>14719</v>
      </c>
      <c r="F3714" s="11" t="s">
        <v>14822</v>
      </c>
      <c r="G3714" s="11" t="s">
        <v>107</v>
      </c>
      <c r="H3714" s="11" t="s">
        <v>9707</v>
      </c>
      <c r="I3714" s="11" t="str">
        <f t="shared" ref="I3714:I3777" si="580">IF(AH$1="","",IFERROR(TRIM(MID($AG3714,FIND(":",$AG3714,FIND(AH$1,$AG3714))+1,FIND("=",$AG3714,FIND(AH$1,$AG3714))-FIND(":",$AG3714,FIND(AH$1,$AG3714))-1)),"卖家未填"))</f>
        <v>卖家未填</v>
      </c>
      <c r="J3714" s="11" t="str">
        <f t="shared" ref="J3714:J3777" si="581">IF(AI$1="","",IFERROR(TRIM(MID($AG3714,FIND(":",$AG3714,FIND(AI$1,$AG3714))+1,FIND("=",$AG3714,FIND(AI$1,$AG3714))-FIND(":",$AG3714,FIND(AI$1,$AG3714))-1)),"卖家未填"))</f>
        <v>450</v>
      </c>
      <c r="K3714" s="11" t="str">
        <f t="shared" ref="K3714:K3777" si="582">IF(AJ$1="","",IFERROR(TRIM(MID($AG3714,FIND(":",$AG3714,FIND(AJ$1,$AG3714))+1,FIND("=",$AG3714,FIND(AJ$1,$AG3714))-FIND(":",$AG3714,FIND(AJ$1,$AG3714))-1)),"卖家未填"))</f>
        <v>卖家未填</v>
      </c>
      <c r="L3714" s="11" t="str">
        <f t="shared" ref="L3714:L3777" si="583">IF(AK$1="","",IFERROR(TRIM(MID($AG3714,FIND(":",$AG3714,FIND(AK$1,$AG3714))+1,FIND("=",$AG3714,FIND(AK$1,$AG3714))-FIND(":",$AG3714,FIND(AK$1,$AG3714))-1)),"卖家未填"))</f>
        <v>卖家未填</v>
      </c>
      <c r="M3714" s="11" t="str">
        <f t="shared" ref="M3714:M3777" si="584">IF(AL$1="","",IFERROR(TRIM(MID($AG3714,FIND(":",$AG3714,FIND(AL$1,$AG3714))+1,FIND("=",$AG3714,FIND(AL$1,$AG3714))-FIND(":",$AG3714,FIND(AL$1,$AG3714))-1)),"卖家未填"))</f>
        <v>卖家未填</v>
      </c>
      <c r="N3714" s="11" t="s">
        <v>3033</v>
      </c>
      <c r="O3714" s="11" t="s">
        <v>5374</v>
      </c>
      <c r="P3714" s="12">
        <v>29.9</v>
      </c>
      <c r="Q3714" s="12">
        <v>14.9</v>
      </c>
      <c r="R3714" s="11">
        <v>14.9</v>
      </c>
      <c r="S3714" s="13">
        <f t="shared" ref="S3714:S3777" si="585">IFERROR(V3714/T3714,"0")</f>
        <v>31.455555555555556</v>
      </c>
      <c r="T3714" s="11">
        <v>45</v>
      </c>
      <c r="U3714" s="11">
        <v>95</v>
      </c>
      <c r="V3714" s="14">
        <f t="shared" ref="V3714:V3777" si="586">R3714*U3714</f>
        <v>1415.5</v>
      </c>
      <c r="W3714" s="11">
        <v>28</v>
      </c>
      <c r="X3714" s="11">
        <v>49</v>
      </c>
      <c r="Y3714" s="11">
        <v>42558886137</v>
      </c>
      <c r="Z3714" s="11">
        <v>68363456</v>
      </c>
      <c r="AA3714" s="15">
        <f t="shared" ref="AA3714:AA3777" si="587">IFERROR((MID(AE3714,FIND("ends=",AE3714)+5,FIND("000&amp;starts",AE3714)-FIND("ends=",AE3714)-5)+8*3600)/86400+70*365+19,"")</f>
        <v>42026.63013888889</v>
      </c>
      <c r="AB3714" s="16" t="str">
        <f t="shared" ref="AB3714:AB3777" si="588">HYPERLINK("http://item.taobao.com/item.htm?id="&amp;Y3714,"点击查看")</f>
        <v>点击查看</v>
      </c>
      <c r="AC3714" s="11">
        <f t="shared" ref="AC3714:AC3777" si="589">YEAR(D3714)</f>
        <v>2011</v>
      </c>
      <c r="AD3714" s="11"/>
      <c r="AE3714" s="11" t="s">
        <v>7115</v>
      </c>
      <c r="AF3714" s="11" t="s">
        <v>8529</v>
      </c>
      <c r="AG3714" s="11" t="s">
        <v>13373</v>
      </c>
    </row>
    <row r="3715" spans="1:33" x14ac:dyDescent="0.15">
      <c r="A3715" s="11" t="s">
        <v>14703</v>
      </c>
      <c r="B3715" s="11" t="s">
        <v>15232</v>
      </c>
      <c r="C3715" s="11" t="s">
        <v>14708</v>
      </c>
      <c r="D3715" s="17">
        <v>40867</v>
      </c>
      <c r="E3715" s="11" t="s">
        <v>14713</v>
      </c>
      <c r="F3715" s="11" t="s">
        <v>14714</v>
      </c>
      <c r="G3715" s="11" t="s">
        <v>15</v>
      </c>
      <c r="H3715" s="11" t="s">
        <v>9780</v>
      </c>
      <c r="I3715" s="11" t="str">
        <f t="shared" si="580"/>
        <v>卖家未填</v>
      </c>
      <c r="J3715" s="11" t="str">
        <f t="shared" si="581"/>
        <v>250</v>
      </c>
      <c r="K3715" s="11" t="str">
        <f t="shared" si="582"/>
        <v>卖家未填</v>
      </c>
      <c r="L3715" s="11" t="str">
        <f t="shared" si="583"/>
        <v>卖家未填</v>
      </c>
      <c r="M3715" s="11" t="str">
        <f t="shared" si="584"/>
        <v>欢喜香酥</v>
      </c>
      <c r="N3715" s="11" t="s">
        <v>3304</v>
      </c>
      <c r="O3715" s="11" t="s">
        <v>4402</v>
      </c>
      <c r="P3715" s="12">
        <v>8.5</v>
      </c>
      <c r="Q3715" s="12">
        <v>7</v>
      </c>
      <c r="R3715" s="11">
        <v>7</v>
      </c>
      <c r="S3715" s="13">
        <f t="shared" si="585"/>
        <v>36.256410256410255</v>
      </c>
      <c r="T3715" s="11">
        <v>39</v>
      </c>
      <c r="U3715" s="11">
        <v>202</v>
      </c>
      <c r="V3715" s="14">
        <f t="shared" si="586"/>
        <v>1414</v>
      </c>
      <c r="W3715" s="11">
        <v>28</v>
      </c>
      <c r="X3715" s="11">
        <v>18</v>
      </c>
      <c r="Y3715" s="11">
        <v>40791250728</v>
      </c>
      <c r="Z3715" s="11">
        <v>69725727</v>
      </c>
      <c r="AA3715" s="15">
        <f t="shared" si="587"/>
        <v>42031.654224537036</v>
      </c>
      <c r="AB3715" s="16" t="str">
        <f t="shared" si="588"/>
        <v>点击查看</v>
      </c>
      <c r="AC3715" s="11">
        <f t="shared" si="589"/>
        <v>2011</v>
      </c>
      <c r="AD3715" s="11"/>
      <c r="AE3715" s="11" t="s">
        <v>7293</v>
      </c>
      <c r="AF3715" s="11" t="s">
        <v>8341</v>
      </c>
      <c r="AG3715" s="11" t="s">
        <v>13633</v>
      </c>
    </row>
    <row r="3716" spans="1:33" x14ac:dyDescent="0.15">
      <c r="A3716" s="11" t="s">
        <v>14701</v>
      </c>
      <c r="B3716" s="11" t="s">
        <v>15278</v>
      </c>
      <c r="C3716" s="11" t="s">
        <v>14702</v>
      </c>
      <c r="D3716" s="11"/>
      <c r="E3716" s="11" t="s">
        <v>17</v>
      </c>
      <c r="F3716" s="11" t="s">
        <v>17</v>
      </c>
      <c r="G3716" s="11" t="s">
        <v>17</v>
      </c>
      <c r="H3716" s="11" t="s">
        <v>9884</v>
      </c>
      <c r="I3716" s="11" t="str">
        <f t="shared" si="580"/>
        <v>卖家未填</v>
      </c>
      <c r="J3716" s="11" t="str">
        <f t="shared" si="581"/>
        <v>250</v>
      </c>
      <c r="K3716" s="11" t="str">
        <f t="shared" si="582"/>
        <v>卖家未填</v>
      </c>
      <c r="L3716" s="11" t="str">
        <f t="shared" si="583"/>
        <v>卖家未填</v>
      </c>
      <c r="M3716" s="11" t="str">
        <f t="shared" si="584"/>
        <v>芝麻卷250g</v>
      </c>
      <c r="N3716" s="11" t="s">
        <v>3458</v>
      </c>
      <c r="O3716" s="11"/>
      <c r="P3716" s="12">
        <v>30</v>
      </c>
      <c r="Q3716" s="12">
        <v>15</v>
      </c>
      <c r="R3716" s="11">
        <v>15</v>
      </c>
      <c r="S3716" s="13">
        <f t="shared" si="585"/>
        <v>39.166666666666664</v>
      </c>
      <c r="T3716" s="11">
        <v>36</v>
      </c>
      <c r="U3716" s="11">
        <v>94</v>
      </c>
      <c r="V3716" s="14">
        <f t="shared" si="586"/>
        <v>1410</v>
      </c>
      <c r="W3716" s="11">
        <v>153</v>
      </c>
      <c r="X3716" s="11">
        <v>439</v>
      </c>
      <c r="Y3716" s="11">
        <v>41009604492</v>
      </c>
      <c r="Z3716" s="11">
        <v>112155140</v>
      </c>
      <c r="AA3716" s="15" t="str">
        <f t="shared" si="587"/>
        <v/>
      </c>
      <c r="AB3716" s="16" t="str">
        <f t="shared" si="588"/>
        <v>点击查看</v>
      </c>
      <c r="AC3716" s="11">
        <f t="shared" si="589"/>
        <v>1900</v>
      </c>
      <c r="AD3716" s="11"/>
      <c r="AE3716" s="11"/>
      <c r="AF3716" s="11" t="s">
        <v>8393</v>
      </c>
      <c r="AG3716" s="11" t="s">
        <v>13779</v>
      </c>
    </row>
    <row r="3717" spans="1:33" x14ac:dyDescent="0.15">
      <c r="A3717" s="11" t="s">
        <v>14711</v>
      </c>
      <c r="B3717" s="11" t="s">
        <v>9448</v>
      </c>
      <c r="C3717" s="11" t="s">
        <v>14711</v>
      </c>
      <c r="D3717" s="11"/>
      <c r="E3717" s="11" t="s">
        <v>20</v>
      </c>
      <c r="F3717" s="11" t="s">
        <v>20</v>
      </c>
      <c r="G3717" s="11" t="s">
        <v>20</v>
      </c>
      <c r="H3717" s="11" t="s">
        <v>9500</v>
      </c>
      <c r="I3717" s="11" t="str">
        <f t="shared" si="580"/>
        <v>卖家未填</v>
      </c>
      <c r="J3717" s="11" t="str">
        <f t="shared" si="581"/>
        <v>卖家未填</v>
      </c>
      <c r="K3717" s="11" t="str">
        <f t="shared" si="582"/>
        <v>卖家未填</v>
      </c>
      <c r="L3717" s="11" t="str">
        <f t="shared" si="583"/>
        <v>卖家未填</v>
      </c>
      <c r="M3717" s="11" t="str">
        <f t="shared" si="584"/>
        <v>卖家未填</v>
      </c>
      <c r="N3717" s="11" t="s">
        <v>670</v>
      </c>
      <c r="O3717" s="11"/>
      <c r="P3717" s="12">
        <v>38</v>
      </c>
      <c r="Q3717" s="12">
        <v>22</v>
      </c>
      <c r="R3717" s="11">
        <v>22</v>
      </c>
      <c r="S3717" s="13">
        <f t="shared" si="585"/>
        <v>32</v>
      </c>
      <c r="T3717" s="11">
        <v>44</v>
      </c>
      <c r="U3717" s="11">
        <v>64</v>
      </c>
      <c r="V3717" s="14">
        <f t="shared" si="586"/>
        <v>1408</v>
      </c>
      <c r="W3717" s="11">
        <v>242</v>
      </c>
      <c r="X3717" s="11">
        <v>7</v>
      </c>
      <c r="Y3717" s="11">
        <v>41611210216</v>
      </c>
      <c r="Z3717" s="11">
        <v>101717810</v>
      </c>
      <c r="AA3717" s="15" t="str">
        <f t="shared" si="587"/>
        <v/>
      </c>
      <c r="AB3717" s="16" t="str">
        <f t="shared" si="588"/>
        <v>点击查看</v>
      </c>
      <c r="AC3717" s="11">
        <f t="shared" si="589"/>
        <v>1900</v>
      </c>
      <c r="AD3717" s="11"/>
      <c r="AE3717" s="11"/>
      <c r="AF3717" s="11"/>
      <c r="AG3717" s="11"/>
    </row>
    <row r="3718" spans="1:33" x14ac:dyDescent="0.15">
      <c r="A3718" s="11" t="s">
        <v>14690</v>
      </c>
      <c r="B3718" s="11" t="s">
        <v>15130</v>
      </c>
      <c r="C3718" s="11" t="s">
        <v>14691</v>
      </c>
      <c r="D3718" s="11"/>
      <c r="E3718" s="11" t="s">
        <v>14715</v>
      </c>
      <c r="F3718" s="11" t="s">
        <v>14749</v>
      </c>
      <c r="G3718" s="11" t="s">
        <v>43</v>
      </c>
      <c r="H3718" s="11" t="s">
        <v>9881</v>
      </c>
      <c r="I3718" s="11" t="str">
        <f t="shared" si="580"/>
        <v>卖家未填</v>
      </c>
      <c r="J3718" s="11" t="str">
        <f t="shared" si="581"/>
        <v>468</v>
      </c>
      <c r="K3718" s="11" t="str">
        <f t="shared" si="582"/>
        <v>卖家未填</v>
      </c>
      <c r="L3718" s="11" t="str">
        <f t="shared" si="583"/>
        <v>卖家未填</v>
      </c>
      <c r="M3718" s="11" t="str">
        <f t="shared" si="584"/>
        <v>燕麦巧克力468g</v>
      </c>
      <c r="N3718" s="11" t="s">
        <v>2756</v>
      </c>
      <c r="O3718" s="11" t="s">
        <v>4373</v>
      </c>
      <c r="P3718" s="12">
        <v>27</v>
      </c>
      <c r="Q3718" s="12">
        <v>13.8</v>
      </c>
      <c r="R3718" s="11">
        <v>13.8</v>
      </c>
      <c r="S3718" s="13">
        <f t="shared" si="585"/>
        <v>25.13571428571429</v>
      </c>
      <c r="T3718" s="11">
        <v>56</v>
      </c>
      <c r="U3718" s="11">
        <v>102</v>
      </c>
      <c r="V3718" s="14">
        <f t="shared" si="586"/>
        <v>1407.6000000000001</v>
      </c>
      <c r="W3718" s="11">
        <v>629</v>
      </c>
      <c r="X3718" s="11">
        <v>123</v>
      </c>
      <c r="Y3718" s="11">
        <v>38523747700</v>
      </c>
      <c r="Z3718" s="11">
        <v>108524444</v>
      </c>
      <c r="AA3718" s="15" t="str">
        <f t="shared" si="587"/>
        <v/>
      </c>
      <c r="AB3718" s="16" t="str">
        <f t="shared" si="588"/>
        <v>点击查看</v>
      </c>
      <c r="AC3718" s="11">
        <f t="shared" si="589"/>
        <v>1900</v>
      </c>
      <c r="AD3718" s="11"/>
      <c r="AE3718" s="11"/>
      <c r="AF3718" s="11" t="s">
        <v>8605</v>
      </c>
      <c r="AG3718" s="11" t="s">
        <v>13102</v>
      </c>
    </row>
    <row r="3719" spans="1:33" x14ac:dyDescent="0.15">
      <c r="A3719" s="11" t="s">
        <v>14687</v>
      </c>
      <c r="B3719" s="11" t="s">
        <v>15842</v>
      </c>
      <c r="C3719" s="11" t="s">
        <v>14686</v>
      </c>
      <c r="D3719" s="17">
        <v>41714</v>
      </c>
      <c r="E3719" s="11" t="s">
        <v>14719</v>
      </c>
      <c r="F3719" s="11" t="s">
        <v>14822</v>
      </c>
      <c r="G3719" s="11" t="s">
        <v>107</v>
      </c>
      <c r="H3719" s="11" t="s">
        <v>9950</v>
      </c>
      <c r="I3719" s="11" t="str">
        <f t="shared" si="580"/>
        <v>卖家未填</v>
      </c>
      <c r="J3719" s="11" t="str">
        <f t="shared" si="581"/>
        <v>96</v>
      </c>
      <c r="K3719" s="11" t="str">
        <f t="shared" si="582"/>
        <v>卖家未填</v>
      </c>
      <c r="L3719" s="11" t="str">
        <f t="shared" si="583"/>
        <v>卖家未填</v>
      </c>
      <c r="M3719" s="11" t="str">
        <f t="shared" si="584"/>
        <v>卖家未填</v>
      </c>
      <c r="N3719" s="11" t="s">
        <v>2507</v>
      </c>
      <c r="O3719" s="11" t="s">
        <v>5211</v>
      </c>
      <c r="P3719" s="12">
        <v>18</v>
      </c>
      <c r="Q3719" s="12">
        <v>9.9</v>
      </c>
      <c r="R3719" s="11">
        <v>9.9</v>
      </c>
      <c r="S3719" s="13">
        <f t="shared" si="585"/>
        <v>21.3</v>
      </c>
      <c r="T3719" s="11">
        <v>66</v>
      </c>
      <c r="U3719" s="11">
        <v>142</v>
      </c>
      <c r="V3719" s="14">
        <f t="shared" si="586"/>
        <v>1405.8</v>
      </c>
      <c r="W3719" s="11">
        <v>86</v>
      </c>
      <c r="X3719" s="11">
        <v>35</v>
      </c>
      <c r="Y3719" s="11">
        <v>42439066039</v>
      </c>
      <c r="Z3719" s="11">
        <v>109477990</v>
      </c>
      <c r="AA3719" s="15">
        <f t="shared" si="587"/>
        <v>42032.581817129627</v>
      </c>
      <c r="AB3719" s="16" t="str">
        <f t="shared" si="588"/>
        <v>点击查看</v>
      </c>
      <c r="AC3719" s="11">
        <f t="shared" si="589"/>
        <v>2014</v>
      </c>
      <c r="AD3719" s="11"/>
      <c r="AE3719" s="11" t="s">
        <v>6780</v>
      </c>
      <c r="AF3719" s="11" t="s">
        <v>8941</v>
      </c>
      <c r="AG3719" s="11" t="s">
        <v>12864</v>
      </c>
    </row>
    <row r="3720" spans="1:33" x14ac:dyDescent="0.15">
      <c r="A3720" s="11" t="s">
        <v>14711</v>
      </c>
      <c r="B3720" s="11" t="s">
        <v>9446</v>
      </c>
      <c r="C3720" s="11" t="s">
        <v>14711</v>
      </c>
      <c r="D3720" s="11"/>
      <c r="E3720" s="11" t="s">
        <v>17</v>
      </c>
      <c r="F3720" s="11" t="s">
        <v>17</v>
      </c>
      <c r="G3720" s="11" t="s">
        <v>17</v>
      </c>
      <c r="H3720" s="11" t="s">
        <v>8333</v>
      </c>
      <c r="I3720" s="11" t="str">
        <f t="shared" si="580"/>
        <v>卖家未填</v>
      </c>
      <c r="J3720" s="11" t="str">
        <f t="shared" si="581"/>
        <v>卖家未填</v>
      </c>
      <c r="K3720" s="11" t="str">
        <f t="shared" si="582"/>
        <v>卖家未填</v>
      </c>
      <c r="L3720" s="11" t="str">
        <f t="shared" si="583"/>
        <v>卖家未填</v>
      </c>
      <c r="M3720" s="11" t="str">
        <f t="shared" si="584"/>
        <v>卖家未填</v>
      </c>
      <c r="N3720" s="11" t="s">
        <v>3592</v>
      </c>
      <c r="O3720" s="11" t="s">
        <v>4452</v>
      </c>
      <c r="P3720" s="12">
        <v>19.899999999999999</v>
      </c>
      <c r="Q3720" s="12">
        <v>9.9</v>
      </c>
      <c r="R3720" s="11">
        <v>9.9</v>
      </c>
      <c r="S3720" s="13">
        <f t="shared" si="585"/>
        <v>42.6</v>
      </c>
      <c r="T3720" s="11">
        <v>33</v>
      </c>
      <c r="U3720" s="11">
        <v>142</v>
      </c>
      <c r="V3720" s="14">
        <f t="shared" si="586"/>
        <v>1405.8</v>
      </c>
      <c r="W3720" s="11">
        <v>1420</v>
      </c>
      <c r="X3720" s="11">
        <v>153</v>
      </c>
      <c r="Y3720" s="11">
        <v>37965041915</v>
      </c>
      <c r="Z3720" s="11">
        <v>101717810</v>
      </c>
      <c r="AA3720" s="15" t="str">
        <f t="shared" si="587"/>
        <v/>
      </c>
      <c r="AB3720" s="16" t="str">
        <f t="shared" si="588"/>
        <v>点击查看</v>
      </c>
      <c r="AC3720" s="11">
        <f t="shared" si="589"/>
        <v>1900</v>
      </c>
      <c r="AD3720" s="11"/>
      <c r="AE3720" s="11"/>
      <c r="AF3720" s="11" t="s">
        <v>8333</v>
      </c>
      <c r="AG3720" s="11"/>
    </row>
    <row r="3721" spans="1:33" x14ac:dyDescent="0.15">
      <c r="A3721" s="11" t="s">
        <v>14711</v>
      </c>
      <c r="B3721" s="11" t="s">
        <v>9447</v>
      </c>
      <c r="C3721" s="11" t="s">
        <v>14711</v>
      </c>
      <c r="D3721" s="11"/>
      <c r="E3721" s="11" t="s">
        <v>14723</v>
      </c>
      <c r="F3721" s="11" t="s">
        <v>14724</v>
      </c>
      <c r="G3721" s="11" t="s">
        <v>23</v>
      </c>
      <c r="H3721" s="11" t="s">
        <v>8021</v>
      </c>
      <c r="I3721" s="11" t="str">
        <f t="shared" si="580"/>
        <v>卖家未填</v>
      </c>
      <c r="J3721" s="11" t="str">
        <f t="shared" si="581"/>
        <v>卖家未填</v>
      </c>
      <c r="K3721" s="11" t="str">
        <f t="shared" si="582"/>
        <v>卖家未填</v>
      </c>
      <c r="L3721" s="11" t="str">
        <f t="shared" si="583"/>
        <v>卖家未填</v>
      </c>
      <c r="M3721" s="11" t="str">
        <f t="shared" si="584"/>
        <v>卖家未填</v>
      </c>
      <c r="N3721" s="11" t="s">
        <v>4219</v>
      </c>
      <c r="O3721" s="11"/>
      <c r="P3721" s="12">
        <v>38</v>
      </c>
      <c r="Q3721" s="12">
        <v>29.9</v>
      </c>
      <c r="R3721" s="11">
        <v>29.9</v>
      </c>
      <c r="S3721" s="13">
        <f t="shared" si="585"/>
        <v>58.554166666666667</v>
      </c>
      <c r="T3721" s="11">
        <v>24</v>
      </c>
      <c r="U3721" s="11">
        <v>47</v>
      </c>
      <c r="V3721" s="14">
        <f t="shared" si="586"/>
        <v>1405.3</v>
      </c>
      <c r="W3721" s="11">
        <v>92</v>
      </c>
      <c r="X3721" s="11">
        <v>9</v>
      </c>
      <c r="Y3721" s="11">
        <v>36468848247</v>
      </c>
      <c r="Z3721" s="11">
        <v>101717810</v>
      </c>
      <c r="AA3721" s="15" t="str">
        <f t="shared" si="587"/>
        <v/>
      </c>
      <c r="AB3721" s="16" t="str">
        <f t="shared" si="588"/>
        <v>点击查看</v>
      </c>
      <c r="AC3721" s="11">
        <f t="shared" si="589"/>
        <v>1900</v>
      </c>
      <c r="AD3721" s="11"/>
      <c r="AE3721" s="11"/>
      <c r="AF3721" s="11" t="s">
        <v>8021</v>
      </c>
      <c r="AG3721" s="11"/>
    </row>
    <row r="3722" spans="1:33" x14ac:dyDescent="0.15">
      <c r="A3722" s="11" t="s">
        <v>14703</v>
      </c>
      <c r="B3722" s="11" t="s">
        <v>15190</v>
      </c>
      <c r="C3722" s="11" t="s">
        <v>14700</v>
      </c>
      <c r="D3722" s="17">
        <v>40842</v>
      </c>
      <c r="E3722" s="11" t="s">
        <v>14770</v>
      </c>
      <c r="F3722" s="11" t="s">
        <v>14771</v>
      </c>
      <c r="G3722" s="11" t="s">
        <v>58</v>
      </c>
      <c r="H3722" s="11" t="s">
        <v>10290</v>
      </c>
      <c r="I3722" s="11" t="str">
        <f t="shared" si="580"/>
        <v>西安酥脆</v>
      </c>
      <c r="J3722" s="11" t="str">
        <f t="shared" si="581"/>
        <v>500</v>
      </c>
      <c r="K3722" s="11" t="str">
        <f t="shared" si="582"/>
        <v>卖家未填</v>
      </c>
      <c r="L3722" s="11" t="str">
        <f t="shared" si="583"/>
        <v>卖家未填</v>
      </c>
      <c r="M3722" s="11" t="str">
        <f t="shared" si="584"/>
        <v>核桃酥</v>
      </c>
      <c r="N3722" s="11" t="s">
        <v>4295</v>
      </c>
      <c r="O3722" s="11" t="s">
        <v>4847</v>
      </c>
      <c r="P3722" s="12">
        <v>12</v>
      </c>
      <c r="Q3722" s="12"/>
      <c r="R3722" s="11">
        <v>12</v>
      </c>
      <c r="S3722" s="13">
        <f t="shared" si="585"/>
        <v>61.043478260869563</v>
      </c>
      <c r="T3722" s="11">
        <v>23</v>
      </c>
      <c r="U3722" s="11">
        <v>117</v>
      </c>
      <c r="V3722" s="14">
        <f t="shared" si="586"/>
        <v>1404</v>
      </c>
      <c r="W3722" s="11">
        <v>94</v>
      </c>
      <c r="X3722" s="11">
        <v>412</v>
      </c>
      <c r="Y3722" s="11">
        <v>17576018413</v>
      </c>
      <c r="Z3722" s="11">
        <v>69389352</v>
      </c>
      <c r="AA3722" s="15">
        <f t="shared" si="587"/>
        <v>42030.910127314812</v>
      </c>
      <c r="AB3722" s="16" t="str">
        <f t="shared" si="588"/>
        <v>点击查看</v>
      </c>
      <c r="AC3722" s="11">
        <f t="shared" si="589"/>
        <v>2011</v>
      </c>
      <c r="AD3722" s="11"/>
      <c r="AE3722" s="11" t="s">
        <v>7912</v>
      </c>
      <c r="AF3722" s="11" t="s">
        <v>9425</v>
      </c>
      <c r="AG3722" s="11" t="s">
        <v>14597</v>
      </c>
    </row>
    <row r="3723" spans="1:33" x14ac:dyDescent="0.15">
      <c r="A3723" s="11" t="s">
        <v>14711</v>
      </c>
      <c r="B3723" s="11" t="s">
        <v>9446</v>
      </c>
      <c r="C3723" s="11" t="s">
        <v>14711</v>
      </c>
      <c r="D3723" s="11"/>
      <c r="E3723" s="11" t="s">
        <v>17</v>
      </c>
      <c r="F3723" s="11" t="s">
        <v>17</v>
      </c>
      <c r="G3723" s="11" t="s">
        <v>17</v>
      </c>
      <c r="H3723" s="11" t="s">
        <v>9255</v>
      </c>
      <c r="I3723" s="11" t="str">
        <f t="shared" si="580"/>
        <v>卖家未填</v>
      </c>
      <c r="J3723" s="11" t="str">
        <f t="shared" si="581"/>
        <v>卖家未填</v>
      </c>
      <c r="K3723" s="11" t="str">
        <f t="shared" si="582"/>
        <v>卖家未填</v>
      </c>
      <c r="L3723" s="11" t="str">
        <f t="shared" si="583"/>
        <v>卖家未填</v>
      </c>
      <c r="M3723" s="11" t="str">
        <f t="shared" si="584"/>
        <v>卖家未填</v>
      </c>
      <c r="N3723" s="11" t="s">
        <v>3627</v>
      </c>
      <c r="O3723" s="11"/>
      <c r="P3723" s="12">
        <v>40.9</v>
      </c>
      <c r="Q3723" s="12">
        <v>21.9</v>
      </c>
      <c r="R3723" s="11">
        <v>21.9</v>
      </c>
      <c r="S3723" s="13">
        <f t="shared" si="585"/>
        <v>43.8</v>
      </c>
      <c r="T3723" s="11">
        <v>32</v>
      </c>
      <c r="U3723" s="11">
        <v>64</v>
      </c>
      <c r="V3723" s="14">
        <f t="shared" si="586"/>
        <v>1401.6</v>
      </c>
      <c r="W3723" s="11">
        <v>19</v>
      </c>
      <c r="X3723" s="11">
        <v>15</v>
      </c>
      <c r="Y3723" s="11">
        <v>41975249722</v>
      </c>
      <c r="Z3723" s="11">
        <v>101717810</v>
      </c>
      <c r="AA3723" s="15" t="str">
        <f t="shared" si="587"/>
        <v/>
      </c>
      <c r="AB3723" s="16" t="str">
        <f t="shared" si="588"/>
        <v>点击查看</v>
      </c>
      <c r="AC3723" s="11">
        <f t="shared" si="589"/>
        <v>1900</v>
      </c>
      <c r="AD3723" s="11"/>
      <c r="AE3723" s="11"/>
      <c r="AF3723" s="11" t="s">
        <v>9255</v>
      </c>
      <c r="AG3723" s="11"/>
    </row>
    <row r="3724" spans="1:33" x14ac:dyDescent="0.15">
      <c r="A3724" s="11" t="s">
        <v>14711</v>
      </c>
      <c r="B3724" s="11" t="s">
        <v>9448</v>
      </c>
      <c r="C3724" s="11" t="s">
        <v>14711</v>
      </c>
      <c r="D3724" s="11"/>
      <c r="E3724" s="11" t="s">
        <v>20</v>
      </c>
      <c r="F3724" s="11" t="s">
        <v>20</v>
      </c>
      <c r="G3724" s="11" t="s">
        <v>20</v>
      </c>
      <c r="H3724" s="11" t="s">
        <v>8310</v>
      </c>
      <c r="I3724" s="11" t="str">
        <f t="shared" si="580"/>
        <v>卖家未填</v>
      </c>
      <c r="J3724" s="11" t="str">
        <f t="shared" si="581"/>
        <v>卖家未填</v>
      </c>
      <c r="K3724" s="11" t="str">
        <f t="shared" si="582"/>
        <v>卖家未填</v>
      </c>
      <c r="L3724" s="11" t="str">
        <f t="shared" si="583"/>
        <v>卖家未填</v>
      </c>
      <c r="M3724" s="11" t="str">
        <f t="shared" si="584"/>
        <v>卖家未填</v>
      </c>
      <c r="N3724" s="11" t="s">
        <v>3905</v>
      </c>
      <c r="O3724" s="11"/>
      <c r="P3724" s="12">
        <v>76</v>
      </c>
      <c r="Q3724" s="12">
        <v>29.8</v>
      </c>
      <c r="R3724" s="11">
        <v>29.8</v>
      </c>
      <c r="S3724" s="13">
        <f t="shared" si="585"/>
        <v>51.87407407407408</v>
      </c>
      <c r="T3724" s="11">
        <v>27</v>
      </c>
      <c r="U3724" s="11">
        <v>47</v>
      </c>
      <c r="V3724" s="14">
        <f t="shared" si="586"/>
        <v>1400.6000000000001</v>
      </c>
      <c r="W3724" s="11">
        <v>19</v>
      </c>
      <c r="X3724" s="11">
        <v>5</v>
      </c>
      <c r="Y3724" s="11">
        <v>42881826514</v>
      </c>
      <c r="Z3724" s="11">
        <v>101717810</v>
      </c>
      <c r="AA3724" s="15" t="str">
        <f t="shared" si="587"/>
        <v/>
      </c>
      <c r="AB3724" s="16" t="str">
        <f t="shared" si="588"/>
        <v>点击查看</v>
      </c>
      <c r="AC3724" s="11">
        <f t="shared" si="589"/>
        <v>1900</v>
      </c>
      <c r="AD3724" s="11"/>
      <c r="AE3724" s="11"/>
      <c r="AF3724" s="11" t="s">
        <v>8310</v>
      </c>
      <c r="AG3724" s="11"/>
    </row>
    <row r="3725" spans="1:33" x14ac:dyDescent="0.15">
      <c r="A3725" s="11" t="s">
        <v>14690</v>
      </c>
      <c r="B3725" s="11" t="s">
        <v>15172</v>
      </c>
      <c r="C3725" s="11" t="s">
        <v>14691</v>
      </c>
      <c r="D3725" s="11"/>
      <c r="E3725" s="11" t="s">
        <v>17</v>
      </c>
      <c r="F3725" s="11" t="s">
        <v>17</v>
      </c>
      <c r="G3725" s="11" t="s">
        <v>17</v>
      </c>
      <c r="H3725" s="11" t="s">
        <v>9601</v>
      </c>
      <c r="I3725" s="11" t="str">
        <f t="shared" si="580"/>
        <v>卖家未填</v>
      </c>
      <c r="J3725" s="11" t="str">
        <f t="shared" si="581"/>
        <v>250</v>
      </c>
      <c r="K3725" s="11" t="str">
        <f t="shared" si="582"/>
        <v>卖家未填</v>
      </c>
      <c r="L3725" s="11" t="str">
        <f t="shared" si="583"/>
        <v>卖家未填</v>
      </c>
      <c r="M3725" s="11" t="str">
        <f t="shared" si="584"/>
        <v>可珑牛奶畅吃包</v>
      </c>
      <c r="N3725" s="11" t="s">
        <v>2606</v>
      </c>
      <c r="O3725" s="11"/>
      <c r="P3725" s="12">
        <v>17</v>
      </c>
      <c r="Q3725" s="12"/>
      <c r="R3725" s="11">
        <v>17</v>
      </c>
      <c r="S3725" s="13">
        <f t="shared" si="585"/>
        <v>22.483870967741936</v>
      </c>
      <c r="T3725" s="11">
        <v>62</v>
      </c>
      <c r="U3725" s="11">
        <v>82</v>
      </c>
      <c r="V3725" s="14">
        <f t="shared" si="586"/>
        <v>1394</v>
      </c>
      <c r="W3725" s="11">
        <v>783</v>
      </c>
      <c r="X3725" s="11">
        <v>180</v>
      </c>
      <c r="Y3725" s="11">
        <v>17367273666</v>
      </c>
      <c r="Z3725" s="11">
        <v>67536407</v>
      </c>
      <c r="AA3725" s="15" t="str">
        <f t="shared" si="587"/>
        <v/>
      </c>
      <c r="AB3725" s="16" t="str">
        <f t="shared" si="588"/>
        <v>点击查看</v>
      </c>
      <c r="AC3725" s="11">
        <f t="shared" si="589"/>
        <v>1900</v>
      </c>
      <c r="AD3725" s="11"/>
      <c r="AE3725" s="11"/>
      <c r="AF3725" s="11" t="s">
        <v>8272</v>
      </c>
      <c r="AG3725" s="11" t="s">
        <v>12955</v>
      </c>
    </row>
    <row r="3726" spans="1:33" x14ac:dyDescent="0.15">
      <c r="A3726" s="11" t="s">
        <v>14703</v>
      </c>
      <c r="B3726" s="11" t="s">
        <v>16111</v>
      </c>
      <c r="C3726" s="11" t="s">
        <v>14704</v>
      </c>
      <c r="D3726" s="17">
        <v>41435</v>
      </c>
      <c r="E3726" s="11" t="s">
        <v>14715</v>
      </c>
      <c r="F3726" s="11" t="s">
        <v>14773</v>
      </c>
      <c r="G3726" s="11" t="s">
        <v>60</v>
      </c>
      <c r="H3726" s="11" t="s">
        <v>10118</v>
      </c>
      <c r="I3726" s="11" t="str">
        <f t="shared" si="580"/>
        <v>卖家未填</v>
      </c>
      <c r="J3726" s="11" t="str">
        <f t="shared" si="581"/>
        <v>200</v>
      </c>
      <c r="K3726" s="11" t="str">
        <f t="shared" si="582"/>
        <v>卖家未填</v>
      </c>
      <c r="L3726" s="11" t="str">
        <f t="shared" si="583"/>
        <v>卖家未填</v>
      </c>
      <c r="M3726" s="11" t="str">
        <f t="shared" si="584"/>
        <v>卖家未填</v>
      </c>
      <c r="N3726" s="11" t="s">
        <v>3292</v>
      </c>
      <c r="O3726" s="11" t="s">
        <v>5468</v>
      </c>
      <c r="P3726" s="12">
        <v>6.9</v>
      </c>
      <c r="Q3726" s="12"/>
      <c r="R3726" s="11">
        <v>6.9</v>
      </c>
      <c r="S3726" s="13">
        <f t="shared" si="585"/>
        <v>35.738461538461543</v>
      </c>
      <c r="T3726" s="11">
        <v>39</v>
      </c>
      <c r="U3726" s="11">
        <v>202</v>
      </c>
      <c r="V3726" s="14">
        <f t="shared" si="586"/>
        <v>1393.8000000000002</v>
      </c>
      <c r="W3726" s="11">
        <v>47</v>
      </c>
      <c r="X3726" s="11">
        <v>226</v>
      </c>
      <c r="Y3726" s="11">
        <v>40093413048</v>
      </c>
      <c r="Z3726" s="11">
        <v>104698419</v>
      </c>
      <c r="AA3726" s="15">
        <f t="shared" si="587"/>
        <v>42029.876701388886</v>
      </c>
      <c r="AB3726" s="16" t="str">
        <f t="shared" si="588"/>
        <v>点击查看</v>
      </c>
      <c r="AC3726" s="11">
        <f t="shared" si="589"/>
        <v>2013</v>
      </c>
      <c r="AD3726" s="11"/>
      <c r="AE3726" s="11" t="s">
        <v>7286</v>
      </c>
      <c r="AF3726" s="11" t="s">
        <v>9173</v>
      </c>
      <c r="AG3726" s="11" t="s">
        <v>13622</v>
      </c>
    </row>
    <row r="3727" spans="1:33" x14ac:dyDescent="0.15">
      <c r="A3727" s="11" t="s">
        <v>14711</v>
      </c>
      <c r="B3727" s="11" t="s">
        <v>9446</v>
      </c>
      <c r="C3727" s="11" t="s">
        <v>14711</v>
      </c>
      <c r="D3727" s="11"/>
      <c r="E3727" s="11" t="s">
        <v>17</v>
      </c>
      <c r="F3727" s="11" t="s">
        <v>17</v>
      </c>
      <c r="G3727" s="11" t="s">
        <v>17</v>
      </c>
      <c r="H3727" s="11" t="s">
        <v>9195</v>
      </c>
      <c r="I3727" s="11" t="str">
        <f t="shared" si="580"/>
        <v>卖家未填</v>
      </c>
      <c r="J3727" s="11" t="str">
        <f t="shared" si="581"/>
        <v>卖家未填</v>
      </c>
      <c r="K3727" s="11" t="str">
        <f t="shared" si="582"/>
        <v>卖家未填</v>
      </c>
      <c r="L3727" s="11" t="str">
        <f t="shared" si="583"/>
        <v>卖家未填</v>
      </c>
      <c r="M3727" s="11" t="str">
        <f t="shared" si="584"/>
        <v>卖家未填</v>
      </c>
      <c r="N3727" s="11" t="s">
        <v>3409</v>
      </c>
      <c r="O3727" s="11" t="s">
        <v>4452</v>
      </c>
      <c r="P3727" s="12">
        <v>38.4</v>
      </c>
      <c r="Q3727" s="12">
        <v>25.8</v>
      </c>
      <c r="R3727" s="11">
        <v>25.8</v>
      </c>
      <c r="S3727" s="13">
        <f t="shared" si="585"/>
        <v>38.700000000000003</v>
      </c>
      <c r="T3727" s="11">
        <v>36</v>
      </c>
      <c r="U3727" s="11">
        <v>54</v>
      </c>
      <c r="V3727" s="14">
        <f t="shared" si="586"/>
        <v>1393.2</v>
      </c>
      <c r="W3727" s="11">
        <v>20</v>
      </c>
      <c r="X3727" s="11">
        <v>17</v>
      </c>
      <c r="Y3727" s="11">
        <v>42775106914</v>
      </c>
      <c r="Z3727" s="11">
        <v>101717810</v>
      </c>
      <c r="AA3727" s="15" t="str">
        <f t="shared" si="587"/>
        <v/>
      </c>
      <c r="AB3727" s="16" t="str">
        <f t="shared" si="588"/>
        <v>点击查看</v>
      </c>
      <c r="AC3727" s="11">
        <f t="shared" si="589"/>
        <v>1900</v>
      </c>
      <c r="AD3727" s="11"/>
      <c r="AE3727" s="11"/>
      <c r="AF3727" s="11" t="s">
        <v>9195</v>
      </c>
      <c r="AG3727" s="11"/>
    </row>
    <row r="3728" spans="1:33" x14ac:dyDescent="0.15">
      <c r="A3728" s="11" t="s">
        <v>14703</v>
      </c>
      <c r="B3728" s="11" t="s">
        <v>14963</v>
      </c>
      <c r="C3728" s="11" t="s">
        <v>14709</v>
      </c>
      <c r="D3728" s="17">
        <v>39706</v>
      </c>
      <c r="E3728" s="11" t="s">
        <v>14723</v>
      </c>
      <c r="F3728" s="11" t="s">
        <v>14724</v>
      </c>
      <c r="G3728" s="11" t="s">
        <v>23</v>
      </c>
      <c r="H3728" s="11" t="s">
        <v>10208</v>
      </c>
      <c r="I3728" s="11" t="str">
        <f t="shared" si="580"/>
        <v>卖家未填</v>
      </c>
      <c r="J3728" s="11" t="str">
        <f t="shared" si="581"/>
        <v>410</v>
      </c>
      <c r="K3728" s="11" t="str">
        <f t="shared" si="582"/>
        <v>卖家未填</v>
      </c>
      <c r="L3728" s="11" t="str">
        <f t="shared" si="583"/>
        <v>卖家未填</v>
      </c>
      <c r="M3728" s="11" t="str">
        <f t="shared" si="584"/>
        <v>杏仁饼</v>
      </c>
      <c r="N3728" s="11" t="s">
        <v>3858</v>
      </c>
      <c r="O3728" s="11" t="s">
        <v>5637</v>
      </c>
      <c r="P3728" s="12">
        <v>24</v>
      </c>
      <c r="Q3728" s="12"/>
      <c r="R3728" s="11">
        <v>24</v>
      </c>
      <c r="S3728" s="13">
        <f t="shared" si="585"/>
        <v>49.714285714285715</v>
      </c>
      <c r="T3728" s="11">
        <v>28</v>
      </c>
      <c r="U3728" s="11">
        <v>58</v>
      </c>
      <c r="V3728" s="14">
        <f t="shared" si="586"/>
        <v>1392</v>
      </c>
      <c r="W3728" s="11">
        <v>83</v>
      </c>
      <c r="X3728" s="11">
        <v>825</v>
      </c>
      <c r="Y3728" s="11">
        <v>4328481736</v>
      </c>
      <c r="Z3728" s="11">
        <v>36355612</v>
      </c>
      <c r="AA3728" s="15">
        <f t="shared" si="587"/>
        <v>42028.851053240738</v>
      </c>
      <c r="AB3728" s="16" t="str">
        <f t="shared" si="588"/>
        <v>点击查看</v>
      </c>
      <c r="AC3728" s="11">
        <f t="shared" si="589"/>
        <v>2008</v>
      </c>
      <c r="AD3728" s="11"/>
      <c r="AE3728" s="11" t="s">
        <v>7630</v>
      </c>
      <c r="AF3728" s="11" t="s">
        <v>9309</v>
      </c>
      <c r="AG3728" s="11" t="s">
        <v>14172</v>
      </c>
    </row>
    <row r="3729" spans="1:33" x14ac:dyDescent="0.15">
      <c r="A3729" s="11" t="s">
        <v>14687</v>
      </c>
      <c r="B3729" s="11" t="s">
        <v>15995</v>
      </c>
      <c r="C3729" s="11" t="s">
        <v>14686</v>
      </c>
      <c r="D3729" s="17">
        <v>41631</v>
      </c>
      <c r="E3729" s="11" t="s">
        <v>14750</v>
      </c>
      <c r="F3729" s="11" t="s">
        <v>14763</v>
      </c>
      <c r="G3729" s="11" t="s">
        <v>52</v>
      </c>
      <c r="H3729" s="11" t="s">
        <v>9486</v>
      </c>
      <c r="I3729" s="11" t="str">
        <f t="shared" si="580"/>
        <v>卖家未填</v>
      </c>
      <c r="J3729" s="11" t="str">
        <f t="shared" si="581"/>
        <v>270</v>
      </c>
      <c r="K3729" s="11" t="str">
        <f t="shared" si="582"/>
        <v>卖家未填</v>
      </c>
      <c r="L3729" s="11" t="str">
        <f t="shared" si="583"/>
        <v>卖家未填</v>
      </c>
      <c r="M3729" s="11" t="str">
        <f t="shared" si="584"/>
        <v>卖家未填</v>
      </c>
      <c r="N3729" s="11" t="s">
        <v>2968</v>
      </c>
      <c r="O3729" s="11" t="s">
        <v>5369</v>
      </c>
      <c r="P3729" s="12">
        <v>26</v>
      </c>
      <c r="Q3729" s="12">
        <v>18.8</v>
      </c>
      <c r="R3729" s="11">
        <v>18.8</v>
      </c>
      <c r="S3729" s="13">
        <f t="shared" si="585"/>
        <v>29.6</v>
      </c>
      <c r="T3729" s="11">
        <v>47</v>
      </c>
      <c r="U3729" s="11">
        <v>74</v>
      </c>
      <c r="V3729" s="14">
        <f t="shared" si="586"/>
        <v>1391.2</v>
      </c>
      <c r="W3729" s="11">
        <v>17</v>
      </c>
      <c r="X3729" s="11">
        <v>168</v>
      </c>
      <c r="Y3729" s="11">
        <v>42883286760</v>
      </c>
      <c r="Z3729" s="11">
        <v>108127517</v>
      </c>
      <c r="AA3729" s="15">
        <f t="shared" si="587"/>
        <v>42032.796851851846</v>
      </c>
      <c r="AB3729" s="16" t="str">
        <f t="shared" si="588"/>
        <v>点击查看</v>
      </c>
      <c r="AC3729" s="11">
        <f t="shared" si="589"/>
        <v>2013</v>
      </c>
      <c r="AD3729" s="11"/>
      <c r="AE3729" s="11" t="s">
        <v>7072</v>
      </c>
      <c r="AF3729" s="11" t="s">
        <v>7996</v>
      </c>
      <c r="AG3729" s="11" t="s">
        <v>13310</v>
      </c>
    </row>
    <row r="3730" spans="1:33" x14ac:dyDescent="0.15">
      <c r="A3730" s="11" t="s">
        <v>14703</v>
      </c>
      <c r="B3730" s="11" t="s">
        <v>16123</v>
      </c>
      <c r="C3730" s="11" t="s">
        <v>14704</v>
      </c>
      <c r="D3730" s="17">
        <v>41618</v>
      </c>
      <c r="E3730" s="11" t="s">
        <v>14723</v>
      </c>
      <c r="F3730" s="11" t="s">
        <v>14741</v>
      </c>
      <c r="G3730" s="11" t="s">
        <v>35</v>
      </c>
      <c r="H3730" s="11" t="s">
        <v>10122</v>
      </c>
      <c r="I3730" s="11" t="str">
        <f t="shared" si="580"/>
        <v>海苔蛋卷</v>
      </c>
      <c r="J3730" s="11" t="str">
        <f t="shared" si="581"/>
        <v>225</v>
      </c>
      <c r="K3730" s="11" t="str">
        <f t="shared" si="582"/>
        <v>卖家未填</v>
      </c>
      <c r="L3730" s="11" t="str">
        <f t="shared" si="583"/>
        <v>卖家未填</v>
      </c>
      <c r="M3730" s="11" t="str">
        <f t="shared" si="584"/>
        <v>紫菜肉松蛋卷225g</v>
      </c>
      <c r="N3730" s="11" t="s">
        <v>3353</v>
      </c>
      <c r="O3730" s="11" t="s">
        <v>5482</v>
      </c>
      <c r="P3730" s="12">
        <v>22</v>
      </c>
      <c r="Q3730" s="12">
        <v>14.8</v>
      </c>
      <c r="R3730" s="11">
        <v>14.8</v>
      </c>
      <c r="S3730" s="13">
        <f t="shared" si="585"/>
        <v>36.610526315789478</v>
      </c>
      <c r="T3730" s="11">
        <v>38</v>
      </c>
      <c r="U3730" s="11">
        <v>94</v>
      </c>
      <c r="V3730" s="14">
        <f t="shared" si="586"/>
        <v>1391.2</v>
      </c>
      <c r="W3730" s="11">
        <v>122</v>
      </c>
      <c r="X3730" s="11">
        <v>120</v>
      </c>
      <c r="Y3730" s="11">
        <v>38570607915</v>
      </c>
      <c r="Z3730" s="11">
        <v>107928142</v>
      </c>
      <c r="AA3730" s="15">
        <f t="shared" si="587"/>
        <v>42032.427083333328</v>
      </c>
      <c r="AB3730" s="16" t="str">
        <f t="shared" si="588"/>
        <v>点击查看</v>
      </c>
      <c r="AC3730" s="11">
        <f t="shared" si="589"/>
        <v>2013</v>
      </c>
      <c r="AD3730" s="11"/>
      <c r="AE3730" s="11" t="s">
        <v>7318</v>
      </c>
      <c r="AF3730" s="11" t="s">
        <v>9179</v>
      </c>
      <c r="AG3730" s="11" t="s">
        <v>13680</v>
      </c>
    </row>
    <row r="3731" spans="1:33" x14ac:dyDescent="0.15">
      <c r="A3731" s="11" t="s">
        <v>14687</v>
      </c>
      <c r="B3731" s="11" t="s">
        <v>14963</v>
      </c>
      <c r="C3731" s="11" t="s">
        <v>14688</v>
      </c>
      <c r="D3731" s="17">
        <v>39706</v>
      </c>
      <c r="E3731" s="11" t="s">
        <v>14723</v>
      </c>
      <c r="F3731" s="11" t="s">
        <v>14724</v>
      </c>
      <c r="G3731" s="11" t="s">
        <v>23</v>
      </c>
      <c r="H3731" s="11" t="s">
        <v>9807</v>
      </c>
      <c r="I3731" s="11" t="str">
        <f t="shared" si="580"/>
        <v>卖家未填</v>
      </c>
      <c r="J3731" s="11" t="str">
        <f t="shared" si="581"/>
        <v>90</v>
      </c>
      <c r="K3731" s="11" t="str">
        <f t="shared" si="582"/>
        <v>卖家未填</v>
      </c>
      <c r="L3731" s="11" t="str">
        <f t="shared" si="583"/>
        <v>卖家未填</v>
      </c>
      <c r="M3731" s="11" t="str">
        <f t="shared" si="584"/>
        <v>饭焦干</v>
      </c>
      <c r="N3731" s="11" t="s">
        <v>2442</v>
      </c>
      <c r="O3731" s="11" t="s">
        <v>4765</v>
      </c>
      <c r="P3731" s="12">
        <v>13.5</v>
      </c>
      <c r="Q3731" s="12"/>
      <c r="R3731" s="11">
        <v>13.5</v>
      </c>
      <c r="S3731" s="13">
        <f t="shared" si="585"/>
        <v>19.864285714285714</v>
      </c>
      <c r="T3731" s="11">
        <v>70</v>
      </c>
      <c r="U3731" s="11">
        <v>103</v>
      </c>
      <c r="V3731" s="14">
        <f t="shared" si="586"/>
        <v>1390.5</v>
      </c>
      <c r="W3731" s="11">
        <v>96</v>
      </c>
      <c r="X3731" s="11">
        <v>1115</v>
      </c>
      <c r="Y3731" s="11">
        <v>39179951555</v>
      </c>
      <c r="Z3731" s="11">
        <v>36355612</v>
      </c>
      <c r="AA3731" s="15">
        <f t="shared" si="587"/>
        <v>42030.832951388889</v>
      </c>
      <c r="AB3731" s="16" t="str">
        <f t="shared" si="588"/>
        <v>点击查看</v>
      </c>
      <c r="AC3731" s="11">
        <f t="shared" si="589"/>
        <v>2008</v>
      </c>
      <c r="AD3731" s="11"/>
      <c r="AE3731" s="11" t="s">
        <v>6749</v>
      </c>
      <c r="AF3731" s="11" t="s">
        <v>8727</v>
      </c>
      <c r="AG3731" s="11" t="s">
        <v>12280</v>
      </c>
    </row>
    <row r="3732" spans="1:33" x14ac:dyDescent="0.15">
      <c r="A3732" s="11" t="s">
        <v>14687</v>
      </c>
      <c r="B3732" s="11" t="s">
        <v>15334</v>
      </c>
      <c r="C3732" s="11" t="s">
        <v>14689</v>
      </c>
      <c r="D3732" s="17">
        <v>40477</v>
      </c>
      <c r="E3732" s="11" t="s">
        <v>17</v>
      </c>
      <c r="F3732" s="11" t="s">
        <v>17</v>
      </c>
      <c r="G3732" s="11" t="s">
        <v>17</v>
      </c>
      <c r="H3732" s="11" t="s">
        <v>8665</v>
      </c>
      <c r="I3732" s="11" t="str">
        <f t="shared" si="580"/>
        <v>卖家未填</v>
      </c>
      <c r="J3732" s="11" t="str">
        <f t="shared" si="581"/>
        <v>250</v>
      </c>
      <c r="K3732" s="11" t="str">
        <f t="shared" si="582"/>
        <v>卖家未填</v>
      </c>
      <c r="L3732" s="11" t="str">
        <f t="shared" si="583"/>
        <v>卖家未填</v>
      </c>
      <c r="M3732" s="11" t="str">
        <f t="shared" si="584"/>
        <v>徐福记卷心酥</v>
      </c>
      <c r="N3732" s="11" t="s">
        <v>2620</v>
      </c>
      <c r="O3732" s="11" t="s">
        <v>4639</v>
      </c>
      <c r="P3732" s="12">
        <v>12.9</v>
      </c>
      <c r="Q3732" s="12">
        <v>9.9</v>
      </c>
      <c r="R3732" s="11">
        <v>9.9</v>
      </c>
      <c r="S3732" s="13">
        <f t="shared" si="585"/>
        <v>22.721311475409838</v>
      </c>
      <c r="T3732" s="11">
        <v>61</v>
      </c>
      <c r="U3732" s="11">
        <v>140</v>
      </c>
      <c r="V3732" s="14">
        <f t="shared" si="586"/>
        <v>1386</v>
      </c>
      <c r="W3732" s="11">
        <v>34</v>
      </c>
      <c r="X3732" s="11">
        <v>38</v>
      </c>
      <c r="Y3732" s="11">
        <v>42524102095</v>
      </c>
      <c r="Z3732" s="11">
        <v>63237578</v>
      </c>
      <c r="AA3732" s="15">
        <f t="shared" si="587"/>
        <v>42028.879421296297</v>
      </c>
      <c r="AB3732" s="16" t="str">
        <f t="shared" si="588"/>
        <v>点击查看</v>
      </c>
      <c r="AC3732" s="11">
        <f t="shared" si="589"/>
        <v>2010</v>
      </c>
      <c r="AD3732" s="11"/>
      <c r="AE3732" s="11" t="s">
        <v>6851</v>
      </c>
      <c r="AF3732" s="11" t="s">
        <v>8347</v>
      </c>
      <c r="AG3732" s="11" t="s">
        <v>12970</v>
      </c>
    </row>
    <row r="3733" spans="1:33" x14ac:dyDescent="0.15">
      <c r="A3733" s="11" t="s">
        <v>14703</v>
      </c>
      <c r="B3733" s="11" t="s">
        <v>15476</v>
      </c>
      <c r="C3733" s="11" t="s">
        <v>14708</v>
      </c>
      <c r="D3733" s="17">
        <v>40900</v>
      </c>
      <c r="E3733" s="11" t="s">
        <v>14713</v>
      </c>
      <c r="F3733" s="11" t="s">
        <v>14816</v>
      </c>
      <c r="G3733" s="11" t="s">
        <v>100</v>
      </c>
      <c r="H3733" s="11" t="s">
        <v>9500</v>
      </c>
      <c r="I3733" s="11" t="str">
        <f t="shared" si="580"/>
        <v>卖家未填</v>
      </c>
      <c r="J3733" s="11" t="str">
        <f t="shared" si="581"/>
        <v>卖家未填</v>
      </c>
      <c r="K3733" s="11" t="str">
        <f t="shared" si="582"/>
        <v>卖家未填</v>
      </c>
      <c r="L3733" s="11" t="str">
        <f t="shared" si="583"/>
        <v>卖家未填</v>
      </c>
      <c r="M3733" s="11" t="str">
        <f t="shared" si="584"/>
        <v>卖家未填</v>
      </c>
      <c r="N3733" s="11" t="s">
        <v>3486</v>
      </c>
      <c r="O3733" s="11" t="s">
        <v>5525</v>
      </c>
      <c r="P3733" s="12">
        <v>18</v>
      </c>
      <c r="Q3733" s="12">
        <v>18</v>
      </c>
      <c r="R3733" s="11">
        <v>18</v>
      </c>
      <c r="S3733" s="13">
        <f t="shared" si="585"/>
        <v>39.6</v>
      </c>
      <c r="T3733" s="11">
        <v>35</v>
      </c>
      <c r="U3733" s="11">
        <v>77</v>
      </c>
      <c r="V3733" s="14">
        <f t="shared" si="586"/>
        <v>1386</v>
      </c>
      <c r="W3733" s="11">
        <v>93</v>
      </c>
      <c r="X3733" s="11">
        <v>43</v>
      </c>
      <c r="Y3733" s="11">
        <v>41036252026</v>
      </c>
      <c r="Z3733" s="11">
        <v>70107078</v>
      </c>
      <c r="AA3733" s="15">
        <f t="shared" si="587"/>
        <v>42030.62605324074</v>
      </c>
      <c r="AB3733" s="16" t="str">
        <f t="shared" si="588"/>
        <v>点击查看</v>
      </c>
      <c r="AC3733" s="11">
        <f t="shared" si="589"/>
        <v>2011</v>
      </c>
      <c r="AD3733" s="11"/>
      <c r="AE3733" s="11" t="s">
        <v>7399</v>
      </c>
      <c r="AF3733" s="11"/>
      <c r="AG3733" s="11" t="s">
        <v>13807</v>
      </c>
    </row>
    <row r="3734" spans="1:33" x14ac:dyDescent="0.15">
      <c r="A3734" s="11" t="s">
        <v>14703</v>
      </c>
      <c r="B3734" s="11" t="s">
        <v>15175</v>
      </c>
      <c r="C3734" s="11" t="s">
        <v>14708</v>
      </c>
      <c r="D3734" s="17">
        <v>39145</v>
      </c>
      <c r="E3734" s="11" t="s">
        <v>14761</v>
      </c>
      <c r="F3734" s="11" t="s">
        <v>14788</v>
      </c>
      <c r="G3734" s="11" t="s">
        <v>74</v>
      </c>
      <c r="H3734" s="11" t="s">
        <v>9511</v>
      </c>
      <c r="I3734" s="11" t="str">
        <f t="shared" si="580"/>
        <v>卖家未填</v>
      </c>
      <c r="J3734" s="11" t="str">
        <f t="shared" si="581"/>
        <v>250</v>
      </c>
      <c r="K3734" s="11" t="str">
        <f t="shared" si="582"/>
        <v>卖家未填</v>
      </c>
      <c r="L3734" s="11" t="str">
        <f t="shared" si="583"/>
        <v>卖家未填</v>
      </c>
      <c r="M3734" s="11" t="str">
        <f t="shared" si="584"/>
        <v>卖家未填</v>
      </c>
      <c r="N3734" s="11" t="s">
        <v>3346</v>
      </c>
      <c r="O3734" s="11" t="s">
        <v>4774</v>
      </c>
      <c r="P3734" s="12">
        <v>16.8</v>
      </c>
      <c r="Q3734" s="12"/>
      <c r="R3734" s="11">
        <v>16.8</v>
      </c>
      <c r="S3734" s="13">
        <f t="shared" si="585"/>
        <v>36.252631578947373</v>
      </c>
      <c r="T3734" s="11">
        <v>38</v>
      </c>
      <c r="U3734" s="11">
        <v>82</v>
      </c>
      <c r="V3734" s="14">
        <f t="shared" si="586"/>
        <v>1377.6000000000001</v>
      </c>
      <c r="W3734" s="11">
        <v>54</v>
      </c>
      <c r="X3734" s="11">
        <v>162</v>
      </c>
      <c r="Y3734" s="11">
        <v>40468763443</v>
      </c>
      <c r="Z3734" s="11">
        <v>34293226</v>
      </c>
      <c r="AA3734" s="15">
        <f t="shared" si="587"/>
        <v>42030.909826388888</v>
      </c>
      <c r="AB3734" s="16" t="str">
        <f t="shared" si="588"/>
        <v>点击查看</v>
      </c>
      <c r="AC3734" s="11">
        <f t="shared" si="589"/>
        <v>2007</v>
      </c>
      <c r="AD3734" s="11"/>
      <c r="AE3734" s="11" t="s">
        <v>7316</v>
      </c>
      <c r="AF3734" s="11" t="s">
        <v>8096</v>
      </c>
      <c r="AG3734" s="11" t="s">
        <v>13674</v>
      </c>
    </row>
    <row r="3735" spans="1:33" x14ac:dyDescent="0.15">
      <c r="A3735" s="11" t="s">
        <v>14701</v>
      </c>
      <c r="B3735" s="11" t="s">
        <v>14930</v>
      </c>
      <c r="C3735" s="11" t="s">
        <v>14702</v>
      </c>
      <c r="D3735" s="11"/>
      <c r="E3735" s="11" t="s">
        <v>34</v>
      </c>
      <c r="F3735" s="11" t="s">
        <v>34</v>
      </c>
      <c r="G3735" s="11" t="s">
        <v>34</v>
      </c>
      <c r="H3735" s="11" t="s">
        <v>9557</v>
      </c>
      <c r="I3735" s="11" t="str">
        <f t="shared" si="580"/>
        <v>松露巧克力</v>
      </c>
      <c r="J3735" s="11" t="str">
        <f t="shared" si="581"/>
        <v>400</v>
      </c>
      <c r="K3735" s="11" t="str">
        <f t="shared" si="582"/>
        <v>手工</v>
      </c>
      <c r="L3735" s="11" t="str">
        <f t="shared" si="583"/>
        <v>松露型</v>
      </c>
      <c r="M3735" s="11" t="str">
        <f t="shared" si="584"/>
        <v>纯手工高端松露</v>
      </c>
      <c r="N3735" s="11" t="s">
        <v>3987</v>
      </c>
      <c r="O3735" s="11" t="s">
        <v>4392</v>
      </c>
      <c r="P3735" s="12">
        <v>109.9</v>
      </c>
      <c r="Q3735" s="12">
        <v>32.799999999999997</v>
      </c>
      <c r="R3735" s="11">
        <v>32.799999999999997</v>
      </c>
      <c r="S3735" s="13">
        <f t="shared" si="585"/>
        <v>52.984615384615381</v>
      </c>
      <c r="T3735" s="11">
        <v>26</v>
      </c>
      <c r="U3735" s="11">
        <v>42</v>
      </c>
      <c r="V3735" s="14">
        <f t="shared" si="586"/>
        <v>1377.6</v>
      </c>
      <c r="W3735" s="11">
        <v>1380</v>
      </c>
      <c r="X3735" s="11">
        <v>632</v>
      </c>
      <c r="Y3735" s="11">
        <v>35465094405</v>
      </c>
      <c r="Z3735" s="11">
        <v>73384769</v>
      </c>
      <c r="AA3735" s="15" t="str">
        <f t="shared" si="587"/>
        <v/>
      </c>
      <c r="AB3735" s="16" t="str">
        <f t="shared" si="588"/>
        <v>点击查看</v>
      </c>
      <c r="AC3735" s="11">
        <f t="shared" si="589"/>
        <v>1900</v>
      </c>
      <c r="AD3735" s="11"/>
      <c r="AE3735" s="11"/>
      <c r="AF3735" s="11" t="s">
        <v>8003</v>
      </c>
      <c r="AG3735" s="11" t="s">
        <v>14297</v>
      </c>
    </row>
    <row r="3736" spans="1:33" x14ac:dyDescent="0.15">
      <c r="A3736" s="11" t="s">
        <v>14687</v>
      </c>
      <c r="B3736" s="11" t="s">
        <v>15175</v>
      </c>
      <c r="C3736" s="11" t="s">
        <v>14692</v>
      </c>
      <c r="D3736" s="17">
        <v>39145</v>
      </c>
      <c r="E3736" s="11" t="s">
        <v>14761</v>
      </c>
      <c r="F3736" s="11" t="s">
        <v>14788</v>
      </c>
      <c r="G3736" s="11" t="s">
        <v>74</v>
      </c>
      <c r="H3736" s="11" t="s">
        <v>9923</v>
      </c>
      <c r="I3736" s="11" t="str">
        <f t="shared" si="580"/>
        <v>黑巧克力</v>
      </c>
      <c r="J3736" s="11" t="str">
        <f t="shared" si="581"/>
        <v>100</v>
      </c>
      <c r="K3736" s="11" t="str">
        <f t="shared" si="582"/>
        <v>非手工</v>
      </c>
      <c r="L3736" s="11" t="str">
        <f t="shared" si="583"/>
        <v>排块</v>
      </c>
      <c r="M3736" s="11" t="str">
        <f t="shared" si="584"/>
        <v>卖家未填</v>
      </c>
      <c r="N3736" s="11" t="s">
        <v>2725</v>
      </c>
      <c r="O3736" s="11" t="s">
        <v>5137</v>
      </c>
      <c r="P3736" s="12">
        <v>8.98</v>
      </c>
      <c r="Q3736" s="12">
        <v>8.65</v>
      </c>
      <c r="R3736" s="11">
        <v>8.65</v>
      </c>
      <c r="S3736" s="13">
        <f t="shared" si="585"/>
        <v>24.128947368421056</v>
      </c>
      <c r="T3736" s="11">
        <v>57</v>
      </c>
      <c r="U3736" s="11">
        <v>159</v>
      </c>
      <c r="V3736" s="14">
        <f t="shared" si="586"/>
        <v>1375.3500000000001</v>
      </c>
      <c r="W3736" s="11">
        <v>181</v>
      </c>
      <c r="X3736" s="11">
        <v>453</v>
      </c>
      <c r="Y3736" s="11">
        <v>13235750425</v>
      </c>
      <c r="Z3736" s="11">
        <v>34293226</v>
      </c>
      <c r="AA3736" s="15">
        <f t="shared" si="587"/>
        <v>42031.440914351857</v>
      </c>
      <c r="AB3736" s="16" t="str">
        <f t="shared" si="588"/>
        <v>点击查看</v>
      </c>
      <c r="AC3736" s="11">
        <f t="shared" si="589"/>
        <v>2007</v>
      </c>
      <c r="AD3736" s="11"/>
      <c r="AE3736" s="11" t="s">
        <v>6915</v>
      </c>
      <c r="AF3736" s="11" t="s">
        <v>8906</v>
      </c>
      <c r="AG3736" s="11" t="s">
        <v>13071</v>
      </c>
    </row>
    <row r="3737" spans="1:33" x14ac:dyDescent="0.15">
      <c r="A3737" s="11" t="s">
        <v>14701</v>
      </c>
      <c r="B3737" s="11" t="s">
        <v>16313</v>
      </c>
      <c r="C3737" s="11" t="s">
        <v>14702</v>
      </c>
      <c r="D3737" s="11"/>
      <c r="E3737" s="11" t="s">
        <v>14723</v>
      </c>
      <c r="F3737" s="11" t="s">
        <v>14724</v>
      </c>
      <c r="G3737" s="11" t="s">
        <v>23</v>
      </c>
      <c r="H3737" s="11" t="s">
        <v>10580</v>
      </c>
      <c r="I3737" s="11" t="str">
        <f t="shared" si="580"/>
        <v>卖家未填</v>
      </c>
      <c r="J3737" s="11" t="str">
        <f t="shared" si="581"/>
        <v>150</v>
      </c>
      <c r="K3737" s="11" t="str">
        <f t="shared" si="582"/>
        <v>卖家未填</v>
      </c>
      <c r="L3737" s="11" t="str">
        <f t="shared" si="583"/>
        <v>卖家未填</v>
      </c>
      <c r="M3737" s="11" t="str">
        <f t="shared" si="584"/>
        <v>鸡仔饼150g</v>
      </c>
      <c r="N3737" s="11" t="s">
        <v>3938</v>
      </c>
      <c r="O3737" s="11"/>
      <c r="P3737" s="12">
        <v>24.75</v>
      </c>
      <c r="Q3737" s="12">
        <v>7.9</v>
      </c>
      <c r="R3737" s="11">
        <v>7.9</v>
      </c>
      <c r="S3737" s="13">
        <f t="shared" si="585"/>
        <v>50.911111111111119</v>
      </c>
      <c r="T3737" s="11">
        <v>27</v>
      </c>
      <c r="U3737" s="11">
        <v>174</v>
      </c>
      <c r="V3737" s="14">
        <f t="shared" si="586"/>
        <v>1374.6000000000001</v>
      </c>
      <c r="W3737" s="11">
        <v>26</v>
      </c>
      <c r="X3737" s="11">
        <v>30</v>
      </c>
      <c r="Y3737" s="11">
        <v>42247045669</v>
      </c>
      <c r="Z3737" s="11">
        <v>114689249</v>
      </c>
      <c r="AA3737" s="15" t="str">
        <f t="shared" si="587"/>
        <v/>
      </c>
      <c r="AB3737" s="16" t="str">
        <f t="shared" si="588"/>
        <v>点击查看</v>
      </c>
      <c r="AC3737" s="11">
        <f t="shared" si="589"/>
        <v>1900</v>
      </c>
      <c r="AD3737" s="11"/>
      <c r="AE3737" s="11"/>
      <c r="AF3737" s="11" t="s">
        <v>9329</v>
      </c>
      <c r="AG3737" s="11" t="s">
        <v>14248</v>
      </c>
    </row>
    <row r="3738" spans="1:33" x14ac:dyDescent="0.15">
      <c r="A3738" s="11" t="s">
        <v>14701</v>
      </c>
      <c r="B3738" s="11" t="s">
        <v>16315</v>
      </c>
      <c r="C3738" s="11" t="s">
        <v>14702</v>
      </c>
      <c r="D3738" s="11"/>
      <c r="E3738" s="11" t="s">
        <v>14713</v>
      </c>
      <c r="F3738" s="11" t="s">
        <v>14717</v>
      </c>
      <c r="G3738" s="11" t="s">
        <v>18</v>
      </c>
      <c r="H3738" s="11" t="s">
        <v>10581</v>
      </c>
      <c r="I3738" s="11" t="str">
        <f t="shared" si="580"/>
        <v>卖家未填</v>
      </c>
      <c r="J3738" s="11" t="str">
        <f t="shared" si="581"/>
        <v>600</v>
      </c>
      <c r="K3738" s="11" t="str">
        <f t="shared" si="582"/>
        <v>卖家未填</v>
      </c>
      <c r="L3738" s="11" t="str">
        <f t="shared" si="583"/>
        <v>卖家未填</v>
      </c>
      <c r="M3738" s="11" t="str">
        <f t="shared" si="584"/>
        <v>酥糖1</v>
      </c>
      <c r="N3738" s="11" t="s">
        <v>3946</v>
      </c>
      <c r="O3738" s="11" t="s">
        <v>4405</v>
      </c>
      <c r="P3738" s="12">
        <v>83</v>
      </c>
      <c r="Q3738" s="12">
        <v>24.9</v>
      </c>
      <c r="R3738" s="11">
        <v>24.9</v>
      </c>
      <c r="S3738" s="13">
        <f t="shared" si="585"/>
        <v>50.722222222222221</v>
      </c>
      <c r="T3738" s="11">
        <v>27</v>
      </c>
      <c r="U3738" s="11">
        <v>55</v>
      </c>
      <c r="V3738" s="14">
        <f t="shared" si="586"/>
        <v>1369.5</v>
      </c>
      <c r="W3738" s="11">
        <v>23</v>
      </c>
      <c r="X3738" s="11">
        <v>879</v>
      </c>
      <c r="Y3738" s="11">
        <v>43167438071</v>
      </c>
      <c r="Z3738" s="11">
        <v>111862851</v>
      </c>
      <c r="AA3738" s="15" t="str">
        <f t="shared" si="587"/>
        <v/>
      </c>
      <c r="AB3738" s="16" t="str">
        <f t="shared" si="588"/>
        <v>点击查看</v>
      </c>
      <c r="AC3738" s="11">
        <f t="shared" si="589"/>
        <v>1900</v>
      </c>
      <c r="AD3738" s="11"/>
      <c r="AE3738" s="11"/>
      <c r="AF3738" s="11" t="s">
        <v>9332</v>
      </c>
      <c r="AG3738" s="11" t="s">
        <v>14256</v>
      </c>
    </row>
    <row r="3739" spans="1:33" x14ac:dyDescent="0.15">
      <c r="A3739" s="11" t="s">
        <v>14703</v>
      </c>
      <c r="B3739" s="11" t="s">
        <v>16432</v>
      </c>
      <c r="C3739" s="11" t="s">
        <v>14704</v>
      </c>
      <c r="D3739" s="17">
        <v>41012</v>
      </c>
      <c r="E3739" s="11" t="s">
        <v>14719</v>
      </c>
      <c r="F3739" s="11" t="s">
        <v>14720</v>
      </c>
      <c r="G3739" s="11" t="s">
        <v>21</v>
      </c>
      <c r="H3739" s="11" t="s">
        <v>10291</v>
      </c>
      <c r="I3739" s="11" t="str">
        <f t="shared" si="580"/>
        <v>卖家未填</v>
      </c>
      <c r="J3739" s="11" t="str">
        <f t="shared" si="581"/>
        <v>300</v>
      </c>
      <c r="K3739" s="11" t="str">
        <f t="shared" si="582"/>
        <v>卖家未填</v>
      </c>
      <c r="L3739" s="11" t="str">
        <f t="shared" si="583"/>
        <v>卖家未填</v>
      </c>
      <c r="M3739" s="11" t="str">
        <f t="shared" si="584"/>
        <v>卖家未填</v>
      </c>
      <c r="N3739" s="11" t="s">
        <v>4296</v>
      </c>
      <c r="O3739" s="11" t="s">
        <v>5037</v>
      </c>
      <c r="P3739" s="12">
        <v>23.6</v>
      </c>
      <c r="Q3739" s="12"/>
      <c r="R3739" s="11">
        <v>23.6</v>
      </c>
      <c r="S3739" s="13">
        <f t="shared" si="585"/>
        <v>59.513043478260876</v>
      </c>
      <c r="T3739" s="11">
        <v>23</v>
      </c>
      <c r="U3739" s="11">
        <v>58</v>
      </c>
      <c r="V3739" s="14">
        <f t="shared" si="586"/>
        <v>1368.8000000000002</v>
      </c>
      <c r="W3739" s="11">
        <v>24</v>
      </c>
      <c r="X3739" s="11">
        <v>20</v>
      </c>
      <c r="Y3739" s="11">
        <v>41994444374</v>
      </c>
      <c r="Z3739" s="11">
        <v>71436070</v>
      </c>
      <c r="AA3739" s="15">
        <f t="shared" si="587"/>
        <v>42035.416666666672</v>
      </c>
      <c r="AB3739" s="16" t="str">
        <f t="shared" si="588"/>
        <v>点击查看</v>
      </c>
      <c r="AC3739" s="11">
        <f t="shared" si="589"/>
        <v>2012</v>
      </c>
      <c r="AD3739" s="11"/>
      <c r="AE3739" s="11" t="s">
        <v>7913</v>
      </c>
      <c r="AF3739" s="11" t="s">
        <v>9426</v>
      </c>
      <c r="AG3739" s="11" t="s">
        <v>14598</v>
      </c>
    </row>
    <row r="3740" spans="1:33" x14ac:dyDescent="0.15">
      <c r="A3740" s="11" t="s">
        <v>14703</v>
      </c>
      <c r="B3740" s="11" t="s">
        <v>16192</v>
      </c>
      <c r="C3740" s="11" t="s">
        <v>14707</v>
      </c>
      <c r="D3740" s="17">
        <v>41905</v>
      </c>
      <c r="E3740" s="11" t="s">
        <v>87</v>
      </c>
      <c r="F3740" s="11" t="s">
        <v>87</v>
      </c>
      <c r="G3740" s="11" t="s">
        <v>87</v>
      </c>
      <c r="H3740" s="11" t="s">
        <v>10156</v>
      </c>
      <c r="I3740" s="11" t="str">
        <f t="shared" si="580"/>
        <v>卖家未填</v>
      </c>
      <c r="J3740" s="11" t="str">
        <f t="shared" si="581"/>
        <v>1500</v>
      </c>
      <c r="K3740" s="11" t="str">
        <f t="shared" si="582"/>
        <v>卖家未填</v>
      </c>
      <c r="L3740" s="11" t="str">
        <f t="shared" si="583"/>
        <v>卖家未填</v>
      </c>
      <c r="M3740" s="11" t="str">
        <f t="shared" si="584"/>
        <v>卖家未填</v>
      </c>
      <c r="N3740" s="11" t="s">
        <v>3533</v>
      </c>
      <c r="O3740" s="11" t="s">
        <v>5544</v>
      </c>
      <c r="P3740" s="12">
        <v>38</v>
      </c>
      <c r="Q3740" s="12"/>
      <c r="R3740" s="11">
        <v>38</v>
      </c>
      <c r="S3740" s="13">
        <f t="shared" si="585"/>
        <v>40.235294117647058</v>
      </c>
      <c r="T3740" s="11">
        <v>34</v>
      </c>
      <c r="U3740" s="11">
        <v>36</v>
      </c>
      <c r="V3740" s="14">
        <f t="shared" si="586"/>
        <v>1368</v>
      </c>
      <c r="W3740" s="11"/>
      <c r="X3740" s="11">
        <v>25</v>
      </c>
      <c r="Y3740" s="11">
        <v>43268828966</v>
      </c>
      <c r="Z3740" s="11">
        <v>113764120</v>
      </c>
      <c r="AA3740" s="15">
        <f t="shared" si="587"/>
        <v>42030.898993055554</v>
      </c>
      <c r="AB3740" s="16" t="str">
        <f t="shared" si="588"/>
        <v>点击查看</v>
      </c>
      <c r="AC3740" s="11">
        <f t="shared" si="589"/>
        <v>2014</v>
      </c>
      <c r="AD3740" s="11"/>
      <c r="AE3740" s="11" t="s">
        <v>7430</v>
      </c>
      <c r="AF3740" s="11" t="s">
        <v>9233</v>
      </c>
      <c r="AG3740" s="11" t="s">
        <v>13856</v>
      </c>
    </row>
    <row r="3741" spans="1:33" x14ac:dyDescent="0.15">
      <c r="A3741" s="11" t="s">
        <v>14701</v>
      </c>
      <c r="B3741" s="11" t="s">
        <v>16200</v>
      </c>
      <c r="C3741" s="11" t="s">
        <v>14702</v>
      </c>
      <c r="D3741" s="11"/>
      <c r="E3741" s="11" t="s">
        <v>14750</v>
      </c>
      <c r="F3741" s="11" t="s">
        <v>14763</v>
      </c>
      <c r="G3741" s="11" t="s">
        <v>52</v>
      </c>
      <c r="H3741" s="11" t="s">
        <v>10003</v>
      </c>
      <c r="I3741" s="11" t="str">
        <f t="shared" si="580"/>
        <v>上海花生牛轧糖</v>
      </c>
      <c r="J3741" s="11" t="str">
        <f t="shared" si="581"/>
        <v>500</v>
      </c>
      <c r="K3741" s="11" t="str">
        <f t="shared" si="582"/>
        <v>卖家未填</v>
      </c>
      <c r="L3741" s="11" t="str">
        <f t="shared" si="583"/>
        <v>卖家未填</v>
      </c>
      <c r="M3741" s="11" t="str">
        <f t="shared" si="584"/>
        <v>牛轧糖500g</v>
      </c>
      <c r="N3741" s="11" t="s">
        <v>3549</v>
      </c>
      <c r="O3741" s="11"/>
      <c r="P3741" s="12">
        <v>38</v>
      </c>
      <c r="Q3741" s="12">
        <v>19.8</v>
      </c>
      <c r="R3741" s="11">
        <v>19.8</v>
      </c>
      <c r="S3741" s="13">
        <f t="shared" si="585"/>
        <v>40.182352941176475</v>
      </c>
      <c r="T3741" s="11">
        <v>34</v>
      </c>
      <c r="U3741" s="11">
        <v>69</v>
      </c>
      <c r="V3741" s="14">
        <f t="shared" si="586"/>
        <v>1366.2</v>
      </c>
      <c r="W3741" s="11">
        <v>55</v>
      </c>
      <c r="X3741" s="11">
        <v>41</v>
      </c>
      <c r="Y3741" s="11">
        <v>42035078666</v>
      </c>
      <c r="Z3741" s="11">
        <v>110414762</v>
      </c>
      <c r="AA3741" s="15" t="str">
        <f t="shared" si="587"/>
        <v/>
      </c>
      <c r="AB3741" s="16" t="str">
        <f t="shared" si="588"/>
        <v>点击查看</v>
      </c>
      <c r="AC3741" s="11">
        <f t="shared" si="589"/>
        <v>1900</v>
      </c>
      <c r="AD3741" s="11"/>
      <c r="AE3741" s="11"/>
      <c r="AF3741" s="11" t="s">
        <v>9237</v>
      </c>
      <c r="AG3741" s="11" t="s">
        <v>13872</v>
      </c>
    </row>
    <row r="3742" spans="1:33" x14ac:dyDescent="0.15">
      <c r="A3742" s="11" t="s">
        <v>14703</v>
      </c>
      <c r="B3742" s="11" t="s">
        <v>16274</v>
      </c>
      <c r="C3742" s="11" t="s">
        <v>14704</v>
      </c>
      <c r="D3742" s="17">
        <v>41622</v>
      </c>
      <c r="E3742" s="11" t="s">
        <v>14719</v>
      </c>
      <c r="F3742" s="11" t="s">
        <v>14740</v>
      </c>
      <c r="G3742" s="11" t="s">
        <v>36</v>
      </c>
      <c r="H3742" s="11" t="s">
        <v>9561</v>
      </c>
      <c r="I3742" s="11" t="str">
        <f t="shared" si="580"/>
        <v>卖家未填</v>
      </c>
      <c r="J3742" s="11" t="str">
        <f t="shared" si="581"/>
        <v>1000</v>
      </c>
      <c r="K3742" s="11" t="str">
        <f t="shared" si="582"/>
        <v>卖家未填</v>
      </c>
      <c r="L3742" s="11" t="str">
        <f t="shared" si="583"/>
        <v>卖家未填</v>
      </c>
      <c r="M3742" s="11" t="str">
        <f t="shared" si="584"/>
        <v>卖家未填</v>
      </c>
      <c r="N3742" s="11" t="s">
        <v>3811</v>
      </c>
      <c r="O3742" s="11" t="s">
        <v>4460</v>
      </c>
      <c r="P3742" s="12">
        <v>50</v>
      </c>
      <c r="Q3742" s="12">
        <v>24.8</v>
      </c>
      <c r="R3742" s="11">
        <v>24.8</v>
      </c>
      <c r="S3742" s="13">
        <f t="shared" si="585"/>
        <v>47.03448275862069</v>
      </c>
      <c r="T3742" s="11">
        <v>29</v>
      </c>
      <c r="U3742" s="11">
        <v>55</v>
      </c>
      <c r="V3742" s="14">
        <f t="shared" si="586"/>
        <v>1364</v>
      </c>
      <c r="W3742" s="11">
        <v>96</v>
      </c>
      <c r="X3742" s="11">
        <v>310</v>
      </c>
      <c r="Y3742" s="11">
        <v>36963363178</v>
      </c>
      <c r="Z3742" s="11">
        <v>107987650</v>
      </c>
      <c r="AA3742" s="15">
        <f t="shared" si="587"/>
        <v>42030.416666666672</v>
      </c>
      <c r="AB3742" s="16" t="str">
        <f t="shared" si="588"/>
        <v>点击查看</v>
      </c>
      <c r="AC3742" s="11">
        <f t="shared" si="589"/>
        <v>2013</v>
      </c>
      <c r="AD3742" s="11"/>
      <c r="AE3742" s="11" t="s">
        <v>7601</v>
      </c>
      <c r="AF3742" s="11" t="s">
        <v>8219</v>
      </c>
      <c r="AG3742" s="11" t="s">
        <v>14128</v>
      </c>
    </row>
    <row r="3743" spans="1:33" x14ac:dyDescent="0.15">
      <c r="A3743" s="11" t="s">
        <v>14703</v>
      </c>
      <c r="B3743" s="11" t="s">
        <v>14963</v>
      </c>
      <c r="C3743" s="11" t="s">
        <v>14709</v>
      </c>
      <c r="D3743" s="17">
        <v>39706</v>
      </c>
      <c r="E3743" s="11" t="s">
        <v>14723</v>
      </c>
      <c r="F3743" s="11" t="s">
        <v>14724</v>
      </c>
      <c r="G3743" s="11" t="s">
        <v>23</v>
      </c>
      <c r="H3743" s="11" t="s">
        <v>10145</v>
      </c>
      <c r="I3743" s="11" t="str">
        <f t="shared" si="580"/>
        <v>卖家未填</v>
      </c>
      <c r="J3743" s="11" t="str">
        <f t="shared" si="581"/>
        <v>76</v>
      </c>
      <c r="K3743" s="11" t="str">
        <f t="shared" si="582"/>
        <v>卖家未填</v>
      </c>
      <c r="L3743" s="11" t="str">
        <f t="shared" si="583"/>
        <v>卖家未填</v>
      </c>
      <c r="M3743" s="11" t="str">
        <f t="shared" si="584"/>
        <v>粒粒巧克力杏仁曲奇饼</v>
      </c>
      <c r="N3743" s="11" t="s">
        <v>3942</v>
      </c>
      <c r="O3743" s="11" t="s">
        <v>5663</v>
      </c>
      <c r="P3743" s="12">
        <v>22</v>
      </c>
      <c r="Q3743" s="12"/>
      <c r="R3743" s="11">
        <v>22</v>
      </c>
      <c r="S3743" s="13">
        <f t="shared" si="585"/>
        <v>50.518518518518519</v>
      </c>
      <c r="T3743" s="11">
        <v>27</v>
      </c>
      <c r="U3743" s="11">
        <v>62</v>
      </c>
      <c r="V3743" s="14">
        <f t="shared" si="586"/>
        <v>1364</v>
      </c>
      <c r="W3743" s="11">
        <v>2</v>
      </c>
      <c r="X3743" s="11">
        <v>27</v>
      </c>
      <c r="Y3743" s="11">
        <v>43298747575</v>
      </c>
      <c r="Z3743" s="11">
        <v>36355612</v>
      </c>
      <c r="AA3743" s="15">
        <f t="shared" si="587"/>
        <v>42030.874189814815</v>
      </c>
      <c r="AB3743" s="16" t="str">
        <f t="shared" si="588"/>
        <v>点击查看</v>
      </c>
      <c r="AC3743" s="11">
        <f t="shared" si="589"/>
        <v>2008</v>
      </c>
      <c r="AD3743" s="11"/>
      <c r="AE3743" s="11" t="s">
        <v>7683</v>
      </c>
      <c r="AF3743" s="11" t="s">
        <v>9218</v>
      </c>
      <c r="AG3743" s="11" t="s">
        <v>14252</v>
      </c>
    </row>
    <row r="3744" spans="1:33" x14ac:dyDescent="0.15">
      <c r="A3744" s="11" t="s">
        <v>14701</v>
      </c>
      <c r="B3744" s="11" t="s">
        <v>15817</v>
      </c>
      <c r="C3744" s="11" t="s">
        <v>14702</v>
      </c>
      <c r="D3744" s="11"/>
      <c r="E3744" s="11" t="s">
        <v>17</v>
      </c>
      <c r="F3744" s="11" t="s">
        <v>17</v>
      </c>
      <c r="G3744" s="11" t="s">
        <v>17</v>
      </c>
      <c r="H3744" s="11" t="s">
        <v>9553</v>
      </c>
      <c r="I3744" s="11" t="str">
        <f t="shared" si="580"/>
        <v>三牛饼干</v>
      </c>
      <c r="J3744" s="11" t="str">
        <f t="shared" si="581"/>
        <v>800</v>
      </c>
      <c r="K3744" s="11" t="str">
        <f t="shared" si="582"/>
        <v>卖家未填</v>
      </c>
      <c r="L3744" s="11" t="str">
        <f t="shared" si="583"/>
        <v>卖家未填</v>
      </c>
      <c r="M3744" s="11" t="str">
        <f t="shared" si="584"/>
        <v>三牛饼干礼盒装800克</v>
      </c>
      <c r="N3744" s="11" t="s">
        <v>3601</v>
      </c>
      <c r="O3744" s="11"/>
      <c r="P3744" s="12">
        <v>29</v>
      </c>
      <c r="Q3744" s="12">
        <v>18.899999999999999</v>
      </c>
      <c r="R3744" s="11">
        <v>18.899999999999999</v>
      </c>
      <c r="S3744" s="13">
        <f t="shared" si="585"/>
        <v>41.236363636363635</v>
      </c>
      <c r="T3744" s="11">
        <v>33</v>
      </c>
      <c r="U3744" s="11">
        <v>72</v>
      </c>
      <c r="V3744" s="14">
        <f t="shared" si="586"/>
        <v>1360.8</v>
      </c>
      <c r="W3744" s="11">
        <v>21</v>
      </c>
      <c r="X3744" s="11">
        <v>21</v>
      </c>
      <c r="Y3744" s="11">
        <v>43129842847</v>
      </c>
      <c r="Z3744" s="11">
        <v>110870833</v>
      </c>
      <c r="AA3744" s="15" t="str">
        <f t="shared" si="587"/>
        <v/>
      </c>
      <c r="AB3744" s="16" t="str">
        <f t="shared" si="588"/>
        <v>点击查看</v>
      </c>
      <c r="AC3744" s="11">
        <f t="shared" si="589"/>
        <v>1900</v>
      </c>
      <c r="AD3744" s="11"/>
      <c r="AE3744" s="11"/>
      <c r="AF3744" s="11" t="s">
        <v>9246</v>
      </c>
      <c r="AG3744" s="11" t="s">
        <v>13922</v>
      </c>
    </row>
    <row r="3745" spans="1:33" x14ac:dyDescent="0.15">
      <c r="A3745" s="11" t="s">
        <v>14703</v>
      </c>
      <c r="B3745" s="11" t="s">
        <v>15569</v>
      </c>
      <c r="C3745" s="11" t="s">
        <v>14700</v>
      </c>
      <c r="D3745" s="17">
        <v>40776</v>
      </c>
      <c r="E3745" s="11" t="s">
        <v>14729</v>
      </c>
      <c r="F3745" s="11" t="s">
        <v>14730</v>
      </c>
      <c r="G3745" s="11" t="s">
        <v>27</v>
      </c>
      <c r="H3745" s="11" t="s">
        <v>9530</v>
      </c>
      <c r="I3745" s="11" t="str">
        <f t="shared" si="580"/>
        <v>卖家未填</v>
      </c>
      <c r="J3745" s="11" t="str">
        <f t="shared" si="581"/>
        <v>560</v>
      </c>
      <c r="K3745" s="11" t="str">
        <f t="shared" si="582"/>
        <v>卖家未填</v>
      </c>
      <c r="L3745" s="11" t="str">
        <f t="shared" si="583"/>
        <v>卖家未填</v>
      </c>
      <c r="M3745" s="11" t="str">
        <f t="shared" si="584"/>
        <v>卖家未填</v>
      </c>
      <c r="N3745" s="11" t="s">
        <v>3158</v>
      </c>
      <c r="O3745" s="11" t="s">
        <v>5427</v>
      </c>
      <c r="P3745" s="12">
        <v>16.98</v>
      </c>
      <c r="Q3745" s="12"/>
      <c r="R3745" s="11">
        <v>16.98</v>
      </c>
      <c r="S3745" s="13">
        <f t="shared" si="585"/>
        <v>32.342857142857142</v>
      </c>
      <c r="T3745" s="11">
        <v>42</v>
      </c>
      <c r="U3745" s="11">
        <v>80</v>
      </c>
      <c r="V3745" s="14">
        <f t="shared" si="586"/>
        <v>1358.4</v>
      </c>
      <c r="W3745" s="11">
        <v>78</v>
      </c>
      <c r="X3745" s="11">
        <v>237</v>
      </c>
      <c r="Y3745" s="11">
        <v>39550600087</v>
      </c>
      <c r="Z3745" s="11">
        <v>68434845</v>
      </c>
      <c r="AA3745" s="15">
        <f t="shared" si="587"/>
        <v>42028.992349537039</v>
      </c>
      <c r="AB3745" s="16" t="str">
        <f t="shared" si="588"/>
        <v>点击查看</v>
      </c>
      <c r="AC3745" s="11">
        <f t="shared" si="589"/>
        <v>2011</v>
      </c>
      <c r="AD3745" s="11"/>
      <c r="AE3745" s="11" t="s">
        <v>7196</v>
      </c>
      <c r="AF3745" s="11" t="s">
        <v>8150</v>
      </c>
      <c r="AG3745" s="11" t="s">
        <v>13495</v>
      </c>
    </row>
    <row r="3746" spans="1:33" x14ac:dyDescent="0.15">
      <c r="A3746" s="11" t="s">
        <v>14703</v>
      </c>
      <c r="B3746" s="11" t="s">
        <v>15181</v>
      </c>
      <c r="C3746" s="11" t="s">
        <v>14700</v>
      </c>
      <c r="D3746" s="17">
        <v>41273</v>
      </c>
      <c r="E3746" s="11" t="s">
        <v>14715</v>
      </c>
      <c r="F3746" s="11" t="s">
        <v>14749</v>
      </c>
      <c r="G3746" s="11" t="s">
        <v>43</v>
      </c>
      <c r="H3746" s="11" t="s">
        <v>9665</v>
      </c>
      <c r="I3746" s="11" t="str">
        <f t="shared" si="580"/>
        <v>卖家未填</v>
      </c>
      <c r="J3746" s="11" t="str">
        <f t="shared" si="581"/>
        <v>456</v>
      </c>
      <c r="K3746" s="11" t="str">
        <f t="shared" si="582"/>
        <v>卖家未填</v>
      </c>
      <c r="L3746" s="11" t="str">
        <f t="shared" si="583"/>
        <v>卖家未填</v>
      </c>
      <c r="M3746" s="11" t="str">
        <f t="shared" si="584"/>
        <v>曲奇饼干456g</v>
      </c>
      <c r="N3746" s="11" t="s">
        <v>3298</v>
      </c>
      <c r="O3746" s="11" t="s">
        <v>5471</v>
      </c>
      <c r="P3746" s="12">
        <v>23.8</v>
      </c>
      <c r="Q3746" s="12"/>
      <c r="R3746" s="11">
        <v>23.8</v>
      </c>
      <c r="S3746" s="13">
        <f t="shared" si="585"/>
        <v>34.784615384615385</v>
      </c>
      <c r="T3746" s="11">
        <v>39</v>
      </c>
      <c r="U3746" s="11">
        <v>57</v>
      </c>
      <c r="V3746" s="14">
        <f t="shared" si="586"/>
        <v>1356.6000000000001</v>
      </c>
      <c r="W3746" s="11">
        <v>153</v>
      </c>
      <c r="X3746" s="11">
        <v>1230</v>
      </c>
      <c r="Y3746" s="11">
        <v>41214248314</v>
      </c>
      <c r="Z3746" s="11">
        <v>101758797</v>
      </c>
      <c r="AA3746" s="15">
        <f t="shared" si="587"/>
        <v>42030.744664351849</v>
      </c>
      <c r="AB3746" s="16" t="str">
        <f t="shared" si="588"/>
        <v>点击查看</v>
      </c>
      <c r="AC3746" s="11">
        <f t="shared" si="589"/>
        <v>2012</v>
      </c>
      <c r="AD3746" s="11"/>
      <c r="AE3746" s="11" t="s">
        <v>7289</v>
      </c>
      <c r="AF3746" s="11" t="s">
        <v>8451</v>
      </c>
      <c r="AG3746" s="11" t="s">
        <v>13628</v>
      </c>
    </row>
    <row r="3747" spans="1:33" x14ac:dyDescent="0.15">
      <c r="A3747" s="11" t="s">
        <v>14701</v>
      </c>
      <c r="B3747" s="11" t="s">
        <v>14930</v>
      </c>
      <c r="C3747" s="11" t="s">
        <v>14702</v>
      </c>
      <c r="D3747" s="11"/>
      <c r="E3747" s="11" t="s">
        <v>34</v>
      </c>
      <c r="F3747" s="11" t="s">
        <v>34</v>
      </c>
      <c r="G3747" s="11" t="s">
        <v>34</v>
      </c>
      <c r="H3747" s="11" t="s">
        <v>9557</v>
      </c>
      <c r="I3747" s="11" t="str">
        <f t="shared" si="580"/>
        <v>松露巧克力</v>
      </c>
      <c r="J3747" s="11" t="str">
        <f t="shared" si="581"/>
        <v>800</v>
      </c>
      <c r="K3747" s="11" t="str">
        <f t="shared" si="582"/>
        <v>手工</v>
      </c>
      <c r="L3747" s="11" t="str">
        <f t="shared" si="583"/>
        <v>松露型</v>
      </c>
      <c r="M3747" s="11" t="str">
        <f t="shared" si="584"/>
        <v>8口味松露巧克力</v>
      </c>
      <c r="N3747" s="11" t="s">
        <v>4071</v>
      </c>
      <c r="O3747" s="11" t="s">
        <v>4392</v>
      </c>
      <c r="P3747" s="12">
        <v>116</v>
      </c>
      <c r="Q3747" s="12">
        <v>39.9</v>
      </c>
      <c r="R3747" s="11">
        <v>39.9</v>
      </c>
      <c r="S3747" s="13">
        <f t="shared" si="585"/>
        <v>54.263999999999996</v>
      </c>
      <c r="T3747" s="11">
        <v>25</v>
      </c>
      <c r="U3747" s="11">
        <v>34</v>
      </c>
      <c r="V3747" s="14">
        <f t="shared" si="586"/>
        <v>1356.6</v>
      </c>
      <c r="W3747" s="11">
        <v>42</v>
      </c>
      <c r="X3747" s="11">
        <v>48</v>
      </c>
      <c r="Y3747" s="11">
        <v>42001636025</v>
      </c>
      <c r="Z3747" s="11">
        <v>73384769</v>
      </c>
      <c r="AA3747" s="15" t="str">
        <f t="shared" si="587"/>
        <v/>
      </c>
      <c r="AB3747" s="16" t="str">
        <f t="shared" si="588"/>
        <v>点击查看</v>
      </c>
      <c r="AC3747" s="11">
        <f t="shared" si="589"/>
        <v>1900</v>
      </c>
      <c r="AD3747" s="11"/>
      <c r="AE3747" s="11"/>
      <c r="AF3747" s="11" t="s">
        <v>8003</v>
      </c>
      <c r="AG3747" s="11" t="s">
        <v>14377</v>
      </c>
    </row>
    <row r="3748" spans="1:33" x14ac:dyDescent="0.15">
      <c r="A3748" s="11" t="s">
        <v>14703</v>
      </c>
      <c r="B3748" s="11" t="s">
        <v>15209</v>
      </c>
      <c r="C3748" s="11" t="s">
        <v>14704</v>
      </c>
      <c r="D3748" s="17">
        <v>40780</v>
      </c>
      <c r="E3748" s="11" t="s">
        <v>14750</v>
      </c>
      <c r="F3748" s="11" t="s">
        <v>14796</v>
      </c>
      <c r="G3748" s="11" t="s">
        <v>80</v>
      </c>
      <c r="H3748" s="11" t="s">
        <v>9603</v>
      </c>
      <c r="I3748" s="11" t="str">
        <f t="shared" si="580"/>
        <v>卖家未填</v>
      </c>
      <c r="J3748" s="11" t="str">
        <f t="shared" si="581"/>
        <v>400</v>
      </c>
      <c r="K3748" s="11" t="str">
        <f t="shared" si="582"/>
        <v>卖家未填</v>
      </c>
      <c r="L3748" s="11" t="str">
        <f t="shared" si="583"/>
        <v>卖家未填</v>
      </c>
      <c r="M3748" s="11" t="str">
        <f t="shared" si="584"/>
        <v>卖家未填</v>
      </c>
      <c r="N3748" s="11" t="s">
        <v>3633</v>
      </c>
      <c r="O3748" s="11" t="s">
        <v>5574</v>
      </c>
      <c r="P3748" s="12">
        <v>26.9</v>
      </c>
      <c r="Q3748" s="12">
        <v>22.6</v>
      </c>
      <c r="R3748" s="11">
        <v>22.6</v>
      </c>
      <c r="S3748" s="13">
        <f t="shared" si="585"/>
        <v>42.375</v>
      </c>
      <c r="T3748" s="11">
        <v>32</v>
      </c>
      <c r="U3748" s="11">
        <v>60</v>
      </c>
      <c r="V3748" s="14">
        <f t="shared" si="586"/>
        <v>1356</v>
      </c>
      <c r="W3748" s="11">
        <v>32</v>
      </c>
      <c r="X3748" s="11">
        <v>90</v>
      </c>
      <c r="Y3748" s="11">
        <v>40779587295</v>
      </c>
      <c r="Z3748" s="11">
        <v>68510527</v>
      </c>
      <c r="AA3748" s="15">
        <f t="shared" si="587"/>
        <v>42029.666944444441</v>
      </c>
      <c r="AB3748" s="16" t="str">
        <f t="shared" si="588"/>
        <v>点击查看</v>
      </c>
      <c r="AC3748" s="11">
        <f t="shared" si="589"/>
        <v>2011</v>
      </c>
      <c r="AD3748" s="11"/>
      <c r="AE3748" s="11" t="s">
        <v>7490</v>
      </c>
      <c r="AF3748" s="11" t="s">
        <v>8314</v>
      </c>
      <c r="AG3748" s="11" t="s">
        <v>13952</v>
      </c>
    </row>
    <row r="3749" spans="1:33" x14ac:dyDescent="0.15">
      <c r="A3749" s="11" t="s">
        <v>14703</v>
      </c>
      <c r="B3749" s="11" t="s">
        <v>15570</v>
      </c>
      <c r="C3749" s="11" t="s">
        <v>14704</v>
      </c>
      <c r="D3749" s="17">
        <v>41897</v>
      </c>
      <c r="E3749" s="11" t="s">
        <v>20</v>
      </c>
      <c r="F3749" s="11" t="s">
        <v>20</v>
      </c>
      <c r="G3749" s="11" t="s">
        <v>20</v>
      </c>
      <c r="H3749" s="11" t="s">
        <v>9775</v>
      </c>
      <c r="I3749" s="11" t="str">
        <f t="shared" si="580"/>
        <v>卖家未填</v>
      </c>
      <c r="J3749" s="11" t="str">
        <f t="shared" si="581"/>
        <v>300</v>
      </c>
      <c r="K3749" s="11" t="str">
        <f t="shared" si="582"/>
        <v>卖家未填</v>
      </c>
      <c r="L3749" s="11" t="str">
        <f t="shared" si="583"/>
        <v>卖家未填</v>
      </c>
      <c r="M3749" s="11" t="str">
        <f t="shared" si="584"/>
        <v>麦维他及时乐燕麦饼干300g</v>
      </c>
      <c r="N3749" s="11" t="s">
        <v>3931</v>
      </c>
      <c r="O3749" s="11" t="s">
        <v>5659</v>
      </c>
      <c r="P3749" s="12">
        <v>19.5</v>
      </c>
      <c r="Q3749" s="12">
        <v>14.9</v>
      </c>
      <c r="R3749" s="11">
        <v>14.9</v>
      </c>
      <c r="S3749" s="13">
        <f t="shared" si="585"/>
        <v>50.218518518518522</v>
      </c>
      <c r="T3749" s="11">
        <v>27</v>
      </c>
      <c r="U3749" s="11">
        <v>91</v>
      </c>
      <c r="V3749" s="14">
        <f t="shared" si="586"/>
        <v>1355.9</v>
      </c>
      <c r="W3749" s="11">
        <v>10</v>
      </c>
      <c r="X3749" s="11">
        <v>31</v>
      </c>
      <c r="Y3749" s="11">
        <v>42943439772</v>
      </c>
      <c r="Z3749" s="11">
        <v>113572184</v>
      </c>
      <c r="AA3749" s="15">
        <f t="shared" si="587"/>
        <v>42030.076111111106</v>
      </c>
      <c r="AB3749" s="16" t="str">
        <f t="shared" si="588"/>
        <v>点击查看</v>
      </c>
      <c r="AC3749" s="11">
        <f t="shared" si="589"/>
        <v>2014</v>
      </c>
      <c r="AD3749" s="11"/>
      <c r="AE3749" s="11" t="s">
        <v>7678</v>
      </c>
      <c r="AF3749" s="11" t="s">
        <v>8671</v>
      </c>
      <c r="AG3749" s="11" t="s">
        <v>14241</v>
      </c>
    </row>
    <row r="3750" spans="1:33" x14ac:dyDescent="0.15">
      <c r="A3750" s="11" t="s">
        <v>14703</v>
      </c>
      <c r="B3750" s="11" t="s">
        <v>15913</v>
      </c>
      <c r="C3750" s="11" t="s">
        <v>14704</v>
      </c>
      <c r="D3750" s="17">
        <v>41630</v>
      </c>
      <c r="E3750" s="11" t="s">
        <v>14770</v>
      </c>
      <c r="F3750" s="11" t="s">
        <v>14771</v>
      </c>
      <c r="G3750" s="11" t="s">
        <v>58</v>
      </c>
      <c r="H3750" s="11" t="s">
        <v>9999</v>
      </c>
      <c r="I3750" s="11" t="str">
        <f t="shared" si="580"/>
        <v>卖家未填</v>
      </c>
      <c r="J3750" s="11" t="str">
        <f t="shared" si="581"/>
        <v>卖家未填</v>
      </c>
      <c r="K3750" s="11" t="str">
        <f t="shared" si="582"/>
        <v>卖家未填</v>
      </c>
      <c r="L3750" s="11" t="str">
        <f t="shared" si="583"/>
        <v>卖家未填</v>
      </c>
      <c r="M3750" s="11" t="str">
        <f t="shared" si="584"/>
        <v>卖家未填</v>
      </c>
      <c r="N3750" s="11" t="s">
        <v>3341</v>
      </c>
      <c r="O3750" s="11"/>
      <c r="P3750" s="12">
        <v>6.8</v>
      </c>
      <c r="Q3750" s="12"/>
      <c r="R3750" s="11">
        <v>6.8</v>
      </c>
      <c r="S3750" s="13">
        <f t="shared" si="585"/>
        <v>35.610526315789478</v>
      </c>
      <c r="T3750" s="11">
        <v>38</v>
      </c>
      <c r="U3750" s="11">
        <v>199</v>
      </c>
      <c r="V3750" s="14">
        <f t="shared" si="586"/>
        <v>1353.2</v>
      </c>
      <c r="W3750" s="11">
        <v>39</v>
      </c>
      <c r="X3750" s="11">
        <v>108</v>
      </c>
      <c r="Y3750" s="11">
        <v>39998664036</v>
      </c>
      <c r="Z3750" s="11">
        <v>108114475</v>
      </c>
      <c r="AA3750" s="15">
        <f t="shared" si="587"/>
        <v>42030.710219907407</v>
      </c>
      <c r="AB3750" s="16" t="str">
        <f t="shared" si="588"/>
        <v>点击查看</v>
      </c>
      <c r="AC3750" s="11">
        <f t="shared" si="589"/>
        <v>2013</v>
      </c>
      <c r="AD3750" s="11"/>
      <c r="AE3750" s="11" t="s">
        <v>7313</v>
      </c>
      <c r="AF3750" s="11" t="s">
        <v>9014</v>
      </c>
      <c r="AG3750" s="11" t="s">
        <v>13669</v>
      </c>
    </row>
    <row r="3751" spans="1:33" x14ac:dyDescent="0.15">
      <c r="A3751" s="11" t="s">
        <v>14687</v>
      </c>
      <c r="B3751" s="11" t="s">
        <v>15947</v>
      </c>
      <c r="C3751" s="11" t="s">
        <v>14696</v>
      </c>
      <c r="D3751" s="17">
        <v>41899</v>
      </c>
      <c r="E3751" s="11" t="s">
        <v>14758</v>
      </c>
      <c r="F3751" s="11" t="s">
        <v>14798</v>
      </c>
      <c r="G3751" s="11" t="s">
        <v>82</v>
      </c>
      <c r="H3751" s="11" t="s">
        <v>10015</v>
      </c>
      <c r="I3751" s="11" t="str">
        <f t="shared" si="580"/>
        <v>阳朔姜糖</v>
      </c>
      <c r="J3751" s="11" t="str">
        <f t="shared" si="581"/>
        <v>130</v>
      </c>
      <c r="K3751" s="11" t="str">
        <f t="shared" si="582"/>
        <v>卖家未填</v>
      </c>
      <c r="L3751" s="11" t="str">
        <f t="shared" si="583"/>
        <v>卖家未填</v>
      </c>
      <c r="M3751" s="11" t="str">
        <f t="shared" si="584"/>
        <v>卖家未填</v>
      </c>
      <c r="N3751" s="11" t="s">
        <v>2826</v>
      </c>
      <c r="O3751" s="11" t="s">
        <v>5313</v>
      </c>
      <c r="P3751" s="12">
        <v>19.899999999999999</v>
      </c>
      <c r="Q3751" s="12"/>
      <c r="R3751" s="11">
        <v>19.899999999999999</v>
      </c>
      <c r="S3751" s="13">
        <f t="shared" si="585"/>
        <v>25.532075471698111</v>
      </c>
      <c r="T3751" s="11">
        <v>53</v>
      </c>
      <c r="U3751" s="11">
        <v>68</v>
      </c>
      <c r="V3751" s="14">
        <f t="shared" si="586"/>
        <v>1353.1999999999998</v>
      </c>
      <c r="W3751" s="11"/>
      <c r="X3751" s="11"/>
      <c r="Y3751" s="11">
        <v>41271354883</v>
      </c>
      <c r="Z3751" s="11">
        <v>113616885</v>
      </c>
      <c r="AA3751" s="15">
        <f t="shared" si="587"/>
        <v>42030.522743055553</v>
      </c>
      <c r="AB3751" s="16" t="str">
        <f t="shared" si="588"/>
        <v>点击查看</v>
      </c>
      <c r="AC3751" s="11">
        <f t="shared" si="589"/>
        <v>2014</v>
      </c>
      <c r="AD3751" s="11"/>
      <c r="AE3751" s="11" t="s">
        <v>6973</v>
      </c>
      <c r="AF3751" s="11" t="s">
        <v>9041</v>
      </c>
      <c r="AG3751" s="11" t="s">
        <v>13169</v>
      </c>
    </row>
    <row r="3752" spans="1:33" x14ac:dyDescent="0.15">
      <c r="A3752" s="11" t="s">
        <v>14703</v>
      </c>
      <c r="B3752" s="11" t="s">
        <v>15889</v>
      </c>
      <c r="C3752" s="11" t="s">
        <v>14704</v>
      </c>
      <c r="D3752" s="17">
        <v>41097</v>
      </c>
      <c r="E3752" s="11" t="s">
        <v>14742</v>
      </c>
      <c r="F3752" s="11" t="s">
        <v>14810</v>
      </c>
      <c r="G3752" s="11" t="s">
        <v>94</v>
      </c>
      <c r="H3752" s="11" t="s">
        <v>10269</v>
      </c>
      <c r="I3752" s="11" t="str">
        <f t="shared" si="580"/>
        <v>卖家未填</v>
      </c>
      <c r="J3752" s="11" t="str">
        <f t="shared" si="581"/>
        <v>1000</v>
      </c>
      <c r="K3752" s="11" t="str">
        <f t="shared" si="582"/>
        <v>卖家未填</v>
      </c>
      <c r="L3752" s="11" t="str">
        <f t="shared" si="583"/>
        <v>卖家未填</v>
      </c>
      <c r="M3752" s="11" t="str">
        <f t="shared" si="584"/>
        <v>薄饼</v>
      </c>
      <c r="N3752" s="11" t="s">
        <v>4153</v>
      </c>
      <c r="O3752" s="11" t="s">
        <v>5729</v>
      </c>
      <c r="P3752" s="12">
        <v>19.899999999999999</v>
      </c>
      <c r="Q3752" s="12"/>
      <c r="R3752" s="11">
        <v>19.899999999999999</v>
      </c>
      <c r="S3752" s="13">
        <f t="shared" si="585"/>
        <v>56.383333333333326</v>
      </c>
      <c r="T3752" s="11">
        <v>24</v>
      </c>
      <c r="U3752" s="11">
        <v>68</v>
      </c>
      <c r="V3752" s="14">
        <f t="shared" si="586"/>
        <v>1353.1999999999998</v>
      </c>
      <c r="W3752" s="11">
        <v>38</v>
      </c>
      <c r="X3752" s="11">
        <v>124</v>
      </c>
      <c r="Y3752" s="11">
        <v>38175137348</v>
      </c>
      <c r="Z3752" s="11">
        <v>72697710</v>
      </c>
      <c r="AA3752" s="15">
        <f t="shared" si="587"/>
        <v>42026.528645833328</v>
      </c>
      <c r="AB3752" s="16" t="str">
        <f t="shared" si="588"/>
        <v>点击查看</v>
      </c>
      <c r="AC3752" s="11">
        <f t="shared" si="589"/>
        <v>2012</v>
      </c>
      <c r="AD3752" s="11"/>
      <c r="AE3752" s="11" t="s">
        <v>7826</v>
      </c>
      <c r="AF3752" s="11" t="s">
        <v>9390</v>
      </c>
      <c r="AG3752" s="11" t="s">
        <v>14460</v>
      </c>
    </row>
    <row r="3753" spans="1:33" x14ac:dyDescent="0.15">
      <c r="A3753" s="11" t="s">
        <v>14690</v>
      </c>
      <c r="B3753" s="11" t="s">
        <v>15051</v>
      </c>
      <c r="C3753" s="11" t="s">
        <v>14691</v>
      </c>
      <c r="D3753" s="11"/>
      <c r="E3753" s="11" t="s">
        <v>17</v>
      </c>
      <c r="F3753" s="11" t="s">
        <v>17</v>
      </c>
      <c r="G3753" s="11" t="s">
        <v>17</v>
      </c>
      <c r="H3753" s="11" t="s">
        <v>9669</v>
      </c>
      <c r="I3753" s="11" t="str">
        <f t="shared" si="580"/>
        <v>卖家未填</v>
      </c>
      <c r="J3753" s="11" t="str">
        <f t="shared" si="581"/>
        <v>144</v>
      </c>
      <c r="K3753" s="11" t="str">
        <f t="shared" si="582"/>
        <v>卖家未填</v>
      </c>
      <c r="L3753" s="11" t="str">
        <f t="shared" si="583"/>
        <v>卖家未填</v>
      </c>
      <c r="M3753" s="11" t="str">
        <f t="shared" si="584"/>
        <v>口水娃膨化零食组合</v>
      </c>
      <c r="N3753" s="11" t="s">
        <v>2098</v>
      </c>
      <c r="O3753" s="11"/>
      <c r="P3753" s="12">
        <v>11.8</v>
      </c>
      <c r="Q3753" s="12">
        <v>9.8000000000000007</v>
      </c>
      <c r="R3753" s="11">
        <v>9.8000000000000007</v>
      </c>
      <c r="S3753" s="13">
        <f t="shared" si="585"/>
        <v>14.235789473684212</v>
      </c>
      <c r="T3753" s="11">
        <v>95</v>
      </c>
      <c r="U3753" s="11">
        <v>138</v>
      </c>
      <c r="V3753" s="14">
        <f t="shared" si="586"/>
        <v>1352.4</v>
      </c>
      <c r="W3753" s="11">
        <v>81</v>
      </c>
      <c r="X3753" s="11">
        <v>61</v>
      </c>
      <c r="Y3753" s="11">
        <v>42100668472</v>
      </c>
      <c r="Z3753" s="11">
        <v>111153041</v>
      </c>
      <c r="AA3753" s="15" t="str">
        <f t="shared" si="587"/>
        <v/>
      </c>
      <c r="AB3753" s="16" t="str">
        <f t="shared" si="588"/>
        <v>点击查看</v>
      </c>
      <c r="AC3753" s="11">
        <f t="shared" si="589"/>
        <v>1900</v>
      </c>
      <c r="AD3753" s="11"/>
      <c r="AE3753" s="11"/>
      <c r="AF3753" s="11" t="s">
        <v>7974</v>
      </c>
      <c r="AG3753" s="11" t="s">
        <v>12472</v>
      </c>
    </row>
    <row r="3754" spans="1:33" x14ac:dyDescent="0.15">
      <c r="A3754" s="11" t="s">
        <v>14703</v>
      </c>
      <c r="B3754" s="11" t="s">
        <v>16409</v>
      </c>
      <c r="C3754" s="11" t="s">
        <v>14704</v>
      </c>
      <c r="D3754" s="17">
        <v>40633</v>
      </c>
      <c r="E3754" s="11" t="s">
        <v>14723</v>
      </c>
      <c r="F3754" s="11" t="s">
        <v>14745</v>
      </c>
      <c r="G3754" s="11" t="s">
        <v>39</v>
      </c>
      <c r="H3754" s="11" t="s">
        <v>9588</v>
      </c>
      <c r="I3754" s="11" t="str">
        <f t="shared" si="580"/>
        <v>卖家未填</v>
      </c>
      <c r="J3754" s="11" t="str">
        <f t="shared" si="581"/>
        <v>908</v>
      </c>
      <c r="K3754" s="11" t="str">
        <f t="shared" si="582"/>
        <v>卖家未填</v>
      </c>
      <c r="L3754" s="11" t="str">
        <f t="shared" si="583"/>
        <v>卖家未填</v>
      </c>
      <c r="M3754" s="11" t="str">
        <f t="shared" si="584"/>
        <v>丹麦风味曲奇908g</v>
      </c>
      <c r="N3754" s="11" t="s">
        <v>4236</v>
      </c>
      <c r="O3754" s="11" t="s">
        <v>5750</v>
      </c>
      <c r="P3754" s="12">
        <v>76.5</v>
      </c>
      <c r="Q3754" s="12">
        <v>52</v>
      </c>
      <c r="R3754" s="11">
        <v>52</v>
      </c>
      <c r="S3754" s="13">
        <f t="shared" si="585"/>
        <v>58.782608695652172</v>
      </c>
      <c r="T3754" s="11">
        <v>23</v>
      </c>
      <c r="U3754" s="11">
        <v>26</v>
      </c>
      <c r="V3754" s="14">
        <f t="shared" si="586"/>
        <v>1352</v>
      </c>
      <c r="W3754" s="11">
        <v>23</v>
      </c>
      <c r="X3754" s="11">
        <v>27</v>
      </c>
      <c r="Y3754" s="11">
        <v>40474374359</v>
      </c>
      <c r="Z3754" s="11">
        <v>65869702</v>
      </c>
      <c r="AA3754" s="15">
        <f t="shared" si="587"/>
        <v>42025.954560185186</v>
      </c>
      <c r="AB3754" s="16" t="str">
        <f t="shared" si="588"/>
        <v>点击查看</v>
      </c>
      <c r="AC3754" s="11">
        <f t="shared" si="589"/>
        <v>2011</v>
      </c>
      <c r="AD3754" s="11"/>
      <c r="AE3754" s="11" t="s">
        <v>7873</v>
      </c>
      <c r="AF3754" s="11" t="s">
        <v>8274</v>
      </c>
      <c r="AG3754" s="11" t="s">
        <v>13016</v>
      </c>
    </row>
    <row r="3755" spans="1:33" x14ac:dyDescent="0.15">
      <c r="A3755" s="11" t="s">
        <v>14703</v>
      </c>
      <c r="B3755" s="11" t="s">
        <v>14967</v>
      </c>
      <c r="C3755" s="11" t="s">
        <v>14700</v>
      </c>
      <c r="D3755" s="17">
        <v>40405</v>
      </c>
      <c r="E3755" s="11" t="s">
        <v>14750</v>
      </c>
      <c r="F3755" s="11" t="s">
        <v>14751</v>
      </c>
      <c r="G3755" s="11" t="s">
        <v>44</v>
      </c>
      <c r="H3755" s="11" t="s">
        <v>10216</v>
      </c>
      <c r="I3755" s="11" t="str">
        <f t="shared" si="580"/>
        <v>卖家未填</v>
      </c>
      <c r="J3755" s="11" t="str">
        <f t="shared" si="581"/>
        <v>500</v>
      </c>
      <c r="K3755" s="11" t="str">
        <f t="shared" si="582"/>
        <v>卖家未填</v>
      </c>
      <c r="L3755" s="11" t="str">
        <f t="shared" si="583"/>
        <v>卖家未填</v>
      </c>
      <c r="M3755" s="11" t="str">
        <f t="shared" si="584"/>
        <v>包装</v>
      </c>
      <c r="N3755" s="11" t="s">
        <v>3891</v>
      </c>
      <c r="O3755" s="11" t="s">
        <v>4506</v>
      </c>
      <c r="P3755" s="12">
        <v>15</v>
      </c>
      <c r="Q3755" s="12"/>
      <c r="R3755" s="11">
        <v>15</v>
      </c>
      <c r="S3755" s="13">
        <f t="shared" si="585"/>
        <v>48.214285714285715</v>
      </c>
      <c r="T3755" s="11">
        <v>28</v>
      </c>
      <c r="U3755" s="11">
        <v>90</v>
      </c>
      <c r="V3755" s="14">
        <f t="shared" si="586"/>
        <v>1350</v>
      </c>
      <c r="W3755" s="11">
        <v>56</v>
      </c>
      <c r="X3755" s="11">
        <v>86</v>
      </c>
      <c r="Y3755" s="11">
        <v>18761694928</v>
      </c>
      <c r="Z3755" s="11">
        <v>62471839</v>
      </c>
      <c r="AA3755" s="15">
        <f t="shared" si="587"/>
        <v>42032.646018518513</v>
      </c>
      <c r="AB3755" s="16" t="str">
        <f t="shared" si="588"/>
        <v>点击查看</v>
      </c>
      <c r="AC3755" s="11">
        <f t="shared" si="589"/>
        <v>2010</v>
      </c>
      <c r="AD3755" s="11"/>
      <c r="AE3755" s="11" t="s">
        <v>7652</v>
      </c>
      <c r="AF3755" s="11" t="s">
        <v>9318</v>
      </c>
      <c r="AG3755" s="11" t="s">
        <v>14203</v>
      </c>
    </row>
    <row r="3756" spans="1:33" x14ac:dyDescent="0.15">
      <c r="A3756" s="11" t="s">
        <v>14687</v>
      </c>
      <c r="B3756" s="11" t="s">
        <v>15126</v>
      </c>
      <c r="C3756" s="11" t="s">
        <v>14692</v>
      </c>
      <c r="D3756" s="17">
        <v>40128</v>
      </c>
      <c r="E3756" s="11" t="s">
        <v>14742</v>
      </c>
      <c r="F3756" s="11" t="s">
        <v>14753</v>
      </c>
      <c r="G3756" s="11" t="s">
        <v>46</v>
      </c>
      <c r="H3756" s="11" t="s">
        <v>9881</v>
      </c>
      <c r="I3756" s="11" t="str">
        <f t="shared" si="580"/>
        <v>卖家未填</v>
      </c>
      <c r="J3756" s="11" t="str">
        <f t="shared" si="581"/>
        <v>250</v>
      </c>
      <c r="K3756" s="11" t="str">
        <f t="shared" si="582"/>
        <v>卖家未填</v>
      </c>
      <c r="L3756" s="11" t="str">
        <f t="shared" si="583"/>
        <v>卖家未填</v>
      </c>
      <c r="M3756" s="11" t="str">
        <f t="shared" si="584"/>
        <v>纯燕麦巧克力</v>
      </c>
      <c r="N3756" s="11" t="s">
        <v>2234</v>
      </c>
      <c r="O3756" s="11" t="s">
        <v>4463</v>
      </c>
      <c r="P3756" s="12">
        <v>8</v>
      </c>
      <c r="Q3756" s="12">
        <v>6.99</v>
      </c>
      <c r="R3756" s="11">
        <v>6.99</v>
      </c>
      <c r="S3756" s="13">
        <f t="shared" si="585"/>
        <v>16.452073170731708</v>
      </c>
      <c r="T3756" s="11">
        <v>82</v>
      </c>
      <c r="U3756" s="11">
        <v>193</v>
      </c>
      <c r="V3756" s="14">
        <f t="shared" si="586"/>
        <v>1349.07</v>
      </c>
      <c r="W3756" s="11">
        <v>215</v>
      </c>
      <c r="X3756" s="11">
        <v>668</v>
      </c>
      <c r="Y3756" s="11">
        <v>18129995296</v>
      </c>
      <c r="Z3756" s="11">
        <v>59797758</v>
      </c>
      <c r="AA3756" s="15">
        <f t="shared" si="587"/>
        <v>42027.738252314812</v>
      </c>
      <c r="AB3756" s="16" t="str">
        <f t="shared" si="588"/>
        <v>点击查看</v>
      </c>
      <c r="AC3756" s="11">
        <f t="shared" si="589"/>
        <v>2009</v>
      </c>
      <c r="AD3756" s="11"/>
      <c r="AE3756" s="11" t="s">
        <v>6627</v>
      </c>
      <c r="AF3756" s="11" t="s">
        <v>8851</v>
      </c>
      <c r="AG3756" s="11" t="s">
        <v>12598</v>
      </c>
    </row>
    <row r="3757" spans="1:33" x14ac:dyDescent="0.15">
      <c r="A3757" s="11" t="s">
        <v>14690</v>
      </c>
      <c r="B3757" s="11" t="s">
        <v>15263</v>
      </c>
      <c r="C3757" s="11" t="s">
        <v>14691</v>
      </c>
      <c r="D3757" s="11"/>
      <c r="E3757" s="11" t="s">
        <v>14719</v>
      </c>
      <c r="F3757" s="11" t="s">
        <v>14740</v>
      </c>
      <c r="G3757" s="11" t="s">
        <v>36</v>
      </c>
      <c r="H3757" s="11" t="s">
        <v>10398</v>
      </c>
      <c r="I3757" s="11" t="str">
        <f t="shared" si="580"/>
        <v>其他/other</v>
      </c>
      <c r="J3757" s="11" t="str">
        <f t="shared" si="581"/>
        <v>468</v>
      </c>
      <c r="K3757" s="11" t="str">
        <f t="shared" si="582"/>
        <v>卖家未填</v>
      </c>
      <c r="L3757" s="11" t="str">
        <f t="shared" si="583"/>
        <v>卖家未填</v>
      </c>
      <c r="M3757" s="11" t="str">
        <f t="shared" si="584"/>
        <v>燕麦巧克力468</v>
      </c>
      <c r="N3757" s="11" t="s">
        <v>2692</v>
      </c>
      <c r="O3757" s="11"/>
      <c r="P3757" s="12">
        <v>23</v>
      </c>
      <c r="Q3757" s="12">
        <v>9.9</v>
      </c>
      <c r="R3757" s="11">
        <v>9.9</v>
      </c>
      <c r="S3757" s="13">
        <f t="shared" si="585"/>
        <v>23.213793103448278</v>
      </c>
      <c r="T3757" s="11">
        <v>58</v>
      </c>
      <c r="U3757" s="11">
        <v>136</v>
      </c>
      <c r="V3757" s="14">
        <f t="shared" si="586"/>
        <v>1346.4</v>
      </c>
      <c r="W3757" s="11">
        <v>2362</v>
      </c>
      <c r="X3757" s="11">
        <v>793</v>
      </c>
      <c r="Y3757" s="11">
        <v>39578062458</v>
      </c>
      <c r="Z3757" s="11">
        <v>111188793</v>
      </c>
      <c r="AA3757" s="15" t="str">
        <f t="shared" si="587"/>
        <v/>
      </c>
      <c r="AB3757" s="16" t="str">
        <f t="shared" si="588"/>
        <v>点击查看</v>
      </c>
      <c r="AC3757" s="11">
        <f t="shared" si="589"/>
        <v>1900</v>
      </c>
      <c r="AD3757" s="11"/>
      <c r="AE3757" s="11"/>
      <c r="AF3757" s="11" t="s">
        <v>8379</v>
      </c>
      <c r="AG3757" s="11" t="s">
        <v>13039</v>
      </c>
    </row>
    <row r="3758" spans="1:33" x14ac:dyDescent="0.15">
      <c r="A3758" s="11" t="s">
        <v>14703</v>
      </c>
      <c r="B3758" s="11" t="s">
        <v>16270</v>
      </c>
      <c r="C3758" s="11" t="s">
        <v>14709</v>
      </c>
      <c r="D3758" s="17">
        <v>39258</v>
      </c>
      <c r="E3758" s="11" t="s">
        <v>14729</v>
      </c>
      <c r="F3758" s="11" t="s">
        <v>14734</v>
      </c>
      <c r="G3758" s="11" t="s">
        <v>30</v>
      </c>
      <c r="H3758" s="11" t="s">
        <v>10198</v>
      </c>
      <c r="I3758" s="11" t="str">
        <f t="shared" si="580"/>
        <v>卖家未填</v>
      </c>
      <c r="J3758" s="11" t="str">
        <f t="shared" si="581"/>
        <v>468</v>
      </c>
      <c r="K3758" s="11" t="str">
        <f t="shared" si="582"/>
        <v>卖家未填</v>
      </c>
      <c r="L3758" s="11" t="str">
        <f t="shared" si="583"/>
        <v>卖家未填</v>
      </c>
      <c r="M3758" s="11" t="str">
        <f t="shared" si="584"/>
        <v>卖家未填</v>
      </c>
      <c r="N3758" s="11" t="s">
        <v>3799</v>
      </c>
      <c r="O3758" s="11" t="s">
        <v>5623</v>
      </c>
      <c r="P3758" s="12" t="s">
        <v>10708</v>
      </c>
      <c r="Q3758" s="12">
        <v>9.9</v>
      </c>
      <c r="R3758" s="11">
        <v>9.9</v>
      </c>
      <c r="S3758" s="13">
        <f t="shared" si="585"/>
        <v>46.427586206896557</v>
      </c>
      <c r="T3758" s="11">
        <v>29</v>
      </c>
      <c r="U3758" s="11">
        <v>136</v>
      </c>
      <c r="V3758" s="14">
        <f t="shared" si="586"/>
        <v>1346.4</v>
      </c>
      <c r="W3758" s="11">
        <v>38</v>
      </c>
      <c r="X3758" s="11">
        <v>253</v>
      </c>
      <c r="Y3758" s="11">
        <v>36586224197</v>
      </c>
      <c r="Z3758" s="11">
        <v>34606341</v>
      </c>
      <c r="AA3758" s="15">
        <f t="shared" si="587"/>
        <v>42028.45484953704</v>
      </c>
      <c r="AB3758" s="16" t="str">
        <f t="shared" si="588"/>
        <v>点击查看</v>
      </c>
      <c r="AC3758" s="11">
        <f t="shared" si="589"/>
        <v>2007</v>
      </c>
      <c r="AD3758" s="11"/>
      <c r="AE3758" s="11" t="s">
        <v>7590</v>
      </c>
      <c r="AF3758" s="11" t="s">
        <v>9295</v>
      </c>
      <c r="AG3758" s="11" t="s">
        <v>14115</v>
      </c>
    </row>
    <row r="3759" spans="1:33" x14ac:dyDescent="0.15">
      <c r="A3759" s="11" t="s">
        <v>14701</v>
      </c>
      <c r="B3759" s="11" t="s">
        <v>16071</v>
      </c>
      <c r="C3759" s="11" t="s">
        <v>14702</v>
      </c>
      <c r="D3759" s="11"/>
      <c r="E3759" s="11" t="s">
        <v>17</v>
      </c>
      <c r="F3759" s="11" t="s">
        <v>17</v>
      </c>
      <c r="G3759" s="11" t="s">
        <v>17</v>
      </c>
      <c r="H3759" s="11" t="s">
        <v>10552</v>
      </c>
      <c r="I3759" s="11" t="str">
        <f t="shared" si="580"/>
        <v>卖家未填</v>
      </c>
      <c r="J3759" s="11" t="str">
        <f t="shared" si="581"/>
        <v>150</v>
      </c>
      <c r="K3759" s="11" t="str">
        <f t="shared" si="582"/>
        <v>卖家未填</v>
      </c>
      <c r="L3759" s="11" t="str">
        <f t="shared" si="583"/>
        <v>卖家未填</v>
      </c>
      <c r="M3759" s="11" t="str">
        <f t="shared" si="584"/>
        <v>西瓜味糖</v>
      </c>
      <c r="N3759" s="11" t="s">
        <v>4098</v>
      </c>
      <c r="O3759" s="11"/>
      <c r="P3759" s="12">
        <v>59</v>
      </c>
      <c r="Q3759" s="12">
        <v>42</v>
      </c>
      <c r="R3759" s="11">
        <v>42</v>
      </c>
      <c r="S3759" s="13">
        <f t="shared" si="585"/>
        <v>53.76</v>
      </c>
      <c r="T3759" s="11">
        <v>25</v>
      </c>
      <c r="U3759" s="11">
        <v>32</v>
      </c>
      <c r="V3759" s="14">
        <f t="shared" si="586"/>
        <v>1344</v>
      </c>
      <c r="W3759" s="11">
        <v>32</v>
      </c>
      <c r="X3759" s="11">
        <v>584</v>
      </c>
      <c r="Y3759" s="11">
        <v>42680092097</v>
      </c>
      <c r="Z3759" s="11">
        <v>114254240</v>
      </c>
      <c r="AA3759" s="15" t="str">
        <f t="shared" si="587"/>
        <v/>
      </c>
      <c r="AB3759" s="16" t="str">
        <f t="shared" si="588"/>
        <v>点击查看</v>
      </c>
      <c r="AC3759" s="11">
        <f t="shared" si="589"/>
        <v>1900</v>
      </c>
      <c r="AD3759" s="11"/>
      <c r="AE3759" s="11"/>
      <c r="AF3759" s="11" t="s">
        <v>9152</v>
      </c>
      <c r="AG3759" s="11" t="s">
        <v>14406</v>
      </c>
    </row>
    <row r="3760" spans="1:33" x14ac:dyDescent="0.15">
      <c r="A3760" s="11" t="s">
        <v>14701</v>
      </c>
      <c r="B3760" s="11" t="s">
        <v>16378</v>
      </c>
      <c r="C3760" s="11" t="s">
        <v>14702</v>
      </c>
      <c r="D3760" s="11"/>
      <c r="E3760" s="11" t="s">
        <v>14756</v>
      </c>
      <c r="F3760" s="11" t="s">
        <v>14782</v>
      </c>
      <c r="G3760" s="11" t="s">
        <v>68</v>
      </c>
      <c r="H3760" s="11" t="s">
        <v>10589</v>
      </c>
      <c r="I3760" s="11" t="str">
        <f t="shared" si="580"/>
        <v>老婆饼</v>
      </c>
      <c r="J3760" s="11" t="str">
        <f t="shared" si="581"/>
        <v>500</v>
      </c>
      <c r="K3760" s="11" t="str">
        <f t="shared" si="582"/>
        <v>卖家未填</v>
      </c>
      <c r="L3760" s="11" t="str">
        <f t="shared" si="583"/>
        <v>卖家未填</v>
      </c>
      <c r="M3760" s="11" t="str">
        <f t="shared" si="584"/>
        <v>蜂蜜老婆饼500g</v>
      </c>
      <c r="N3760" s="11" t="s">
        <v>4134</v>
      </c>
      <c r="O3760" s="11" t="s">
        <v>4373</v>
      </c>
      <c r="P3760" s="12">
        <v>42</v>
      </c>
      <c r="Q3760" s="12">
        <v>21</v>
      </c>
      <c r="R3760" s="11">
        <v>21</v>
      </c>
      <c r="S3760" s="13">
        <f t="shared" si="585"/>
        <v>53.76</v>
      </c>
      <c r="T3760" s="11">
        <v>25</v>
      </c>
      <c r="U3760" s="11">
        <v>64</v>
      </c>
      <c r="V3760" s="14">
        <f t="shared" si="586"/>
        <v>1344</v>
      </c>
      <c r="W3760" s="11">
        <v>166</v>
      </c>
      <c r="X3760" s="11">
        <v>173</v>
      </c>
      <c r="Y3760" s="11">
        <v>39880319913</v>
      </c>
      <c r="Z3760" s="11">
        <v>111409568</v>
      </c>
      <c r="AA3760" s="15" t="str">
        <f t="shared" si="587"/>
        <v/>
      </c>
      <c r="AB3760" s="16" t="str">
        <f t="shared" si="588"/>
        <v>点击查看</v>
      </c>
      <c r="AC3760" s="11">
        <f t="shared" si="589"/>
        <v>1900</v>
      </c>
      <c r="AD3760" s="11"/>
      <c r="AE3760" s="11"/>
      <c r="AF3760" s="11" t="s">
        <v>9383</v>
      </c>
      <c r="AG3760" s="11" t="s">
        <v>14442</v>
      </c>
    </row>
    <row r="3761" spans="1:33" x14ac:dyDescent="0.15">
      <c r="A3761" s="11" t="s">
        <v>14703</v>
      </c>
      <c r="B3761" s="11" t="s">
        <v>16280</v>
      </c>
      <c r="C3761" s="11" t="s">
        <v>14708</v>
      </c>
      <c r="D3761" s="17">
        <v>40312</v>
      </c>
      <c r="E3761" s="11" t="s">
        <v>14719</v>
      </c>
      <c r="F3761" s="11" t="s">
        <v>14733</v>
      </c>
      <c r="G3761" s="11" t="s">
        <v>29</v>
      </c>
      <c r="H3761" s="11" t="s">
        <v>8062</v>
      </c>
      <c r="I3761" s="11" t="str">
        <f t="shared" si="580"/>
        <v>卖家未填</v>
      </c>
      <c r="J3761" s="11" t="str">
        <f t="shared" si="581"/>
        <v>520</v>
      </c>
      <c r="K3761" s="11" t="str">
        <f t="shared" si="582"/>
        <v>卖家未填</v>
      </c>
      <c r="L3761" s="11" t="str">
        <f t="shared" si="583"/>
        <v>卖家未填</v>
      </c>
      <c r="M3761" s="11" t="str">
        <f t="shared" si="584"/>
        <v>四果年糕</v>
      </c>
      <c r="N3761" s="11" t="s">
        <v>4068</v>
      </c>
      <c r="O3761" s="11" t="s">
        <v>5697</v>
      </c>
      <c r="P3761" s="12">
        <v>13.99</v>
      </c>
      <c r="Q3761" s="12">
        <v>11.99</v>
      </c>
      <c r="R3761" s="11">
        <v>11.99</v>
      </c>
      <c r="S3761" s="13">
        <f t="shared" si="585"/>
        <v>53.715200000000003</v>
      </c>
      <c r="T3761" s="11">
        <v>25</v>
      </c>
      <c r="U3761" s="11">
        <v>112</v>
      </c>
      <c r="V3761" s="14">
        <f t="shared" si="586"/>
        <v>1342.88</v>
      </c>
      <c r="W3761" s="11">
        <v>21</v>
      </c>
      <c r="X3761" s="11">
        <v>445</v>
      </c>
      <c r="Y3761" s="11">
        <v>8411817070</v>
      </c>
      <c r="Z3761" s="11">
        <v>61431739</v>
      </c>
      <c r="AA3761" s="15">
        <f t="shared" si="587"/>
        <v>42027.406666666662</v>
      </c>
      <c r="AB3761" s="16" t="str">
        <f t="shared" si="588"/>
        <v>点击查看</v>
      </c>
      <c r="AC3761" s="11">
        <f t="shared" si="589"/>
        <v>2010</v>
      </c>
      <c r="AD3761" s="11"/>
      <c r="AE3761" s="11" t="s">
        <v>7769</v>
      </c>
      <c r="AF3761" s="11" t="s">
        <v>9365</v>
      </c>
      <c r="AG3761" s="11" t="s">
        <v>14374</v>
      </c>
    </row>
    <row r="3762" spans="1:33" x14ac:dyDescent="0.15">
      <c r="A3762" s="11" t="s">
        <v>14703</v>
      </c>
      <c r="B3762" s="11" t="s">
        <v>15224</v>
      </c>
      <c r="C3762" s="11" t="s">
        <v>14708</v>
      </c>
      <c r="D3762" s="17">
        <v>40988</v>
      </c>
      <c r="E3762" s="11" t="s">
        <v>14729</v>
      </c>
      <c r="F3762" s="11" t="s">
        <v>14730</v>
      </c>
      <c r="G3762" s="11" t="s">
        <v>27</v>
      </c>
      <c r="H3762" s="11" t="s">
        <v>10090</v>
      </c>
      <c r="I3762" s="11" t="str">
        <f t="shared" si="580"/>
        <v>卖家未填</v>
      </c>
      <c r="J3762" s="11" t="str">
        <f t="shared" si="581"/>
        <v>380</v>
      </c>
      <c r="K3762" s="11" t="str">
        <f t="shared" si="582"/>
        <v>卖家未填</v>
      </c>
      <c r="L3762" s="11" t="str">
        <f t="shared" si="583"/>
        <v>卖家未填</v>
      </c>
      <c r="M3762" s="11" t="str">
        <f t="shared" si="584"/>
        <v>卖家未填</v>
      </c>
      <c r="N3762" s="11" t="s">
        <v>3136</v>
      </c>
      <c r="O3762" s="11" t="s">
        <v>5421</v>
      </c>
      <c r="P3762" s="12">
        <v>10</v>
      </c>
      <c r="Q3762" s="12">
        <v>8.8000000000000007</v>
      </c>
      <c r="R3762" s="11">
        <v>8.8000000000000007</v>
      </c>
      <c r="S3762" s="13">
        <f t="shared" si="585"/>
        <v>31.106976744186049</v>
      </c>
      <c r="T3762" s="11">
        <v>43</v>
      </c>
      <c r="U3762" s="11">
        <v>152</v>
      </c>
      <c r="V3762" s="14">
        <f t="shared" si="586"/>
        <v>1337.6000000000001</v>
      </c>
      <c r="W3762" s="11">
        <v>82</v>
      </c>
      <c r="X3762" s="11">
        <v>213</v>
      </c>
      <c r="Y3762" s="11">
        <v>38021759008</v>
      </c>
      <c r="Z3762" s="11">
        <v>71061933</v>
      </c>
      <c r="AA3762" s="15">
        <f t="shared" si="587"/>
        <v>42031.856956018513</v>
      </c>
      <c r="AB3762" s="16" t="str">
        <f t="shared" si="588"/>
        <v>点击查看</v>
      </c>
      <c r="AC3762" s="11">
        <f t="shared" si="589"/>
        <v>2012</v>
      </c>
      <c r="AD3762" s="11"/>
      <c r="AE3762" s="11" t="s">
        <v>7183</v>
      </c>
      <c r="AF3762" s="11" t="s">
        <v>9139</v>
      </c>
      <c r="AG3762" s="11" t="s">
        <v>13471</v>
      </c>
    </row>
    <row r="3763" spans="1:33" x14ac:dyDescent="0.15">
      <c r="A3763" s="11" t="s">
        <v>14703</v>
      </c>
      <c r="B3763" s="11" t="s">
        <v>16170</v>
      </c>
      <c r="C3763" s="11" t="s">
        <v>14704</v>
      </c>
      <c r="D3763" s="17">
        <v>40356</v>
      </c>
      <c r="E3763" s="11" t="s">
        <v>14742</v>
      </c>
      <c r="F3763" s="11" t="s">
        <v>14743</v>
      </c>
      <c r="G3763" s="11" t="s">
        <v>37</v>
      </c>
      <c r="H3763" s="11" t="s">
        <v>10142</v>
      </c>
      <c r="I3763" s="11" t="str">
        <f t="shared" si="580"/>
        <v>蜜三刀</v>
      </c>
      <c r="J3763" s="11" t="str">
        <f t="shared" si="581"/>
        <v>500</v>
      </c>
      <c r="K3763" s="11" t="str">
        <f t="shared" si="582"/>
        <v>卖家未填</v>
      </c>
      <c r="L3763" s="11" t="str">
        <f t="shared" si="583"/>
        <v>卖家未填</v>
      </c>
      <c r="M3763" s="11" t="str">
        <f t="shared" si="584"/>
        <v>卖家未填</v>
      </c>
      <c r="N3763" s="11" t="s">
        <v>3475</v>
      </c>
      <c r="O3763" s="11" t="s">
        <v>4746</v>
      </c>
      <c r="P3763" s="12">
        <v>11</v>
      </c>
      <c r="Q3763" s="12"/>
      <c r="R3763" s="11">
        <v>11</v>
      </c>
      <c r="S3763" s="13">
        <f t="shared" si="585"/>
        <v>38.028571428571432</v>
      </c>
      <c r="T3763" s="11">
        <v>35</v>
      </c>
      <c r="U3763" s="11">
        <v>121</v>
      </c>
      <c r="V3763" s="14">
        <f t="shared" si="586"/>
        <v>1331</v>
      </c>
      <c r="W3763" s="11">
        <v>132</v>
      </c>
      <c r="X3763" s="11">
        <v>180</v>
      </c>
      <c r="Y3763" s="11">
        <v>16597290401</v>
      </c>
      <c r="Z3763" s="11">
        <v>61945407</v>
      </c>
      <c r="AA3763" s="15">
        <f t="shared" si="587"/>
        <v>42028.007708333331</v>
      </c>
      <c r="AB3763" s="16" t="str">
        <f t="shared" si="588"/>
        <v>点击查看</v>
      </c>
      <c r="AC3763" s="11">
        <f t="shared" si="589"/>
        <v>2010</v>
      </c>
      <c r="AD3763" s="11"/>
      <c r="AE3763" s="11" t="s">
        <v>7390</v>
      </c>
      <c r="AF3763" s="11" t="s">
        <v>9214</v>
      </c>
      <c r="AG3763" s="11" t="s">
        <v>13796</v>
      </c>
    </row>
    <row r="3764" spans="1:33" x14ac:dyDescent="0.15">
      <c r="A3764" s="11" t="s">
        <v>14701</v>
      </c>
      <c r="B3764" s="11" t="s">
        <v>15012</v>
      </c>
      <c r="C3764" s="11" t="s">
        <v>14702</v>
      </c>
      <c r="D3764" s="11"/>
      <c r="E3764" s="11" t="s">
        <v>14719</v>
      </c>
      <c r="F3764" s="11" t="s">
        <v>14740</v>
      </c>
      <c r="G3764" s="11" t="s">
        <v>36</v>
      </c>
      <c r="H3764" s="11" t="s">
        <v>10338</v>
      </c>
      <c r="I3764" s="11" t="str">
        <f t="shared" si="580"/>
        <v>卖家未填</v>
      </c>
      <c r="J3764" s="11" t="str">
        <f t="shared" si="581"/>
        <v>519</v>
      </c>
      <c r="K3764" s="11" t="str">
        <f t="shared" si="582"/>
        <v>卖家未填</v>
      </c>
      <c r="L3764" s="11" t="str">
        <f t="shared" si="583"/>
        <v>卖家未填</v>
      </c>
      <c r="M3764" s="11" t="str">
        <f t="shared" si="584"/>
        <v>熊仔饼干</v>
      </c>
      <c r="N3764" s="11" t="s">
        <v>4119</v>
      </c>
      <c r="O3764" s="11"/>
      <c r="P3764" s="12">
        <v>88</v>
      </c>
      <c r="Q3764" s="12">
        <v>35</v>
      </c>
      <c r="R3764" s="11">
        <v>35</v>
      </c>
      <c r="S3764" s="13">
        <f t="shared" si="585"/>
        <v>53.2</v>
      </c>
      <c r="T3764" s="11">
        <v>25</v>
      </c>
      <c r="U3764" s="11">
        <v>38</v>
      </c>
      <c r="V3764" s="14">
        <f t="shared" si="586"/>
        <v>1330</v>
      </c>
      <c r="W3764" s="11">
        <v>516</v>
      </c>
      <c r="X3764" s="11">
        <v>480</v>
      </c>
      <c r="Y3764" s="11">
        <v>40370039918</v>
      </c>
      <c r="Z3764" s="11">
        <v>110908902</v>
      </c>
      <c r="AA3764" s="15" t="str">
        <f t="shared" si="587"/>
        <v/>
      </c>
      <c r="AB3764" s="16" t="str">
        <f t="shared" si="588"/>
        <v>点击查看</v>
      </c>
      <c r="AC3764" s="11">
        <f t="shared" si="589"/>
        <v>1900</v>
      </c>
      <c r="AD3764" s="11"/>
      <c r="AE3764" s="11"/>
      <c r="AF3764" s="11" t="s">
        <v>8102</v>
      </c>
      <c r="AG3764" s="11" t="s">
        <v>14428</v>
      </c>
    </row>
    <row r="3765" spans="1:33" x14ac:dyDescent="0.15">
      <c r="A3765" s="11" t="s">
        <v>14703</v>
      </c>
      <c r="B3765" s="11" t="s">
        <v>14963</v>
      </c>
      <c r="C3765" s="11" t="s">
        <v>14709</v>
      </c>
      <c r="D3765" s="17">
        <v>39706</v>
      </c>
      <c r="E3765" s="11" t="s">
        <v>14723</v>
      </c>
      <c r="F3765" s="11" t="s">
        <v>14724</v>
      </c>
      <c r="G3765" s="11" t="s">
        <v>23</v>
      </c>
      <c r="H3765" s="11" t="s">
        <v>10257</v>
      </c>
      <c r="I3765" s="11" t="str">
        <f t="shared" si="580"/>
        <v>卖家未填</v>
      </c>
      <c r="J3765" s="11" t="str">
        <f t="shared" si="581"/>
        <v>95</v>
      </c>
      <c r="K3765" s="11" t="str">
        <f t="shared" si="582"/>
        <v>卖家未填</v>
      </c>
      <c r="L3765" s="11" t="str">
        <f t="shared" si="583"/>
        <v>卖家未填</v>
      </c>
      <c r="M3765" s="11" t="str">
        <f t="shared" si="584"/>
        <v>抹茶糖</v>
      </c>
      <c r="N3765" s="11" t="s">
        <v>4095</v>
      </c>
      <c r="O3765" s="11" t="s">
        <v>5710</v>
      </c>
      <c r="P3765" s="12">
        <v>16</v>
      </c>
      <c r="Q3765" s="12"/>
      <c r="R3765" s="11">
        <v>16</v>
      </c>
      <c r="S3765" s="13">
        <f t="shared" si="585"/>
        <v>53.12</v>
      </c>
      <c r="T3765" s="11">
        <v>25</v>
      </c>
      <c r="U3765" s="11">
        <v>83</v>
      </c>
      <c r="V3765" s="14">
        <f t="shared" si="586"/>
        <v>1328</v>
      </c>
      <c r="W3765" s="11">
        <v>3</v>
      </c>
      <c r="X3765" s="11">
        <v>17</v>
      </c>
      <c r="Y3765" s="11">
        <v>43275219538</v>
      </c>
      <c r="Z3765" s="11">
        <v>36355612</v>
      </c>
      <c r="AA3765" s="15">
        <f t="shared" si="587"/>
        <v>42029.782291666663</v>
      </c>
      <c r="AB3765" s="16" t="str">
        <f t="shared" si="588"/>
        <v>点击查看</v>
      </c>
      <c r="AC3765" s="11">
        <f t="shared" si="589"/>
        <v>2008</v>
      </c>
      <c r="AD3765" s="11"/>
      <c r="AE3765" s="11" t="s">
        <v>7790</v>
      </c>
      <c r="AF3765" s="11" t="s">
        <v>9374</v>
      </c>
      <c r="AG3765" s="11" t="s">
        <v>14403</v>
      </c>
    </row>
    <row r="3766" spans="1:33" x14ac:dyDescent="0.15">
      <c r="A3766" s="11" t="s">
        <v>14703</v>
      </c>
      <c r="B3766" s="11" t="s">
        <v>16368</v>
      </c>
      <c r="C3766" s="11" t="s">
        <v>14704</v>
      </c>
      <c r="D3766" s="17">
        <v>39022</v>
      </c>
      <c r="E3766" s="11" t="s">
        <v>14723</v>
      </c>
      <c r="F3766" s="11" t="s">
        <v>14745</v>
      </c>
      <c r="G3766" s="11" t="s">
        <v>39</v>
      </c>
      <c r="H3766" s="11" t="s">
        <v>10080</v>
      </c>
      <c r="I3766" s="11" t="str">
        <f t="shared" si="580"/>
        <v>卖家未填</v>
      </c>
      <c r="J3766" s="11" t="str">
        <f t="shared" si="581"/>
        <v>454</v>
      </c>
      <c r="K3766" s="11" t="str">
        <f t="shared" si="582"/>
        <v>卖家未填</v>
      </c>
      <c r="L3766" s="11" t="str">
        <f t="shared" si="583"/>
        <v>卖家未填</v>
      </c>
      <c r="M3766" s="11" t="str">
        <f t="shared" si="584"/>
        <v>瑞士糖</v>
      </c>
      <c r="N3766" s="11" t="s">
        <v>4103</v>
      </c>
      <c r="O3766" s="11" t="s">
        <v>5712</v>
      </c>
      <c r="P3766" s="12">
        <v>28</v>
      </c>
      <c r="Q3766" s="12">
        <v>15.99</v>
      </c>
      <c r="R3766" s="11">
        <v>15.99</v>
      </c>
      <c r="S3766" s="13">
        <f t="shared" si="585"/>
        <v>53.086800000000004</v>
      </c>
      <c r="T3766" s="11">
        <v>25</v>
      </c>
      <c r="U3766" s="11">
        <v>83</v>
      </c>
      <c r="V3766" s="14">
        <f t="shared" si="586"/>
        <v>1327.17</v>
      </c>
      <c r="W3766" s="11">
        <v>11</v>
      </c>
      <c r="X3766" s="11">
        <v>63</v>
      </c>
      <c r="Y3766" s="11">
        <v>42606503760</v>
      </c>
      <c r="Z3766" s="11">
        <v>34015025</v>
      </c>
      <c r="AA3766" s="15">
        <f t="shared" si="587"/>
        <v>42030.43549768519</v>
      </c>
      <c r="AB3766" s="16" t="str">
        <f t="shared" si="588"/>
        <v>点击查看</v>
      </c>
      <c r="AC3766" s="11">
        <f t="shared" si="589"/>
        <v>2006</v>
      </c>
      <c r="AD3766" s="11"/>
      <c r="AE3766" s="11" t="s">
        <v>7792</v>
      </c>
      <c r="AF3766" s="11" t="s">
        <v>9128</v>
      </c>
      <c r="AG3766" s="11" t="s">
        <v>14411</v>
      </c>
    </row>
    <row r="3767" spans="1:33" x14ac:dyDescent="0.15">
      <c r="A3767" s="11" t="s">
        <v>14701</v>
      </c>
      <c r="B3767" s="11" t="s">
        <v>16193</v>
      </c>
      <c r="C3767" s="11" t="s">
        <v>14702</v>
      </c>
      <c r="D3767" s="11"/>
      <c r="E3767" s="11" t="s">
        <v>14719</v>
      </c>
      <c r="F3767" s="11" t="s">
        <v>14733</v>
      </c>
      <c r="G3767" s="11" t="s">
        <v>29</v>
      </c>
      <c r="H3767" s="11" t="s">
        <v>8549</v>
      </c>
      <c r="I3767" s="11" t="str">
        <f t="shared" si="580"/>
        <v>卖家未填</v>
      </c>
      <c r="J3767" s="11" t="str">
        <f t="shared" si="581"/>
        <v>488</v>
      </c>
      <c r="K3767" s="11" t="str">
        <f t="shared" si="582"/>
        <v>卖家未填</v>
      </c>
      <c r="L3767" s="11" t="str">
        <f t="shared" si="583"/>
        <v>卖家未填</v>
      </c>
      <c r="M3767" s="11" t="str">
        <f t="shared" si="584"/>
        <v>好百贝燕麦牛奶巧克力酥脆棒488g</v>
      </c>
      <c r="N3767" s="11" t="s">
        <v>3534</v>
      </c>
      <c r="O3767" s="11"/>
      <c r="P3767" s="12">
        <v>10.8</v>
      </c>
      <c r="Q3767" s="12">
        <v>10.7</v>
      </c>
      <c r="R3767" s="11">
        <v>10.7</v>
      </c>
      <c r="S3767" s="13">
        <f t="shared" si="585"/>
        <v>39.023529411764706</v>
      </c>
      <c r="T3767" s="11">
        <v>34</v>
      </c>
      <c r="U3767" s="11">
        <v>124</v>
      </c>
      <c r="V3767" s="14">
        <f t="shared" si="586"/>
        <v>1326.8</v>
      </c>
      <c r="W3767" s="11">
        <v>7960</v>
      </c>
      <c r="X3767" s="11">
        <v>1790</v>
      </c>
      <c r="Y3767" s="11">
        <v>19612614416</v>
      </c>
      <c r="Z3767" s="11">
        <v>105777640</v>
      </c>
      <c r="AA3767" s="15" t="str">
        <f t="shared" si="587"/>
        <v/>
      </c>
      <c r="AB3767" s="16" t="str">
        <f t="shared" si="588"/>
        <v>点击查看</v>
      </c>
      <c r="AC3767" s="11">
        <f t="shared" si="589"/>
        <v>1900</v>
      </c>
      <c r="AD3767" s="11"/>
      <c r="AE3767" s="11"/>
      <c r="AF3767" s="11" t="s">
        <v>8136</v>
      </c>
      <c r="AG3767" s="11" t="s">
        <v>13857</v>
      </c>
    </row>
    <row r="3768" spans="1:33" x14ac:dyDescent="0.15">
      <c r="A3768" s="11" t="s">
        <v>14701</v>
      </c>
      <c r="B3768" s="11" t="s">
        <v>14976</v>
      </c>
      <c r="C3768" s="11" t="s">
        <v>14702</v>
      </c>
      <c r="D3768" s="11"/>
      <c r="E3768" s="11" t="s">
        <v>14721</v>
      </c>
      <c r="F3768" s="11" t="s">
        <v>14725</v>
      </c>
      <c r="G3768" s="11" t="s">
        <v>24</v>
      </c>
      <c r="H3768" s="11" t="s">
        <v>10330</v>
      </c>
      <c r="I3768" s="11" t="str">
        <f t="shared" si="580"/>
        <v>卖家未填</v>
      </c>
      <c r="J3768" s="11" t="str">
        <f t="shared" si="581"/>
        <v>500</v>
      </c>
      <c r="K3768" s="11" t="str">
        <f t="shared" si="582"/>
        <v>卖家未填</v>
      </c>
      <c r="L3768" s="11" t="str">
        <f t="shared" si="583"/>
        <v>卖家未填</v>
      </c>
      <c r="M3768" s="11" t="str">
        <f t="shared" si="584"/>
        <v>小牛顿软糖500G</v>
      </c>
      <c r="N3768" s="11" t="s">
        <v>3273</v>
      </c>
      <c r="O3768" s="11" t="s">
        <v>4420</v>
      </c>
      <c r="P3768" s="12">
        <v>39.6</v>
      </c>
      <c r="Q3768" s="12">
        <v>19.8</v>
      </c>
      <c r="R3768" s="11">
        <v>19.8</v>
      </c>
      <c r="S3768" s="13">
        <f t="shared" si="585"/>
        <v>34.015384615384619</v>
      </c>
      <c r="T3768" s="11">
        <v>39</v>
      </c>
      <c r="U3768" s="11">
        <v>67</v>
      </c>
      <c r="V3768" s="14">
        <f t="shared" si="586"/>
        <v>1326.6000000000001</v>
      </c>
      <c r="W3768" s="11">
        <v>134</v>
      </c>
      <c r="X3768" s="11">
        <v>124</v>
      </c>
      <c r="Y3768" s="11">
        <v>38960052538</v>
      </c>
      <c r="Z3768" s="11">
        <v>110550550</v>
      </c>
      <c r="AA3768" s="15" t="str">
        <f t="shared" si="587"/>
        <v/>
      </c>
      <c r="AB3768" s="16" t="str">
        <f t="shared" si="588"/>
        <v>点击查看</v>
      </c>
      <c r="AC3768" s="11">
        <f t="shared" si="589"/>
        <v>1900</v>
      </c>
      <c r="AD3768" s="11"/>
      <c r="AE3768" s="11"/>
      <c r="AF3768" s="11" t="s">
        <v>8057</v>
      </c>
      <c r="AG3768" s="11" t="s">
        <v>13604</v>
      </c>
    </row>
    <row r="3769" spans="1:33" x14ac:dyDescent="0.15">
      <c r="A3769" s="11" t="s">
        <v>14711</v>
      </c>
      <c r="B3769" s="11" t="s">
        <v>9447</v>
      </c>
      <c r="C3769" s="11" t="s">
        <v>14711</v>
      </c>
      <c r="D3769" s="11"/>
      <c r="E3769" s="11" t="s">
        <v>14723</v>
      </c>
      <c r="F3769" s="11" t="s">
        <v>14724</v>
      </c>
      <c r="G3769" s="11" t="s">
        <v>23</v>
      </c>
      <c r="H3769" s="11" t="s">
        <v>8021</v>
      </c>
      <c r="I3769" s="11" t="str">
        <f t="shared" si="580"/>
        <v>卖家未填</v>
      </c>
      <c r="J3769" s="11" t="str">
        <f t="shared" si="581"/>
        <v>卖家未填</v>
      </c>
      <c r="K3769" s="11" t="str">
        <f t="shared" si="582"/>
        <v>卖家未填</v>
      </c>
      <c r="L3769" s="11" t="str">
        <f t="shared" si="583"/>
        <v>卖家未填</v>
      </c>
      <c r="M3769" s="11" t="str">
        <f t="shared" si="584"/>
        <v>卖家未填</v>
      </c>
      <c r="N3769" s="11" t="s">
        <v>3337</v>
      </c>
      <c r="O3769" s="11"/>
      <c r="P3769" s="12">
        <v>19.8</v>
      </c>
      <c r="Q3769" s="12"/>
      <c r="R3769" s="11">
        <v>19.8</v>
      </c>
      <c r="S3769" s="13">
        <f t="shared" si="585"/>
        <v>34.910526315789475</v>
      </c>
      <c r="T3769" s="11">
        <v>38</v>
      </c>
      <c r="U3769" s="11">
        <v>67</v>
      </c>
      <c r="V3769" s="14">
        <f t="shared" si="586"/>
        <v>1326.6000000000001</v>
      </c>
      <c r="W3769" s="11">
        <v>120</v>
      </c>
      <c r="X3769" s="11">
        <v>18</v>
      </c>
      <c r="Y3769" s="11">
        <v>36462505169</v>
      </c>
      <c r="Z3769" s="11">
        <v>101717810</v>
      </c>
      <c r="AA3769" s="15" t="str">
        <f t="shared" si="587"/>
        <v/>
      </c>
      <c r="AB3769" s="16" t="str">
        <f t="shared" si="588"/>
        <v>点击查看</v>
      </c>
      <c r="AC3769" s="11">
        <f t="shared" si="589"/>
        <v>1900</v>
      </c>
      <c r="AD3769" s="11"/>
      <c r="AE3769" s="11"/>
      <c r="AF3769" s="11" t="s">
        <v>8021</v>
      </c>
      <c r="AG3769" s="11"/>
    </row>
    <row r="3770" spans="1:33" x14ac:dyDescent="0.15">
      <c r="A3770" s="11" t="s">
        <v>14703</v>
      </c>
      <c r="B3770" s="11" t="s">
        <v>16199</v>
      </c>
      <c r="C3770" s="11" t="s">
        <v>14704</v>
      </c>
      <c r="D3770" s="17">
        <v>40627</v>
      </c>
      <c r="E3770" s="11" t="s">
        <v>14713</v>
      </c>
      <c r="F3770" s="11" t="s">
        <v>14717</v>
      </c>
      <c r="G3770" s="11" t="s">
        <v>18</v>
      </c>
      <c r="H3770" s="11" t="s">
        <v>9691</v>
      </c>
      <c r="I3770" s="11" t="str">
        <f t="shared" si="580"/>
        <v>松露巧克力</v>
      </c>
      <c r="J3770" s="11" t="str">
        <f t="shared" si="581"/>
        <v>405</v>
      </c>
      <c r="K3770" s="11" t="str">
        <f t="shared" si="582"/>
        <v>卖家未填</v>
      </c>
      <c r="L3770" s="11" t="str">
        <f t="shared" si="583"/>
        <v>卖家未填</v>
      </c>
      <c r="M3770" s="11" t="str">
        <f t="shared" si="584"/>
        <v>松露巧克力球</v>
      </c>
      <c r="N3770" s="11" t="s">
        <v>3548</v>
      </c>
      <c r="O3770" s="11" t="s">
        <v>4550</v>
      </c>
      <c r="P3770" s="12">
        <v>109</v>
      </c>
      <c r="Q3770" s="12">
        <v>19.8</v>
      </c>
      <c r="R3770" s="11">
        <v>19.8</v>
      </c>
      <c r="S3770" s="13">
        <f t="shared" si="585"/>
        <v>39.017647058823535</v>
      </c>
      <c r="T3770" s="11">
        <v>34</v>
      </c>
      <c r="U3770" s="11">
        <v>67</v>
      </c>
      <c r="V3770" s="14">
        <f t="shared" si="586"/>
        <v>1326.6000000000001</v>
      </c>
      <c r="W3770" s="11">
        <v>51</v>
      </c>
      <c r="X3770" s="11">
        <v>60</v>
      </c>
      <c r="Y3770" s="11">
        <v>42365545402</v>
      </c>
      <c r="Z3770" s="11">
        <v>65726152</v>
      </c>
      <c r="AA3770" s="15">
        <f t="shared" si="587"/>
        <v>42032.509363425925</v>
      </c>
      <c r="AB3770" s="16" t="str">
        <f t="shared" si="588"/>
        <v>点击查看</v>
      </c>
      <c r="AC3770" s="11">
        <f t="shared" si="589"/>
        <v>2011</v>
      </c>
      <c r="AD3770" s="11"/>
      <c r="AE3770" s="11" t="s">
        <v>7441</v>
      </c>
      <c r="AF3770" s="11" t="s">
        <v>7971</v>
      </c>
      <c r="AG3770" s="11" t="s">
        <v>12305</v>
      </c>
    </row>
    <row r="3771" spans="1:33" x14ac:dyDescent="0.15">
      <c r="A3771" s="11" t="s">
        <v>14703</v>
      </c>
      <c r="B3771" s="11" t="s">
        <v>15126</v>
      </c>
      <c r="C3771" s="11" t="s">
        <v>14708</v>
      </c>
      <c r="D3771" s="17">
        <v>40128</v>
      </c>
      <c r="E3771" s="11" t="s">
        <v>14742</v>
      </c>
      <c r="F3771" s="11" t="s">
        <v>14753</v>
      </c>
      <c r="G3771" s="11" t="s">
        <v>46</v>
      </c>
      <c r="H3771" s="11" t="s">
        <v>9712</v>
      </c>
      <c r="I3771" s="11" t="str">
        <f t="shared" si="580"/>
        <v>卖家未填</v>
      </c>
      <c r="J3771" s="11" t="str">
        <f t="shared" si="581"/>
        <v>410</v>
      </c>
      <c r="K3771" s="11" t="str">
        <f t="shared" si="582"/>
        <v>卖家未填</v>
      </c>
      <c r="L3771" s="11" t="str">
        <f t="shared" si="583"/>
        <v>卖家未填</v>
      </c>
      <c r="M3771" s="11" t="str">
        <f t="shared" si="584"/>
        <v>绿豆糕</v>
      </c>
      <c r="N3771" s="11" t="s">
        <v>3729</v>
      </c>
      <c r="O3771" s="11" t="s">
        <v>5604</v>
      </c>
      <c r="P3771" s="12">
        <v>8.5</v>
      </c>
      <c r="Q3771" s="12"/>
      <c r="R3771" s="11">
        <v>8.5</v>
      </c>
      <c r="S3771" s="13">
        <f t="shared" si="585"/>
        <v>44.2</v>
      </c>
      <c r="T3771" s="11">
        <v>30</v>
      </c>
      <c r="U3771" s="11">
        <v>156</v>
      </c>
      <c r="V3771" s="14">
        <f t="shared" si="586"/>
        <v>1326</v>
      </c>
      <c r="W3771" s="11">
        <v>65</v>
      </c>
      <c r="X3771" s="11">
        <v>147</v>
      </c>
      <c r="Y3771" s="11">
        <v>14174206522</v>
      </c>
      <c r="Z3771" s="11">
        <v>59797758</v>
      </c>
      <c r="AA3771" s="15">
        <f t="shared" si="587"/>
        <v>42026.641724537039</v>
      </c>
      <c r="AB3771" s="16" t="str">
        <f t="shared" si="588"/>
        <v>点击查看</v>
      </c>
      <c r="AC3771" s="11">
        <f t="shared" si="589"/>
        <v>2009</v>
      </c>
      <c r="AD3771" s="11"/>
      <c r="AE3771" s="11" t="s">
        <v>7550</v>
      </c>
      <c r="AF3771" s="11" t="s">
        <v>8543</v>
      </c>
      <c r="AG3771" s="11" t="s">
        <v>14047</v>
      </c>
    </row>
    <row r="3772" spans="1:33" x14ac:dyDescent="0.15">
      <c r="A3772" s="11" t="s">
        <v>14701</v>
      </c>
      <c r="B3772" s="11" t="s">
        <v>15544</v>
      </c>
      <c r="C3772" s="11" t="s">
        <v>14702</v>
      </c>
      <c r="D3772" s="11"/>
      <c r="E3772" s="11" t="s">
        <v>14713</v>
      </c>
      <c r="F3772" s="11" t="s">
        <v>14717</v>
      </c>
      <c r="G3772" s="11" t="s">
        <v>18</v>
      </c>
      <c r="H3772" s="11" t="s">
        <v>10459</v>
      </c>
      <c r="I3772" s="11" t="str">
        <f t="shared" si="580"/>
        <v>海苔蛋卷</v>
      </c>
      <c r="J3772" s="11" t="str">
        <f t="shared" si="581"/>
        <v>280</v>
      </c>
      <c r="K3772" s="11" t="str">
        <f t="shared" si="582"/>
        <v>卖家未填</v>
      </c>
      <c r="L3772" s="11" t="str">
        <f t="shared" si="583"/>
        <v>卖家未填</v>
      </c>
      <c r="M3772" s="11" t="str">
        <f t="shared" si="584"/>
        <v>蛋卷</v>
      </c>
      <c r="N3772" s="11" t="s">
        <v>4021</v>
      </c>
      <c r="O3772" s="11"/>
      <c r="P3772" s="12">
        <v>39.799999999999997</v>
      </c>
      <c r="Q3772" s="12">
        <v>34</v>
      </c>
      <c r="R3772" s="11">
        <v>34</v>
      </c>
      <c r="S3772" s="13">
        <f t="shared" si="585"/>
        <v>51</v>
      </c>
      <c r="T3772" s="11">
        <v>26</v>
      </c>
      <c r="U3772" s="11">
        <v>39</v>
      </c>
      <c r="V3772" s="14">
        <f t="shared" si="586"/>
        <v>1326</v>
      </c>
      <c r="W3772" s="11">
        <v>1279</v>
      </c>
      <c r="X3772" s="11">
        <v>4302</v>
      </c>
      <c r="Y3772" s="11">
        <v>15182625537</v>
      </c>
      <c r="Z3772" s="11">
        <v>72432357</v>
      </c>
      <c r="AA3772" s="15" t="str">
        <f t="shared" si="587"/>
        <v/>
      </c>
      <c r="AB3772" s="16" t="str">
        <f t="shared" si="588"/>
        <v>点击查看</v>
      </c>
      <c r="AC3772" s="11">
        <f t="shared" si="589"/>
        <v>1900</v>
      </c>
      <c r="AD3772" s="11"/>
      <c r="AE3772" s="11"/>
      <c r="AF3772" s="11" t="s">
        <v>8647</v>
      </c>
      <c r="AG3772" s="11" t="s">
        <v>14328</v>
      </c>
    </row>
    <row r="3773" spans="1:33" x14ac:dyDescent="0.15">
      <c r="A3773" s="11" t="s">
        <v>14703</v>
      </c>
      <c r="B3773" s="11" t="s">
        <v>14934</v>
      </c>
      <c r="C3773" s="11" t="s">
        <v>14709</v>
      </c>
      <c r="D3773" s="17">
        <v>39016</v>
      </c>
      <c r="E3773" s="11" t="s">
        <v>17</v>
      </c>
      <c r="F3773" s="11" t="s">
        <v>17</v>
      </c>
      <c r="G3773" s="11" t="s">
        <v>17</v>
      </c>
      <c r="H3773" s="11" t="s">
        <v>9994</v>
      </c>
      <c r="I3773" s="11" t="str">
        <f t="shared" si="580"/>
        <v>卖家未填</v>
      </c>
      <c r="J3773" s="11" t="str">
        <f t="shared" si="581"/>
        <v>250</v>
      </c>
      <c r="K3773" s="11" t="str">
        <f t="shared" si="582"/>
        <v>卖家未填</v>
      </c>
      <c r="L3773" s="11" t="str">
        <f t="shared" si="583"/>
        <v>卖家未填</v>
      </c>
      <c r="M3773" s="11" t="str">
        <f t="shared" si="584"/>
        <v>卖家未填</v>
      </c>
      <c r="N3773" s="11" t="s">
        <v>4014</v>
      </c>
      <c r="O3773" s="11" t="s">
        <v>5286</v>
      </c>
      <c r="P3773" s="12">
        <v>67</v>
      </c>
      <c r="Q3773" s="12">
        <v>26.5</v>
      </c>
      <c r="R3773" s="11">
        <v>26.5</v>
      </c>
      <c r="S3773" s="13">
        <f t="shared" si="585"/>
        <v>50.96153846153846</v>
      </c>
      <c r="T3773" s="11">
        <v>26</v>
      </c>
      <c r="U3773" s="11">
        <v>50</v>
      </c>
      <c r="V3773" s="14">
        <f t="shared" si="586"/>
        <v>1325</v>
      </c>
      <c r="W3773" s="11">
        <v>3</v>
      </c>
      <c r="X3773" s="11">
        <v>48</v>
      </c>
      <c r="Y3773" s="11">
        <v>43264472136</v>
      </c>
      <c r="Z3773" s="11">
        <v>34000889</v>
      </c>
      <c r="AA3773" s="15">
        <f t="shared" si="587"/>
        <v>42030.617534722223</v>
      </c>
      <c r="AB3773" s="16" t="str">
        <f t="shared" si="588"/>
        <v>点击查看</v>
      </c>
      <c r="AC3773" s="11">
        <f t="shared" si="589"/>
        <v>2006</v>
      </c>
      <c r="AD3773" s="11"/>
      <c r="AE3773" s="11" t="s">
        <v>7732</v>
      </c>
      <c r="AF3773" s="11" t="s">
        <v>9009</v>
      </c>
      <c r="AG3773" s="11" t="s">
        <v>14322</v>
      </c>
    </row>
    <row r="3774" spans="1:33" x14ac:dyDescent="0.15">
      <c r="A3774" s="11" t="s">
        <v>14703</v>
      </c>
      <c r="B3774" s="11" t="s">
        <v>16340</v>
      </c>
      <c r="C3774" s="11" t="s">
        <v>14700</v>
      </c>
      <c r="D3774" s="17">
        <v>41113</v>
      </c>
      <c r="E3774" s="11" t="s">
        <v>17</v>
      </c>
      <c r="F3774" s="11" t="s">
        <v>17</v>
      </c>
      <c r="G3774" s="11" t="s">
        <v>17</v>
      </c>
      <c r="H3774" s="11" t="s">
        <v>9988</v>
      </c>
      <c r="I3774" s="11" t="str">
        <f t="shared" si="580"/>
        <v>卖家未填</v>
      </c>
      <c r="J3774" s="11" t="str">
        <f t="shared" si="581"/>
        <v>500</v>
      </c>
      <c r="K3774" s="11" t="str">
        <f t="shared" si="582"/>
        <v>卖家未填</v>
      </c>
      <c r="L3774" s="11" t="str">
        <f t="shared" si="583"/>
        <v>卖家未填</v>
      </c>
      <c r="M3774" s="11" t="str">
        <f t="shared" si="584"/>
        <v>花生酥糖</v>
      </c>
      <c r="N3774" s="11" t="s">
        <v>4024</v>
      </c>
      <c r="O3774" s="11" t="s">
        <v>4460</v>
      </c>
      <c r="P3774" s="12">
        <v>25</v>
      </c>
      <c r="Q3774" s="12"/>
      <c r="R3774" s="11">
        <v>25</v>
      </c>
      <c r="S3774" s="13">
        <f t="shared" si="585"/>
        <v>50.96153846153846</v>
      </c>
      <c r="T3774" s="11">
        <v>26</v>
      </c>
      <c r="U3774" s="11">
        <v>53</v>
      </c>
      <c r="V3774" s="14">
        <f t="shared" si="586"/>
        <v>1325</v>
      </c>
      <c r="W3774" s="11">
        <v>295</v>
      </c>
      <c r="X3774" s="11">
        <v>190</v>
      </c>
      <c r="Y3774" s="11">
        <v>35612898568</v>
      </c>
      <c r="Z3774" s="11">
        <v>72915257</v>
      </c>
      <c r="AA3774" s="15">
        <f t="shared" si="587"/>
        <v>42031.522951388892</v>
      </c>
      <c r="AB3774" s="16" t="str">
        <f t="shared" si="588"/>
        <v>点击查看</v>
      </c>
      <c r="AC3774" s="11">
        <f t="shared" si="589"/>
        <v>2012</v>
      </c>
      <c r="AD3774" s="11"/>
      <c r="AE3774" s="11" t="s">
        <v>7738</v>
      </c>
      <c r="AF3774" s="11" t="s">
        <v>8999</v>
      </c>
      <c r="AG3774" s="11" t="s">
        <v>14331</v>
      </c>
    </row>
    <row r="3775" spans="1:33" x14ac:dyDescent="0.15">
      <c r="A3775" s="11" t="s">
        <v>14705</v>
      </c>
      <c r="B3775" s="11" t="s">
        <v>15462</v>
      </c>
      <c r="C3775" s="11" t="s">
        <v>14706</v>
      </c>
      <c r="D3775" s="17">
        <v>41332</v>
      </c>
      <c r="E3775" s="11" t="s">
        <v>17</v>
      </c>
      <c r="F3775" s="11" t="s">
        <v>17</v>
      </c>
      <c r="G3775" s="11" t="s">
        <v>17</v>
      </c>
      <c r="H3775" s="11" t="s">
        <v>9623</v>
      </c>
      <c r="I3775" s="11" t="str">
        <f t="shared" si="580"/>
        <v>牛奶巧克力</v>
      </c>
      <c r="J3775" s="11" t="str">
        <f t="shared" si="581"/>
        <v>100</v>
      </c>
      <c r="K3775" s="11" t="str">
        <f t="shared" si="582"/>
        <v>手工</v>
      </c>
      <c r="L3775" s="11" t="str">
        <f t="shared" si="583"/>
        <v>排块</v>
      </c>
      <c r="M3775" s="11" t="str">
        <f t="shared" si="584"/>
        <v>牛奶巧克力</v>
      </c>
      <c r="N3775" s="11" t="s">
        <v>4309</v>
      </c>
      <c r="O3775" s="11" t="s">
        <v>5156</v>
      </c>
      <c r="P3775" s="12">
        <v>40</v>
      </c>
      <c r="Q3775" s="12"/>
      <c r="R3775" s="11">
        <v>40</v>
      </c>
      <c r="S3775" s="13">
        <f t="shared" si="585"/>
        <v>57.391304347826086</v>
      </c>
      <c r="T3775" s="11">
        <v>23</v>
      </c>
      <c r="U3775" s="11">
        <v>33</v>
      </c>
      <c r="V3775" s="14">
        <f t="shared" si="586"/>
        <v>1320</v>
      </c>
      <c r="W3775" s="11">
        <v>21</v>
      </c>
      <c r="X3775" s="11">
        <v>65</v>
      </c>
      <c r="Y3775" s="11">
        <v>23014388929</v>
      </c>
      <c r="Z3775" s="11">
        <v>102386790</v>
      </c>
      <c r="AA3775" s="15">
        <f t="shared" si="587"/>
        <v>42032.375844907408</v>
      </c>
      <c r="AB3775" s="16" t="str">
        <f t="shared" si="588"/>
        <v>点击查看</v>
      </c>
      <c r="AC3775" s="11">
        <f t="shared" si="589"/>
        <v>2013</v>
      </c>
      <c r="AD3775" s="11"/>
      <c r="AE3775" s="11" t="s">
        <v>7919</v>
      </c>
      <c r="AF3775" s="11" t="s">
        <v>8364</v>
      </c>
      <c r="AG3775" s="11" t="s">
        <v>14609</v>
      </c>
    </row>
    <row r="3776" spans="1:33" x14ac:dyDescent="0.15">
      <c r="A3776" s="11" t="s">
        <v>14703</v>
      </c>
      <c r="B3776" s="11" t="s">
        <v>15704</v>
      </c>
      <c r="C3776" s="11" t="s">
        <v>14709</v>
      </c>
      <c r="D3776" s="17">
        <v>40161</v>
      </c>
      <c r="E3776" s="11" t="s">
        <v>14742</v>
      </c>
      <c r="F3776" s="11" t="s">
        <v>14753</v>
      </c>
      <c r="G3776" s="11" t="s">
        <v>46</v>
      </c>
      <c r="H3776" s="11" t="s">
        <v>9503</v>
      </c>
      <c r="I3776" s="11" t="str">
        <f t="shared" si="580"/>
        <v>卖家未填</v>
      </c>
      <c r="J3776" s="11" t="str">
        <f t="shared" si="581"/>
        <v>450</v>
      </c>
      <c r="K3776" s="11" t="str">
        <f t="shared" si="582"/>
        <v>卖家未填</v>
      </c>
      <c r="L3776" s="11" t="str">
        <f t="shared" si="583"/>
        <v>卖家未填</v>
      </c>
      <c r="M3776" s="11" t="str">
        <f t="shared" si="584"/>
        <v>越南排糖450g</v>
      </c>
      <c r="N3776" s="11" t="s">
        <v>3382</v>
      </c>
      <c r="O3776" s="11" t="s">
        <v>5492</v>
      </c>
      <c r="P3776" s="12">
        <v>13.6</v>
      </c>
      <c r="Q3776" s="12"/>
      <c r="R3776" s="11">
        <v>13.6</v>
      </c>
      <c r="S3776" s="13">
        <f t="shared" si="585"/>
        <v>35.654054054054058</v>
      </c>
      <c r="T3776" s="11">
        <v>37</v>
      </c>
      <c r="U3776" s="11">
        <v>97</v>
      </c>
      <c r="V3776" s="14">
        <f t="shared" si="586"/>
        <v>1319.2</v>
      </c>
      <c r="W3776" s="11">
        <v>39</v>
      </c>
      <c r="X3776" s="11">
        <v>448</v>
      </c>
      <c r="Y3776" s="11">
        <v>6644341011</v>
      </c>
      <c r="Z3776" s="11">
        <v>60107003</v>
      </c>
      <c r="AA3776" s="15">
        <f t="shared" si="587"/>
        <v>42029.67119212963</v>
      </c>
      <c r="AB3776" s="16" t="str">
        <f t="shared" si="588"/>
        <v>点击查看</v>
      </c>
      <c r="AC3776" s="11">
        <f t="shared" si="589"/>
        <v>2009</v>
      </c>
      <c r="AD3776" s="11"/>
      <c r="AE3776" s="11" t="s">
        <v>7341</v>
      </c>
      <c r="AF3776" s="11" t="s">
        <v>8068</v>
      </c>
      <c r="AG3776" s="11" t="s">
        <v>13711</v>
      </c>
    </row>
    <row r="3777" spans="1:33" x14ac:dyDescent="0.15">
      <c r="A3777" s="11" t="s">
        <v>14690</v>
      </c>
      <c r="B3777" s="11" t="s">
        <v>15002</v>
      </c>
      <c r="C3777" s="11" t="s">
        <v>14691</v>
      </c>
      <c r="D3777" s="11"/>
      <c r="E3777" s="11" t="s">
        <v>14742</v>
      </c>
      <c r="F3777" s="11" t="s">
        <v>14760</v>
      </c>
      <c r="G3777" s="11" t="s">
        <v>51</v>
      </c>
      <c r="H3777" s="11" t="s">
        <v>10336</v>
      </c>
      <c r="I3777" s="11" t="str">
        <f t="shared" si="580"/>
        <v>卖家未填</v>
      </c>
      <c r="J3777" s="11" t="str">
        <f t="shared" si="581"/>
        <v>300</v>
      </c>
      <c r="K3777" s="11" t="str">
        <f t="shared" si="582"/>
        <v>卖家未填</v>
      </c>
      <c r="L3777" s="11" t="str">
        <f t="shared" si="583"/>
        <v>卖家未填</v>
      </c>
      <c r="M3777" s="11" t="str">
        <f t="shared" si="584"/>
        <v>RSJ-X1</v>
      </c>
      <c r="N3777" s="11" t="s">
        <v>2788</v>
      </c>
      <c r="O3777" s="11" t="s">
        <v>4379</v>
      </c>
      <c r="P3777" s="12">
        <v>39</v>
      </c>
      <c r="Q3777" s="12">
        <v>14.8</v>
      </c>
      <c r="R3777" s="11">
        <v>14.8</v>
      </c>
      <c r="S3777" s="13">
        <f t="shared" si="585"/>
        <v>24.392592592592592</v>
      </c>
      <c r="T3777" s="11">
        <v>54</v>
      </c>
      <c r="U3777" s="11">
        <v>89</v>
      </c>
      <c r="V3777" s="14">
        <f t="shared" si="586"/>
        <v>1317.2</v>
      </c>
      <c r="W3777" s="11">
        <v>148</v>
      </c>
      <c r="X3777" s="11">
        <v>305</v>
      </c>
      <c r="Y3777" s="11">
        <v>42338507592</v>
      </c>
      <c r="Z3777" s="11">
        <v>111862558</v>
      </c>
      <c r="AA3777" s="15" t="str">
        <f t="shared" si="587"/>
        <v/>
      </c>
      <c r="AB3777" s="16" t="str">
        <f t="shared" si="588"/>
        <v>点击查看</v>
      </c>
      <c r="AC3777" s="11">
        <f t="shared" si="589"/>
        <v>1900</v>
      </c>
      <c r="AD3777" s="11"/>
      <c r="AE3777" s="11"/>
      <c r="AF3777" s="11" t="s">
        <v>8089</v>
      </c>
      <c r="AG3777" s="11" t="s">
        <v>13131</v>
      </c>
    </row>
    <row r="3778" spans="1:33" x14ac:dyDescent="0.15">
      <c r="A3778" s="11" t="s">
        <v>14687</v>
      </c>
      <c r="B3778" s="11" t="s">
        <v>15173</v>
      </c>
      <c r="C3778" s="11" t="s">
        <v>14689</v>
      </c>
      <c r="D3778" s="17">
        <v>39980</v>
      </c>
      <c r="E3778" s="11" t="s">
        <v>14731</v>
      </c>
      <c r="F3778" s="11" t="s">
        <v>14787</v>
      </c>
      <c r="G3778" s="11" t="s">
        <v>73</v>
      </c>
      <c r="H3778" s="11" t="s">
        <v>9587</v>
      </c>
      <c r="I3778" s="11" t="str">
        <f t="shared" ref="I3778:I3841" si="590">IF(AH$1="","",IFERROR(TRIM(MID($AG3778,FIND(":",$AG3778,FIND(AH$1,$AG3778))+1,FIND("=",$AG3778,FIND(AH$1,$AG3778))-FIND(":",$AG3778,FIND(AH$1,$AG3778))-1)),"卖家未填"))</f>
        <v>卖家未填</v>
      </c>
      <c r="J3778" s="11" t="str">
        <f t="shared" ref="J3778:J3841" si="591">IF(AI$1="","",IFERROR(TRIM(MID($AG3778,FIND(":",$AG3778,FIND(AI$1,$AG3778))+1,FIND("=",$AG3778,FIND(AI$1,$AG3778))-FIND(":",$AG3778,FIND(AI$1,$AG3778))-1)),"卖家未填"))</f>
        <v>120</v>
      </c>
      <c r="K3778" s="11" t="str">
        <f t="shared" ref="K3778:K3841" si="592">IF(AJ$1="","",IFERROR(TRIM(MID($AG3778,FIND(":",$AG3778,FIND(AJ$1,$AG3778))+1,FIND("=",$AG3778,FIND(AJ$1,$AG3778))-FIND(":",$AG3778,FIND(AJ$1,$AG3778))-1)),"卖家未填"))</f>
        <v>卖家未填</v>
      </c>
      <c r="L3778" s="11" t="str">
        <f t="shared" ref="L3778:L3841" si="593">IF(AK$1="","",IFERROR(TRIM(MID($AG3778,FIND(":",$AG3778,FIND(AK$1,$AG3778))+1,FIND("=",$AG3778,FIND(AK$1,$AG3778))-FIND(":",$AG3778,FIND(AK$1,$AG3778))-1)),"卖家未填"))</f>
        <v>卖家未填</v>
      </c>
      <c r="M3778" s="11" t="str">
        <f t="shared" ref="M3778:M3841" si="594">IF(AL$1="","",IFERROR(TRIM(MID($AG3778,FIND(":",$AG3778,FIND(AL$1,$AG3778))+1,FIND("=",$AG3778,FIND(AL$1,$AG3778))-FIND(":",$AG3778,FIND(AL$1,$AG3778))-1)),"卖家未填"))</f>
        <v>硬糖</v>
      </c>
      <c r="N3778" s="11" t="s">
        <v>2190</v>
      </c>
      <c r="O3778" s="11" t="s">
        <v>5113</v>
      </c>
      <c r="P3778" s="12">
        <v>19.8</v>
      </c>
      <c r="Q3778" s="12">
        <v>9.9</v>
      </c>
      <c r="R3778" s="11">
        <v>9.9</v>
      </c>
      <c r="S3778" s="13">
        <f t="shared" ref="S3778:S3841" si="595">IFERROR(V3778/T3778,"0")</f>
        <v>15.310465116279071</v>
      </c>
      <c r="T3778" s="11">
        <v>86</v>
      </c>
      <c r="U3778" s="11">
        <v>133</v>
      </c>
      <c r="V3778" s="14">
        <f t="shared" ref="V3778:V3841" si="596">R3778*U3778</f>
        <v>1316.7</v>
      </c>
      <c r="W3778" s="11">
        <v>226</v>
      </c>
      <c r="X3778" s="11">
        <v>845</v>
      </c>
      <c r="Y3778" s="11">
        <v>27314248212</v>
      </c>
      <c r="Z3778" s="11">
        <v>58503161</v>
      </c>
      <c r="AA3778" s="15">
        <f t="shared" ref="AA3778:AA3841" si="597">IFERROR((MID(AE3778,FIND("ends=",AE3778)+5,FIND("000&amp;starts",AE3778)-FIND("ends=",AE3778)-5)+8*3600)/86400+70*365+19,"")</f>
        <v>42029.571562500001</v>
      </c>
      <c r="AB3778" s="16" t="str">
        <f t="shared" ref="AB3778:AB3841" si="598">HYPERLINK("http://item.taobao.com/item.htm?id="&amp;Y3778,"点击查看")</f>
        <v>点击查看</v>
      </c>
      <c r="AC3778" s="11">
        <f t="shared" ref="AC3778:AC3841" si="599">YEAR(D3778)</f>
        <v>2009</v>
      </c>
      <c r="AD3778" s="11"/>
      <c r="AE3778" s="11" t="s">
        <v>6601</v>
      </c>
      <c r="AF3778" s="11" t="s">
        <v>8273</v>
      </c>
      <c r="AG3778" s="11" t="s">
        <v>12559</v>
      </c>
    </row>
    <row r="3779" spans="1:33" x14ac:dyDescent="0.15">
      <c r="A3779" s="11" t="s">
        <v>14710</v>
      </c>
      <c r="B3779" s="11" t="s">
        <v>15435</v>
      </c>
      <c r="C3779" s="11" t="s">
        <v>14702</v>
      </c>
      <c r="D3779" s="11"/>
      <c r="E3779" s="11" t="s">
        <v>112</v>
      </c>
      <c r="F3779" s="11" t="s">
        <v>112</v>
      </c>
      <c r="G3779" s="11" t="s">
        <v>112</v>
      </c>
      <c r="H3779" s="11" t="s">
        <v>9601</v>
      </c>
      <c r="I3779" s="11" t="str">
        <f t="shared" si="590"/>
        <v>卖家未填</v>
      </c>
      <c r="J3779" s="11" t="str">
        <f t="shared" si="591"/>
        <v>42</v>
      </c>
      <c r="K3779" s="11" t="str">
        <f t="shared" si="592"/>
        <v>卖家未填</v>
      </c>
      <c r="L3779" s="11" t="str">
        <f t="shared" si="593"/>
        <v>卖家未填</v>
      </c>
      <c r="M3779" s="11" t="str">
        <f t="shared" si="594"/>
        <v>百奇熊猫</v>
      </c>
      <c r="N3779" s="11" t="s">
        <v>4176</v>
      </c>
      <c r="O3779" s="11" t="s">
        <v>4843</v>
      </c>
      <c r="P3779" s="12">
        <v>36</v>
      </c>
      <c r="Q3779" s="12">
        <v>18</v>
      </c>
      <c r="R3779" s="11">
        <v>18</v>
      </c>
      <c r="S3779" s="13">
        <f t="shared" si="595"/>
        <v>54.75</v>
      </c>
      <c r="T3779" s="11">
        <v>24</v>
      </c>
      <c r="U3779" s="11">
        <v>73</v>
      </c>
      <c r="V3779" s="14">
        <f t="shared" si="596"/>
        <v>1314</v>
      </c>
      <c r="W3779" s="11">
        <v>14</v>
      </c>
      <c r="X3779" s="11">
        <v>36</v>
      </c>
      <c r="Y3779" s="11">
        <v>42156503492</v>
      </c>
      <c r="Z3779" s="11">
        <v>113239715</v>
      </c>
      <c r="AA3779" s="15" t="str">
        <f t="shared" si="597"/>
        <v/>
      </c>
      <c r="AB3779" s="16" t="str">
        <f t="shared" si="598"/>
        <v>点击查看</v>
      </c>
      <c r="AC3779" s="11">
        <f t="shared" si="599"/>
        <v>1900</v>
      </c>
      <c r="AD3779" s="11"/>
      <c r="AE3779" s="11"/>
      <c r="AF3779" s="11" t="s">
        <v>8272</v>
      </c>
      <c r="AG3779" s="11" t="s">
        <v>14483</v>
      </c>
    </row>
    <row r="3780" spans="1:33" x14ac:dyDescent="0.15">
      <c r="A3780" s="11" t="s">
        <v>14703</v>
      </c>
      <c r="B3780" s="11" t="s">
        <v>16026</v>
      </c>
      <c r="C3780" s="11" t="s">
        <v>14700</v>
      </c>
      <c r="D3780" s="17">
        <v>39977</v>
      </c>
      <c r="E3780" s="11" t="s">
        <v>17</v>
      </c>
      <c r="F3780" s="11" t="s">
        <v>17</v>
      </c>
      <c r="G3780" s="11" t="s">
        <v>17</v>
      </c>
      <c r="H3780" s="11" t="s">
        <v>9578</v>
      </c>
      <c r="I3780" s="11" t="str">
        <f t="shared" si="590"/>
        <v>卖家未填</v>
      </c>
      <c r="J3780" s="11" t="str">
        <f t="shared" si="591"/>
        <v>250</v>
      </c>
      <c r="K3780" s="11" t="str">
        <f t="shared" si="592"/>
        <v>卖家未填</v>
      </c>
      <c r="L3780" s="11" t="str">
        <f t="shared" si="593"/>
        <v>卖家未填</v>
      </c>
      <c r="M3780" s="11" t="str">
        <f t="shared" si="594"/>
        <v>牛轧糖</v>
      </c>
      <c r="N3780" s="11" t="s">
        <v>3061</v>
      </c>
      <c r="O3780" s="11" t="s">
        <v>5399</v>
      </c>
      <c r="P3780" s="12">
        <v>8.6999999999999993</v>
      </c>
      <c r="Q3780" s="12"/>
      <c r="R3780" s="11">
        <v>8.6999999999999993</v>
      </c>
      <c r="S3780" s="13">
        <f t="shared" si="595"/>
        <v>29.856818181818177</v>
      </c>
      <c r="T3780" s="11">
        <v>44</v>
      </c>
      <c r="U3780" s="11">
        <v>151</v>
      </c>
      <c r="V3780" s="14">
        <f t="shared" si="596"/>
        <v>1313.6999999999998</v>
      </c>
      <c r="W3780" s="11">
        <v>68</v>
      </c>
      <c r="X3780" s="11">
        <v>302</v>
      </c>
      <c r="Y3780" s="11">
        <v>13898960219</v>
      </c>
      <c r="Z3780" s="11">
        <v>58471662</v>
      </c>
      <c r="AA3780" s="15">
        <f t="shared" si="597"/>
        <v>42025.897210648152</v>
      </c>
      <c r="AB3780" s="16" t="str">
        <f t="shared" si="598"/>
        <v>点击查看</v>
      </c>
      <c r="AC3780" s="11">
        <f t="shared" si="599"/>
        <v>2009</v>
      </c>
      <c r="AD3780" s="11"/>
      <c r="AE3780" s="11" t="s">
        <v>7137</v>
      </c>
      <c r="AF3780" s="11" t="s">
        <v>8256</v>
      </c>
      <c r="AG3780" s="11" t="s">
        <v>13399</v>
      </c>
    </row>
    <row r="3781" spans="1:33" x14ac:dyDescent="0.15">
      <c r="A3781" s="11" t="s">
        <v>14701</v>
      </c>
      <c r="B3781" s="11" t="s">
        <v>15278</v>
      </c>
      <c r="C3781" s="11" t="s">
        <v>14702</v>
      </c>
      <c r="D3781" s="11"/>
      <c r="E3781" s="11" t="s">
        <v>17</v>
      </c>
      <c r="F3781" s="11" t="s">
        <v>17</v>
      </c>
      <c r="G3781" s="11" t="s">
        <v>17</v>
      </c>
      <c r="H3781" s="11" t="s">
        <v>9884</v>
      </c>
      <c r="I3781" s="11" t="str">
        <f t="shared" si="590"/>
        <v>卖家未填</v>
      </c>
      <c r="J3781" s="11" t="str">
        <f t="shared" si="591"/>
        <v>500</v>
      </c>
      <c r="K3781" s="11" t="str">
        <f t="shared" si="592"/>
        <v>卖家未填</v>
      </c>
      <c r="L3781" s="11" t="str">
        <f t="shared" si="593"/>
        <v>卖家未填</v>
      </c>
      <c r="M3781" s="11" t="str">
        <f t="shared" si="594"/>
        <v>苔条麻花</v>
      </c>
      <c r="N3781" s="11" t="s">
        <v>4183</v>
      </c>
      <c r="O3781" s="11"/>
      <c r="P3781" s="12">
        <v>53.6</v>
      </c>
      <c r="Q3781" s="12">
        <v>29.8</v>
      </c>
      <c r="R3781" s="11">
        <v>29.8</v>
      </c>
      <c r="S3781" s="13">
        <f t="shared" si="595"/>
        <v>54.633333333333333</v>
      </c>
      <c r="T3781" s="11">
        <v>24</v>
      </c>
      <c r="U3781" s="11">
        <v>44</v>
      </c>
      <c r="V3781" s="14">
        <f t="shared" si="596"/>
        <v>1311.2</v>
      </c>
      <c r="W3781" s="11"/>
      <c r="X3781" s="11"/>
      <c r="Y3781" s="11">
        <v>40418471405</v>
      </c>
      <c r="Z3781" s="11">
        <v>112155140</v>
      </c>
      <c r="AA3781" s="15" t="str">
        <f t="shared" si="597"/>
        <v/>
      </c>
      <c r="AB3781" s="16" t="str">
        <f t="shared" si="598"/>
        <v>点击查看</v>
      </c>
      <c r="AC3781" s="11">
        <f t="shared" si="599"/>
        <v>1900</v>
      </c>
      <c r="AD3781" s="11"/>
      <c r="AE3781" s="11"/>
      <c r="AF3781" s="11" t="s">
        <v>8393</v>
      </c>
      <c r="AG3781" s="11" t="s">
        <v>14490</v>
      </c>
    </row>
    <row r="3782" spans="1:33" x14ac:dyDescent="0.15">
      <c r="A3782" s="11" t="s">
        <v>14703</v>
      </c>
      <c r="B3782" s="11" t="s">
        <v>16397</v>
      </c>
      <c r="C3782" s="11" t="s">
        <v>14704</v>
      </c>
      <c r="D3782" s="17">
        <v>41709</v>
      </c>
      <c r="E3782" s="11" t="s">
        <v>14723</v>
      </c>
      <c r="F3782" s="11" t="s">
        <v>14879</v>
      </c>
      <c r="G3782" s="11" t="s">
        <v>161</v>
      </c>
      <c r="H3782" s="11" t="s">
        <v>10273</v>
      </c>
      <c r="I3782" s="11" t="str">
        <f t="shared" si="590"/>
        <v>卖家未填</v>
      </c>
      <c r="J3782" s="11" t="str">
        <f t="shared" si="591"/>
        <v>780</v>
      </c>
      <c r="K3782" s="11" t="str">
        <f t="shared" si="592"/>
        <v>卖家未填</v>
      </c>
      <c r="L3782" s="11" t="str">
        <f t="shared" si="593"/>
        <v>卖家未填</v>
      </c>
      <c r="M3782" s="11" t="str">
        <f t="shared" si="594"/>
        <v>话梅棒棒糖</v>
      </c>
      <c r="N3782" s="11" t="s">
        <v>4192</v>
      </c>
      <c r="O3782" s="11" t="s">
        <v>5739</v>
      </c>
      <c r="P3782" s="12">
        <v>29.8</v>
      </c>
      <c r="Q3782" s="12"/>
      <c r="R3782" s="11">
        <v>29.8</v>
      </c>
      <c r="S3782" s="13">
        <f t="shared" si="595"/>
        <v>54.633333333333333</v>
      </c>
      <c r="T3782" s="11">
        <v>24</v>
      </c>
      <c r="U3782" s="11">
        <v>44</v>
      </c>
      <c r="V3782" s="14">
        <f t="shared" si="596"/>
        <v>1311.2</v>
      </c>
      <c r="W3782" s="11">
        <v>25</v>
      </c>
      <c r="X3782" s="11">
        <v>87</v>
      </c>
      <c r="Y3782" s="11">
        <v>42562180486</v>
      </c>
      <c r="Z3782" s="11">
        <v>109358839</v>
      </c>
      <c r="AA3782" s="15">
        <f t="shared" si="597"/>
        <v>42028.885914351849</v>
      </c>
      <c r="AB3782" s="16" t="str">
        <f t="shared" si="598"/>
        <v>点击查看</v>
      </c>
      <c r="AC3782" s="11">
        <f t="shared" si="599"/>
        <v>2014</v>
      </c>
      <c r="AD3782" s="11"/>
      <c r="AE3782" s="11" t="s">
        <v>7851</v>
      </c>
      <c r="AF3782" s="11" t="s">
        <v>9395</v>
      </c>
      <c r="AG3782" s="11" t="s">
        <v>14499</v>
      </c>
    </row>
    <row r="3783" spans="1:33" x14ac:dyDescent="0.15">
      <c r="A3783" s="11" t="s">
        <v>14711</v>
      </c>
      <c r="B3783" s="11" t="s">
        <v>9446</v>
      </c>
      <c r="C3783" s="11" t="s">
        <v>14711</v>
      </c>
      <c r="D3783" s="11"/>
      <c r="E3783" s="11" t="s">
        <v>17</v>
      </c>
      <c r="F3783" s="11" t="s">
        <v>17</v>
      </c>
      <c r="G3783" s="11" t="s">
        <v>17</v>
      </c>
      <c r="H3783" s="11" t="s">
        <v>8388</v>
      </c>
      <c r="I3783" s="11" t="str">
        <f t="shared" si="590"/>
        <v>卖家未填</v>
      </c>
      <c r="J3783" s="11" t="str">
        <f t="shared" si="591"/>
        <v>卖家未填</v>
      </c>
      <c r="K3783" s="11" t="str">
        <f t="shared" si="592"/>
        <v>卖家未填</v>
      </c>
      <c r="L3783" s="11" t="str">
        <f t="shared" si="593"/>
        <v>卖家未填</v>
      </c>
      <c r="M3783" s="11" t="str">
        <f t="shared" si="594"/>
        <v>卖家未填</v>
      </c>
      <c r="N3783" s="11" t="s">
        <v>4303</v>
      </c>
      <c r="O3783" s="11"/>
      <c r="P3783" s="12">
        <v>49</v>
      </c>
      <c r="Q3783" s="12">
        <v>29.8</v>
      </c>
      <c r="R3783" s="11">
        <v>29.8</v>
      </c>
      <c r="S3783" s="13">
        <f t="shared" si="595"/>
        <v>57.008695652173913</v>
      </c>
      <c r="T3783" s="11">
        <v>23</v>
      </c>
      <c r="U3783" s="11">
        <v>44</v>
      </c>
      <c r="V3783" s="14">
        <f t="shared" si="596"/>
        <v>1311.2</v>
      </c>
      <c r="W3783" s="11">
        <v>571</v>
      </c>
      <c r="X3783" s="11">
        <v>182</v>
      </c>
      <c r="Y3783" s="11">
        <v>35647627289</v>
      </c>
      <c r="Z3783" s="11">
        <v>101717810</v>
      </c>
      <c r="AA3783" s="15" t="str">
        <f t="shared" si="597"/>
        <v/>
      </c>
      <c r="AB3783" s="16" t="str">
        <f t="shared" si="598"/>
        <v>点击查看</v>
      </c>
      <c r="AC3783" s="11">
        <f t="shared" si="599"/>
        <v>1900</v>
      </c>
      <c r="AD3783" s="11"/>
      <c r="AE3783" s="11"/>
      <c r="AF3783" s="11" t="s">
        <v>8388</v>
      </c>
      <c r="AG3783" s="11"/>
    </row>
    <row r="3784" spans="1:33" x14ac:dyDescent="0.15">
      <c r="A3784" s="11" t="s">
        <v>14687</v>
      </c>
      <c r="B3784" s="11" t="s">
        <v>15224</v>
      </c>
      <c r="C3784" s="11" t="s">
        <v>14692</v>
      </c>
      <c r="D3784" s="17">
        <v>40988</v>
      </c>
      <c r="E3784" s="11" t="s">
        <v>14729</v>
      </c>
      <c r="F3784" s="11" t="s">
        <v>14730</v>
      </c>
      <c r="G3784" s="11" t="s">
        <v>27</v>
      </c>
      <c r="H3784" s="11" t="s">
        <v>10018</v>
      </c>
      <c r="I3784" s="11" t="str">
        <f t="shared" si="590"/>
        <v>卖家未填</v>
      </c>
      <c r="J3784" s="11" t="str">
        <f t="shared" si="591"/>
        <v>500</v>
      </c>
      <c r="K3784" s="11" t="str">
        <f t="shared" si="592"/>
        <v>卖家未填</v>
      </c>
      <c r="L3784" s="11" t="str">
        <f t="shared" si="593"/>
        <v>卖家未填</v>
      </c>
      <c r="M3784" s="11" t="str">
        <f t="shared" si="594"/>
        <v>卖家未填</v>
      </c>
      <c r="N3784" s="11" t="s">
        <v>2835</v>
      </c>
      <c r="O3784" s="11" t="s">
        <v>4635</v>
      </c>
      <c r="P3784" s="12">
        <v>12.5</v>
      </c>
      <c r="Q3784" s="12">
        <v>10.8</v>
      </c>
      <c r="R3784" s="11">
        <v>10.8</v>
      </c>
      <c r="S3784" s="13">
        <f t="shared" si="595"/>
        <v>25.130769230769236</v>
      </c>
      <c r="T3784" s="11">
        <v>52</v>
      </c>
      <c r="U3784" s="11">
        <v>121</v>
      </c>
      <c r="V3784" s="14">
        <f t="shared" si="596"/>
        <v>1306.8000000000002</v>
      </c>
      <c r="W3784" s="11"/>
      <c r="X3784" s="11">
        <v>111</v>
      </c>
      <c r="Y3784" s="11">
        <v>16222577962</v>
      </c>
      <c r="Z3784" s="11">
        <v>71061933</v>
      </c>
      <c r="AA3784" s="15">
        <f t="shared" si="597"/>
        <v>42027.70008101852</v>
      </c>
      <c r="AB3784" s="16" t="str">
        <f t="shared" si="598"/>
        <v>点击查看</v>
      </c>
      <c r="AC3784" s="11">
        <f t="shared" si="599"/>
        <v>2012</v>
      </c>
      <c r="AD3784" s="11"/>
      <c r="AE3784" s="11" t="s">
        <v>6979</v>
      </c>
      <c r="AF3784" s="11" t="s">
        <v>9044</v>
      </c>
      <c r="AG3784" s="11" t="s">
        <v>13178</v>
      </c>
    </row>
    <row r="3785" spans="1:33" x14ac:dyDescent="0.15">
      <c r="A3785" s="11" t="s">
        <v>14701</v>
      </c>
      <c r="B3785" s="11" t="s">
        <v>15583</v>
      </c>
      <c r="C3785" s="11" t="s">
        <v>14702</v>
      </c>
      <c r="D3785" s="11"/>
      <c r="E3785" s="11" t="s">
        <v>14802</v>
      </c>
      <c r="F3785" s="11" t="s">
        <v>14803</v>
      </c>
      <c r="G3785" s="11" t="s">
        <v>86</v>
      </c>
      <c r="H3785" s="11" t="s">
        <v>10028</v>
      </c>
      <c r="I3785" s="11" t="str">
        <f t="shared" si="590"/>
        <v>卖家未填</v>
      </c>
      <c r="J3785" s="11" t="str">
        <f t="shared" si="591"/>
        <v>300</v>
      </c>
      <c r="K3785" s="11" t="str">
        <f t="shared" si="592"/>
        <v>卖家未填</v>
      </c>
      <c r="L3785" s="11" t="str">
        <f t="shared" si="593"/>
        <v>卖家未填</v>
      </c>
      <c r="M3785" s="11" t="str">
        <f t="shared" si="594"/>
        <v>300g</v>
      </c>
      <c r="N3785" s="11" t="s">
        <v>3609</v>
      </c>
      <c r="O3785" s="11"/>
      <c r="P3785" s="12">
        <v>25</v>
      </c>
      <c r="Q3785" s="12">
        <v>16.899999999999999</v>
      </c>
      <c r="R3785" s="11">
        <v>16.899999999999999</v>
      </c>
      <c r="S3785" s="13">
        <f t="shared" si="595"/>
        <v>40.665624999999999</v>
      </c>
      <c r="T3785" s="11">
        <v>32</v>
      </c>
      <c r="U3785" s="11">
        <v>77</v>
      </c>
      <c r="V3785" s="14">
        <f t="shared" si="596"/>
        <v>1301.3</v>
      </c>
      <c r="W3785" s="11">
        <v>80</v>
      </c>
      <c r="X3785" s="11">
        <v>27</v>
      </c>
      <c r="Y3785" s="11">
        <v>42459446360</v>
      </c>
      <c r="Z3785" s="11">
        <v>111205130</v>
      </c>
      <c r="AA3785" s="15" t="str">
        <f t="shared" si="597"/>
        <v/>
      </c>
      <c r="AB3785" s="16" t="str">
        <f t="shared" si="598"/>
        <v>点击查看</v>
      </c>
      <c r="AC3785" s="11">
        <f t="shared" si="599"/>
        <v>1900</v>
      </c>
      <c r="AD3785" s="11"/>
      <c r="AE3785" s="11"/>
      <c r="AF3785" s="11" t="s">
        <v>8685</v>
      </c>
      <c r="AG3785" s="11" t="s">
        <v>13929</v>
      </c>
    </row>
    <row r="3786" spans="1:33" x14ac:dyDescent="0.15">
      <c r="A3786" s="11" t="s">
        <v>14703</v>
      </c>
      <c r="B3786" s="11" t="s">
        <v>16290</v>
      </c>
      <c r="C3786" s="11" t="s">
        <v>14704</v>
      </c>
      <c r="D3786" s="17">
        <v>41697</v>
      </c>
      <c r="E3786" s="11" t="s">
        <v>34</v>
      </c>
      <c r="F3786" s="11" t="s">
        <v>34</v>
      </c>
      <c r="G3786" s="11" t="s">
        <v>34</v>
      </c>
      <c r="H3786" s="11" t="s">
        <v>9742</v>
      </c>
      <c r="I3786" s="11" t="str">
        <f t="shared" si="590"/>
        <v>天津槽子糕</v>
      </c>
      <c r="J3786" s="11" t="str">
        <f t="shared" si="591"/>
        <v>250</v>
      </c>
      <c r="K3786" s="11" t="str">
        <f t="shared" si="592"/>
        <v>卖家未填</v>
      </c>
      <c r="L3786" s="11" t="str">
        <f t="shared" si="593"/>
        <v>卖家未填</v>
      </c>
      <c r="M3786" s="11" t="str">
        <f t="shared" si="594"/>
        <v>糕点</v>
      </c>
      <c r="N3786" s="11" t="s">
        <v>3856</v>
      </c>
      <c r="O3786" s="11" t="s">
        <v>4411</v>
      </c>
      <c r="P3786" s="12">
        <v>50</v>
      </c>
      <c r="Q3786" s="12">
        <v>14.6</v>
      </c>
      <c r="R3786" s="11">
        <v>14.6</v>
      </c>
      <c r="S3786" s="13">
        <f t="shared" si="595"/>
        <v>46.407142857142851</v>
      </c>
      <c r="T3786" s="11">
        <v>28</v>
      </c>
      <c r="U3786" s="11">
        <v>89</v>
      </c>
      <c r="V3786" s="14">
        <f t="shared" si="596"/>
        <v>1299.3999999999999</v>
      </c>
      <c r="W3786" s="11">
        <v>73</v>
      </c>
      <c r="X3786" s="11">
        <v>132</v>
      </c>
      <c r="Y3786" s="11">
        <v>37580095285</v>
      </c>
      <c r="Z3786" s="11">
        <v>109036028</v>
      </c>
      <c r="AA3786" s="15">
        <f t="shared" si="597"/>
        <v>42028.59438657407</v>
      </c>
      <c r="AB3786" s="16" t="str">
        <f t="shared" si="598"/>
        <v>点击查看</v>
      </c>
      <c r="AC3786" s="11">
        <f t="shared" si="599"/>
        <v>2014</v>
      </c>
      <c r="AD3786" s="11"/>
      <c r="AE3786" s="11" t="s">
        <v>7629</v>
      </c>
      <c r="AF3786" s="11" t="s">
        <v>8606</v>
      </c>
      <c r="AG3786" s="11" t="s">
        <v>14170</v>
      </c>
    </row>
    <row r="3787" spans="1:33" x14ac:dyDescent="0.15">
      <c r="A3787" s="11" t="s">
        <v>14690</v>
      </c>
      <c r="B3787" s="11" t="s">
        <v>15239</v>
      </c>
      <c r="C3787" s="11" t="s">
        <v>14691</v>
      </c>
      <c r="D3787" s="11"/>
      <c r="E3787" s="11" t="s">
        <v>14721</v>
      </c>
      <c r="F3787" s="11" t="s">
        <v>14725</v>
      </c>
      <c r="G3787" s="11" t="s">
        <v>24</v>
      </c>
      <c r="H3787" s="11" t="s">
        <v>10390</v>
      </c>
      <c r="I3787" s="11" t="str">
        <f t="shared" si="590"/>
        <v>卖家未填</v>
      </c>
      <c r="J3787" s="11" t="str">
        <f t="shared" si="591"/>
        <v>500</v>
      </c>
      <c r="K3787" s="11" t="str">
        <f t="shared" si="592"/>
        <v>卖家未填</v>
      </c>
      <c r="L3787" s="11" t="str">
        <f t="shared" si="593"/>
        <v>卖家未填</v>
      </c>
      <c r="M3787" s="11" t="str">
        <f t="shared" si="594"/>
        <v>陈皮梅软糖散装500克</v>
      </c>
      <c r="N3787" s="11" t="s">
        <v>2749</v>
      </c>
      <c r="O3787" s="11"/>
      <c r="P3787" s="12">
        <v>20</v>
      </c>
      <c r="Q3787" s="12">
        <v>11.7</v>
      </c>
      <c r="R3787" s="11">
        <v>11.7</v>
      </c>
      <c r="S3787" s="13">
        <f t="shared" si="595"/>
        <v>23.191071428571426</v>
      </c>
      <c r="T3787" s="11">
        <v>56</v>
      </c>
      <c r="U3787" s="11">
        <v>111</v>
      </c>
      <c r="V3787" s="14">
        <f t="shared" si="596"/>
        <v>1298.6999999999998</v>
      </c>
      <c r="W3787" s="11">
        <v>384</v>
      </c>
      <c r="X3787" s="11">
        <v>271</v>
      </c>
      <c r="Y3787" s="11">
        <v>41770647213</v>
      </c>
      <c r="Z3787" s="11">
        <v>111167013</v>
      </c>
      <c r="AA3787" s="15" t="str">
        <f t="shared" si="597"/>
        <v/>
      </c>
      <c r="AB3787" s="16" t="str">
        <f t="shared" si="598"/>
        <v>点击查看</v>
      </c>
      <c r="AC3787" s="11">
        <f t="shared" si="599"/>
        <v>1900</v>
      </c>
      <c r="AD3787" s="11"/>
      <c r="AE3787" s="11"/>
      <c r="AF3787" s="11" t="s">
        <v>8353</v>
      </c>
      <c r="AG3787" s="11" t="s">
        <v>13095</v>
      </c>
    </row>
    <row r="3788" spans="1:33" x14ac:dyDescent="0.15">
      <c r="A3788" s="11" t="s">
        <v>14705</v>
      </c>
      <c r="B3788" s="11" t="s">
        <v>14955</v>
      </c>
      <c r="C3788" s="11" t="s">
        <v>14706</v>
      </c>
      <c r="D3788" s="17">
        <v>39368</v>
      </c>
      <c r="E3788" s="11" t="s">
        <v>14723</v>
      </c>
      <c r="F3788" s="11" t="s">
        <v>14724</v>
      </c>
      <c r="G3788" s="11" t="s">
        <v>23</v>
      </c>
      <c r="H3788" s="11" t="s">
        <v>10138</v>
      </c>
      <c r="I3788" s="11" t="str">
        <f t="shared" si="590"/>
        <v>卖家未填</v>
      </c>
      <c r="J3788" s="11" t="str">
        <f t="shared" si="591"/>
        <v>320</v>
      </c>
      <c r="K3788" s="11" t="str">
        <f t="shared" si="592"/>
        <v>卖家未填</v>
      </c>
      <c r="L3788" s="11" t="str">
        <f t="shared" si="593"/>
        <v>卖家未填</v>
      </c>
      <c r="M3788" s="11" t="str">
        <f t="shared" si="594"/>
        <v>糖果</v>
      </c>
      <c r="N3788" s="11" t="s">
        <v>3457</v>
      </c>
      <c r="O3788" s="11" t="s">
        <v>5515</v>
      </c>
      <c r="P3788" s="12">
        <v>18</v>
      </c>
      <c r="Q3788" s="12"/>
      <c r="R3788" s="11">
        <v>18</v>
      </c>
      <c r="S3788" s="13">
        <f t="shared" si="595"/>
        <v>36</v>
      </c>
      <c r="T3788" s="11">
        <v>36</v>
      </c>
      <c r="U3788" s="11">
        <v>72</v>
      </c>
      <c r="V3788" s="14">
        <f t="shared" si="596"/>
        <v>1296</v>
      </c>
      <c r="W3788" s="11">
        <v>28</v>
      </c>
      <c r="X3788" s="11">
        <v>201</v>
      </c>
      <c r="Y3788" s="11">
        <v>1427635245</v>
      </c>
      <c r="Z3788" s="11">
        <v>34932381</v>
      </c>
      <c r="AA3788" s="15">
        <f t="shared" si="597"/>
        <v>42032.649328703701</v>
      </c>
      <c r="AB3788" s="16" t="str">
        <f t="shared" si="598"/>
        <v>点击查看</v>
      </c>
      <c r="AC3788" s="11">
        <f t="shared" si="599"/>
        <v>2007</v>
      </c>
      <c r="AD3788" s="11"/>
      <c r="AE3788" s="11" t="s">
        <v>7378</v>
      </c>
      <c r="AF3788" s="11" t="s">
        <v>9210</v>
      </c>
      <c r="AG3788" s="11" t="s">
        <v>13778</v>
      </c>
    </row>
    <row r="3789" spans="1:33" x14ac:dyDescent="0.15">
      <c r="A3789" s="11" t="s">
        <v>14703</v>
      </c>
      <c r="B3789" s="11" t="s">
        <v>14963</v>
      </c>
      <c r="C3789" s="11" t="s">
        <v>14709</v>
      </c>
      <c r="D3789" s="17">
        <v>39706</v>
      </c>
      <c r="E3789" s="11" t="s">
        <v>14723</v>
      </c>
      <c r="F3789" s="11" t="s">
        <v>14724</v>
      </c>
      <c r="G3789" s="11" t="s">
        <v>23</v>
      </c>
      <c r="H3789" s="11" t="s">
        <v>9501</v>
      </c>
      <c r="I3789" s="11" t="str">
        <f t="shared" si="590"/>
        <v>卖家未填</v>
      </c>
      <c r="J3789" s="11" t="str">
        <f t="shared" si="591"/>
        <v>100</v>
      </c>
      <c r="K3789" s="11" t="str">
        <f t="shared" si="592"/>
        <v>卖家未填</v>
      </c>
      <c r="L3789" s="11" t="str">
        <f t="shared" si="593"/>
        <v>卖家未填</v>
      </c>
      <c r="M3789" s="11" t="str">
        <f t="shared" si="594"/>
        <v>水果糖</v>
      </c>
      <c r="N3789" s="11" t="s">
        <v>4105</v>
      </c>
      <c r="O3789" s="11" t="s">
        <v>5156</v>
      </c>
      <c r="P3789" s="12">
        <v>40</v>
      </c>
      <c r="Q3789" s="12">
        <v>36</v>
      </c>
      <c r="R3789" s="11">
        <v>36</v>
      </c>
      <c r="S3789" s="13">
        <f t="shared" si="595"/>
        <v>51.84</v>
      </c>
      <c r="T3789" s="11">
        <v>25</v>
      </c>
      <c r="U3789" s="11">
        <v>36</v>
      </c>
      <c r="V3789" s="14">
        <f t="shared" si="596"/>
        <v>1296</v>
      </c>
      <c r="W3789" s="11">
        <v>13</v>
      </c>
      <c r="X3789" s="11">
        <v>328</v>
      </c>
      <c r="Y3789" s="11">
        <v>41627491842</v>
      </c>
      <c r="Z3789" s="11">
        <v>36355612</v>
      </c>
      <c r="AA3789" s="15">
        <f t="shared" si="597"/>
        <v>42030.602893518517</v>
      </c>
      <c r="AB3789" s="16" t="str">
        <f t="shared" si="598"/>
        <v>点击查看</v>
      </c>
      <c r="AC3789" s="11">
        <f t="shared" si="599"/>
        <v>2008</v>
      </c>
      <c r="AD3789" s="11"/>
      <c r="AE3789" s="11" t="s">
        <v>7793</v>
      </c>
      <c r="AF3789" s="11" t="s">
        <v>8058</v>
      </c>
      <c r="AG3789" s="11" t="s">
        <v>14413</v>
      </c>
    </row>
    <row r="3790" spans="1:33" x14ac:dyDescent="0.15">
      <c r="A3790" s="11" t="s">
        <v>14711</v>
      </c>
      <c r="B3790" s="11" t="s">
        <v>9448</v>
      </c>
      <c r="C3790" s="11" t="s">
        <v>14711</v>
      </c>
      <c r="D3790" s="11"/>
      <c r="E3790" s="11" t="s">
        <v>20</v>
      </c>
      <c r="F3790" s="11" t="s">
        <v>20</v>
      </c>
      <c r="G3790" s="11" t="s">
        <v>20</v>
      </c>
      <c r="H3790" s="11" t="s">
        <v>8062</v>
      </c>
      <c r="I3790" s="11" t="str">
        <f t="shared" si="590"/>
        <v>卖家未填</v>
      </c>
      <c r="J3790" s="11" t="str">
        <f t="shared" si="591"/>
        <v>卖家未填</v>
      </c>
      <c r="K3790" s="11" t="str">
        <f t="shared" si="592"/>
        <v>卖家未填</v>
      </c>
      <c r="L3790" s="11" t="str">
        <f t="shared" si="593"/>
        <v>卖家未填</v>
      </c>
      <c r="M3790" s="11" t="str">
        <f t="shared" si="594"/>
        <v>卖家未填</v>
      </c>
      <c r="N3790" s="11" t="s">
        <v>3375</v>
      </c>
      <c r="O3790" s="11" t="s">
        <v>4423</v>
      </c>
      <c r="P3790" s="12">
        <v>28</v>
      </c>
      <c r="Q3790" s="12">
        <v>16.8</v>
      </c>
      <c r="R3790" s="11">
        <v>16.8</v>
      </c>
      <c r="S3790" s="13">
        <f t="shared" si="595"/>
        <v>34.962162162162166</v>
      </c>
      <c r="T3790" s="11">
        <v>37</v>
      </c>
      <c r="U3790" s="11">
        <v>77</v>
      </c>
      <c r="V3790" s="14">
        <f t="shared" si="596"/>
        <v>1293.6000000000001</v>
      </c>
      <c r="W3790" s="11">
        <v>179</v>
      </c>
      <c r="X3790" s="11">
        <v>26</v>
      </c>
      <c r="Y3790" s="11">
        <v>41971301453</v>
      </c>
      <c r="Z3790" s="11">
        <v>101717810</v>
      </c>
      <c r="AA3790" s="15" t="str">
        <f t="shared" si="597"/>
        <v/>
      </c>
      <c r="AB3790" s="16" t="str">
        <f t="shared" si="598"/>
        <v>点击查看</v>
      </c>
      <c r="AC3790" s="11">
        <f t="shared" si="599"/>
        <v>1900</v>
      </c>
      <c r="AD3790" s="11"/>
      <c r="AE3790" s="11"/>
      <c r="AF3790" s="11" t="s">
        <v>8062</v>
      </c>
      <c r="AG3790" s="11"/>
    </row>
    <row r="3791" spans="1:33" x14ac:dyDescent="0.15">
      <c r="A3791" s="11" t="s">
        <v>14703</v>
      </c>
      <c r="B3791" s="11" t="s">
        <v>15232</v>
      </c>
      <c r="C3791" s="11" t="s">
        <v>14708</v>
      </c>
      <c r="D3791" s="17">
        <v>40867</v>
      </c>
      <c r="E3791" s="11" t="s">
        <v>14713</v>
      </c>
      <c r="F3791" s="11" t="s">
        <v>14714</v>
      </c>
      <c r="G3791" s="11" t="s">
        <v>15</v>
      </c>
      <c r="H3791" s="11" t="s">
        <v>9554</v>
      </c>
      <c r="I3791" s="11" t="str">
        <f t="shared" si="590"/>
        <v>卖家未填</v>
      </c>
      <c r="J3791" s="11" t="str">
        <f t="shared" si="591"/>
        <v>250</v>
      </c>
      <c r="K3791" s="11" t="str">
        <f t="shared" si="592"/>
        <v>卖家未填</v>
      </c>
      <c r="L3791" s="11" t="str">
        <f t="shared" si="593"/>
        <v>卖家未填</v>
      </c>
      <c r="M3791" s="11" t="str">
        <f t="shared" si="594"/>
        <v>情棉棉夹心棉花糖</v>
      </c>
      <c r="N3791" s="11" t="s">
        <v>3134</v>
      </c>
      <c r="O3791" s="11" t="s">
        <v>4463</v>
      </c>
      <c r="P3791" s="12">
        <v>8</v>
      </c>
      <c r="Q3791" s="12">
        <v>6.5</v>
      </c>
      <c r="R3791" s="11">
        <v>6.5</v>
      </c>
      <c r="S3791" s="13">
        <f t="shared" si="595"/>
        <v>30.081395348837209</v>
      </c>
      <c r="T3791" s="11">
        <v>43</v>
      </c>
      <c r="U3791" s="11">
        <v>199</v>
      </c>
      <c r="V3791" s="14">
        <f t="shared" si="596"/>
        <v>1293.5</v>
      </c>
      <c r="W3791" s="11">
        <v>36</v>
      </c>
      <c r="X3791" s="11">
        <v>25</v>
      </c>
      <c r="Y3791" s="11">
        <v>40846548658</v>
      </c>
      <c r="Z3791" s="11">
        <v>69725727</v>
      </c>
      <c r="AA3791" s="15">
        <f t="shared" si="597"/>
        <v>42031.654756944445</v>
      </c>
      <c r="AB3791" s="16" t="str">
        <f t="shared" si="598"/>
        <v>点击查看</v>
      </c>
      <c r="AC3791" s="11">
        <f t="shared" si="599"/>
        <v>2011</v>
      </c>
      <c r="AD3791" s="11"/>
      <c r="AE3791" s="11" t="s">
        <v>7181</v>
      </c>
      <c r="AF3791" s="11" t="s">
        <v>8205</v>
      </c>
      <c r="AG3791" s="11" t="s">
        <v>13469</v>
      </c>
    </row>
    <row r="3792" spans="1:33" x14ac:dyDescent="0.15">
      <c r="A3792" s="11" t="s">
        <v>14703</v>
      </c>
      <c r="B3792" s="11" t="s">
        <v>15437</v>
      </c>
      <c r="C3792" s="11" t="s">
        <v>14708</v>
      </c>
      <c r="D3792" s="17">
        <v>41207</v>
      </c>
      <c r="E3792" s="11" t="s">
        <v>14802</v>
      </c>
      <c r="F3792" s="11" t="s">
        <v>14803</v>
      </c>
      <c r="G3792" s="11" t="s">
        <v>86</v>
      </c>
      <c r="H3792" s="11" t="s">
        <v>8665</v>
      </c>
      <c r="I3792" s="11" t="str">
        <f t="shared" si="590"/>
        <v>卖家未填</v>
      </c>
      <c r="J3792" s="11" t="str">
        <f t="shared" si="591"/>
        <v>250</v>
      </c>
      <c r="K3792" s="11" t="str">
        <f t="shared" si="592"/>
        <v>卖家未填</v>
      </c>
      <c r="L3792" s="11" t="str">
        <f t="shared" si="593"/>
        <v>卖家未填</v>
      </c>
      <c r="M3792" s="11" t="str">
        <f t="shared" si="594"/>
        <v>卷心酥 散装250g</v>
      </c>
      <c r="N3792" s="11" t="s">
        <v>3299</v>
      </c>
      <c r="O3792" s="11" t="s">
        <v>4575</v>
      </c>
      <c r="P3792" s="12">
        <v>10</v>
      </c>
      <c r="Q3792" s="12">
        <v>9.5</v>
      </c>
      <c r="R3792" s="11">
        <v>9.5</v>
      </c>
      <c r="S3792" s="13">
        <f t="shared" si="595"/>
        <v>33.128205128205131</v>
      </c>
      <c r="T3792" s="11">
        <v>39</v>
      </c>
      <c r="U3792" s="11">
        <v>136</v>
      </c>
      <c r="V3792" s="14">
        <f t="shared" si="596"/>
        <v>1292</v>
      </c>
      <c r="W3792" s="11">
        <v>15</v>
      </c>
      <c r="X3792" s="11">
        <v>14</v>
      </c>
      <c r="Y3792" s="11">
        <v>42312312940</v>
      </c>
      <c r="Z3792" s="11">
        <v>100701014</v>
      </c>
      <c r="AA3792" s="15">
        <f t="shared" si="597"/>
        <v>42030.853009259255</v>
      </c>
      <c r="AB3792" s="16" t="str">
        <f t="shared" si="598"/>
        <v>点击查看</v>
      </c>
      <c r="AC3792" s="11">
        <f t="shared" si="599"/>
        <v>2012</v>
      </c>
      <c r="AD3792" s="11"/>
      <c r="AE3792" s="11" t="s">
        <v>7290</v>
      </c>
      <c r="AF3792" s="11" t="s">
        <v>8347</v>
      </c>
      <c r="AG3792" s="11" t="s">
        <v>13629</v>
      </c>
    </row>
    <row r="3793" spans="1:33" x14ac:dyDescent="0.15">
      <c r="A3793" s="11" t="s">
        <v>14701</v>
      </c>
      <c r="B3793" s="11" t="s">
        <v>15225</v>
      </c>
      <c r="C3793" s="11" t="s">
        <v>14702</v>
      </c>
      <c r="D3793" s="11"/>
      <c r="E3793" s="11" t="s">
        <v>14719</v>
      </c>
      <c r="F3793" s="11" t="s">
        <v>14733</v>
      </c>
      <c r="G3793" s="11" t="s">
        <v>29</v>
      </c>
      <c r="H3793" s="11" t="s">
        <v>9533</v>
      </c>
      <c r="I3793" s="11" t="str">
        <f t="shared" si="590"/>
        <v>卖家未填</v>
      </c>
      <c r="J3793" s="11" t="str">
        <f t="shared" si="591"/>
        <v>468</v>
      </c>
      <c r="K3793" s="11" t="str">
        <f t="shared" si="592"/>
        <v>卖家未填</v>
      </c>
      <c r="L3793" s="11" t="str">
        <f t="shared" si="593"/>
        <v>卖家未填</v>
      </c>
      <c r="M3793" s="11" t="str">
        <f t="shared" si="594"/>
        <v>燕麦巧克力</v>
      </c>
      <c r="N3793" s="11" t="s">
        <v>3697</v>
      </c>
      <c r="O3793" s="11"/>
      <c r="P3793" s="12">
        <v>28</v>
      </c>
      <c r="Q3793" s="12">
        <v>9.5</v>
      </c>
      <c r="R3793" s="11">
        <v>9.5</v>
      </c>
      <c r="S3793" s="13">
        <f t="shared" si="595"/>
        <v>41.677419354838712</v>
      </c>
      <c r="T3793" s="11">
        <v>31</v>
      </c>
      <c r="U3793" s="11">
        <v>136</v>
      </c>
      <c r="V3793" s="14">
        <f t="shared" si="596"/>
        <v>1292</v>
      </c>
      <c r="W3793" s="11">
        <v>4588</v>
      </c>
      <c r="X3793" s="11">
        <v>1296</v>
      </c>
      <c r="Y3793" s="11">
        <v>38333242411</v>
      </c>
      <c r="Z3793" s="11">
        <v>107383799</v>
      </c>
      <c r="AA3793" s="15" t="str">
        <f t="shared" si="597"/>
        <v/>
      </c>
      <c r="AB3793" s="16" t="str">
        <f t="shared" si="598"/>
        <v>点击查看</v>
      </c>
      <c r="AC3793" s="11">
        <f t="shared" si="599"/>
        <v>1900</v>
      </c>
      <c r="AD3793" s="11"/>
      <c r="AE3793" s="11"/>
      <c r="AF3793" s="11" t="s">
        <v>7989</v>
      </c>
      <c r="AG3793" s="11" t="s">
        <v>14016</v>
      </c>
    </row>
    <row r="3794" spans="1:33" x14ac:dyDescent="0.15">
      <c r="A3794" s="11" t="s">
        <v>14701</v>
      </c>
      <c r="B3794" s="11" t="s">
        <v>14976</v>
      </c>
      <c r="C3794" s="11" t="s">
        <v>14702</v>
      </c>
      <c r="D3794" s="11"/>
      <c r="E3794" s="11" t="s">
        <v>14721</v>
      </c>
      <c r="F3794" s="11" t="s">
        <v>14725</v>
      </c>
      <c r="G3794" s="11" t="s">
        <v>24</v>
      </c>
      <c r="H3794" s="11" t="s">
        <v>10330</v>
      </c>
      <c r="I3794" s="11" t="str">
        <f t="shared" si="590"/>
        <v>卖家未填</v>
      </c>
      <c r="J3794" s="11" t="str">
        <f t="shared" si="591"/>
        <v>500</v>
      </c>
      <c r="K3794" s="11" t="str">
        <f t="shared" si="592"/>
        <v>卖家未填</v>
      </c>
      <c r="L3794" s="11" t="str">
        <f t="shared" si="593"/>
        <v>卖家未填</v>
      </c>
      <c r="M3794" s="11" t="str">
        <f t="shared" si="594"/>
        <v>邻家女孩QQ糖</v>
      </c>
      <c r="N3794" s="11" t="s">
        <v>4104</v>
      </c>
      <c r="O3794" s="11" t="s">
        <v>4420</v>
      </c>
      <c r="P3794" s="12">
        <v>29.9</v>
      </c>
      <c r="Q3794" s="12">
        <v>19</v>
      </c>
      <c r="R3794" s="11">
        <v>19</v>
      </c>
      <c r="S3794" s="13">
        <f t="shared" si="595"/>
        <v>51.68</v>
      </c>
      <c r="T3794" s="11">
        <v>25</v>
      </c>
      <c r="U3794" s="11">
        <v>68</v>
      </c>
      <c r="V3794" s="14">
        <f t="shared" si="596"/>
        <v>1292</v>
      </c>
      <c r="W3794" s="11">
        <v>35</v>
      </c>
      <c r="X3794" s="11">
        <v>48</v>
      </c>
      <c r="Y3794" s="11">
        <v>40171882724</v>
      </c>
      <c r="Z3794" s="11">
        <v>110550550</v>
      </c>
      <c r="AA3794" s="15" t="str">
        <f t="shared" si="597"/>
        <v/>
      </c>
      <c r="AB3794" s="16" t="str">
        <f t="shared" si="598"/>
        <v>点击查看</v>
      </c>
      <c r="AC3794" s="11">
        <f t="shared" si="599"/>
        <v>1900</v>
      </c>
      <c r="AD3794" s="11"/>
      <c r="AE3794" s="11"/>
      <c r="AF3794" s="11" t="s">
        <v>8057</v>
      </c>
      <c r="AG3794" s="11" t="s">
        <v>14412</v>
      </c>
    </row>
    <row r="3795" spans="1:33" x14ac:dyDescent="0.15">
      <c r="A3795" s="11" t="s">
        <v>14701</v>
      </c>
      <c r="B3795" s="11" t="s">
        <v>15483</v>
      </c>
      <c r="C3795" s="11" t="s">
        <v>14702</v>
      </c>
      <c r="D3795" s="11"/>
      <c r="E3795" s="11" t="s">
        <v>17</v>
      </c>
      <c r="F3795" s="11" t="s">
        <v>17</v>
      </c>
      <c r="G3795" s="11" t="s">
        <v>17</v>
      </c>
      <c r="H3795" s="11" t="s">
        <v>9905</v>
      </c>
      <c r="I3795" s="11" t="str">
        <f t="shared" si="590"/>
        <v>夹心巧克力</v>
      </c>
      <c r="J3795" s="11" t="str">
        <f t="shared" si="591"/>
        <v>280</v>
      </c>
      <c r="K3795" s="11" t="str">
        <f t="shared" si="592"/>
        <v>手工</v>
      </c>
      <c r="L3795" s="11" t="str">
        <f t="shared" si="593"/>
        <v>松露型</v>
      </c>
      <c r="M3795" s="11" t="str">
        <f t="shared" si="594"/>
        <v>lihe</v>
      </c>
      <c r="N3795" s="11" t="s">
        <v>3429</v>
      </c>
      <c r="O3795" s="11" t="s">
        <v>4405</v>
      </c>
      <c r="P3795" s="12">
        <v>168</v>
      </c>
      <c r="Q3795" s="12">
        <v>34.9</v>
      </c>
      <c r="R3795" s="11">
        <v>34.9</v>
      </c>
      <c r="S3795" s="13">
        <f t="shared" si="595"/>
        <v>35.86944444444444</v>
      </c>
      <c r="T3795" s="11">
        <v>36</v>
      </c>
      <c r="U3795" s="11">
        <v>37</v>
      </c>
      <c r="V3795" s="14">
        <f t="shared" si="596"/>
        <v>1291.3</v>
      </c>
      <c r="W3795" s="11">
        <v>59</v>
      </c>
      <c r="X3795" s="11">
        <v>12</v>
      </c>
      <c r="Y3795" s="11">
        <v>42775042831</v>
      </c>
      <c r="Z3795" s="11">
        <v>113885637</v>
      </c>
      <c r="AA3795" s="15" t="str">
        <f t="shared" si="597"/>
        <v/>
      </c>
      <c r="AB3795" s="16" t="str">
        <f t="shared" si="598"/>
        <v>点击查看</v>
      </c>
      <c r="AC3795" s="11">
        <f t="shared" si="599"/>
        <v>1900</v>
      </c>
      <c r="AD3795" s="11"/>
      <c r="AE3795" s="11"/>
      <c r="AF3795" s="11" t="s">
        <v>7961</v>
      </c>
      <c r="AG3795" s="11" t="s">
        <v>13752</v>
      </c>
    </row>
    <row r="3796" spans="1:33" x14ac:dyDescent="0.15">
      <c r="A3796" s="11" t="s">
        <v>14687</v>
      </c>
      <c r="B3796" s="11" t="s">
        <v>15966</v>
      </c>
      <c r="C3796" s="11" t="s">
        <v>14689</v>
      </c>
      <c r="D3796" s="17">
        <v>39980</v>
      </c>
      <c r="E3796" s="11" t="s">
        <v>14723</v>
      </c>
      <c r="F3796" s="11" t="s">
        <v>14724</v>
      </c>
      <c r="G3796" s="11" t="s">
        <v>23</v>
      </c>
      <c r="H3796" s="11" t="s">
        <v>9588</v>
      </c>
      <c r="I3796" s="11" t="str">
        <f t="shared" si="590"/>
        <v>卖家未填</v>
      </c>
      <c r="J3796" s="11" t="str">
        <f t="shared" si="591"/>
        <v>280</v>
      </c>
      <c r="K3796" s="11" t="str">
        <f t="shared" si="592"/>
        <v>卖家未填</v>
      </c>
      <c r="L3796" s="11" t="str">
        <f t="shared" si="593"/>
        <v>卖家未填</v>
      </c>
      <c r="M3796" s="11" t="str">
        <f t="shared" si="594"/>
        <v>曲奇饼干</v>
      </c>
      <c r="N3796" s="11" t="s">
        <v>2879</v>
      </c>
      <c r="O3796" s="11" t="s">
        <v>5331</v>
      </c>
      <c r="P3796" s="12">
        <v>60</v>
      </c>
      <c r="Q3796" s="12">
        <v>12.9</v>
      </c>
      <c r="R3796" s="11">
        <v>12.9</v>
      </c>
      <c r="S3796" s="13">
        <f t="shared" si="595"/>
        <v>25.294117647058822</v>
      </c>
      <c r="T3796" s="11">
        <v>51</v>
      </c>
      <c r="U3796" s="11">
        <v>100</v>
      </c>
      <c r="V3796" s="14">
        <f t="shared" si="596"/>
        <v>1290</v>
      </c>
      <c r="W3796" s="11">
        <v>118</v>
      </c>
      <c r="X3796" s="11">
        <v>337</v>
      </c>
      <c r="Y3796" s="11">
        <v>38686018855</v>
      </c>
      <c r="Z3796" s="11">
        <v>58506991</v>
      </c>
      <c r="AA3796" s="15">
        <f t="shared" si="597"/>
        <v>42031.639467592591</v>
      </c>
      <c r="AB3796" s="16" t="str">
        <f t="shared" si="598"/>
        <v>点击查看</v>
      </c>
      <c r="AC3796" s="11">
        <f t="shared" si="599"/>
        <v>2009</v>
      </c>
      <c r="AD3796" s="11"/>
      <c r="AE3796" s="11" t="s">
        <v>7007</v>
      </c>
      <c r="AF3796" s="11" t="s">
        <v>9054</v>
      </c>
      <c r="AG3796" s="11" t="s">
        <v>13220</v>
      </c>
    </row>
    <row r="3797" spans="1:33" x14ac:dyDescent="0.15">
      <c r="A3797" s="11" t="s">
        <v>14701</v>
      </c>
      <c r="B3797" s="11" t="s">
        <v>15182</v>
      </c>
      <c r="C3797" s="11" t="s">
        <v>14702</v>
      </c>
      <c r="D3797" s="11"/>
      <c r="E3797" s="11" t="s">
        <v>14737</v>
      </c>
      <c r="F3797" s="11" t="s">
        <v>14738</v>
      </c>
      <c r="G3797" s="11" t="s">
        <v>32</v>
      </c>
      <c r="H3797" s="11" t="s">
        <v>9734</v>
      </c>
      <c r="I3797" s="11" t="str">
        <f t="shared" si="590"/>
        <v>卖家未填</v>
      </c>
      <c r="J3797" s="11" t="str">
        <f t="shared" si="591"/>
        <v>570</v>
      </c>
      <c r="K3797" s="11" t="str">
        <f t="shared" si="592"/>
        <v>卖家未填</v>
      </c>
      <c r="L3797" s="11" t="str">
        <f t="shared" si="593"/>
        <v>卖家未填</v>
      </c>
      <c r="M3797" s="11" t="str">
        <f t="shared" si="594"/>
        <v>公仔熊蛋糕285g*2盒</v>
      </c>
      <c r="N3797" s="11" t="s">
        <v>4171</v>
      </c>
      <c r="O3797" s="11"/>
      <c r="P3797" s="12">
        <v>65.8</v>
      </c>
      <c r="Q3797" s="12">
        <v>35.799999999999997</v>
      </c>
      <c r="R3797" s="11">
        <v>35.799999999999997</v>
      </c>
      <c r="S3797" s="13">
        <f t="shared" si="595"/>
        <v>53.699999999999996</v>
      </c>
      <c r="T3797" s="11">
        <v>24</v>
      </c>
      <c r="U3797" s="11">
        <v>36</v>
      </c>
      <c r="V3797" s="14">
        <f t="shared" si="596"/>
        <v>1288.8</v>
      </c>
      <c r="W3797" s="11">
        <v>28</v>
      </c>
      <c r="X3797" s="11">
        <v>64</v>
      </c>
      <c r="Y3797" s="11">
        <v>40113539390</v>
      </c>
      <c r="Z3797" s="11">
        <v>111205958</v>
      </c>
      <c r="AA3797" s="15" t="str">
        <f t="shared" si="597"/>
        <v/>
      </c>
      <c r="AB3797" s="16" t="str">
        <f t="shared" si="598"/>
        <v>点击查看</v>
      </c>
      <c r="AC3797" s="11">
        <f t="shared" si="599"/>
        <v>1900</v>
      </c>
      <c r="AD3797" s="11"/>
      <c r="AE3797" s="11"/>
      <c r="AF3797" s="11" t="s">
        <v>8206</v>
      </c>
      <c r="AG3797" s="11" t="s">
        <v>14478</v>
      </c>
    </row>
    <row r="3798" spans="1:33" x14ac:dyDescent="0.15">
      <c r="A3798" s="11" t="s">
        <v>14687</v>
      </c>
      <c r="B3798" s="11" t="s">
        <v>15573</v>
      </c>
      <c r="C3798" s="11" t="s">
        <v>14692</v>
      </c>
      <c r="D3798" s="17">
        <v>39039</v>
      </c>
      <c r="E3798" s="11" t="s">
        <v>14715</v>
      </c>
      <c r="F3798" s="11" t="s">
        <v>14718</v>
      </c>
      <c r="G3798" s="11" t="s">
        <v>19</v>
      </c>
      <c r="H3798" s="11" t="s">
        <v>9984</v>
      </c>
      <c r="I3798" s="11" t="str">
        <f t="shared" si="590"/>
        <v>卖家未填</v>
      </c>
      <c r="J3798" s="11" t="str">
        <f t="shared" si="591"/>
        <v>300</v>
      </c>
      <c r="K3798" s="11" t="str">
        <f t="shared" si="592"/>
        <v>卖家未填</v>
      </c>
      <c r="L3798" s="11" t="str">
        <f t="shared" si="593"/>
        <v>卖家未填</v>
      </c>
      <c r="M3798" s="11" t="str">
        <f t="shared" si="594"/>
        <v>糕点</v>
      </c>
      <c r="N3798" s="11" t="s">
        <v>3027</v>
      </c>
      <c r="O3798" s="11" t="s">
        <v>4736</v>
      </c>
      <c r="P3798" s="12">
        <v>14</v>
      </c>
      <c r="Q3798" s="12"/>
      <c r="R3798" s="11">
        <v>14</v>
      </c>
      <c r="S3798" s="13">
        <f t="shared" si="595"/>
        <v>28</v>
      </c>
      <c r="T3798" s="11">
        <v>46</v>
      </c>
      <c r="U3798" s="11">
        <v>92</v>
      </c>
      <c r="V3798" s="14">
        <f t="shared" si="596"/>
        <v>1288</v>
      </c>
      <c r="W3798" s="11">
        <v>12</v>
      </c>
      <c r="X3798" s="11">
        <v>171</v>
      </c>
      <c r="Y3798" s="11">
        <v>17535903351</v>
      </c>
      <c r="Z3798" s="11">
        <v>34059593</v>
      </c>
      <c r="AA3798" s="15">
        <f t="shared" si="597"/>
        <v>42031.303564814814</v>
      </c>
      <c r="AB3798" s="16" t="str">
        <f t="shared" si="598"/>
        <v>点击查看</v>
      </c>
      <c r="AC3798" s="11">
        <f t="shared" si="599"/>
        <v>2006</v>
      </c>
      <c r="AD3798" s="11"/>
      <c r="AE3798" s="11" t="s">
        <v>7111</v>
      </c>
      <c r="AF3798" s="11" t="s">
        <v>8994</v>
      </c>
      <c r="AG3798" s="11" t="s">
        <v>13367</v>
      </c>
    </row>
    <row r="3799" spans="1:33" x14ac:dyDescent="0.15">
      <c r="A3799" s="11" t="s">
        <v>14703</v>
      </c>
      <c r="B3799" s="11" t="s">
        <v>15956</v>
      </c>
      <c r="C3799" s="11" t="s">
        <v>14700</v>
      </c>
      <c r="D3799" s="17">
        <v>39150</v>
      </c>
      <c r="E3799" s="11" t="s">
        <v>14723</v>
      </c>
      <c r="F3799" s="11" t="s">
        <v>14745</v>
      </c>
      <c r="G3799" s="11" t="s">
        <v>39</v>
      </c>
      <c r="H3799" s="11" t="s">
        <v>9493</v>
      </c>
      <c r="I3799" s="11" t="str">
        <f t="shared" si="590"/>
        <v>卖家未填</v>
      </c>
      <c r="J3799" s="11" t="str">
        <f t="shared" si="591"/>
        <v>160</v>
      </c>
      <c r="K3799" s="11" t="str">
        <f t="shared" si="592"/>
        <v>卖家未填</v>
      </c>
      <c r="L3799" s="11" t="str">
        <f t="shared" si="593"/>
        <v>卖家未填</v>
      </c>
      <c r="M3799" s="11" t="str">
        <f t="shared" si="594"/>
        <v>77松塔</v>
      </c>
      <c r="N3799" s="11" t="s">
        <v>3593</v>
      </c>
      <c r="O3799" s="11" t="s">
        <v>5563</v>
      </c>
      <c r="P3799" s="12">
        <v>11.5</v>
      </c>
      <c r="Q3799" s="12"/>
      <c r="R3799" s="11">
        <v>11.5</v>
      </c>
      <c r="S3799" s="13">
        <f t="shared" si="595"/>
        <v>39.030303030303031</v>
      </c>
      <c r="T3799" s="11">
        <v>33</v>
      </c>
      <c r="U3799" s="11">
        <v>112</v>
      </c>
      <c r="V3799" s="14">
        <f t="shared" si="596"/>
        <v>1288</v>
      </c>
      <c r="W3799" s="11">
        <v>65</v>
      </c>
      <c r="X3799" s="11">
        <v>435</v>
      </c>
      <c r="Y3799" s="11">
        <v>23377092988</v>
      </c>
      <c r="Z3799" s="11">
        <v>34303418</v>
      </c>
      <c r="AA3799" s="15">
        <f t="shared" si="597"/>
        <v>42031.853668981479</v>
      </c>
      <c r="AB3799" s="16" t="str">
        <f t="shared" si="598"/>
        <v>点击查看</v>
      </c>
      <c r="AC3799" s="11">
        <f t="shared" si="599"/>
        <v>2007</v>
      </c>
      <c r="AD3799" s="11"/>
      <c r="AE3799" s="11" t="s">
        <v>7468</v>
      </c>
      <c r="AF3799" s="11" t="s">
        <v>8027</v>
      </c>
      <c r="AG3799" s="11" t="s">
        <v>13914</v>
      </c>
    </row>
    <row r="3800" spans="1:33" x14ac:dyDescent="0.15">
      <c r="A3800" s="11" t="s">
        <v>14701</v>
      </c>
      <c r="B3800" s="11" t="s">
        <v>15124</v>
      </c>
      <c r="C3800" s="11" t="s">
        <v>14702</v>
      </c>
      <c r="D3800" s="11"/>
      <c r="E3800" s="11" t="s">
        <v>20</v>
      </c>
      <c r="F3800" s="11" t="s">
        <v>20</v>
      </c>
      <c r="G3800" s="11" t="s">
        <v>20</v>
      </c>
      <c r="H3800" s="11" t="s">
        <v>9632</v>
      </c>
      <c r="I3800" s="11" t="str">
        <f t="shared" si="590"/>
        <v>卖家未填</v>
      </c>
      <c r="J3800" s="11" t="str">
        <f t="shared" si="591"/>
        <v>500</v>
      </c>
      <c r="K3800" s="11" t="str">
        <f t="shared" si="592"/>
        <v>卖家未填</v>
      </c>
      <c r="L3800" s="11" t="str">
        <f t="shared" si="593"/>
        <v>卖家未填</v>
      </c>
      <c r="M3800" s="11" t="str">
        <f t="shared" si="594"/>
        <v>茯苓果仁脆散装500g</v>
      </c>
      <c r="N3800" s="11" t="s">
        <v>4046</v>
      </c>
      <c r="O3800" s="11"/>
      <c r="P3800" s="12">
        <v>52</v>
      </c>
      <c r="Q3800" s="12">
        <v>28</v>
      </c>
      <c r="R3800" s="11">
        <v>28</v>
      </c>
      <c r="S3800" s="13">
        <f t="shared" si="595"/>
        <v>49.53846153846154</v>
      </c>
      <c r="T3800" s="11">
        <v>26</v>
      </c>
      <c r="U3800" s="11">
        <v>46</v>
      </c>
      <c r="V3800" s="14">
        <f t="shared" si="596"/>
        <v>1288</v>
      </c>
      <c r="W3800" s="11">
        <v>29</v>
      </c>
      <c r="X3800" s="11">
        <v>14</v>
      </c>
      <c r="Y3800" s="11">
        <v>42444474076</v>
      </c>
      <c r="Z3800" s="11">
        <v>108848056</v>
      </c>
      <c r="AA3800" s="15" t="str">
        <f t="shared" si="597"/>
        <v/>
      </c>
      <c r="AB3800" s="16" t="str">
        <f t="shared" si="598"/>
        <v>点击查看</v>
      </c>
      <c r="AC3800" s="11">
        <f t="shared" si="599"/>
        <v>1900</v>
      </c>
      <c r="AD3800" s="11"/>
      <c r="AE3800" s="11"/>
      <c r="AF3800" s="11" t="s">
        <v>8167</v>
      </c>
      <c r="AG3800" s="11" t="s">
        <v>14351</v>
      </c>
    </row>
    <row r="3801" spans="1:33" x14ac:dyDescent="0.15">
      <c r="A3801" s="11" t="s">
        <v>14687</v>
      </c>
      <c r="B3801" s="11" t="s">
        <v>15706</v>
      </c>
      <c r="C3801" s="11" t="s">
        <v>14686</v>
      </c>
      <c r="D3801" s="17">
        <v>41437</v>
      </c>
      <c r="E3801" s="11" t="s">
        <v>14723</v>
      </c>
      <c r="F3801" s="11" t="s">
        <v>14724</v>
      </c>
      <c r="G3801" s="11" t="s">
        <v>23</v>
      </c>
      <c r="H3801" s="11" t="s">
        <v>9532</v>
      </c>
      <c r="I3801" s="11" t="str">
        <f t="shared" si="590"/>
        <v>夹心巧克力</v>
      </c>
      <c r="J3801" s="11" t="str">
        <f t="shared" si="591"/>
        <v>102</v>
      </c>
      <c r="K3801" s="11" t="str">
        <f t="shared" si="592"/>
        <v>非手工</v>
      </c>
      <c r="L3801" s="11" t="str">
        <f t="shared" si="593"/>
        <v>排块</v>
      </c>
      <c r="M3801" s="11" t="str">
        <f t="shared" si="594"/>
        <v>可可夹心巧克力</v>
      </c>
      <c r="N3801" s="11" t="s">
        <v>2101</v>
      </c>
      <c r="O3801" s="11" t="s">
        <v>5081</v>
      </c>
      <c r="P3801" s="12">
        <v>28</v>
      </c>
      <c r="Q3801" s="12">
        <v>9.9</v>
      </c>
      <c r="R3801" s="11">
        <v>9.9</v>
      </c>
      <c r="S3801" s="13">
        <f t="shared" si="595"/>
        <v>13.547368421052632</v>
      </c>
      <c r="T3801" s="11">
        <v>95</v>
      </c>
      <c r="U3801" s="11">
        <v>130</v>
      </c>
      <c r="V3801" s="14">
        <f t="shared" si="596"/>
        <v>1287</v>
      </c>
      <c r="W3801" s="11">
        <v>39</v>
      </c>
      <c r="X3801" s="11">
        <v>111</v>
      </c>
      <c r="Y3801" s="11">
        <v>43256520743</v>
      </c>
      <c r="Z3801" s="11">
        <v>104727716</v>
      </c>
      <c r="AA3801" s="15">
        <f t="shared" si="597"/>
        <v>42031.933611111112</v>
      </c>
      <c r="AB3801" s="16" t="str">
        <f t="shared" si="598"/>
        <v>点击查看</v>
      </c>
      <c r="AC3801" s="11">
        <f t="shared" si="599"/>
        <v>2013</v>
      </c>
      <c r="AD3801" s="11"/>
      <c r="AE3801" s="11" t="s">
        <v>6554</v>
      </c>
      <c r="AF3801" s="11" t="s">
        <v>8156</v>
      </c>
      <c r="AG3801" s="11" t="s">
        <v>12473</v>
      </c>
    </row>
    <row r="3802" spans="1:33" x14ac:dyDescent="0.15">
      <c r="A3802" s="11" t="s">
        <v>14701</v>
      </c>
      <c r="B3802" s="11" t="s">
        <v>14926</v>
      </c>
      <c r="C3802" s="11" t="s">
        <v>14702</v>
      </c>
      <c r="D3802" s="11"/>
      <c r="E3802" s="11" t="s">
        <v>14735</v>
      </c>
      <c r="F3802" s="11" t="s">
        <v>14736</v>
      </c>
      <c r="G3802" s="11" t="s">
        <v>31</v>
      </c>
      <c r="H3802" s="11" t="s">
        <v>10026</v>
      </c>
      <c r="I3802" s="11" t="str">
        <f t="shared" si="590"/>
        <v>卖家未填</v>
      </c>
      <c r="J3802" s="11" t="str">
        <f t="shared" si="591"/>
        <v>328</v>
      </c>
      <c r="K3802" s="11" t="str">
        <f t="shared" si="592"/>
        <v>卖家未填</v>
      </c>
      <c r="L3802" s="11" t="str">
        <f t="shared" si="593"/>
        <v>卖家未填</v>
      </c>
      <c r="M3802" s="11" t="str">
        <f t="shared" si="594"/>
        <v>雪莉莎椰蓉巧克力夹心球328克</v>
      </c>
      <c r="N3802" s="11" t="s">
        <v>4160</v>
      </c>
      <c r="O3802" s="11"/>
      <c r="P3802" s="12">
        <v>26.8</v>
      </c>
      <c r="Q3802" s="12">
        <v>19.8</v>
      </c>
      <c r="R3802" s="11">
        <v>19.8</v>
      </c>
      <c r="S3802" s="13">
        <f t="shared" si="595"/>
        <v>53.625</v>
      </c>
      <c r="T3802" s="11">
        <v>24</v>
      </c>
      <c r="U3802" s="11">
        <v>65</v>
      </c>
      <c r="V3802" s="14">
        <f t="shared" si="596"/>
        <v>1287</v>
      </c>
      <c r="W3802" s="11">
        <v>15</v>
      </c>
      <c r="X3802" s="11">
        <v>39</v>
      </c>
      <c r="Y3802" s="11">
        <v>43293261994</v>
      </c>
      <c r="Z3802" s="11">
        <v>106541934</v>
      </c>
      <c r="AA3802" s="15" t="str">
        <f t="shared" si="597"/>
        <v/>
      </c>
      <c r="AB3802" s="16" t="str">
        <f t="shared" si="598"/>
        <v>点击查看</v>
      </c>
      <c r="AC3802" s="11">
        <f t="shared" si="599"/>
        <v>1900</v>
      </c>
      <c r="AD3802" s="11"/>
      <c r="AE3802" s="11"/>
      <c r="AF3802" s="11" t="s">
        <v>8270</v>
      </c>
      <c r="AG3802" s="11" t="s">
        <v>14467</v>
      </c>
    </row>
    <row r="3803" spans="1:33" x14ac:dyDescent="0.15">
      <c r="A3803" s="11" t="s">
        <v>14701</v>
      </c>
      <c r="B3803" s="11" t="s">
        <v>15607</v>
      </c>
      <c r="C3803" s="11" t="s">
        <v>14702</v>
      </c>
      <c r="D3803" s="11"/>
      <c r="E3803" s="11" t="s">
        <v>14723</v>
      </c>
      <c r="F3803" s="11" t="s">
        <v>14745</v>
      </c>
      <c r="G3803" s="11" t="s">
        <v>39</v>
      </c>
      <c r="H3803" s="11" t="s">
        <v>10598</v>
      </c>
      <c r="I3803" s="11" t="str">
        <f t="shared" si="590"/>
        <v>卖家未填</v>
      </c>
      <c r="J3803" s="11" t="str">
        <f t="shared" si="591"/>
        <v>400</v>
      </c>
      <c r="K3803" s="11" t="str">
        <f t="shared" si="592"/>
        <v>卖家未填</v>
      </c>
      <c r="L3803" s="11" t="str">
        <f t="shared" si="593"/>
        <v>卖家未填</v>
      </c>
      <c r="M3803" s="11" t="str">
        <f t="shared" si="594"/>
        <v>红糖沙琪玛400g</v>
      </c>
      <c r="N3803" s="11" t="s">
        <v>4292</v>
      </c>
      <c r="O3803" s="11"/>
      <c r="P3803" s="12">
        <v>39.799999999999997</v>
      </c>
      <c r="Q3803" s="12">
        <v>19.8</v>
      </c>
      <c r="R3803" s="11">
        <v>19.8</v>
      </c>
      <c r="S3803" s="13">
        <f t="shared" si="595"/>
        <v>55.956521739130437</v>
      </c>
      <c r="T3803" s="11">
        <v>23</v>
      </c>
      <c r="U3803" s="11">
        <v>65</v>
      </c>
      <c r="V3803" s="14">
        <f t="shared" si="596"/>
        <v>1287</v>
      </c>
      <c r="W3803" s="11">
        <v>339</v>
      </c>
      <c r="X3803" s="11">
        <v>242</v>
      </c>
      <c r="Y3803" s="11">
        <v>20164873564</v>
      </c>
      <c r="Z3803" s="11">
        <v>106119924</v>
      </c>
      <c r="AA3803" s="15" t="str">
        <f t="shared" si="597"/>
        <v/>
      </c>
      <c r="AB3803" s="16" t="str">
        <f t="shared" si="598"/>
        <v>点击查看</v>
      </c>
      <c r="AC3803" s="11">
        <f t="shared" si="599"/>
        <v>1900</v>
      </c>
      <c r="AD3803" s="11"/>
      <c r="AE3803" s="11"/>
      <c r="AF3803" s="11" t="s">
        <v>9424</v>
      </c>
      <c r="AG3803" s="11" t="s">
        <v>14594</v>
      </c>
    </row>
    <row r="3804" spans="1:33" x14ac:dyDescent="0.15">
      <c r="A3804" s="11" t="s">
        <v>14703</v>
      </c>
      <c r="B3804" s="11" t="s">
        <v>16448</v>
      </c>
      <c r="C3804" s="11" t="s">
        <v>14707</v>
      </c>
      <c r="D3804" s="17">
        <v>41525</v>
      </c>
      <c r="E3804" s="11" t="s">
        <v>14756</v>
      </c>
      <c r="F3804" s="11" t="s">
        <v>14782</v>
      </c>
      <c r="G3804" s="11" t="s">
        <v>68</v>
      </c>
      <c r="H3804" s="11" t="s">
        <v>9845</v>
      </c>
      <c r="I3804" s="11" t="str">
        <f t="shared" si="590"/>
        <v>卖家未填</v>
      </c>
      <c r="J3804" s="11" t="str">
        <f t="shared" si="591"/>
        <v>900</v>
      </c>
      <c r="K3804" s="11" t="str">
        <f t="shared" si="592"/>
        <v>卖家未填</v>
      </c>
      <c r="L3804" s="11" t="str">
        <f t="shared" si="593"/>
        <v>卖家未填</v>
      </c>
      <c r="M3804" s="11" t="str">
        <f t="shared" si="594"/>
        <v>组合系列</v>
      </c>
      <c r="N3804" s="11" t="s">
        <v>4350</v>
      </c>
      <c r="O3804" s="11" t="s">
        <v>4840</v>
      </c>
      <c r="P3804" s="12">
        <v>39</v>
      </c>
      <c r="Q3804" s="12"/>
      <c r="R3804" s="11">
        <v>39</v>
      </c>
      <c r="S3804" s="13">
        <f t="shared" si="595"/>
        <v>58.5</v>
      </c>
      <c r="T3804" s="11">
        <v>22</v>
      </c>
      <c r="U3804" s="11">
        <v>33</v>
      </c>
      <c r="V3804" s="14">
        <f t="shared" si="596"/>
        <v>1287</v>
      </c>
      <c r="W3804" s="11">
        <v>19</v>
      </c>
      <c r="X3804" s="11">
        <v>37</v>
      </c>
      <c r="Y3804" s="11">
        <v>43200156453</v>
      </c>
      <c r="Z3804" s="11">
        <v>106288050</v>
      </c>
      <c r="AA3804" s="15">
        <f t="shared" si="597"/>
        <v>42027.623819444445</v>
      </c>
      <c r="AB3804" s="16" t="str">
        <f t="shared" si="598"/>
        <v>点击查看</v>
      </c>
      <c r="AC3804" s="11">
        <f t="shared" si="599"/>
        <v>2013</v>
      </c>
      <c r="AD3804" s="11"/>
      <c r="AE3804" s="11" t="s">
        <v>7946</v>
      </c>
      <c r="AF3804" s="11" t="s">
        <v>8794</v>
      </c>
      <c r="AG3804" s="11" t="s">
        <v>14650</v>
      </c>
    </row>
    <row r="3805" spans="1:33" x14ac:dyDescent="0.15">
      <c r="A3805" s="11" t="s">
        <v>14701</v>
      </c>
      <c r="B3805" s="11" t="s">
        <v>16313</v>
      </c>
      <c r="C3805" s="11" t="s">
        <v>14702</v>
      </c>
      <c r="D3805" s="11"/>
      <c r="E3805" s="11" t="s">
        <v>14723</v>
      </c>
      <c r="F3805" s="11" t="s">
        <v>14724</v>
      </c>
      <c r="G3805" s="11" t="s">
        <v>23</v>
      </c>
      <c r="H3805" s="11" t="s">
        <v>10580</v>
      </c>
      <c r="I3805" s="11" t="str">
        <f t="shared" si="590"/>
        <v>卖家未填</v>
      </c>
      <c r="J3805" s="11" t="str">
        <f t="shared" si="591"/>
        <v>400</v>
      </c>
      <c r="K3805" s="11" t="str">
        <f t="shared" si="592"/>
        <v>卖家未填</v>
      </c>
      <c r="L3805" s="11" t="str">
        <f t="shared" si="593"/>
        <v>卖家未填</v>
      </c>
      <c r="M3805" s="11" t="str">
        <f t="shared" si="594"/>
        <v>澳门风味蛋卷</v>
      </c>
      <c r="N3805" s="11" t="s">
        <v>4243</v>
      </c>
      <c r="O3805" s="11"/>
      <c r="P3805" s="12">
        <v>58</v>
      </c>
      <c r="Q3805" s="12">
        <v>38.99</v>
      </c>
      <c r="R3805" s="11">
        <v>38.99</v>
      </c>
      <c r="S3805" s="13">
        <f t="shared" si="595"/>
        <v>55.942173913043483</v>
      </c>
      <c r="T3805" s="11">
        <v>23</v>
      </c>
      <c r="U3805" s="11">
        <v>33</v>
      </c>
      <c r="V3805" s="14">
        <f t="shared" si="596"/>
        <v>1286.67</v>
      </c>
      <c r="W3805" s="11">
        <v>15</v>
      </c>
      <c r="X3805" s="11">
        <v>27</v>
      </c>
      <c r="Y3805" s="11">
        <v>43112331306</v>
      </c>
      <c r="Z3805" s="11">
        <v>114689249</v>
      </c>
      <c r="AA3805" s="15" t="str">
        <f t="shared" si="597"/>
        <v/>
      </c>
      <c r="AB3805" s="16" t="str">
        <f t="shared" si="598"/>
        <v>点击查看</v>
      </c>
      <c r="AC3805" s="11">
        <f t="shared" si="599"/>
        <v>1900</v>
      </c>
      <c r="AD3805" s="11"/>
      <c r="AE3805" s="11"/>
      <c r="AF3805" s="11" t="s">
        <v>9329</v>
      </c>
      <c r="AG3805" s="11" t="s">
        <v>14548</v>
      </c>
    </row>
    <row r="3806" spans="1:33" x14ac:dyDescent="0.15">
      <c r="A3806" s="11" t="s">
        <v>14703</v>
      </c>
      <c r="B3806" s="11" t="s">
        <v>15432</v>
      </c>
      <c r="C3806" s="11" t="s">
        <v>14700</v>
      </c>
      <c r="D3806" s="17">
        <v>41299</v>
      </c>
      <c r="E3806" s="11" t="s">
        <v>17</v>
      </c>
      <c r="F3806" s="11" t="s">
        <v>17</v>
      </c>
      <c r="G3806" s="11" t="s">
        <v>17</v>
      </c>
      <c r="H3806" s="11" t="s">
        <v>9642</v>
      </c>
      <c r="I3806" s="11" t="str">
        <f t="shared" si="590"/>
        <v>卖家未填</v>
      </c>
      <c r="J3806" s="11" t="str">
        <f t="shared" si="591"/>
        <v>99</v>
      </c>
      <c r="K3806" s="11" t="str">
        <f t="shared" si="592"/>
        <v>卖家未填</v>
      </c>
      <c r="L3806" s="11" t="str">
        <f t="shared" si="593"/>
        <v>卖家未填</v>
      </c>
      <c r="M3806" s="11" t="str">
        <f t="shared" si="594"/>
        <v>杏仁糖</v>
      </c>
      <c r="N3806" s="11" t="s">
        <v>3240</v>
      </c>
      <c r="O3806" s="11" t="s">
        <v>5449</v>
      </c>
      <c r="P3806" s="12">
        <v>11.8</v>
      </c>
      <c r="Q3806" s="12"/>
      <c r="R3806" s="11">
        <v>11.8</v>
      </c>
      <c r="S3806" s="13">
        <f t="shared" si="595"/>
        <v>32.155000000000001</v>
      </c>
      <c r="T3806" s="11">
        <v>40</v>
      </c>
      <c r="U3806" s="11">
        <v>109</v>
      </c>
      <c r="V3806" s="14">
        <f t="shared" si="596"/>
        <v>1286.2</v>
      </c>
      <c r="W3806" s="11">
        <v>82</v>
      </c>
      <c r="X3806" s="11">
        <v>618</v>
      </c>
      <c r="Y3806" s="11">
        <v>17453806360</v>
      </c>
      <c r="Z3806" s="11">
        <v>102064657</v>
      </c>
      <c r="AA3806" s="15">
        <f t="shared" si="597"/>
        <v>42027.661446759259</v>
      </c>
      <c r="AB3806" s="16" t="str">
        <f t="shared" si="598"/>
        <v>点击查看</v>
      </c>
      <c r="AC3806" s="11">
        <f t="shared" si="599"/>
        <v>2013</v>
      </c>
      <c r="AD3806" s="11"/>
      <c r="AE3806" s="11" t="s">
        <v>7249</v>
      </c>
      <c r="AF3806" s="11" t="s">
        <v>8406</v>
      </c>
      <c r="AG3806" s="11" t="s">
        <v>13573</v>
      </c>
    </row>
    <row r="3807" spans="1:33" x14ac:dyDescent="0.15">
      <c r="A3807" s="11" t="s">
        <v>14703</v>
      </c>
      <c r="B3807" s="11" t="s">
        <v>15377</v>
      </c>
      <c r="C3807" s="11" t="s">
        <v>14700</v>
      </c>
      <c r="D3807" s="17">
        <v>41392</v>
      </c>
      <c r="E3807" s="11" t="s">
        <v>14721</v>
      </c>
      <c r="F3807" s="11" t="s">
        <v>14725</v>
      </c>
      <c r="G3807" s="11" t="s">
        <v>24</v>
      </c>
      <c r="H3807" s="11" t="s">
        <v>9586</v>
      </c>
      <c r="I3807" s="11" t="str">
        <f t="shared" si="590"/>
        <v>卖家未填</v>
      </c>
      <c r="J3807" s="11" t="str">
        <f t="shared" si="591"/>
        <v>500</v>
      </c>
      <c r="K3807" s="11" t="str">
        <f t="shared" si="592"/>
        <v>卖家未填</v>
      </c>
      <c r="L3807" s="11" t="str">
        <f t="shared" si="593"/>
        <v>卖家未填</v>
      </c>
      <c r="M3807" s="11" t="str">
        <f t="shared" si="594"/>
        <v>芝麻牛皮糖</v>
      </c>
      <c r="N3807" s="11" t="s">
        <v>3281</v>
      </c>
      <c r="O3807" s="11" t="s">
        <v>5327</v>
      </c>
      <c r="P3807" s="12">
        <v>8.8000000000000007</v>
      </c>
      <c r="Q3807" s="12"/>
      <c r="R3807" s="11">
        <v>8.8000000000000007</v>
      </c>
      <c r="S3807" s="13">
        <f t="shared" si="595"/>
        <v>32.943589743589747</v>
      </c>
      <c r="T3807" s="11">
        <v>39</v>
      </c>
      <c r="U3807" s="11">
        <v>146</v>
      </c>
      <c r="V3807" s="14">
        <f t="shared" si="596"/>
        <v>1284.8000000000002</v>
      </c>
      <c r="W3807" s="11">
        <v>46</v>
      </c>
      <c r="X3807" s="11">
        <v>172</v>
      </c>
      <c r="Y3807" s="11">
        <v>37665190860</v>
      </c>
      <c r="Z3807" s="11">
        <v>103802089</v>
      </c>
      <c r="AA3807" s="15">
        <f t="shared" si="597"/>
        <v>42028.34375</v>
      </c>
      <c r="AB3807" s="16" t="str">
        <f t="shared" si="598"/>
        <v>点击查看</v>
      </c>
      <c r="AC3807" s="11">
        <f t="shared" si="599"/>
        <v>2013</v>
      </c>
      <c r="AD3807" s="11"/>
      <c r="AE3807" s="11" t="s">
        <v>7276</v>
      </c>
      <c r="AF3807" s="11" t="s">
        <v>8269</v>
      </c>
      <c r="AG3807" s="11" t="s">
        <v>13611</v>
      </c>
    </row>
    <row r="3808" spans="1:33" x14ac:dyDescent="0.15">
      <c r="A3808" s="11" t="s">
        <v>14703</v>
      </c>
      <c r="B3808" s="11" t="s">
        <v>16375</v>
      </c>
      <c r="C3808" s="11" t="s">
        <v>14707</v>
      </c>
      <c r="D3808" s="17">
        <v>41941</v>
      </c>
      <c r="E3808" s="11" t="s">
        <v>14742</v>
      </c>
      <c r="F3808" s="11" t="s">
        <v>14755</v>
      </c>
      <c r="G3808" s="11" t="s">
        <v>48</v>
      </c>
      <c r="H3808" s="11" t="s">
        <v>10262</v>
      </c>
      <c r="I3808" s="11" t="str">
        <f t="shared" si="590"/>
        <v>卖家未填</v>
      </c>
      <c r="J3808" s="11" t="str">
        <f t="shared" si="591"/>
        <v>384</v>
      </c>
      <c r="K3808" s="11" t="str">
        <f t="shared" si="592"/>
        <v>卖家未填</v>
      </c>
      <c r="L3808" s="11" t="str">
        <f t="shared" si="593"/>
        <v>卖家未填</v>
      </c>
      <c r="M3808" s="11" t="str">
        <f t="shared" si="594"/>
        <v>注心饼干</v>
      </c>
      <c r="N3808" s="11" t="s">
        <v>4124</v>
      </c>
      <c r="O3808" s="11" t="s">
        <v>5356</v>
      </c>
      <c r="P3808" s="12">
        <v>46.8</v>
      </c>
      <c r="Q3808" s="12">
        <v>45.86</v>
      </c>
      <c r="R3808" s="11">
        <v>45.86</v>
      </c>
      <c r="S3808" s="13">
        <f t="shared" si="595"/>
        <v>51.363199999999999</v>
      </c>
      <c r="T3808" s="11">
        <v>25</v>
      </c>
      <c r="U3808" s="11">
        <v>28</v>
      </c>
      <c r="V3808" s="14">
        <f t="shared" si="596"/>
        <v>1284.08</v>
      </c>
      <c r="W3808" s="11">
        <v>30</v>
      </c>
      <c r="X3808" s="11">
        <v>30</v>
      </c>
      <c r="Y3808" s="11">
        <v>42602696894</v>
      </c>
      <c r="Z3808" s="11">
        <v>114680526</v>
      </c>
      <c r="AA3808" s="15">
        <f t="shared" si="597"/>
        <v>42031.680555555555</v>
      </c>
      <c r="AB3808" s="16" t="str">
        <f t="shared" si="598"/>
        <v>点击查看</v>
      </c>
      <c r="AC3808" s="11">
        <f t="shared" si="599"/>
        <v>2014</v>
      </c>
      <c r="AD3808" s="11"/>
      <c r="AE3808" s="11" t="s">
        <v>7807</v>
      </c>
      <c r="AF3808" s="11" t="s">
        <v>9380</v>
      </c>
      <c r="AG3808" s="11" t="s">
        <v>14433</v>
      </c>
    </row>
    <row r="3809" spans="1:33" x14ac:dyDescent="0.15">
      <c r="A3809" s="11" t="s">
        <v>14703</v>
      </c>
      <c r="B3809" s="11" t="s">
        <v>16089</v>
      </c>
      <c r="C3809" s="11" t="s">
        <v>14700</v>
      </c>
      <c r="D3809" s="17">
        <v>41426</v>
      </c>
      <c r="E3809" s="11" t="s">
        <v>14713</v>
      </c>
      <c r="F3809" s="11" t="s">
        <v>14717</v>
      </c>
      <c r="G3809" s="11" t="s">
        <v>18</v>
      </c>
      <c r="H3809" s="11" t="s">
        <v>10111</v>
      </c>
      <c r="I3809" s="11" t="str">
        <f t="shared" si="590"/>
        <v>卖家未填</v>
      </c>
      <c r="J3809" s="11" t="str">
        <f t="shared" si="591"/>
        <v>250</v>
      </c>
      <c r="K3809" s="11" t="str">
        <f t="shared" si="592"/>
        <v>卖家未填</v>
      </c>
      <c r="L3809" s="11" t="str">
        <f t="shared" si="593"/>
        <v>卖家未填</v>
      </c>
      <c r="M3809" s="11" t="str">
        <f t="shared" si="594"/>
        <v>卖家未填</v>
      </c>
      <c r="N3809" s="11" t="s">
        <v>3229</v>
      </c>
      <c r="O3809" s="11" t="s">
        <v>5067</v>
      </c>
      <c r="P3809" s="12">
        <v>58</v>
      </c>
      <c r="Q3809" s="12">
        <v>16</v>
      </c>
      <c r="R3809" s="11">
        <v>16</v>
      </c>
      <c r="S3809" s="13">
        <f t="shared" si="595"/>
        <v>32</v>
      </c>
      <c r="T3809" s="11">
        <v>40</v>
      </c>
      <c r="U3809" s="11">
        <v>80</v>
      </c>
      <c r="V3809" s="14">
        <f t="shared" si="596"/>
        <v>1280</v>
      </c>
      <c r="W3809" s="11">
        <v>103</v>
      </c>
      <c r="X3809" s="11">
        <v>114</v>
      </c>
      <c r="Y3809" s="11">
        <v>41691839327</v>
      </c>
      <c r="Z3809" s="11">
        <v>104512601</v>
      </c>
      <c r="AA3809" s="15">
        <f t="shared" si="597"/>
        <v>42026.347222222219</v>
      </c>
      <c r="AB3809" s="16" t="str">
        <f t="shared" si="598"/>
        <v>点击查看</v>
      </c>
      <c r="AC3809" s="11">
        <f t="shared" si="599"/>
        <v>2013</v>
      </c>
      <c r="AD3809" s="11"/>
      <c r="AE3809" s="11" t="s">
        <v>7241</v>
      </c>
      <c r="AF3809" s="11" t="s">
        <v>9163</v>
      </c>
      <c r="AG3809" s="11" t="s">
        <v>13562</v>
      </c>
    </row>
    <row r="3810" spans="1:33" x14ac:dyDescent="0.15">
      <c r="A3810" s="11" t="s">
        <v>14703</v>
      </c>
      <c r="B3810" s="11" t="s">
        <v>15126</v>
      </c>
      <c r="C3810" s="11" t="s">
        <v>14708</v>
      </c>
      <c r="D3810" s="17">
        <v>40128</v>
      </c>
      <c r="E3810" s="11" t="s">
        <v>14742</v>
      </c>
      <c r="F3810" s="11" t="s">
        <v>14753</v>
      </c>
      <c r="G3810" s="11" t="s">
        <v>46</v>
      </c>
      <c r="H3810" s="11" t="s">
        <v>9905</v>
      </c>
      <c r="I3810" s="11" t="str">
        <f t="shared" si="590"/>
        <v>松露巧克力</v>
      </c>
      <c r="J3810" s="11" t="str">
        <f t="shared" si="591"/>
        <v>408</v>
      </c>
      <c r="K3810" s="11" t="str">
        <f t="shared" si="592"/>
        <v>手工</v>
      </c>
      <c r="L3810" s="11" t="str">
        <f t="shared" si="593"/>
        <v>松露型</v>
      </c>
      <c r="M3810" s="11" t="str">
        <f t="shared" si="594"/>
        <v>尚贝里黑松露408</v>
      </c>
      <c r="N3810" s="11" t="s">
        <v>4270</v>
      </c>
      <c r="O3810" s="11" t="s">
        <v>5763</v>
      </c>
      <c r="P3810" s="12">
        <v>79.900000000000006</v>
      </c>
      <c r="Q3810" s="12">
        <v>39.96</v>
      </c>
      <c r="R3810" s="11">
        <v>39.96</v>
      </c>
      <c r="S3810" s="13">
        <f t="shared" si="595"/>
        <v>55.596521739130438</v>
      </c>
      <c r="T3810" s="11">
        <v>23</v>
      </c>
      <c r="U3810" s="11">
        <v>32</v>
      </c>
      <c r="V3810" s="14">
        <f t="shared" si="596"/>
        <v>1278.72</v>
      </c>
      <c r="W3810" s="11">
        <v>14</v>
      </c>
      <c r="X3810" s="11">
        <v>62</v>
      </c>
      <c r="Y3810" s="11">
        <v>35650090301</v>
      </c>
      <c r="Z3810" s="11">
        <v>59797758</v>
      </c>
      <c r="AA3810" s="15">
        <f t="shared" si="597"/>
        <v>42029.487037037034</v>
      </c>
      <c r="AB3810" s="16" t="str">
        <f t="shared" si="598"/>
        <v>点击查看</v>
      </c>
      <c r="AC3810" s="11">
        <f t="shared" si="599"/>
        <v>2009</v>
      </c>
      <c r="AD3810" s="11"/>
      <c r="AE3810" s="11" t="s">
        <v>7895</v>
      </c>
      <c r="AF3810" s="11" t="s">
        <v>8421</v>
      </c>
      <c r="AG3810" s="11" t="s">
        <v>14574</v>
      </c>
    </row>
    <row r="3811" spans="1:33" x14ac:dyDescent="0.15">
      <c r="A3811" s="11" t="s">
        <v>14703</v>
      </c>
      <c r="B3811" s="11" t="s">
        <v>15639</v>
      </c>
      <c r="C3811" s="11" t="s">
        <v>14704</v>
      </c>
      <c r="D3811" s="17">
        <v>41968</v>
      </c>
      <c r="E3811" s="11" t="s">
        <v>14723</v>
      </c>
      <c r="F3811" s="11" t="s">
        <v>14724</v>
      </c>
      <c r="G3811" s="11" t="s">
        <v>23</v>
      </c>
      <c r="H3811" s="11" t="s">
        <v>9809</v>
      </c>
      <c r="I3811" s="11" t="str">
        <f t="shared" si="590"/>
        <v>黑巧克力</v>
      </c>
      <c r="J3811" s="11" t="str">
        <f t="shared" si="591"/>
        <v>200</v>
      </c>
      <c r="K3811" s="11" t="str">
        <f t="shared" si="592"/>
        <v>手工</v>
      </c>
      <c r="L3811" s="11" t="str">
        <f t="shared" si="593"/>
        <v>排块</v>
      </c>
      <c r="M3811" s="11" t="str">
        <f t="shared" si="594"/>
        <v>卖家未填</v>
      </c>
      <c r="N3811" s="11" t="s">
        <v>4271</v>
      </c>
      <c r="O3811" s="11" t="s">
        <v>5764</v>
      </c>
      <c r="P3811" s="12">
        <v>155</v>
      </c>
      <c r="Q3811" s="12">
        <v>39.9</v>
      </c>
      <c r="R3811" s="11">
        <v>39.9</v>
      </c>
      <c r="S3811" s="13">
        <f t="shared" si="595"/>
        <v>55.513043478260869</v>
      </c>
      <c r="T3811" s="11">
        <v>23</v>
      </c>
      <c r="U3811" s="11">
        <v>32</v>
      </c>
      <c r="V3811" s="14">
        <f t="shared" si="596"/>
        <v>1276.8</v>
      </c>
      <c r="W3811" s="11">
        <v>17</v>
      </c>
      <c r="X3811" s="11">
        <v>102</v>
      </c>
      <c r="Y3811" s="11">
        <v>42589610633</v>
      </c>
      <c r="Z3811" s="11">
        <v>115389364</v>
      </c>
      <c r="AA3811" s="15">
        <f t="shared" si="597"/>
        <v>42029.539583333331</v>
      </c>
      <c r="AB3811" s="16" t="str">
        <f t="shared" si="598"/>
        <v>点击查看</v>
      </c>
      <c r="AC3811" s="11">
        <f t="shared" si="599"/>
        <v>2014</v>
      </c>
      <c r="AD3811" s="11"/>
      <c r="AE3811" s="11" t="s">
        <v>7896</v>
      </c>
      <c r="AF3811" s="11" t="s">
        <v>8732</v>
      </c>
      <c r="AG3811" s="11" t="s">
        <v>14575</v>
      </c>
    </row>
    <row r="3812" spans="1:33" x14ac:dyDescent="0.15">
      <c r="A3812" s="11" t="s">
        <v>14687</v>
      </c>
      <c r="B3812" s="11" t="s">
        <v>15967</v>
      </c>
      <c r="C3812" s="11" t="s">
        <v>14689</v>
      </c>
      <c r="D3812" s="17">
        <v>41429</v>
      </c>
      <c r="E3812" s="11" t="s">
        <v>14715</v>
      </c>
      <c r="F3812" s="11" t="s">
        <v>14784</v>
      </c>
      <c r="G3812" s="11" t="s">
        <v>70</v>
      </c>
      <c r="H3812" s="11" t="s">
        <v>9619</v>
      </c>
      <c r="I3812" s="11" t="str">
        <f t="shared" si="590"/>
        <v>卖家未填</v>
      </c>
      <c r="J3812" s="11" t="str">
        <f t="shared" si="591"/>
        <v>300</v>
      </c>
      <c r="K3812" s="11" t="str">
        <f t="shared" si="592"/>
        <v>卖家未填</v>
      </c>
      <c r="L3812" s="11" t="str">
        <f t="shared" si="593"/>
        <v>卖家未填</v>
      </c>
      <c r="M3812" s="11" t="str">
        <f t="shared" si="594"/>
        <v>TIPO面包干300g</v>
      </c>
      <c r="N3812" s="11" t="s">
        <v>315</v>
      </c>
      <c r="O3812" s="11" t="s">
        <v>5333</v>
      </c>
      <c r="P3812" s="12">
        <v>26</v>
      </c>
      <c r="Q3812" s="12">
        <v>14.5</v>
      </c>
      <c r="R3812" s="11">
        <v>14.5</v>
      </c>
      <c r="S3812" s="13">
        <f t="shared" si="595"/>
        <v>25.019607843137255</v>
      </c>
      <c r="T3812" s="11">
        <v>51</v>
      </c>
      <c r="U3812" s="11">
        <v>88</v>
      </c>
      <c r="V3812" s="14">
        <f t="shared" si="596"/>
        <v>1276</v>
      </c>
      <c r="W3812" s="11">
        <v>100</v>
      </c>
      <c r="X3812" s="11">
        <v>112</v>
      </c>
      <c r="Y3812" s="11">
        <v>39649992278</v>
      </c>
      <c r="Z3812" s="11">
        <v>104572060</v>
      </c>
      <c r="AA3812" s="15">
        <f t="shared" si="597"/>
        <v>42031.811874999999</v>
      </c>
      <c r="AB3812" s="16" t="str">
        <f t="shared" si="598"/>
        <v>点击查看</v>
      </c>
      <c r="AC3812" s="11">
        <f t="shared" si="599"/>
        <v>2013</v>
      </c>
      <c r="AD3812" s="11"/>
      <c r="AE3812" s="11" t="s">
        <v>7010</v>
      </c>
      <c r="AF3812" s="11" t="s">
        <v>8359</v>
      </c>
      <c r="AG3812" s="11" t="s">
        <v>13223</v>
      </c>
    </row>
    <row r="3813" spans="1:33" x14ac:dyDescent="0.15">
      <c r="A3813" s="11" t="s">
        <v>14703</v>
      </c>
      <c r="B3813" s="11" t="s">
        <v>16134</v>
      </c>
      <c r="C3813" s="11" t="s">
        <v>14708</v>
      </c>
      <c r="D3813" s="17">
        <v>40307</v>
      </c>
      <c r="E3813" s="11" t="s">
        <v>14750</v>
      </c>
      <c r="F3813" s="11" t="s">
        <v>14751</v>
      </c>
      <c r="G3813" s="11" t="s">
        <v>44</v>
      </c>
      <c r="H3813" s="11" t="s">
        <v>10126</v>
      </c>
      <c r="I3813" s="11" t="str">
        <f t="shared" si="590"/>
        <v>张三芝麻糕</v>
      </c>
      <c r="J3813" s="11" t="str">
        <f t="shared" si="591"/>
        <v>550</v>
      </c>
      <c r="K3813" s="11" t="str">
        <f t="shared" si="592"/>
        <v>卖家未填</v>
      </c>
      <c r="L3813" s="11" t="str">
        <f t="shared" si="593"/>
        <v>卖家未填</v>
      </c>
      <c r="M3813" s="11" t="str">
        <f t="shared" si="594"/>
        <v>卖家未填</v>
      </c>
      <c r="N3813" s="11" t="s">
        <v>3384</v>
      </c>
      <c r="O3813" s="11" t="s">
        <v>5493</v>
      </c>
      <c r="P3813" s="12">
        <v>15.5</v>
      </c>
      <c r="Q3813" s="12">
        <v>13</v>
      </c>
      <c r="R3813" s="11">
        <v>13</v>
      </c>
      <c r="S3813" s="13">
        <f t="shared" si="595"/>
        <v>34.432432432432435</v>
      </c>
      <c r="T3813" s="11">
        <v>37</v>
      </c>
      <c r="U3813" s="11">
        <v>98</v>
      </c>
      <c r="V3813" s="14">
        <f t="shared" si="596"/>
        <v>1274</v>
      </c>
      <c r="W3813" s="11">
        <v>80</v>
      </c>
      <c r="X3813" s="11">
        <v>69</v>
      </c>
      <c r="Y3813" s="11">
        <v>8228710232</v>
      </c>
      <c r="Z3813" s="11">
        <v>61369179</v>
      </c>
      <c r="AA3813" s="15">
        <f t="shared" si="597"/>
        <v>42029.708680555559</v>
      </c>
      <c r="AB3813" s="16" t="str">
        <f t="shared" si="598"/>
        <v>点击查看</v>
      </c>
      <c r="AC3813" s="11">
        <f t="shared" si="599"/>
        <v>2010</v>
      </c>
      <c r="AD3813" s="11"/>
      <c r="AE3813" s="11" t="s">
        <v>7342</v>
      </c>
      <c r="AF3813" s="11" t="s">
        <v>9185</v>
      </c>
      <c r="AG3813" s="11" t="s">
        <v>13713</v>
      </c>
    </row>
    <row r="3814" spans="1:33" x14ac:dyDescent="0.15">
      <c r="A3814" s="11" t="s">
        <v>14703</v>
      </c>
      <c r="B3814" s="11" t="s">
        <v>16041</v>
      </c>
      <c r="C3814" s="11" t="s">
        <v>14708</v>
      </c>
      <c r="D3814" s="17">
        <v>39515</v>
      </c>
      <c r="E3814" s="11" t="s">
        <v>14715</v>
      </c>
      <c r="F3814" s="11" t="s">
        <v>14826</v>
      </c>
      <c r="G3814" s="11" t="s">
        <v>111</v>
      </c>
      <c r="H3814" s="11" t="s">
        <v>10082</v>
      </c>
      <c r="I3814" s="11" t="str">
        <f t="shared" si="590"/>
        <v>卖家未填</v>
      </c>
      <c r="J3814" s="11" t="str">
        <f t="shared" si="591"/>
        <v>220</v>
      </c>
      <c r="K3814" s="11" t="str">
        <f t="shared" si="592"/>
        <v>卖家未填</v>
      </c>
      <c r="L3814" s="11" t="str">
        <f t="shared" si="593"/>
        <v>卖家未填</v>
      </c>
      <c r="M3814" s="11" t="str">
        <f t="shared" si="594"/>
        <v>组合系列</v>
      </c>
      <c r="N3814" s="11" t="s">
        <v>3101</v>
      </c>
      <c r="O3814" s="11" t="s">
        <v>5414</v>
      </c>
      <c r="P3814" s="12">
        <v>39.799999999999997</v>
      </c>
      <c r="Q3814" s="12">
        <v>19.899999999999999</v>
      </c>
      <c r="R3814" s="11">
        <v>19.899999999999999</v>
      </c>
      <c r="S3814" s="13">
        <f t="shared" si="595"/>
        <v>28.945454545454542</v>
      </c>
      <c r="T3814" s="11">
        <v>44</v>
      </c>
      <c r="U3814" s="11">
        <v>64</v>
      </c>
      <c r="V3814" s="14">
        <f t="shared" si="596"/>
        <v>1273.5999999999999</v>
      </c>
      <c r="W3814" s="11">
        <v>93</v>
      </c>
      <c r="X3814" s="11">
        <v>338</v>
      </c>
      <c r="Y3814" s="11">
        <v>36876119917</v>
      </c>
      <c r="Z3814" s="11">
        <v>35447431</v>
      </c>
      <c r="AA3814" s="15">
        <f t="shared" si="597"/>
        <v>42032.442777777775</v>
      </c>
      <c r="AB3814" s="16" t="str">
        <f t="shared" si="598"/>
        <v>点击查看</v>
      </c>
      <c r="AC3814" s="11">
        <f t="shared" si="599"/>
        <v>2008</v>
      </c>
      <c r="AD3814" s="11"/>
      <c r="AE3814" s="11" t="s">
        <v>7163</v>
      </c>
      <c r="AF3814" s="11" t="s">
        <v>9131</v>
      </c>
      <c r="AG3814" s="11" t="s">
        <v>13437</v>
      </c>
    </row>
    <row r="3815" spans="1:33" x14ac:dyDescent="0.15">
      <c r="A3815" s="11" t="s">
        <v>14703</v>
      </c>
      <c r="B3815" s="11" t="s">
        <v>16239</v>
      </c>
      <c r="C3815" s="11" t="s">
        <v>14704</v>
      </c>
      <c r="D3815" s="17">
        <v>41615</v>
      </c>
      <c r="E3815" s="11" t="s">
        <v>17</v>
      </c>
      <c r="F3815" s="11" t="s">
        <v>17</v>
      </c>
      <c r="G3815" s="11" t="s">
        <v>17</v>
      </c>
      <c r="H3815" s="11" t="s">
        <v>9910</v>
      </c>
      <c r="I3815" s="11" t="str">
        <f t="shared" si="590"/>
        <v>卖家未填</v>
      </c>
      <c r="J3815" s="11" t="str">
        <f t="shared" si="591"/>
        <v>400</v>
      </c>
      <c r="K3815" s="11" t="str">
        <f t="shared" si="592"/>
        <v>卖家未填</v>
      </c>
      <c r="L3815" s="11" t="str">
        <f t="shared" si="593"/>
        <v>卖家未填</v>
      </c>
      <c r="M3815" s="11" t="str">
        <f t="shared" si="594"/>
        <v>什锦水果味棒棒糖(约108支)</v>
      </c>
      <c r="N3815" s="11" t="s">
        <v>4026</v>
      </c>
      <c r="O3815" s="11" t="s">
        <v>4938</v>
      </c>
      <c r="P3815" s="12">
        <v>47.5</v>
      </c>
      <c r="Q3815" s="12">
        <v>39.799999999999997</v>
      </c>
      <c r="R3815" s="11">
        <v>39.799999999999997</v>
      </c>
      <c r="S3815" s="13">
        <f t="shared" si="595"/>
        <v>48.984615384615381</v>
      </c>
      <c r="T3815" s="11">
        <v>26</v>
      </c>
      <c r="U3815" s="11">
        <v>32</v>
      </c>
      <c r="V3815" s="14">
        <f t="shared" si="596"/>
        <v>1273.5999999999999</v>
      </c>
      <c r="W3815" s="11">
        <v>15</v>
      </c>
      <c r="X3815" s="11">
        <v>35</v>
      </c>
      <c r="Y3815" s="11">
        <v>38328623591</v>
      </c>
      <c r="Z3815" s="11">
        <v>107873785</v>
      </c>
      <c r="AA3815" s="15">
        <f t="shared" si="597"/>
        <v>42031.536828703705</v>
      </c>
      <c r="AB3815" s="16" t="str">
        <f t="shared" si="598"/>
        <v>点击查看</v>
      </c>
      <c r="AC3815" s="11">
        <f t="shared" si="599"/>
        <v>2013</v>
      </c>
      <c r="AD3815" s="11"/>
      <c r="AE3815" s="11" t="s">
        <v>7740</v>
      </c>
      <c r="AF3815" s="11" t="s">
        <v>8888</v>
      </c>
      <c r="AG3815" s="11" t="s">
        <v>14333</v>
      </c>
    </row>
    <row r="3816" spans="1:33" x14ac:dyDescent="0.15">
      <c r="A3816" s="11" t="s">
        <v>14687</v>
      </c>
      <c r="B3816" s="11" t="s">
        <v>15627</v>
      </c>
      <c r="C3816" s="11" t="s">
        <v>14689</v>
      </c>
      <c r="D3816" s="17">
        <v>40694</v>
      </c>
      <c r="E3816" s="11" t="s">
        <v>17</v>
      </c>
      <c r="F3816" s="11" t="s">
        <v>17</v>
      </c>
      <c r="G3816" s="11" t="s">
        <v>17</v>
      </c>
      <c r="H3816" s="11" t="s">
        <v>9669</v>
      </c>
      <c r="I3816" s="11" t="str">
        <f t="shared" si="590"/>
        <v>卖家未填</v>
      </c>
      <c r="J3816" s="11" t="str">
        <f t="shared" si="591"/>
        <v>500</v>
      </c>
      <c r="K3816" s="11" t="str">
        <f t="shared" si="592"/>
        <v>卖家未填</v>
      </c>
      <c r="L3816" s="11" t="str">
        <f t="shared" si="593"/>
        <v>卖家未填</v>
      </c>
      <c r="M3816" s="11" t="str">
        <f t="shared" si="594"/>
        <v>卖家未填</v>
      </c>
      <c r="N3816" s="11" t="s">
        <v>2575</v>
      </c>
      <c r="O3816" s="11" t="s">
        <v>4753</v>
      </c>
      <c r="P3816" s="12">
        <v>39</v>
      </c>
      <c r="Q3816" s="12">
        <v>9.5</v>
      </c>
      <c r="R3816" s="11">
        <v>9.5</v>
      </c>
      <c r="S3816" s="13">
        <f t="shared" si="595"/>
        <v>20.206349206349206</v>
      </c>
      <c r="T3816" s="11">
        <v>63</v>
      </c>
      <c r="U3816" s="11">
        <v>134</v>
      </c>
      <c r="V3816" s="14">
        <f t="shared" si="596"/>
        <v>1273</v>
      </c>
      <c r="W3816" s="11">
        <v>119</v>
      </c>
      <c r="X3816" s="11">
        <v>230</v>
      </c>
      <c r="Y3816" s="11">
        <v>38407056954</v>
      </c>
      <c r="Z3816" s="11">
        <v>67116482</v>
      </c>
      <c r="AA3816" s="15">
        <f t="shared" si="597"/>
        <v>42030.985567129625</v>
      </c>
      <c r="AB3816" s="16" t="str">
        <f t="shared" si="598"/>
        <v>点击查看</v>
      </c>
      <c r="AC3816" s="11">
        <f t="shared" si="599"/>
        <v>2011</v>
      </c>
      <c r="AD3816" s="11"/>
      <c r="AE3816" s="11" t="s">
        <v>6821</v>
      </c>
      <c r="AF3816" s="11" t="s">
        <v>8461</v>
      </c>
      <c r="AG3816" s="11" t="s">
        <v>12926</v>
      </c>
    </row>
    <row r="3817" spans="1:33" x14ac:dyDescent="0.15">
      <c r="A3817" s="11" t="s">
        <v>14703</v>
      </c>
      <c r="B3817" s="11" t="s">
        <v>16022</v>
      </c>
      <c r="C3817" s="11" t="s">
        <v>14707</v>
      </c>
      <c r="D3817" s="17">
        <v>41966</v>
      </c>
      <c r="E3817" s="11" t="s">
        <v>14721</v>
      </c>
      <c r="F3817" s="11" t="s">
        <v>14861</v>
      </c>
      <c r="G3817" s="11" t="s">
        <v>144</v>
      </c>
      <c r="H3817" s="11" t="s">
        <v>9500</v>
      </c>
      <c r="I3817" s="11" t="str">
        <f t="shared" si="590"/>
        <v>张家界土家糍粑</v>
      </c>
      <c r="J3817" s="11" t="str">
        <f t="shared" si="591"/>
        <v>500</v>
      </c>
      <c r="K3817" s="11" t="str">
        <f t="shared" si="592"/>
        <v>卖家未填</v>
      </c>
      <c r="L3817" s="11" t="str">
        <f t="shared" si="593"/>
        <v>卖家未填</v>
      </c>
      <c r="M3817" s="11" t="str">
        <f t="shared" si="594"/>
        <v>卖家未填</v>
      </c>
      <c r="N3817" s="11" t="s">
        <v>3774</v>
      </c>
      <c r="O3817" s="11" t="s">
        <v>4463</v>
      </c>
      <c r="P3817" s="12">
        <v>16</v>
      </c>
      <c r="Q3817" s="12">
        <v>7.84</v>
      </c>
      <c r="R3817" s="11">
        <v>7.84</v>
      </c>
      <c r="S3817" s="13">
        <f t="shared" si="595"/>
        <v>42.335999999999999</v>
      </c>
      <c r="T3817" s="11">
        <v>30</v>
      </c>
      <c r="U3817" s="11">
        <v>162</v>
      </c>
      <c r="V3817" s="14">
        <f t="shared" si="596"/>
        <v>1270.08</v>
      </c>
      <c r="W3817" s="11">
        <v>39</v>
      </c>
      <c r="X3817" s="11">
        <v>160</v>
      </c>
      <c r="Y3817" s="11">
        <v>42748433512</v>
      </c>
      <c r="Z3817" s="11">
        <v>115344314</v>
      </c>
      <c r="AA3817" s="15">
        <f t="shared" si="597"/>
        <v>42031.915162037039</v>
      </c>
      <c r="AB3817" s="16" t="str">
        <f t="shared" si="598"/>
        <v>点击查看</v>
      </c>
      <c r="AC3817" s="11">
        <f t="shared" si="599"/>
        <v>2014</v>
      </c>
      <c r="AD3817" s="11"/>
      <c r="AE3817" s="11" t="s">
        <v>7577</v>
      </c>
      <c r="AF3817" s="11"/>
      <c r="AG3817" s="11" t="s">
        <v>14090</v>
      </c>
    </row>
    <row r="3818" spans="1:33" x14ac:dyDescent="0.15">
      <c r="A3818" s="11" t="s">
        <v>14703</v>
      </c>
      <c r="B3818" s="11" t="s">
        <v>16355</v>
      </c>
      <c r="C3818" s="11" t="s">
        <v>14704</v>
      </c>
      <c r="D3818" s="17">
        <v>41335</v>
      </c>
      <c r="E3818" s="11" t="s">
        <v>14723</v>
      </c>
      <c r="F3818" s="11" t="s">
        <v>14847</v>
      </c>
      <c r="G3818" s="11" t="s">
        <v>130</v>
      </c>
      <c r="H3818" s="11" t="s">
        <v>10250</v>
      </c>
      <c r="I3818" s="11" t="str">
        <f t="shared" si="590"/>
        <v>卖家未填</v>
      </c>
      <c r="J3818" s="11" t="str">
        <f t="shared" si="591"/>
        <v>250</v>
      </c>
      <c r="K3818" s="11" t="str">
        <f t="shared" si="592"/>
        <v>卖家未填</v>
      </c>
      <c r="L3818" s="11" t="str">
        <f t="shared" si="593"/>
        <v>卖家未填</v>
      </c>
      <c r="M3818" s="11" t="str">
        <f t="shared" si="594"/>
        <v>卖家未填</v>
      </c>
      <c r="N3818" s="11" t="s">
        <v>4066</v>
      </c>
      <c r="O3818" s="11" t="s">
        <v>4506</v>
      </c>
      <c r="P3818" s="12">
        <v>7.5</v>
      </c>
      <c r="Q3818" s="12"/>
      <c r="R3818" s="11">
        <v>7.5</v>
      </c>
      <c r="S3818" s="13">
        <f t="shared" si="595"/>
        <v>50.7</v>
      </c>
      <c r="T3818" s="11">
        <v>25</v>
      </c>
      <c r="U3818" s="11">
        <v>169</v>
      </c>
      <c r="V3818" s="14">
        <f t="shared" si="596"/>
        <v>1267.5</v>
      </c>
      <c r="W3818" s="11">
        <v>70</v>
      </c>
      <c r="X3818" s="11">
        <v>79</v>
      </c>
      <c r="Y3818" s="11">
        <v>39137878707</v>
      </c>
      <c r="Z3818" s="11">
        <v>102468673</v>
      </c>
      <c r="AA3818" s="15">
        <f t="shared" si="597"/>
        <v>42026.906307870369</v>
      </c>
      <c r="AB3818" s="16" t="str">
        <f t="shared" si="598"/>
        <v>点击查看</v>
      </c>
      <c r="AC3818" s="11">
        <f t="shared" si="599"/>
        <v>2013</v>
      </c>
      <c r="AD3818" s="11"/>
      <c r="AE3818" s="11" t="s">
        <v>7768</v>
      </c>
      <c r="AF3818" s="11" t="s">
        <v>9363</v>
      </c>
      <c r="AG3818" s="11" t="s">
        <v>14372</v>
      </c>
    </row>
    <row r="3819" spans="1:33" x14ac:dyDescent="0.15">
      <c r="A3819" s="11" t="s">
        <v>14687</v>
      </c>
      <c r="B3819" s="11" t="s">
        <v>15417</v>
      </c>
      <c r="C3819" s="11" t="s">
        <v>14692</v>
      </c>
      <c r="D3819" s="17">
        <v>41623</v>
      </c>
      <c r="E3819" s="11" t="s">
        <v>14742</v>
      </c>
      <c r="F3819" s="11" t="s">
        <v>14753</v>
      </c>
      <c r="G3819" s="11" t="s">
        <v>46</v>
      </c>
      <c r="H3819" s="11" t="s">
        <v>8108</v>
      </c>
      <c r="I3819" s="11" t="str">
        <f t="shared" si="590"/>
        <v>卖家未填</v>
      </c>
      <c r="J3819" s="11" t="str">
        <f t="shared" si="591"/>
        <v>108</v>
      </c>
      <c r="K3819" s="11" t="str">
        <f t="shared" si="592"/>
        <v>卖家未填</v>
      </c>
      <c r="L3819" s="11" t="str">
        <f t="shared" si="593"/>
        <v>卖家未填</v>
      </c>
      <c r="M3819" s="11" t="str">
        <f t="shared" si="594"/>
        <v>碳烤薯条</v>
      </c>
      <c r="N3819" s="11" t="s">
        <v>2892</v>
      </c>
      <c r="O3819" s="11" t="s">
        <v>5342</v>
      </c>
      <c r="P3819" s="12">
        <v>25.6</v>
      </c>
      <c r="Q3819" s="12">
        <v>12.8</v>
      </c>
      <c r="R3819" s="11">
        <v>12.8</v>
      </c>
      <c r="S3819" s="13">
        <f t="shared" si="595"/>
        <v>25.344000000000001</v>
      </c>
      <c r="T3819" s="11">
        <v>50</v>
      </c>
      <c r="U3819" s="11">
        <v>99</v>
      </c>
      <c r="V3819" s="14">
        <f t="shared" si="596"/>
        <v>1267.2</v>
      </c>
      <c r="W3819" s="11">
        <v>27</v>
      </c>
      <c r="X3819" s="11">
        <v>250</v>
      </c>
      <c r="Y3819" s="11">
        <v>36622985825</v>
      </c>
      <c r="Z3819" s="11">
        <v>108011382</v>
      </c>
      <c r="AA3819" s="15">
        <f t="shared" si="597"/>
        <v>42026.670069444444</v>
      </c>
      <c r="AB3819" s="16" t="str">
        <f t="shared" si="598"/>
        <v>点击查看</v>
      </c>
      <c r="AC3819" s="11">
        <f t="shared" si="599"/>
        <v>2013</v>
      </c>
      <c r="AD3819" s="11"/>
      <c r="AE3819" s="11" t="s">
        <v>7019</v>
      </c>
      <c r="AF3819" s="11" t="s">
        <v>8701</v>
      </c>
      <c r="AG3819" s="11" t="s">
        <v>13234</v>
      </c>
    </row>
    <row r="3820" spans="1:33" x14ac:dyDescent="0.15">
      <c r="A3820" s="11" t="s">
        <v>14703</v>
      </c>
      <c r="B3820" s="11" t="s">
        <v>16202</v>
      </c>
      <c r="C3820" s="11" t="s">
        <v>14708</v>
      </c>
      <c r="D3820" s="17">
        <v>39856</v>
      </c>
      <c r="E3820" s="11" t="s">
        <v>14735</v>
      </c>
      <c r="F3820" s="11" t="s">
        <v>14851</v>
      </c>
      <c r="G3820" s="11" t="s">
        <v>134</v>
      </c>
      <c r="H3820" s="11" t="s">
        <v>9794</v>
      </c>
      <c r="I3820" s="11" t="str">
        <f t="shared" si="590"/>
        <v>卖家未填</v>
      </c>
      <c r="J3820" s="11" t="str">
        <f t="shared" si="591"/>
        <v>500</v>
      </c>
      <c r="K3820" s="11" t="str">
        <f t="shared" si="592"/>
        <v>卖家未填</v>
      </c>
      <c r="L3820" s="11" t="str">
        <f t="shared" si="593"/>
        <v>卖家未填</v>
      </c>
      <c r="M3820" s="11" t="str">
        <f t="shared" si="594"/>
        <v>卖家未填</v>
      </c>
      <c r="N3820" s="11" t="s">
        <v>3555</v>
      </c>
      <c r="O3820" s="11" t="s">
        <v>4527</v>
      </c>
      <c r="P3820" s="12">
        <v>38</v>
      </c>
      <c r="Q3820" s="12">
        <v>19.8</v>
      </c>
      <c r="R3820" s="11">
        <v>19.8</v>
      </c>
      <c r="S3820" s="13">
        <f t="shared" si="595"/>
        <v>38.4</v>
      </c>
      <c r="T3820" s="11">
        <v>33</v>
      </c>
      <c r="U3820" s="11">
        <v>64</v>
      </c>
      <c r="V3820" s="14">
        <f t="shared" si="596"/>
        <v>1267.2</v>
      </c>
      <c r="W3820" s="11">
        <v>66</v>
      </c>
      <c r="X3820" s="11">
        <v>263</v>
      </c>
      <c r="Y3820" s="11">
        <v>40019014925</v>
      </c>
      <c r="Z3820" s="11">
        <v>37109042</v>
      </c>
      <c r="AA3820" s="15">
        <f t="shared" si="597"/>
        <v>42026.416666666672</v>
      </c>
      <c r="AB3820" s="16" t="str">
        <f t="shared" si="598"/>
        <v>点击查看</v>
      </c>
      <c r="AC3820" s="11">
        <f t="shared" si="599"/>
        <v>2009</v>
      </c>
      <c r="AD3820" s="11"/>
      <c r="AE3820" s="11" t="s">
        <v>7444</v>
      </c>
      <c r="AF3820" s="11" t="s">
        <v>8713</v>
      </c>
      <c r="AG3820" s="11" t="s">
        <v>13878</v>
      </c>
    </row>
    <row r="3821" spans="1:33" x14ac:dyDescent="0.15">
      <c r="A3821" s="11" t="s">
        <v>14703</v>
      </c>
      <c r="B3821" s="11" t="s">
        <v>15961</v>
      </c>
      <c r="C3821" s="11" t="s">
        <v>14700</v>
      </c>
      <c r="D3821" s="17">
        <v>39968</v>
      </c>
      <c r="E3821" s="11" t="s">
        <v>20</v>
      </c>
      <c r="F3821" s="11" t="s">
        <v>20</v>
      </c>
      <c r="G3821" s="11" t="s">
        <v>20</v>
      </c>
      <c r="H3821" s="11" t="s">
        <v>8665</v>
      </c>
      <c r="I3821" s="11" t="str">
        <f t="shared" si="590"/>
        <v>卖家未填</v>
      </c>
      <c r="J3821" s="11" t="str">
        <f t="shared" si="591"/>
        <v>250</v>
      </c>
      <c r="K3821" s="11" t="str">
        <f t="shared" si="592"/>
        <v>卖家未填</v>
      </c>
      <c r="L3821" s="11" t="str">
        <f t="shared" si="593"/>
        <v>卖家未填</v>
      </c>
      <c r="M3821" s="11" t="str">
        <f t="shared" si="594"/>
        <v>300花生糖</v>
      </c>
      <c r="N3821" s="11" t="s">
        <v>4257</v>
      </c>
      <c r="O3821" s="11" t="s">
        <v>4633</v>
      </c>
      <c r="P3821" s="12">
        <v>9.3000000000000007</v>
      </c>
      <c r="Q3821" s="12"/>
      <c r="R3821" s="11">
        <v>9.3000000000000007</v>
      </c>
      <c r="S3821" s="13">
        <f t="shared" si="595"/>
        <v>54.991304347826095</v>
      </c>
      <c r="T3821" s="11">
        <v>23</v>
      </c>
      <c r="U3821" s="11">
        <v>136</v>
      </c>
      <c r="V3821" s="14">
        <f t="shared" si="596"/>
        <v>1264.8000000000002</v>
      </c>
      <c r="W3821" s="11">
        <v>2</v>
      </c>
      <c r="X3821" s="11">
        <v>30</v>
      </c>
      <c r="Y3821" s="11">
        <v>43137843729</v>
      </c>
      <c r="Z3821" s="11">
        <v>58385508</v>
      </c>
      <c r="AA3821" s="15">
        <f t="shared" si="597"/>
        <v>42027.925856481481</v>
      </c>
      <c r="AB3821" s="16" t="str">
        <f t="shared" si="598"/>
        <v>点击查看</v>
      </c>
      <c r="AC3821" s="11">
        <f t="shared" si="599"/>
        <v>2009</v>
      </c>
      <c r="AD3821" s="11"/>
      <c r="AE3821" s="11" t="s">
        <v>7885</v>
      </c>
      <c r="AF3821" s="11" t="s">
        <v>8347</v>
      </c>
      <c r="AG3821" s="11" t="s">
        <v>14562</v>
      </c>
    </row>
    <row r="3822" spans="1:33" x14ac:dyDescent="0.15">
      <c r="A3822" s="11" t="s">
        <v>14703</v>
      </c>
      <c r="B3822" s="11" t="s">
        <v>16194</v>
      </c>
      <c r="C3822" s="11" t="s">
        <v>14700</v>
      </c>
      <c r="D3822" s="17">
        <v>41575</v>
      </c>
      <c r="E3822" s="11" t="s">
        <v>14715</v>
      </c>
      <c r="F3822" s="11" t="s">
        <v>14716</v>
      </c>
      <c r="G3822" s="11" t="s">
        <v>16</v>
      </c>
      <c r="H3822" s="11" t="s">
        <v>9935</v>
      </c>
      <c r="I3822" s="11" t="str">
        <f t="shared" si="590"/>
        <v>白巧克力</v>
      </c>
      <c r="J3822" s="11" t="str">
        <f t="shared" si="591"/>
        <v>250</v>
      </c>
      <c r="K3822" s="11" t="str">
        <f t="shared" si="592"/>
        <v>手工</v>
      </c>
      <c r="L3822" s="11" t="str">
        <f t="shared" si="593"/>
        <v>排块</v>
      </c>
      <c r="M3822" s="11" t="str">
        <f t="shared" si="594"/>
        <v>卖家未填</v>
      </c>
      <c r="N3822" s="18" t="s">
        <v>10618</v>
      </c>
      <c r="O3822" s="11" t="s">
        <v>5545</v>
      </c>
      <c r="P3822" s="12">
        <v>138</v>
      </c>
      <c r="Q3822" s="12">
        <v>15.8</v>
      </c>
      <c r="R3822" s="11">
        <v>15.8</v>
      </c>
      <c r="S3822" s="13">
        <f t="shared" si="595"/>
        <v>37.176470588235297</v>
      </c>
      <c r="T3822" s="11">
        <v>34</v>
      </c>
      <c r="U3822" s="11">
        <v>80</v>
      </c>
      <c r="V3822" s="14">
        <f t="shared" si="596"/>
        <v>1264</v>
      </c>
      <c r="W3822" s="11">
        <v>727</v>
      </c>
      <c r="X3822" s="11">
        <v>10455</v>
      </c>
      <c r="Y3822" s="11">
        <v>35755329604</v>
      </c>
      <c r="Z3822" s="11">
        <v>107109822</v>
      </c>
      <c r="AA3822" s="15">
        <f t="shared" si="597"/>
        <v>42030.982094907406</v>
      </c>
      <c r="AB3822" s="16" t="str">
        <f t="shared" si="598"/>
        <v>点击查看</v>
      </c>
      <c r="AC3822" s="11">
        <f t="shared" si="599"/>
        <v>2013</v>
      </c>
      <c r="AD3822" s="11"/>
      <c r="AE3822" s="11" t="s">
        <v>7432</v>
      </c>
      <c r="AF3822" s="11" t="s">
        <v>8923</v>
      </c>
      <c r="AG3822" s="11" t="s">
        <v>13859</v>
      </c>
    </row>
    <row r="3823" spans="1:33" x14ac:dyDescent="0.15">
      <c r="A3823" s="11" t="s">
        <v>14701</v>
      </c>
      <c r="B3823" s="11" t="s">
        <v>16248</v>
      </c>
      <c r="C3823" s="11" t="s">
        <v>14702</v>
      </c>
      <c r="D3823" s="11"/>
      <c r="E3823" s="11" t="s">
        <v>20</v>
      </c>
      <c r="F3823" s="11" t="s">
        <v>20</v>
      </c>
      <c r="G3823" s="11" t="s">
        <v>20</v>
      </c>
      <c r="H3823" s="11" t="s">
        <v>9672</v>
      </c>
      <c r="I3823" s="11" t="str">
        <f t="shared" si="590"/>
        <v>艾窝窝</v>
      </c>
      <c r="J3823" s="11" t="str">
        <f t="shared" si="591"/>
        <v>500</v>
      </c>
      <c r="K3823" s="11" t="str">
        <f t="shared" si="592"/>
        <v>卖家未填</v>
      </c>
      <c r="L3823" s="11" t="str">
        <f t="shared" si="593"/>
        <v>卖家未填</v>
      </c>
      <c r="M3823" s="11" t="str">
        <f t="shared" si="594"/>
        <v>红螺艾窝窝500g</v>
      </c>
      <c r="N3823" s="11" t="s">
        <v>3727</v>
      </c>
      <c r="O3823" s="11"/>
      <c r="P3823" s="12">
        <v>21</v>
      </c>
      <c r="Q3823" s="12">
        <v>18</v>
      </c>
      <c r="R3823" s="11">
        <v>18</v>
      </c>
      <c r="S3823" s="13">
        <f t="shared" si="595"/>
        <v>42</v>
      </c>
      <c r="T3823" s="11">
        <v>30</v>
      </c>
      <c r="U3823" s="11">
        <v>70</v>
      </c>
      <c r="V3823" s="14">
        <f t="shared" si="596"/>
        <v>1260</v>
      </c>
      <c r="W3823" s="11">
        <v>483</v>
      </c>
      <c r="X3823" s="11">
        <v>260</v>
      </c>
      <c r="Y3823" s="11">
        <v>20322380305</v>
      </c>
      <c r="Z3823" s="11">
        <v>71478878</v>
      </c>
      <c r="AA3823" s="15" t="str">
        <f t="shared" si="597"/>
        <v/>
      </c>
      <c r="AB3823" s="16" t="str">
        <f t="shared" si="598"/>
        <v>点击查看</v>
      </c>
      <c r="AC3823" s="11">
        <f t="shared" si="599"/>
        <v>1900</v>
      </c>
      <c r="AD3823" s="11"/>
      <c r="AE3823" s="11"/>
      <c r="AF3823" s="11" t="s">
        <v>9038</v>
      </c>
      <c r="AG3823" s="11" t="s">
        <v>14044</v>
      </c>
    </row>
    <row r="3824" spans="1:33" x14ac:dyDescent="0.15">
      <c r="A3824" s="11" t="s">
        <v>14711</v>
      </c>
      <c r="B3824" s="11" t="s">
        <v>9448</v>
      </c>
      <c r="C3824" s="11" t="s">
        <v>14711</v>
      </c>
      <c r="D3824" s="11"/>
      <c r="E3824" s="11" t="s">
        <v>20</v>
      </c>
      <c r="F3824" s="11" t="s">
        <v>20</v>
      </c>
      <c r="G3824" s="11" t="s">
        <v>20</v>
      </c>
      <c r="H3824" s="11" t="s">
        <v>9780</v>
      </c>
      <c r="I3824" s="11" t="str">
        <f t="shared" si="590"/>
        <v>卖家未填</v>
      </c>
      <c r="J3824" s="11" t="str">
        <f t="shared" si="591"/>
        <v>卖家未填</v>
      </c>
      <c r="K3824" s="11" t="str">
        <f t="shared" si="592"/>
        <v>卖家未填</v>
      </c>
      <c r="L3824" s="11" t="str">
        <f t="shared" si="593"/>
        <v>卖家未填</v>
      </c>
      <c r="M3824" s="11" t="str">
        <f t="shared" si="594"/>
        <v>卖家未填</v>
      </c>
      <c r="N3824" s="11" t="s">
        <v>2147</v>
      </c>
      <c r="O3824" s="11"/>
      <c r="P3824" s="12">
        <v>28</v>
      </c>
      <c r="Q3824" s="12"/>
      <c r="R3824" s="11">
        <v>28</v>
      </c>
      <c r="S3824" s="13">
        <f t="shared" si="595"/>
        <v>45</v>
      </c>
      <c r="T3824" s="11">
        <v>28</v>
      </c>
      <c r="U3824" s="11">
        <v>45</v>
      </c>
      <c r="V3824" s="14">
        <f t="shared" si="596"/>
        <v>1260</v>
      </c>
      <c r="W3824" s="11">
        <v>86</v>
      </c>
      <c r="X3824" s="11">
        <v>7</v>
      </c>
      <c r="Y3824" s="11">
        <v>42083443515</v>
      </c>
      <c r="Z3824" s="11">
        <v>101717810</v>
      </c>
      <c r="AA3824" s="15" t="str">
        <f t="shared" si="597"/>
        <v/>
      </c>
      <c r="AB3824" s="16" t="str">
        <f t="shared" si="598"/>
        <v>点击查看</v>
      </c>
      <c r="AC3824" s="11">
        <f t="shared" si="599"/>
        <v>1900</v>
      </c>
      <c r="AD3824" s="11"/>
      <c r="AE3824" s="11"/>
      <c r="AF3824" s="11" t="s">
        <v>8824</v>
      </c>
      <c r="AG3824" s="11"/>
    </row>
    <row r="3825" spans="1:33" x14ac:dyDescent="0.15">
      <c r="A3825" s="11" t="s">
        <v>14701</v>
      </c>
      <c r="B3825" s="11" t="s">
        <v>16071</v>
      </c>
      <c r="C3825" s="11" t="s">
        <v>14702</v>
      </c>
      <c r="D3825" s="11"/>
      <c r="E3825" s="11" t="s">
        <v>17</v>
      </c>
      <c r="F3825" s="11" t="s">
        <v>17</v>
      </c>
      <c r="G3825" s="11" t="s">
        <v>17</v>
      </c>
      <c r="H3825" s="11" t="s">
        <v>10552</v>
      </c>
      <c r="I3825" s="11" t="str">
        <f t="shared" si="590"/>
        <v>卖家未填</v>
      </c>
      <c r="J3825" s="11" t="str">
        <f t="shared" si="591"/>
        <v>110</v>
      </c>
      <c r="K3825" s="11" t="str">
        <f t="shared" si="592"/>
        <v>卖家未填</v>
      </c>
      <c r="L3825" s="11" t="str">
        <f t="shared" si="593"/>
        <v>卖家未填</v>
      </c>
      <c r="M3825" s="11" t="str">
        <f t="shared" si="594"/>
        <v>酸旋风</v>
      </c>
      <c r="N3825" s="11" t="s">
        <v>4163</v>
      </c>
      <c r="O3825" s="11"/>
      <c r="P3825" s="12">
        <v>59</v>
      </c>
      <c r="Q3825" s="12">
        <v>42</v>
      </c>
      <c r="R3825" s="11">
        <v>42</v>
      </c>
      <c r="S3825" s="13">
        <f t="shared" si="595"/>
        <v>52.5</v>
      </c>
      <c r="T3825" s="11">
        <v>24</v>
      </c>
      <c r="U3825" s="11">
        <v>30</v>
      </c>
      <c r="V3825" s="14">
        <f t="shared" si="596"/>
        <v>1260</v>
      </c>
      <c r="W3825" s="11">
        <v>16</v>
      </c>
      <c r="X3825" s="11">
        <v>76</v>
      </c>
      <c r="Y3825" s="11">
        <v>42679644386</v>
      </c>
      <c r="Z3825" s="11">
        <v>114254240</v>
      </c>
      <c r="AA3825" s="15" t="str">
        <f t="shared" si="597"/>
        <v/>
      </c>
      <c r="AB3825" s="16" t="str">
        <f t="shared" si="598"/>
        <v>点击查看</v>
      </c>
      <c r="AC3825" s="11">
        <f t="shared" si="599"/>
        <v>1900</v>
      </c>
      <c r="AD3825" s="11"/>
      <c r="AE3825" s="11"/>
      <c r="AF3825" s="11" t="s">
        <v>9152</v>
      </c>
      <c r="AG3825" s="11" t="s">
        <v>14470</v>
      </c>
    </row>
    <row r="3826" spans="1:33" x14ac:dyDescent="0.15">
      <c r="A3826" s="11" t="s">
        <v>14703</v>
      </c>
      <c r="B3826" s="11" t="s">
        <v>16110</v>
      </c>
      <c r="C3826" s="11" t="s">
        <v>14704</v>
      </c>
      <c r="D3826" s="17">
        <v>41923</v>
      </c>
      <c r="E3826" s="11" t="s">
        <v>14742</v>
      </c>
      <c r="F3826" s="11" t="s">
        <v>14764</v>
      </c>
      <c r="G3826" s="11" t="s">
        <v>53</v>
      </c>
      <c r="H3826" s="11" t="s">
        <v>10117</v>
      </c>
      <c r="I3826" s="11" t="str">
        <f t="shared" si="590"/>
        <v>卖家未填</v>
      </c>
      <c r="J3826" s="11" t="str">
        <f t="shared" si="591"/>
        <v>500</v>
      </c>
      <c r="K3826" s="11" t="str">
        <f t="shared" si="592"/>
        <v>卖家未填</v>
      </c>
      <c r="L3826" s="11" t="str">
        <f t="shared" si="593"/>
        <v>卖家未填</v>
      </c>
      <c r="M3826" s="11" t="str">
        <f t="shared" si="594"/>
        <v>1314系列</v>
      </c>
      <c r="N3826" s="11" t="s">
        <v>3289</v>
      </c>
      <c r="O3826" s="11" t="s">
        <v>4535</v>
      </c>
      <c r="P3826" s="12">
        <v>9.9</v>
      </c>
      <c r="Q3826" s="12"/>
      <c r="R3826" s="11">
        <v>9.9</v>
      </c>
      <c r="S3826" s="13">
        <f t="shared" si="595"/>
        <v>32.238461538461536</v>
      </c>
      <c r="T3826" s="11">
        <v>39</v>
      </c>
      <c r="U3826" s="11">
        <v>127</v>
      </c>
      <c r="V3826" s="14">
        <f t="shared" si="596"/>
        <v>1257.3</v>
      </c>
      <c r="W3826" s="11">
        <v>46</v>
      </c>
      <c r="X3826" s="11">
        <v>58</v>
      </c>
      <c r="Y3826" s="11">
        <v>41882769778</v>
      </c>
      <c r="Z3826" s="11">
        <v>114159634</v>
      </c>
      <c r="AA3826" s="15">
        <f t="shared" si="597"/>
        <v>42029.395011574074</v>
      </c>
      <c r="AB3826" s="16" t="str">
        <f t="shared" si="598"/>
        <v>点击查看</v>
      </c>
      <c r="AC3826" s="11">
        <f t="shared" si="599"/>
        <v>2014</v>
      </c>
      <c r="AD3826" s="11"/>
      <c r="AE3826" s="11" t="s">
        <v>7283</v>
      </c>
      <c r="AF3826" s="11" t="s">
        <v>9172</v>
      </c>
      <c r="AG3826" s="11" t="s">
        <v>13619</v>
      </c>
    </row>
    <row r="3827" spans="1:33" x14ac:dyDescent="0.15">
      <c r="A3827" s="11" t="s">
        <v>14703</v>
      </c>
      <c r="B3827" s="11" t="s">
        <v>16120</v>
      </c>
      <c r="C3827" s="11" t="s">
        <v>14708</v>
      </c>
      <c r="D3827" s="17">
        <v>40526</v>
      </c>
      <c r="E3827" s="11" t="s">
        <v>14768</v>
      </c>
      <c r="F3827" s="11" t="s">
        <v>14825</v>
      </c>
      <c r="G3827" s="11" t="s">
        <v>110</v>
      </c>
      <c r="H3827" s="11" t="s">
        <v>9711</v>
      </c>
      <c r="I3827" s="11" t="str">
        <f t="shared" si="590"/>
        <v>卖家未填</v>
      </c>
      <c r="J3827" s="11" t="str">
        <f t="shared" si="591"/>
        <v>240</v>
      </c>
      <c r="K3827" s="11" t="str">
        <f t="shared" si="592"/>
        <v>卖家未填</v>
      </c>
      <c r="L3827" s="11" t="str">
        <f t="shared" si="593"/>
        <v>卖家未填</v>
      </c>
      <c r="M3827" s="11" t="str">
        <f t="shared" si="594"/>
        <v>糖</v>
      </c>
      <c r="N3827" s="11" t="s">
        <v>3339</v>
      </c>
      <c r="O3827" s="11" t="s">
        <v>5480</v>
      </c>
      <c r="P3827" s="12">
        <v>8.98</v>
      </c>
      <c r="Q3827" s="12"/>
      <c r="R3827" s="11">
        <v>8.98</v>
      </c>
      <c r="S3827" s="13">
        <f t="shared" si="595"/>
        <v>33.084210526315793</v>
      </c>
      <c r="T3827" s="11">
        <v>38</v>
      </c>
      <c r="U3827" s="11">
        <v>140</v>
      </c>
      <c r="V3827" s="14">
        <f t="shared" si="596"/>
        <v>1257.2</v>
      </c>
      <c r="W3827" s="11">
        <v>28</v>
      </c>
      <c r="X3827" s="11">
        <v>74</v>
      </c>
      <c r="Y3827" s="11">
        <v>38081892646</v>
      </c>
      <c r="Z3827" s="11">
        <v>63927121</v>
      </c>
      <c r="AA3827" s="15">
        <f t="shared" si="597"/>
        <v>42029.891724537039</v>
      </c>
      <c r="AB3827" s="16" t="str">
        <f t="shared" si="598"/>
        <v>点击查看</v>
      </c>
      <c r="AC3827" s="11">
        <f t="shared" si="599"/>
        <v>2010</v>
      </c>
      <c r="AD3827" s="11"/>
      <c r="AE3827" s="11" t="s">
        <v>7312</v>
      </c>
      <c r="AF3827" s="11" t="s">
        <v>8541</v>
      </c>
      <c r="AG3827" s="11" t="s">
        <v>13667</v>
      </c>
    </row>
    <row r="3828" spans="1:33" x14ac:dyDescent="0.15">
      <c r="A3828" s="11" t="s">
        <v>14703</v>
      </c>
      <c r="B3828" s="11" t="s">
        <v>16051</v>
      </c>
      <c r="C3828" s="11" t="s">
        <v>14700</v>
      </c>
      <c r="D3828" s="17">
        <v>40585</v>
      </c>
      <c r="E3828" s="11" t="s">
        <v>14715</v>
      </c>
      <c r="F3828" s="11" t="s">
        <v>14718</v>
      </c>
      <c r="G3828" s="11" t="s">
        <v>19</v>
      </c>
      <c r="H3828" s="11" t="s">
        <v>9738</v>
      </c>
      <c r="I3828" s="11" t="str">
        <f t="shared" si="590"/>
        <v>卖家未填</v>
      </c>
      <c r="J3828" s="11" t="str">
        <f t="shared" si="591"/>
        <v>225</v>
      </c>
      <c r="K3828" s="11" t="str">
        <f t="shared" si="592"/>
        <v>卖家未填</v>
      </c>
      <c r="L3828" s="11" t="str">
        <f t="shared" si="593"/>
        <v>卖家未填</v>
      </c>
      <c r="M3828" s="11" t="str">
        <f t="shared" si="594"/>
        <v>苦荞花生酥</v>
      </c>
      <c r="N3828" s="11" t="s">
        <v>3125</v>
      </c>
      <c r="O3828" s="11" t="s">
        <v>5328</v>
      </c>
      <c r="P3828" s="12">
        <v>14.8</v>
      </c>
      <c r="Q3828" s="12">
        <v>13.8</v>
      </c>
      <c r="R3828" s="11">
        <v>13.8</v>
      </c>
      <c r="S3828" s="13">
        <f t="shared" si="595"/>
        <v>29.204651162790697</v>
      </c>
      <c r="T3828" s="11">
        <v>43</v>
      </c>
      <c r="U3828" s="11">
        <v>91</v>
      </c>
      <c r="V3828" s="14">
        <f t="shared" si="596"/>
        <v>1255.8</v>
      </c>
      <c r="W3828" s="11">
        <v>80</v>
      </c>
      <c r="X3828" s="11">
        <v>244</v>
      </c>
      <c r="Y3828" s="11">
        <v>18557785120</v>
      </c>
      <c r="Z3828" s="11">
        <v>64759591</v>
      </c>
      <c r="AA3828" s="15">
        <f t="shared" si="597"/>
        <v>42029.935555555552</v>
      </c>
      <c r="AB3828" s="16" t="str">
        <f t="shared" si="598"/>
        <v>点击查看</v>
      </c>
      <c r="AC3828" s="11">
        <f t="shared" si="599"/>
        <v>2011</v>
      </c>
      <c r="AD3828" s="11"/>
      <c r="AE3828" s="11" t="s">
        <v>7175</v>
      </c>
      <c r="AF3828" s="11" t="s">
        <v>8598</v>
      </c>
      <c r="AG3828" s="11" t="s">
        <v>13460</v>
      </c>
    </row>
    <row r="3829" spans="1:33" x14ac:dyDescent="0.15">
      <c r="A3829" s="11" t="s">
        <v>14687</v>
      </c>
      <c r="B3829" s="11" t="s">
        <v>14963</v>
      </c>
      <c r="C3829" s="11" t="s">
        <v>14688</v>
      </c>
      <c r="D3829" s="17">
        <v>39706</v>
      </c>
      <c r="E3829" s="11" t="s">
        <v>14723</v>
      </c>
      <c r="F3829" s="11" t="s">
        <v>14724</v>
      </c>
      <c r="G3829" s="11" t="s">
        <v>23</v>
      </c>
      <c r="H3829" s="11" t="s">
        <v>7983</v>
      </c>
      <c r="I3829" s="11" t="str">
        <f t="shared" si="590"/>
        <v>卖家未填</v>
      </c>
      <c r="J3829" s="11" t="str">
        <f t="shared" si="591"/>
        <v>45</v>
      </c>
      <c r="K3829" s="11" t="str">
        <f t="shared" si="592"/>
        <v>卖家未填</v>
      </c>
      <c r="L3829" s="11" t="str">
        <f t="shared" si="593"/>
        <v>卖家未填</v>
      </c>
      <c r="M3829" s="11" t="str">
        <f t="shared" si="594"/>
        <v>巧克力甜甜圈</v>
      </c>
      <c r="N3829" s="11" t="s">
        <v>2562</v>
      </c>
      <c r="O3829" s="11" t="s">
        <v>4974</v>
      </c>
      <c r="P3829" s="12">
        <v>6.5</v>
      </c>
      <c r="Q3829" s="12"/>
      <c r="R3829" s="11">
        <v>6.5</v>
      </c>
      <c r="S3829" s="13">
        <f t="shared" si="595"/>
        <v>19.912698412698411</v>
      </c>
      <c r="T3829" s="11">
        <v>63</v>
      </c>
      <c r="U3829" s="11">
        <v>193</v>
      </c>
      <c r="V3829" s="14">
        <f t="shared" si="596"/>
        <v>1254.5</v>
      </c>
      <c r="W3829" s="11">
        <v>119</v>
      </c>
      <c r="X3829" s="11">
        <v>364</v>
      </c>
      <c r="Y3829" s="11">
        <v>3202709618</v>
      </c>
      <c r="Z3829" s="11">
        <v>36355612</v>
      </c>
      <c r="AA3829" s="15">
        <f t="shared" si="597"/>
        <v>42028.872685185182</v>
      </c>
      <c r="AB3829" s="16" t="str">
        <f t="shared" si="598"/>
        <v>点击查看</v>
      </c>
      <c r="AC3829" s="11">
        <f t="shared" si="599"/>
        <v>2008</v>
      </c>
      <c r="AD3829" s="11"/>
      <c r="AE3829" s="11" t="s">
        <v>6812</v>
      </c>
      <c r="AF3829" s="11" t="s">
        <v>8131</v>
      </c>
      <c r="AG3829" s="11" t="s">
        <v>12916</v>
      </c>
    </row>
    <row r="3830" spans="1:33" x14ac:dyDescent="0.15">
      <c r="A3830" s="11" t="s">
        <v>14703</v>
      </c>
      <c r="B3830" s="11" t="s">
        <v>14963</v>
      </c>
      <c r="C3830" s="11" t="s">
        <v>14709</v>
      </c>
      <c r="D3830" s="17">
        <v>39706</v>
      </c>
      <c r="E3830" s="11" t="s">
        <v>14723</v>
      </c>
      <c r="F3830" s="11" t="s">
        <v>14724</v>
      </c>
      <c r="G3830" s="11" t="s">
        <v>23</v>
      </c>
      <c r="H3830" s="11" t="s">
        <v>10189</v>
      </c>
      <c r="I3830" s="11" t="str">
        <f t="shared" si="590"/>
        <v>卖家未填</v>
      </c>
      <c r="J3830" s="11" t="str">
        <f t="shared" si="591"/>
        <v>130</v>
      </c>
      <c r="K3830" s="11" t="str">
        <f t="shared" si="592"/>
        <v>卖家未填</v>
      </c>
      <c r="L3830" s="11" t="str">
        <f t="shared" si="593"/>
        <v>卖家未填</v>
      </c>
      <c r="M3830" s="11" t="str">
        <f t="shared" si="594"/>
        <v>菓子</v>
      </c>
      <c r="N3830" s="11" t="s">
        <v>3763</v>
      </c>
      <c r="O3830" s="11" t="s">
        <v>5613</v>
      </c>
      <c r="P3830" s="12">
        <v>22</v>
      </c>
      <c r="Q3830" s="12"/>
      <c r="R3830" s="11">
        <v>22</v>
      </c>
      <c r="S3830" s="13">
        <f t="shared" si="595"/>
        <v>41.8</v>
      </c>
      <c r="T3830" s="11">
        <v>30</v>
      </c>
      <c r="U3830" s="11">
        <v>57</v>
      </c>
      <c r="V3830" s="14">
        <f t="shared" si="596"/>
        <v>1254</v>
      </c>
      <c r="W3830" s="11">
        <v>35</v>
      </c>
      <c r="X3830" s="11">
        <v>763</v>
      </c>
      <c r="Y3830" s="11">
        <v>19630830792</v>
      </c>
      <c r="Z3830" s="11">
        <v>36355612</v>
      </c>
      <c r="AA3830" s="15">
        <f t="shared" si="597"/>
        <v>42030.880486111113</v>
      </c>
      <c r="AB3830" s="16" t="str">
        <f t="shared" si="598"/>
        <v>点击查看</v>
      </c>
      <c r="AC3830" s="11">
        <f t="shared" si="599"/>
        <v>2008</v>
      </c>
      <c r="AD3830" s="11"/>
      <c r="AE3830" s="11" t="s">
        <v>7571</v>
      </c>
      <c r="AF3830" s="11" t="s">
        <v>9282</v>
      </c>
      <c r="AG3830" s="11" t="s">
        <v>14080</v>
      </c>
    </row>
    <row r="3831" spans="1:33" x14ac:dyDescent="0.15">
      <c r="A3831" s="11" t="s">
        <v>14703</v>
      </c>
      <c r="B3831" s="11" t="s">
        <v>15050</v>
      </c>
      <c r="C3831" s="11" t="s">
        <v>14700</v>
      </c>
      <c r="D3831" s="17">
        <v>39976</v>
      </c>
      <c r="E3831" s="11" t="s">
        <v>34</v>
      </c>
      <c r="F3831" s="11" t="s">
        <v>34</v>
      </c>
      <c r="G3831" s="11" t="s">
        <v>34</v>
      </c>
      <c r="H3831" s="11" t="s">
        <v>9528</v>
      </c>
      <c r="I3831" s="11" t="str">
        <f t="shared" si="590"/>
        <v>卖家未填</v>
      </c>
      <c r="J3831" s="11" t="str">
        <f t="shared" si="591"/>
        <v>500</v>
      </c>
      <c r="K3831" s="11" t="str">
        <f t="shared" si="592"/>
        <v>卖家未填</v>
      </c>
      <c r="L3831" s="11" t="str">
        <f t="shared" si="593"/>
        <v>卖家未填</v>
      </c>
      <c r="M3831" s="11" t="str">
        <f t="shared" si="594"/>
        <v>桂顺斋小八件</v>
      </c>
      <c r="N3831" s="11" t="s">
        <v>4006</v>
      </c>
      <c r="O3831" s="11" t="s">
        <v>4639</v>
      </c>
      <c r="P3831" s="12">
        <v>25.8</v>
      </c>
      <c r="Q3831" s="12">
        <v>24.51</v>
      </c>
      <c r="R3831" s="11">
        <v>24.51</v>
      </c>
      <c r="S3831" s="13">
        <f t="shared" si="595"/>
        <v>48.077307692307691</v>
      </c>
      <c r="T3831" s="11">
        <v>26</v>
      </c>
      <c r="U3831" s="11">
        <v>51</v>
      </c>
      <c r="V3831" s="14">
        <f t="shared" si="596"/>
        <v>1250.01</v>
      </c>
      <c r="W3831" s="11">
        <v>72</v>
      </c>
      <c r="X3831" s="11">
        <v>497</v>
      </c>
      <c r="Y3831" s="11">
        <v>13558544568</v>
      </c>
      <c r="Z3831" s="11">
        <v>58462870</v>
      </c>
      <c r="AA3831" s="15">
        <f t="shared" si="597"/>
        <v>42029.458402777775</v>
      </c>
      <c r="AB3831" s="16" t="str">
        <f t="shared" si="598"/>
        <v>点击查看</v>
      </c>
      <c r="AC3831" s="11">
        <f t="shared" si="599"/>
        <v>2009</v>
      </c>
      <c r="AD3831" s="11"/>
      <c r="AE3831" s="11" t="s">
        <v>7726</v>
      </c>
      <c r="AF3831" s="11" t="s">
        <v>8143</v>
      </c>
      <c r="AG3831" s="11" t="s">
        <v>14315</v>
      </c>
    </row>
    <row r="3832" spans="1:33" x14ac:dyDescent="0.15">
      <c r="A3832" s="11" t="s">
        <v>14687</v>
      </c>
      <c r="B3832" s="11" t="s">
        <v>15717</v>
      </c>
      <c r="C3832" s="11" t="s">
        <v>14688</v>
      </c>
      <c r="D3832" s="17">
        <v>40365</v>
      </c>
      <c r="E3832" s="11" t="s">
        <v>17</v>
      </c>
      <c r="F3832" s="11" t="s">
        <v>17</v>
      </c>
      <c r="G3832" s="11" t="s">
        <v>17</v>
      </c>
      <c r="H3832" s="11" t="s">
        <v>7985</v>
      </c>
      <c r="I3832" s="11" t="str">
        <f t="shared" si="590"/>
        <v>卖家未填</v>
      </c>
      <c r="J3832" s="11" t="str">
        <f t="shared" si="591"/>
        <v>170</v>
      </c>
      <c r="K3832" s="11" t="str">
        <f t="shared" si="592"/>
        <v>卖家未填</v>
      </c>
      <c r="L3832" s="11" t="str">
        <f t="shared" si="593"/>
        <v>卖家未填</v>
      </c>
      <c r="M3832" s="11" t="str">
        <f t="shared" si="594"/>
        <v>蔓越莓西饼</v>
      </c>
      <c r="N3832" s="11" t="s">
        <v>2830</v>
      </c>
      <c r="O3832" s="11" t="s">
        <v>4930</v>
      </c>
      <c r="P3832" s="12">
        <v>12.5</v>
      </c>
      <c r="Q3832" s="12"/>
      <c r="R3832" s="11">
        <v>12.5</v>
      </c>
      <c r="S3832" s="13">
        <f t="shared" si="595"/>
        <v>23.584905660377359</v>
      </c>
      <c r="T3832" s="11">
        <v>53</v>
      </c>
      <c r="U3832" s="11">
        <v>100</v>
      </c>
      <c r="V3832" s="14">
        <f t="shared" si="596"/>
        <v>1250</v>
      </c>
      <c r="W3832" s="11"/>
      <c r="X3832" s="11"/>
      <c r="Y3832" s="11">
        <v>41681005170</v>
      </c>
      <c r="Z3832" s="11">
        <v>62044544</v>
      </c>
      <c r="AA3832" s="15">
        <f t="shared" si="597"/>
        <v>42031.944467592592</v>
      </c>
      <c r="AB3832" s="16" t="str">
        <f t="shared" si="598"/>
        <v>点击查看</v>
      </c>
      <c r="AC3832" s="11">
        <f t="shared" si="599"/>
        <v>2010</v>
      </c>
      <c r="AD3832" s="11"/>
      <c r="AE3832" s="11" t="s">
        <v>6976</v>
      </c>
      <c r="AF3832" s="11" t="s">
        <v>8672</v>
      </c>
      <c r="AG3832" s="11" t="s">
        <v>13173</v>
      </c>
    </row>
    <row r="3833" spans="1:33" x14ac:dyDescent="0.15">
      <c r="A3833" s="11" t="s">
        <v>14703</v>
      </c>
      <c r="B3833" s="11" t="s">
        <v>16390</v>
      </c>
      <c r="C3833" s="11" t="s">
        <v>14708</v>
      </c>
      <c r="D3833" s="17">
        <v>40087</v>
      </c>
      <c r="E3833" s="11" t="s">
        <v>17</v>
      </c>
      <c r="F3833" s="11" t="s">
        <v>17</v>
      </c>
      <c r="G3833" s="11" t="s">
        <v>17</v>
      </c>
      <c r="H3833" s="11" t="s">
        <v>9500</v>
      </c>
      <c r="I3833" s="11" t="str">
        <f t="shared" si="590"/>
        <v>卖家未填</v>
      </c>
      <c r="J3833" s="11" t="str">
        <f t="shared" si="591"/>
        <v>600</v>
      </c>
      <c r="K3833" s="11" t="str">
        <f t="shared" si="592"/>
        <v>卖家未填</v>
      </c>
      <c r="L3833" s="11" t="str">
        <f t="shared" si="593"/>
        <v>卖家未填</v>
      </c>
      <c r="M3833" s="11" t="str">
        <f t="shared" si="594"/>
        <v>卖家未填</v>
      </c>
      <c r="N3833" s="11" t="s">
        <v>4170</v>
      </c>
      <c r="O3833" s="11" t="s">
        <v>4506</v>
      </c>
      <c r="P3833" s="12">
        <v>18</v>
      </c>
      <c r="Q3833" s="12">
        <v>16</v>
      </c>
      <c r="R3833" s="11">
        <v>16</v>
      </c>
      <c r="S3833" s="13">
        <f t="shared" si="595"/>
        <v>52</v>
      </c>
      <c r="T3833" s="11">
        <v>24</v>
      </c>
      <c r="U3833" s="11">
        <v>78</v>
      </c>
      <c r="V3833" s="14">
        <f t="shared" si="596"/>
        <v>1248</v>
      </c>
      <c r="W3833" s="11">
        <v>7</v>
      </c>
      <c r="X3833" s="11">
        <v>187</v>
      </c>
      <c r="Y3833" s="11">
        <v>4132525109</v>
      </c>
      <c r="Z3833" s="11">
        <v>59412591</v>
      </c>
      <c r="AA3833" s="15">
        <f t="shared" si="597"/>
        <v>42027.516319444447</v>
      </c>
      <c r="AB3833" s="16" t="str">
        <f t="shared" si="598"/>
        <v>点击查看</v>
      </c>
      <c r="AC3833" s="11">
        <f t="shared" si="599"/>
        <v>2009</v>
      </c>
      <c r="AD3833" s="11"/>
      <c r="AE3833" s="11" t="s">
        <v>7837</v>
      </c>
      <c r="AF3833" s="11"/>
      <c r="AG3833" s="11" t="s">
        <v>14477</v>
      </c>
    </row>
    <row r="3834" spans="1:33" x14ac:dyDescent="0.15">
      <c r="A3834" s="11" t="s">
        <v>14703</v>
      </c>
      <c r="B3834" s="11" t="s">
        <v>16387</v>
      </c>
      <c r="C3834" s="11" t="s">
        <v>14708</v>
      </c>
      <c r="D3834" s="17">
        <v>38662</v>
      </c>
      <c r="E3834" s="11" t="s">
        <v>14713</v>
      </c>
      <c r="F3834" s="11" t="s">
        <v>14816</v>
      </c>
      <c r="G3834" s="11" t="s">
        <v>100</v>
      </c>
      <c r="H3834" s="11" t="s">
        <v>9738</v>
      </c>
      <c r="I3834" s="11" t="str">
        <f t="shared" si="590"/>
        <v>卖家未填</v>
      </c>
      <c r="J3834" s="11" t="str">
        <f t="shared" si="591"/>
        <v>380</v>
      </c>
      <c r="K3834" s="11" t="str">
        <f t="shared" si="592"/>
        <v>卖家未填</v>
      </c>
      <c r="L3834" s="11" t="str">
        <f t="shared" si="593"/>
        <v>卖家未填</v>
      </c>
      <c r="M3834" s="11" t="str">
        <f t="shared" si="594"/>
        <v>卖家未填</v>
      </c>
      <c r="N3834" s="11" t="s">
        <v>4162</v>
      </c>
      <c r="O3834" s="11" t="s">
        <v>5732</v>
      </c>
      <c r="P3834" s="12">
        <v>19.8</v>
      </c>
      <c r="Q3834" s="12"/>
      <c r="R3834" s="11">
        <v>19.8</v>
      </c>
      <c r="S3834" s="13">
        <f t="shared" si="595"/>
        <v>51.975000000000001</v>
      </c>
      <c r="T3834" s="11">
        <v>24</v>
      </c>
      <c r="U3834" s="11">
        <v>63</v>
      </c>
      <c r="V3834" s="14">
        <f t="shared" si="596"/>
        <v>1247.4000000000001</v>
      </c>
      <c r="W3834" s="11">
        <v>28</v>
      </c>
      <c r="X3834" s="11">
        <v>76</v>
      </c>
      <c r="Y3834" s="11">
        <v>35904436854</v>
      </c>
      <c r="Z3834" s="11">
        <v>33327369</v>
      </c>
      <c r="AA3834" s="15">
        <f t="shared" si="597"/>
        <v>42026.871805555551</v>
      </c>
      <c r="AB3834" s="16" t="str">
        <f t="shared" si="598"/>
        <v>点击查看</v>
      </c>
      <c r="AC3834" s="11">
        <f t="shared" si="599"/>
        <v>2005</v>
      </c>
      <c r="AD3834" s="11"/>
      <c r="AE3834" s="11" t="s">
        <v>7833</v>
      </c>
      <c r="AF3834" s="11" t="s">
        <v>8598</v>
      </c>
      <c r="AG3834" s="11" t="s">
        <v>14469</v>
      </c>
    </row>
    <row r="3835" spans="1:33" x14ac:dyDescent="0.15">
      <c r="A3835" s="11" t="s">
        <v>14701</v>
      </c>
      <c r="B3835" s="11" t="s">
        <v>14919</v>
      </c>
      <c r="C3835" s="11" t="s">
        <v>14702</v>
      </c>
      <c r="D3835" s="11"/>
      <c r="E3835" s="11" t="s">
        <v>17</v>
      </c>
      <c r="F3835" s="11" t="s">
        <v>17</v>
      </c>
      <c r="G3835" s="11" t="s">
        <v>17</v>
      </c>
      <c r="H3835" s="11" t="s">
        <v>9759</v>
      </c>
      <c r="I3835" s="11" t="str">
        <f t="shared" si="590"/>
        <v>卖家未填</v>
      </c>
      <c r="J3835" s="11" t="str">
        <f t="shared" si="591"/>
        <v>1000</v>
      </c>
      <c r="K3835" s="11" t="str">
        <f t="shared" si="592"/>
        <v>卖家未填</v>
      </c>
      <c r="L3835" s="11" t="str">
        <f t="shared" si="593"/>
        <v>卖家未填</v>
      </c>
      <c r="M3835" s="11" t="str">
        <f t="shared" si="594"/>
        <v>面包干</v>
      </c>
      <c r="N3835" s="11" t="s">
        <v>4002</v>
      </c>
      <c r="O3835" s="11" t="s">
        <v>4379</v>
      </c>
      <c r="P3835" s="12">
        <v>35</v>
      </c>
      <c r="Q3835" s="12">
        <v>34.65</v>
      </c>
      <c r="R3835" s="11">
        <v>34.65</v>
      </c>
      <c r="S3835" s="13">
        <f t="shared" si="595"/>
        <v>47.976923076923072</v>
      </c>
      <c r="T3835" s="11">
        <v>26</v>
      </c>
      <c r="U3835" s="11">
        <v>36</v>
      </c>
      <c r="V3835" s="14">
        <f t="shared" si="596"/>
        <v>1247.3999999999999</v>
      </c>
      <c r="W3835" s="11">
        <v>47</v>
      </c>
      <c r="X3835" s="11">
        <v>38</v>
      </c>
      <c r="Y3835" s="11">
        <v>42270152053</v>
      </c>
      <c r="Z3835" s="11">
        <v>112633334</v>
      </c>
      <c r="AA3835" s="15" t="str">
        <f t="shared" si="597"/>
        <v/>
      </c>
      <c r="AB3835" s="16" t="str">
        <f t="shared" si="598"/>
        <v>点击查看</v>
      </c>
      <c r="AC3835" s="11">
        <f t="shared" si="599"/>
        <v>1900</v>
      </c>
      <c r="AD3835" s="11"/>
      <c r="AE3835" s="11"/>
      <c r="AF3835" s="11" t="s">
        <v>7988</v>
      </c>
      <c r="AG3835" s="11" t="s">
        <v>14312</v>
      </c>
    </row>
    <row r="3836" spans="1:33" x14ac:dyDescent="0.15">
      <c r="A3836" s="11" t="s">
        <v>14703</v>
      </c>
      <c r="B3836" s="11" t="s">
        <v>16242</v>
      </c>
      <c r="C3836" s="11" t="s">
        <v>14700</v>
      </c>
      <c r="D3836" s="17">
        <v>41113</v>
      </c>
      <c r="E3836" s="11" t="s">
        <v>14715</v>
      </c>
      <c r="F3836" s="11" t="s">
        <v>14718</v>
      </c>
      <c r="G3836" s="11" t="s">
        <v>19</v>
      </c>
      <c r="H3836" s="11" t="s">
        <v>8001</v>
      </c>
      <c r="I3836" s="11" t="str">
        <f t="shared" si="590"/>
        <v>牛奶巧克力</v>
      </c>
      <c r="J3836" s="11" t="str">
        <f t="shared" si="591"/>
        <v>252</v>
      </c>
      <c r="K3836" s="11" t="str">
        <f t="shared" si="592"/>
        <v>非手工</v>
      </c>
      <c r="L3836" s="11" t="str">
        <f t="shared" si="593"/>
        <v>排块</v>
      </c>
      <c r="M3836" s="11" t="str">
        <f t="shared" si="594"/>
        <v>丝滑牛奶碗装</v>
      </c>
      <c r="N3836" s="11" t="s">
        <v>3701</v>
      </c>
      <c r="O3836" s="11" t="s">
        <v>5597</v>
      </c>
      <c r="P3836" s="12">
        <v>29</v>
      </c>
      <c r="Q3836" s="12"/>
      <c r="R3836" s="11">
        <v>29</v>
      </c>
      <c r="S3836" s="13">
        <f t="shared" si="595"/>
        <v>40.225806451612904</v>
      </c>
      <c r="T3836" s="11">
        <v>31</v>
      </c>
      <c r="U3836" s="11">
        <v>43</v>
      </c>
      <c r="V3836" s="14">
        <f t="shared" si="596"/>
        <v>1247</v>
      </c>
      <c r="W3836" s="11">
        <v>29</v>
      </c>
      <c r="X3836" s="11">
        <v>127</v>
      </c>
      <c r="Y3836" s="11">
        <v>41358049959</v>
      </c>
      <c r="Z3836" s="11">
        <v>72915223</v>
      </c>
      <c r="AA3836" s="15">
        <f t="shared" si="597"/>
        <v>42029.755532407406</v>
      </c>
      <c r="AB3836" s="16" t="str">
        <f t="shared" si="598"/>
        <v>点击查看</v>
      </c>
      <c r="AC3836" s="11">
        <f t="shared" si="599"/>
        <v>2012</v>
      </c>
      <c r="AD3836" s="11"/>
      <c r="AE3836" s="11" t="s">
        <v>7533</v>
      </c>
      <c r="AF3836" s="11" t="s">
        <v>8137</v>
      </c>
      <c r="AG3836" s="11" t="s">
        <v>14020</v>
      </c>
    </row>
    <row r="3837" spans="1:33" x14ac:dyDescent="0.15">
      <c r="A3837" s="11" t="s">
        <v>14703</v>
      </c>
      <c r="B3837" s="11" t="s">
        <v>14963</v>
      </c>
      <c r="C3837" s="11" t="s">
        <v>14709</v>
      </c>
      <c r="D3837" s="17">
        <v>39706</v>
      </c>
      <c r="E3837" s="11" t="s">
        <v>14723</v>
      </c>
      <c r="F3837" s="11" t="s">
        <v>14724</v>
      </c>
      <c r="G3837" s="11" t="s">
        <v>23</v>
      </c>
      <c r="H3837" s="11" t="s">
        <v>9693</v>
      </c>
      <c r="I3837" s="11" t="str">
        <f t="shared" si="590"/>
        <v>卖家未填</v>
      </c>
      <c r="J3837" s="11" t="str">
        <f t="shared" si="591"/>
        <v>110</v>
      </c>
      <c r="K3837" s="11" t="str">
        <f t="shared" si="592"/>
        <v>卖家未填</v>
      </c>
      <c r="L3837" s="11" t="str">
        <f t="shared" si="593"/>
        <v>卖家未填</v>
      </c>
      <c r="M3837" s="11" t="str">
        <f t="shared" si="594"/>
        <v>卡布奇诺味威化饼</v>
      </c>
      <c r="N3837" s="11" t="s">
        <v>3355</v>
      </c>
      <c r="O3837" s="11" t="s">
        <v>5484</v>
      </c>
      <c r="P3837" s="12">
        <v>14</v>
      </c>
      <c r="Q3837" s="12"/>
      <c r="R3837" s="11">
        <v>14</v>
      </c>
      <c r="S3837" s="13">
        <f t="shared" si="595"/>
        <v>33.675675675675677</v>
      </c>
      <c r="T3837" s="11">
        <v>37</v>
      </c>
      <c r="U3837" s="11">
        <v>89</v>
      </c>
      <c r="V3837" s="14">
        <f t="shared" si="596"/>
        <v>1246</v>
      </c>
      <c r="W3837" s="11">
        <v>33</v>
      </c>
      <c r="X3837" s="11">
        <v>122</v>
      </c>
      <c r="Y3837" s="11">
        <v>4149558196</v>
      </c>
      <c r="Z3837" s="11">
        <v>36355612</v>
      </c>
      <c r="AA3837" s="15">
        <f t="shared" si="597"/>
        <v>42032.89880787037</v>
      </c>
      <c r="AB3837" s="16" t="str">
        <f t="shared" si="598"/>
        <v>点击查看</v>
      </c>
      <c r="AC3837" s="11">
        <f t="shared" si="599"/>
        <v>2008</v>
      </c>
      <c r="AD3837" s="11"/>
      <c r="AE3837" s="11" t="s">
        <v>7320</v>
      </c>
      <c r="AF3837" s="11" t="s">
        <v>8509</v>
      </c>
      <c r="AG3837" s="11" t="s">
        <v>13682</v>
      </c>
    </row>
    <row r="3838" spans="1:33" x14ac:dyDescent="0.15">
      <c r="A3838" s="11" t="s">
        <v>14703</v>
      </c>
      <c r="B3838" s="11" t="s">
        <v>16271</v>
      </c>
      <c r="C3838" s="11" t="s">
        <v>14704</v>
      </c>
      <c r="D3838" s="17">
        <v>41709</v>
      </c>
      <c r="E3838" s="11" t="s">
        <v>14735</v>
      </c>
      <c r="F3838" s="11" t="s">
        <v>14748</v>
      </c>
      <c r="G3838" s="11" t="s">
        <v>42</v>
      </c>
      <c r="H3838" s="11" t="s">
        <v>9668</v>
      </c>
      <c r="I3838" s="11" t="str">
        <f t="shared" si="590"/>
        <v>卖家未填</v>
      </c>
      <c r="J3838" s="11" t="str">
        <f t="shared" si="591"/>
        <v>500</v>
      </c>
      <c r="K3838" s="11" t="str">
        <f t="shared" si="592"/>
        <v>卖家未填</v>
      </c>
      <c r="L3838" s="11" t="str">
        <f t="shared" si="593"/>
        <v>卖家未填</v>
      </c>
      <c r="M3838" s="11" t="str">
        <f t="shared" si="594"/>
        <v>硬糖</v>
      </c>
      <c r="N3838" s="11" t="s">
        <v>3800</v>
      </c>
      <c r="O3838" s="11" t="s">
        <v>4841</v>
      </c>
      <c r="P3838" s="12">
        <v>9.8000000000000007</v>
      </c>
      <c r="Q3838" s="12"/>
      <c r="R3838" s="11">
        <v>9.8000000000000007</v>
      </c>
      <c r="S3838" s="13">
        <f t="shared" si="595"/>
        <v>42.917241379310347</v>
      </c>
      <c r="T3838" s="11">
        <v>29</v>
      </c>
      <c r="U3838" s="11">
        <v>127</v>
      </c>
      <c r="V3838" s="14">
        <f t="shared" si="596"/>
        <v>1244.6000000000001</v>
      </c>
      <c r="W3838" s="11">
        <v>74</v>
      </c>
      <c r="X3838" s="11">
        <v>145</v>
      </c>
      <c r="Y3838" s="11">
        <v>39140369923</v>
      </c>
      <c r="Z3838" s="11">
        <v>109351447</v>
      </c>
      <c r="AA3838" s="15">
        <f t="shared" si="597"/>
        <v>42028.458333333328</v>
      </c>
      <c r="AB3838" s="16" t="str">
        <f t="shared" si="598"/>
        <v>点击查看</v>
      </c>
      <c r="AC3838" s="11">
        <f t="shared" si="599"/>
        <v>2014</v>
      </c>
      <c r="AD3838" s="11"/>
      <c r="AE3838" s="11" t="s">
        <v>7591</v>
      </c>
      <c r="AF3838" s="11" t="s">
        <v>8458</v>
      </c>
      <c r="AG3838" s="11" t="s">
        <v>14116</v>
      </c>
    </row>
    <row r="3839" spans="1:33" x14ac:dyDescent="0.15">
      <c r="A3839" s="11" t="s">
        <v>14701</v>
      </c>
      <c r="B3839" s="11" t="s">
        <v>15124</v>
      </c>
      <c r="C3839" s="11" t="s">
        <v>14702</v>
      </c>
      <c r="D3839" s="11"/>
      <c r="E3839" s="11" t="s">
        <v>20</v>
      </c>
      <c r="F3839" s="11" t="s">
        <v>20</v>
      </c>
      <c r="G3839" s="11" t="s">
        <v>20</v>
      </c>
      <c r="H3839" s="11" t="s">
        <v>9672</v>
      </c>
      <c r="I3839" s="11" t="str">
        <f t="shared" si="590"/>
        <v>天津驴打滚</v>
      </c>
      <c r="J3839" s="11" t="str">
        <f t="shared" si="591"/>
        <v>500</v>
      </c>
      <c r="K3839" s="11" t="str">
        <f t="shared" si="592"/>
        <v>卖家未填</v>
      </c>
      <c r="L3839" s="11" t="str">
        <f t="shared" si="593"/>
        <v>卖家未填</v>
      </c>
      <c r="M3839" s="11" t="str">
        <f t="shared" si="594"/>
        <v>驴打滚</v>
      </c>
      <c r="N3839" s="11" t="s">
        <v>3418</v>
      </c>
      <c r="O3839" s="11" t="s">
        <v>4540</v>
      </c>
      <c r="P3839" s="12">
        <v>36.799999999999997</v>
      </c>
      <c r="Q3839" s="12">
        <v>17.5</v>
      </c>
      <c r="R3839" s="11">
        <v>17.5</v>
      </c>
      <c r="S3839" s="13">
        <f t="shared" si="595"/>
        <v>34.513888888888886</v>
      </c>
      <c r="T3839" s="11">
        <v>36</v>
      </c>
      <c r="U3839" s="11">
        <v>71</v>
      </c>
      <c r="V3839" s="14">
        <f t="shared" si="596"/>
        <v>1242.5</v>
      </c>
      <c r="W3839" s="11">
        <v>174</v>
      </c>
      <c r="X3839" s="11">
        <v>81</v>
      </c>
      <c r="Y3839" s="11">
        <v>38717105822</v>
      </c>
      <c r="Z3839" s="11">
        <v>108848056</v>
      </c>
      <c r="AA3839" s="15" t="str">
        <f t="shared" si="597"/>
        <v/>
      </c>
      <c r="AB3839" s="16" t="str">
        <f t="shared" si="598"/>
        <v>点击查看</v>
      </c>
      <c r="AC3839" s="11">
        <f t="shared" si="599"/>
        <v>1900</v>
      </c>
      <c r="AD3839" s="11"/>
      <c r="AE3839" s="11"/>
      <c r="AF3839" s="11" t="s">
        <v>9038</v>
      </c>
      <c r="AG3839" s="11" t="s">
        <v>13741</v>
      </c>
    </row>
    <row r="3840" spans="1:33" x14ac:dyDescent="0.15">
      <c r="A3840" s="11" t="s">
        <v>14690</v>
      </c>
      <c r="B3840" s="11" t="s">
        <v>14996</v>
      </c>
      <c r="C3840" s="11" t="s">
        <v>14691</v>
      </c>
      <c r="D3840" s="11"/>
      <c r="E3840" s="11" t="s">
        <v>14742</v>
      </c>
      <c r="F3840" s="11" t="s">
        <v>14753</v>
      </c>
      <c r="G3840" s="11" t="s">
        <v>46</v>
      </c>
      <c r="H3840" s="11" t="s">
        <v>9564</v>
      </c>
      <c r="I3840" s="11" t="str">
        <f t="shared" si="590"/>
        <v>卖家未填</v>
      </c>
      <c r="J3840" s="11" t="str">
        <f t="shared" si="591"/>
        <v>74</v>
      </c>
      <c r="K3840" s="11" t="str">
        <f t="shared" si="592"/>
        <v>卖家未填</v>
      </c>
      <c r="L3840" s="11" t="str">
        <f t="shared" si="593"/>
        <v>卖家未填</v>
      </c>
      <c r="M3840" s="11" t="str">
        <f t="shared" si="594"/>
        <v>无糖薄荷三层蓝莓夹心糖74g</v>
      </c>
      <c r="N3840" s="11" t="s">
        <v>2306</v>
      </c>
      <c r="O3840" s="11" t="s">
        <v>4435</v>
      </c>
      <c r="P3840" s="12">
        <v>8.93</v>
      </c>
      <c r="Q3840" s="12"/>
      <c r="R3840" s="11">
        <v>8.93</v>
      </c>
      <c r="S3840" s="13">
        <f t="shared" si="595"/>
        <v>16.120389610389608</v>
      </c>
      <c r="T3840" s="11">
        <v>77</v>
      </c>
      <c r="U3840" s="11">
        <v>139</v>
      </c>
      <c r="V3840" s="14">
        <f t="shared" si="596"/>
        <v>1241.27</v>
      </c>
      <c r="W3840" s="11">
        <v>454</v>
      </c>
      <c r="X3840" s="11">
        <v>517</v>
      </c>
      <c r="Y3840" s="11">
        <v>38076772224</v>
      </c>
      <c r="Z3840" s="11">
        <v>108174905</v>
      </c>
      <c r="AA3840" s="15" t="str">
        <f t="shared" si="597"/>
        <v/>
      </c>
      <c r="AB3840" s="16" t="str">
        <f t="shared" si="598"/>
        <v>点击查看</v>
      </c>
      <c r="AC3840" s="11">
        <f t="shared" si="599"/>
        <v>1900</v>
      </c>
      <c r="AD3840" s="11"/>
      <c r="AE3840" s="11"/>
      <c r="AF3840" s="11" t="s">
        <v>8086</v>
      </c>
      <c r="AG3840" s="11" t="s">
        <v>12672</v>
      </c>
    </row>
    <row r="3841" spans="1:33" x14ac:dyDescent="0.15">
      <c r="A3841" s="11" t="s">
        <v>14687</v>
      </c>
      <c r="B3841" s="11" t="s">
        <v>15537</v>
      </c>
      <c r="C3841" s="11" t="s">
        <v>14688</v>
      </c>
      <c r="D3841" s="17">
        <v>38960</v>
      </c>
      <c r="E3841" s="11" t="s">
        <v>17</v>
      </c>
      <c r="F3841" s="11" t="s">
        <v>17</v>
      </c>
      <c r="G3841" s="11" t="s">
        <v>17</v>
      </c>
      <c r="H3841" s="11" t="s">
        <v>9890</v>
      </c>
      <c r="I3841" s="11" t="str">
        <f t="shared" si="590"/>
        <v>松露巧克力</v>
      </c>
      <c r="J3841" s="11" t="str">
        <f t="shared" si="591"/>
        <v>118</v>
      </c>
      <c r="K3841" s="11" t="str">
        <f t="shared" si="592"/>
        <v>卖家未填</v>
      </c>
      <c r="L3841" s="11" t="str">
        <f t="shared" si="593"/>
        <v>松露型</v>
      </c>
      <c r="M3841" s="11" t="str">
        <f t="shared" si="594"/>
        <v>松露形巧克力礼盒118g</v>
      </c>
      <c r="N3841" s="11" t="s">
        <v>2260</v>
      </c>
      <c r="O3841" s="11" t="s">
        <v>4613</v>
      </c>
      <c r="P3841" s="12">
        <v>11.8</v>
      </c>
      <c r="Q3841" s="12">
        <v>7.8</v>
      </c>
      <c r="R3841" s="11">
        <v>7.8</v>
      </c>
      <c r="S3841" s="13">
        <f t="shared" si="595"/>
        <v>15.311111111111112</v>
      </c>
      <c r="T3841" s="11">
        <v>81</v>
      </c>
      <c r="U3841" s="11">
        <v>159</v>
      </c>
      <c r="V3841" s="14">
        <f t="shared" si="596"/>
        <v>1240.2</v>
      </c>
      <c r="W3841" s="11">
        <v>9</v>
      </c>
      <c r="X3841" s="11">
        <v>48</v>
      </c>
      <c r="Y3841" s="11">
        <v>43166289383</v>
      </c>
      <c r="Z3841" s="11">
        <v>33886820</v>
      </c>
      <c r="AA3841" s="15">
        <f t="shared" si="597"/>
        <v>42032.621574074074</v>
      </c>
      <c r="AB3841" s="16" t="str">
        <f t="shared" si="598"/>
        <v>点击查看</v>
      </c>
      <c r="AC3841" s="11">
        <f t="shared" si="599"/>
        <v>2006</v>
      </c>
      <c r="AD3841" s="11"/>
      <c r="AE3841" s="11" t="s">
        <v>6642</v>
      </c>
      <c r="AF3841" s="11" t="s">
        <v>8863</v>
      </c>
      <c r="AG3841" s="11" t="s">
        <v>12624</v>
      </c>
    </row>
    <row r="3842" spans="1:33" x14ac:dyDescent="0.15">
      <c r="A3842" s="11" t="s">
        <v>14687</v>
      </c>
      <c r="B3842" s="11" t="s">
        <v>15903</v>
      </c>
      <c r="C3842" s="11" t="s">
        <v>14686</v>
      </c>
      <c r="D3842" s="17">
        <v>41854</v>
      </c>
      <c r="E3842" s="11" t="s">
        <v>14729</v>
      </c>
      <c r="F3842" s="11" t="s">
        <v>10177</v>
      </c>
      <c r="G3842" s="11" t="s">
        <v>137</v>
      </c>
      <c r="H3842" s="11" t="s">
        <v>9990</v>
      </c>
      <c r="I3842" s="11" t="str">
        <f t="shared" ref="I3842:I3905" si="600">IF(AH$1="","",IFERROR(TRIM(MID($AG3842,FIND(":",$AG3842,FIND(AH$1,$AG3842))+1,FIND("=",$AG3842,FIND(AH$1,$AG3842))-FIND(":",$AG3842,FIND(AH$1,$AG3842))-1)),"卖家未填"))</f>
        <v>卖家未填</v>
      </c>
      <c r="J3842" s="11" t="str">
        <f t="shared" ref="J3842:J3905" si="601">IF(AI$1="","",IFERROR(TRIM(MID($AG3842,FIND(":",$AG3842,FIND(AI$1,$AG3842))+1,FIND("=",$AG3842,FIND(AI$1,$AG3842))-FIND(":",$AG3842,FIND(AI$1,$AG3842))-1)),"卖家未填"))</f>
        <v>450</v>
      </c>
      <c r="K3842" s="11" t="str">
        <f t="shared" ref="K3842:K3905" si="602">IF(AJ$1="","",IFERROR(TRIM(MID($AG3842,FIND(":",$AG3842,FIND(AJ$1,$AG3842))+1,FIND("=",$AG3842,FIND(AJ$1,$AG3842))-FIND(":",$AG3842,FIND(AJ$1,$AG3842))-1)),"卖家未填"))</f>
        <v>卖家未填</v>
      </c>
      <c r="L3842" s="11" t="str">
        <f t="shared" ref="L3842:L3905" si="603">IF(AK$1="","",IFERROR(TRIM(MID($AG3842,FIND(":",$AG3842,FIND(AK$1,$AG3842))+1,FIND("=",$AG3842,FIND(AK$1,$AG3842))-FIND(":",$AG3842,FIND(AK$1,$AG3842))-1)),"卖家未填"))</f>
        <v>卖家未填</v>
      </c>
      <c r="M3842" s="11" t="str">
        <f t="shared" ref="M3842:M3905" si="604">IF(AL$1="","",IFERROR(TRIM(MID($AG3842,FIND(":",$AG3842,FIND(AL$1,$AG3842))+1,FIND("=",$AG3842,FIND(AL$1,$AG3842))-FIND(":",$AG3842,FIND(AL$1,$AG3842))-1)),"卖家未填"))</f>
        <v>卖家未填</v>
      </c>
      <c r="N3842" s="11" t="s">
        <v>2763</v>
      </c>
      <c r="O3842" s="11" t="s">
        <v>5280</v>
      </c>
      <c r="P3842" s="12">
        <v>10</v>
      </c>
      <c r="Q3842" s="12"/>
      <c r="R3842" s="11">
        <v>10</v>
      </c>
      <c r="S3842" s="13">
        <f t="shared" ref="S3842:S3905" si="605">IFERROR(V3842/T3842,"0")</f>
        <v>22.142857142857142</v>
      </c>
      <c r="T3842" s="11">
        <v>56</v>
      </c>
      <c r="U3842" s="11">
        <v>124</v>
      </c>
      <c r="V3842" s="14">
        <f t="shared" ref="V3842:V3905" si="606">R3842*U3842</f>
        <v>1240</v>
      </c>
      <c r="W3842" s="11">
        <v>66</v>
      </c>
      <c r="X3842" s="11">
        <v>77</v>
      </c>
      <c r="Y3842" s="11">
        <v>41157713945</v>
      </c>
      <c r="Z3842" s="11">
        <v>112555086</v>
      </c>
      <c r="AA3842" s="15">
        <f t="shared" ref="AA3842:AA3905" si="607">IFERROR((MID(AE3842,FIND("ends=",AE3842)+5,FIND("000&amp;starts",AE3842)-FIND("ends=",AE3842)-5)+8*3600)/86400+70*365+19,"")</f>
        <v>42032.604467592595</v>
      </c>
      <c r="AB3842" s="16" t="str">
        <f t="shared" ref="AB3842:AB3905" si="608">HYPERLINK("http://item.taobao.com/item.htm?id="&amp;Y3842,"点击查看")</f>
        <v>点击查看</v>
      </c>
      <c r="AC3842" s="11">
        <f t="shared" ref="AC3842:AC3905" si="609">YEAR(D3842)</f>
        <v>2014</v>
      </c>
      <c r="AD3842" s="11"/>
      <c r="AE3842" s="11" t="s">
        <v>6939</v>
      </c>
      <c r="AF3842" s="11" t="s">
        <v>9001</v>
      </c>
      <c r="AG3842" s="11" t="s">
        <v>13109</v>
      </c>
    </row>
    <row r="3843" spans="1:33" x14ac:dyDescent="0.15">
      <c r="A3843" s="11" t="s">
        <v>14701</v>
      </c>
      <c r="B3843" s="11" t="s">
        <v>15225</v>
      </c>
      <c r="C3843" s="11" t="s">
        <v>14702</v>
      </c>
      <c r="D3843" s="11"/>
      <c r="E3843" s="11" t="s">
        <v>14719</v>
      </c>
      <c r="F3843" s="11" t="s">
        <v>14733</v>
      </c>
      <c r="G3843" s="11" t="s">
        <v>29</v>
      </c>
      <c r="H3843" s="11" t="s">
        <v>10567</v>
      </c>
      <c r="I3843" s="11" t="str">
        <f t="shared" si="600"/>
        <v>卖家未填</v>
      </c>
      <c r="J3843" s="11" t="str">
        <f t="shared" si="601"/>
        <v>500</v>
      </c>
      <c r="K3843" s="11" t="str">
        <f t="shared" si="602"/>
        <v>卖家未填</v>
      </c>
      <c r="L3843" s="11" t="str">
        <f t="shared" si="603"/>
        <v>卖家未填</v>
      </c>
      <c r="M3843" s="11" t="str">
        <f t="shared" si="604"/>
        <v>话梅</v>
      </c>
      <c r="N3843" s="11" t="s">
        <v>3561</v>
      </c>
      <c r="O3843" s="11"/>
      <c r="P3843" s="12">
        <v>16.899999999999999</v>
      </c>
      <c r="Q3843" s="12">
        <v>13.9</v>
      </c>
      <c r="R3843" s="11">
        <v>13.9</v>
      </c>
      <c r="S3843" s="13">
        <f t="shared" si="605"/>
        <v>37.487878787878792</v>
      </c>
      <c r="T3843" s="11">
        <v>33</v>
      </c>
      <c r="U3843" s="11">
        <v>89</v>
      </c>
      <c r="V3843" s="14">
        <f t="shared" si="606"/>
        <v>1237.1000000000001</v>
      </c>
      <c r="W3843" s="11">
        <v>34</v>
      </c>
      <c r="X3843" s="11">
        <v>70</v>
      </c>
      <c r="Y3843" s="11">
        <v>40606614112</v>
      </c>
      <c r="Z3843" s="11">
        <v>107383799</v>
      </c>
      <c r="AA3843" s="15" t="str">
        <f t="shared" si="607"/>
        <v/>
      </c>
      <c r="AB3843" s="16" t="str">
        <f t="shared" si="608"/>
        <v>点击查看</v>
      </c>
      <c r="AC3843" s="11">
        <f t="shared" si="609"/>
        <v>1900</v>
      </c>
      <c r="AD3843" s="11"/>
      <c r="AE3843" s="11"/>
      <c r="AF3843" s="11" t="s">
        <v>9238</v>
      </c>
      <c r="AG3843" s="11" t="s">
        <v>13883</v>
      </c>
    </row>
    <row r="3844" spans="1:33" x14ac:dyDescent="0.15">
      <c r="A3844" s="11" t="s">
        <v>14703</v>
      </c>
      <c r="B3844" s="11" t="s">
        <v>16087</v>
      </c>
      <c r="C3844" s="11" t="s">
        <v>14704</v>
      </c>
      <c r="D3844" s="17">
        <v>40209</v>
      </c>
      <c r="E3844" s="11" t="s">
        <v>20</v>
      </c>
      <c r="F3844" s="11" t="s">
        <v>20</v>
      </c>
      <c r="G3844" s="11" t="s">
        <v>20</v>
      </c>
      <c r="H3844" s="11" t="s">
        <v>10108</v>
      </c>
      <c r="I3844" s="11" t="str">
        <f t="shared" si="600"/>
        <v>卖家未填</v>
      </c>
      <c r="J3844" s="11" t="str">
        <f t="shared" si="601"/>
        <v>130</v>
      </c>
      <c r="K3844" s="11" t="str">
        <f t="shared" si="602"/>
        <v>卖家未填</v>
      </c>
      <c r="L3844" s="11" t="str">
        <f t="shared" si="603"/>
        <v>卖家未填</v>
      </c>
      <c r="M3844" s="11" t="str">
        <f t="shared" si="604"/>
        <v>夹心曲奇饼干</v>
      </c>
      <c r="N3844" s="11" t="s">
        <v>3225</v>
      </c>
      <c r="O3844" s="11" t="s">
        <v>5442</v>
      </c>
      <c r="P3844" s="12">
        <v>39.700000000000003</v>
      </c>
      <c r="Q3844" s="12">
        <v>10.199999999999999</v>
      </c>
      <c r="R3844" s="11">
        <v>10.199999999999999</v>
      </c>
      <c r="S3844" s="13">
        <f t="shared" si="605"/>
        <v>30.10243902439024</v>
      </c>
      <c r="T3844" s="11">
        <v>41</v>
      </c>
      <c r="U3844" s="11">
        <v>121</v>
      </c>
      <c r="V3844" s="14">
        <f t="shared" si="606"/>
        <v>1234.1999999999998</v>
      </c>
      <c r="W3844" s="11">
        <v>54</v>
      </c>
      <c r="X3844" s="11">
        <v>931</v>
      </c>
      <c r="Y3844" s="11">
        <v>15229850758</v>
      </c>
      <c r="Z3844" s="11">
        <v>60490144</v>
      </c>
      <c r="AA3844" s="15">
        <f t="shared" si="607"/>
        <v>42032.62200231482</v>
      </c>
      <c r="AB3844" s="16" t="str">
        <f t="shared" si="608"/>
        <v>点击查看</v>
      </c>
      <c r="AC3844" s="11">
        <f t="shared" si="609"/>
        <v>2010</v>
      </c>
      <c r="AD3844" s="11"/>
      <c r="AE3844" s="11" t="s">
        <v>7237</v>
      </c>
      <c r="AF3844" s="11" t="s">
        <v>9160</v>
      </c>
      <c r="AG3844" s="11" t="s">
        <v>13558</v>
      </c>
    </row>
    <row r="3845" spans="1:33" x14ac:dyDescent="0.15">
      <c r="A3845" s="11" t="s">
        <v>14687</v>
      </c>
      <c r="B3845" s="11" t="s">
        <v>15126</v>
      </c>
      <c r="C3845" s="11" t="s">
        <v>14692</v>
      </c>
      <c r="D3845" s="17">
        <v>40128</v>
      </c>
      <c r="E3845" s="11" t="s">
        <v>14742</v>
      </c>
      <c r="F3845" s="11" t="s">
        <v>14753</v>
      </c>
      <c r="G3845" s="11" t="s">
        <v>46</v>
      </c>
      <c r="H3845" s="11" t="s">
        <v>9976</v>
      </c>
      <c r="I3845" s="11" t="str">
        <f t="shared" si="600"/>
        <v>果仁巧克力</v>
      </c>
      <c r="J3845" s="11" t="str">
        <f t="shared" si="601"/>
        <v>100</v>
      </c>
      <c r="K3845" s="11" t="str">
        <f t="shared" si="602"/>
        <v>卖家未填</v>
      </c>
      <c r="L3845" s="11" t="str">
        <f t="shared" si="603"/>
        <v>排块</v>
      </c>
      <c r="M3845" s="11" t="str">
        <f t="shared" si="604"/>
        <v>果仁巧克力</v>
      </c>
      <c r="N3845" s="11" t="s">
        <v>2635</v>
      </c>
      <c r="O3845" s="11" t="s">
        <v>5258</v>
      </c>
      <c r="P3845" s="12">
        <v>27</v>
      </c>
      <c r="Q3845" s="12">
        <v>14.5</v>
      </c>
      <c r="R3845" s="11">
        <v>14.5</v>
      </c>
      <c r="S3845" s="13">
        <f t="shared" si="605"/>
        <v>20.204918032786885</v>
      </c>
      <c r="T3845" s="11">
        <v>61</v>
      </c>
      <c r="U3845" s="11">
        <v>85</v>
      </c>
      <c r="V3845" s="14">
        <f t="shared" si="606"/>
        <v>1232.5</v>
      </c>
      <c r="W3845" s="11">
        <v>48</v>
      </c>
      <c r="X3845" s="11">
        <v>85</v>
      </c>
      <c r="Y3845" s="11">
        <v>42591722220</v>
      </c>
      <c r="Z3845" s="11">
        <v>59797758</v>
      </c>
      <c r="AA3845" s="15">
        <f t="shared" si="607"/>
        <v>42032.695451388892</v>
      </c>
      <c r="AB3845" s="16" t="str">
        <f t="shared" si="608"/>
        <v>点击查看</v>
      </c>
      <c r="AC3845" s="11">
        <f t="shared" si="609"/>
        <v>2009</v>
      </c>
      <c r="AD3845" s="11"/>
      <c r="AE3845" s="11" t="s">
        <v>6861</v>
      </c>
      <c r="AF3845" s="11" t="s">
        <v>8983</v>
      </c>
      <c r="AG3845" s="11" t="s">
        <v>12984</v>
      </c>
    </row>
    <row r="3846" spans="1:33" x14ac:dyDescent="0.15">
      <c r="A3846" s="11" t="s">
        <v>14687</v>
      </c>
      <c r="B3846" s="11" t="s">
        <v>15408</v>
      </c>
      <c r="C3846" s="11" t="s">
        <v>14686</v>
      </c>
      <c r="D3846" s="17">
        <v>40771</v>
      </c>
      <c r="E3846" s="11" t="s">
        <v>14719</v>
      </c>
      <c r="F3846" s="11" t="s">
        <v>14822</v>
      </c>
      <c r="G3846" s="11" t="s">
        <v>107</v>
      </c>
      <c r="H3846" s="11" t="s">
        <v>9707</v>
      </c>
      <c r="I3846" s="11" t="str">
        <f t="shared" si="600"/>
        <v>卖家未填</v>
      </c>
      <c r="J3846" s="11" t="str">
        <f t="shared" si="601"/>
        <v>500</v>
      </c>
      <c r="K3846" s="11" t="str">
        <f t="shared" si="602"/>
        <v>卖家未填</v>
      </c>
      <c r="L3846" s="11" t="str">
        <f t="shared" si="603"/>
        <v>卖家未填</v>
      </c>
      <c r="M3846" s="11" t="str">
        <f t="shared" si="604"/>
        <v>卖家未填</v>
      </c>
      <c r="N3846" s="11" t="s">
        <v>2983</v>
      </c>
      <c r="O3846" s="11" t="s">
        <v>5371</v>
      </c>
      <c r="P3846" s="12">
        <v>18.8</v>
      </c>
      <c r="Q3846" s="12">
        <v>15.8</v>
      </c>
      <c r="R3846" s="11">
        <v>15.8</v>
      </c>
      <c r="S3846" s="13">
        <f t="shared" si="605"/>
        <v>26.221276595744683</v>
      </c>
      <c r="T3846" s="11">
        <v>47</v>
      </c>
      <c r="U3846" s="11">
        <v>78</v>
      </c>
      <c r="V3846" s="14">
        <f t="shared" si="606"/>
        <v>1232.4000000000001</v>
      </c>
      <c r="W3846" s="11">
        <v>76</v>
      </c>
      <c r="X3846" s="11">
        <v>374</v>
      </c>
      <c r="Y3846" s="11">
        <v>39404928227</v>
      </c>
      <c r="Z3846" s="11">
        <v>68363456</v>
      </c>
      <c r="AA3846" s="15">
        <f t="shared" si="607"/>
        <v>42029.725613425922</v>
      </c>
      <c r="AB3846" s="16" t="str">
        <f t="shared" si="608"/>
        <v>点击查看</v>
      </c>
      <c r="AC3846" s="11">
        <f t="shared" si="609"/>
        <v>2011</v>
      </c>
      <c r="AD3846" s="11"/>
      <c r="AE3846" s="11" t="s">
        <v>7081</v>
      </c>
      <c r="AF3846" s="11" t="s">
        <v>8529</v>
      </c>
      <c r="AG3846" s="11" t="s">
        <v>13324</v>
      </c>
    </row>
    <row r="3847" spans="1:33" x14ac:dyDescent="0.15">
      <c r="A3847" s="11" t="s">
        <v>14687</v>
      </c>
      <c r="B3847" s="11" t="s">
        <v>14963</v>
      </c>
      <c r="C3847" s="11" t="s">
        <v>14688</v>
      </c>
      <c r="D3847" s="17">
        <v>39706</v>
      </c>
      <c r="E3847" s="11" t="s">
        <v>14723</v>
      </c>
      <c r="F3847" s="11" t="s">
        <v>14724</v>
      </c>
      <c r="G3847" s="11" t="s">
        <v>23</v>
      </c>
      <c r="H3847" s="11" t="s">
        <v>9920</v>
      </c>
      <c r="I3847" s="11" t="str">
        <f t="shared" si="600"/>
        <v>卖家未填</v>
      </c>
      <c r="J3847" s="11" t="str">
        <f t="shared" si="601"/>
        <v>30</v>
      </c>
      <c r="K3847" s="11" t="str">
        <f t="shared" si="602"/>
        <v>卖家未填</v>
      </c>
      <c r="L3847" s="11" t="str">
        <f t="shared" si="603"/>
        <v>卖家未填</v>
      </c>
      <c r="M3847" s="11" t="str">
        <f t="shared" si="604"/>
        <v>龙虾饼</v>
      </c>
      <c r="N3847" s="11" t="s">
        <v>2371</v>
      </c>
      <c r="O3847" s="11" t="s">
        <v>5049</v>
      </c>
      <c r="P3847" s="12">
        <v>8</v>
      </c>
      <c r="Q3847" s="12"/>
      <c r="R3847" s="11">
        <v>8</v>
      </c>
      <c r="S3847" s="13">
        <f t="shared" si="605"/>
        <v>16.876712328767123</v>
      </c>
      <c r="T3847" s="11">
        <v>73</v>
      </c>
      <c r="U3847" s="11">
        <v>154</v>
      </c>
      <c r="V3847" s="14">
        <f t="shared" si="606"/>
        <v>1232</v>
      </c>
      <c r="W3847" s="11">
        <v>62</v>
      </c>
      <c r="X3847" s="11">
        <v>418</v>
      </c>
      <c r="Y3847" s="11">
        <v>20992924106</v>
      </c>
      <c r="Z3847" s="11">
        <v>36355612</v>
      </c>
      <c r="AA3847" s="15">
        <f t="shared" si="607"/>
        <v>42027.759629629625</v>
      </c>
      <c r="AB3847" s="16" t="str">
        <f t="shared" si="608"/>
        <v>点击查看</v>
      </c>
      <c r="AC3847" s="11">
        <f t="shared" si="609"/>
        <v>2008</v>
      </c>
      <c r="AD3847" s="11"/>
      <c r="AE3847" s="11" t="s">
        <v>6709</v>
      </c>
      <c r="AF3847" s="11" t="s">
        <v>8902</v>
      </c>
      <c r="AG3847" s="11" t="s">
        <v>12734</v>
      </c>
    </row>
    <row r="3848" spans="1:33" x14ac:dyDescent="0.15">
      <c r="A3848" s="11" t="s">
        <v>14687</v>
      </c>
      <c r="B3848" s="11" t="s">
        <v>15991</v>
      </c>
      <c r="C3848" s="11" t="s">
        <v>14697</v>
      </c>
      <c r="D3848" s="17">
        <v>41919</v>
      </c>
      <c r="E3848" s="11" t="s">
        <v>20</v>
      </c>
      <c r="F3848" s="11" t="s">
        <v>20</v>
      </c>
      <c r="G3848" s="11" t="s">
        <v>20</v>
      </c>
      <c r="H3848" s="11" t="s">
        <v>10049</v>
      </c>
      <c r="I3848" s="11" t="str">
        <f t="shared" si="600"/>
        <v>卖家未填</v>
      </c>
      <c r="J3848" s="11" t="str">
        <f t="shared" si="601"/>
        <v>70</v>
      </c>
      <c r="K3848" s="11" t="str">
        <f t="shared" si="602"/>
        <v>卖家未填</v>
      </c>
      <c r="L3848" s="11" t="str">
        <f t="shared" si="603"/>
        <v>卖家未填</v>
      </c>
      <c r="M3848" s="11" t="str">
        <f t="shared" si="604"/>
        <v>哆啦A梦注心饼干70g</v>
      </c>
      <c r="N3848" s="11" t="s">
        <v>2961</v>
      </c>
      <c r="O3848" s="11" t="s">
        <v>5366</v>
      </c>
      <c r="P3848" s="12">
        <v>63.8</v>
      </c>
      <c r="Q3848" s="12">
        <v>10.9</v>
      </c>
      <c r="R3848" s="11">
        <v>10.9</v>
      </c>
      <c r="S3848" s="13">
        <f t="shared" si="605"/>
        <v>25.660416666666666</v>
      </c>
      <c r="T3848" s="11">
        <v>48</v>
      </c>
      <c r="U3848" s="11">
        <v>113</v>
      </c>
      <c r="V3848" s="14">
        <f t="shared" si="606"/>
        <v>1231.7</v>
      </c>
      <c r="W3848" s="11">
        <v>24</v>
      </c>
      <c r="X3848" s="11">
        <v>160</v>
      </c>
      <c r="Y3848" s="11">
        <v>42269574660</v>
      </c>
      <c r="Z3848" s="11">
        <v>114058281</v>
      </c>
      <c r="AA3848" s="15">
        <f t="shared" si="607"/>
        <v>42030.884548611109</v>
      </c>
      <c r="AB3848" s="16" t="str">
        <f t="shared" si="608"/>
        <v>点击查看</v>
      </c>
      <c r="AC3848" s="11">
        <f t="shared" si="609"/>
        <v>2014</v>
      </c>
      <c r="AD3848" s="11"/>
      <c r="AE3848" s="11" t="s">
        <v>7067</v>
      </c>
      <c r="AF3848" s="11" t="s">
        <v>9088</v>
      </c>
      <c r="AG3848" s="11" t="s">
        <v>13303</v>
      </c>
    </row>
    <row r="3849" spans="1:33" x14ac:dyDescent="0.15">
      <c r="A3849" s="11" t="s">
        <v>14705</v>
      </c>
      <c r="B3849" s="11" t="s">
        <v>15710</v>
      </c>
      <c r="C3849" s="11" t="s">
        <v>14706</v>
      </c>
      <c r="D3849" s="17">
        <v>41771</v>
      </c>
      <c r="E3849" s="11" t="s">
        <v>14719</v>
      </c>
      <c r="F3849" s="11" t="s">
        <v>14767</v>
      </c>
      <c r="G3849" s="11" t="s">
        <v>56</v>
      </c>
      <c r="H3849" s="11" t="s">
        <v>9852</v>
      </c>
      <c r="I3849" s="11" t="str">
        <f t="shared" si="600"/>
        <v>卖家未填</v>
      </c>
      <c r="J3849" s="11" t="str">
        <f t="shared" si="601"/>
        <v>240</v>
      </c>
      <c r="K3849" s="11" t="str">
        <f t="shared" si="602"/>
        <v>卖家未填</v>
      </c>
      <c r="L3849" s="11" t="str">
        <f t="shared" si="603"/>
        <v>卖家未填</v>
      </c>
      <c r="M3849" s="11" t="str">
        <f t="shared" si="604"/>
        <v>土凤梨</v>
      </c>
      <c r="N3849" s="11" t="s">
        <v>4159</v>
      </c>
      <c r="O3849" s="11" t="s">
        <v>4783</v>
      </c>
      <c r="P3849" s="12">
        <v>30</v>
      </c>
      <c r="Q3849" s="12"/>
      <c r="R3849" s="11">
        <v>30</v>
      </c>
      <c r="S3849" s="13">
        <f t="shared" si="605"/>
        <v>51.25</v>
      </c>
      <c r="T3849" s="11">
        <v>24</v>
      </c>
      <c r="U3849" s="11">
        <v>41</v>
      </c>
      <c r="V3849" s="14">
        <f t="shared" si="606"/>
        <v>1230</v>
      </c>
      <c r="W3849" s="11">
        <v>10</v>
      </c>
      <c r="X3849" s="11">
        <v>8</v>
      </c>
      <c r="Y3849" s="11">
        <v>42493394207</v>
      </c>
      <c r="Z3849" s="11">
        <v>110822493</v>
      </c>
      <c r="AA3849" s="15">
        <f t="shared" si="607"/>
        <v>42026.6875</v>
      </c>
      <c r="AB3849" s="16" t="str">
        <f t="shared" si="608"/>
        <v>点击查看</v>
      </c>
      <c r="AC3849" s="11">
        <f t="shared" si="609"/>
        <v>2014</v>
      </c>
      <c r="AD3849" s="11"/>
      <c r="AE3849" s="11" t="s">
        <v>7831</v>
      </c>
      <c r="AF3849" s="11" t="s">
        <v>8809</v>
      </c>
      <c r="AG3849" s="11" t="s">
        <v>14466</v>
      </c>
    </row>
    <row r="3850" spans="1:33" x14ac:dyDescent="0.15">
      <c r="A3850" s="11" t="s">
        <v>14703</v>
      </c>
      <c r="B3850" s="11" t="s">
        <v>15731</v>
      </c>
      <c r="C3850" s="11" t="s">
        <v>14704</v>
      </c>
      <c r="D3850" s="17">
        <v>39575</v>
      </c>
      <c r="E3850" s="11" t="s">
        <v>14839</v>
      </c>
      <c r="F3850" s="11" t="s">
        <v>14840</v>
      </c>
      <c r="G3850" s="11" t="s">
        <v>125</v>
      </c>
      <c r="H3850" s="11" t="s">
        <v>9870</v>
      </c>
      <c r="I3850" s="11" t="str">
        <f t="shared" si="600"/>
        <v>卖家未填</v>
      </c>
      <c r="J3850" s="11" t="str">
        <f t="shared" si="601"/>
        <v>500</v>
      </c>
      <c r="K3850" s="11" t="str">
        <f t="shared" si="602"/>
        <v>卖家未填</v>
      </c>
      <c r="L3850" s="11" t="str">
        <f t="shared" si="603"/>
        <v>卖家未填</v>
      </c>
      <c r="M3850" s="11" t="str">
        <f t="shared" si="604"/>
        <v>卖家未填</v>
      </c>
      <c r="N3850" s="11" t="s">
        <v>4064</v>
      </c>
      <c r="O3850" s="11" t="s">
        <v>4731</v>
      </c>
      <c r="P3850" s="12">
        <v>29</v>
      </c>
      <c r="Q3850" s="12">
        <v>18.899999999999999</v>
      </c>
      <c r="R3850" s="11">
        <v>18.899999999999999</v>
      </c>
      <c r="S3850" s="13">
        <f t="shared" si="605"/>
        <v>49.14</v>
      </c>
      <c r="T3850" s="11">
        <v>25</v>
      </c>
      <c r="U3850" s="11">
        <v>65</v>
      </c>
      <c r="V3850" s="14">
        <f t="shared" si="606"/>
        <v>1228.5</v>
      </c>
      <c r="W3850" s="11">
        <v>12</v>
      </c>
      <c r="X3850" s="11">
        <v>16</v>
      </c>
      <c r="Y3850" s="11">
        <v>43035330370</v>
      </c>
      <c r="Z3850" s="11">
        <v>35767588</v>
      </c>
      <c r="AA3850" s="15">
        <f t="shared" si="607"/>
        <v>42026.847453703704</v>
      </c>
      <c r="AB3850" s="16" t="str">
        <f t="shared" si="608"/>
        <v>点击查看</v>
      </c>
      <c r="AC3850" s="11">
        <f t="shared" si="609"/>
        <v>2008</v>
      </c>
      <c r="AD3850" s="11"/>
      <c r="AE3850" s="11" t="s">
        <v>7766</v>
      </c>
      <c r="AF3850" s="11" t="s">
        <v>8835</v>
      </c>
      <c r="AG3850" s="11" t="s">
        <v>14370</v>
      </c>
    </row>
    <row r="3851" spans="1:33" x14ac:dyDescent="0.15">
      <c r="A3851" s="11" t="s">
        <v>14703</v>
      </c>
      <c r="B3851" s="11" t="s">
        <v>16214</v>
      </c>
      <c r="C3851" s="11" t="s">
        <v>14700</v>
      </c>
      <c r="D3851" s="17">
        <v>40043</v>
      </c>
      <c r="E3851" s="11" t="s">
        <v>17</v>
      </c>
      <c r="F3851" s="11" t="s">
        <v>17</v>
      </c>
      <c r="G3851" s="11" t="s">
        <v>17</v>
      </c>
      <c r="H3851" s="11" t="s">
        <v>10167</v>
      </c>
      <c r="I3851" s="11" t="str">
        <f t="shared" si="600"/>
        <v>卖家未填</v>
      </c>
      <c r="J3851" s="11" t="str">
        <f t="shared" si="601"/>
        <v>280</v>
      </c>
      <c r="K3851" s="11" t="str">
        <f t="shared" si="602"/>
        <v>卖家未填</v>
      </c>
      <c r="L3851" s="11" t="str">
        <f t="shared" si="603"/>
        <v>卖家未填</v>
      </c>
      <c r="M3851" s="11" t="str">
        <f t="shared" si="604"/>
        <v>卖家未填</v>
      </c>
      <c r="N3851" s="11" t="s">
        <v>3615</v>
      </c>
      <c r="O3851" s="11" t="s">
        <v>4415</v>
      </c>
      <c r="P3851" s="12">
        <v>25.2</v>
      </c>
      <c r="Q3851" s="12">
        <v>9.9</v>
      </c>
      <c r="R3851" s="11">
        <v>9.9</v>
      </c>
      <c r="S3851" s="13">
        <f t="shared" si="605"/>
        <v>38.362500000000004</v>
      </c>
      <c r="T3851" s="11">
        <v>32</v>
      </c>
      <c r="U3851" s="11">
        <v>124</v>
      </c>
      <c r="V3851" s="14">
        <f t="shared" si="606"/>
        <v>1227.6000000000001</v>
      </c>
      <c r="W3851" s="11">
        <v>753</v>
      </c>
      <c r="X3851" s="11">
        <v>1063</v>
      </c>
      <c r="Y3851" s="11">
        <v>19992446553</v>
      </c>
      <c r="Z3851" s="11">
        <v>59032628</v>
      </c>
      <c r="AA3851" s="15">
        <f t="shared" si="607"/>
        <v>42026.810659722221</v>
      </c>
      <c r="AB3851" s="16" t="str">
        <f t="shared" si="608"/>
        <v>点击查看</v>
      </c>
      <c r="AC3851" s="11">
        <f t="shared" si="609"/>
        <v>2009</v>
      </c>
      <c r="AD3851" s="11"/>
      <c r="AE3851" s="11" t="s">
        <v>7477</v>
      </c>
      <c r="AF3851" s="11" t="s">
        <v>9250</v>
      </c>
      <c r="AG3851" s="11" t="s">
        <v>13935</v>
      </c>
    </row>
    <row r="3852" spans="1:33" x14ac:dyDescent="0.15">
      <c r="A3852" s="11" t="s">
        <v>14703</v>
      </c>
      <c r="B3852" s="11" t="s">
        <v>16444</v>
      </c>
      <c r="C3852" s="11" t="s">
        <v>14704</v>
      </c>
      <c r="D3852" s="17">
        <v>41119</v>
      </c>
      <c r="E3852" s="11" t="s">
        <v>14713</v>
      </c>
      <c r="F3852" s="11" t="s">
        <v>14777</v>
      </c>
      <c r="G3852" s="11" t="s">
        <v>64</v>
      </c>
      <c r="H3852" s="11" t="s">
        <v>4340</v>
      </c>
      <c r="I3852" s="11" t="str">
        <f t="shared" si="600"/>
        <v>卖家未填</v>
      </c>
      <c r="J3852" s="11" t="str">
        <f t="shared" si="601"/>
        <v>170</v>
      </c>
      <c r="K3852" s="11" t="str">
        <f t="shared" si="602"/>
        <v>卖家未填</v>
      </c>
      <c r="L3852" s="11" t="str">
        <f t="shared" si="603"/>
        <v>卖家未填</v>
      </c>
      <c r="M3852" s="11" t="str">
        <f t="shared" si="604"/>
        <v>卖家未填</v>
      </c>
      <c r="N3852" s="11" t="s">
        <v>4340</v>
      </c>
      <c r="O3852" s="11" t="s">
        <v>5780</v>
      </c>
      <c r="P3852" s="12">
        <v>9.9</v>
      </c>
      <c r="Q3852" s="12">
        <v>9.5</v>
      </c>
      <c r="R3852" s="11">
        <v>9.5</v>
      </c>
      <c r="S3852" s="13">
        <f t="shared" si="605"/>
        <v>55.704545454545453</v>
      </c>
      <c r="T3852" s="11">
        <v>22</v>
      </c>
      <c r="U3852" s="11">
        <v>129</v>
      </c>
      <c r="V3852" s="14">
        <f t="shared" si="606"/>
        <v>1225.5</v>
      </c>
      <c r="W3852" s="11">
        <v>41</v>
      </c>
      <c r="X3852" s="11">
        <v>18</v>
      </c>
      <c r="Y3852" s="11">
        <v>42727358439</v>
      </c>
      <c r="Z3852" s="11">
        <v>73004381</v>
      </c>
      <c r="AA3852" s="15">
        <f t="shared" si="607"/>
        <v>42026.697696759264</v>
      </c>
      <c r="AB3852" s="16" t="str">
        <f t="shared" si="608"/>
        <v>点击查看</v>
      </c>
      <c r="AC3852" s="11">
        <f t="shared" si="609"/>
        <v>2012</v>
      </c>
      <c r="AD3852" s="11"/>
      <c r="AE3852" s="11" t="s">
        <v>7937</v>
      </c>
      <c r="AF3852" s="11" t="s">
        <v>9437</v>
      </c>
      <c r="AG3852" s="11" t="s">
        <v>14640</v>
      </c>
    </row>
    <row r="3853" spans="1:33" x14ac:dyDescent="0.15">
      <c r="A3853" s="11" t="s">
        <v>14701</v>
      </c>
      <c r="B3853" s="11" t="s">
        <v>16207</v>
      </c>
      <c r="C3853" s="11" t="s">
        <v>14702</v>
      </c>
      <c r="D3853" s="11"/>
      <c r="E3853" s="11" t="s">
        <v>20</v>
      </c>
      <c r="F3853" s="11" t="s">
        <v>20</v>
      </c>
      <c r="G3853" s="11" t="s">
        <v>20</v>
      </c>
      <c r="H3853" s="11" t="s">
        <v>10568</v>
      </c>
      <c r="I3853" s="11" t="str">
        <f t="shared" si="600"/>
        <v>卖家未填</v>
      </c>
      <c r="J3853" s="11" t="str">
        <f t="shared" si="601"/>
        <v>100</v>
      </c>
      <c r="K3853" s="11" t="str">
        <f t="shared" si="602"/>
        <v>卖家未填</v>
      </c>
      <c r="L3853" s="11" t="str">
        <f t="shared" si="603"/>
        <v>卖家未填</v>
      </c>
      <c r="M3853" s="11" t="str">
        <f t="shared" si="604"/>
        <v>澳崎熊饼100g</v>
      </c>
      <c r="N3853" s="11" t="s">
        <v>3575</v>
      </c>
      <c r="O3853" s="11" t="s">
        <v>4405</v>
      </c>
      <c r="P3853" s="12">
        <v>12</v>
      </c>
      <c r="Q3853" s="12">
        <v>7.6</v>
      </c>
      <c r="R3853" s="11">
        <v>7.6</v>
      </c>
      <c r="S3853" s="13">
        <f t="shared" si="605"/>
        <v>37.078787878787878</v>
      </c>
      <c r="T3853" s="11">
        <v>33</v>
      </c>
      <c r="U3853" s="11">
        <v>161</v>
      </c>
      <c r="V3853" s="14">
        <f t="shared" si="606"/>
        <v>1223.5999999999999</v>
      </c>
      <c r="W3853" s="11">
        <v>1315</v>
      </c>
      <c r="X3853" s="11">
        <v>1105</v>
      </c>
      <c r="Y3853" s="11">
        <v>40629082083</v>
      </c>
      <c r="Z3853" s="11">
        <v>107793093</v>
      </c>
      <c r="AA3853" s="15" t="str">
        <f t="shared" si="607"/>
        <v/>
      </c>
      <c r="AB3853" s="16" t="str">
        <f t="shared" si="608"/>
        <v>点击查看</v>
      </c>
      <c r="AC3853" s="11">
        <f t="shared" si="609"/>
        <v>1900</v>
      </c>
      <c r="AD3853" s="11"/>
      <c r="AE3853" s="11"/>
      <c r="AF3853" s="11" t="s">
        <v>9240</v>
      </c>
      <c r="AG3853" s="11" t="s">
        <v>13897</v>
      </c>
    </row>
    <row r="3854" spans="1:33" x14ac:dyDescent="0.15">
      <c r="A3854" s="11" t="s">
        <v>14701</v>
      </c>
      <c r="B3854" s="11" t="s">
        <v>15109</v>
      </c>
      <c r="C3854" s="11" t="s">
        <v>14702</v>
      </c>
      <c r="D3854" s="11"/>
      <c r="E3854" s="11" t="s">
        <v>14719</v>
      </c>
      <c r="F3854" s="11" t="s">
        <v>14740</v>
      </c>
      <c r="G3854" s="11" t="s">
        <v>36</v>
      </c>
      <c r="H3854" s="11" t="s">
        <v>9734</v>
      </c>
      <c r="I3854" s="11" t="str">
        <f t="shared" si="600"/>
        <v>卖家未填</v>
      </c>
      <c r="J3854" s="11" t="str">
        <f t="shared" si="601"/>
        <v>900</v>
      </c>
      <c r="K3854" s="11" t="str">
        <f t="shared" si="602"/>
        <v>卖家未填</v>
      </c>
      <c r="L3854" s="11" t="str">
        <f t="shared" si="603"/>
        <v>卖家未填</v>
      </c>
      <c r="M3854" s="11" t="str">
        <f t="shared" si="604"/>
        <v>盼盼小卷包300g*3包</v>
      </c>
      <c r="N3854" s="11" t="s">
        <v>3814</v>
      </c>
      <c r="O3854" s="11"/>
      <c r="P3854" s="12">
        <v>36.56</v>
      </c>
      <c r="Q3854" s="12">
        <v>27.16</v>
      </c>
      <c r="R3854" s="11">
        <v>27.16</v>
      </c>
      <c r="S3854" s="13">
        <f t="shared" si="605"/>
        <v>42.144827586206901</v>
      </c>
      <c r="T3854" s="11">
        <v>29</v>
      </c>
      <c r="U3854" s="11">
        <v>45</v>
      </c>
      <c r="V3854" s="14">
        <f t="shared" si="606"/>
        <v>1222.2</v>
      </c>
      <c r="W3854" s="11">
        <v>1112</v>
      </c>
      <c r="X3854" s="11">
        <v>564</v>
      </c>
      <c r="Y3854" s="11">
        <v>39033407697</v>
      </c>
      <c r="Z3854" s="11">
        <v>71798640</v>
      </c>
      <c r="AA3854" s="15" t="str">
        <f t="shared" si="607"/>
        <v/>
      </c>
      <c r="AB3854" s="16" t="str">
        <f t="shared" si="608"/>
        <v>点击查看</v>
      </c>
      <c r="AC3854" s="11">
        <f t="shared" si="609"/>
        <v>1900</v>
      </c>
      <c r="AD3854" s="11"/>
      <c r="AE3854" s="11"/>
      <c r="AF3854" s="11" t="s">
        <v>8206</v>
      </c>
      <c r="AG3854" s="11" t="s">
        <v>14131</v>
      </c>
    </row>
    <row r="3855" spans="1:33" x14ac:dyDescent="0.15">
      <c r="A3855" s="11" t="s">
        <v>14701</v>
      </c>
      <c r="B3855" s="11" t="s">
        <v>15355</v>
      </c>
      <c r="C3855" s="11" t="s">
        <v>14702</v>
      </c>
      <c r="D3855" s="11"/>
      <c r="E3855" s="11" t="s">
        <v>14713</v>
      </c>
      <c r="F3855" s="11" t="s">
        <v>14746</v>
      </c>
      <c r="G3855" s="11" t="s">
        <v>40</v>
      </c>
      <c r="H3855" s="11" t="s">
        <v>10419</v>
      </c>
      <c r="I3855" s="11" t="str">
        <f t="shared" si="600"/>
        <v>卖家未填</v>
      </c>
      <c r="J3855" s="11" t="str">
        <f t="shared" si="601"/>
        <v>210</v>
      </c>
      <c r="K3855" s="11" t="str">
        <f t="shared" si="602"/>
        <v>卖家未填</v>
      </c>
      <c r="L3855" s="11" t="str">
        <f t="shared" si="603"/>
        <v>卖家未填</v>
      </c>
      <c r="M3855" s="11" t="str">
        <f t="shared" si="604"/>
        <v>切达奶酪曲奇</v>
      </c>
      <c r="N3855" s="11" t="s">
        <v>3123</v>
      </c>
      <c r="O3855" s="11" t="s">
        <v>5418</v>
      </c>
      <c r="P3855" s="12">
        <v>49</v>
      </c>
      <c r="Q3855" s="12">
        <v>18.8</v>
      </c>
      <c r="R3855" s="11">
        <v>18.8</v>
      </c>
      <c r="S3855" s="13">
        <f t="shared" si="605"/>
        <v>28.418604651162791</v>
      </c>
      <c r="T3855" s="11">
        <v>43</v>
      </c>
      <c r="U3855" s="11">
        <v>65</v>
      </c>
      <c r="V3855" s="14">
        <f t="shared" si="606"/>
        <v>1222</v>
      </c>
      <c r="W3855" s="11"/>
      <c r="X3855" s="11"/>
      <c r="Y3855" s="11">
        <v>18743521293</v>
      </c>
      <c r="Z3855" s="11">
        <v>101382762</v>
      </c>
      <c r="AA3855" s="15" t="str">
        <f t="shared" si="607"/>
        <v/>
      </c>
      <c r="AB3855" s="16" t="str">
        <f t="shared" si="608"/>
        <v>点击查看</v>
      </c>
      <c r="AC3855" s="11">
        <f t="shared" si="609"/>
        <v>1900</v>
      </c>
      <c r="AD3855" s="11"/>
      <c r="AE3855" s="11"/>
      <c r="AF3855" s="11" t="s">
        <v>8482</v>
      </c>
      <c r="AG3855" s="11" t="s">
        <v>13458</v>
      </c>
    </row>
    <row r="3856" spans="1:33" x14ac:dyDescent="0.15">
      <c r="A3856" s="11" t="s">
        <v>14701</v>
      </c>
      <c r="B3856" s="11" t="s">
        <v>15355</v>
      </c>
      <c r="C3856" s="11" t="s">
        <v>14702</v>
      </c>
      <c r="D3856" s="11"/>
      <c r="E3856" s="11" t="s">
        <v>14713</v>
      </c>
      <c r="F3856" s="11" t="s">
        <v>14746</v>
      </c>
      <c r="G3856" s="11" t="s">
        <v>40</v>
      </c>
      <c r="H3856" s="11" t="s">
        <v>10419</v>
      </c>
      <c r="I3856" s="11" t="str">
        <f t="shared" si="600"/>
        <v>卖家未填</v>
      </c>
      <c r="J3856" s="11" t="str">
        <f t="shared" si="601"/>
        <v>150</v>
      </c>
      <c r="K3856" s="11" t="str">
        <f t="shared" si="602"/>
        <v>卖家未填</v>
      </c>
      <c r="L3856" s="11" t="str">
        <f t="shared" si="603"/>
        <v>卖家未填</v>
      </c>
      <c r="M3856" s="11" t="str">
        <f t="shared" si="604"/>
        <v>芝麻薄饼</v>
      </c>
      <c r="N3856" s="11" t="s">
        <v>3924</v>
      </c>
      <c r="O3856" s="11" t="s">
        <v>5654</v>
      </c>
      <c r="P3856" s="12">
        <v>36</v>
      </c>
      <c r="Q3856" s="12">
        <v>18.8</v>
      </c>
      <c r="R3856" s="11">
        <v>18.8</v>
      </c>
      <c r="S3856" s="13">
        <f t="shared" si="605"/>
        <v>45.25925925925926</v>
      </c>
      <c r="T3856" s="11">
        <v>27</v>
      </c>
      <c r="U3856" s="11">
        <v>65</v>
      </c>
      <c r="V3856" s="14">
        <f t="shared" si="606"/>
        <v>1222</v>
      </c>
      <c r="W3856" s="11">
        <v>179</v>
      </c>
      <c r="X3856" s="11">
        <v>305</v>
      </c>
      <c r="Y3856" s="11">
        <v>25688668533</v>
      </c>
      <c r="Z3856" s="11">
        <v>101382762</v>
      </c>
      <c r="AA3856" s="15" t="str">
        <f t="shared" si="607"/>
        <v/>
      </c>
      <c r="AB3856" s="16" t="str">
        <f t="shared" si="608"/>
        <v>点击查看</v>
      </c>
      <c r="AC3856" s="11">
        <f t="shared" si="609"/>
        <v>1900</v>
      </c>
      <c r="AD3856" s="11"/>
      <c r="AE3856" s="11"/>
      <c r="AF3856" s="11" t="s">
        <v>8482</v>
      </c>
      <c r="AG3856" s="11" t="s">
        <v>14234</v>
      </c>
    </row>
    <row r="3857" spans="1:33" x14ac:dyDescent="0.15">
      <c r="A3857" s="11" t="s">
        <v>14701</v>
      </c>
      <c r="B3857" s="11" t="s">
        <v>15213</v>
      </c>
      <c r="C3857" s="11" t="s">
        <v>14702</v>
      </c>
      <c r="D3857" s="11"/>
      <c r="E3857" s="11" t="s">
        <v>20</v>
      </c>
      <c r="F3857" s="11" t="s">
        <v>20</v>
      </c>
      <c r="G3857" s="11" t="s">
        <v>20</v>
      </c>
      <c r="H3857" s="11" t="s">
        <v>9905</v>
      </c>
      <c r="I3857" s="11" t="str">
        <f t="shared" si="600"/>
        <v>松露巧克力</v>
      </c>
      <c r="J3857" s="11" t="str">
        <f t="shared" si="601"/>
        <v>400</v>
      </c>
      <c r="K3857" s="11" t="str">
        <f t="shared" si="602"/>
        <v>非手工</v>
      </c>
      <c r="L3857" s="11" t="str">
        <f t="shared" si="603"/>
        <v>松露型</v>
      </c>
      <c r="M3857" s="11" t="str">
        <f t="shared" si="604"/>
        <v>经典松露形巧克力400g</v>
      </c>
      <c r="N3857" s="11" t="s">
        <v>3347</v>
      </c>
      <c r="O3857" s="11" t="s">
        <v>4373</v>
      </c>
      <c r="P3857" s="12">
        <v>69</v>
      </c>
      <c r="Q3857" s="12">
        <v>21.8</v>
      </c>
      <c r="R3857" s="11">
        <v>21.8</v>
      </c>
      <c r="S3857" s="13">
        <f t="shared" si="605"/>
        <v>32.126315789473686</v>
      </c>
      <c r="T3857" s="11">
        <v>38</v>
      </c>
      <c r="U3857" s="11">
        <v>56</v>
      </c>
      <c r="V3857" s="14">
        <f t="shared" si="606"/>
        <v>1220.8</v>
      </c>
      <c r="W3857" s="11">
        <v>43</v>
      </c>
      <c r="X3857" s="11">
        <v>30</v>
      </c>
      <c r="Y3857" s="11">
        <v>42284228857</v>
      </c>
      <c r="Z3857" s="11">
        <v>72635909</v>
      </c>
      <c r="AA3857" s="15" t="str">
        <f t="shared" si="607"/>
        <v/>
      </c>
      <c r="AB3857" s="16" t="str">
        <f t="shared" si="608"/>
        <v>点击查看</v>
      </c>
      <c r="AC3857" s="11">
        <f t="shared" si="609"/>
        <v>1900</v>
      </c>
      <c r="AD3857" s="11"/>
      <c r="AE3857" s="11"/>
      <c r="AF3857" s="11" t="s">
        <v>8034</v>
      </c>
      <c r="AG3857" s="11" t="s">
        <v>13675</v>
      </c>
    </row>
    <row r="3858" spans="1:33" x14ac:dyDescent="0.15">
      <c r="A3858" s="11" t="s">
        <v>14703</v>
      </c>
      <c r="B3858" s="11" t="s">
        <v>16317</v>
      </c>
      <c r="C3858" s="11" t="s">
        <v>14704</v>
      </c>
      <c r="D3858" s="17">
        <v>40849</v>
      </c>
      <c r="E3858" s="11" t="s">
        <v>14715</v>
      </c>
      <c r="F3858" s="11" t="s">
        <v>14833</v>
      </c>
      <c r="G3858" s="11" t="s">
        <v>119</v>
      </c>
      <c r="H3858" s="11" t="s">
        <v>9500</v>
      </c>
      <c r="I3858" s="11" t="str">
        <f t="shared" si="600"/>
        <v>卖家未填</v>
      </c>
      <c r="J3858" s="11" t="str">
        <f t="shared" si="601"/>
        <v>500</v>
      </c>
      <c r="K3858" s="11" t="str">
        <f t="shared" si="602"/>
        <v>卖家未填</v>
      </c>
      <c r="L3858" s="11" t="str">
        <f t="shared" si="603"/>
        <v>卖家未填</v>
      </c>
      <c r="M3858" s="11" t="str">
        <f t="shared" si="604"/>
        <v>卖家未填</v>
      </c>
      <c r="N3858" s="11" t="s">
        <v>3954</v>
      </c>
      <c r="O3858" s="11" t="s">
        <v>5667</v>
      </c>
      <c r="P3858" s="12">
        <v>6</v>
      </c>
      <c r="Q3858" s="12"/>
      <c r="R3858" s="11">
        <v>6</v>
      </c>
      <c r="S3858" s="13">
        <f t="shared" si="605"/>
        <v>45.111111111111114</v>
      </c>
      <c r="T3858" s="11">
        <v>27</v>
      </c>
      <c r="U3858" s="11">
        <v>203</v>
      </c>
      <c r="V3858" s="14">
        <f t="shared" si="606"/>
        <v>1218</v>
      </c>
      <c r="W3858" s="11">
        <v>21</v>
      </c>
      <c r="X3858" s="11">
        <v>67</v>
      </c>
      <c r="Y3858" s="11">
        <v>36891168216</v>
      </c>
      <c r="Z3858" s="11">
        <v>69489915</v>
      </c>
      <c r="AA3858" s="15">
        <f t="shared" si="607"/>
        <v>42031.905474537038</v>
      </c>
      <c r="AB3858" s="16" t="str">
        <f t="shared" si="608"/>
        <v>点击查看</v>
      </c>
      <c r="AC3858" s="11">
        <f t="shared" si="609"/>
        <v>2011</v>
      </c>
      <c r="AD3858" s="11"/>
      <c r="AE3858" s="11" t="s">
        <v>7690</v>
      </c>
      <c r="AF3858" s="11"/>
      <c r="AG3858" s="11" t="s">
        <v>14263</v>
      </c>
    </row>
    <row r="3859" spans="1:33" x14ac:dyDescent="0.15">
      <c r="A3859" s="11" t="s">
        <v>14677</v>
      </c>
      <c r="B3859" s="11" t="s">
        <v>9447</v>
      </c>
      <c r="C3859" s="11" t="s">
        <v>14677</v>
      </c>
      <c r="D3859" s="11"/>
      <c r="E3859" s="11" t="s">
        <v>14723</v>
      </c>
      <c r="F3859" s="11" t="s">
        <v>14724</v>
      </c>
      <c r="G3859" s="11" t="s">
        <v>23</v>
      </c>
      <c r="H3859" s="11" t="s">
        <v>8002</v>
      </c>
      <c r="I3859" s="11" t="str">
        <f t="shared" si="600"/>
        <v>卖家未填</v>
      </c>
      <c r="J3859" s="11" t="str">
        <f t="shared" si="601"/>
        <v>卖家未填</v>
      </c>
      <c r="K3859" s="11" t="str">
        <f t="shared" si="602"/>
        <v>卖家未填</v>
      </c>
      <c r="L3859" s="11" t="str">
        <f t="shared" si="603"/>
        <v>卖家未填</v>
      </c>
      <c r="M3859" s="11" t="str">
        <f t="shared" si="604"/>
        <v>卖家未填</v>
      </c>
      <c r="N3859" s="11" t="s">
        <v>1911</v>
      </c>
      <c r="O3859" s="11"/>
      <c r="P3859" s="12">
        <v>15</v>
      </c>
      <c r="Q3859" s="12">
        <v>7.9</v>
      </c>
      <c r="R3859" s="11">
        <v>7.9</v>
      </c>
      <c r="S3859" s="13">
        <f t="shared" si="605"/>
        <v>10.960360360360362</v>
      </c>
      <c r="T3859" s="11">
        <v>111</v>
      </c>
      <c r="U3859" s="11">
        <v>154</v>
      </c>
      <c r="V3859" s="14">
        <f t="shared" si="606"/>
        <v>1216.6000000000001</v>
      </c>
      <c r="W3859" s="11">
        <v>1568</v>
      </c>
      <c r="X3859" s="11">
        <v>96</v>
      </c>
      <c r="Y3859" s="11">
        <v>36026584989</v>
      </c>
      <c r="Z3859" s="11">
        <v>101717810</v>
      </c>
      <c r="AA3859" s="15" t="str">
        <f t="shared" si="607"/>
        <v/>
      </c>
      <c r="AB3859" s="16" t="str">
        <f t="shared" si="608"/>
        <v>点击查看</v>
      </c>
      <c r="AC3859" s="11">
        <f t="shared" si="609"/>
        <v>1900</v>
      </c>
      <c r="AD3859" s="11"/>
      <c r="AE3859" s="11"/>
      <c r="AF3859" s="11" t="s">
        <v>8070</v>
      </c>
      <c r="AG3859" s="11"/>
    </row>
    <row r="3860" spans="1:33" x14ac:dyDescent="0.15">
      <c r="A3860" s="11" t="s">
        <v>14703</v>
      </c>
      <c r="B3860" s="11" t="s">
        <v>16239</v>
      </c>
      <c r="C3860" s="11" t="s">
        <v>14704</v>
      </c>
      <c r="D3860" s="17">
        <v>41615</v>
      </c>
      <c r="E3860" s="11" t="s">
        <v>17</v>
      </c>
      <c r="F3860" s="11" t="s">
        <v>17</v>
      </c>
      <c r="G3860" s="11" t="s">
        <v>17</v>
      </c>
      <c r="H3860" s="11" t="s">
        <v>9564</v>
      </c>
      <c r="I3860" s="11" t="str">
        <f t="shared" si="600"/>
        <v>卖家未填</v>
      </c>
      <c r="J3860" s="11" t="str">
        <f t="shared" si="601"/>
        <v>200</v>
      </c>
      <c r="K3860" s="11" t="str">
        <f t="shared" si="602"/>
        <v>卖家未填</v>
      </c>
      <c r="L3860" s="11" t="str">
        <f t="shared" si="603"/>
        <v>卖家未填</v>
      </c>
      <c r="M3860" s="11" t="str">
        <f t="shared" si="604"/>
        <v>韩国糖果</v>
      </c>
      <c r="N3860" s="11" t="s">
        <v>3691</v>
      </c>
      <c r="O3860" s="11" t="s">
        <v>4735</v>
      </c>
      <c r="P3860" s="12">
        <v>32</v>
      </c>
      <c r="Q3860" s="12"/>
      <c r="R3860" s="11">
        <v>32</v>
      </c>
      <c r="S3860" s="13">
        <f t="shared" si="605"/>
        <v>39.225806451612904</v>
      </c>
      <c r="T3860" s="11">
        <v>31</v>
      </c>
      <c r="U3860" s="11">
        <v>38</v>
      </c>
      <c r="V3860" s="14">
        <f t="shared" si="606"/>
        <v>1216</v>
      </c>
      <c r="W3860" s="11">
        <v>61</v>
      </c>
      <c r="X3860" s="11">
        <v>279</v>
      </c>
      <c r="Y3860" s="11">
        <v>41146029449</v>
      </c>
      <c r="Z3860" s="11">
        <v>107873785</v>
      </c>
      <c r="AA3860" s="15">
        <f t="shared" si="607"/>
        <v>42028.563067129631</v>
      </c>
      <c r="AB3860" s="16" t="str">
        <f t="shared" si="608"/>
        <v>点击查看</v>
      </c>
      <c r="AC3860" s="11">
        <f t="shared" si="609"/>
        <v>2013</v>
      </c>
      <c r="AD3860" s="11"/>
      <c r="AE3860" s="11" t="s">
        <v>7527</v>
      </c>
      <c r="AF3860" s="11" t="s">
        <v>9022</v>
      </c>
      <c r="AG3860" s="11" t="s">
        <v>14010</v>
      </c>
    </row>
    <row r="3861" spans="1:33" x14ac:dyDescent="0.15">
      <c r="A3861" s="11" t="s">
        <v>14703</v>
      </c>
      <c r="B3861" s="11" t="s">
        <v>15899</v>
      </c>
      <c r="C3861" s="11" t="s">
        <v>14708</v>
      </c>
      <c r="D3861" s="17">
        <v>41652</v>
      </c>
      <c r="E3861" s="11" t="s">
        <v>17</v>
      </c>
      <c r="F3861" s="11" t="s">
        <v>17</v>
      </c>
      <c r="G3861" s="11" t="s">
        <v>17</v>
      </c>
      <c r="H3861" s="11" t="s">
        <v>9</v>
      </c>
      <c r="I3861" s="11" t="str">
        <f t="shared" si="600"/>
        <v>卖家未填</v>
      </c>
      <c r="J3861" s="11" t="str">
        <f t="shared" si="601"/>
        <v>40</v>
      </c>
      <c r="K3861" s="11" t="str">
        <f t="shared" si="602"/>
        <v>卖家未填</v>
      </c>
      <c r="L3861" s="11" t="str">
        <f t="shared" si="603"/>
        <v>卖家未填</v>
      </c>
      <c r="M3861" s="11" t="str">
        <f t="shared" si="604"/>
        <v>卖家未填</v>
      </c>
      <c r="N3861" s="11" t="s">
        <v>3285</v>
      </c>
      <c r="O3861" s="11" t="s">
        <v>5465</v>
      </c>
      <c r="P3861" s="12">
        <v>16.8</v>
      </c>
      <c r="Q3861" s="12">
        <v>16.2</v>
      </c>
      <c r="R3861" s="11">
        <v>16.2</v>
      </c>
      <c r="S3861" s="13">
        <f t="shared" si="605"/>
        <v>31.153846153846153</v>
      </c>
      <c r="T3861" s="11">
        <v>39</v>
      </c>
      <c r="U3861" s="11">
        <v>75</v>
      </c>
      <c r="V3861" s="14">
        <f t="shared" si="606"/>
        <v>1215</v>
      </c>
      <c r="W3861" s="11">
        <v>22</v>
      </c>
      <c r="X3861" s="11">
        <v>121</v>
      </c>
      <c r="Y3861" s="11">
        <v>42256499262</v>
      </c>
      <c r="Z3861" s="11">
        <v>108388412</v>
      </c>
      <c r="AA3861" s="15">
        <f t="shared" si="607"/>
        <v>42028.648912037039</v>
      </c>
      <c r="AB3861" s="16" t="str">
        <f t="shared" si="608"/>
        <v>点击查看</v>
      </c>
      <c r="AC3861" s="11">
        <f t="shared" si="609"/>
        <v>2014</v>
      </c>
      <c r="AD3861" s="11"/>
      <c r="AE3861" s="11" t="s">
        <v>7279</v>
      </c>
      <c r="AF3861" s="11" t="s">
        <v>8998</v>
      </c>
      <c r="AG3861" s="11" t="s">
        <v>13615</v>
      </c>
    </row>
    <row r="3862" spans="1:33" x14ac:dyDescent="0.15">
      <c r="A3862" s="11" t="s">
        <v>14687</v>
      </c>
      <c r="B3862" s="11" t="s">
        <v>15998</v>
      </c>
      <c r="C3862" s="11" t="s">
        <v>14689</v>
      </c>
      <c r="D3862" s="17">
        <v>41433</v>
      </c>
      <c r="E3862" s="11" t="s">
        <v>14719</v>
      </c>
      <c r="F3862" s="11" t="s">
        <v>14740</v>
      </c>
      <c r="G3862" s="11" t="s">
        <v>36</v>
      </c>
      <c r="H3862" s="11" t="s">
        <v>9561</v>
      </c>
      <c r="I3862" s="11" t="str">
        <f t="shared" si="600"/>
        <v>卖家未填</v>
      </c>
      <c r="J3862" s="11" t="str">
        <f t="shared" si="601"/>
        <v>500</v>
      </c>
      <c r="K3862" s="11" t="str">
        <f t="shared" si="602"/>
        <v>卖家未填</v>
      </c>
      <c r="L3862" s="11" t="str">
        <f t="shared" si="603"/>
        <v>卖家未填</v>
      </c>
      <c r="M3862" s="11" t="str">
        <f t="shared" si="604"/>
        <v>卖家未填</v>
      </c>
      <c r="N3862" s="11" t="s">
        <v>2974</v>
      </c>
      <c r="O3862" s="11" t="s">
        <v>5032</v>
      </c>
      <c r="P3862" s="12">
        <v>55</v>
      </c>
      <c r="Q3862" s="12">
        <v>16.8</v>
      </c>
      <c r="R3862" s="11">
        <v>16.8</v>
      </c>
      <c r="S3862" s="13">
        <f t="shared" si="605"/>
        <v>25.736170212765959</v>
      </c>
      <c r="T3862" s="11">
        <v>47</v>
      </c>
      <c r="U3862" s="11">
        <v>72</v>
      </c>
      <c r="V3862" s="14">
        <f t="shared" si="606"/>
        <v>1209.6000000000001</v>
      </c>
      <c r="W3862" s="11">
        <v>179</v>
      </c>
      <c r="X3862" s="11">
        <v>429</v>
      </c>
      <c r="Y3862" s="11">
        <v>20010645185</v>
      </c>
      <c r="Z3862" s="11">
        <v>104666454</v>
      </c>
      <c r="AA3862" s="15">
        <f t="shared" si="607"/>
        <v>42027.724363425921</v>
      </c>
      <c r="AB3862" s="16" t="str">
        <f t="shared" si="608"/>
        <v>点击查看</v>
      </c>
      <c r="AC3862" s="11">
        <f t="shared" si="609"/>
        <v>2013</v>
      </c>
      <c r="AD3862" s="11"/>
      <c r="AE3862" s="11" t="s">
        <v>7076</v>
      </c>
      <c r="AF3862" s="11" t="s">
        <v>8219</v>
      </c>
      <c r="AG3862" s="11" t="s">
        <v>13316</v>
      </c>
    </row>
    <row r="3863" spans="1:33" x14ac:dyDescent="0.15">
      <c r="A3863" s="11" t="s">
        <v>14690</v>
      </c>
      <c r="B3863" s="11" t="s">
        <v>15072</v>
      </c>
      <c r="C3863" s="11" t="s">
        <v>14691</v>
      </c>
      <c r="D3863" s="11"/>
      <c r="E3863" s="11" t="s">
        <v>20</v>
      </c>
      <c r="F3863" s="11" t="s">
        <v>20</v>
      </c>
      <c r="G3863" s="11" t="s">
        <v>20</v>
      </c>
      <c r="H3863" s="11" t="s">
        <v>8449</v>
      </c>
      <c r="I3863" s="11" t="str">
        <f t="shared" si="600"/>
        <v>卖家未填</v>
      </c>
      <c r="J3863" s="11" t="str">
        <f t="shared" si="601"/>
        <v>120</v>
      </c>
      <c r="K3863" s="11" t="str">
        <f t="shared" si="602"/>
        <v>卖家未填</v>
      </c>
      <c r="L3863" s="11" t="str">
        <f t="shared" si="603"/>
        <v>卖家未填</v>
      </c>
      <c r="M3863" s="11" t="str">
        <f t="shared" si="604"/>
        <v>120g果汁糖</v>
      </c>
      <c r="N3863" s="11" t="s">
        <v>2747</v>
      </c>
      <c r="O3863" s="11"/>
      <c r="P3863" s="12">
        <v>7</v>
      </c>
      <c r="Q3863" s="12">
        <v>5.8</v>
      </c>
      <c r="R3863" s="11">
        <v>5.8</v>
      </c>
      <c r="S3863" s="13">
        <f t="shared" si="605"/>
        <v>21.542857142857141</v>
      </c>
      <c r="T3863" s="11">
        <v>56</v>
      </c>
      <c r="U3863" s="11">
        <v>208</v>
      </c>
      <c r="V3863" s="14">
        <f t="shared" si="606"/>
        <v>1206.3999999999999</v>
      </c>
      <c r="W3863" s="11">
        <v>612</v>
      </c>
      <c r="X3863" s="11">
        <v>165</v>
      </c>
      <c r="Y3863" s="11">
        <v>19905751090</v>
      </c>
      <c r="Z3863" s="11">
        <v>102701981</v>
      </c>
      <c r="AA3863" s="15" t="str">
        <f t="shared" si="607"/>
        <v/>
      </c>
      <c r="AB3863" s="16" t="str">
        <f t="shared" si="608"/>
        <v>点击查看</v>
      </c>
      <c r="AC3863" s="11">
        <f t="shared" si="609"/>
        <v>1900</v>
      </c>
      <c r="AD3863" s="11"/>
      <c r="AE3863" s="11"/>
      <c r="AF3863" s="11" t="s">
        <v>8174</v>
      </c>
      <c r="AG3863" s="11" t="s">
        <v>13093</v>
      </c>
    </row>
    <row r="3864" spans="1:33" x14ac:dyDescent="0.15">
      <c r="A3864" s="11" t="s">
        <v>14703</v>
      </c>
      <c r="B3864" s="11" t="s">
        <v>16254</v>
      </c>
      <c r="C3864" s="11" t="s">
        <v>14704</v>
      </c>
      <c r="D3864" s="17">
        <v>41748</v>
      </c>
      <c r="E3864" s="11" t="s">
        <v>14737</v>
      </c>
      <c r="F3864" s="11" t="s">
        <v>14738</v>
      </c>
      <c r="G3864" s="11" t="s">
        <v>32</v>
      </c>
      <c r="H3864" s="11" t="s">
        <v>10190</v>
      </c>
      <c r="I3864" s="11" t="str">
        <f t="shared" si="600"/>
        <v>卖家未填</v>
      </c>
      <c r="J3864" s="11" t="str">
        <f t="shared" si="601"/>
        <v>250</v>
      </c>
      <c r="K3864" s="11" t="str">
        <f t="shared" si="602"/>
        <v>卖家未填</v>
      </c>
      <c r="L3864" s="11" t="str">
        <f t="shared" si="603"/>
        <v>卖家未填</v>
      </c>
      <c r="M3864" s="11" t="str">
        <f t="shared" si="604"/>
        <v>卖家未填</v>
      </c>
      <c r="N3864" s="11" t="s">
        <v>3765</v>
      </c>
      <c r="O3864" s="11" t="s">
        <v>5011</v>
      </c>
      <c r="P3864" s="12">
        <v>6.8</v>
      </c>
      <c r="Q3864" s="12">
        <v>5.6</v>
      </c>
      <c r="R3864" s="11">
        <v>5.6</v>
      </c>
      <c r="S3864" s="13">
        <f t="shared" si="605"/>
        <v>40.133333333333333</v>
      </c>
      <c r="T3864" s="11">
        <v>30</v>
      </c>
      <c r="U3864" s="11">
        <v>215</v>
      </c>
      <c r="V3864" s="14">
        <f t="shared" si="606"/>
        <v>1204</v>
      </c>
      <c r="W3864" s="11">
        <v>21</v>
      </c>
      <c r="X3864" s="11">
        <v>61</v>
      </c>
      <c r="Y3864" s="11">
        <v>41310838563</v>
      </c>
      <c r="Z3864" s="11">
        <v>110330908</v>
      </c>
      <c r="AA3864" s="15">
        <f t="shared" si="607"/>
        <v>42030.981724537036</v>
      </c>
      <c r="AB3864" s="16" t="str">
        <f t="shared" si="608"/>
        <v>点击查看</v>
      </c>
      <c r="AC3864" s="11">
        <f t="shared" si="609"/>
        <v>2014</v>
      </c>
      <c r="AD3864" s="11"/>
      <c r="AE3864" s="11" t="s">
        <v>7572</v>
      </c>
      <c r="AF3864" s="11" t="s">
        <v>9283</v>
      </c>
      <c r="AG3864" s="11" t="s">
        <v>14082</v>
      </c>
    </row>
    <row r="3865" spans="1:33" x14ac:dyDescent="0.15">
      <c r="A3865" s="11" t="s">
        <v>14701</v>
      </c>
      <c r="B3865" s="11" t="s">
        <v>15655</v>
      </c>
      <c r="C3865" s="11" t="s">
        <v>14702</v>
      </c>
      <c r="D3865" s="11"/>
      <c r="E3865" s="11" t="s">
        <v>14715</v>
      </c>
      <c r="F3865" s="11" t="s">
        <v>14749</v>
      </c>
      <c r="G3865" s="11" t="s">
        <v>43</v>
      </c>
      <c r="H3865" s="11" t="s">
        <v>8002</v>
      </c>
      <c r="I3865" s="11" t="str">
        <f t="shared" si="600"/>
        <v>卖家未填</v>
      </c>
      <c r="J3865" s="11" t="str">
        <f t="shared" si="601"/>
        <v>360</v>
      </c>
      <c r="K3865" s="11" t="str">
        <f t="shared" si="602"/>
        <v>卖家未填</v>
      </c>
      <c r="L3865" s="11" t="str">
        <f t="shared" si="603"/>
        <v>卖家未填</v>
      </c>
      <c r="M3865" s="11" t="str">
        <f t="shared" si="604"/>
        <v>曲奇饼干72g</v>
      </c>
      <c r="N3865" s="11" t="s">
        <v>3584</v>
      </c>
      <c r="O3865" s="11"/>
      <c r="P3865" s="12">
        <v>48</v>
      </c>
      <c r="Q3865" s="12">
        <v>30.8</v>
      </c>
      <c r="R3865" s="11">
        <v>30.8</v>
      </c>
      <c r="S3865" s="13">
        <f t="shared" si="605"/>
        <v>36.4</v>
      </c>
      <c r="T3865" s="11">
        <v>33</v>
      </c>
      <c r="U3865" s="11">
        <v>39</v>
      </c>
      <c r="V3865" s="14">
        <f t="shared" si="606"/>
        <v>1201.2</v>
      </c>
      <c r="W3865" s="11">
        <v>263</v>
      </c>
      <c r="X3865" s="11">
        <v>239</v>
      </c>
      <c r="Y3865" s="11">
        <v>42487592056</v>
      </c>
      <c r="Z3865" s="11">
        <v>113462433</v>
      </c>
      <c r="AA3865" s="15" t="str">
        <f t="shared" si="607"/>
        <v/>
      </c>
      <c r="AB3865" s="16" t="str">
        <f t="shared" si="608"/>
        <v>点击查看</v>
      </c>
      <c r="AC3865" s="11">
        <f t="shared" si="609"/>
        <v>1900</v>
      </c>
      <c r="AD3865" s="11"/>
      <c r="AE3865" s="11"/>
      <c r="AF3865" s="11" t="s">
        <v>8124</v>
      </c>
      <c r="AG3865" s="11" t="s">
        <v>13906</v>
      </c>
    </row>
    <row r="3866" spans="1:33" x14ac:dyDescent="0.15">
      <c r="A3866" s="11" t="s">
        <v>14703</v>
      </c>
      <c r="B3866" s="11" t="s">
        <v>16234</v>
      </c>
      <c r="C3866" s="11" t="s">
        <v>14700</v>
      </c>
      <c r="D3866" s="17">
        <v>39617</v>
      </c>
      <c r="E3866" s="11" t="s">
        <v>14715</v>
      </c>
      <c r="F3866" s="11" t="s">
        <v>14749</v>
      </c>
      <c r="G3866" s="11" t="s">
        <v>43</v>
      </c>
      <c r="H3866" s="11" t="s">
        <v>9494</v>
      </c>
      <c r="I3866" s="11" t="str">
        <f t="shared" si="600"/>
        <v>卖家未填</v>
      </c>
      <c r="J3866" s="11" t="str">
        <f t="shared" si="601"/>
        <v>250</v>
      </c>
      <c r="K3866" s="11" t="str">
        <f t="shared" si="602"/>
        <v>卖家未填</v>
      </c>
      <c r="L3866" s="11" t="str">
        <f t="shared" si="603"/>
        <v>卖家未填</v>
      </c>
      <c r="M3866" s="11" t="str">
        <f t="shared" si="604"/>
        <v>卖家未填</v>
      </c>
      <c r="N3866" s="11" t="s">
        <v>3675</v>
      </c>
      <c r="O3866" s="11" t="s">
        <v>4835</v>
      </c>
      <c r="P3866" s="12">
        <v>15.9</v>
      </c>
      <c r="Q3866" s="12">
        <v>7.9</v>
      </c>
      <c r="R3866" s="11">
        <v>7.9</v>
      </c>
      <c r="S3866" s="13">
        <f t="shared" si="605"/>
        <v>38.735483870967741</v>
      </c>
      <c r="T3866" s="11">
        <v>31</v>
      </c>
      <c r="U3866" s="11">
        <v>152</v>
      </c>
      <c r="V3866" s="14">
        <f t="shared" si="606"/>
        <v>1200.8</v>
      </c>
      <c r="W3866" s="11">
        <v>73</v>
      </c>
      <c r="X3866" s="11">
        <v>119</v>
      </c>
      <c r="Y3866" s="11">
        <v>41087545731</v>
      </c>
      <c r="Z3866" s="11">
        <v>35968477</v>
      </c>
      <c r="AA3866" s="15">
        <f t="shared" si="607"/>
        <v>42027.154074074075</v>
      </c>
      <c r="AB3866" s="16" t="str">
        <f t="shared" si="608"/>
        <v>点击查看</v>
      </c>
      <c r="AC3866" s="11">
        <f t="shared" si="609"/>
        <v>2008</v>
      </c>
      <c r="AD3866" s="11"/>
      <c r="AE3866" s="11" t="s">
        <v>7520</v>
      </c>
      <c r="AF3866" s="11" t="s">
        <v>8031</v>
      </c>
      <c r="AG3866" s="11" t="s">
        <v>13994</v>
      </c>
    </row>
    <row r="3867" spans="1:33" x14ac:dyDescent="0.15">
      <c r="A3867" s="11" t="s">
        <v>14701</v>
      </c>
      <c r="B3867" s="11" t="s">
        <v>16138</v>
      </c>
      <c r="C3867" s="11" t="s">
        <v>14702</v>
      </c>
      <c r="D3867" s="11"/>
      <c r="E3867" s="11" t="s">
        <v>14719</v>
      </c>
      <c r="F3867" s="11" t="s">
        <v>14733</v>
      </c>
      <c r="G3867" s="11" t="s">
        <v>29</v>
      </c>
      <c r="H3867" s="11" t="s">
        <v>10379</v>
      </c>
      <c r="I3867" s="11" t="str">
        <f t="shared" si="600"/>
        <v>卖家未填</v>
      </c>
      <c r="J3867" s="11" t="str">
        <f t="shared" si="601"/>
        <v>198</v>
      </c>
      <c r="K3867" s="11" t="str">
        <f t="shared" si="602"/>
        <v>卖家未填</v>
      </c>
      <c r="L3867" s="11" t="str">
        <f t="shared" si="603"/>
        <v>卖家未填</v>
      </c>
      <c r="M3867" s="11" t="str">
        <f t="shared" si="604"/>
        <v>红豆馅饼198g</v>
      </c>
      <c r="N3867" s="11" t="s">
        <v>3391</v>
      </c>
      <c r="O3867" s="11"/>
      <c r="P3867" s="12">
        <v>20</v>
      </c>
      <c r="Q3867" s="12">
        <v>15</v>
      </c>
      <c r="R3867" s="11">
        <v>15</v>
      </c>
      <c r="S3867" s="13">
        <f t="shared" si="605"/>
        <v>32.432432432432435</v>
      </c>
      <c r="T3867" s="11">
        <v>37</v>
      </c>
      <c r="U3867" s="11">
        <v>80</v>
      </c>
      <c r="V3867" s="14">
        <f t="shared" si="606"/>
        <v>1200</v>
      </c>
      <c r="W3867" s="11">
        <v>1472</v>
      </c>
      <c r="X3867" s="11">
        <v>888</v>
      </c>
      <c r="Y3867" s="11">
        <v>13523784928</v>
      </c>
      <c r="Z3867" s="11">
        <v>68704532</v>
      </c>
      <c r="AA3867" s="15" t="str">
        <f t="shared" si="607"/>
        <v/>
      </c>
      <c r="AB3867" s="16" t="str">
        <f t="shared" si="608"/>
        <v>点击查看</v>
      </c>
      <c r="AC3867" s="11">
        <f t="shared" si="609"/>
        <v>1900</v>
      </c>
      <c r="AD3867" s="11"/>
      <c r="AE3867" s="11"/>
      <c r="AF3867" s="11" t="s">
        <v>8318</v>
      </c>
      <c r="AG3867" s="11" t="s">
        <v>13720</v>
      </c>
    </row>
    <row r="3868" spans="1:33" x14ac:dyDescent="0.15">
      <c r="A3868" s="11" t="s">
        <v>14690</v>
      </c>
      <c r="B3868" s="11" t="s">
        <v>15072</v>
      </c>
      <c r="C3868" s="11" t="s">
        <v>14691</v>
      </c>
      <c r="D3868" s="11"/>
      <c r="E3868" s="11" t="s">
        <v>20</v>
      </c>
      <c r="F3868" s="11" t="s">
        <v>20</v>
      </c>
      <c r="G3868" s="11" t="s">
        <v>20</v>
      </c>
      <c r="H3868" s="11" t="s">
        <v>8449</v>
      </c>
      <c r="I3868" s="11" t="str">
        <f t="shared" si="600"/>
        <v>卖家未填</v>
      </c>
      <c r="J3868" s="11" t="str">
        <f t="shared" si="601"/>
        <v>168</v>
      </c>
      <c r="K3868" s="11" t="str">
        <f t="shared" si="602"/>
        <v>卖家未填</v>
      </c>
      <c r="L3868" s="11" t="str">
        <f t="shared" si="603"/>
        <v>卖家未填</v>
      </c>
      <c r="M3868" s="11" t="str">
        <f t="shared" si="604"/>
        <v>花生糖</v>
      </c>
      <c r="N3868" s="11" t="s">
        <v>2766</v>
      </c>
      <c r="O3868" s="11"/>
      <c r="P3868" s="12">
        <v>28.8</v>
      </c>
      <c r="Q3868" s="12">
        <v>9.9</v>
      </c>
      <c r="R3868" s="11">
        <v>9.9</v>
      </c>
      <c r="S3868" s="13">
        <f t="shared" si="605"/>
        <v>21.391071428571429</v>
      </c>
      <c r="T3868" s="11">
        <v>56</v>
      </c>
      <c r="U3868" s="11">
        <v>121</v>
      </c>
      <c r="V3868" s="14">
        <f t="shared" si="606"/>
        <v>1197.9000000000001</v>
      </c>
      <c r="W3868" s="11">
        <v>28</v>
      </c>
      <c r="X3868" s="11">
        <v>21</v>
      </c>
      <c r="Y3868" s="11">
        <v>43074951306</v>
      </c>
      <c r="Z3868" s="11">
        <v>102701981</v>
      </c>
      <c r="AA3868" s="15" t="str">
        <f t="shared" si="607"/>
        <v/>
      </c>
      <c r="AB3868" s="16" t="str">
        <f t="shared" si="608"/>
        <v>点击查看</v>
      </c>
      <c r="AC3868" s="11">
        <f t="shared" si="609"/>
        <v>1900</v>
      </c>
      <c r="AD3868" s="11"/>
      <c r="AE3868" s="11"/>
      <c r="AF3868" s="11" t="s">
        <v>8174</v>
      </c>
      <c r="AG3868" s="11" t="s">
        <v>13112</v>
      </c>
    </row>
    <row r="3869" spans="1:33" x14ac:dyDescent="0.15">
      <c r="A3869" s="11" t="s">
        <v>14701</v>
      </c>
      <c r="B3869" s="11" t="s">
        <v>15015</v>
      </c>
      <c r="C3869" s="11" t="s">
        <v>14702</v>
      </c>
      <c r="D3869" s="11"/>
      <c r="E3869" s="11" t="s">
        <v>14719</v>
      </c>
      <c r="F3869" s="11" t="s">
        <v>14740</v>
      </c>
      <c r="G3869" s="11" t="s">
        <v>36</v>
      </c>
      <c r="H3869" s="11" t="s">
        <v>10036</v>
      </c>
      <c r="I3869" s="11" t="str">
        <f t="shared" si="600"/>
        <v>卖家未填</v>
      </c>
      <c r="J3869" s="11" t="str">
        <f t="shared" si="601"/>
        <v>800</v>
      </c>
      <c r="K3869" s="11" t="str">
        <f t="shared" si="602"/>
        <v>卖家未填</v>
      </c>
      <c r="L3869" s="11" t="str">
        <f t="shared" si="603"/>
        <v>卖家未填</v>
      </c>
      <c r="M3869" s="11" t="str">
        <f t="shared" si="604"/>
        <v>华夫饼原味(烘烤类)192g</v>
      </c>
      <c r="N3869" s="11" t="s">
        <v>3674</v>
      </c>
      <c r="O3869" s="11"/>
      <c r="P3869" s="12">
        <v>58</v>
      </c>
      <c r="Q3869" s="12">
        <v>29.9</v>
      </c>
      <c r="R3869" s="11">
        <v>29.9</v>
      </c>
      <c r="S3869" s="13">
        <f t="shared" si="605"/>
        <v>38.58064516129032</v>
      </c>
      <c r="T3869" s="11">
        <v>31</v>
      </c>
      <c r="U3869" s="11">
        <v>40</v>
      </c>
      <c r="V3869" s="14">
        <f t="shared" si="606"/>
        <v>1196</v>
      </c>
      <c r="W3869" s="11">
        <v>157</v>
      </c>
      <c r="X3869" s="11">
        <v>48</v>
      </c>
      <c r="Y3869" s="11">
        <v>41870559801</v>
      </c>
      <c r="Z3869" s="11">
        <v>110409927</v>
      </c>
      <c r="AA3869" s="15" t="str">
        <f t="shared" si="607"/>
        <v/>
      </c>
      <c r="AB3869" s="16" t="str">
        <f t="shared" si="608"/>
        <v>点击查看</v>
      </c>
      <c r="AC3869" s="11">
        <f t="shared" si="609"/>
        <v>1900</v>
      </c>
      <c r="AD3869" s="11"/>
      <c r="AE3869" s="11"/>
      <c r="AF3869" s="11" t="s">
        <v>8105</v>
      </c>
      <c r="AG3869" s="11" t="s">
        <v>13993</v>
      </c>
    </row>
    <row r="3870" spans="1:33" x14ac:dyDescent="0.15">
      <c r="A3870" s="11" t="s">
        <v>14703</v>
      </c>
      <c r="B3870" s="11" t="s">
        <v>15175</v>
      </c>
      <c r="C3870" s="11" t="s">
        <v>14708</v>
      </c>
      <c r="D3870" s="17">
        <v>39145</v>
      </c>
      <c r="E3870" s="11" t="s">
        <v>14761</v>
      </c>
      <c r="F3870" s="11" t="s">
        <v>14788</v>
      </c>
      <c r="G3870" s="11" t="s">
        <v>74</v>
      </c>
      <c r="H3870" s="11" t="s">
        <v>9939</v>
      </c>
      <c r="I3870" s="11" t="str">
        <f t="shared" si="600"/>
        <v>果仁巧克力</v>
      </c>
      <c r="J3870" s="11" t="str">
        <f t="shared" si="601"/>
        <v>100</v>
      </c>
      <c r="K3870" s="11" t="str">
        <f t="shared" si="602"/>
        <v>卖家未填</v>
      </c>
      <c r="L3870" s="11" t="str">
        <f t="shared" si="603"/>
        <v>卖家未填</v>
      </c>
      <c r="M3870" s="11" t="str">
        <f t="shared" si="604"/>
        <v>杏仁巧克力</v>
      </c>
      <c r="N3870" s="11" t="s">
        <v>3246</v>
      </c>
      <c r="O3870" s="11" t="s">
        <v>4441</v>
      </c>
      <c r="P3870" s="12">
        <v>9.5</v>
      </c>
      <c r="Q3870" s="12">
        <v>8.99</v>
      </c>
      <c r="R3870" s="11">
        <v>8.99</v>
      </c>
      <c r="S3870" s="13">
        <f t="shared" si="605"/>
        <v>29.891750000000002</v>
      </c>
      <c r="T3870" s="11">
        <v>40</v>
      </c>
      <c r="U3870" s="11">
        <v>133</v>
      </c>
      <c r="V3870" s="14">
        <f t="shared" si="606"/>
        <v>1195.67</v>
      </c>
      <c r="W3870" s="11">
        <v>30</v>
      </c>
      <c r="X3870" s="11">
        <v>53</v>
      </c>
      <c r="Y3870" s="11">
        <v>19869860477</v>
      </c>
      <c r="Z3870" s="11">
        <v>34293226</v>
      </c>
      <c r="AA3870" s="15">
        <f t="shared" si="607"/>
        <v>42028.641030092593</v>
      </c>
      <c r="AB3870" s="16" t="str">
        <f t="shared" si="608"/>
        <v>点击查看</v>
      </c>
      <c r="AC3870" s="11">
        <f t="shared" si="609"/>
        <v>2007</v>
      </c>
      <c r="AD3870" s="11"/>
      <c r="AE3870" s="11" t="s">
        <v>7253</v>
      </c>
      <c r="AF3870" s="11" t="s">
        <v>8928</v>
      </c>
      <c r="AG3870" s="11" t="s">
        <v>13578</v>
      </c>
    </row>
    <row r="3871" spans="1:33" x14ac:dyDescent="0.15">
      <c r="A3871" s="11" t="s">
        <v>14703</v>
      </c>
      <c r="B3871" s="11" t="s">
        <v>16049</v>
      </c>
      <c r="C3871" s="11" t="s">
        <v>14708</v>
      </c>
      <c r="D3871" s="17">
        <v>41266</v>
      </c>
      <c r="E3871" s="11" t="s">
        <v>14844</v>
      </c>
      <c r="F3871" s="11" t="s">
        <v>14863</v>
      </c>
      <c r="G3871" s="11" t="s">
        <v>146</v>
      </c>
      <c r="H3871" s="11" t="s">
        <v>10232</v>
      </c>
      <c r="I3871" s="11" t="str">
        <f t="shared" si="600"/>
        <v>卖家未填</v>
      </c>
      <c r="J3871" s="11" t="str">
        <f t="shared" si="601"/>
        <v>250</v>
      </c>
      <c r="K3871" s="11" t="str">
        <f t="shared" si="602"/>
        <v>卖家未填</v>
      </c>
      <c r="L3871" s="11" t="str">
        <f t="shared" si="603"/>
        <v>卖家未填</v>
      </c>
      <c r="M3871" s="11" t="str">
        <f t="shared" si="604"/>
        <v>巧克力糖</v>
      </c>
      <c r="N3871" s="11" t="s">
        <v>3980</v>
      </c>
      <c r="O3871" s="11" t="s">
        <v>4631</v>
      </c>
      <c r="P3871" s="12">
        <v>16</v>
      </c>
      <c r="Q3871" s="12">
        <v>15.5</v>
      </c>
      <c r="R3871" s="11">
        <v>15.5</v>
      </c>
      <c r="S3871" s="13">
        <f t="shared" si="605"/>
        <v>45.903846153846153</v>
      </c>
      <c r="T3871" s="11">
        <v>26</v>
      </c>
      <c r="U3871" s="11">
        <v>77</v>
      </c>
      <c r="V3871" s="14">
        <f t="shared" si="606"/>
        <v>1193.5</v>
      </c>
      <c r="W3871" s="11">
        <v>14</v>
      </c>
      <c r="X3871" s="11">
        <v>84</v>
      </c>
      <c r="Y3871" s="11">
        <v>23289600466</v>
      </c>
      <c r="Z3871" s="11">
        <v>101664760</v>
      </c>
      <c r="AA3871" s="15">
        <f t="shared" si="607"/>
        <v>42026.948136574079</v>
      </c>
      <c r="AB3871" s="16" t="str">
        <f t="shared" si="608"/>
        <v>点击查看</v>
      </c>
      <c r="AC3871" s="11">
        <f t="shared" si="609"/>
        <v>2012</v>
      </c>
      <c r="AD3871" s="11"/>
      <c r="AE3871" s="11" t="s">
        <v>7710</v>
      </c>
      <c r="AF3871" s="11" t="s">
        <v>9342</v>
      </c>
      <c r="AG3871" s="11" t="s">
        <v>14290</v>
      </c>
    </row>
    <row r="3872" spans="1:33" x14ac:dyDescent="0.15">
      <c r="A3872" s="11" t="s">
        <v>14690</v>
      </c>
      <c r="B3872" s="11" t="s">
        <v>15288</v>
      </c>
      <c r="C3872" s="11" t="s">
        <v>14691</v>
      </c>
      <c r="D3872" s="11"/>
      <c r="E3872" s="11" t="s">
        <v>20</v>
      </c>
      <c r="F3872" s="11" t="s">
        <v>20</v>
      </c>
      <c r="G3872" s="11" t="s">
        <v>20</v>
      </c>
      <c r="H3872" s="11" t="s">
        <v>9868</v>
      </c>
      <c r="I3872" s="11" t="str">
        <f t="shared" si="600"/>
        <v>卖家未填</v>
      </c>
      <c r="J3872" s="11" t="str">
        <f t="shared" si="601"/>
        <v>卖家未填</v>
      </c>
      <c r="K3872" s="11" t="str">
        <f t="shared" si="602"/>
        <v>卖家未填</v>
      </c>
      <c r="L3872" s="11" t="str">
        <f t="shared" si="603"/>
        <v>卖家未填</v>
      </c>
      <c r="M3872" s="11" t="str">
        <f t="shared" si="604"/>
        <v>瓦片</v>
      </c>
      <c r="N3872" s="11" t="s">
        <v>2581</v>
      </c>
      <c r="O3872" s="11" t="s">
        <v>4373</v>
      </c>
      <c r="P3872" s="12">
        <v>32</v>
      </c>
      <c r="Q3872" s="12">
        <v>15.9</v>
      </c>
      <c r="R3872" s="11">
        <v>15.9</v>
      </c>
      <c r="S3872" s="13">
        <f t="shared" si="605"/>
        <v>19.233870967741936</v>
      </c>
      <c r="T3872" s="11">
        <v>62</v>
      </c>
      <c r="U3872" s="11">
        <v>75</v>
      </c>
      <c r="V3872" s="14">
        <f t="shared" si="606"/>
        <v>1192.5</v>
      </c>
      <c r="W3872" s="11">
        <v>95</v>
      </c>
      <c r="X3872" s="11">
        <v>147</v>
      </c>
      <c r="Y3872" s="11">
        <v>37857634932</v>
      </c>
      <c r="Z3872" s="11">
        <v>104477640</v>
      </c>
      <c r="AA3872" s="15" t="str">
        <f t="shared" si="607"/>
        <v/>
      </c>
      <c r="AB3872" s="16" t="str">
        <f t="shared" si="608"/>
        <v>点击查看</v>
      </c>
      <c r="AC3872" s="11">
        <f t="shared" si="609"/>
        <v>1900</v>
      </c>
      <c r="AD3872" s="11"/>
      <c r="AE3872" s="11"/>
      <c r="AF3872" s="11" t="s">
        <v>8121</v>
      </c>
      <c r="AG3872" s="11" t="s">
        <v>12932</v>
      </c>
    </row>
    <row r="3873" spans="1:33" x14ac:dyDescent="0.15">
      <c r="A3873" s="11" t="s">
        <v>14690</v>
      </c>
      <c r="B3873" s="11" t="s">
        <v>14940</v>
      </c>
      <c r="C3873" s="11" t="s">
        <v>14691</v>
      </c>
      <c r="D3873" s="11"/>
      <c r="E3873" s="11" t="s">
        <v>14713</v>
      </c>
      <c r="F3873" s="11" t="s">
        <v>14717</v>
      </c>
      <c r="G3873" s="11" t="s">
        <v>18</v>
      </c>
      <c r="H3873" s="11" t="s">
        <v>10516</v>
      </c>
      <c r="I3873" s="11" t="str">
        <f t="shared" si="600"/>
        <v>卖家未填</v>
      </c>
      <c r="J3873" s="11" t="str">
        <f t="shared" si="601"/>
        <v>110</v>
      </c>
      <c r="K3873" s="11" t="str">
        <f t="shared" si="602"/>
        <v>卖家未填</v>
      </c>
      <c r="L3873" s="11" t="str">
        <f t="shared" si="603"/>
        <v>卖家未填</v>
      </c>
      <c r="M3873" s="11" t="str">
        <f t="shared" si="604"/>
        <v>马铃薯薯片110g</v>
      </c>
      <c r="N3873" s="11" t="s">
        <v>2376</v>
      </c>
      <c r="O3873" s="11" t="s">
        <v>4379</v>
      </c>
      <c r="P3873" s="12">
        <v>19.899999999999999</v>
      </c>
      <c r="Q3873" s="12">
        <v>5.9</v>
      </c>
      <c r="R3873" s="11">
        <v>5.9</v>
      </c>
      <c r="S3873" s="13">
        <f t="shared" si="605"/>
        <v>16.326027397260276</v>
      </c>
      <c r="T3873" s="11">
        <v>73</v>
      </c>
      <c r="U3873" s="11">
        <v>202</v>
      </c>
      <c r="V3873" s="14">
        <f t="shared" si="606"/>
        <v>1191.8000000000002</v>
      </c>
      <c r="W3873" s="11">
        <v>172</v>
      </c>
      <c r="X3873" s="11">
        <v>77</v>
      </c>
      <c r="Y3873" s="11">
        <v>41947692738</v>
      </c>
      <c r="Z3873" s="11">
        <v>57302400</v>
      </c>
      <c r="AA3873" s="15" t="str">
        <f t="shared" si="607"/>
        <v/>
      </c>
      <c r="AB3873" s="16" t="str">
        <f t="shared" si="608"/>
        <v>点击查看</v>
      </c>
      <c r="AC3873" s="11">
        <f t="shared" si="609"/>
        <v>1900</v>
      </c>
      <c r="AD3873" s="11"/>
      <c r="AE3873" s="11"/>
      <c r="AF3873" s="11" t="s">
        <v>8905</v>
      </c>
      <c r="AG3873" s="11" t="s">
        <v>12739</v>
      </c>
    </row>
    <row r="3874" spans="1:33" x14ac:dyDescent="0.15">
      <c r="A3874" s="11" t="s">
        <v>14703</v>
      </c>
      <c r="B3874" s="11" t="s">
        <v>15597</v>
      </c>
      <c r="C3874" s="11" t="s">
        <v>14712</v>
      </c>
      <c r="D3874" s="17">
        <v>41692</v>
      </c>
      <c r="E3874" s="11" t="s">
        <v>14719</v>
      </c>
      <c r="F3874" s="11" t="s">
        <v>14733</v>
      </c>
      <c r="G3874" s="11" t="s">
        <v>29</v>
      </c>
      <c r="H3874" s="11" t="s">
        <v>10165</v>
      </c>
      <c r="I3874" s="11" t="str">
        <f t="shared" si="600"/>
        <v>鼓浪屿馅饼</v>
      </c>
      <c r="J3874" s="11" t="str">
        <f t="shared" si="601"/>
        <v>110</v>
      </c>
      <c r="K3874" s="11" t="str">
        <f t="shared" si="602"/>
        <v>卖家未填</v>
      </c>
      <c r="L3874" s="11" t="str">
        <f t="shared" si="603"/>
        <v>卖家未填</v>
      </c>
      <c r="M3874" s="11" t="str">
        <f t="shared" si="604"/>
        <v>卖家未填</v>
      </c>
      <c r="N3874" s="11" t="s">
        <v>3604</v>
      </c>
      <c r="O3874" s="11" t="s">
        <v>5007</v>
      </c>
      <c r="P3874" s="12">
        <v>29</v>
      </c>
      <c r="Q3874" s="12"/>
      <c r="R3874" s="11">
        <v>29</v>
      </c>
      <c r="S3874" s="13">
        <f t="shared" si="605"/>
        <v>37.15625</v>
      </c>
      <c r="T3874" s="11">
        <v>32</v>
      </c>
      <c r="U3874" s="11">
        <v>41</v>
      </c>
      <c r="V3874" s="14">
        <f t="shared" si="606"/>
        <v>1189</v>
      </c>
      <c r="W3874" s="11"/>
      <c r="X3874" s="11"/>
      <c r="Y3874" s="11">
        <v>40374397359</v>
      </c>
      <c r="Z3874" s="11">
        <v>108909995</v>
      </c>
      <c r="AA3874" s="15">
        <f t="shared" si="607"/>
        <v>42025.874456018515</v>
      </c>
      <c r="AB3874" s="16" t="str">
        <f t="shared" si="608"/>
        <v>点击查看</v>
      </c>
      <c r="AC3874" s="11">
        <f t="shared" si="609"/>
        <v>2014</v>
      </c>
      <c r="AD3874" s="11"/>
      <c r="AE3874" s="11" t="s">
        <v>7473</v>
      </c>
      <c r="AF3874" s="11" t="s">
        <v>9247</v>
      </c>
      <c r="AG3874" s="11" t="s">
        <v>13925</v>
      </c>
    </row>
    <row r="3875" spans="1:33" x14ac:dyDescent="0.15">
      <c r="A3875" s="11" t="s">
        <v>14703</v>
      </c>
      <c r="B3875" s="11" t="s">
        <v>15224</v>
      </c>
      <c r="C3875" s="11" t="s">
        <v>14708</v>
      </c>
      <c r="D3875" s="17">
        <v>40988</v>
      </c>
      <c r="E3875" s="11" t="s">
        <v>14729</v>
      </c>
      <c r="F3875" s="11" t="s">
        <v>14730</v>
      </c>
      <c r="G3875" s="11" t="s">
        <v>27</v>
      </c>
      <c r="H3875" s="11" t="s">
        <v>9953</v>
      </c>
      <c r="I3875" s="11" t="str">
        <f t="shared" si="600"/>
        <v>卖家未填</v>
      </c>
      <c r="J3875" s="11" t="str">
        <f t="shared" si="601"/>
        <v>480</v>
      </c>
      <c r="K3875" s="11" t="str">
        <f t="shared" si="602"/>
        <v>卖家未填</v>
      </c>
      <c r="L3875" s="11" t="str">
        <f t="shared" si="603"/>
        <v>卖家未填</v>
      </c>
      <c r="M3875" s="11" t="str">
        <f t="shared" si="604"/>
        <v>卖家未填</v>
      </c>
      <c r="N3875" s="11" t="s">
        <v>4164</v>
      </c>
      <c r="O3875" s="11" t="s">
        <v>4460</v>
      </c>
      <c r="P3875" s="12">
        <v>24</v>
      </c>
      <c r="Q3875" s="12">
        <v>14.5</v>
      </c>
      <c r="R3875" s="11">
        <v>14.5</v>
      </c>
      <c r="S3875" s="13">
        <f t="shared" si="605"/>
        <v>49.541666666666664</v>
      </c>
      <c r="T3875" s="11">
        <v>24</v>
      </c>
      <c r="U3875" s="11">
        <v>82</v>
      </c>
      <c r="V3875" s="14">
        <f t="shared" si="606"/>
        <v>1189</v>
      </c>
      <c r="W3875" s="11">
        <v>42</v>
      </c>
      <c r="X3875" s="11">
        <v>63</v>
      </c>
      <c r="Y3875" s="11">
        <v>36927254444</v>
      </c>
      <c r="Z3875" s="11">
        <v>71061933</v>
      </c>
      <c r="AA3875" s="15">
        <f t="shared" si="607"/>
        <v>42026.902858796297</v>
      </c>
      <c r="AB3875" s="16" t="str">
        <f t="shared" si="608"/>
        <v>点击查看</v>
      </c>
      <c r="AC3875" s="11">
        <f t="shared" si="609"/>
        <v>2012</v>
      </c>
      <c r="AD3875" s="11"/>
      <c r="AE3875" s="11" t="s">
        <v>7834</v>
      </c>
      <c r="AF3875" s="11" t="s">
        <v>8946</v>
      </c>
      <c r="AG3875" s="11" t="s">
        <v>14471</v>
      </c>
    </row>
    <row r="3876" spans="1:33" x14ac:dyDescent="0.15">
      <c r="A3876" s="11" t="s">
        <v>14703</v>
      </c>
      <c r="B3876" s="11" t="s">
        <v>16126</v>
      </c>
      <c r="C3876" s="11" t="s">
        <v>14704</v>
      </c>
      <c r="D3876" s="17">
        <v>40116</v>
      </c>
      <c r="E3876" s="11" t="s">
        <v>14723</v>
      </c>
      <c r="F3876" s="11" t="s">
        <v>14786</v>
      </c>
      <c r="G3876" s="11" t="s">
        <v>72</v>
      </c>
      <c r="H3876" s="11" t="s">
        <v>9587</v>
      </c>
      <c r="I3876" s="11" t="str">
        <f t="shared" si="600"/>
        <v>卖家未填</v>
      </c>
      <c r="J3876" s="11" t="str">
        <f t="shared" si="601"/>
        <v>400</v>
      </c>
      <c r="K3876" s="11" t="str">
        <f t="shared" si="602"/>
        <v>卖家未填</v>
      </c>
      <c r="L3876" s="11" t="str">
        <f t="shared" si="603"/>
        <v>卖家未填</v>
      </c>
      <c r="M3876" s="11" t="str">
        <f t="shared" si="604"/>
        <v>400g混合水果味瑞士糖</v>
      </c>
      <c r="N3876" s="11" t="s">
        <v>1612</v>
      </c>
      <c r="O3876" s="11" t="s">
        <v>5262</v>
      </c>
      <c r="P3876" s="12">
        <v>14</v>
      </c>
      <c r="Q3876" s="12">
        <v>12</v>
      </c>
      <c r="R3876" s="11">
        <v>12</v>
      </c>
      <c r="S3876" s="13">
        <f t="shared" si="605"/>
        <v>32.108108108108105</v>
      </c>
      <c r="T3876" s="11">
        <v>37</v>
      </c>
      <c r="U3876" s="11">
        <v>99</v>
      </c>
      <c r="V3876" s="14">
        <f t="shared" si="606"/>
        <v>1188</v>
      </c>
      <c r="W3876" s="11">
        <v>16</v>
      </c>
      <c r="X3876" s="11">
        <v>53</v>
      </c>
      <c r="Y3876" s="11">
        <v>42735043317</v>
      </c>
      <c r="Z3876" s="11">
        <v>59683286</v>
      </c>
      <c r="AA3876" s="15">
        <f t="shared" si="607"/>
        <v>42026.667118055557</v>
      </c>
      <c r="AB3876" s="16" t="str">
        <f t="shared" si="608"/>
        <v>点击查看</v>
      </c>
      <c r="AC3876" s="11">
        <f t="shared" si="609"/>
        <v>2009</v>
      </c>
      <c r="AD3876" s="11"/>
      <c r="AE3876" s="11" t="s">
        <v>7326</v>
      </c>
      <c r="AF3876" s="11" t="s">
        <v>8273</v>
      </c>
      <c r="AG3876" s="11" t="s">
        <v>13691</v>
      </c>
    </row>
    <row r="3877" spans="1:33" x14ac:dyDescent="0.15">
      <c r="A3877" s="11" t="s">
        <v>14703</v>
      </c>
      <c r="B3877" s="11" t="s">
        <v>16283</v>
      </c>
      <c r="C3877" s="11" t="s">
        <v>14700</v>
      </c>
      <c r="D3877" s="17">
        <v>40345</v>
      </c>
      <c r="E3877" s="11" t="s">
        <v>14723</v>
      </c>
      <c r="F3877" s="11" t="s">
        <v>14879</v>
      </c>
      <c r="G3877" s="11" t="s">
        <v>161</v>
      </c>
      <c r="H3877" s="11" t="s">
        <v>10206</v>
      </c>
      <c r="I3877" s="11" t="str">
        <f t="shared" si="600"/>
        <v>卖家未填</v>
      </c>
      <c r="J3877" s="11" t="str">
        <f t="shared" si="601"/>
        <v>320</v>
      </c>
      <c r="K3877" s="11" t="str">
        <f t="shared" si="602"/>
        <v>卖家未填</v>
      </c>
      <c r="L3877" s="11" t="str">
        <f t="shared" si="603"/>
        <v>卖家未填</v>
      </c>
      <c r="M3877" s="11" t="str">
        <f t="shared" si="604"/>
        <v>脆饼</v>
      </c>
      <c r="N3877" s="11" t="s">
        <v>3842</v>
      </c>
      <c r="O3877" s="11" t="s">
        <v>5043</v>
      </c>
      <c r="P3877" s="12">
        <v>19.8</v>
      </c>
      <c r="Q3877" s="12">
        <v>9.9</v>
      </c>
      <c r="R3877" s="11">
        <v>9.9</v>
      </c>
      <c r="S3877" s="13">
        <f t="shared" si="605"/>
        <v>42.428571428571431</v>
      </c>
      <c r="T3877" s="11">
        <v>28</v>
      </c>
      <c r="U3877" s="11">
        <v>120</v>
      </c>
      <c r="V3877" s="14">
        <f t="shared" si="606"/>
        <v>1188</v>
      </c>
      <c r="W3877" s="11">
        <v>44</v>
      </c>
      <c r="X3877" s="11">
        <v>199</v>
      </c>
      <c r="Y3877" s="11">
        <v>9981172892</v>
      </c>
      <c r="Z3877" s="11">
        <v>61827964</v>
      </c>
      <c r="AA3877" s="15">
        <f t="shared" si="607"/>
        <v>42026.674016203702</v>
      </c>
      <c r="AB3877" s="16" t="str">
        <f t="shared" si="608"/>
        <v>点击查看</v>
      </c>
      <c r="AC3877" s="11">
        <f t="shared" si="609"/>
        <v>2010</v>
      </c>
      <c r="AD3877" s="11"/>
      <c r="AE3877" s="11" t="s">
        <v>7620</v>
      </c>
      <c r="AF3877" s="11" t="s">
        <v>9306</v>
      </c>
      <c r="AG3877" s="11" t="s">
        <v>14156</v>
      </c>
    </row>
    <row r="3878" spans="1:33" x14ac:dyDescent="0.15">
      <c r="A3878" s="11" t="s">
        <v>14701</v>
      </c>
      <c r="B3878" s="11" t="s">
        <v>15971</v>
      </c>
      <c r="C3878" s="11" t="s">
        <v>14702</v>
      </c>
      <c r="D3878" s="11"/>
      <c r="E3878" s="11" t="s">
        <v>14723</v>
      </c>
      <c r="F3878" s="11" t="s">
        <v>14778</v>
      </c>
      <c r="G3878" s="11" t="s">
        <v>65</v>
      </c>
      <c r="H3878" s="11" t="s">
        <v>9830</v>
      </c>
      <c r="I3878" s="11" t="str">
        <f t="shared" si="600"/>
        <v>卖家未填</v>
      </c>
      <c r="J3878" s="11" t="str">
        <f t="shared" si="601"/>
        <v>280</v>
      </c>
      <c r="K3878" s="11" t="str">
        <f t="shared" si="602"/>
        <v>卖家未填</v>
      </c>
      <c r="L3878" s="11" t="str">
        <f t="shared" si="603"/>
        <v>卖家未填</v>
      </c>
      <c r="M3878" s="11" t="str">
        <f t="shared" si="604"/>
        <v>LOVE深情密码礼盒</v>
      </c>
      <c r="N3878" s="11" t="s">
        <v>3706</v>
      </c>
      <c r="O3878" s="11"/>
      <c r="P3878" s="12">
        <v>45</v>
      </c>
      <c r="Q3878" s="12">
        <v>33.9</v>
      </c>
      <c r="R3878" s="11">
        <v>33.9</v>
      </c>
      <c r="S3878" s="13">
        <f t="shared" si="605"/>
        <v>38.274193548387096</v>
      </c>
      <c r="T3878" s="11">
        <v>31</v>
      </c>
      <c r="U3878" s="11">
        <v>35</v>
      </c>
      <c r="V3878" s="14">
        <f t="shared" si="606"/>
        <v>1186.5</v>
      </c>
      <c r="W3878" s="11">
        <v>31</v>
      </c>
      <c r="X3878" s="11">
        <v>98</v>
      </c>
      <c r="Y3878" s="11">
        <v>42685882094</v>
      </c>
      <c r="Z3878" s="11">
        <v>114403324</v>
      </c>
      <c r="AA3878" s="15" t="str">
        <f t="shared" si="607"/>
        <v/>
      </c>
      <c r="AB3878" s="16" t="str">
        <f t="shared" si="608"/>
        <v>点击查看</v>
      </c>
      <c r="AC3878" s="11">
        <f t="shared" si="609"/>
        <v>1900</v>
      </c>
      <c r="AD3878" s="11"/>
      <c r="AE3878" s="11"/>
      <c r="AF3878" s="11" t="s">
        <v>9126</v>
      </c>
      <c r="AG3878" s="11" t="s">
        <v>14025</v>
      </c>
    </row>
    <row r="3879" spans="1:33" x14ac:dyDescent="0.15">
      <c r="A3879" s="11" t="s">
        <v>14701</v>
      </c>
      <c r="B3879" s="11" t="s">
        <v>15968</v>
      </c>
      <c r="C3879" s="11" t="s">
        <v>14702</v>
      </c>
      <c r="D3879" s="11"/>
      <c r="E3879" s="11" t="s">
        <v>17</v>
      </c>
      <c r="F3879" s="11" t="s">
        <v>17</v>
      </c>
      <c r="G3879" s="11" t="s">
        <v>17</v>
      </c>
      <c r="H3879" s="11" t="s">
        <v>9851</v>
      </c>
      <c r="I3879" s="11" t="str">
        <f t="shared" si="600"/>
        <v>卖家未填</v>
      </c>
      <c r="J3879" s="11" t="str">
        <f t="shared" si="601"/>
        <v>300</v>
      </c>
      <c r="K3879" s="11" t="str">
        <f t="shared" si="602"/>
        <v>卖家未填</v>
      </c>
      <c r="L3879" s="11" t="str">
        <f t="shared" si="603"/>
        <v>卖家未填</v>
      </c>
      <c r="M3879" s="11" t="str">
        <f t="shared" si="604"/>
        <v>白糯米八宝饭300g</v>
      </c>
      <c r="N3879" s="11" t="s">
        <v>3232</v>
      </c>
      <c r="O3879" s="11" t="s">
        <v>5336</v>
      </c>
      <c r="P3879" s="12">
        <v>12</v>
      </c>
      <c r="Q3879" s="12">
        <v>9.8800000000000008</v>
      </c>
      <c r="R3879" s="11">
        <v>9.8800000000000008</v>
      </c>
      <c r="S3879" s="13">
        <f t="shared" si="605"/>
        <v>29.640000000000004</v>
      </c>
      <c r="T3879" s="11">
        <v>40</v>
      </c>
      <c r="U3879" s="11">
        <v>120</v>
      </c>
      <c r="V3879" s="14">
        <f t="shared" si="606"/>
        <v>1185.6000000000001</v>
      </c>
      <c r="W3879" s="11">
        <v>40</v>
      </c>
      <c r="X3879" s="11">
        <v>48</v>
      </c>
      <c r="Y3879" s="11">
        <v>42589555547</v>
      </c>
      <c r="Z3879" s="11">
        <v>103875372</v>
      </c>
      <c r="AA3879" s="15" t="str">
        <f t="shared" si="607"/>
        <v/>
      </c>
      <c r="AB3879" s="16" t="str">
        <f t="shared" si="608"/>
        <v>点击查看</v>
      </c>
      <c r="AC3879" s="11">
        <f t="shared" si="609"/>
        <v>1900</v>
      </c>
      <c r="AD3879" s="11"/>
      <c r="AE3879" s="11"/>
      <c r="AF3879" s="11" t="s">
        <v>9056</v>
      </c>
      <c r="AG3879" s="11" t="s">
        <v>13565</v>
      </c>
    </row>
    <row r="3880" spans="1:33" x14ac:dyDescent="0.15">
      <c r="A3880" s="11" t="s">
        <v>14703</v>
      </c>
      <c r="B3880" s="11" t="s">
        <v>15862</v>
      </c>
      <c r="C3880" s="11" t="s">
        <v>14708</v>
      </c>
      <c r="D3880" s="17">
        <v>39978</v>
      </c>
      <c r="E3880" s="11" t="s">
        <v>17</v>
      </c>
      <c r="F3880" s="11" t="s">
        <v>17</v>
      </c>
      <c r="G3880" s="11" t="s">
        <v>17</v>
      </c>
      <c r="H3880" s="11" t="s">
        <v>9500</v>
      </c>
      <c r="I3880" s="11" t="str">
        <f t="shared" si="600"/>
        <v>卖家未填</v>
      </c>
      <c r="J3880" s="11" t="str">
        <f t="shared" si="601"/>
        <v>400</v>
      </c>
      <c r="K3880" s="11" t="str">
        <f t="shared" si="602"/>
        <v>卖家未填</v>
      </c>
      <c r="L3880" s="11" t="str">
        <f t="shared" si="603"/>
        <v>卖家未填</v>
      </c>
      <c r="M3880" s="11" t="str">
        <f t="shared" si="604"/>
        <v>卖家未填</v>
      </c>
      <c r="N3880" s="11" t="s">
        <v>3943</v>
      </c>
      <c r="O3880" s="11" t="s">
        <v>5664</v>
      </c>
      <c r="P3880" s="12">
        <v>22.8</v>
      </c>
      <c r="Q3880" s="12"/>
      <c r="R3880" s="11">
        <v>22.8</v>
      </c>
      <c r="S3880" s="13">
        <f t="shared" si="605"/>
        <v>43.911111111111119</v>
      </c>
      <c r="T3880" s="11">
        <v>27</v>
      </c>
      <c r="U3880" s="11">
        <v>52</v>
      </c>
      <c r="V3880" s="14">
        <f t="shared" si="606"/>
        <v>1185.6000000000001</v>
      </c>
      <c r="W3880" s="11">
        <v>48</v>
      </c>
      <c r="X3880" s="11">
        <v>307</v>
      </c>
      <c r="Y3880" s="11">
        <v>3686559708</v>
      </c>
      <c r="Z3880" s="11">
        <v>58481729</v>
      </c>
      <c r="AA3880" s="15">
        <f t="shared" si="607"/>
        <v>42030.894537037035</v>
      </c>
      <c r="AB3880" s="16" t="str">
        <f t="shared" si="608"/>
        <v>点击查看</v>
      </c>
      <c r="AC3880" s="11">
        <f t="shared" si="609"/>
        <v>2009</v>
      </c>
      <c r="AD3880" s="11"/>
      <c r="AE3880" s="11" t="s">
        <v>7684</v>
      </c>
      <c r="AF3880" s="11"/>
      <c r="AG3880" s="11" t="s">
        <v>14253</v>
      </c>
    </row>
    <row r="3881" spans="1:33" x14ac:dyDescent="0.15">
      <c r="A3881" s="11" t="s">
        <v>14703</v>
      </c>
      <c r="B3881" s="11" t="s">
        <v>16259</v>
      </c>
      <c r="C3881" s="11" t="s">
        <v>14700</v>
      </c>
      <c r="D3881" s="17">
        <v>40558</v>
      </c>
      <c r="E3881" s="11" t="s">
        <v>14719</v>
      </c>
      <c r="F3881" s="11" t="s">
        <v>14733</v>
      </c>
      <c r="G3881" s="11" t="s">
        <v>29</v>
      </c>
      <c r="H3881" s="11" t="s">
        <v>9694</v>
      </c>
      <c r="I3881" s="11" t="str">
        <f t="shared" si="600"/>
        <v>卖家未填</v>
      </c>
      <c r="J3881" s="11" t="str">
        <f t="shared" si="601"/>
        <v>750</v>
      </c>
      <c r="K3881" s="11" t="str">
        <f t="shared" si="602"/>
        <v>卖家未填</v>
      </c>
      <c r="L3881" s="11" t="str">
        <f t="shared" si="603"/>
        <v>卖家未填</v>
      </c>
      <c r="M3881" s="11" t="str">
        <f t="shared" si="604"/>
        <v>利拉焦糖饼干750g</v>
      </c>
      <c r="N3881" s="11" t="s">
        <v>3778</v>
      </c>
      <c r="O3881" s="11" t="s">
        <v>5541</v>
      </c>
      <c r="P3881" s="12">
        <v>99</v>
      </c>
      <c r="Q3881" s="12">
        <v>26.9</v>
      </c>
      <c r="R3881" s="11">
        <v>26.9</v>
      </c>
      <c r="S3881" s="13">
        <f t="shared" si="605"/>
        <v>39.453333333333333</v>
      </c>
      <c r="T3881" s="11">
        <v>30</v>
      </c>
      <c r="U3881" s="11">
        <v>44</v>
      </c>
      <c r="V3881" s="14">
        <f t="shared" si="606"/>
        <v>1183.5999999999999</v>
      </c>
      <c r="W3881" s="11">
        <v>13</v>
      </c>
      <c r="X3881" s="11">
        <v>30</v>
      </c>
      <c r="Y3881" s="11">
        <v>42726862401</v>
      </c>
      <c r="Z3881" s="11">
        <v>64503795</v>
      </c>
      <c r="AA3881" s="15">
        <f t="shared" si="607"/>
        <v>42032.495891203704</v>
      </c>
      <c r="AB3881" s="16" t="str">
        <f t="shared" si="608"/>
        <v>点击查看</v>
      </c>
      <c r="AC3881" s="11">
        <f t="shared" si="609"/>
        <v>2011</v>
      </c>
      <c r="AD3881" s="11"/>
      <c r="AE3881" s="11" t="s">
        <v>7579</v>
      </c>
      <c r="AF3881" s="11" t="s">
        <v>8510</v>
      </c>
      <c r="AG3881" s="11" t="s">
        <v>14094</v>
      </c>
    </row>
    <row r="3882" spans="1:33" x14ac:dyDescent="0.15">
      <c r="A3882" s="11" t="s">
        <v>14690</v>
      </c>
      <c r="B3882" s="11" t="s">
        <v>15455</v>
      </c>
      <c r="C3882" s="11" t="s">
        <v>14691</v>
      </c>
      <c r="D3882" s="11"/>
      <c r="E3882" s="11" t="s">
        <v>20</v>
      </c>
      <c r="F3882" s="11" t="s">
        <v>20</v>
      </c>
      <c r="G3882" s="11" t="s">
        <v>20</v>
      </c>
      <c r="H3882" s="11" t="s">
        <v>9868</v>
      </c>
      <c r="I3882" s="11" t="str">
        <f t="shared" si="600"/>
        <v>卖家未填</v>
      </c>
      <c r="J3882" s="11" t="str">
        <f t="shared" si="601"/>
        <v>卖家未填</v>
      </c>
      <c r="K3882" s="11" t="str">
        <f t="shared" si="602"/>
        <v>卖家未填</v>
      </c>
      <c r="L3882" s="11" t="str">
        <f t="shared" si="603"/>
        <v>卖家未填</v>
      </c>
      <c r="M3882" s="11" t="str">
        <f t="shared" si="604"/>
        <v>黑麻椒盐 套餐</v>
      </c>
      <c r="N3882" s="11" t="s">
        <v>2483</v>
      </c>
      <c r="O3882" s="11"/>
      <c r="P3882" s="12">
        <v>28</v>
      </c>
      <c r="Q3882" s="12">
        <v>6.5</v>
      </c>
      <c r="R3882" s="11">
        <v>6.5</v>
      </c>
      <c r="S3882" s="13">
        <f t="shared" si="605"/>
        <v>17.656716417910449</v>
      </c>
      <c r="T3882" s="11">
        <v>67</v>
      </c>
      <c r="U3882" s="11">
        <v>182</v>
      </c>
      <c r="V3882" s="14">
        <f t="shared" si="606"/>
        <v>1183</v>
      </c>
      <c r="W3882" s="11">
        <v>679</v>
      </c>
      <c r="X3882" s="11">
        <v>183</v>
      </c>
      <c r="Y3882" s="11">
        <v>35846384821</v>
      </c>
      <c r="Z3882" s="11">
        <v>102168271</v>
      </c>
      <c r="AA3882" s="15" t="str">
        <f t="shared" si="607"/>
        <v/>
      </c>
      <c r="AB3882" s="16" t="str">
        <f t="shared" si="608"/>
        <v>点击查看</v>
      </c>
      <c r="AC3882" s="11">
        <f t="shared" si="609"/>
        <v>1900</v>
      </c>
      <c r="AD3882" s="11"/>
      <c r="AE3882" s="11"/>
      <c r="AF3882" s="11" t="s">
        <v>8121</v>
      </c>
      <c r="AG3882" s="11" t="s">
        <v>12842</v>
      </c>
    </row>
    <row r="3883" spans="1:33" x14ac:dyDescent="0.15">
      <c r="A3883" s="11" t="s">
        <v>14701</v>
      </c>
      <c r="B3883" s="11" t="s">
        <v>15376</v>
      </c>
      <c r="C3883" s="11" t="s">
        <v>14702</v>
      </c>
      <c r="D3883" s="11"/>
      <c r="E3883" s="11" t="s">
        <v>14742</v>
      </c>
      <c r="F3883" s="11" t="s">
        <v>14765</v>
      </c>
      <c r="G3883" s="11" t="s">
        <v>55</v>
      </c>
      <c r="H3883" s="11" t="s">
        <v>9642</v>
      </c>
      <c r="I3883" s="11" t="str">
        <f t="shared" si="600"/>
        <v>卖家未填</v>
      </c>
      <c r="J3883" s="11" t="str">
        <f t="shared" si="601"/>
        <v>90</v>
      </c>
      <c r="K3883" s="11" t="str">
        <f t="shared" si="602"/>
        <v>卖家未填</v>
      </c>
      <c r="L3883" s="11" t="str">
        <f t="shared" si="603"/>
        <v>卖家未填</v>
      </c>
      <c r="M3883" s="11" t="str">
        <f t="shared" si="604"/>
        <v>好丽友杏仁糖90g</v>
      </c>
      <c r="N3883" s="11" t="s">
        <v>3955</v>
      </c>
      <c r="O3883" s="11" t="s">
        <v>4781</v>
      </c>
      <c r="P3883" s="12">
        <v>21.25</v>
      </c>
      <c r="Q3883" s="12">
        <v>8.5</v>
      </c>
      <c r="R3883" s="11">
        <v>8.5</v>
      </c>
      <c r="S3883" s="13">
        <f t="shared" si="605"/>
        <v>43.75925925925926</v>
      </c>
      <c r="T3883" s="11">
        <v>27</v>
      </c>
      <c r="U3883" s="11">
        <v>139</v>
      </c>
      <c r="V3883" s="14">
        <f t="shared" si="606"/>
        <v>1181.5</v>
      </c>
      <c r="W3883" s="11">
        <v>73</v>
      </c>
      <c r="X3883" s="11">
        <v>42</v>
      </c>
      <c r="Y3883" s="11">
        <v>39072048143</v>
      </c>
      <c r="Z3883" s="11">
        <v>110248523</v>
      </c>
      <c r="AA3883" s="15" t="str">
        <f t="shared" si="607"/>
        <v/>
      </c>
      <c r="AB3883" s="16" t="str">
        <f t="shared" si="608"/>
        <v>点击查看</v>
      </c>
      <c r="AC3883" s="11">
        <f t="shared" si="609"/>
        <v>1900</v>
      </c>
      <c r="AD3883" s="11"/>
      <c r="AE3883" s="11"/>
      <c r="AF3883" s="11" t="s">
        <v>8470</v>
      </c>
      <c r="AG3883" s="11" t="s">
        <v>14265</v>
      </c>
    </row>
    <row r="3884" spans="1:33" x14ac:dyDescent="0.15">
      <c r="A3884" s="11" t="s">
        <v>14703</v>
      </c>
      <c r="B3884" s="11" t="s">
        <v>15425</v>
      </c>
      <c r="C3884" s="11" t="s">
        <v>14700</v>
      </c>
      <c r="D3884" s="17">
        <v>41277</v>
      </c>
      <c r="E3884" s="11" t="s">
        <v>14768</v>
      </c>
      <c r="F3884" s="11" t="s">
        <v>14825</v>
      </c>
      <c r="G3884" s="11" t="s">
        <v>110</v>
      </c>
      <c r="H3884" s="11" t="s">
        <v>10265</v>
      </c>
      <c r="I3884" s="11" t="str">
        <f t="shared" si="600"/>
        <v>卖家未填</v>
      </c>
      <c r="J3884" s="11" t="str">
        <f t="shared" si="601"/>
        <v>500</v>
      </c>
      <c r="K3884" s="11" t="str">
        <f t="shared" si="602"/>
        <v>卖家未填</v>
      </c>
      <c r="L3884" s="11" t="str">
        <f t="shared" si="603"/>
        <v>卖家未填</v>
      </c>
      <c r="M3884" s="11" t="str">
        <f t="shared" si="604"/>
        <v>燕麦</v>
      </c>
      <c r="N3884" s="11" t="s">
        <v>4140</v>
      </c>
      <c r="O3884" s="11" t="s">
        <v>4535</v>
      </c>
      <c r="P3884" s="12">
        <v>9.9</v>
      </c>
      <c r="Q3884" s="12"/>
      <c r="R3884" s="11">
        <v>9.9</v>
      </c>
      <c r="S3884" s="13">
        <f t="shared" si="605"/>
        <v>47.124000000000002</v>
      </c>
      <c r="T3884" s="11">
        <v>25</v>
      </c>
      <c r="U3884" s="11">
        <v>119</v>
      </c>
      <c r="V3884" s="14">
        <f t="shared" si="606"/>
        <v>1178.1000000000001</v>
      </c>
      <c r="W3884" s="11">
        <v>66</v>
      </c>
      <c r="X3884" s="11">
        <v>63</v>
      </c>
      <c r="Y3884" s="11">
        <v>36303174878</v>
      </c>
      <c r="Z3884" s="11">
        <v>101804272</v>
      </c>
      <c r="AA3884" s="15">
        <f t="shared" si="607"/>
        <v>42032.573206018518</v>
      </c>
      <c r="AB3884" s="16" t="str">
        <f t="shared" si="608"/>
        <v>点击查看</v>
      </c>
      <c r="AC3884" s="11">
        <f t="shared" si="609"/>
        <v>2013</v>
      </c>
      <c r="AD3884" s="11"/>
      <c r="AE3884" s="11" t="s">
        <v>7819</v>
      </c>
      <c r="AF3884" s="11" t="s">
        <v>9386</v>
      </c>
      <c r="AG3884" s="11" t="s">
        <v>14449</v>
      </c>
    </row>
    <row r="3885" spans="1:33" x14ac:dyDescent="0.15">
      <c r="A3885" s="11" t="s">
        <v>14703</v>
      </c>
      <c r="B3885" s="11" t="s">
        <v>15221</v>
      </c>
      <c r="C3885" s="11" t="s">
        <v>14708</v>
      </c>
      <c r="D3885" s="17">
        <v>40831</v>
      </c>
      <c r="E3885" s="11" t="s">
        <v>14719</v>
      </c>
      <c r="F3885" s="11" t="s">
        <v>14740</v>
      </c>
      <c r="G3885" s="11" t="s">
        <v>36</v>
      </c>
      <c r="H3885" s="11" t="s">
        <v>9610</v>
      </c>
      <c r="I3885" s="11" t="str">
        <f t="shared" si="600"/>
        <v>卖家未填</v>
      </c>
      <c r="J3885" s="11" t="str">
        <f t="shared" si="601"/>
        <v>500</v>
      </c>
      <c r="K3885" s="11" t="str">
        <f t="shared" si="602"/>
        <v>卖家未填</v>
      </c>
      <c r="L3885" s="11" t="str">
        <f t="shared" si="603"/>
        <v>卖家未填</v>
      </c>
      <c r="M3885" s="11" t="str">
        <f t="shared" si="604"/>
        <v>玉米软糖</v>
      </c>
      <c r="N3885" s="11" t="s">
        <v>4137</v>
      </c>
      <c r="O3885" s="11" t="s">
        <v>4473</v>
      </c>
      <c r="P3885" s="12">
        <v>29.8</v>
      </c>
      <c r="Q3885" s="12">
        <v>12.8</v>
      </c>
      <c r="R3885" s="11">
        <v>12.8</v>
      </c>
      <c r="S3885" s="13">
        <f t="shared" si="605"/>
        <v>47.104000000000006</v>
      </c>
      <c r="T3885" s="11">
        <v>25</v>
      </c>
      <c r="U3885" s="11">
        <v>92</v>
      </c>
      <c r="V3885" s="14">
        <f t="shared" si="606"/>
        <v>1177.6000000000001</v>
      </c>
      <c r="W3885" s="11">
        <v>25</v>
      </c>
      <c r="X3885" s="11">
        <v>72</v>
      </c>
      <c r="Y3885" s="11">
        <v>37267805192</v>
      </c>
      <c r="Z3885" s="11">
        <v>69240403</v>
      </c>
      <c r="AA3885" s="15">
        <f t="shared" si="607"/>
        <v>42032.517361111109</v>
      </c>
      <c r="AB3885" s="16" t="str">
        <f t="shared" si="608"/>
        <v>点击查看</v>
      </c>
      <c r="AC3885" s="11">
        <f t="shared" si="609"/>
        <v>2011</v>
      </c>
      <c r="AD3885" s="11"/>
      <c r="AE3885" s="11" t="s">
        <v>7817</v>
      </c>
      <c r="AF3885" s="11" t="s">
        <v>8328</v>
      </c>
      <c r="AG3885" s="11" t="s">
        <v>14445</v>
      </c>
    </row>
    <row r="3886" spans="1:33" x14ac:dyDescent="0.15">
      <c r="A3886" s="11" t="s">
        <v>14703</v>
      </c>
      <c r="B3886" s="11" t="s">
        <v>16198</v>
      </c>
      <c r="C3886" s="11" t="s">
        <v>14704</v>
      </c>
      <c r="D3886" s="17">
        <v>39899</v>
      </c>
      <c r="E3886" s="11" t="s">
        <v>14756</v>
      </c>
      <c r="F3886" s="11" t="s">
        <v>14757</v>
      </c>
      <c r="G3886" s="11" t="s">
        <v>49</v>
      </c>
      <c r="H3886" s="11" t="s">
        <v>10158</v>
      </c>
      <c r="I3886" s="11" t="str">
        <f t="shared" si="600"/>
        <v>卖家未填</v>
      </c>
      <c r="J3886" s="11" t="str">
        <f t="shared" si="601"/>
        <v>500</v>
      </c>
      <c r="K3886" s="11" t="str">
        <f t="shared" si="602"/>
        <v>卖家未填</v>
      </c>
      <c r="L3886" s="11" t="str">
        <f t="shared" si="603"/>
        <v>卖家未填</v>
      </c>
      <c r="M3886" s="11" t="str">
        <f t="shared" si="604"/>
        <v>喔喔散装55g</v>
      </c>
      <c r="N3886" s="11" t="s">
        <v>3546</v>
      </c>
      <c r="O3886" s="11" t="s">
        <v>4960</v>
      </c>
      <c r="P3886" s="12">
        <v>21</v>
      </c>
      <c r="Q3886" s="12">
        <v>21</v>
      </c>
      <c r="R3886" s="11">
        <v>21</v>
      </c>
      <c r="S3886" s="13">
        <f t="shared" si="605"/>
        <v>34.588235294117645</v>
      </c>
      <c r="T3886" s="11">
        <v>34</v>
      </c>
      <c r="U3886" s="11">
        <v>56</v>
      </c>
      <c r="V3886" s="14">
        <f t="shared" si="606"/>
        <v>1176</v>
      </c>
      <c r="W3886" s="11">
        <v>30</v>
      </c>
      <c r="X3886" s="11">
        <v>42</v>
      </c>
      <c r="Y3886" s="11">
        <v>42163704826</v>
      </c>
      <c r="Z3886" s="11">
        <v>57631312</v>
      </c>
      <c r="AA3886" s="15">
        <f t="shared" si="607"/>
        <v>42032.395902777775</v>
      </c>
      <c r="AB3886" s="16" t="str">
        <f t="shared" si="608"/>
        <v>点击查看</v>
      </c>
      <c r="AC3886" s="11">
        <f t="shared" si="609"/>
        <v>2009</v>
      </c>
      <c r="AD3886" s="11"/>
      <c r="AE3886" s="11" t="s">
        <v>7440</v>
      </c>
      <c r="AF3886" s="11" t="s">
        <v>9236</v>
      </c>
      <c r="AG3886" s="11" t="s">
        <v>13870</v>
      </c>
    </row>
    <row r="3887" spans="1:33" x14ac:dyDescent="0.15">
      <c r="A3887" s="11" t="s">
        <v>14705</v>
      </c>
      <c r="B3887" s="11" t="s">
        <v>16228</v>
      </c>
      <c r="C3887" s="11" t="s">
        <v>14706</v>
      </c>
      <c r="D3887" s="17">
        <v>40170</v>
      </c>
      <c r="E3887" s="11" t="s">
        <v>14723</v>
      </c>
      <c r="F3887" s="11" t="s">
        <v>14724</v>
      </c>
      <c r="G3887" s="11" t="s">
        <v>23</v>
      </c>
      <c r="H3887" s="11" t="s">
        <v>10199</v>
      </c>
      <c r="I3887" s="11" t="str">
        <f t="shared" si="600"/>
        <v>卖家未填</v>
      </c>
      <c r="J3887" s="11" t="str">
        <f t="shared" si="601"/>
        <v>150</v>
      </c>
      <c r="K3887" s="11" t="str">
        <f t="shared" si="602"/>
        <v>卖家未填</v>
      </c>
      <c r="L3887" s="11" t="str">
        <f t="shared" si="603"/>
        <v>卖家未填</v>
      </c>
      <c r="M3887" s="11" t="str">
        <f t="shared" si="604"/>
        <v>卖家未填</v>
      </c>
      <c r="N3887" s="11" t="s">
        <v>3803</v>
      </c>
      <c r="O3887" s="11" t="s">
        <v>4976</v>
      </c>
      <c r="P3887" s="12">
        <v>8</v>
      </c>
      <c r="Q3887" s="12"/>
      <c r="R3887" s="11">
        <v>8</v>
      </c>
      <c r="S3887" s="13">
        <f t="shared" si="605"/>
        <v>40.551724137931032</v>
      </c>
      <c r="T3887" s="11">
        <v>29</v>
      </c>
      <c r="U3887" s="11">
        <v>147</v>
      </c>
      <c r="V3887" s="14">
        <f t="shared" si="606"/>
        <v>1176</v>
      </c>
      <c r="W3887" s="11">
        <v>27</v>
      </c>
      <c r="X3887" s="11">
        <v>168</v>
      </c>
      <c r="Y3887" s="11">
        <v>23329296567</v>
      </c>
      <c r="Z3887" s="11">
        <v>60197980</v>
      </c>
      <c r="AA3887" s="15">
        <f t="shared" si="607"/>
        <v>42028.727187500001</v>
      </c>
      <c r="AB3887" s="16" t="str">
        <f t="shared" si="608"/>
        <v>点击查看</v>
      </c>
      <c r="AC3887" s="11">
        <f t="shared" si="609"/>
        <v>2009</v>
      </c>
      <c r="AD3887" s="11"/>
      <c r="AE3887" s="11" t="s">
        <v>7594</v>
      </c>
      <c r="AF3887" s="11" t="s">
        <v>9296</v>
      </c>
      <c r="AG3887" s="11" t="s">
        <v>14119</v>
      </c>
    </row>
    <row r="3888" spans="1:33" x14ac:dyDescent="0.15">
      <c r="A3888" s="11" t="s">
        <v>14701</v>
      </c>
      <c r="B3888" s="11" t="s">
        <v>15230</v>
      </c>
      <c r="C3888" s="11" t="s">
        <v>14702</v>
      </c>
      <c r="D3888" s="11"/>
      <c r="E3888" s="11" t="s">
        <v>14723</v>
      </c>
      <c r="F3888" s="11" t="s">
        <v>14724</v>
      </c>
      <c r="G3888" s="11" t="s">
        <v>23</v>
      </c>
      <c r="H3888" s="11" t="s">
        <v>10386</v>
      </c>
      <c r="I3888" s="11" t="str">
        <f t="shared" si="600"/>
        <v>其他/other</v>
      </c>
      <c r="J3888" s="11" t="str">
        <f t="shared" si="601"/>
        <v>100</v>
      </c>
      <c r="K3888" s="11" t="str">
        <f t="shared" si="602"/>
        <v>手工</v>
      </c>
      <c r="L3888" s="11" t="str">
        <f t="shared" si="603"/>
        <v>其他/other</v>
      </c>
      <c r="M3888" s="11" t="str">
        <f t="shared" si="604"/>
        <v>巧克力系列</v>
      </c>
      <c r="N3888" s="11" t="s">
        <v>3769</v>
      </c>
      <c r="O3888" s="11"/>
      <c r="P3888" s="12">
        <v>32</v>
      </c>
      <c r="Q3888" s="12">
        <v>13.8</v>
      </c>
      <c r="R3888" s="11">
        <v>13.8</v>
      </c>
      <c r="S3888" s="13">
        <f t="shared" si="605"/>
        <v>39.1</v>
      </c>
      <c r="T3888" s="11">
        <v>30</v>
      </c>
      <c r="U3888" s="11">
        <v>85</v>
      </c>
      <c r="V3888" s="14">
        <f t="shared" si="606"/>
        <v>1173</v>
      </c>
      <c r="W3888" s="11">
        <v>50</v>
      </c>
      <c r="X3888" s="11">
        <v>56</v>
      </c>
      <c r="Y3888" s="11">
        <v>41782611872</v>
      </c>
      <c r="Z3888" s="11">
        <v>113931931</v>
      </c>
      <c r="AA3888" s="15" t="str">
        <f t="shared" si="607"/>
        <v/>
      </c>
      <c r="AB3888" s="16" t="str">
        <f t="shared" si="608"/>
        <v>点击查看</v>
      </c>
      <c r="AC3888" s="11">
        <f t="shared" si="609"/>
        <v>1900</v>
      </c>
      <c r="AD3888" s="11"/>
      <c r="AE3888" s="11"/>
      <c r="AF3888" s="11" t="s">
        <v>8344</v>
      </c>
      <c r="AG3888" s="11" t="s">
        <v>14086</v>
      </c>
    </row>
    <row r="3889" spans="1:33" x14ac:dyDescent="0.15">
      <c r="A3889" s="11" t="s">
        <v>14701</v>
      </c>
      <c r="B3889" s="11" t="s">
        <v>16451</v>
      </c>
      <c r="C3889" s="11" t="s">
        <v>14702</v>
      </c>
      <c r="D3889" s="11"/>
      <c r="E3889" s="11" t="s">
        <v>14844</v>
      </c>
      <c r="F3889" s="11" t="s">
        <v>14889</v>
      </c>
      <c r="G3889" s="11" t="s">
        <v>171</v>
      </c>
      <c r="H3889" s="11" t="s">
        <v>10599</v>
      </c>
      <c r="I3889" s="11" t="str">
        <f t="shared" si="600"/>
        <v>卖家未填</v>
      </c>
      <c r="J3889" s="11" t="str">
        <f t="shared" si="601"/>
        <v>500</v>
      </c>
      <c r="K3889" s="11" t="str">
        <f t="shared" si="602"/>
        <v>卖家未填</v>
      </c>
      <c r="L3889" s="11" t="str">
        <f t="shared" si="603"/>
        <v>卖家未填</v>
      </c>
      <c r="M3889" s="11" t="str">
        <f t="shared" si="604"/>
        <v>500奶糖</v>
      </c>
      <c r="N3889" s="11" t="s">
        <v>4357</v>
      </c>
      <c r="O3889" s="11" t="s">
        <v>5785</v>
      </c>
      <c r="P3889" s="12">
        <v>34</v>
      </c>
      <c r="Q3889" s="12">
        <v>17</v>
      </c>
      <c r="R3889" s="11">
        <v>17</v>
      </c>
      <c r="S3889" s="13">
        <f t="shared" si="605"/>
        <v>53.31818181818182</v>
      </c>
      <c r="T3889" s="11">
        <v>22</v>
      </c>
      <c r="U3889" s="11">
        <v>69</v>
      </c>
      <c r="V3889" s="14">
        <f t="shared" si="606"/>
        <v>1173</v>
      </c>
      <c r="W3889" s="11">
        <v>56</v>
      </c>
      <c r="X3889" s="11">
        <v>76</v>
      </c>
      <c r="Y3889" s="11">
        <v>40500593514</v>
      </c>
      <c r="Z3889" s="11">
        <v>111888364</v>
      </c>
      <c r="AA3889" s="15" t="str">
        <f t="shared" si="607"/>
        <v/>
      </c>
      <c r="AB3889" s="16" t="str">
        <f t="shared" si="608"/>
        <v>点击查看</v>
      </c>
      <c r="AC3889" s="11">
        <f t="shared" si="609"/>
        <v>1900</v>
      </c>
      <c r="AD3889" s="11"/>
      <c r="AE3889" s="11"/>
      <c r="AF3889" s="11" t="s">
        <v>9443</v>
      </c>
      <c r="AG3889" s="11" t="s">
        <v>14658</v>
      </c>
    </row>
    <row r="3890" spans="1:33" x14ac:dyDescent="0.15">
      <c r="A3890" s="11" t="s">
        <v>14703</v>
      </c>
      <c r="B3890" s="11" t="s">
        <v>15437</v>
      </c>
      <c r="C3890" s="11" t="s">
        <v>14708</v>
      </c>
      <c r="D3890" s="17">
        <v>41207</v>
      </c>
      <c r="E3890" s="11" t="s">
        <v>14802</v>
      </c>
      <c r="F3890" s="11" t="s">
        <v>14803</v>
      </c>
      <c r="G3890" s="11" t="s">
        <v>86</v>
      </c>
      <c r="H3890" s="11" t="s">
        <v>8665</v>
      </c>
      <c r="I3890" s="11" t="str">
        <f t="shared" si="600"/>
        <v>卖家未填</v>
      </c>
      <c r="J3890" s="11" t="str">
        <f t="shared" si="601"/>
        <v>250</v>
      </c>
      <c r="K3890" s="11" t="str">
        <f t="shared" si="602"/>
        <v>卖家未填</v>
      </c>
      <c r="L3890" s="11" t="str">
        <f t="shared" si="603"/>
        <v>卖家未填</v>
      </c>
      <c r="M3890" s="11" t="str">
        <f t="shared" si="604"/>
        <v>果汁软糖</v>
      </c>
      <c r="N3890" s="11" t="s">
        <v>4354</v>
      </c>
      <c r="O3890" s="11" t="s">
        <v>4399</v>
      </c>
      <c r="P3890" s="12">
        <v>9</v>
      </c>
      <c r="Q3890" s="12">
        <v>8.3000000000000007</v>
      </c>
      <c r="R3890" s="11">
        <v>8.3000000000000007</v>
      </c>
      <c r="S3890" s="13">
        <f t="shared" si="605"/>
        <v>53.195454545454552</v>
      </c>
      <c r="T3890" s="11">
        <v>22</v>
      </c>
      <c r="U3890" s="11">
        <v>141</v>
      </c>
      <c r="V3890" s="14">
        <f t="shared" si="606"/>
        <v>1170.3000000000002</v>
      </c>
      <c r="W3890" s="11">
        <v>5</v>
      </c>
      <c r="X3890" s="11">
        <v>8</v>
      </c>
      <c r="Y3890" s="11">
        <v>42400088452</v>
      </c>
      <c r="Z3890" s="11">
        <v>100701014</v>
      </c>
      <c r="AA3890" s="15">
        <f t="shared" si="607"/>
        <v>42028.455497685187</v>
      </c>
      <c r="AB3890" s="16" t="str">
        <f t="shared" si="608"/>
        <v>点击查看</v>
      </c>
      <c r="AC3890" s="11">
        <f t="shared" si="609"/>
        <v>2012</v>
      </c>
      <c r="AD3890" s="11"/>
      <c r="AE3890" s="11" t="s">
        <v>7949</v>
      </c>
      <c r="AF3890" s="11" t="s">
        <v>8347</v>
      </c>
      <c r="AG3890" s="11" t="s">
        <v>14654</v>
      </c>
    </row>
    <row r="3891" spans="1:33" x14ac:dyDescent="0.15">
      <c r="A3891" s="11" t="s">
        <v>14701</v>
      </c>
      <c r="B3891" s="11" t="s">
        <v>15831</v>
      </c>
      <c r="C3891" s="11" t="s">
        <v>14702</v>
      </c>
      <c r="D3891" s="11"/>
      <c r="E3891" s="11" t="s">
        <v>14715</v>
      </c>
      <c r="F3891" s="11" t="s">
        <v>14718</v>
      </c>
      <c r="G3891" s="11" t="s">
        <v>19</v>
      </c>
      <c r="H3891" s="11" t="s">
        <v>9071</v>
      </c>
      <c r="I3891" s="11" t="str">
        <f t="shared" si="600"/>
        <v>稻香村糕点</v>
      </c>
      <c r="J3891" s="11" t="str">
        <f t="shared" si="601"/>
        <v>200</v>
      </c>
      <c r="K3891" s="11" t="str">
        <f t="shared" si="602"/>
        <v>卖家未填</v>
      </c>
      <c r="L3891" s="11" t="str">
        <f t="shared" si="603"/>
        <v>卖家未填</v>
      </c>
      <c r="M3891" s="11" t="str">
        <f t="shared" si="604"/>
        <v>200克袜底酥</v>
      </c>
      <c r="N3891" s="11" t="s">
        <v>3233</v>
      </c>
      <c r="O3891" s="11" t="s">
        <v>5199</v>
      </c>
      <c r="P3891" s="12">
        <v>13</v>
      </c>
      <c r="Q3891" s="12">
        <v>6.5</v>
      </c>
      <c r="R3891" s="11">
        <v>6.5</v>
      </c>
      <c r="S3891" s="13">
        <f t="shared" si="605"/>
        <v>29.25</v>
      </c>
      <c r="T3891" s="11">
        <v>40</v>
      </c>
      <c r="U3891" s="11">
        <v>180</v>
      </c>
      <c r="V3891" s="14">
        <f t="shared" si="606"/>
        <v>1170</v>
      </c>
      <c r="W3891" s="11">
        <v>430</v>
      </c>
      <c r="X3891" s="11">
        <v>322</v>
      </c>
      <c r="Y3891" s="11">
        <v>8306301734</v>
      </c>
      <c r="Z3891" s="11">
        <v>63042160</v>
      </c>
      <c r="AA3891" s="15" t="str">
        <f t="shared" si="607"/>
        <v/>
      </c>
      <c r="AB3891" s="16" t="str">
        <f t="shared" si="608"/>
        <v>点击查看</v>
      </c>
      <c r="AC3891" s="11">
        <f t="shared" si="609"/>
        <v>1900</v>
      </c>
      <c r="AD3891" s="11"/>
      <c r="AE3891" s="11"/>
      <c r="AF3891" s="11" t="s">
        <v>8222</v>
      </c>
      <c r="AG3891" s="11" t="s">
        <v>13566</v>
      </c>
    </row>
    <row r="3892" spans="1:33" x14ac:dyDescent="0.15">
      <c r="A3892" s="11" t="s">
        <v>14703</v>
      </c>
      <c r="B3892" s="11" t="s">
        <v>14963</v>
      </c>
      <c r="C3892" s="11" t="s">
        <v>14709</v>
      </c>
      <c r="D3892" s="17">
        <v>39706</v>
      </c>
      <c r="E3892" s="11" t="s">
        <v>14723</v>
      </c>
      <c r="F3892" s="11" t="s">
        <v>14724</v>
      </c>
      <c r="G3892" s="11" t="s">
        <v>23</v>
      </c>
      <c r="H3892" s="11" t="s">
        <v>9761</v>
      </c>
      <c r="I3892" s="11" t="str">
        <f t="shared" si="600"/>
        <v>卖家未填</v>
      </c>
      <c r="J3892" s="11" t="str">
        <f t="shared" si="601"/>
        <v>132</v>
      </c>
      <c r="K3892" s="11" t="str">
        <f t="shared" si="602"/>
        <v>卖家未填</v>
      </c>
      <c r="L3892" s="11" t="str">
        <f t="shared" si="603"/>
        <v>卖家未填</v>
      </c>
      <c r="M3892" s="11" t="str">
        <f t="shared" si="604"/>
        <v>芝士饼</v>
      </c>
      <c r="N3892" s="11" t="s">
        <v>4253</v>
      </c>
      <c r="O3892" s="11" t="s">
        <v>5756</v>
      </c>
      <c r="P3892" s="12">
        <v>26</v>
      </c>
      <c r="Q3892" s="12"/>
      <c r="R3892" s="11">
        <v>26</v>
      </c>
      <c r="S3892" s="13">
        <f t="shared" si="605"/>
        <v>50.869565217391305</v>
      </c>
      <c r="T3892" s="11">
        <v>23</v>
      </c>
      <c r="U3892" s="11">
        <v>45</v>
      </c>
      <c r="V3892" s="14">
        <f t="shared" si="606"/>
        <v>1170</v>
      </c>
      <c r="W3892" s="11">
        <v>15</v>
      </c>
      <c r="X3892" s="11">
        <v>234</v>
      </c>
      <c r="Y3892" s="11">
        <v>6037540946</v>
      </c>
      <c r="Z3892" s="11">
        <v>36355612</v>
      </c>
      <c r="AA3892" s="15">
        <f t="shared" si="607"/>
        <v>42027.591874999998</v>
      </c>
      <c r="AB3892" s="16" t="str">
        <f t="shared" si="608"/>
        <v>点击查看</v>
      </c>
      <c r="AC3892" s="11">
        <f t="shared" si="609"/>
        <v>2008</v>
      </c>
      <c r="AD3892" s="11"/>
      <c r="AE3892" s="11" t="s">
        <v>7882</v>
      </c>
      <c r="AF3892" s="11" t="s">
        <v>8644</v>
      </c>
      <c r="AG3892" s="11" t="s">
        <v>14557</v>
      </c>
    </row>
    <row r="3893" spans="1:33" x14ac:dyDescent="0.15">
      <c r="A3893" s="11" t="s">
        <v>14701</v>
      </c>
      <c r="B3893" s="11" t="s">
        <v>15503</v>
      </c>
      <c r="C3893" s="11" t="s">
        <v>14702</v>
      </c>
      <c r="D3893" s="11"/>
      <c r="E3893" s="11" t="s">
        <v>17</v>
      </c>
      <c r="F3893" s="11" t="s">
        <v>17</v>
      </c>
      <c r="G3893" s="11" t="s">
        <v>17</v>
      </c>
      <c r="H3893" s="11" t="s">
        <v>10359</v>
      </c>
      <c r="I3893" s="11" t="str">
        <f t="shared" si="600"/>
        <v>卖家未填</v>
      </c>
      <c r="J3893" s="11" t="str">
        <f t="shared" si="601"/>
        <v>192</v>
      </c>
      <c r="K3893" s="11" t="str">
        <f t="shared" si="602"/>
        <v>卖家未填</v>
      </c>
      <c r="L3893" s="11" t="str">
        <f t="shared" si="603"/>
        <v>卖家未填</v>
      </c>
      <c r="M3893" s="11" t="str">
        <f t="shared" si="604"/>
        <v>松塔盒装192g</v>
      </c>
      <c r="N3893" s="11" t="s">
        <v>4220</v>
      </c>
      <c r="O3893" s="11" t="s">
        <v>4903</v>
      </c>
      <c r="P3893" s="12">
        <v>39</v>
      </c>
      <c r="Q3893" s="12">
        <v>19.8</v>
      </c>
      <c r="R3893" s="11">
        <v>19.8</v>
      </c>
      <c r="S3893" s="13">
        <f t="shared" si="605"/>
        <v>48.675000000000004</v>
      </c>
      <c r="T3893" s="11">
        <v>24</v>
      </c>
      <c r="U3893" s="11">
        <v>59</v>
      </c>
      <c r="V3893" s="14">
        <f t="shared" si="606"/>
        <v>1168.2</v>
      </c>
      <c r="W3893" s="11">
        <v>36</v>
      </c>
      <c r="X3893" s="11">
        <v>46</v>
      </c>
      <c r="Y3893" s="11">
        <v>42645858213</v>
      </c>
      <c r="Z3893" s="11">
        <v>110870221</v>
      </c>
      <c r="AA3893" s="15" t="str">
        <f t="shared" si="607"/>
        <v/>
      </c>
      <c r="AB3893" s="16" t="str">
        <f t="shared" si="608"/>
        <v>点击查看</v>
      </c>
      <c r="AC3893" s="11">
        <f t="shared" si="609"/>
        <v>1900</v>
      </c>
      <c r="AD3893" s="11"/>
      <c r="AE3893" s="11"/>
      <c r="AF3893" s="11" t="s">
        <v>8040</v>
      </c>
      <c r="AG3893" s="11" t="s">
        <v>14526</v>
      </c>
    </row>
    <row r="3894" spans="1:33" x14ac:dyDescent="0.15">
      <c r="A3894" s="11" t="s">
        <v>14687</v>
      </c>
      <c r="B3894" s="11" t="s">
        <v>15082</v>
      </c>
      <c r="C3894" s="11" t="s">
        <v>14689</v>
      </c>
      <c r="D3894" s="17">
        <v>40769</v>
      </c>
      <c r="E3894" s="11" t="s">
        <v>14768</v>
      </c>
      <c r="F3894" s="11" t="s">
        <v>14769</v>
      </c>
      <c r="G3894" s="11" t="s">
        <v>57</v>
      </c>
      <c r="H3894" s="11" t="s">
        <v>9520</v>
      </c>
      <c r="I3894" s="11" t="str">
        <f t="shared" si="600"/>
        <v>卖家未填</v>
      </c>
      <c r="J3894" s="11" t="str">
        <f t="shared" si="601"/>
        <v>500</v>
      </c>
      <c r="K3894" s="11" t="str">
        <f t="shared" si="602"/>
        <v>卖家未填</v>
      </c>
      <c r="L3894" s="11" t="str">
        <f t="shared" si="603"/>
        <v>卖家未填</v>
      </c>
      <c r="M3894" s="11" t="str">
        <f t="shared" si="604"/>
        <v>脆皮鲜乳球夹心软糖混合口味散装500g</v>
      </c>
      <c r="N3894" s="11" t="s">
        <v>2911</v>
      </c>
      <c r="O3894" s="11" t="s">
        <v>4394</v>
      </c>
      <c r="P3894" s="12">
        <v>99</v>
      </c>
      <c r="Q3894" s="12">
        <v>13.9</v>
      </c>
      <c r="R3894" s="11">
        <v>13.9</v>
      </c>
      <c r="S3894" s="13">
        <f t="shared" si="605"/>
        <v>23.352000000000004</v>
      </c>
      <c r="T3894" s="11">
        <v>50</v>
      </c>
      <c r="U3894" s="11">
        <v>84</v>
      </c>
      <c r="V3894" s="14">
        <f t="shared" si="606"/>
        <v>1167.6000000000001</v>
      </c>
      <c r="W3894" s="11">
        <v>19</v>
      </c>
      <c r="X3894" s="11">
        <v>41</v>
      </c>
      <c r="Y3894" s="11">
        <v>42756847234</v>
      </c>
      <c r="Z3894" s="11">
        <v>68334920</v>
      </c>
      <c r="AA3894" s="15">
        <f t="shared" si="607"/>
        <v>42031.384270833332</v>
      </c>
      <c r="AB3894" s="16" t="str">
        <f t="shared" si="608"/>
        <v>点击查看</v>
      </c>
      <c r="AC3894" s="11">
        <f t="shared" si="609"/>
        <v>2011</v>
      </c>
      <c r="AD3894" s="11"/>
      <c r="AE3894" s="11" t="s">
        <v>7032</v>
      </c>
      <c r="AF3894" s="11" t="s">
        <v>8117</v>
      </c>
      <c r="AG3894" s="11" t="s">
        <v>13253</v>
      </c>
    </row>
    <row r="3895" spans="1:33" x14ac:dyDescent="0.15">
      <c r="A3895" s="11" t="s">
        <v>14703</v>
      </c>
      <c r="B3895" s="11" t="s">
        <v>15126</v>
      </c>
      <c r="C3895" s="11" t="s">
        <v>14708</v>
      </c>
      <c r="D3895" s="17">
        <v>40128</v>
      </c>
      <c r="E3895" s="11" t="s">
        <v>14742</v>
      </c>
      <c r="F3895" s="11" t="s">
        <v>14753</v>
      </c>
      <c r="G3895" s="11" t="s">
        <v>46</v>
      </c>
      <c r="H3895" s="11" t="s">
        <v>16462</v>
      </c>
      <c r="I3895" s="11" t="str">
        <f t="shared" si="600"/>
        <v>果仁巧克力</v>
      </c>
      <c r="J3895" s="11" t="str">
        <f t="shared" si="601"/>
        <v>37</v>
      </c>
      <c r="K3895" s="11" t="str">
        <f t="shared" si="602"/>
        <v>卖家未填</v>
      </c>
      <c r="L3895" s="11" t="str">
        <f t="shared" si="603"/>
        <v>卖家未填</v>
      </c>
      <c r="M3895" s="11" t="str">
        <f t="shared" si="604"/>
        <v>卖家未填</v>
      </c>
      <c r="N3895" s="11" t="s">
        <v>3622</v>
      </c>
      <c r="O3895" s="11" t="s">
        <v>5571</v>
      </c>
      <c r="P3895" s="12">
        <v>7.99</v>
      </c>
      <c r="Q3895" s="12"/>
      <c r="R3895" s="11">
        <v>7.99</v>
      </c>
      <c r="S3895" s="13">
        <f t="shared" si="605"/>
        <v>36.454374999999999</v>
      </c>
      <c r="T3895" s="11">
        <v>32</v>
      </c>
      <c r="U3895" s="11">
        <v>146</v>
      </c>
      <c r="V3895" s="14">
        <f t="shared" si="606"/>
        <v>1166.54</v>
      </c>
      <c r="W3895" s="11">
        <v>43</v>
      </c>
      <c r="X3895" s="11">
        <v>96</v>
      </c>
      <c r="Y3895" s="11">
        <v>13523635555</v>
      </c>
      <c r="Z3895" s="11">
        <v>59797758</v>
      </c>
      <c r="AA3895" s="15">
        <f t="shared" si="607"/>
        <v>42027.741099537037</v>
      </c>
      <c r="AB3895" s="16" t="str">
        <f t="shared" si="608"/>
        <v>点击查看</v>
      </c>
      <c r="AC3895" s="11">
        <f t="shared" si="609"/>
        <v>2009</v>
      </c>
      <c r="AD3895" s="11"/>
      <c r="AE3895" s="11" t="s">
        <v>7483</v>
      </c>
      <c r="AF3895" s="11" t="s">
        <v>8053</v>
      </c>
      <c r="AG3895" s="11" t="s">
        <v>13943</v>
      </c>
    </row>
    <row r="3896" spans="1:33" x14ac:dyDescent="0.15">
      <c r="A3896" s="11" t="s">
        <v>14703</v>
      </c>
      <c r="B3896" s="11" t="s">
        <v>14963</v>
      </c>
      <c r="C3896" s="11" t="s">
        <v>14709</v>
      </c>
      <c r="D3896" s="17">
        <v>39706</v>
      </c>
      <c r="E3896" s="11" t="s">
        <v>14723</v>
      </c>
      <c r="F3896" s="11" t="s">
        <v>14724</v>
      </c>
      <c r="G3896" s="11" t="s">
        <v>23</v>
      </c>
      <c r="H3896" s="11" t="s">
        <v>9840</v>
      </c>
      <c r="I3896" s="11" t="str">
        <f t="shared" si="600"/>
        <v>卖家未填</v>
      </c>
      <c r="J3896" s="11" t="str">
        <f t="shared" si="601"/>
        <v>144</v>
      </c>
      <c r="K3896" s="11" t="str">
        <f t="shared" si="602"/>
        <v>卖家未填</v>
      </c>
      <c r="L3896" s="11" t="str">
        <f t="shared" si="603"/>
        <v>卖家未填</v>
      </c>
      <c r="M3896" s="11" t="str">
        <f t="shared" si="604"/>
        <v>pretz</v>
      </c>
      <c r="N3896" s="11" t="s">
        <v>3583</v>
      </c>
      <c r="O3896" s="11" t="s">
        <v>5561</v>
      </c>
      <c r="P3896" s="12">
        <v>22</v>
      </c>
      <c r="Q3896" s="12"/>
      <c r="R3896" s="11">
        <v>22</v>
      </c>
      <c r="S3896" s="13">
        <f t="shared" si="605"/>
        <v>35.333333333333336</v>
      </c>
      <c r="T3896" s="11">
        <v>33</v>
      </c>
      <c r="U3896" s="11">
        <v>53</v>
      </c>
      <c r="V3896" s="14">
        <f t="shared" si="606"/>
        <v>1166</v>
      </c>
      <c r="W3896" s="11">
        <v>42</v>
      </c>
      <c r="X3896" s="11">
        <v>231</v>
      </c>
      <c r="Y3896" s="11">
        <v>18678597472</v>
      </c>
      <c r="Z3896" s="11">
        <v>36355612</v>
      </c>
      <c r="AA3896" s="15">
        <f t="shared" si="607"/>
        <v>42030.766643518524</v>
      </c>
      <c r="AB3896" s="16" t="str">
        <f t="shared" si="608"/>
        <v>点击查看</v>
      </c>
      <c r="AC3896" s="11">
        <f t="shared" si="609"/>
        <v>2008</v>
      </c>
      <c r="AD3896" s="11"/>
      <c r="AE3896" s="11" t="s">
        <v>7462</v>
      </c>
      <c r="AF3896" s="11" t="s">
        <v>8788</v>
      </c>
      <c r="AG3896" s="11" t="s">
        <v>13905</v>
      </c>
    </row>
    <row r="3897" spans="1:33" x14ac:dyDescent="0.15">
      <c r="A3897" s="11" t="s">
        <v>14693</v>
      </c>
      <c r="B3897" s="11" t="s">
        <v>9447</v>
      </c>
      <c r="C3897" s="11" t="s">
        <v>14693</v>
      </c>
      <c r="D3897" s="11"/>
      <c r="E3897" s="11" t="s">
        <v>14723</v>
      </c>
      <c r="F3897" s="11" t="s">
        <v>14724</v>
      </c>
      <c r="G3897" s="11" t="s">
        <v>23</v>
      </c>
      <c r="H3897" s="11" t="s">
        <v>8388</v>
      </c>
      <c r="I3897" s="11" t="str">
        <f t="shared" si="600"/>
        <v>卖家未填</v>
      </c>
      <c r="J3897" s="11" t="str">
        <f t="shared" si="601"/>
        <v>卖家未填</v>
      </c>
      <c r="K3897" s="11" t="str">
        <f t="shared" si="602"/>
        <v>卖家未填</v>
      </c>
      <c r="L3897" s="11" t="str">
        <f t="shared" si="603"/>
        <v>卖家未填</v>
      </c>
      <c r="M3897" s="11" t="str">
        <f t="shared" si="604"/>
        <v>卖家未填</v>
      </c>
      <c r="N3897" s="11" t="s">
        <v>2194</v>
      </c>
      <c r="O3897" s="11"/>
      <c r="P3897" s="12">
        <v>15</v>
      </c>
      <c r="Q3897" s="12">
        <v>5.8</v>
      </c>
      <c r="R3897" s="11">
        <v>5.8</v>
      </c>
      <c r="S3897" s="13">
        <f t="shared" si="605"/>
        <v>13.555813953488371</v>
      </c>
      <c r="T3897" s="11">
        <v>86</v>
      </c>
      <c r="U3897" s="11">
        <v>201</v>
      </c>
      <c r="V3897" s="14">
        <f t="shared" si="606"/>
        <v>1165.8</v>
      </c>
      <c r="W3897" s="11">
        <v>251</v>
      </c>
      <c r="X3897" s="11">
        <v>53</v>
      </c>
      <c r="Y3897" s="11">
        <v>40973405575</v>
      </c>
      <c r="Z3897" s="11">
        <v>101717810</v>
      </c>
      <c r="AA3897" s="15" t="str">
        <f t="shared" si="607"/>
        <v/>
      </c>
      <c r="AB3897" s="16" t="str">
        <f t="shared" si="608"/>
        <v>点击查看</v>
      </c>
      <c r="AC3897" s="11">
        <f t="shared" si="609"/>
        <v>1900</v>
      </c>
      <c r="AD3897" s="11"/>
      <c r="AE3897" s="11"/>
      <c r="AF3897" s="11" t="s">
        <v>8388</v>
      </c>
      <c r="AG3897" s="11"/>
    </row>
    <row r="3898" spans="1:33" x14ac:dyDescent="0.15">
      <c r="A3898" s="11" t="s">
        <v>14690</v>
      </c>
      <c r="B3898" s="11" t="s">
        <v>15655</v>
      </c>
      <c r="C3898" s="11" t="s">
        <v>14691</v>
      </c>
      <c r="D3898" s="11"/>
      <c r="E3898" s="11" t="s">
        <v>14715</v>
      </c>
      <c r="F3898" s="11" t="s">
        <v>14749</v>
      </c>
      <c r="G3898" s="11" t="s">
        <v>43</v>
      </c>
      <c r="H3898" s="11" t="s">
        <v>10495</v>
      </c>
      <c r="I3898" s="11" t="str">
        <f t="shared" si="600"/>
        <v>卖家未填</v>
      </c>
      <c r="J3898" s="11" t="str">
        <f t="shared" si="601"/>
        <v>400</v>
      </c>
      <c r="K3898" s="11" t="str">
        <f t="shared" si="602"/>
        <v>卖家未填</v>
      </c>
      <c r="L3898" s="11" t="str">
        <f t="shared" si="603"/>
        <v>卖家未填</v>
      </c>
      <c r="M3898" s="11" t="str">
        <f t="shared" si="604"/>
        <v>乐吧薯脆</v>
      </c>
      <c r="N3898" s="11" t="s">
        <v>2977</v>
      </c>
      <c r="O3898" s="11"/>
      <c r="P3898" s="12">
        <v>20.7</v>
      </c>
      <c r="Q3898" s="12">
        <v>18.8</v>
      </c>
      <c r="R3898" s="11">
        <v>18.8</v>
      </c>
      <c r="S3898" s="13">
        <f t="shared" si="605"/>
        <v>24.800000000000004</v>
      </c>
      <c r="T3898" s="11">
        <v>47</v>
      </c>
      <c r="U3898" s="11">
        <v>62</v>
      </c>
      <c r="V3898" s="14">
        <f t="shared" si="606"/>
        <v>1165.6000000000001</v>
      </c>
      <c r="W3898" s="11">
        <v>111</v>
      </c>
      <c r="X3898" s="11">
        <v>102</v>
      </c>
      <c r="Y3898" s="11">
        <v>42085380181</v>
      </c>
      <c r="Z3898" s="11">
        <v>113462433</v>
      </c>
      <c r="AA3898" s="15" t="str">
        <f t="shared" si="607"/>
        <v/>
      </c>
      <c r="AB3898" s="16" t="str">
        <f t="shared" si="608"/>
        <v>点击查看</v>
      </c>
      <c r="AC3898" s="11">
        <f t="shared" si="609"/>
        <v>1900</v>
      </c>
      <c r="AD3898" s="11"/>
      <c r="AE3898" s="11"/>
      <c r="AF3898" s="11" t="s">
        <v>8791</v>
      </c>
      <c r="AG3898" s="11" t="s">
        <v>13318</v>
      </c>
    </row>
    <row r="3899" spans="1:33" x14ac:dyDescent="0.15">
      <c r="A3899" s="11" t="s">
        <v>14701</v>
      </c>
      <c r="B3899" s="11" t="s">
        <v>15072</v>
      </c>
      <c r="C3899" s="11" t="s">
        <v>14702</v>
      </c>
      <c r="D3899" s="11"/>
      <c r="E3899" s="11" t="s">
        <v>20</v>
      </c>
      <c r="F3899" s="11" t="s">
        <v>20</v>
      </c>
      <c r="G3899" s="11" t="s">
        <v>20</v>
      </c>
      <c r="H3899" s="11" t="s">
        <v>8449</v>
      </c>
      <c r="I3899" s="11" t="str">
        <f t="shared" si="600"/>
        <v>卖家未填</v>
      </c>
      <c r="J3899" s="11" t="str">
        <f t="shared" si="601"/>
        <v>500</v>
      </c>
      <c r="K3899" s="11" t="str">
        <f t="shared" si="602"/>
        <v>卖家未填</v>
      </c>
      <c r="L3899" s="11" t="str">
        <f t="shared" si="603"/>
        <v>卖家未填</v>
      </c>
      <c r="M3899" s="11" t="str">
        <f t="shared" si="604"/>
        <v>桔子硬糖</v>
      </c>
      <c r="N3899" s="11" t="s">
        <v>3558</v>
      </c>
      <c r="O3899" s="11"/>
      <c r="P3899" s="12">
        <v>56.4</v>
      </c>
      <c r="Q3899" s="12">
        <v>18.8</v>
      </c>
      <c r="R3899" s="11">
        <v>18.8</v>
      </c>
      <c r="S3899" s="13">
        <f t="shared" si="605"/>
        <v>35.321212121212127</v>
      </c>
      <c r="T3899" s="11">
        <v>33</v>
      </c>
      <c r="U3899" s="11">
        <v>62</v>
      </c>
      <c r="V3899" s="14">
        <f t="shared" si="606"/>
        <v>1165.6000000000001</v>
      </c>
      <c r="W3899" s="11">
        <v>221</v>
      </c>
      <c r="X3899" s="11">
        <v>181</v>
      </c>
      <c r="Y3899" s="11">
        <v>40083339893</v>
      </c>
      <c r="Z3899" s="11">
        <v>102701981</v>
      </c>
      <c r="AA3899" s="15" t="str">
        <f t="shared" si="607"/>
        <v/>
      </c>
      <c r="AB3899" s="16" t="str">
        <f t="shared" si="608"/>
        <v>点击查看</v>
      </c>
      <c r="AC3899" s="11">
        <f t="shared" si="609"/>
        <v>1900</v>
      </c>
      <c r="AD3899" s="11"/>
      <c r="AE3899" s="11"/>
      <c r="AF3899" s="11" t="s">
        <v>8174</v>
      </c>
      <c r="AG3899" s="11" t="s">
        <v>13881</v>
      </c>
    </row>
    <row r="3900" spans="1:33" x14ac:dyDescent="0.15">
      <c r="A3900" s="11" t="s">
        <v>14690</v>
      </c>
      <c r="B3900" s="11" t="s">
        <v>15056</v>
      </c>
      <c r="C3900" s="11" t="s">
        <v>14691</v>
      </c>
      <c r="D3900" s="11"/>
      <c r="E3900" s="11" t="s">
        <v>17</v>
      </c>
      <c r="F3900" s="11" t="s">
        <v>17</v>
      </c>
      <c r="G3900" s="11" t="s">
        <v>17</v>
      </c>
      <c r="H3900" s="11" t="s">
        <v>10066</v>
      </c>
      <c r="I3900" s="11" t="str">
        <f t="shared" si="600"/>
        <v>夹心巧克力</v>
      </c>
      <c r="J3900" s="11" t="str">
        <f t="shared" si="601"/>
        <v>100</v>
      </c>
      <c r="K3900" s="11" t="str">
        <f t="shared" si="602"/>
        <v>卖家未填</v>
      </c>
      <c r="L3900" s="11" t="str">
        <f t="shared" si="603"/>
        <v>卖家未填</v>
      </c>
      <c r="M3900" s="11" t="str">
        <f t="shared" si="604"/>
        <v>黑森林松露夹心巧克力100g</v>
      </c>
      <c r="N3900" s="11" t="s">
        <v>2764</v>
      </c>
      <c r="O3900" s="11" t="s">
        <v>4486</v>
      </c>
      <c r="P3900" s="12">
        <v>24.8</v>
      </c>
      <c r="Q3900" s="12">
        <v>12.8</v>
      </c>
      <c r="R3900" s="11">
        <v>12.8</v>
      </c>
      <c r="S3900" s="13">
        <f t="shared" si="605"/>
        <v>20.8</v>
      </c>
      <c r="T3900" s="11">
        <v>56</v>
      </c>
      <c r="U3900" s="11">
        <v>91</v>
      </c>
      <c r="V3900" s="14">
        <f t="shared" si="606"/>
        <v>1164.8</v>
      </c>
      <c r="W3900" s="11">
        <v>540</v>
      </c>
      <c r="X3900" s="11">
        <v>912</v>
      </c>
      <c r="Y3900" s="11">
        <v>41639779034</v>
      </c>
      <c r="Z3900" s="11">
        <v>108547405</v>
      </c>
      <c r="AA3900" s="15" t="str">
        <f t="shared" si="607"/>
        <v/>
      </c>
      <c r="AB3900" s="16" t="str">
        <f t="shared" si="608"/>
        <v>点击查看</v>
      </c>
      <c r="AC3900" s="11">
        <f t="shared" si="609"/>
        <v>1900</v>
      </c>
      <c r="AD3900" s="11"/>
      <c r="AE3900" s="11"/>
      <c r="AF3900" s="11" t="s">
        <v>8149</v>
      </c>
      <c r="AG3900" s="11" t="s">
        <v>13110</v>
      </c>
    </row>
    <row r="3901" spans="1:33" x14ac:dyDescent="0.15">
      <c r="A3901" s="11" t="s">
        <v>14703</v>
      </c>
      <c r="B3901" s="11" t="s">
        <v>15224</v>
      </c>
      <c r="C3901" s="11" t="s">
        <v>14708</v>
      </c>
      <c r="D3901" s="17">
        <v>40988</v>
      </c>
      <c r="E3901" s="11" t="s">
        <v>14729</v>
      </c>
      <c r="F3901" s="11" t="s">
        <v>14730</v>
      </c>
      <c r="G3901" s="11" t="s">
        <v>27</v>
      </c>
      <c r="H3901" s="11" t="s">
        <v>10053</v>
      </c>
      <c r="I3901" s="11" t="str">
        <f t="shared" si="600"/>
        <v>合肥大麻饼</v>
      </c>
      <c r="J3901" s="11" t="str">
        <f t="shared" si="601"/>
        <v>400</v>
      </c>
      <c r="K3901" s="11" t="str">
        <f t="shared" si="602"/>
        <v>卖家未填</v>
      </c>
      <c r="L3901" s="11" t="str">
        <f t="shared" si="603"/>
        <v>卖家未填</v>
      </c>
      <c r="M3901" s="11" t="str">
        <f t="shared" si="604"/>
        <v>卖家未填</v>
      </c>
      <c r="N3901" s="11" t="s">
        <v>3930</v>
      </c>
      <c r="O3901" s="11" t="s">
        <v>4967</v>
      </c>
      <c r="P3901" s="12">
        <v>15</v>
      </c>
      <c r="Q3901" s="12">
        <v>12.8</v>
      </c>
      <c r="R3901" s="11">
        <v>12.8</v>
      </c>
      <c r="S3901" s="13">
        <f t="shared" si="605"/>
        <v>43.140740740740739</v>
      </c>
      <c r="T3901" s="11">
        <v>27</v>
      </c>
      <c r="U3901" s="11">
        <v>91</v>
      </c>
      <c r="V3901" s="14">
        <f t="shared" si="606"/>
        <v>1164.8</v>
      </c>
      <c r="W3901" s="11">
        <v>73</v>
      </c>
      <c r="X3901" s="11">
        <v>117</v>
      </c>
      <c r="Y3901" s="11">
        <v>39880892684</v>
      </c>
      <c r="Z3901" s="11">
        <v>71061933</v>
      </c>
      <c r="AA3901" s="15">
        <f t="shared" si="607"/>
        <v>42029.855578703704</v>
      </c>
      <c r="AB3901" s="16" t="str">
        <f t="shared" si="608"/>
        <v>点击查看</v>
      </c>
      <c r="AC3901" s="11">
        <f t="shared" si="609"/>
        <v>2012</v>
      </c>
      <c r="AD3901" s="11"/>
      <c r="AE3901" s="11" t="s">
        <v>7677</v>
      </c>
      <c r="AF3901" s="11" t="s">
        <v>9094</v>
      </c>
      <c r="AG3901" s="11" t="s">
        <v>14240</v>
      </c>
    </row>
    <row r="3902" spans="1:33" x14ac:dyDescent="0.15">
      <c r="A3902" s="11" t="s">
        <v>14703</v>
      </c>
      <c r="B3902" s="11" t="s">
        <v>16074</v>
      </c>
      <c r="C3902" s="11" t="s">
        <v>14708</v>
      </c>
      <c r="D3902" s="17">
        <v>40730</v>
      </c>
      <c r="E3902" s="11" t="s">
        <v>20</v>
      </c>
      <c r="F3902" s="11" t="s">
        <v>20</v>
      </c>
      <c r="G3902" s="11" t="s">
        <v>20</v>
      </c>
      <c r="H3902" s="11" t="s">
        <v>9694</v>
      </c>
      <c r="I3902" s="11" t="str">
        <f t="shared" si="600"/>
        <v>卖家未填</v>
      </c>
      <c r="J3902" s="11" t="str">
        <f t="shared" si="601"/>
        <v>230</v>
      </c>
      <c r="K3902" s="11" t="str">
        <f t="shared" si="602"/>
        <v>卖家未填</v>
      </c>
      <c r="L3902" s="11" t="str">
        <f t="shared" si="603"/>
        <v>卖家未填</v>
      </c>
      <c r="M3902" s="11" t="str">
        <f t="shared" si="604"/>
        <v>比利时风味焦糖饼干</v>
      </c>
      <c r="N3902" s="11" t="s">
        <v>3194</v>
      </c>
      <c r="O3902" s="11" t="s">
        <v>5435</v>
      </c>
      <c r="P3902" s="12">
        <v>6</v>
      </c>
      <c r="Q3902" s="12"/>
      <c r="R3902" s="11">
        <v>6</v>
      </c>
      <c r="S3902" s="13">
        <f t="shared" si="605"/>
        <v>28.390243902439025</v>
      </c>
      <c r="T3902" s="11">
        <v>41</v>
      </c>
      <c r="U3902" s="11">
        <v>194</v>
      </c>
      <c r="V3902" s="14">
        <f t="shared" si="606"/>
        <v>1164</v>
      </c>
      <c r="W3902" s="11">
        <v>104</v>
      </c>
      <c r="X3902" s="11">
        <v>258</v>
      </c>
      <c r="Y3902" s="11">
        <v>19772877556</v>
      </c>
      <c r="Z3902" s="11">
        <v>67733944</v>
      </c>
      <c r="AA3902" s="15">
        <f t="shared" si="607"/>
        <v>42026.570532407408</v>
      </c>
      <c r="AB3902" s="16" t="str">
        <f t="shared" si="608"/>
        <v>点击查看</v>
      </c>
      <c r="AC3902" s="11">
        <f t="shared" si="609"/>
        <v>2011</v>
      </c>
      <c r="AD3902" s="11"/>
      <c r="AE3902" s="11" t="s">
        <v>7216</v>
      </c>
      <c r="AF3902" s="11" t="s">
        <v>8510</v>
      </c>
      <c r="AG3902" s="11" t="s">
        <v>13529</v>
      </c>
    </row>
    <row r="3903" spans="1:33" x14ac:dyDescent="0.15">
      <c r="A3903" s="11" t="s">
        <v>14703</v>
      </c>
      <c r="B3903" s="11" t="s">
        <v>15838</v>
      </c>
      <c r="C3903" s="11" t="s">
        <v>14708</v>
      </c>
      <c r="D3903" s="17">
        <v>40661</v>
      </c>
      <c r="E3903" s="11" t="s">
        <v>14723</v>
      </c>
      <c r="F3903" s="11" t="s">
        <v>14724</v>
      </c>
      <c r="G3903" s="11" t="s">
        <v>23</v>
      </c>
      <c r="H3903" s="11" t="s">
        <v>9532</v>
      </c>
      <c r="I3903" s="11" t="str">
        <f t="shared" si="600"/>
        <v>卖家未填</v>
      </c>
      <c r="J3903" s="11" t="str">
        <f t="shared" si="601"/>
        <v>375</v>
      </c>
      <c r="K3903" s="11" t="str">
        <f t="shared" si="602"/>
        <v>卖家未填</v>
      </c>
      <c r="L3903" s="11" t="str">
        <f t="shared" si="603"/>
        <v>卖家未填</v>
      </c>
      <c r="M3903" s="11" t="str">
        <f t="shared" si="604"/>
        <v>水果味棒棒糖</v>
      </c>
      <c r="N3903" s="11" t="s">
        <v>4013</v>
      </c>
      <c r="O3903" s="11" t="s">
        <v>5684</v>
      </c>
      <c r="P3903" s="12">
        <v>32</v>
      </c>
      <c r="Q3903" s="12">
        <v>29</v>
      </c>
      <c r="R3903" s="11">
        <v>29</v>
      </c>
      <c r="S3903" s="13">
        <f t="shared" si="605"/>
        <v>44.615384615384613</v>
      </c>
      <c r="T3903" s="11">
        <v>26</v>
      </c>
      <c r="U3903" s="11">
        <v>40</v>
      </c>
      <c r="V3903" s="14">
        <f t="shared" si="606"/>
        <v>1160</v>
      </c>
      <c r="W3903" s="11">
        <v>72</v>
      </c>
      <c r="X3903" s="11">
        <v>883</v>
      </c>
      <c r="Y3903" s="11">
        <v>12441504155</v>
      </c>
      <c r="Z3903" s="11">
        <v>66465237</v>
      </c>
      <c r="AA3903" s="15">
        <f t="shared" si="607"/>
        <v>42030.424351851849</v>
      </c>
      <c r="AB3903" s="16" t="str">
        <f t="shared" si="608"/>
        <v>点击查看</v>
      </c>
      <c r="AC3903" s="11">
        <f t="shared" si="609"/>
        <v>2011</v>
      </c>
      <c r="AD3903" s="11"/>
      <c r="AE3903" s="11" t="s">
        <v>7731</v>
      </c>
      <c r="AF3903" s="11" t="s">
        <v>8156</v>
      </c>
      <c r="AG3903" s="11" t="s">
        <v>14321</v>
      </c>
    </row>
    <row r="3904" spans="1:33" x14ac:dyDescent="0.15">
      <c r="A3904" s="11" t="s">
        <v>14703</v>
      </c>
      <c r="B3904" s="11" t="s">
        <v>15587</v>
      </c>
      <c r="C3904" s="11" t="s">
        <v>14700</v>
      </c>
      <c r="D3904" s="17">
        <v>41395</v>
      </c>
      <c r="E3904" s="11" t="s">
        <v>14715</v>
      </c>
      <c r="F3904" s="11" t="s">
        <v>14833</v>
      </c>
      <c r="G3904" s="11" t="s">
        <v>119</v>
      </c>
      <c r="H3904" s="11" t="s">
        <v>8042</v>
      </c>
      <c r="I3904" s="11" t="str">
        <f t="shared" si="600"/>
        <v>卖家未填</v>
      </c>
      <c r="J3904" s="11" t="str">
        <f t="shared" si="601"/>
        <v>250</v>
      </c>
      <c r="K3904" s="11" t="str">
        <f t="shared" si="602"/>
        <v>卖家未填</v>
      </c>
      <c r="L3904" s="11" t="str">
        <f t="shared" si="603"/>
        <v>卖家未填</v>
      </c>
      <c r="M3904" s="11" t="str">
        <f t="shared" si="604"/>
        <v>雪饼</v>
      </c>
      <c r="N3904" s="11" t="s">
        <v>3702</v>
      </c>
      <c r="O3904" s="11" t="s">
        <v>5240</v>
      </c>
      <c r="P3904" s="12">
        <v>9.5</v>
      </c>
      <c r="Q3904" s="12"/>
      <c r="R3904" s="11">
        <v>9.5</v>
      </c>
      <c r="S3904" s="13">
        <f t="shared" si="605"/>
        <v>37.387096774193552</v>
      </c>
      <c r="T3904" s="11">
        <v>31</v>
      </c>
      <c r="U3904" s="11">
        <v>122</v>
      </c>
      <c r="V3904" s="14">
        <f t="shared" si="606"/>
        <v>1159</v>
      </c>
      <c r="W3904" s="11">
        <v>59</v>
      </c>
      <c r="X3904" s="11">
        <v>116</v>
      </c>
      <c r="Y3904" s="11">
        <v>35632416361</v>
      </c>
      <c r="Z3904" s="11">
        <v>103857217</v>
      </c>
      <c r="AA3904" s="15">
        <f t="shared" si="607"/>
        <v>42029.92186342593</v>
      </c>
      <c r="AB3904" s="16" t="str">
        <f t="shared" si="608"/>
        <v>点击查看</v>
      </c>
      <c r="AC3904" s="11">
        <f t="shared" si="609"/>
        <v>2013</v>
      </c>
      <c r="AD3904" s="11"/>
      <c r="AE3904" s="11" t="s">
        <v>7534</v>
      </c>
      <c r="AF3904" s="11" t="s">
        <v>8046</v>
      </c>
      <c r="AG3904" s="11" t="s">
        <v>14021</v>
      </c>
    </row>
    <row r="3905" spans="1:33" x14ac:dyDescent="0.15">
      <c r="A3905" s="11" t="s">
        <v>14703</v>
      </c>
      <c r="B3905" s="11" t="s">
        <v>16447</v>
      </c>
      <c r="C3905" s="11" t="s">
        <v>14708</v>
      </c>
      <c r="D3905" s="17">
        <v>40735</v>
      </c>
      <c r="E3905" s="11" t="s">
        <v>14715</v>
      </c>
      <c r="F3905" s="11" t="s">
        <v>14826</v>
      </c>
      <c r="G3905" s="11" t="s">
        <v>111</v>
      </c>
      <c r="H3905" s="11" t="s">
        <v>10301</v>
      </c>
      <c r="I3905" s="11" t="str">
        <f t="shared" si="600"/>
        <v>卖家未填</v>
      </c>
      <c r="J3905" s="11" t="str">
        <f t="shared" si="601"/>
        <v>168</v>
      </c>
      <c r="K3905" s="11" t="str">
        <f t="shared" si="602"/>
        <v>卖家未填</v>
      </c>
      <c r="L3905" s="11" t="str">
        <f t="shared" si="603"/>
        <v>卖家未填</v>
      </c>
      <c r="M3905" s="11" t="str">
        <f t="shared" si="604"/>
        <v>卖家未填</v>
      </c>
      <c r="N3905" s="11" t="s">
        <v>4348</v>
      </c>
      <c r="O3905" s="11" t="s">
        <v>5783</v>
      </c>
      <c r="P3905" s="12">
        <v>9.9</v>
      </c>
      <c r="Q3905" s="12">
        <v>9.5</v>
      </c>
      <c r="R3905" s="11">
        <v>9.5</v>
      </c>
      <c r="S3905" s="13">
        <f t="shared" si="605"/>
        <v>52.68181818181818</v>
      </c>
      <c r="T3905" s="11">
        <v>22</v>
      </c>
      <c r="U3905" s="11">
        <v>122</v>
      </c>
      <c r="V3905" s="14">
        <f t="shared" si="606"/>
        <v>1159</v>
      </c>
      <c r="W3905" s="11">
        <v>45</v>
      </c>
      <c r="X3905" s="11">
        <v>86</v>
      </c>
      <c r="Y3905" s="11">
        <v>41266941912</v>
      </c>
      <c r="Z3905" s="11">
        <v>67798662</v>
      </c>
      <c r="AA3905" s="15">
        <f t="shared" si="607"/>
        <v>42027.341284722221</v>
      </c>
      <c r="AB3905" s="16" t="str">
        <f t="shared" si="608"/>
        <v>点击查看</v>
      </c>
      <c r="AC3905" s="11">
        <f t="shared" si="609"/>
        <v>2011</v>
      </c>
      <c r="AD3905" s="11"/>
      <c r="AE3905" s="11" t="s">
        <v>7944</v>
      </c>
      <c r="AF3905" s="11" t="s">
        <v>9438</v>
      </c>
      <c r="AG3905" s="11" t="s">
        <v>14648</v>
      </c>
    </row>
    <row r="3906" spans="1:33" x14ac:dyDescent="0.15">
      <c r="A3906" s="11" t="s">
        <v>14703</v>
      </c>
      <c r="B3906" s="11" t="s">
        <v>16102</v>
      </c>
      <c r="C3906" s="11" t="s">
        <v>14704</v>
      </c>
      <c r="D3906" s="17">
        <v>41559</v>
      </c>
      <c r="E3906" s="11" t="s">
        <v>34</v>
      </c>
      <c r="F3906" s="11" t="s">
        <v>34</v>
      </c>
      <c r="G3906" s="11" t="s">
        <v>34</v>
      </c>
      <c r="H3906" s="11" t="s">
        <v>9845</v>
      </c>
      <c r="I3906" s="11" t="str">
        <f t="shared" ref="I3906:I3969" si="610">IF(AH$1="","",IFERROR(TRIM(MID($AG3906,FIND(":",$AG3906,FIND(AH$1,$AG3906))+1,FIND("=",$AG3906,FIND(AH$1,$AG3906))-FIND(":",$AG3906,FIND(AH$1,$AG3906))-1)),"卖家未填"))</f>
        <v>卖家未填</v>
      </c>
      <c r="J3906" s="11" t="str">
        <f t="shared" ref="J3906:J3969" si="611">IF(AI$1="","",IFERROR(TRIM(MID($AG3906,FIND(":",$AG3906,FIND(AI$1,$AG3906))+1,FIND("=",$AG3906,FIND(AI$1,$AG3906))-FIND(":",$AG3906,FIND(AI$1,$AG3906))-1)),"卖家未填"))</f>
        <v>500</v>
      </c>
      <c r="K3906" s="11" t="str">
        <f t="shared" ref="K3906:K3969" si="612">IF(AJ$1="","",IFERROR(TRIM(MID($AG3906,FIND(":",$AG3906,FIND(AJ$1,$AG3906))+1,FIND("=",$AG3906,FIND(AJ$1,$AG3906))-FIND(":",$AG3906,FIND(AJ$1,$AG3906))-1)),"卖家未填"))</f>
        <v>卖家未填</v>
      </c>
      <c r="L3906" s="11" t="str">
        <f t="shared" ref="L3906:L3969" si="613">IF(AK$1="","",IFERROR(TRIM(MID($AG3906,FIND(":",$AG3906,FIND(AK$1,$AG3906))+1,FIND("=",$AG3906,FIND(AK$1,$AG3906))-FIND(":",$AG3906,FIND(AK$1,$AG3906))-1)),"卖家未填"))</f>
        <v>卖家未填</v>
      </c>
      <c r="M3906" s="11" t="str">
        <f t="shared" ref="M3906:M3969" si="614">IF(AL$1="","",IFERROR(TRIM(MID($AG3906,FIND(":",$AG3906,FIND(AL$1,$AG3906))+1,FIND("=",$AG3906,FIND(AL$1,$AG3906))-FIND(":",$AG3906,FIND(AL$1,$AG3906))-1)),"卖家未填"))</f>
        <v>奶糖</v>
      </c>
      <c r="N3906" s="11" t="s">
        <v>1122</v>
      </c>
      <c r="O3906" s="11" t="s">
        <v>5262</v>
      </c>
      <c r="P3906" s="12">
        <v>17.5</v>
      </c>
      <c r="Q3906" s="12"/>
      <c r="R3906" s="11">
        <v>17.5</v>
      </c>
      <c r="S3906" s="13">
        <f t="shared" ref="S3906:S3969" si="615">IFERROR(V3906/T3906,"0")</f>
        <v>41.25</v>
      </c>
      <c r="T3906" s="11">
        <v>28</v>
      </c>
      <c r="U3906" s="11">
        <v>66</v>
      </c>
      <c r="V3906" s="14">
        <f t="shared" ref="V3906:V3969" si="616">R3906*U3906</f>
        <v>1155</v>
      </c>
      <c r="W3906" s="11">
        <v>10</v>
      </c>
      <c r="X3906" s="11">
        <v>20</v>
      </c>
      <c r="Y3906" s="11">
        <v>39130130535</v>
      </c>
      <c r="Z3906" s="11">
        <v>106793486</v>
      </c>
      <c r="AA3906" s="15">
        <f t="shared" ref="AA3906:AA3969" si="617">IFERROR((MID(AE3906,FIND("ends=",AE3906)+5,FIND("000&amp;starts",AE3906)-FIND("ends=",AE3906)-5)+8*3600)/86400+70*365+19,"")</f>
        <v>42026.62663194444</v>
      </c>
      <c r="AB3906" s="16" t="str">
        <f t="shared" ref="AB3906:AB3969" si="618">HYPERLINK("http://item.taobao.com/item.htm?id="&amp;Y3906,"点击查看")</f>
        <v>点击查看</v>
      </c>
      <c r="AC3906" s="11">
        <f t="shared" ref="AC3906:AC3969" si="619">YEAR(D3906)</f>
        <v>2013</v>
      </c>
      <c r="AD3906" s="11"/>
      <c r="AE3906" s="11" t="s">
        <v>7618</v>
      </c>
      <c r="AF3906" s="11" t="s">
        <v>8794</v>
      </c>
      <c r="AG3906" s="11" t="s">
        <v>14154</v>
      </c>
    </row>
    <row r="3907" spans="1:33" x14ac:dyDescent="0.15">
      <c r="A3907" s="11" t="s">
        <v>14703</v>
      </c>
      <c r="B3907" s="11" t="s">
        <v>15189</v>
      </c>
      <c r="C3907" s="11" t="s">
        <v>14700</v>
      </c>
      <c r="D3907" s="17">
        <v>41624</v>
      </c>
      <c r="E3907" s="11" t="s">
        <v>14719</v>
      </c>
      <c r="F3907" s="11" t="s">
        <v>14733</v>
      </c>
      <c r="G3907" s="11" t="s">
        <v>29</v>
      </c>
      <c r="H3907" s="11" t="s">
        <v>10299</v>
      </c>
      <c r="I3907" s="11" t="str">
        <f t="shared" si="610"/>
        <v>卖家未填</v>
      </c>
      <c r="J3907" s="11" t="str">
        <f t="shared" si="611"/>
        <v>90</v>
      </c>
      <c r="K3907" s="11" t="str">
        <f t="shared" si="612"/>
        <v>卖家未填</v>
      </c>
      <c r="L3907" s="11" t="str">
        <f t="shared" si="613"/>
        <v>卖家未填</v>
      </c>
      <c r="M3907" s="11" t="str">
        <f t="shared" si="614"/>
        <v>龙虾饼</v>
      </c>
      <c r="N3907" s="11" t="s">
        <v>4335</v>
      </c>
      <c r="O3907" s="11" t="s">
        <v>5778</v>
      </c>
      <c r="P3907" s="12">
        <v>19.899999999999999</v>
      </c>
      <c r="Q3907" s="12">
        <v>14.8</v>
      </c>
      <c r="R3907" s="11">
        <v>14.8</v>
      </c>
      <c r="S3907" s="13">
        <f t="shared" si="615"/>
        <v>52.472727272727276</v>
      </c>
      <c r="T3907" s="11">
        <v>22</v>
      </c>
      <c r="U3907" s="11">
        <v>78</v>
      </c>
      <c r="V3907" s="14">
        <f t="shared" si="616"/>
        <v>1154.4000000000001</v>
      </c>
      <c r="W3907" s="11">
        <v>85</v>
      </c>
      <c r="X3907" s="11">
        <v>222</v>
      </c>
      <c r="Y3907" s="11">
        <v>38378202091</v>
      </c>
      <c r="Z3907" s="11">
        <v>108026765</v>
      </c>
      <c r="AA3907" s="15">
        <f t="shared" si="617"/>
        <v>42026.578425925924</v>
      </c>
      <c r="AB3907" s="16" t="str">
        <f t="shared" si="618"/>
        <v>点击查看</v>
      </c>
      <c r="AC3907" s="11">
        <f t="shared" si="619"/>
        <v>2013</v>
      </c>
      <c r="AD3907" s="11"/>
      <c r="AE3907" s="11" t="s">
        <v>7934</v>
      </c>
      <c r="AF3907" s="11" t="s">
        <v>9435</v>
      </c>
      <c r="AG3907" s="11" t="s">
        <v>14635</v>
      </c>
    </row>
    <row r="3908" spans="1:33" x14ac:dyDescent="0.15">
      <c r="A3908" s="11" t="s">
        <v>14703</v>
      </c>
      <c r="B3908" s="11" t="s">
        <v>15437</v>
      </c>
      <c r="C3908" s="11" t="s">
        <v>14708</v>
      </c>
      <c r="D3908" s="17">
        <v>41207</v>
      </c>
      <c r="E3908" s="11" t="s">
        <v>14802</v>
      </c>
      <c r="F3908" s="11" t="s">
        <v>14803</v>
      </c>
      <c r="G3908" s="11" t="s">
        <v>86</v>
      </c>
      <c r="H3908" s="11" t="s">
        <v>8665</v>
      </c>
      <c r="I3908" s="11" t="str">
        <f t="shared" si="610"/>
        <v>卖家未填</v>
      </c>
      <c r="J3908" s="11" t="str">
        <f t="shared" si="611"/>
        <v>250</v>
      </c>
      <c r="K3908" s="11" t="str">
        <f t="shared" si="612"/>
        <v>卖家未填</v>
      </c>
      <c r="L3908" s="11" t="str">
        <f t="shared" si="613"/>
        <v>卖家未填</v>
      </c>
      <c r="M3908" s="11" t="str">
        <f t="shared" si="614"/>
        <v>瑞士糖</v>
      </c>
      <c r="N3908" s="11" t="s">
        <v>3508</v>
      </c>
      <c r="O3908" s="11" t="s">
        <v>4399</v>
      </c>
      <c r="P3908" s="12">
        <v>9</v>
      </c>
      <c r="Q3908" s="12">
        <v>8.3000000000000007</v>
      </c>
      <c r="R3908" s="11">
        <v>8.3000000000000007</v>
      </c>
      <c r="S3908" s="13">
        <f t="shared" si="615"/>
        <v>33.932352941176475</v>
      </c>
      <c r="T3908" s="11">
        <v>34</v>
      </c>
      <c r="U3908" s="11">
        <v>139</v>
      </c>
      <c r="V3908" s="14">
        <f t="shared" si="616"/>
        <v>1153.7</v>
      </c>
      <c r="W3908" s="11">
        <v>26</v>
      </c>
      <c r="X3908" s="11">
        <v>56</v>
      </c>
      <c r="Y3908" s="11">
        <v>19359101215</v>
      </c>
      <c r="Z3908" s="11">
        <v>100701014</v>
      </c>
      <c r="AA3908" s="15">
        <f t="shared" si="617"/>
        <v>42026.884398148148</v>
      </c>
      <c r="AB3908" s="16" t="str">
        <f t="shared" si="618"/>
        <v>点击查看</v>
      </c>
      <c r="AC3908" s="11">
        <f t="shared" si="619"/>
        <v>2012</v>
      </c>
      <c r="AD3908" s="11"/>
      <c r="AE3908" s="11" t="s">
        <v>7415</v>
      </c>
      <c r="AF3908" s="11" t="s">
        <v>8347</v>
      </c>
      <c r="AG3908" s="11" t="s">
        <v>13830</v>
      </c>
    </row>
    <row r="3909" spans="1:33" x14ac:dyDescent="0.15">
      <c r="A3909" s="11" t="s">
        <v>14687</v>
      </c>
      <c r="B3909" s="11" t="s">
        <v>15907</v>
      </c>
      <c r="C3909" s="11" t="s">
        <v>14689</v>
      </c>
      <c r="D3909" s="17">
        <v>41517</v>
      </c>
      <c r="E3909" s="11" t="s">
        <v>14715</v>
      </c>
      <c r="F3909" s="11" t="s">
        <v>14784</v>
      </c>
      <c r="G3909" s="11" t="s">
        <v>70</v>
      </c>
      <c r="H3909" s="11" t="s">
        <v>10</v>
      </c>
      <c r="I3909" s="11" t="str">
        <f t="shared" si="610"/>
        <v>卖家未填</v>
      </c>
      <c r="J3909" s="11" t="str">
        <f t="shared" si="611"/>
        <v>200</v>
      </c>
      <c r="K3909" s="11" t="str">
        <f t="shared" si="612"/>
        <v>卖家未填</v>
      </c>
      <c r="L3909" s="11" t="str">
        <f t="shared" si="613"/>
        <v>卖家未填</v>
      </c>
      <c r="M3909" s="11" t="str">
        <f t="shared" si="614"/>
        <v>炒货</v>
      </c>
      <c r="N3909" s="11" t="s">
        <v>2715</v>
      </c>
      <c r="O3909" s="11" t="s">
        <v>4460</v>
      </c>
      <c r="P3909" s="12">
        <v>10</v>
      </c>
      <c r="Q3909" s="12">
        <v>6.9</v>
      </c>
      <c r="R3909" s="11">
        <v>6.9</v>
      </c>
      <c r="S3909" s="13">
        <f t="shared" si="615"/>
        <v>20.215789473684211</v>
      </c>
      <c r="T3909" s="11">
        <v>57</v>
      </c>
      <c r="U3909" s="11">
        <v>167</v>
      </c>
      <c r="V3909" s="14">
        <f t="shared" si="616"/>
        <v>1152.3</v>
      </c>
      <c r="W3909" s="11">
        <v>112</v>
      </c>
      <c r="X3909" s="11">
        <v>152</v>
      </c>
      <c r="Y3909" s="11">
        <v>38279255285</v>
      </c>
      <c r="Z3909" s="11">
        <v>106167210</v>
      </c>
      <c r="AA3909" s="15">
        <f t="shared" si="617"/>
        <v>42028.696250000001</v>
      </c>
      <c r="AB3909" s="16" t="str">
        <f t="shared" si="618"/>
        <v>点击查看</v>
      </c>
      <c r="AC3909" s="11">
        <f t="shared" si="619"/>
        <v>2013</v>
      </c>
      <c r="AD3909" s="11"/>
      <c r="AE3909" s="11" t="s">
        <v>6910</v>
      </c>
      <c r="AF3909" s="11" t="s">
        <v>9005</v>
      </c>
      <c r="AG3909" s="11" t="s">
        <v>13061</v>
      </c>
    </row>
    <row r="3910" spans="1:33" x14ac:dyDescent="0.15">
      <c r="A3910" s="11" t="s">
        <v>14703</v>
      </c>
      <c r="B3910" s="11" t="s">
        <v>16373</v>
      </c>
      <c r="C3910" s="11" t="s">
        <v>14700</v>
      </c>
      <c r="D3910" s="17">
        <v>40987</v>
      </c>
      <c r="E3910" s="11" t="s">
        <v>87</v>
      </c>
      <c r="F3910" s="11" t="s">
        <v>87</v>
      </c>
      <c r="G3910" s="11" t="s">
        <v>87</v>
      </c>
      <c r="H3910" s="11" t="s">
        <v>9636</v>
      </c>
      <c r="I3910" s="11" t="str">
        <f t="shared" si="610"/>
        <v>冠生园奶油话梅糖</v>
      </c>
      <c r="J3910" s="11" t="str">
        <f t="shared" si="611"/>
        <v>454</v>
      </c>
      <c r="K3910" s="11" t="str">
        <f t="shared" si="612"/>
        <v>卖家未填</v>
      </c>
      <c r="L3910" s="11" t="str">
        <f t="shared" si="613"/>
        <v>卖家未填</v>
      </c>
      <c r="M3910" s="11" t="str">
        <f t="shared" si="614"/>
        <v>奶糖(454g)</v>
      </c>
      <c r="N3910" s="11" t="s">
        <v>4118</v>
      </c>
      <c r="O3910" s="11" t="s">
        <v>5719</v>
      </c>
      <c r="P3910" s="12">
        <v>24.5</v>
      </c>
      <c r="Q3910" s="12"/>
      <c r="R3910" s="11">
        <v>24.5</v>
      </c>
      <c r="S3910" s="13">
        <f t="shared" si="615"/>
        <v>46.06</v>
      </c>
      <c r="T3910" s="11">
        <v>25</v>
      </c>
      <c r="U3910" s="11">
        <v>47</v>
      </c>
      <c r="V3910" s="14">
        <f t="shared" si="616"/>
        <v>1151.5</v>
      </c>
      <c r="W3910" s="11">
        <v>0</v>
      </c>
      <c r="X3910" s="11">
        <v>10</v>
      </c>
      <c r="Y3910" s="11">
        <v>43175461428</v>
      </c>
      <c r="Z3910" s="11">
        <v>71040016</v>
      </c>
      <c r="AA3910" s="15">
        <f t="shared" si="617"/>
        <v>42031.36383101852</v>
      </c>
      <c r="AB3910" s="16" t="str">
        <f t="shared" si="618"/>
        <v>点击查看</v>
      </c>
      <c r="AC3910" s="11">
        <f t="shared" si="619"/>
        <v>2012</v>
      </c>
      <c r="AD3910" s="11"/>
      <c r="AE3910" s="11" t="s">
        <v>7804</v>
      </c>
      <c r="AF3910" s="11" t="s">
        <v>8392</v>
      </c>
      <c r="AG3910" s="11" t="s">
        <v>14427</v>
      </c>
    </row>
    <row r="3911" spans="1:33" x14ac:dyDescent="0.15">
      <c r="A3911" s="11" t="s">
        <v>14687</v>
      </c>
      <c r="B3911" s="11" t="s">
        <v>15342</v>
      </c>
      <c r="C3911" s="11" t="s">
        <v>14689</v>
      </c>
      <c r="D3911" s="17">
        <v>41894</v>
      </c>
      <c r="E3911" s="11" t="s">
        <v>14723</v>
      </c>
      <c r="F3911" s="11" t="s">
        <v>14745</v>
      </c>
      <c r="G3911" s="11" t="s">
        <v>39</v>
      </c>
      <c r="H3911" s="11" t="s">
        <v>9502</v>
      </c>
      <c r="I3911" s="11" t="str">
        <f t="shared" si="610"/>
        <v>卖家未填</v>
      </c>
      <c r="J3911" s="11" t="str">
        <f t="shared" si="611"/>
        <v>300</v>
      </c>
      <c r="K3911" s="11" t="str">
        <f t="shared" si="612"/>
        <v>卖家未填</v>
      </c>
      <c r="L3911" s="11" t="str">
        <f t="shared" si="613"/>
        <v>卖家未填</v>
      </c>
      <c r="M3911" s="11" t="str">
        <f t="shared" si="614"/>
        <v>牛奶味面包干</v>
      </c>
      <c r="N3911" s="11" t="s">
        <v>315</v>
      </c>
      <c r="O3911" s="11" t="s">
        <v>4517</v>
      </c>
      <c r="P3911" s="12">
        <v>14.7</v>
      </c>
      <c r="Q3911" s="12">
        <v>12.5</v>
      </c>
      <c r="R3911" s="11">
        <v>12.5</v>
      </c>
      <c r="S3911" s="13">
        <f t="shared" si="615"/>
        <v>24.468085106382979</v>
      </c>
      <c r="T3911" s="11">
        <v>47</v>
      </c>
      <c r="U3911" s="11">
        <v>92</v>
      </c>
      <c r="V3911" s="14">
        <f t="shared" si="616"/>
        <v>1150</v>
      </c>
      <c r="W3911" s="11">
        <v>93</v>
      </c>
      <c r="X3911" s="11">
        <v>90</v>
      </c>
      <c r="Y3911" s="11">
        <v>41482556852</v>
      </c>
      <c r="Z3911" s="11">
        <v>113493411</v>
      </c>
      <c r="AA3911" s="15">
        <f t="shared" si="617"/>
        <v>42029.625706018516</v>
      </c>
      <c r="AB3911" s="16" t="str">
        <f t="shared" si="618"/>
        <v>点击查看</v>
      </c>
      <c r="AC3911" s="11">
        <f t="shared" si="619"/>
        <v>2014</v>
      </c>
      <c r="AD3911" s="11"/>
      <c r="AE3911" s="11" t="s">
        <v>7080</v>
      </c>
      <c r="AF3911" s="11" t="s">
        <v>8066</v>
      </c>
      <c r="AG3911" s="11" t="s">
        <v>13323</v>
      </c>
    </row>
    <row r="3912" spans="1:33" x14ac:dyDescent="0.15">
      <c r="A3912" s="11" t="s">
        <v>14703</v>
      </c>
      <c r="B3912" s="11" t="s">
        <v>16236</v>
      </c>
      <c r="C3912" s="11" t="s">
        <v>14704</v>
      </c>
      <c r="D3912" s="17">
        <v>41766</v>
      </c>
      <c r="E3912" s="11" t="s">
        <v>14713</v>
      </c>
      <c r="F3912" s="11" t="s">
        <v>14785</v>
      </c>
      <c r="G3912" s="11" t="s">
        <v>71</v>
      </c>
      <c r="H3912" s="11" t="s">
        <v>10180</v>
      </c>
      <c r="I3912" s="11" t="str">
        <f t="shared" si="610"/>
        <v>卖家未填</v>
      </c>
      <c r="J3912" s="11" t="str">
        <f t="shared" si="611"/>
        <v>600</v>
      </c>
      <c r="K3912" s="11" t="str">
        <f t="shared" si="612"/>
        <v>卖家未填</v>
      </c>
      <c r="L3912" s="11" t="str">
        <f t="shared" si="613"/>
        <v>卖家未填</v>
      </c>
      <c r="M3912" s="11" t="str">
        <f t="shared" si="614"/>
        <v>卖家未填</v>
      </c>
      <c r="N3912" s="11" t="s">
        <v>3679</v>
      </c>
      <c r="O3912" s="11" t="s">
        <v>4828</v>
      </c>
      <c r="P3912" s="12">
        <v>88</v>
      </c>
      <c r="Q3912" s="12">
        <v>25</v>
      </c>
      <c r="R3912" s="11">
        <v>25</v>
      </c>
      <c r="S3912" s="13">
        <f t="shared" si="615"/>
        <v>37.096774193548384</v>
      </c>
      <c r="T3912" s="11">
        <v>31</v>
      </c>
      <c r="U3912" s="11">
        <v>46</v>
      </c>
      <c r="V3912" s="14">
        <f t="shared" si="616"/>
        <v>1150</v>
      </c>
      <c r="W3912" s="11">
        <v>25</v>
      </c>
      <c r="X3912" s="11">
        <v>27</v>
      </c>
      <c r="Y3912" s="11">
        <v>43218234003</v>
      </c>
      <c r="Z3912" s="11">
        <v>110718481</v>
      </c>
      <c r="AA3912" s="15">
        <f t="shared" si="617"/>
        <v>42027.63585648148</v>
      </c>
      <c r="AB3912" s="16" t="str">
        <f t="shared" si="618"/>
        <v>点击查看</v>
      </c>
      <c r="AC3912" s="11">
        <f t="shared" si="619"/>
        <v>2014</v>
      </c>
      <c r="AD3912" s="11"/>
      <c r="AE3912" s="11" t="s">
        <v>7522</v>
      </c>
      <c r="AF3912" s="11" t="s">
        <v>9267</v>
      </c>
      <c r="AG3912" s="11" t="s">
        <v>13998</v>
      </c>
    </row>
    <row r="3913" spans="1:33" x14ac:dyDescent="0.15">
      <c r="A3913" s="11" t="s">
        <v>14703</v>
      </c>
      <c r="B3913" s="11" t="s">
        <v>16054</v>
      </c>
      <c r="C3913" s="11" t="s">
        <v>14709</v>
      </c>
      <c r="D3913" s="17">
        <v>41646</v>
      </c>
      <c r="E3913" s="11" t="s">
        <v>14713</v>
      </c>
      <c r="F3913" s="11" t="s">
        <v>14717</v>
      </c>
      <c r="G3913" s="11" t="s">
        <v>18</v>
      </c>
      <c r="H3913" s="11" t="s">
        <v>10089</v>
      </c>
      <c r="I3913" s="11" t="str">
        <f t="shared" si="610"/>
        <v>卖家未填</v>
      </c>
      <c r="J3913" s="11" t="str">
        <f t="shared" si="611"/>
        <v>128</v>
      </c>
      <c r="K3913" s="11" t="str">
        <f t="shared" si="612"/>
        <v>卖家未填</v>
      </c>
      <c r="L3913" s="11" t="str">
        <f t="shared" si="613"/>
        <v>卖家未填</v>
      </c>
      <c r="M3913" s="11" t="str">
        <f t="shared" si="614"/>
        <v>卖家未填</v>
      </c>
      <c r="N3913" s="11" t="s">
        <v>3135</v>
      </c>
      <c r="O3913" s="11" t="s">
        <v>5420</v>
      </c>
      <c r="P3913" s="12">
        <v>21</v>
      </c>
      <c r="Q3913" s="12">
        <v>9.9</v>
      </c>
      <c r="R3913" s="11">
        <v>9.9</v>
      </c>
      <c r="S3913" s="13">
        <f t="shared" si="615"/>
        <v>26.706976744186047</v>
      </c>
      <c r="T3913" s="11">
        <v>43</v>
      </c>
      <c r="U3913" s="11">
        <v>116</v>
      </c>
      <c r="V3913" s="14">
        <f t="shared" si="616"/>
        <v>1148.4000000000001</v>
      </c>
      <c r="W3913" s="11">
        <v>4</v>
      </c>
      <c r="X3913" s="11">
        <v>8</v>
      </c>
      <c r="Y3913" s="11">
        <v>43333758335</v>
      </c>
      <c r="Z3913" s="11">
        <v>108326236</v>
      </c>
      <c r="AA3913" s="15">
        <f t="shared" si="617"/>
        <v>42031.666469907403</v>
      </c>
      <c r="AB3913" s="16" t="str">
        <f t="shared" si="618"/>
        <v>点击查看</v>
      </c>
      <c r="AC3913" s="11">
        <f t="shared" si="619"/>
        <v>2014</v>
      </c>
      <c r="AD3913" s="11"/>
      <c r="AE3913" s="11" t="s">
        <v>7182</v>
      </c>
      <c r="AF3913" s="11" t="s">
        <v>9138</v>
      </c>
      <c r="AG3913" s="11" t="s">
        <v>13470</v>
      </c>
    </row>
    <row r="3914" spans="1:33" x14ac:dyDescent="0.15">
      <c r="A3914" s="11" t="s">
        <v>14701</v>
      </c>
      <c r="B3914" s="11" t="s">
        <v>15088</v>
      </c>
      <c r="C3914" s="11" t="s">
        <v>14702</v>
      </c>
      <c r="D3914" s="11"/>
      <c r="E3914" s="11" t="s">
        <v>14742</v>
      </c>
      <c r="F3914" s="11" t="s">
        <v>14765</v>
      </c>
      <c r="G3914" s="11" t="s">
        <v>55</v>
      </c>
      <c r="H3914" s="11" t="s">
        <v>9564</v>
      </c>
      <c r="I3914" s="11" t="str">
        <f t="shared" si="610"/>
        <v>卖家未填</v>
      </c>
      <c r="J3914" s="11" t="str">
        <f t="shared" si="611"/>
        <v>209</v>
      </c>
      <c r="K3914" s="11" t="str">
        <f t="shared" si="612"/>
        <v>卖家未填</v>
      </c>
      <c r="L3914" s="11" t="str">
        <f t="shared" si="613"/>
        <v>卖家未填</v>
      </c>
      <c r="M3914" s="11" t="str">
        <f t="shared" si="614"/>
        <v>爱情礼盒糖209g</v>
      </c>
      <c r="N3914" s="11" t="s">
        <v>3258</v>
      </c>
      <c r="O3914" s="11" t="s">
        <v>4405</v>
      </c>
      <c r="P3914" s="12">
        <v>16.899999999999999</v>
      </c>
      <c r="Q3914" s="12">
        <v>12.9</v>
      </c>
      <c r="R3914" s="11">
        <v>12.9</v>
      </c>
      <c r="S3914" s="13">
        <f t="shared" si="615"/>
        <v>28.702500000000004</v>
      </c>
      <c r="T3914" s="11">
        <v>40</v>
      </c>
      <c r="U3914" s="11">
        <v>89</v>
      </c>
      <c r="V3914" s="14">
        <f t="shared" si="616"/>
        <v>1148.1000000000001</v>
      </c>
      <c r="W3914" s="11">
        <v>309</v>
      </c>
      <c r="X3914" s="11">
        <v>284</v>
      </c>
      <c r="Y3914" s="11">
        <v>41698829247</v>
      </c>
      <c r="Z3914" s="11">
        <v>113907226</v>
      </c>
      <c r="AA3914" s="15" t="str">
        <f t="shared" si="617"/>
        <v/>
      </c>
      <c r="AB3914" s="16" t="str">
        <f t="shared" si="618"/>
        <v>点击查看</v>
      </c>
      <c r="AC3914" s="11">
        <f t="shared" si="619"/>
        <v>1900</v>
      </c>
      <c r="AD3914" s="11"/>
      <c r="AE3914" s="11"/>
      <c r="AF3914" s="11" t="s">
        <v>8086</v>
      </c>
      <c r="AG3914" s="11" t="s">
        <v>13590</v>
      </c>
    </row>
    <row r="3915" spans="1:33" x14ac:dyDescent="0.15">
      <c r="A3915" s="11" t="s">
        <v>14711</v>
      </c>
      <c r="B3915" s="11" t="s">
        <v>9447</v>
      </c>
      <c r="C3915" s="11" t="s">
        <v>14711</v>
      </c>
      <c r="D3915" s="11"/>
      <c r="E3915" s="11" t="s">
        <v>14723</v>
      </c>
      <c r="F3915" s="11" t="s">
        <v>14724</v>
      </c>
      <c r="G3915" s="11" t="s">
        <v>23</v>
      </c>
      <c r="H3915" s="11" t="s">
        <v>9500</v>
      </c>
      <c r="I3915" s="11" t="str">
        <f t="shared" si="610"/>
        <v>卖家未填</v>
      </c>
      <c r="J3915" s="11" t="str">
        <f t="shared" si="611"/>
        <v>卖家未填</v>
      </c>
      <c r="K3915" s="11" t="str">
        <f t="shared" si="612"/>
        <v>卖家未填</v>
      </c>
      <c r="L3915" s="11" t="str">
        <f t="shared" si="613"/>
        <v>卖家未填</v>
      </c>
      <c r="M3915" s="11" t="str">
        <f t="shared" si="614"/>
        <v>卖家未填</v>
      </c>
      <c r="N3915" s="11" t="s">
        <v>3560</v>
      </c>
      <c r="O3915" s="11"/>
      <c r="P3915" s="12">
        <v>35</v>
      </c>
      <c r="Q3915" s="12">
        <v>25.5</v>
      </c>
      <c r="R3915" s="11">
        <v>25.5</v>
      </c>
      <c r="S3915" s="13">
        <f t="shared" si="615"/>
        <v>34.772727272727273</v>
      </c>
      <c r="T3915" s="11">
        <v>33</v>
      </c>
      <c r="U3915" s="11">
        <v>45</v>
      </c>
      <c r="V3915" s="14">
        <f t="shared" si="616"/>
        <v>1147.5</v>
      </c>
      <c r="W3915" s="11">
        <v>81</v>
      </c>
      <c r="X3915" s="11">
        <v>45</v>
      </c>
      <c r="Y3915" s="11">
        <v>40610725576</v>
      </c>
      <c r="Z3915" s="11">
        <v>101717810</v>
      </c>
      <c r="AA3915" s="15" t="str">
        <f t="shared" si="617"/>
        <v/>
      </c>
      <c r="AB3915" s="16" t="str">
        <f t="shared" si="618"/>
        <v>点击查看</v>
      </c>
      <c r="AC3915" s="11">
        <f t="shared" si="619"/>
        <v>1900</v>
      </c>
      <c r="AD3915" s="11"/>
      <c r="AE3915" s="11"/>
      <c r="AF3915" s="11"/>
      <c r="AG3915" s="11"/>
    </row>
    <row r="3916" spans="1:33" x14ac:dyDescent="0.15">
      <c r="A3916" s="11" t="s">
        <v>14687</v>
      </c>
      <c r="B3916" s="11" t="s">
        <v>15408</v>
      </c>
      <c r="C3916" s="11" t="s">
        <v>14686</v>
      </c>
      <c r="D3916" s="17">
        <v>40771</v>
      </c>
      <c r="E3916" s="11" t="s">
        <v>14719</v>
      </c>
      <c r="F3916" s="11" t="s">
        <v>14822</v>
      </c>
      <c r="G3916" s="11" t="s">
        <v>107</v>
      </c>
      <c r="H3916" s="11" t="s">
        <v>9707</v>
      </c>
      <c r="I3916" s="11" t="str">
        <f t="shared" si="610"/>
        <v>卖家未填</v>
      </c>
      <c r="J3916" s="11" t="str">
        <f t="shared" si="611"/>
        <v>450</v>
      </c>
      <c r="K3916" s="11" t="str">
        <f t="shared" si="612"/>
        <v>卖家未填</v>
      </c>
      <c r="L3916" s="11" t="str">
        <f t="shared" si="613"/>
        <v>卖家未填</v>
      </c>
      <c r="M3916" s="11" t="str">
        <f t="shared" si="614"/>
        <v>卖家未填</v>
      </c>
      <c r="N3916" s="11" t="s">
        <v>2994</v>
      </c>
      <c r="O3916" s="11" t="s">
        <v>5374</v>
      </c>
      <c r="P3916" s="12">
        <v>29.9</v>
      </c>
      <c r="Q3916" s="12">
        <v>14.9</v>
      </c>
      <c r="R3916" s="11">
        <v>14.9</v>
      </c>
      <c r="S3916" s="13">
        <f t="shared" si="615"/>
        <v>24.410638297872339</v>
      </c>
      <c r="T3916" s="11">
        <v>47</v>
      </c>
      <c r="U3916" s="11">
        <v>77</v>
      </c>
      <c r="V3916" s="14">
        <f t="shared" si="616"/>
        <v>1147.3</v>
      </c>
      <c r="W3916" s="11">
        <v>37</v>
      </c>
      <c r="X3916" s="11">
        <v>29</v>
      </c>
      <c r="Y3916" s="11">
        <v>42558298053</v>
      </c>
      <c r="Z3916" s="11">
        <v>68363456</v>
      </c>
      <c r="AA3916" s="15">
        <f t="shared" si="617"/>
        <v>42031.686099537037</v>
      </c>
      <c r="AB3916" s="16" t="str">
        <f t="shared" si="618"/>
        <v>点击查看</v>
      </c>
      <c r="AC3916" s="11">
        <f t="shared" si="619"/>
        <v>2011</v>
      </c>
      <c r="AD3916" s="11"/>
      <c r="AE3916" s="11" t="s">
        <v>7088</v>
      </c>
      <c r="AF3916" s="11" t="s">
        <v>8529</v>
      </c>
      <c r="AG3916" s="11" t="s">
        <v>13335</v>
      </c>
    </row>
    <row r="3917" spans="1:33" x14ac:dyDescent="0.15">
      <c r="A3917" s="11" t="s">
        <v>14703</v>
      </c>
      <c r="B3917" s="11" t="s">
        <v>16319</v>
      </c>
      <c r="C3917" s="11" t="s">
        <v>14704</v>
      </c>
      <c r="D3917" s="17">
        <v>41878</v>
      </c>
      <c r="E3917" s="11" t="s">
        <v>14713</v>
      </c>
      <c r="F3917" s="11" t="s">
        <v>14746</v>
      </c>
      <c r="G3917" s="11" t="s">
        <v>40</v>
      </c>
      <c r="H3917" s="11" t="s">
        <v>9845</v>
      </c>
      <c r="I3917" s="11" t="str">
        <f t="shared" si="610"/>
        <v>卖家未填</v>
      </c>
      <c r="J3917" s="11" t="str">
        <f t="shared" si="611"/>
        <v>250</v>
      </c>
      <c r="K3917" s="11" t="str">
        <f t="shared" si="612"/>
        <v>卖家未填</v>
      </c>
      <c r="L3917" s="11" t="str">
        <f t="shared" si="613"/>
        <v>卖家未填</v>
      </c>
      <c r="M3917" s="11" t="str">
        <f t="shared" si="614"/>
        <v>奶糖散称250g</v>
      </c>
      <c r="N3917" s="11" t="s">
        <v>3957</v>
      </c>
      <c r="O3917" s="11" t="s">
        <v>5668</v>
      </c>
      <c r="P3917" s="12">
        <v>10.8</v>
      </c>
      <c r="Q3917" s="12"/>
      <c r="R3917" s="11">
        <v>10.8</v>
      </c>
      <c r="S3917" s="13">
        <f t="shared" si="615"/>
        <v>42.400000000000006</v>
      </c>
      <c r="T3917" s="11">
        <v>27</v>
      </c>
      <c r="U3917" s="11">
        <v>106</v>
      </c>
      <c r="V3917" s="14">
        <f t="shared" si="616"/>
        <v>1144.8000000000002</v>
      </c>
      <c r="W3917" s="11">
        <v>25</v>
      </c>
      <c r="X3917" s="11">
        <v>25</v>
      </c>
      <c r="Y3917" s="11">
        <v>40929727122</v>
      </c>
      <c r="Z3917" s="11">
        <v>113123755</v>
      </c>
      <c r="AA3917" s="15">
        <f t="shared" si="617"/>
        <v>42032.43950231481</v>
      </c>
      <c r="AB3917" s="16" t="str">
        <f t="shared" si="618"/>
        <v>点击查看</v>
      </c>
      <c r="AC3917" s="11">
        <f t="shared" si="619"/>
        <v>2014</v>
      </c>
      <c r="AD3917" s="11"/>
      <c r="AE3917" s="11" t="s">
        <v>7693</v>
      </c>
      <c r="AF3917" s="11" t="s">
        <v>8794</v>
      </c>
      <c r="AG3917" s="11" t="s">
        <v>14267</v>
      </c>
    </row>
    <row r="3918" spans="1:33" x14ac:dyDescent="0.15">
      <c r="A3918" s="11" t="s">
        <v>14690</v>
      </c>
      <c r="B3918" s="11" t="s">
        <v>15051</v>
      </c>
      <c r="C3918" s="11" t="s">
        <v>14691</v>
      </c>
      <c r="D3918" s="11"/>
      <c r="E3918" s="11" t="s">
        <v>17</v>
      </c>
      <c r="F3918" s="11" t="s">
        <v>17</v>
      </c>
      <c r="G3918" s="11" t="s">
        <v>17</v>
      </c>
      <c r="H3918" s="11" t="s">
        <v>9669</v>
      </c>
      <c r="I3918" s="11" t="str">
        <f t="shared" si="610"/>
        <v>卖家未填</v>
      </c>
      <c r="J3918" s="11" t="str">
        <f t="shared" si="611"/>
        <v>500</v>
      </c>
      <c r="K3918" s="11" t="str">
        <f t="shared" si="612"/>
        <v>卖家未填</v>
      </c>
      <c r="L3918" s="11" t="str">
        <f t="shared" si="613"/>
        <v>卖家未填</v>
      </c>
      <c r="M3918" s="11" t="str">
        <f t="shared" si="614"/>
        <v>三角塔500g</v>
      </c>
      <c r="N3918" s="11" t="s">
        <v>2811</v>
      </c>
      <c r="O3918" s="11"/>
      <c r="P3918" s="12">
        <v>11.8</v>
      </c>
      <c r="Q3918" s="12"/>
      <c r="R3918" s="11">
        <v>11.8</v>
      </c>
      <c r="S3918" s="13">
        <f t="shared" si="615"/>
        <v>21.1962962962963</v>
      </c>
      <c r="T3918" s="11">
        <v>54</v>
      </c>
      <c r="U3918" s="11">
        <v>97</v>
      </c>
      <c r="V3918" s="14">
        <f t="shared" si="616"/>
        <v>1144.6000000000001</v>
      </c>
      <c r="W3918" s="11">
        <v>138</v>
      </c>
      <c r="X3918" s="11">
        <v>39</v>
      </c>
      <c r="Y3918" s="11">
        <v>40388037141</v>
      </c>
      <c r="Z3918" s="11">
        <v>111153041</v>
      </c>
      <c r="AA3918" s="15" t="str">
        <f t="shared" si="617"/>
        <v/>
      </c>
      <c r="AB3918" s="16" t="str">
        <f t="shared" si="618"/>
        <v>点击查看</v>
      </c>
      <c r="AC3918" s="11">
        <f t="shared" si="619"/>
        <v>1900</v>
      </c>
      <c r="AD3918" s="11"/>
      <c r="AE3918" s="11"/>
      <c r="AF3918" s="11" t="s">
        <v>7974</v>
      </c>
      <c r="AG3918" s="11" t="s">
        <v>13154</v>
      </c>
    </row>
    <row r="3919" spans="1:33" x14ac:dyDescent="0.15">
      <c r="A3919" s="11" t="s">
        <v>14703</v>
      </c>
      <c r="B3919" s="11" t="s">
        <v>15175</v>
      </c>
      <c r="C3919" s="11" t="s">
        <v>14708</v>
      </c>
      <c r="D3919" s="17">
        <v>39145</v>
      </c>
      <c r="E3919" s="11" t="s">
        <v>14761</v>
      </c>
      <c r="F3919" s="11" t="s">
        <v>14788</v>
      </c>
      <c r="G3919" s="11" t="s">
        <v>74</v>
      </c>
      <c r="H3919" s="11" t="s">
        <v>9511</v>
      </c>
      <c r="I3919" s="11" t="str">
        <f t="shared" si="610"/>
        <v>卖家未填</v>
      </c>
      <c r="J3919" s="11" t="str">
        <f t="shared" si="611"/>
        <v>250</v>
      </c>
      <c r="K3919" s="11" t="str">
        <f t="shared" si="612"/>
        <v>卖家未填</v>
      </c>
      <c r="L3919" s="11" t="str">
        <f t="shared" si="613"/>
        <v>卖家未填</v>
      </c>
      <c r="M3919" s="11" t="str">
        <f t="shared" si="614"/>
        <v>卖家未填</v>
      </c>
      <c r="N3919" s="11" t="s">
        <v>3834</v>
      </c>
      <c r="O3919" s="11" t="s">
        <v>4770</v>
      </c>
      <c r="P3919" s="12">
        <v>17.8</v>
      </c>
      <c r="Q3919" s="12">
        <v>16.8</v>
      </c>
      <c r="R3919" s="11">
        <v>16.8</v>
      </c>
      <c r="S3919" s="13">
        <f t="shared" si="615"/>
        <v>39.393103448275866</v>
      </c>
      <c r="T3919" s="11">
        <v>29</v>
      </c>
      <c r="U3919" s="11">
        <v>68</v>
      </c>
      <c r="V3919" s="14">
        <f t="shared" si="616"/>
        <v>1142.4000000000001</v>
      </c>
      <c r="W3919" s="11">
        <v>62</v>
      </c>
      <c r="X3919" s="11">
        <v>77</v>
      </c>
      <c r="Y3919" s="11">
        <v>40101524935</v>
      </c>
      <c r="Z3919" s="11">
        <v>34293226</v>
      </c>
      <c r="AA3919" s="15">
        <f t="shared" si="617"/>
        <v>42032.634224537032</v>
      </c>
      <c r="AB3919" s="16" t="str">
        <f t="shared" si="618"/>
        <v>点击查看</v>
      </c>
      <c r="AC3919" s="11">
        <f t="shared" si="619"/>
        <v>2007</v>
      </c>
      <c r="AD3919" s="11"/>
      <c r="AE3919" s="11" t="s">
        <v>7612</v>
      </c>
      <c r="AF3919" s="11" t="s">
        <v>8096</v>
      </c>
      <c r="AG3919" s="11" t="s">
        <v>14148</v>
      </c>
    </row>
    <row r="3920" spans="1:33" x14ac:dyDescent="0.15">
      <c r="A3920" s="11" t="s">
        <v>14703</v>
      </c>
      <c r="B3920" s="11" t="s">
        <v>15786</v>
      </c>
      <c r="C3920" s="11" t="s">
        <v>14708</v>
      </c>
      <c r="D3920" s="17">
        <v>38972</v>
      </c>
      <c r="E3920" s="11" t="s">
        <v>17</v>
      </c>
      <c r="F3920" s="11" t="s">
        <v>17</v>
      </c>
      <c r="G3920" s="11" t="s">
        <v>17</v>
      </c>
      <c r="H3920" s="11" t="s">
        <v>9500</v>
      </c>
      <c r="I3920" s="11" t="str">
        <f t="shared" si="610"/>
        <v>上海条头糕</v>
      </c>
      <c r="J3920" s="11" t="str">
        <f t="shared" si="611"/>
        <v>1000</v>
      </c>
      <c r="K3920" s="11" t="str">
        <f t="shared" si="612"/>
        <v>卖家未填</v>
      </c>
      <c r="L3920" s="11" t="str">
        <f t="shared" si="613"/>
        <v>卖家未填</v>
      </c>
      <c r="M3920" s="11" t="str">
        <f t="shared" si="614"/>
        <v>卖家未填</v>
      </c>
      <c r="N3920" s="11" t="s">
        <v>3496</v>
      </c>
      <c r="O3920" s="11" t="s">
        <v>4635</v>
      </c>
      <c r="P3920" s="12">
        <v>25</v>
      </c>
      <c r="Q3920" s="12">
        <v>20</v>
      </c>
      <c r="R3920" s="11">
        <v>20</v>
      </c>
      <c r="S3920" s="13">
        <f t="shared" si="615"/>
        <v>32.571428571428569</v>
      </c>
      <c r="T3920" s="11">
        <v>35</v>
      </c>
      <c r="U3920" s="11">
        <v>57</v>
      </c>
      <c r="V3920" s="14">
        <f t="shared" si="616"/>
        <v>1140</v>
      </c>
      <c r="W3920" s="11">
        <v>49</v>
      </c>
      <c r="X3920" s="11">
        <v>91</v>
      </c>
      <c r="Y3920" s="11">
        <v>20307351053</v>
      </c>
      <c r="Z3920" s="11">
        <v>33909370</v>
      </c>
      <c r="AA3920" s="15">
        <f t="shared" si="617"/>
        <v>42031.625347222223</v>
      </c>
      <c r="AB3920" s="16" t="str">
        <f t="shared" si="618"/>
        <v>点击查看</v>
      </c>
      <c r="AC3920" s="11">
        <f t="shared" si="619"/>
        <v>2006</v>
      </c>
      <c r="AD3920" s="11"/>
      <c r="AE3920" s="11" t="s">
        <v>7407</v>
      </c>
      <c r="AF3920" s="11"/>
      <c r="AG3920" s="11" t="s">
        <v>13817</v>
      </c>
    </row>
    <row r="3921" spans="1:33" x14ac:dyDescent="0.15">
      <c r="A3921" s="11" t="s">
        <v>14703</v>
      </c>
      <c r="B3921" s="11" t="s">
        <v>16326</v>
      </c>
      <c r="C3921" s="11" t="s">
        <v>14700</v>
      </c>
      <c r="D3921" s="17">
        <v>40879</v>
      </c>
      <c r="E3921" s="11" t="s">
        <v>14713</v>
      </c>
      <c r="F3921" s="11" t="s">
        <v>14714</v>
      </c>
      <c r="G3921" s="11" t="s">
        <v>15</v>
      </c>
      <c r="H3921" s="11" t="s">
        <v>10229</v>
      </c>
      <c r="I3921" s="11" t="str">
        <f t="shared" si="610"/>
        <v>卖家未填</v>
      </c>
      <c r="J3921" s="11" t="str">
        <f t="shared" si="611"/>
        <v>1000</v>
      </c>
      <c r="K3921" s="11" t="str">
        <f t="shared" si="612"/>
        <v>卖家未填</v>
      </c>
      <c r="L3921" s="11" t="str">
        <f t="shared" si="613"/>
        <v>卖家未填</v>
      </c>
      <c r="M3921" s="11" t="str">
        <f t="shared" si="614"/>
        <v>组合系列</v>
      </c>
      <c r="N3921" s="11" t="s">
        <v>3971</v>
      </c>
      <c r="O3921" s="11" t="s">
        <v>4731</v>
      </c>
      <c r="P3921" s="12">
        <v>58</v>
      </c>
      <c r="Q3921" s="12">
        <v>38</v>
      </c>
      <c r="R3921" s="11">
        <v>38</v>
      </c>
      <c r="S3921" s="13">
        <f t="shared" si="615"/>
        <v>43.846153846153847</v>
      </c>
      <c r="T3921" s="11">
        <v>26</v>
      </c>
      <c r="U3921" s="11">
        <v>30</v>
      </c>
      <c r="V3921" s="14">
        <f t="shared" si="616"/>
        <v>1140</v>
      </c>
      <c r="W3921" s="11">
        <v>26</v>
      </c>
      <c r="X3921" s="11">
        <v>78</v>
      </c>
      <c r="Y3921" s="11">
        <v>42588703902</v>
      </c>
      <c r="Z3921" s="11">
        <v>69871159</v>
      </c>
      <c r="AA3921" s="15">
        <f t="shared" si="617"/>
        <v>42026.581493055557</v>
      </c>
      <c r="AB3921" s="16" t="str">
        <f t="shared" si="618"/>
        <v>点击查看</v>
      </c>
      <c r="AC3921" s="11">
        <f t="shared" si="619"/>
        <v>2011</v>
      </c>
      <c r="AD3921" s="11"/>
      <c r="AE3921" s="11" t="s">
        <v>7702</v>
      </c>
      <c r="AF3921" s="11" t="s">
        <v>9339</v>
      </c>
      <c r="AG3921" s="11" t="s">
        <v>14281</v>
      </c>
    </row>
    <row r="3922" spans="1:33" x14ac:dyDescent="0.15">
      <c r="A3922" s="11" t="s">
        <v>14687</v>
      </c>
      <c r="B3922" s="11" t="s">
        <v>15137</v>
      </c>
      <c r="C3922" s="11" t="s">
        <v>14688</v>
      </c>
      <c r="D3922" s="17">
        <v>40098</v>
      </c>
      <c r="E3922" s="11" t="s">
        <v>17</v>
      </c>
      <c r="F3922" s="11" t="s">
        <v>17</v>
      </c>
      <c r="G3922" s="11" t="s">
        <v>17</v>
      </c>
      <c r="H3922" s="11" t="s">
        <v>8002</v>
      </c>
      <c r="I3922" s="11" t="str">
        <f t="shared" si="610"/>
        <v>卖家未填</v>
      </c>
      <c r="J3922" s="11" t="str">
        <f t="shared" si="611"/>
        <v>90</v>
      </c>
      <c r="K3922" s="11" t="str">
        <f t="shared" si="612"/>
        <v>卖家未填</v>
      </c>
      <c r="L3922" s="11" t="str">
        <f t="shared" si="613"/>
        <v>卖家未填</v>
      </c>
      <c r="M3922" s="11" t="str">
        <f t="shared" si="614"/>
        <v>曲奇饼</v>
      </c>
      <c r="N3922" s="11" t="s">
        <v>2331</v>
      </c>
      <c r="O3922" s="11" t="s">
        <v>4425</v>
      </c>
      <c r="P3922" s="12">
        <v>8</v>
      </c>
      <c r="Q3922" s="12">
        <v>7.3</v>
      </c>
      <c r="R3922" s="11">
        <v>7.3</v>
      </c>
      <c r="S3922" s="13">
        <f t="shared" si="615"/>
        <v>15.183999999999999</v>
      </c>
      <c r="T3922" s="11">
        <v>75</v>
      </c>
      <c r="U3922" s="11">
        <v>156</v>
      </c>
      <c r="V3922" s="14">
        <f t="shared" si="616"/>
        <v>1138.8</v>
      </c>
      <c r="W3922" s="11">
        <v>135</v>
      </c>
      <c r="X3922" s="11">
        <v>772</v>
      </c>
      <c r="Y3922" s="11">
        <v>19620656140</v>
      </c>
      <c r="Z3922" s="11">
        <v>59499107</v>
      </c>
      <c r="AA3922" s="15">
        <f t="shared" si="617"/>
        <v>42027.702928240746</v>
      </c>
      <c r="AB3922" s="16" t="str">
        <f t="shared" si="618"/>
        <v>点击查看</v>
      </c>
      <c r="AC3922" s="11">
        <f t="shared" si="619"/>
        <v>2009</v>
      </c>
      <c r="AD3922" s="11"/>
      <c r="AE3922" s="11" t="s">
        <v>6682</v>
      </c>
      <c r="AF3922" s="11" t="s">
        <v>8335</v>
      </c>
      <c r="AG3922" s="11" t="s">
        <v>12696</v>
      </c>
    </row>
    <row r="3923" spans="1:33" x14ac:dyDescent="0.15">
      <c r="A3923" s="11" t="s">
        <v>14690</v>
      </c>
      <c r="B3923" s="11" t="s">
        <v>16001</v>
      </c>
      <c r="C3923" s="11" t="s">
        <v>14691</v>
      </c>
      <c r="D3923" s="11"/>
      <c r="E3923" s="11" t="s">
        <v>14721</v>
      </c>
      <c r="F3923" s="11" t="s">
        <v>14725</v>
      </c>
      <c r="G3923" s="11" t="s">
        <v>24</v>
      </c>
      <c r="H3923" s="11" t="s">
        <v>10549</v>
      </c>
      <c r="I3923" s="11" t="str">
        <f t="shared" si="610"/>
        <v>卖家未填</v>
      </c>
      <c r="J3923" s="11" t="str">
        <f t="shared" si="611"/>
        <v>468</v>
      </c>
      <c r="K3923" s="11" t="str">
        <f t="shared" si="612"/>
        <v>卖家未填</v>
      </c>
      <c r="L3923" s="11" t="str">
        <f t="shared" si="613"/>
        <v>卖家未填</v>
      </c>
      <c r="M3923" s="11" t="str">
        <f t="shared" si="614"/>
        <v>燕麦巧克力468g</v>
      </c>
      <c r="N3923" s="11" t="s">
        <v>2988</v>
      </c>
      <c r="O3923" s="11"/>
      <c r="P3923" s="12">
        <v>18.8</v>
      </c>
      <c r="Q3923" s="12">
        <v>9.9</v>
      </c>
      <c r="R3923" s="11">
        <v>9.9</v>
      </c>
      <c r="S3923" s="13">
        <f t="shared" si="615"/>
        <v>24.223404255319149</v>
      </c>
      <c r="T3923" s="11">
        <v>47</v>
      </c>
      <c r="U3923" s="11">
        <v>115</v>
      </c>
      <c r="V3923" s="14">
        <f t="shared" si="616"/>
        <v>1138.5</v>
      </c>
      <c r="W3923" s="11">
        <v>49</v>
      </c>
      <c r="X3923" s="11">
        <v>24</v>
      </c>
      <c r="Y3923" s="11">
        <v>42150644382</v>
      </c>
      <c r="Z3923" s="11">
        <v>113794731</v>
      </c>
      <c r="AA3923" s="15" t="str">
        <f t="shared" si="617"/>
        <v/>
      </c>
      <c r="AB3923" s="16" t="str">
        <f t="shared" si="618"/>
        <v>点击查看</v>
      </c>
      <c r="AC3923" s="11">
        <f t="shared" si="619"/>
        <v>1900</v>
      </c>
      <c r="AD3923" s="11"/>
      <c r="AE3923" s="11"/>
      <c r="AF3923" s="11" t="s">
        <v>9098</v>
      </c>
      <c r="AG3923" s="11" t="s">
        <v>13329</v>
      </c>
    </row>
    <row r="3924" spans="1:33" x14ac:dyDescent="0.15">
      <c r="A3924" s="11" t="s">
        <v>14703</v>
      </c>
      <c r="B3924" s="11" t="s">
        <v>16332</v>
      </c>
      <c r="C3924" s="11" t="s">
        <v>14704</v>
      </c>
      <c r="D3924" s="17">
        <v>41361</v>
      </c>
      <c r="E3924" s="11" t="s">
        <v>14770</v>
      </c>
      <c r="F3924" s="11" t="s">
        <v>14882</v>
      </c>
      <c r="G3924" s="11" t="s">
        <v>164</v>
      </c>
      <c r="H3924" s="11" t="s">
        <v>10236</v>
      </c>
      <c r="I3924" s="11" t="str">
        <f t="shared" si="610"/>
        <v>卖家未填</v>
      </c>
      <c r="J3924" s="11" t="str">
        <f t="shared" si="611"/>
        <v>100</v>
      </c>
      <c r="K3924" s="11" t="str">
        <f t="shared" si="612"/>
        <v>卖家未填</v>
      </c>
      <c r="L3924" s="11" t="str">
        <f t="shared" si="613"/>
        <v>卖家未填</v>
      </c>
      <c r="M3924" s="11" t="str">
        <f t="shared" si="614"/>
        <v>卖家未填</v>
      </c>
      <c r="N3924" s="11" t="s">
        <v>3995</v>
      </c>
      <c r="O3924" s="11" t="s">
        <v>4394</v>
      </c>
      <c r="P3924" s="12">
        <v>19.8</v>
      </c>
      <c r="Q3924" s="12">
        <v>9.9</v>
      </c>
      <c r="R3924" s="11">
        <v>9.9</v>
      </c>
      <c r="S3924" s="13">
        <f t="shared" si="615"/>
        <v>43.78846153846154</v>
      </c>
      <c r="T3924" s="11">
        <v>26</v>
      </c>
      <c r="U3924" s="11">
        <v>115</v>
      </c>
      <c r="V3924" s="14">
        <f t="shared" si="616"/>
        <v>1138.5</v>
      </c>
      <c r="W3924" s="11">
        <v>26</v>
      </c>
      <c r="X3924" s="11">
        <v>146</v>
      </c>
      <c r="Y3924" s="11">
        <v>41931779835</v>
      </c>
      <c r="Z3924" s="11">
        <v>103100265</v>
      </c>
      <c r="AA3924" s="15">
        <f t="shared" si="617"/>
        <v>42028.462905092594</v>
      </c>
      <c r="AB3924" s="16" t="str">
        <f t="shared" si="618"/>
        <v>点击查看</v>
      </c>
      <c r="AC3924" s="11">
        <f t="shared" si="619"/>
        <v>2013</v>
      </c>
      <c r="AD3924" s="11"/>
      <c r="AE3924" s="11" t="s">
        <v>7720</v>
      </c>
      <c r="AF3924" s="11" t="s">
        <v>9346</v>
      </c>
      <c r="AG3924" s="11" t="s">
        <v>14305</v>
      </c>
    </row>
    <row r="3925" spans="1:33" x14ac:dyDescent="0.15">
      <c r="A3925" s="11" t="s">
        <v>14703</v>
      </c>
      <c r="B3925" s="11" t="s">
        <v>15437</v>
      </c>
      <c r="C3925" s="11" t="s">
        <v>14708</v>
      </c>
      <c r="D3925" s="17">
        <v>41207</v>
      </c>
      <c r="E3925" s="11" t="s">
        <v>14802</v>
      </c>
      <c r="F3925" s="11" t="s">
        <v>14803</v>
      </c>
      <c r="G3925" s="11" t="s">
        <v>86</v>
      </c>
      <c r="H3925" s="11" t="s">
        <v>9668</v>
      </c>
      <c r="I3925" s="11" t="str">
        <f t="shared" si="610"/>
        <v>卖家未填</v>
      </c>
      <c r="J3925" s="11" t="str">
        <f t="shared" si="611"/>
        <v>250</v>
      </c>
      <c r="K3925" s="11" t="str">
        <f t="shared" si="612"/>
        <v>卖家未填</v>
      </c>
      <c r="L3925" s="11" t="str">
        <f t="shared" si="613"/>
        <v>卖家未填</v>
      </c>
      <c r="M3925" s="11" t="str">
        <f t="shared" si="614"/>
        <v>玉米味硬糖</v>
      </c>
      <c r="N3925" s="11" t="s">
        <v>4204</v>
      </c>
      <c r="O3925" s="11" t="s">
        <v>4847</v>
      </c>
      <c r="P3925" s="12">
        <v>6</v>
      </c>
      <c r="Q3925" s="12">
        <v>5.5</v>
      </c>
      <c r="R3925" s="11">
        <v>5.5</v>
      </c>
      <c r="S3925" s="13">
        <f t="shared" si="615"/>
        <v>47.4375</v>
      </c>
      <c r="T3925" s="11">
        <v>24</v>
      </c>
      <c r="U3925" s="11">
        <v>207</v>
      </c>
      <c r="V3925" s="14">
        <f t="shared" si="616"/>
        <v>1138.5</v>
      </c>
      <c r="W3925" s="11">
        <v>46</v>
      </c>
      <c r="X3925" s="11">
        <v>67</v>
      </c>
      <c r="Y3925" s="11">
        <v>23745228378</v>
      </c>
      <c r="Z3925" s="11">
        <v>100701014</v>
      </c>
      <c r="AA3925" s="15">
        <f t="shared" si="617"/>
        <v>42030.708530092597</v>
      </c>
      <c r="AB3925" s="16" t="str">
        <f t="shared" si="618"/>
        <v>点击查看</v>
      </c>
      <c r="AC3925" s="11">
        <f t="shared" si="619"/>
        <v>2012</v>
      </c>
      <c r="AD3925" s="11"/>
      <c r="AE3925" s="11" t="s">
        <v>7860</v>
      </c>
      <c r="AF3925" s="11" t="s">
        <v>8458</v>
      </c>
      <c r="AG3925" s="11" t="s">
        <v>14511</v>
      </c>
    </row>
    <row r="3926" spans="1:33" x14ac:dyDescent="0.15">
      <c r="A3926" s="11" t="s">
        <v>14690</v>
      </c>
      <c r="B3926" s="11" t="s">
        <v>14925</v>
      </c>
      <c r="C3926" s="11" t="s">
        <v>14691</v>
      </c>
      <c r="D3926" s="11"/>
      <c r="E3926" s="11" t="s">
        <v>14729</v>
      </c>
      <c r="F3926" s="11" t="s">
        <v>14734</v>
      </c>
      <c r="G3926" s="11" t="s">
        <v>30</v>
      </c>
      <c r="H3926" s="11" t="s">
        <v>10424</v>
      </c>
      <c r="I3926" s="11" t="str">
        <f t="shared" si="610"/>
        <v>卖家未填</v>
      </c>
      <c r="J3926" s="11" t="str">
        <f t="shared" si="611"/>
        <v>380</v>
      </c>
      <c r="K3926" s="11" t="str">
        <f t="shared" si="612"/>
        <v>卖家未填</v>
      </c>
      <c r="L3926" s="11" t="str">
        <f t="shared" si="613"/>
        <v>卖家未填</v>
      </c>
      <c r="M3926" s="11" t="str">
        <f t="shared" si="614"/>
        <v>香脆燕麦巧克力380g</v>
      </c>
      <c r="N3926" s="11" t="s">
        <v>2841</v>
      </c>
      <c r="O3926" s="11"/>
      <c r="P3926" s="12">
        <v>18</v>
      </c>
      <c r="Q3926" s="12">
        <v>6.9</v>
      </c>
      <c r="R3926" s="11">
        <v>6.9</v>
      </c>
      <c r="S3926" s="13">
        <f t="shared" si="615"/>
        <v>21.761538461538464</v>
      </c>
      <c r="T3926" s="11">
        <v>52</v>
      </c>
      <c r="U3926" s="11">
        <v>164</v>
      </c>
      <c r="V3926" s="14">
        <f t="shared" si="616"/>
        <v>1131.6000000000001</v>
      </c>
      <c r="W3926" s="11">
        <v>47</v>
      </c>
      <c r="X3926" s="11">
        <v>20</v>
      </c>
      <c r="Y3926" s="11">
        <v>42842001807</v>
      </c>
      <c r="Z3926" s="11">
        <v>72266008</v>
      </c>
      <c r="AA3926" s="15" t="str">
        <f t="shared" si="617"/>
        <v/>
      </c>
      <c r="AB3926" s="16" t="str">
        <f t="shared" si="618"/>
        <v>点击查看</v>
      </c>
      <c r="AC3926" s="11">
        <f t="shared" si="619"/>
        <v>1900</v>
      </c>
      <c r="AD3926" s="11"/>
      <c r="AE3926" s="11"/>
      <c r="AF3926" s="11" t="s">
        <v>8502</v>
      </c>
      <c r="AG3926" s="11" t="s">
        <v>13184</v>
      </c>
    </row>
    <row r="3927" spans="1:33" x14ac:dyDescent="0.15">
      <c r="A3927" s="11" t="s">
        <v>14687</v>
      </c>
      <c r="B3927" s="11" t="s">
        <v>15787</v>
      </c>
      <c r="C3927" s="11" t="s">
        <v>14689</v>
      </c>
      <c r="D3927" s="17">
        <v>40994</v>
      </c>
      <c r="E3927" s="11" t="s">
        <v>14723</v>
      </c>
      <c r="F3927" s="11" t="s">
        <v>14724</v>
      </c>
      <c r="G3927" s="11" t="s">
        <v>23</v>
      </c>
      <c r="H3927" s="11" t="s">
        <v>9636</v>
      </c>
      <c r="I3927" s="11" t="str">
        <f t="shared" si="610"/>
        <v>卖家未填</v>
      </c>
      <c r="J3927" s="11" t="str">
        <f t="shared" si="611"/>
        <v>107</v>
      </c>
      <c r="K3927" s="11" t="str">
        <f t="shared" si="612"/>
        <v>卖家未填</v>
      </c>
      <c r="L3927" s="11" t="str">
        <f t="shared" si="613"/>
        <v>卖家未填</v>
      </c>
      <c r="M3927" s="11" t="str">
        <f t="shared" si="614"/>
        <v>100牛奶糖（提拉米苏冰淇淋味）107g</v>
      </c>
      <c r="N3927" s="11" t="s">
        <v>2989</v>
      </c>
      <c r="O3927" s="11" t="s">
        <v>5373</v>
      </c>
      <c r="P3927" s="12">
        <v>13.8</v>
      </c>
      <c r="Q3927" s="12"/>
      <c r="R3927" s="11">
        <v>13.8</v>
      </c>
      <c r="S3927" s="13">
        <f t="shared" si="615"/>
        <v>24.076595744680855</v>
      </c>
      <c r="T3927" s="11">
        <v>47</v>
      </c>
      <c r="U3927" s="11">
        <v>82</v>
      </c>
      <c r="V3927" s="14">
        <f t="shared" si="616"/>
        <v>1131.6000000000001</v>
      </c>
      <c r="W3927" s="11">
        <v>31</v>
      </c>
      <c r="X3927" s="11">
        <v>108</v>
      </c>
      <c r="Y3927" s="11">
        <v>42584793002</v>
      </c>
      <c r="Z3927" s="11">
        <v>71155385</v>
      </c>
      <c r="AA3927" s="15">
        <f t="shared" si="617"/>
        <v>42030.895590277782</v>
      </c>
      <c r="AB3927" s="16" t="str">
        <f t="shared" si="618"/>
        <v>点击查看</v>
      </c>
      <c r="AC3927" s="11">
        <f t="shared" si="619"/>
        <v>2012</v>
      </c>
      <c r="AD3927" s="11"/>
      <c r="AE3927" s="11" t="s">
        <v>7086</v>
      </c>
      <c r="AF3927" s="11" t="s">
        <v>8392</v>
      </c>
      <c r="AG3927" s="11" t="s">
        <v>13330</v>
      </c>
    </row>
    <row r="3928" spans="1:33" x14ac:dyDescent="0.15">
      <c r="A3928" s="11" t="s">
        <v>14693</v>
      </c>
      <c r="B3928" s="11" t="s">
        <v>9447</v>
      </c>
      <c r="C3928" s="11" t="s">
        <v>14693</v>
      </c>
      <c r="D3928" s="11"/>
      <c r="E3928" s="11" t="s">
        <v>14723</v>
      </c>
      <c r="F3928" s="11" t="s">
        <v>14724</v>
      </c>
      <c r="G3928" s="11" t="s">
        <v>23</v>
      </c>
      <c r="H3928" s="11" t="s">
        <v>9500</v>
      </c>
      <c r="I3928" s="11" t="str">
        <f t="shared" si="610"/>
        <v>卖家未填</v>
      </c>
      <c r="J3928" s="11" t="str">
        <f t="shared" si="611"/>
        <v>卖家未填</v>
      </c>
      <c r="K3928" s="11" t="str">
        <f t="shared" si="612"/>
        <v>卖家未填</v>
      </c>
      <c r="L3928" s="11" t="str">
        <f t="shared" si="613"/>
        <v>卖家未填</v>
      </c>
      <c r="M3928" s="11" t="str">
        <f t="shared" si="614"/>
        <v>卖家未填</v>
      </c>
      <c r="N3928" s="11" t="s">
        <v>2865</v>
      </c>
      <c r="O3928" s="11"/>
      <c r="P3928" s="12">
        <v>14.5</v>
      </c>
      <c r="Q3928" s="12"/>
      <c r="R3928" s="11">
        <v>14.5</v>
      </c>
      <c r="S3928" s="13">
        <f t="shared" si="615"/>
        <v>22.176470588235293</v>
      </c>
      <c r="T3928" s="11">
        <v>51</v>
      </c>
      <c r="U3928" s="11">
        <v>78</v>
      </c>
      <c r="V3928" s="14">
        <f t="shared" si="616"/>
        <v>1131</v>
      </c>
      <c r="W3928" s="11">
        <v>30</v>
      </c>
      <c r="X3928" s="11">
        <v>13</v>
      </c>
      <c r="Y3928" s="11">
        <v>42881893161</v>
      </c>
      <c r="Z3928" s="11">
        <v>101717810</v>
      </c>
      <c r="AA3928" s="15" t="str">
        <f t="shared" si="617"/>
        <v/>
      </c>
      <c r="AB3928" s="16" t="str">
        <f t="shared" si="618"/>
        <v>点击查看</v>
      </c>
      <c r="AC3928" s="11">
        <f t="shared" si="619"/>
        <v>1900</v>
      </c>
      <c r="AD3928" s="11"/>
      <c r="AE3928" s="11"/>
      <c r="AF3928" s="11"/>
      <c r="AG3928" s="11"/>
    </row>
    <row r="3929" spans="1:33" x14ac:dyDescent="0.15">
      <c r="A3929" s="11" t="s">
        <v>14703</v>
      </c>
      <c r="B3929" s="11" t="s">
        <v>15476</v>
      </c>
      <c r="C3929" s="11" t="s">
        <v>14708</v>
      </c>
      <c r="D3929" s="17">
        <v>40900</v>
      </c>
      <c r="E3929" s="11" t="s">
        <v>14713</v>
      </c>
      <c r="F3929" s="11" t="s">
        <v>14816</v>
      </c>
      <c r="G3929" s="11" t="s">
        <v>100</v>
      </c>
      <c r="H3929" s="11" t="s">
        <v>9500</v>
      </c>
      <c r="I3929" s="11" t="str">
        <f t="shared" si="610"/>
        <v>卖家未填</v>
      </c>
      <c r="J3929" s="11" t="str">
        <f t="shared" si="611"/>
        <v>500</v>
      </c>
      <c r="K3929" s="11" t="str">
        <f t="shared" si="612"/>
        <v>卖家未填</v>
      </c>
      <c r="L3929" s="11" t="str">
        <f t="shared" si="613"/>
        <v>卖家未填</v>
      </c>
      <c r="M3929" s="11" t="str">
        <f t="shared" si="614"/>
        <v>卖家未填</v>
      </c>
      <c r="N3929" s="11" t="s">
        <v>3111</v>
      </c>
      <c r="O3929" s="11" t="s">
        <v>4983</v>
      </c>
      <c r="P3929" s="12">
        <v>13</v>
      </c>
      <c r="Q3929" s="12"/>
      <c r="R3929" s="11">
        <v>13</v>
      </c>
      <c r="S3929" s="13">
        <f t="shared" si="615"/>
        <v>26.302325581395348</v>
      </c>
      <c r="T3929" s="11">
        <v>43</v>
      </c>
      <c r="U3929" s="11">
        <v>87</v>
      </c>
      <c r="V3929" s="14">
        <f t="shared" si="616"/>
        <v>1131</v>
      </c>
      <c r="W3929" s="11">
        <v>59</v>
      </c>
      <c r="X3929" s="11">
        <v>109</v>
      </c>
      <c r="Y3929" s="11">
        <v>14248431974</v>
      </c>
      <c r="Z3929" s="11">
        <v>70107078</v>
      </c>
      <c r="AA3929" s="15">
        <f t="shared" si="617"/>
        <v>42026.438912037032</v>
      </c>
      <c r="AB3929" s="16" t="str">
        <f t="shared" si="618"/>
        <v>点击查看</v>
      </c>
      <c r="AC3929" s="11">
        <f t="shared" si="619"/>
        <v>2011</v>
      </c>
      <c r="AD3929" s="11"/>
      <c r="AE3929" s="11" t="s">
        <v>7168</v>
      </c>
      <c r="AF3929" s="11"/>
      <c r="AG3929" s="11" t="s">
        <v>13447</v>
      </c>
    </row>
    <row r="3930" spans="1:33" x14ac:dyDescent="0.15">
      <c r="A3930" s="11" t="s">
        <v>14687</v>
      </c>
      <c r="B3930" s="11" t="s">
        <v>15720</v>
      </c>
      <c r="C3930" s="11" t="s">
        <v>14689</v>
      </c>
      <c r="D3930" s="17">
        <v>41389</v>
      </c>
      <c r="E3930" s="11" t="s">
        <v>14719</v>
      </c>
      <c r="F3930" s="11" t="s">
        <v>14740</v>
      </c>
      <c r="G3930" s="11" t="s">
        <v>36</v>
      </c>
      <c r="H3930" s="11" t="s">
        <v>9862</v>
      </c>
      <c r="I3930" s="11" t="str">
        <f t="shared" si="610"/>
        <v>鼓浪屿馅饼</v>
      </c>
      <c r="J3930" s="11" t="str">
        <f t="shared" si="611"/>
        <v>180</v>
      </c>
      <c r="K3930" s="11" t="str">
        <f t="shared" si="612"/>
        <v>卖家未填</v>
      </c>
      <c r="L3930" s="11" t="str">
        <f t="shared" si="613"/>
        <v>卖家未填</v>
      </c>
      <c r="M3930" s="11" t="str">
        <f t="shared" si="614"/>
        <v>肉松馅饼</v>
      </c>
      <c r="N3930" s="11" t="s">
        <v>2144</v>
      </c>
      <c r="O3930" s="11" t="s">
        <v>4766</v>
      </c>
      <c r="P3930" s="12">
        <v>13.8</v>
      </c>
      <c r="Q3930" s="12">
        <v>9.9</v>
      </c>
      <c r="R3930" s="11">
        <v>9.9</v>
      </c>
      <c r="S3930" s="13">
        <f t="shared" si="615"/>
        <v>12.540000000000001</v>
      </c>
      <c r="T3930" s="11">
        <v>90</v>
      </c>
      <c r="U3930" s="11">
        <v>114</v>
      </c>
      <c r="V3930" s="14">
        <f t="shared" si="616"/>
        <v>1128.6000000000001</v>
      </c>
      <c r="W3930" s="11">
        <v>245</v>
      </c>
      <c r="X3930" s="11">
        <v>33</v>
      </c>
      <c r="Y3930" s="11">
        <v>40826110824</v>
      </c>
      <c r="Z3930" s="11">
        <v>103747285</v>
      </c>
      <c r="AA3930" s="15">
        <f t="shared" si="617"/>
        <v>42031.61319444445</v>
      </c>
      <c r="AB3930" s="16" t="str">
        <f t="shared" si="618"/>
        <v>点击查看</v>
      </c>
      <c r="AC3930" s="11">
        <f t="shared" si="619"/>
        <v>2013</v>
      </c>
      <c r="AD3930" s="11"/>
      <c r="AE3930" s="11" t="s">
        <v>6574</v>
      </c>
      <c r="AF3930" s="11" t="s">
        <v>8823</v>
      </c>
      <c r="AG3930" s="11" t="s">
        <v>12516</v>
      </c>
    </row>
    <row r="3931" spans="1:33" x14ac:dyDescent="0.15">
      <c r="A3931" s="11" t="s">
        <v>14701</v>
      </c>
      <c r="B3931" s="11" t="s">
        <v>14940</v>
      </c>
      <c r="C3931" s="11" t="s">
        <v>14702</v>
      </c>
      <c r="D3931" s="11"/>
      <c r="E3931" s="11" t="s">
        <v>14713</v>
      </c>
      <c r="F3931" s="11" t="s">
        <v>14717</v>
      </c>
      <c r="G3931" s="11" t="s">
        <v>18</v>
      </c>
      <c r="H3931" s="11" t="s">
        <v>9498</v>
      </c>
      <c r="I3931" s="11" t="str">
        <f t="shared" si="610"/>
        <v>卖家未填</v>
      </c>
      <c r="J3931" s="11" t="str">
        <f t="shared" si="611"/>
        <v>500</v>
      </c>
      <c r="K3931" s="11" t="str">
        <f t="shared" si="612"/>
        <v>卖家未填</v>
      </c>
      <c r="L3931" s="11" t="str">
        <f t="shared" si="613"/>
        <v>卖家未填</v>
      </c>
      <c r="M3931" s="11" t="str">
        <f t="shared" si="614"/>
        <v>代可可脂白巧克力松塔500g</v>
      </c>
      <c r="N3931" s="11" t="s">
        <v>4110</v>
      </c>
      <c r="O3931" s="11" t="s">
        <v>4379</v>
      </c>
      <c r="P3931" s="12">
        <v>49.9</v>
      </c>
      <c r="Q3931" s="12">
        <v>20.9</v>
      </c>
      <c r="R3931" s="11">
        <v>20.9</v>
      </c>
      <c r="S3931" s="13">
        <f t="shared" si="615"/>
        <v>45.143999999999998</v>
      </c>
      <c r="T3931" s="11">
        <v>25</v>
      </c>
      <c r="U3931" s="11">
        <v>54</v>
      </c>
      <c r="V3931" s="14">
        <f t="shared" si="616"/>
        <v>1128.5999999999999</v>
      </c>
      <c r="W3931" s="11">
        <v>60</v>
      </c>
      <c r="X3931" s="11">
        <v>53</v>
      </c>
      <c r="Y3931" s="11">
        <v>42293281064</v>
      </c>
      <c r="Z3931" s="11">
        <v>57302400</v>
      </c>
      <c r="AA3931" s="15" t="str">
        <f t="shared" si="617"/>
        <v/>
      </c>
      <c r="AB3931" s="16" t="str">
        <f t="shared" si="618"/>
        <v>点击查看</v>
      </c>
      <c r="AC3931" s="11">
        <f t="shared" si="619"/>
        <v>1900</v>
      </c>
      <c r="AD3931" s="11"/>
      <c r="AE3931" s="11"/>
      <c r="AF3931" s="11" t="s">
        <v>8142</v>
      </c>
      <c r="AG3931" s="11" t="s">
        <v>14418</v>
      </c>
    </row>
    <row r="3932" spans="1:33" x14ac:dyDescent="0.15">
      <c r="A3932" s="11" t="s">
        <v>14703</v>
      </c>
      <c r="B3932" s="11" t="s">
        <v>15281</v>
      </c>
      <c r="C3932" s="11" t="s">
        <v>14700</v>
      </c>
      <c r="D3932" s="17">
        <v>40441</v>
      </c>
      <c r="E3932" s="11" t="s">
        <v>14719</v>
      </c>
      <c r="F3932" s="11" t="s">
        <v>14733</v>
      </c>
      <c r="G3932" s="11" t="s">
        <v>29</v>
      </c>
      <c r="H3932" s="11" t="s">
        <v>9610</v>
      </c>
      <c r="I3932" s="11" t="str">
        <f t="shared" si="610"/>
        <v>其他/other</v>
      </c>
      <c r="J3932" s="11" t="str">
        <f t="shared" si="611"/>
        <v>250</v>
      </c>
      <c r="K3932" s="11" t="str">
        <f t="shared" si="612"/>
        <v>卖家未填</v>
      </c>
      <c r="L3932" s="11" t="str">
        <f t="shared" si="613"/>
        <v>卖家未填</v>
      </c>
      <c r="M3932" s="11" t="str">
        <f t="shared" si="614"/>
        <v>蛋卷酱心巧克力散装250g</v>
      </c>
      <c r="N3932" s="11" t="s">
        <v>3283</v>
      </c>
      <c r="O3932" s="11" t="s">
        <v>5212</v>
      </c>
      <c r="P3932" s="12">
        <v>16.5</v>
      </c>
      <c r="Q3932" s="12">
        <v>10.8</v>
      </c>
      <c r="R3932" s="11">
        <v>10.8</v>
      </c>
      <c r="S3932" s="13">
        <f t="shared" si="615"/>
        <v>28.8</v>
      </c>
      <c r="T3932" s="11">
        <v>39</v>
      </c>
      <c r="U3932" s="11">
        <v>104</v>
      </c>
      <c r="V3932" s="14">
        <f t="shared" si="616"/>
        <v>1123.2</v>
      </c>
      <c r="W3932" s="11">
        <v>14</v>
      </c>
      <c r="X3932" s="11">
        <v>28</v>
      </c>
      <c r="Y3932" s="11">
        <v>41606434207</v>
      </c>
      <c r="Z3932" s="11">
        <v>62844628</v>
      </c>
      <c r="AA3932" s="15">
        <f t="shared" si="617"/>
        <v>42028.423611111109</v>
      </c>
      <c r="AB3932" s="16" t="str">
        <f t="shared" si="618"/>
        <v>点击查看</v>
      </c>
      <c r="AC3932" s="11">
        <f t="shared" si="619"/>
        <v>2010</v>
      </c>
      <c r="AD3932" s="11"/>
      <c r="AE3932" s="11" t="s">
        <v>7278</v>
      </c>
      <c r="AF3932" s="11" t="s">
        <v>8328</v>
      </c>
      <c r="AG3932" s="11" t="s">
        <v>13613</v>
      </c>
    </row>
    <row r="3933" spans="1:33" x14ac:dyDescent="0.15">
      <c r="A3933" s="11" t="s">
        <v>14687</v>
      </c>
      <c r="B3933" s="11" t="s">
        <v>15576</v>
      </c>
      <c r="C3933" s="11" t="s">
        <v>14689</v>
      </c>
      <c r="D3933" s="17">
        <v>39860</v>
      </c>
      <c r="E3933" s="11" t="s">
        <v>14768</v>
      </c>
      <c r="F3933" s="11" t="s">
        <v>14825</v>
      </c>
      <c r="G3933" s="11" t="s">
        <v>110</v>
      </c>
      <c r="H3933" s="11" t="s">
        <v>9711</v>
      </c>
      <c r="I3933" s="11" t="str">
        <f t="shared" si="610"/>
        <v>卖家未填</v>
      </c>
      <c r="J3933" s="11" t="str">
        <f t="shared" si="611"/>
        <v>240</v>
      </c>
      <c r="K3933" s="11" t="str">
        <f t="shared" si="612"/>
        <v>卖家未填</v>
      </c>
      <c r="L3933" s="11" t="str">
        <f t="shared" si="613"/>
        <v>卖家未填</v>
      </c>
      <c r="M3933" s="11" t="str">
        <f t="shared" si="614"/>
        <v>杏仁味运动糖</v>
      </c>
      <c r="N3933" s="11" t="s">
        <v>2856</v>
      </c>
      <c r="O3933" s="11" t="s">
        <v>5322</v>
      </c>
      <c r="P3933" s="12">
        <v>9.5</v>
      </c>
      <c r="Q3933" s="12"/>
      <c r="R3933" s="11">
        <v>9.5</v>
      </c>
      <c r="S3933" s="13">
        <f t="shared" si="615"/>
        <v>21.980392156862745</v>
      </c>
      <c r="T3933" s="11">
        <v>51</v>
      </c>
      <c r="U3933" s="11">
        <v>118</v>
      </c>
      <c r="V3933" s="14">
        <f t="shared" si="616"/>
        <v>1121</v>
      </c>
      <c r="W3933" s="11">
        <v>163</v>
      </c>
      <c r="X3933" s="11"/>
      <c r="Y3933" s="11">
        <v>37432116045</v>
      </c>
      <c r="Z3933" s="11">
        <v>57024254</v>
      </c>
      <c r="AA3933" s="15">
        <f t="shared" si="617"/>
        <v>42026.848298611112</v>
      </c>
      <c r="AB3933" s="16" t="str">
        <f t="shared" si="618"/>
        <v>点击查看</v>
      </c>
      <c r="AC3933" s="11">
        <f t="shared" si="619"/>
        <v>2009</v>
      </c>
      <c r="AD3933" s="11"/>
      <c r="AE3933" s="11" t="s">
        <v>6995</v>
      </c>
      <c r="AF3933" s="11" t="s">
        <v>8541</v>
      </c>
      <c r="AG3933" s="11" t="s">
        <v>13198</v>
      </c>
    </row>
    <row r="3934" spans="1:33" x14ac:dyDescent="0.15">
      <c r="A3934" s="11" t="s">
        <v>14701</v>
      </c>
      <c r="B3934" s="11" t="s">
        <v>15144</v>
      </c>
      <c r="C3934" s="11" t="s">
        <v>14702</v>
      </c>
      <c r="D3934" s="11"/>
      <c r="E3934" s="11" t="s">
        <v>14742</v>
      </c>
      <c r="F3934" s="11" t="s">
        <v>14783</v>
      </c>
      <c r="G3934" s="11" t="s">
        <v>69</v>
      </c>
      <c r="H3934" s="11" t="s">
        <v>10361</v>
      </c>
      <c r="I3934" s="11" t="str">
        <f t="shared" si="610"/>
        <v>夹心巧克力</v>
      </c>
      <c r="J3934" s="11" t="str">
        <f t="shared" si="611"/>
        <v>250</v>
      </c>
      <c r="K3934" s="11" t="str">
        <f t="shared" si="612"/>
        <v>手工</v>
      </c>
      <c r="L3934" s="11" t="str">
        <f t="shared" si="613"/>
        <v>其他/other</v>
      </c>
      <c r="M3934" s="11" t="str">
        <f t="shared" si="614"/>
        <v>硬酒心巧克力</v>
      </c>
      <c r="N3934" s="11" t="s">
        <v>3294</v>
      </c>
      <c r="O3934" s="11" t="s">
        <v>4459</v>
      </c>
      <c r="P3934" s="12">
        <v>38</v>
      </c>
      <c r="Q3934" s="12">
        <v>9.5</v>
      </c>
      <c r="R3934" s="11">
        <v>9.5</v>
      </c>
      <c r="S3934" s="13">
        <f t="shared" si="615"/>
        <v>28.743589743589745</v>
      </c>
      <c r="T3934" s="11">
        <v>39</v>
      </c>
      <c r="U3934" s="11">
        <v>118</v>
      </c>
      <c r="V3934" s="14">
        <f t="shared" si="616"/>
        <v>1121</v>
      </c>
      <c r="W3934" s="11">
        <v>156</v>
      </c>
      <c r="X3934" s="11">
        <v>195</v>
      </c>
      <c r="Y3934" s="11">
        <v>40965624338</v>
      </c>
      <c r="Z3934" s="11">
        <v>108157191</v>
      </c>
      <c r="AA3934" s="15" t="str">
        <f t="shared" si="617"/>
        <v/>
      </c>
      <c r="AB3934" s="16" t="str">
        <f t="shared" si="618"/>
        <v>点击查看</v>
      </c>
      <c r="AC3934" s="11">
        <f t="shared" si="619"/>
        <v>1900</v>
      </c>
      <c r="AD3934" s="11"/>
      <c r="AE3934" s="11"/>
      <c r="AF3934" s="11" t="s">
        <v>8241</v>
      </c>
      <c r="AG3934" s="11" t="s">
        <v>13624</v>
      </c>
    </row>
    <row r="3935" spans="1:33" x14ac:dyDescent="0.15">
      <c r="A3935" s="11" t="s">
        <v>14703</v>
      </c>
      <c r="B3935" s="11" t="s">
        <v>15717</v>
      </c>
      <c r="C3935" s="11" t="s">
        <v>14709</v>
      </c>
      <c r="D3935" s="17">
        <v>40365</v>
      </c>
      <c r="E3935" s="11" t="s">
        <v>17</v>
      </c>
      <c r="F3935" s="11" t="s">
        <v>17</v>
      </c>
      <c r="G3935" s="11" t="s">
        <v>17</v>
      </c>
      <c r="H3935" s="11" t="s">
        <v>9656</v>
      </c>
      <c r="I3935" s="11" t="str">
        <f t="shared" si="610"/>
        <v>卖家未填</v>
      </c>
      <c r="J3935" s="11" t="str">
        <f t="shared" si="611"/>
        <v>250</v>
      </c>
      <c r="K3935" s="11" t="str">
        <f t="shared" si="612"/>
        <v>卖家未填</v>
      </c>
      <c r="L3935" s="11" t="str">
        <f t="shared" si="613"/>
        <v>卖家未填</v>
      </c>
      <c r="M3935" s="11" t="str">
        <f t="shared" si="614"/>
        <v>焦糖饼干</v>
      </c>
      <c r="N3935" s="11" t="s">
        <v>3365</v>
      </c>
      <c r="O3935" s="11" t="s">
        <v>4626</v>
      </c>
      <c r="P3935" s="12">
        <v>14</v>
      </c>
      <c r="Q3935" s="12"/>
      <c r="R3935" s="11">
        <v>14</v>
      </c>
      <c r="S3935" s="13">
        <f t="shared" si="615"/>
        <v>30.27027027027027</v>
      </c>
      <c r="T3935" s="11">
        <v>37</v>
      </c>
      <c r="U3935" s="11">
        <v>80</v>
      </c>
      <c r="V3935" s="14">
        <f t="shared" si="616"/>
        <v>1120</v>
      </c>
      <c r="W3935" s="11">
        <v>69</v>
      </c>
      <c r="X3935" s="11">
        <v>250</v>
      </c>
      <c r="Y3935" s="11">
        <v>17703192752</v>
      </c>
      <c r="Z3935" s="11">
        <v>62044544</v>
      </c>
      <c r="AA3935" s="15">
        <f t="shared" si="617"/>
        <v>42027.400717592594</v>
      </c>
      <c r="AB3935" s="16" t="str">
        <f t="shared" si="618"/>
        <v>点击查看</v>
      </c>
      <c r="AC3935" s="11">
        <f t="shared" si="619"/>
        <v>2010</v>
      </c>
      <c r="AD3935" s="11"/>
      <c r="AE3935" s="11" t="s">
        <v>7329</v>
      </c>
      <c r="AF3935" s="11" t="s">
        <v>8432</v>
      </c>
      <c r="AG3935" s="11" t="s">
        <v>13695</v>
      </c>
    </row>
    <row r="3936" spans="1:33" x14ac:dyDescent="0.15">
      <c r="A3936" s="11" t="s">
        <v>14690</v>
      </c>
      <c r="B3936" s="11" t="s">
        <v>15040</v>
      </c>
      <c r="C3936" s="11" t="s">
        <v>14691</v>
      </c>
      <c r="D3936" s="11"/>
      <c r="E3936" s="11" t="s">
        <v>14719</v>
      </c>
      <c r="F3936" s="11" t="s">
        <v>14733</v>
      </c>
      <c r="G3936" s="11" t="s">
        <v>29</v>
      </c>
      <c r="H3936" s="11" t="s">
        <v>10533</v>
      </c>
      <c r="I3936" s="11" t="str">
        <f t="shared" si="610"/>
        <v>卖家未填</v>
      </c>
      <c r="J3936" s="11" t="str">
        <f t="shared" si="611"/>
        <v>250</v>
      </c>
      <c r="K3936" s="11" t="str">
        <f t="shared" si="612"/>
        <v>卖家未填</v>
      </c>
      <c r="L3936" s="11" t="str">
        <f t="shared" si="613"/>
        <v>卖家未填</v>
      </c>
      <c r="M3936" s="11" t="str">
        <f t="shared" si="614"/>
        <v>草饼250g</v>
      </c>
      <c r="N3936" s="11" t="s">
        <v>2611</v>
      </c>
      <c r="O3936" s="11"/>
      <c r="P3936" s="12">
        <v>7.99</v>
      </c>
      <c r="Q3936" s="12"/>
      <c r="R3936" s="11">
        <v>7.99</v>
      </c>
      <c r="S3936" s="13">
        <f t="shared" si="615"/>
        <v>18.041935483870969</v>
      </c>
      <c r="T3936" s="11">
        <v>62</v>
      </c>
      <c r="U3936" s="11">
        <v>140</v>
      </c>
      <c r="V3936" s="14">
        <f t="shared" si="616"/>
        <v>1118.6000000000001</v>
      </c>
      <c r="W3936" s="11">
        <v>2675</v>
      </c>
      <c r="X3936" s="11">
        <v>1121</v>
      </c>
      <c r="Y3936" s="11">
        <v>14347574785</v>
      </c>
      <c r="Z3936" s="11">
        <v>62224314</v>
      </c>
      <c r="AA3936" s="15" t="str">
        <f t="shared" si="617"/>
        <v/>
      </c>
      <c r="AB3936" s="16" t="str">
        <f t="shared" si="618"/>
        <v>点击查看</v>
      </c>
      <c r="AC3936" s="11">
        <f t="shared" si="619"/>
        <v>1900</v>
      </c>
      <c r="AD3936" s="11"/>
      <c r="AE3936" s="11"/>
      <c r="AF3936" s="11" t="s">
        <v>8974</v>
      </c>
      <c r="AG3936" s="11" t="s">
        <v>12961</v>
      </c>
    </row>
    <row r="3937" spans="1:33" x14ac:dyDescent="0.15">
      <c r="A3937" s="11" t="s">
        <v>14703</v>
      </c>
      <c r="B3937" s="11" t="s">
        <v>14963</v>
      </c>
      <c r="C3937" s="11" t="s">
        <v>14709</v>
      </c>
      <c r="D3937" s="17">
        <v>39706</v>
      </c>
      <c r="E3937" s="11" t="s">
        <v>14723</v>
      </c>
      <c r="F3937" s="11" t="s">
        <v>14724</v>
      </c>
      <c r="G3937" s="11" t="s">
        <v>23</v>
      </c>
      <c r="H3937" s="11" t="s">
        <v>9786</v>
      </c>
      <c r="I3937" s="11" t="str">
        <f t="shared" si="610"/>
        <v>卖家未填</v>
      </c>
      <c r="J3937" s="11" t="str">
        <f t="shared" si="611"/>
        <v>85</v>
      </c>
      <c r="K3937" s="11" t="str">
        <f t="shared" si="612"/>
        <v>卖家未填</v>
      </c>
      <c r="L3937" s="11" t="str">
        <f t="shared" si="613"/>
        <v>卖家未填</v>
      </c>
      <c r="M3937" s="11" t="str">
        <f t="shared" si="614"/>
        <v>冬阴功味虾片</v>
      </c>
      <c r="N3937" s="11" t="s">
        <v>4161</v>
      </c>
      <c r="O3937" s="11" t="s">
        <v>5337</v>
      </c>
      <c r="P3937" s="12">
        <v>13</v>
      </c>
      <c r="Q3937" s="12"/>
      <c r="R3937" s="11">
        <v>13</v>
      </c>
      <c r="S3937" s="13">
        <f t="shared" si="615"/>
        <v>46.583333333333336</v>
      </c>
      <c r="T3937" s="11">
        <v>24</v>
      </c>
      <c r="U3937" s="11">
        <v>86</v>
      </c>
      <c r="V3937" s="14">
        <f t="shared" si="616"/>
        <v>1118</v>
      </c>
      <c r="W3937" s="11">
        <v>56</v>
      </c>
      <c r="X3937" s="11">
        <v>387</v>
      </c>
      <c r="Y3937" s="11">
        <v>19062026023</v>
      </c>
      <c r="Z3937" s="11">
        <v>36355612</v>
      </c>
      <c r="AA3937" s="15">
        <f t="shared" si="617"/>
        <v>42026.813483796301</v>
      </c>
      <c r="AB3937" s="16" t="str">
        <f t="shared" si="618"/>
        <v>点击查看</v>
      </c>
      <c r="AC3937" s="11">
        <f t="shared" si="619"/>
        <v>2008</v>
      </c>
      <c r="AD3937" s="11"/>
      <c r="AE3937" s="11" t="s">
        <v>7832</v>
      </c>
      <c r="AF3937" s="11" t="s">
        <v>8691</v>
      </c>
      <c r="AG3937" s="11" t="s">
        <v>14468</v>
      </c>
    </row>
    <row r="3938" spans="1:33" x14ac:dyDescent="0.15">
      <c r="A3938" s="11" t="s">
        <v>14703</v>
      </c>
      <c r="B3938" s="11" t="s">
        <v>15505</v>
      </c>
      <c r="C3938" s="11" t="s">
        <v>14704</v>
      </c>
      <c r="D3938" s="17">
        <v>41188</v>
      </c>
      <c r="E3938" s="11" t="s">
        <v>14723</v>
      </c>
      <c r="F3938" s="11" t="s">
        <v>14786</v>
      </c>
      <c r="G3938" s="11" t="s">
        <v>72</v>
      </c>
      <c r="H3938" s="11" t="s">
        <v>9745</v>
      </c>
      <c r="I3938" s="11" t="str">
        <f t="shared" si="610"/>
        <v>滨州芝麻酥糖</v>
      </c>
      <c r="J3938" s="11" t="str">
        <f t="shared" si="611"/>
        <v>500</v>
      </c>
      <c r="K3938" s="11" t="str">
        <f t="shared" si="612"/>
        <v>卖家未填</v>
      </c>
      <c r="L3938" s="11" t="str">
        <f t="shared" si="613"/>
        <v>卖家未填</v>
      </c>
      <c r="M3938" s="11" t="str">
        <f t="shared" si="614"/>
        <v>特产</v>
      </c>
      <c r="N3938" s="11" t="s">
        <v>3896</v>
      </c>
      <c r="O3938" s="11" t="s">
        <v>4527</v>
      </c>
      <c r="P3938" s="12">
        <v>38</v>
      </c>
      <c r="Q3938" s="12">
        <v>21.9</v>
      </c>
      <c r="R3938" s="11">
        <v>21.9</v>
      </c>
      <c r="S3938" s="13">
        <f t="shared" si="615"/>
        <v>41.36666666666666</v>
      </c>
      <c r="T3938" s="11">
        <v>27</v>
      </c>
      <c r="U3938" s="11">
        <v>51</v>
      </c>
      <c r="V3938" s="14">
        <f t="shared" si="616"/>
        <v>1116.8999999999999</v>
      </c>
      <c r="W3938" s="11">
        <v>45</v>
      </c>
      <c r="X3938" s="11">
        <v>1159</v>
      </c>
      <c r="Y3938" s="11">
        <v>41031795160</v>
      </c>
      <c r="Z3938" s="11">
        <v>100400532</v>
      </c>
      <c r="AA3938" s="15">
        <f t="shared" si="617"/>
        <v>42026.438078703708</v>
      </c>
      <c r="AB3938" s="16" t="str">
        <f t="shared" si="618"/>
        <v>点击查看</v>
      </c>
      <c r="AC3938" s="11">
        <f t="shared" si="619"/>
        <v>2012</v>
      </c>
      <c r="AD3938" s="11"/>
      <c r="AE3938" s="11" t="s">
        <v>7655</v>
      </c>
      <c r="AF3938" s="11" t="s">
        <v>8614</v>
      </c>
      <c r="AG3938" s="11" t="s">
        <v>14208</v>
      </c>
    </row>
    <row r="3939" spans="1:33" x14ac:dyDescent="0.15">
      <c r="A3939" s="11" t="s">
        <v>14690</v>
      </c>
      <c r="B3939" s="11" t="s">
        <v>14942</v>
      </c>
      <c r="C3939" s="11" t="s">
        <v>14691</v>
      </c>
      <c r="D3939" s="11"/>
      <c r="E3939" s="11" t="s">
        <v>14719</v>
      </c>
      <c r="F3939" s="11" t="s">
        <v>14740</v>
      </c>
      <c r="G3939" s="11" t="s">
        <v>36</v>
      </c>
      <c r="H3939" s="11" t="s">
        <v>9561</v>
      </c>
      <c r="I3939" s="11" t="str">
        <f t="shared" si="610"/>
        <v>卖家未填</v>
      </c>
      <c r="J3939" s="11" t="str">
        <f t="shared" si="611"/>
        <v>420</v>
      </c>
      <c r="K3939" s="11" t="str">
        <f t="shared" si="612"/>
        <v>卖家未填</v>
      </c>
      <c r="L3939" s="11" t="str">
        <f t="shared" si="613"/>
        <v>卖家未填</v>
      </c>
      <c r="M3939" s="11" t="str">
        <f t="shared" si="614"/>
        <v>红枣派</v>
      </c>
      <c r="N3939" s="11" t="s">
        <v>2585</v>
      </c>
      <c r="O3939" s="11"/>
      <c r="P3939" s="12">
        <v>50</v>
      </c>
      <c r="Q3939" s="12">
        <v>12.8</v>
      </c>
      <c r="R3939" s="11">
        <v>12.8</v>
      </c>
      <c r="S3939" s="13">
        <f t="shared" si="615"/>
        <v>17.961290322580648</v>
      </c>
      <c r="T3939" s="11">
        <v>62</v>
      </c>
      <c r="U3939" s="11">
        <v>87</v>
      </c>
      <c r="V3939" s="14">
        <f t="shared" si="616"/>
        <v>1113.6000000000001</v>
      </c>
      <c r="W3939" s="11">
        <v>419</v>
      </c>
      <c r="X3939" s="11">
        <v>619</v>
      </c>
      <c r="Y3939" s="11">
        <v>39270676459</v>
      </c>
      <c r="Z3939" s="11">
        <v>111042582</v>
      </c>
      <c r="AA3939" s="15" t="str">
        <f t="shared" si="617"/>
        <v/>
      </c>
      <c r="AB3939" s="16" t="str">
        <f t="shared" si="618"/>
        <v>点击查看</v>
      </c>
      <c r="AC3939" s="11">
        <f t="shared" si="619"/>
        <v>1900</v>
      </c>
      <c r="AD3939" s="11"/>
      <c r="AE3939" s="11"/>
      <c r="AF3939" s="11" t="s">
        <v>8436</v>
      </c>
      <c r="AG3939" s="11" t="s">
        <v>12936</v>
      </c>
    </row>
    <row r="3940" spans="1:33" x14ac:dyDescent="0.15">
      <c r="A3940" s="11" t="s">
        <v>14703</v>
      </c>
      <c r="B3940" s="11" t="s">
        <v>16376</v>
      </c>
      <c r="C3940" s="11" t="s">
        <v>14707</v>
      </c>
      <c r="D3940" s="17">
        <v>41943</v>
      </c>
      <c r="E3940" s="11" t="s">
        <v>14719</v>
      </c>
      <c r="F3940" s="11" t="s">
        <v>14740</v>
      </c>
      <c r="G3940" s="11" t="s">
        <v>36</v>
      </c>
      <c r="H3940" s="11" t="s">
        <v>10263</v>
      </c>
      <c r="I3940" s="11" t="str">
        <f t="shared" si="610"/>
        <v>卖家未填</v>
      </c>
      <c r="J3940" s="11" t="str">
        <f t="shared" si="611"/>
        <v>830</v>
      </c>
      <c r="K3940" s="11" t="str">
        <f t="shared" si="612"/>
        <v>卖家未填</v>
      </c>
      <c r="L3940" s="11" t="str">
        <f t="shared" si="613"/>
        <v>卖家未填</v>
      </c>
      <c r="M3940" s="11" t="str">
        <f t="shared" si="614"/>
        <v>卖家未填</v>
      </c>
      <c r="N3940" s="11" t="s">
        <v>240</v>
      </c>
      <c r="O3940" s="11" t="s">
        <v>5726</v>
      </c>
      <c r="P3940" s="12">
        <v>19.5</v>
      </c>
      <c r="Q3940" s="12"/>
      <c r="R3940" s="11">
        <v>19.5</v>
      </c>
      <c r="S3940" s="13">
        <f t="shared" si="615"/>
        <v>44.46</v>
      </c>
      <c r="T3940" s="11">
        <v>25</v>
      </c>
      <c r="U3940" s="11">
        <v>57</v>
      </c>
      <c r="V3940" s="14">
        <f t="shared" si="616"/>
        <v>1111.5</v>
      </c>
      <c r="W3940" s="11">
        <v>4</v>
      </c>
      <c r="X3940" s="11">
        <v>36</v>
      </c>
      <c r="Y3940" s="11">
        <v>43096819284</v>
      </c>
      <c r="Z3940" s="11">
        <v>114719166</v>
      </c>
      <c r="AA3940" s="15">
        <f t="shared" si="617"/>
        <v>42031.898020833338</v>
      </c>
      <c r="AB3940" s="16" t="str">
        <f t="shared" si="618"/>
        <v>点击查看</v>
      </c>
      <c r="AC3940" s="11">
        <f t="shared" si="619"/>
        <v>2014</v>
      </c>
      <c r="AD3940" s="11"/>
      <c r="AE3940" s="11" t="s">
        <v>7812</v>
      </c>
      <c r="AF3940" s="11" t="s">
        <v>9381</v>
      </c>
      <c r="AG3940" s="11" t="s">
        <v>14439</v>
      </c>
    </row>
    <row r="3941" spans="1:33" x14ac:dyDescent="0.15">
      <c r="A3941" s="11" t="s">
        <v>14703</v>
      </c>
      <c r="B3941" s="11" t="s">
        <v>16268</v>
      </c>
      <c r="C3941" s="11" t="s">
        <v>14708</v>
      </c>
      <c r="D3941" s="17">
        <v>40856</v>
      </c>
      <c r="E3941" s="11" t="s">
        <v>17</v>
      </c>
      <c r="F3941" s="11" t="s">
        <v>17</v>
      </c>
      <c r="G3941" s="11" t="s">
        <v>17</v>
      </c>
      <c r="H3941" s="11" t="s">
        <v>10196</v>
      </c>
      <c r="I3941" s="11" t="str">
        <f t="shared" si="610"/>
        <v>卖家未填</v>
      </c>
      <c r="J3941" s="11" t="str">
        <f t="shared" si="611"/>
        <v>200</v>
      </c>
      <c r="K3941" s="11" t="str">
        <f t="shared" si="612"/>
        <v>卖家未填</v>
      </c>
      <c r="L3941" s="11" t="str">
        <f t="shared" si="613"/>
        <v>卖家未填</v>
      </c>
      <c r="M3941" s="11" t="str">
        <f t="shared" si="614"/>
        <v>组合系列</v>
      </c>
      <c r="N3941" s="11" t="s">
        <v>3792</v>
      </c>
      <c r="O3941" s="11" t="s">
        <v>4415</v>
      </c>
      <c r="P3941" s="12">
        <v>18</v>
      </c>
      <c r="Q3941" s="12">
        <v>17.64</v>
      </c>
      <c r="R3941" s="11">
        <v>17.64</v>
      </c>
      <c r="S3941" s="13">
        <f t="shared" si="615"/>
        <v>38.321379310344824</v>
      </c>
      <c r="T3941" s="11">
        <v>29</v>
      </c>
      <c r="U3941" s="11">
        <v>63</v>
      </c>
      <c r="V3941" s="14">
        <f t="shared" si="616"/>
        <v>1111.32</v>
      </c>
      <c r="W3941" s="11">
        <v>53</v>
      </c>
      <c r="X3941" s="11">
        <v>427</v>
      </c>
      <c r="Y3941" s="11">
        <v>13315597068</v>
      </c>
      <c r="Z3941" s="11">
        <v>69573118</v>
      </c>
      <c r="AA3941" s="15">
        <f t="shared" si="617"/>
        <v>42027.658912037034</v>
      </c>
      <c r="AB3941" s="16" t="str">
        <f t="shared" si="618"/>
        <v>点击查看</v>
      </c>
      <c r="AC3941" s="11">
        <f t="shared" si="619"/>
        <v>2011</v>
      </c>
      <c r="AD3941" s="11"/>
      <c r="AE3941" s="11" t="s">
        <v>7586</v>
      </c>
      <c r="AF3941" s="11" t="s">
        <v>9292</v>
      </c>
      <c r="AG3941" s="11" t="s">
        <v>14108</v>
      </c>
    </row>
    <row r="3942" spans="1:33" x14ac:dyDescent="0.15">
      <c r="A3942" s="11" t="s">
        <v>14705</v>
      </c>
      <c r="B3942" s="11" t="s">
        <v>16381</v>
      </c>
      <c r="C3942" s="11" t="s">
        <v>14706</v>
      </c>
      <c r="D3942" s="17">
        <v>40461</v>
      </c>
      <c r="E3942" s="11" t="s">
        <v>14742</v>
      </c>
      <c r="F3942" s="11" t="s">
        <v>14765</v>
      </c>
      <c r="G3942" s="11" t="s">
        <v>55</v>
      </c>
      <c r="H3942" s="11" t="s">
        <v>8108</v>
      </c>
      <c r="I3942" s="11" t="str">
        <f t="shared" si="610"/>
        <v>卖家未填</v>
      </c>
      <c r="J3942" s="11" t="str">
        <f t="shared" si="611"/>
        <v>108</v>
      </c>
      <c r="K3942" s="11" t="str">
        <f t="shared" si="612"/>
        <v>卖家未填</v>
      </c>
      <c r="L3942" s="11" t="str">
        <f t="shared" si="613"/>
        <v>卖家未填</v>
      </c>
      <c r="M3942" s="11" t="str">
        <f t="shared" si="614"/>
        <v>薯条</v>
      </c>
      <c r="N3942" s="11" t="s">
        <v>3080</v>
      </c>
      <c r="O3942" s="11" t="s">
        <v>5727</v>
      </c>
      <c r="P3942" s="12">
        <v>9.4</v>
      </c>
      <c r="Q3942" s="12"/>
      <c r="R3942" s="11">
        <v>9.4</v>
      </c>
      <c r="S3942" s="13">
        <f t="shared" si="615"/>
        <v>44.368000000000002</v>
      </c>
      <c r="T3942" s="11">
        <v>25</v>
      </c>
      <c r="U3942" s="11">
        <v>118</v>
      </c>
      <c r="V3942" s="14">
        <f t="shared" si="616"/>
        <v>1109.2</v>
      </c>
      <c r="W3942" s="11">
        <v>44</v>
      </c>
      <c r="X3942" s="11">
        <v>101</v>
      </c>
      <c r="Y3942" s="11">
        <v>37412273452</v>
      </c>
      <c r="Z3942" s="11">
        <v>63028035</v>
      </c>
      <c r="AA3942" s="15">
        <f t="shared" si="617"/>
        <v>42032.504282407404</v>
      </c>
      <c r="AB3942" s="16" t="str">
        <f t="shared" si="618"/>
        <v>点击查看</v>
      </c>
      <c r="AC3942" s="11">
        <f t="shared" si="619"/>
        <v>2010</v>
      </c>
      <c r="AD3942" s="11"/>
      <c r="AE3942" s="11" t="s">
        <v>7816</v>
      </c>
      <c r="AF3942" s="11" t="s">
        <v>8701</v>
      </c>
      <c r="AG3942" s="11" t="s">
        <v>13417</v>
      </c>
    </row>
    <row r="3943" spans="1:33" x14ac:dyDescent="0.15">
      <c r="A3943" s="11" t="s">
        <v>14705</v>
      </c>
      <c r="B3943" s="11" t="s">
        <v>16104</v>
      </c>
      <c r="C3943" s="11" t="s">
        <v>14706</v>
      </c>
      <c r="D3943" s="17">
        <v>41416</v>
      </c>
      <c r="E3943" s="11" t="s">
        <v>14723</v>
      </c>
      <c r="F3943" s="11" t="s">
        <v>14745</v>
      </c>
      <c r="G3943" s="11" t="s">
        <v>39</v>
      </c>
      <c r="H3943" s="11" t="s">
        <v>9568</v>
      </c>
      <c r="I3943" s="11" t="str">
        <f t="shared" si="610"/>
        <v>其他/other</v>
      </c>
      <c r="J3943" s="11" t="str">
        <f t="shared" si="611"/>
        <v>60</v>
      </c>
      <c r="K3943" s="11" t="str">
        <f t="shared" si="612"/>
        <v>卖家未填</v>
      </c>
      <c r="L3943" s="11" t="str">
        <f t="shared" si="613"/>
        <v>卖家未填</v>
      </c>
      <c r="M3943" s="11" t="str">
        <f t="shared" si="614"/>
        <v>其他/other</v>
      </c>
      <c r="N3943" s="11" t="s">
        <v>3272</v>
      </c>
      <c r="O3943" s="11" t="s">
        <v>5283</v>
      </c>
      <c r="P3943" s="12">
        <v>29.9</v>
      </c>
      <c r="Q3943" s="12">
        <v>9.9</v>
      </c>
      <c r="R3943" s="11">
        <v>9.9</v>
      </c>
      <c r="S3943" s="13">
        <f t="shared" si="615"/>
        <v>28.430769230769229</v>
      </c>
      <c r="T3943" s="11">
        <v>39</v>
      </c>
      <c r="U3943" s="11">
        <v>112</v>
      </c>
      <c r="V3943" s="14">
        <f t="shared" si="616"/>
        <v>1108.8</v>
      </c>
      <c r="W3943" s="11">
        <v>37</v>
      </c>
      <c r="X3943" s="11">
        <v>108</v>
      </c>
      <c r="Y3943" s="11">
        <v>41465172989</v>
      </c>
      <c r="Z3943" s="11">
        <v>104317238</v>
      </c>
      <c r="AA3943" s="15">
        <f t="shared" si="617"/>
        <v>42026.550625000003</v>
      </c>
      <c r="AB3943" s="16" t="str">
        <f t="shared" si="618"/>
        <v>点击查看</v>
      </c>
      <c r="AC3943" s="11">
        <f t="shared" si="619"/>
        <v>2013</v>
      </c>
      <c r="AD3943" s="11"/>
      <c r="AE3943" s="11" t="s">
        <v>7271</v>
      </c>
      <c r="AF3943" s="11" t="s">
        <v>8235</v>
      </c>
      <c r="AG3943" s="11" t="s">
        <v>13603</v>
      </c>
    </row>
    <row r="3944" spans="1:33" x14ac:dyDescent="0.15">
      <c r="A3944" s="11" t="s">
        <v>14701</v>
      </c>
      <c r="B3944" s="11" t="s">
        <v>14936</v>
      </c>
      <c r="C3944" s="11" t="s">
        <v>14702</v>
      </c>
      <c r="D3944" s="11"/>
      <c r="E3944" s="11" t="s">
        <v>14735</v>
      </c>
      <c r="F3944" s="11" t="s">
        <v>14736</v>
      </c>
      <c r="G3944" s="11" t="s">
        <v>31</v>
      </c>
      <c r="H3944" s="11" t="s">
        <v>9780</v>
      </c>
      <c r="I3944" s="11" t="str">
        <f t="shared" si="610"/>
        <v>其他/other</v>
      </c>
      <c r="J3944" s="11" t="str">
        <f t="shared" si="611"/>
        <v>468</v>
      </c>
      <c r="K3944" s="11" t="str">
        <f t="shared" si="612"/>
        <v>卖家未填</v>
      </c>
      <c r="L3944" s="11" t="str">
        <f t="shared" si="613"/>
        <v>卖家未填</v>
      </c>
      <c r="M3944" s="11" t="str">
        <f t="shared" si="614"/>
        <v>榛巧脆卷巧克力（涂层型代可可脂巧克力制品）468g</v>
      </c>
      <c r="N3944" s="11" t="s">
        <v>3809</v>
      </c>
      <c r="O3944" s="11" t="s">
        <v>4396</v>
      </c>
      <c r="P3944" s="12">
        <v>36</v>
      </c>
      <c r="Q3944" s="12">
        <v>19.8</v>
      </c>
      <c r="R3944" s="11">
        <v>19.8</v>
      </c>
      <c r="S3944" s="13">
        <f t="shared" si="615"/>
        <v>38.234482758620686</v>
      </c>
      <c r="T3944" s="11">
        <v>29</v>
      </c>
      <c r="U3944" s="11">
        <v>56</v>
      </c>
      <c r="V3944" s="14">
        <f t="shared" si="616"/>
        <v>1108.8</v>
      </c>
      <c r="W3944" s="11">
        <v>15</v>
      </c>
      <c r="X3944" s="11">
        <v>19</v>
      </c>
      <c r="Y3944" s="11">
        <v>43114979982</v>
      </c>
      <c r="Z3944" s="11">
        <v>111890470</v>
      </c>
      <c r="AA3944" s="15" t="str">
        <f t="shared" si="617"/>
        <v/>
      </c>
      <c r="AB3944" s="16" t="str">
        <f t="shared" si="618"/>
        <v>点击查看</v>
      </c>
      <c r="AC3944" s="11">
        <f t="shared" si="619"/>
        <v>1900</v>
      </c>
      <c r="AD3944" s="11"/>
      <c r="AE3944" s="11"/>
      <c r="AF3944" s="11" t="s">
        <v>8007</v>
      </c>
      <c r="AG3944" s="11" t="s">
        <v>14126</v>
      </c>
    </row>
    <row r="3945" spans="1:33" x14ac:dyDescent="0.15">
      <c r="A3945" s="11" t="s">
        <v>14703</v>
      </c>
      <c r="B3945" s="11" t="s">
        <v>14963</v>
      </c>
      <c r="C3945" s="11" t="s">
        <v>14709</v>
      </c>
      <c r="D3945" s="17">
        <v>39706</v>
      </c>
      <c r="E3945" s="11" t="s">
        <v>14723</v>
      </c>
      <c r="F3945" s="11" t="s">
        <v>14724</v>
      </c>
      <c r="G3945" s="11" t="s">
        <v>23</v>
      </c>
      <c r="H3945" s="11" t="s">
        <v>9807</v>
      </c>
      <c r="I3945" s="11" t="str">
        <f t="shared" si="610"/>
        <v>卖家未填</v>
      </c>
      <c r="J3945" s="11" t="str">
        <f t="shared" si="611"/>
        <v>90</v>
      </c>
      <c r="K3945" s="11" t="str">
        <f t="shared" si="612"/>
        <v>卖家未填</v>
      </c>
      <c r="L3945" s="11" t="str">
        <f t="shared" si="613"/>
        <v>卖家未填</v>
      </c>
      <c r="M3945" s="11" t="str">
        <f t="shared" si="614"/>
        <v>饭焦干</v>
      </c>
      <c r="N3945" s="11" t="s">
        <v>3343</v>
      </c>
      <c r="O3945" s="11" t="s">
        <v>4765</v>
      </c>
      <c r="P3945" s="12">
        <v>13.5</v>
      </c>
      <c r="Q3945" s="12"/>
      <c r="R3945" s="11">
        <v>13.5</v>
      </c>
      <c r="S3945" s="13">
        <f t="shared" si="615"/>
        <v>29.131578947368421</v>
      </c>
      <c r="T3945" s="11">
        <v>38</v>
      </c>
      <c r="U3945" s="11">
        <v>82</v>
      </c>
      <c r="V3945" s="14">
        <f t="shared" si="616"/>
        <v>1107</v>
      </c>
      <c r="W3945" s="11">
        <v>40</v>
      </c>
      <c r="X3945" s="11">
        <v>154</v>
      </c>
      <c r="Y3945" s="11">
        <v>35355376083</v>
      </c>
      <c r="Z3945" s="11">
        <v>36355612</v>
      </c>
      <c r="AA3945" s="15">
        <f t="shared" si="617"/>
        <v>42030.797835648147</v>
      </c>
      <c r="AB3945" s="16" t="str">
        <f t="shared" si="618"/>
        <v>点击查看</v>
      </c>
      <c r="AC3945" s="11">
        <f t="shared" si="619"/>
        <v>2008</v>
      </c>
      <c r="AD3945" s="11"/>
      <c r="AE3945" s="11" t="s">
        <v>7314</v>
      </c>
      <c r="AF3945" s="11" t="s">
        <v>8727</v>
      </c>
      <c r="AG3945" s="11" t="s">
        <v>13671</v>
      </c>
    </row>
    <row r="3946" spans="1:33" x14ac:dyDescent="0.15">
      <c r="A3946" s="11" t="s">
        <v>14701</v>
      </c>
      <c r="B3946" s="11" t="s">
        <v>15328</v>
      </c>
      <c r="C3946" s="11" t="s">
        <v>14702</v>
      </c>
      <c r="D3946" s="11"/>
      <c r="E3946" s="11" t="s">
        <v>17</v>
      </c>
      <c r="F3946" s="11" t="s">
        <v>17</v>
      </c>
      <c r="G3946" s="11" t="s">
        <v>17</v>
      </c>
      <c r="H3946" s="11" t="s">
        <v>9798</v>
      </c>
      <c r="I3946" s="11" t="str">
        <f t="shared" si="610"/>
        <v>松露巧克力</v>
      </c>
      <c r="J3946" s="11" t="str">
        <f t="shared" si="611"/>
        <v>200</v>
      </c>
      <c r="K3946" s="11" t="str">
        <f t="shared" si="612"/>
        <v>非手工</v>
      </c>
      <c r="L3946" s="11" t="str">
        <f t="shared" si="613"/>
        <v>松露型</v>
      </c>
      <c r="M3946" s="11" t="str">
        <f t="shared" si="614"/>
        <v>松露巧克力(浓郁奶香型)200g</v>
      </c>
      <c r="N3946" s="11" t="s">
        <v>4245</v>
      </c>
      <c r="O3946" s="11" t="s">
        <v>4373</v>
      </c>
      <c r="P3946" s="12">
        <v>58</v>
      </c>
      <c r="Q3946" s="12">
        <v>27</v>
      </c>
      <c r="R3946" s="11">
        <v>27</v>
      </c>
      <c r="S3946" s="13">
        <f t="shared" si="615"/>
        <v>48.130434782608695</v>
      </c>
      <c r="T3946" s="11">
        <v>23</v>
      </c>
      <c r="U3946" s="11">
        <v>41</v>
      </c>
      <c r="V3946" s="14">
        <f t="shared" si="616"/>
        <v>1107</v>
      </c>
      <c r="W3946" s="11">
        <v>85</v>
      </c>
      <c r="X3946" s="11">
        <v>39</v>
      </c>
      <c r="Y3946" s="11">
        <v>19737528155</v>
      </c>
      <c r="Z3946" s="11">
        <v>68982162</v>
      </c>
      <c r="AA3946" s="15" t="str">
        <f t="shared" si="617"/>
        <v/>
      </c>
      <c r="AB3946" s="16" t="str">
        <f t="shared" si="618"/>
        <v>点击查看</v>
      </c>
      <c r="AC3946" s="11">
        <f t="shared" si="619"/>
        <v>1900</v>
      </c>
      <c r="AD3946" s="11"/>
      <c r="AE3946" s="11"/>
      <c r="AF3946" s="11" t="s">
        <v>8371</v>
      </c>
      <c r="AG3946" s="11" t="s">
        <v>14550</v>
      </c>
    </row>
    <row r="3947" spans="1:33" x14ac:dyDescent="0.15">
      <c r="A3947" s="11" t="s">
        <v>14687</v>
      </c>
      <c r="B3947" s="11" t="s">
        <v>15126</v>
      </c>
      <c r="C3947" s="11" t="s">
        <v>14692</v>
      </c>
      <c r="D3947" s="17">
        <v>40128</v>
      </c>
      <c r="E3947" s="11" t="s">
        <v>14742</v>
      </c>
      <c r="F3947" s="11" t="s">
        <v>14753</v>
      </c>
      <c r="G3947" s="11" t="s">
        <v>46</v>
      </c>
      <c r="H3947" s="11" t="s">
        <v>9960</v>
      </c>
      <c r="I3947" s="11" t="str">
        <f t="shared" si="610"/>
        <v>黑巧克力</v>
      </c>
      <c r="J3947" s="11" t="str">
        <f t="shared" si="611"/>
        <v>100</v>
      </c>
      <c r="K3947" s="11" t="str">
        <f t="shared" si="612"/>
        <v>卖家未填</v>
      </c>
      <c r="L3947" s="11" t="str">
        <f t="shared" si="613"/>
        <v>卖家未填</v>
      </c>
      <c r="M3947" s="11" t="str">
        <f t="shared" si="614"/>
        <v>卖家未填</v>
      </c>
      <c r="N3947" s="11" t="s">
        <v>2642</v>
      </c>
      <c r="O3947" s="11" t="s">
        <v>5261</v>
      </c>
      <c r="P3947" s="12">
        <v>29</v>
      </c>
      <c r="Q3947" s="12">
        <v>16.5</v>
      </c>
      <c r="R3947" s="11">
        <v>16.5</v>
      </c>
      <c r="S3947" s="13">
        <f t="shared" si="615"/>
        <v>18.425000000000001</v>
      </c>
      <c r="T3947" s="11">
        <v>60</v>
      </c>
      <c r="U3947" s="11">
        <v>67</v>
      </c>
      <c r="V3947" s="14">
        <f t="shared" si="616"/>
        <v>1105.5</v>
      </c>
      <c r="W3947" s="11">
        <v>46</v>
      </c>
      <c r="X3947" s="11">
        <v>106</v>
      </c>
      <c r="Y3947" s="11">
        <v>42661504944</v>
      </c>
      <c r="Z3947" s="11">
        <v>59797758</v>
      </c>
      <c r="AA3947" s="15">
        <f t="shared" si="617"/>
        <v>42026.798634259263</v>
      </c>
      <c r="AB3947" s="16" t="str">
        <f t="shared" si="618"/>
        <v>点击查看</v>
      </c>
      <c r="AC3947" s="11">
        <f t="shared" si="619"/>
        <v>2009</v>
      </c>
      <c r="AD3947" s="11"/>
      <c r="AE3947" s="11" t="s">
        <v>6865</v>
      </c>
      <c r="AF3947" s="11" t="s">
        <v>8959</v>
      </c>
      <c r="AG3947" s="11" t="s">
        <v>12991</v>
      </c>
    </row>
    <row r="3948" spans="1:33" x14ac:dyDescent="0.15">
      <c r="A3948" s="11" t="s">
        <v>14693</v>
      </c>
      <c r="B3948" s="11" t="s">
        <v>9447</v>
      </c>
      <c r="C3948" s="11" t="s">
        <v>14693</v>
      </c>
      <c r="D3948" s="11"/>
      <c r="E3948" s="11" t="s">
        <v>14723</v>
      </c>
      <c r="F3948" s="11" t="s">
        <v>14724</v>
      </c>
      <c r="G3948" s="11" t="s">
        <v>23</v>
      </c>
      <c r="H3948" s="11" t="s">
        <v>8042</v>
      </c>
      <c r="I3948" s="11" t="str">
        <f t="shared" si="610"/>
        <v>卖家未填</v>
      </c>
      <c r="J3948" s="11" t="str">
        <f t="shared" si="611"/>
        <v>卖家未填</v>
      </c>
      <c r="K3948" s="11" t="str">
        <f t="shared" si="612"/>
        <v>卖家未填</v>
      </c>
      <c r="L3948" s="11" t="str">
        <f t="shared" si="613"/>
        <v>卖家未填</v>
      </c>
      <c r="M3948" s="11" t="str">
        <f t="shared" si="614"/>
        <v>卖家未填</v>
      </c>
      <c r="N3948" s="11" t="s">
        <v>1030</v>
      </c>
      <c r="O3948" s="11"/>
      <c r="P3948" s="12">
        <v>18</v>
      </c>
      <c r="Q3948" s="12">
        <v>12</v>
      </c>
      <c r="R3948" s="11">
        <v>12</v>
      </c>
      <c r="S3948" s="13">
        <f t="shared" si="615"/>
        <v>19.368421052631579</v>
      </c>
      <c r="T3948" s="11">
        <v>57</v>
      </c>
      <c r="U3948" s="11">
        <v>92</v>
      </c>
      <c r="V3948" s="14">
        <f t="shared" si="616"/>
        <v>1104</v>
      </c>
      <c r="W3948" s="11">
        <v>209</v>
      </c>
      <c r="X3948" s="11">
        <v>14</v>
      </c>
      <c r="Y3948" s="11">
        <v>40121952297</v>
      </c>
      <c r="Z3948" s="11">
        <v>101717810</v>
      </c>
      <c r="AA3948" s="15" t="str">
        <f t="shared" si="617"/>
        <v/>
      </c>
      <c r="AB3948" s="16" t="str">
        <f t="shared" si="618"/>
        <v>点击查看</v>
      </c>
      <c r="AC3948" s="11">
        <f t="shared" si="619"/>
        <v>1900</v>
      </c>
      <c r="AD3948" s="11"/>
      <c r="AE3948" s="11"/>
      <c r="AF3948" s="11" t="s">
        <v>8042</v>
      </c>
      <c r="AG3948" s="11"/>
    </row>
    <row r="3949" spans="1:33" x14ac:dyDescent="0.15">
      <c r="A3949" s="11" t="s">
        <v>14701</v>
      </c>
      <c r="B3949" s="11" t="s">
        <v>15831</v>
      </c>
      <c r="C3949" s="11" t="s">
        <v>14702</v>
      </c>
      <c r="D3949" s="11"/>
      <c r="E3949" s="11" t="s">
        <v>14715</v>
      </c>
      <c r="F3949" s="11" t="s">
        <v>14718</v>
      </c>
      <c r="G3949" s="11" t="s">
        <v>19</v>
      </c>
      <c r="H3949" s="11" t="s">
        <v>9071</v>
      </c>
      <c r="I3949" s="11" t="str">
        <f t="shared" si="610"/>
        <v>扬州牛皮糖</v>
      </c>
      <c r="J3949" s="11" t="str">
        <f t="shared" si="611"/>
        <v>250</v>
      </c>
      <c r="K3949" s="11" t="str">
        <f t="shared" si="612"/>
        <v>卖家未填</v>
      </c>
      <c r="L3949" s="11" t="str">
        <f t="shared" si="613"/>
        <v>卖家未填</v>
      </c>
      <c r="M3949" s="11" t="str">
        <f t="shared" si="614"/>
        <v>松仁牛皮糖</v>
      </c>
      <c r="N3949" s="11" t="s">
        <v>3790</v>
      </c>
      <c r="O3949" s="11" t="s">
        <v>5199</v>
      </c>
      <c r="P3949" s="12">
        <v>24</v>
      </c>
      <c r="Q3949" s="12">
        <v>12</v>
      </c>
      <c r="R3949" s="11">
        <v>12</v>
      </c>
      <c r="S3949" s="13">
        <f t="shared" si="615"/>
        <v>38.068965517241381</v>
      </c>
      <c r="T3949" s="11">
        <v>29</v>
      </c>
      <c r="U3949" s="11">
        <v>92</v>
      </c>
      <c r="V3949" s="14">
        <f t="shared" si="616"/>
        <v>1104</v>
      </c>
      <c r="W3949" s="11">
        <v>141</v>
      </c>
      <c r="X3949" s="11">
        <v>103</v>
      </c>
      <c r="Y3949" s="11">
        <v>8024418614</v>
      </c>
      <c r="Z3949" s="11">
        <v>63042160</v>
      </c>
      <c r="AA3949" s="15" t="str">
        <f t="shared" si="617"/>
        <v/>
      </c>
      <c r="AB3949" s="16" t="str">
        <f t="shared" si="618"/>
        <v>点击查看</v>
      </c>
      <c r="AC3949" s="11">
        <f t="shared" si="619"/>
        <v>1900</v>
      </c>
      <c r="AD3949" s="11"/>
      <c r="AE3949" s="11"/>
      <c r="AF3949" s="11" t="s">
        <v>8222</v>
      </c>
      <c r="AG3949" s="11" t="s">
        <v>14106</v>
      </c>
    </row>
    <row r="3950" spans="1:33" x14ac:dyDescent="0.15">
      <c r="A3950" s="11" t="s">
        <v>14711</v>
      </c>
      <c r="B3950" s="11" t="s">
        <v>9448</v>
      </c>
      <c r="C3950" s="11" t="s">
        <v>14711</v>
      </c>
      <c r="D3950" s="11"/>
      <c r="E3950" s="11" t="s">
        <v>20</v>
      </c>
      <c r="F3950" s="11" t="s">
        <v>20</v>
      </c>
      <c r="G3950" s="11" t="s">
        <v>20</v>
      </c>
      <c r="H3950" s="11" t="s">
        <v>9500</v>
      </c>
      <c r="I3950" s="11" t="str">
        <f t="shared" si="610"/>
        <v>卖家未填</v>
      </c>
      <c r="J3950" s="11" t="str">
        <f t="shared" si="611"/>
        <v>卖家未填</v>
      </c>
      <c r="K3950" s="11" t="str">
        <f t="shared" si="612"/>
        <v>卖家未填</v>
      </c>
      <c r="L3950" s="11" t="str">
        <f t="shared" si="613"/>
        <v>卖家未填</v>
      </c>
      <c r="M3950" s="11" t="str">
        <f t="shared" si="614"/>
        <v>卖家未填</v>
      </c>
      <c r="N3950" s="11" t="s">
        <v>4180</v>
      </c>
      <c r="O3950" s="11" t="s">
        <v>4754</v>
      </c>
      <c r="P3950" s="12">
        <v>26.8</v>
      </c>
      <c r="Q3950" s="12">
        <v>17.8</v>
      </c>
      <c r="R3950" s="11">
        <v>17.8</v>
      </c>
      <c r="S3950" s="13">
        <f t="shared" si="615"/>
        <v>45.983333333333341</v>
      </c>
      <c r="T3950" s="11">
        <v>24</v>
      </c>
      <c r="U3950" s="11">
        <v>62</v>
      </c>
      <c r="V3950" s="14">
        <f t="shared" si="616"/>
        <v>1103.6000000000001</v>
      </c>
      <c r="W3950" s="11">
        <v>13</v>
      </c>
      <c r="X3950" s="11">
        <v>4</v>
      </c>
      <c r="Y3950" s="11">
        <v>42868353723</v>
      </c>
      <c r="Z3950" s="11">
        <v>101717810</v>
      </c>
      <c r="AA3950" s="15" t="str">
        <f t="shared" si="617"/>
        <v/>
      </c>
      <c r="AB3950" s="16" t="str">
        <f t="shared" si="618"/>
        <v>点击查看</v>
      </c>
      <c r="AC3950" s="11">
        <f t="shared" si="619"/>
        <v>1900</v>
      </c>
      <c r="AD3950" s="11"/>
      <c r="AE3950" s="11"/>
      <c r="AF3950" s="11"/>
      <c r="AG3950" s="11"/>
    </row>
    <row r="3951" spans="1:33" x14ac:dyDescent="0.15">
      <c r="A3951" s="11" t="s">
        <v>14701</v>
      </c>
      <c r="B3951" s="11" t="s">
        <v>14915</v>
      </c>
      <c r="C3951" s="11" t="s">
        <v>14702</v>
      </c>
      <c r="D3951" s="11"/>
      <c r="E3951" s="11" t="s">
        <v>14713</v>
      </c>
      <c r="F3951" s="11" t="s">
        <v>14717</v>
      </c>
      <c r="G3951" s="11" t="s">
        <v>18</v>
      </c>
      <c r="H3951" s="11" t="s">
        <v>10441</v>
      </c>
      <c r="I3951" s="11" t="str">
        <f t="shared" si="610"/>
        <v>卖家未填</v>
      </c>
      <c r="J3951" s="11" t="str">
        <f t="shared" si="611"/>
        <v>500</v>
      </c>
      <c r="K3951" s="11" t="str">
        <f t="shared" si="612"/>
        <v>卖家未填</v>
      </c>
      <c r="L3951" s="11" t="str">
        <f t="shared" si="613"/>
        <v>卖家未填</v>
      </c>
      <c r="M3951" s="11" t="str">
        <f t="shared" si="614"/>
        <v>米花糖多口味散称500g</v>
      </c>
      <c r="N3951" s="11" t="s">
        <v>3428</v>
      </c>
      <c r="O3951" s="11"/>
      <c r="P3951" s="12">
        <v>25</v>
      </c>
      <c r="Q3951" s="12">
        <v>12.8</v>
      </c>
      <c r="R3951" s="11">
        <v>12.8</v>
      </c>
      <c r="S3951" s="13">
        <f t="shared" si="615"/>
        <v>30.577777777777776</v>
      </c>
      <c r="T3951" s="11">
        <v>36</v>
      </c>
      <c r="U3951" s="11">
        <v>86</v>
      </c>
      <c r="V3951" s="14">
        <f t="shared" si="616"/>
        <v>1100.8</v>
      </c>
      <c r="W3951" s="11">
        <v>21</v>
      </c>
      <c r="X3951" s="11">
        <v>15</v>
      </c>
      <c r="Y3951" s="11">
        <v>43231065317</v>
      </c>
      <c r="Z3951" s="11">
        <v>60072094</v>
      </c>
      <c r="AA3951" s="15" t="str">
        <f t="shared" si="617"/>
        <v/>
      </c>
      <c r="AB3951" s="16" t="str">
        <f t="shared" si="618"/>
        <v>点击查看</v>
      </c>
      <c r="AC3951" s="11">
        <f t="shared" si="619"/>
        <v>1900</v>
      </c>
      <c r="AD3951" s="11"/>
      <c r="AE3951" s="11"/>
      <c r="AF3951" s="11" t="s">
        <v>8561</v>
      </c>
      <c r="AG3951" s="11" t="s">
        <v>13751</v>
      </c>
    </row>
    <row r="3952" spans="1:33" x14ac:dyDescent="0.15">
      <c r="A3952" s="11" t="s">
        <v>14687</v>
      </c>
      <c r="B3952" s="11" t="s">
        <v>15903</v>
      </c>
      <c r="C3952" s="11" t="s">
        <v>14686</v>
      </c>
      <c r="D3952" s="17">
        <v>41854</v>
      </c>
      <c r="E3952" s="11" t="s">
        <v>14729</v>
      </c>
      <c r="F3952" s="11" t="s">
        <v>10177</v>
      </c>
      <c r="G3952" s="11" t="s">
        <v>137</v>
      </c>
      <c r="H3952" s="11" t="s">
        <v>9990</v>
      </c>
      <c r="I3952" s="11" t="str">
        <f t="shared" si="610"/>
        <v>卖家未填</v>
      </c>
      <c r="J3952" s="11" t="str">
        <f t="shared" si="611"/>
        <v>450</v>
      </c>
      <c r="K3952" s="11" t="str">
        <f t="shared" si="612"/>
        <v>卖家未填</v>
      </c>
      <c r="L3952" s="11" t="str">
        <f t="shared" si="613"/>
        <v>卖家未填</v>
      </c>
      <c r="M3952" s="11" t="str">
        <f t="shared" si="614"/>
        <v>卖家未填</v>
      </c>
      <c r="N3952" s="11" t="s">
        <v>2940</v>
      </c>
      <c r="O3952" s="11" t="s">
        <v>5280</v>
      </c>
      <c r="P3952" s="12">
        <v>10</v>
      </c>
      <c r="Q3952" s="12"/>
      <c r="R3952" s="11">
        <v>10</v>
      </c>
      <c r="S3952" s="13">
        <f t="shared" si="615"/>
        <v>22.448979591836736</v>
      </c>
      <c r="T3952" s="11">
        <v>49</v>
      </c>
      <c r="U3952" s="11">
        <v>110</v>
      </c>
      <c r="V3952" s="14">
        <f t="shared" si="616"/>
        <v>1100</v>
      </c>
      <c r="W3952" s="11">
        <v>51</v>
      </c>
      <c r="X3952" s="11">
        <v>24</v>
      </c>
      <c r="Y3952" s="11">
        <v>41111517925</v>
      </c>
      <c r="Z3952" s="11">
        <v>112555086</v>
      </c>
      <c r="AA3952" s="15">
        <f t="shared" si="617"/>
        <v>42031.593935185185</v>
      </c>
      <c r="AB3952" s="16" t="str">
        <f t="shared" si="618"/>
        <v>点击查看</v>
      </c>
      <c r="AC3952" s="11">
        <f t="shared" si="619"/>
        <v>2014</v>
      </c>
      <c r="AD3952" s="11"/>
      <c r="AE3952" s="11" t="s">
        <v>7049</v>
      </c>
      <c r="AF3952" s="11" t="s">
        <v>9001</v>
      </c>
      <c r="AG3952" s="11" t="s">
        <v>13280</v>
      </c>
    </row>
    <row r="3953" spans="1:33" x14ac:dyDescent="0.15">
      <c r="A3953" s="11" t="s">
        <v>14703</v>
      </c>
      <c r="B3953" s="11" t="s">
        <v>15512</v>
      </c>
      <c r="C3953" s="11" t="s">
        <v>14700</v>
      </c>
      <c r="D3953" s="17">
        <v>41218</v>
      </c>
      <c r="E3953" s="11" t="s">
        <v>14750</v>
      </c>
      <c r="F3953" s="11" t="s">
        <v>14763</v>
      </c>
      <c r="G3953" s="11" t="s">
        <v>52</v>
      </c>
      <c r="H3953" s="11" t="s">
        <v>9500</v>
      </c>
      <c r="I3953" s="11" t="str">
        <f t="shared" si="610"/>
        <v>卖家未填</v>
      </c>
      <c r="J3953" s="11" t="str">
        <f t="shared" si="611"/>
        <v>250</v>
      </c>
      <c r="K3953" s="11" t="str">
        <f t="shared" si="612"/>
        <v>卖家未填</v>
      </c>
      <c r="L3953" s="11" t="str">
        <f t="shared" si="613"/>
        <v>卖家未填</v>
      </c>
      <c r="M3953" s="11" t="str">
        <f t="shared" si="614"/>
        <v>卖家未填</v>
      </c>
      <c r="N3953" s="11" t="s">
        <v>3211</v>
      </c>
      <c r="O3953" s="11" t="s">
        <v>4868</v>
      </c>
      <c r="P3953" s="12">
        <v>18</v>
      </c>
      <c r="Q3953" s="12">
        <v>9.9</v>
      </c>
      <c r="R3953" s="11">
        <v>9.9</v>
      </c>
      <c r="S3953" s="13">
        <f t="shared" si="615"/>
        <v>26.802439024390246</v>
      </c>
      <c r="T3953" s="11">
        <v>41</v>
      </c>
      <c r="U3953" s="11">
        <v>111</v>
      </c>
      <c r="V3953" s="14">
        <f t="shared" si="616"/>
        <v>1098.9000000000001</v>
      </c>
      <c r="W3953" s="11">
        <v>196</v>
      </c>
      <c r="X3953" s="11">
        <v>951</v>
      </c>
      <c r="Y3953" s="11">
        <v>36224398389</v>
      </c>
      <c r="Z3953" s="11">
        <v>100873684</v>
      </c>
      <c r="AA3953" s="15">
        <f t="shared" si="617"/>
        <v>42030.93037037037</v>
      </c>
      <c r="AB3953" s="16" t="str">
        <f t="shared" si="618"/>
        <v>点击查看</v>
      </c>
      <c r="AC3953" s="11">
        <f t="shared" si="619"/>
        <v>2012</v>
      </c>
      <c r="AD3953" s="11"/>
      <c r="AE3953" s="11" t="s">
        <v>7227</v>
      </c>
      <c r="AF3953" s="11"/>
      <c r="AG3953" s="11" t="s">
        <v>13546</v>
      </c>
    </row>
    <row r="3954" spans="1:33" x14ac:dyDescent="0.15">
      <c r="A3954" s="11" t="s">
        <v>14703</v>
      </c>
      <c r="B3954" s="11" t="s">
        <v>15232</v>
      </c>
      <c r="C3954" s="11" t="s">
        <v>14708</v>
      </c>
      <c r="D3954" s="17">
        <v>40867</v>
      </c>
      <c r="E3954" s="11" t="s">
        <v>14713</v>
      </c>
      <c r="F3954" s="11" t="s">
        <v>14714</v>
      </c>
      <c r="G3954" s="11" t="s">
        <v>15</v>
      </c>
      <c r="H3954" s="11" t="s">
        <v>9780</v>
      </c>
      <c r="I3954" s="11" t="str">
        <f t="shared" si="610"/>
        <v>卖家未填</v>
      </c>
      <c r="J3954" s="11" t="str">
        <f t="shared" si="611"/>
        <v>250</v>
      </c>
      <c r="K3954" s="11" t="str">
        <f t="shared" si="612"/>
        <v>卖家未填</v>
      </c>
      <c r="L3954" s="11" t="str">
        <f t="shared" si="613"/>
        <v>卖家未填</v>
      </c>
      <c r="M3954" s="11" t="str">
        <f t="shared" si="614"/>
        <v>松子脆酥</v>
      </c>
      <c r="N3954" s="11" t="s">
        <v>3449</v>
      </c>
      <c r="O3954" s="11" t="s">
        <v>4399</v>
      </c>
      <c r="P3954" s="12">
        <v>9</v>
      </c>
      <c r="Q3954" s="12">
        <v>7.5</v>
      </c>
      <c r="R3954" s="11">
        <v>7.5</v>
      </c>
      <c r="S3954" s="13">
        <f t="shared" si="615"/>
        <v>30.416666666666668</v>
      </c>
      <c r="T3954" s="11">
        <v>36</v>
      </c>
      <c r="U3954" s="11">
        <v>146</v>
      </c>
      <c r="V3954" s="14">
        <f t="shared" si="616"/>
        <v>1095</v>
      </c>
      <c r="W3954" s="11">
        <v>19</v>
      </c>
      <c r="X3954" s="11">
        <v>43</v>
      </c>
      <c r="Y3954" s="11">
        <v>19636981361</v>
      </c>
      <c r="Z3954" s="11">
        <v>69725727</v>
      </c>
      <c r="AA3954" s="15">
        <f t="shared" si="617"/>
        <v>42031.654768518521</v>
      </c>
      <c r="AB3954" s="16" t="str">
        <f t="shared" si="618"/>
        <v>点击查看</v>
      </c>
      <c r="AC3954" s="11">
        <f t="shared" si="619"/>
        <v>2011</v>
      </c>
      <c r="AD3954" s="11"/>
      <c r="AE3954" s="11" t="s">
        <v>7375</v>
      </c>
      <c r="AF3954" s="11" t="s">
        <v>8341</v>
      </c>
      <c r="AG3954" s="11" t="s">
        <v>13772</v>
      </c>
    </row>
    <row r="3955" spans="1:33" x14ac:dyDescent="0.15">
      <c r="A3955" s="11" t="s">
        <v>14693</v>
      </c>
      <c r="B3955" s="11" t="s">
        <v>9446</v>
      </c>
      <c r="C3955" s="11" t="s">
        <v>14693</v>
      </c>
      <c r="D3955" s="11"/>
      <c r="E3955" s="11" t="s">
        <v>17</v>
      </c>
      <c r="F3955" s="11" t="s">
        <v>17</v>
      </c>
      <c r="G3955" s="11" t="s">
        <v>17</v>
      </c>
      <c r="H3955" s="11" t="s">
        <v>8414</v>
      </c>
      <c r="I3955" s="11" t="str">
        <f t="shared" si="610"/>
        <v>卖家未填</v>
      </c>
      <c r="J3955" s="11" t="str">
        <f t="shared" si="611"/>
        <v>卖家未填</v>
      </c>
      <c r="K3955" s="11" t="str">
        <f t="shared" si="612"/>
        <v>卖家未填</v>
      </c>
      <c r="L3955" s="11" t="str">
        <f t="shared" si="613"/>
        <v>卖家未填</v>
      </c>
      <c r="M3955" s="11" t="str">
        <f t="shared" si="614"/>
        <v>卖家未填</v>
      </c>
      <c r="N3955" s="11" t="s">
        <v>2489</v>
      </c>
      <c r="O3955" s="11"/>
      <c r="P3955" s="12">
        <v>22</v>
      </c>
      <c r="Q3955" s="12">
        <v>11.9</v>
      </c>
      <c r="R3955" s="11">
        <v>11.9</v>
      </c>
      <c r="S3955" s="13">
        <f t="shared" si="615"/>
        <v>16.340298507462688</v>
      </c>
      <c r="T3955" s="11">
        <v>67</v>
      </c>
      <c r="U3955" s="11">
        <v>92</v>
      </c>
      <c r="V3955" s="14">
        <f t="shared" si="616"/>
        <v>1094.8</v>
      </c>
      <c r="W3955" s="11">
        <v>410</v>
      </c>
      <c r="X3955" s="11">
        <v>57</v>
      </c>
      <c r="Y3955" s="11">
        <v>39044669126</v>
      </c>
      <c r="Z3955" s="11">
        <v>101717810</v>
      </c>
      <c r="AA3955" s="15" t="str">
        <f t="shared" si="617"/>
        <v/>
      </c>
      <c r="AB3955" s="16" t="str">
        <f t="shared" si="618"/>
        <v>点击查看</v>
      </c>
      <c r="AC3955" s="11">
        <f t="shared" si="619"/>
        <v>1900</v>
      </c>
      <c r="AD3955" s="11"/>
      <c r="AE3955" s="11"/>
      <c r="AF3955" s="11" t="s">
        <v>8414</v>
      </c>
      <c r="AG3955" s="11"/>
    </row>
    <row r="3956" spans="1:33" x14ac:dyDescent="0.15">
      <c r="A3956" s="11" t="s">
        <v>14711</v>
      </c>
      <c r="B3956" s="11" t="s">
        <v>9447</v>
      </c>
      <c r="C3956" s="11" t="s">
        <v>14711</v>
      </c>
      <c r="D3956" s="11"/>
      <c r="E3956" s="11" t="s">
        <v>14723</v>
      </c>
      <c r="F3956" s="11" t="s">
        <v>14724</v>
      </c>
      <c r="G3956" s="11" t="s">
        <v>23</v>
      </c>
      <c r="H3956" s="11" t="s">
        <v>8394</v>
      </c>
      <c r="I3956" s="11" t="str">
        <f t="shared" si="610"/>
        <v>卖家未填</v>
      </c>
      <c r="J3956" s="11" t="str">
        <f t="shared" si="611"/>
        <v>卖家未填</v>
      </c>
      <c r="K3956" s="11" t="str">
        <f t="shared" si="612"/>
        <v>卖家未填</v>
      </c>
      <c r="L3956" s="11" t="str">
        <f t="shared" si="613"/>
        <v>卖家未填</v>
      </c>
      <c r="M3956" s="11" t="str">
        <f t="shared" si="614"/>
        <v>卖家未填</v>
      </c>
      <c r="N3956" s="11" t="s">
        <v>3303</v>
      </c>
      <c r="O3956" s="11"/>
      <c r="P3956" s="12">
        <v>25.9</v>
      </c>
      <c r="Q3956" s="12">
        <v>16.8</v>
      </c>
      <c r="R3956" s="11">
        <v>16.8</v>
      </c>
      <c r="S3956" s="13">
        <f t="shared" si="615"/>
        <v>28</v>
      </c>
      <c r="T3956" s="11">
        <v>39</v>
      </c>
      <c r="U3956" s="11">
        <v>65</v>
      </c>
      <c r="V3956" s="14">
        <f t="shared" si="616"/>
        <v>1092</v>
      </c>
      <c r="W3956" s="11">
        <v>1009</v>
      </c>
      <c r="X3956" s="11">
        <v>144</v>
      </c>
      <c r="Y3956" s="11">
        <v>40256545657</v>
      </c>
      <c r="Z3956" s="11">
        <v>101717810</v>
      </c>
      <c r="AA3956" s="15" t="str">
        <f t="shared" si="617"/>
        <v/>
      </c>
      <c r="AB3956" s="16" t="str">
        <f t="shared" si="618"/>
        <v>点击查看</v>
      </c>
      <c r="AC3956" s="11">
        <f t="shared" si="619"/>
        <v>1900</v>
      </c>
      <c r="AD3956" s="11"/>
      <c r="AE3956" s="11"/>
      <c r="AF3956" s="11" t="s">
        <v>8394</v>
      </c>
      <c r="AG3956" s="11"/>
    </row>
    <row r="3957" spans="1:33" x14ac:dyDescent="0.15">
      <c r="A3957" s="11" t="s">
        <v>14703</v>
      </c>
      <c r="B3957" s="11" t="s">
        <v>14963</v>
      </c>
      <c r="C3957" s="11" t="s">
        <v>14709</v>
      </c>
      <c r="D3957" s="17">
        <v>39706</v>
      </c>
      <c r="E3957" s="11" t="s">
        <v>14723</v>
      </c>
      <c r="F3957" s="11" t="s">
        <v>14724</v>
      </c>
      <c r="G3957" s="11" t="s">
        <v>23</v>
      </c>
      <c r="H3957" s="11" t="s">
        <v>10213</v>
      </c>
      <c r="I3957" s="11" t="str">
        <f t="shared" si="610"/>
        <v>卖家未填</v>
      </c>
      <c r="J3957" s="11" t="str">
        <f t="shared" si="611"/>
        <v>500</v>
      </c>
      <c r="K3957" s="11" t="str">
        <f t="shared" si="612"/>
        <v>卖家未填</v>
      </c>
      <c r="L3957" s="11" t="str">
        <f t="shared" si="613"/>
        <v>卖家未填</v>
      </c>
      <c r="M3957" s="11" t="str">
        <f t="shared" si="614"/>
        <v>饼干</v>
      </c>
      <c r="N3957" s="11" t="s">
        <v>3884</v>
      </c>
      <c r="O3957" s="11" t="s">
        <v>4882</v>
      </c>
      <c r="P3957" s="12">
        <v>19.5</v>
      </c>
      <c r="Q3957" s="12"/>
      <c r="R3957" s="11">
        <v>19.5</v>
      </c>
      <c r="S3957" s="13">
        <f t="shared" si="615"/>
        <v>39</v>
      </c>
      <c r="T3957" s="11">
        <v>28</v>
      </c>
      <c r="U3957" s="11">
        <v>56</v>
      </c>
      <c r="V3957" s="14">
        <f t="shared" si="616"/>
        <v>1092</v>
      </c>
      <c r="W3957" s="11">
        <v>85</v>
      </c>
      <c r="X3957" s="11">
        <v>1624</v>
      </c>
      <c r="Y3957" s="11">
        <v>10097760454</v>
      </c>
      <c r="Z3957" s="11">
        <v>36355612</v>
      </c>
      <c r="AA3957" s="15">
        <f t="shared" si="617"/>
        <v>42031.833773148144</v>
      </c>
      <c r="AB3957" s="16" t="str">
        <f t="shared" si="618"/>
        <v>点击查看</v>
      </c>
      <c r="AC3957" s="11">
        <f t="shared" si="619"/>
        <v>2008</v>
      </c>
      <c r="AD3957" s="11"/>
      <c r="AE3957" s="11" t="s">
        <v>7647</v>
      </c>
      <c r="AF3957" s="11" t="s">
        <v>9315</v>
      </c>
      <c r="AG3957" s="11" t="s">
        <v>14198</v>
      </c>
    </row>
    <row r="3958" spans="1:33" x14ac:dyDescent="0.15">
      <c r="A3958" s="11" t="s">
        <v>14703</v>
      </c>
      <c r="B3958" s="11" t="s">
        <v>15175</v>
      </c>
      <c r="C3958" s="11" t="s">
        <v>14708</v>
      </c>
      <c r="D3958" s="17">
        <v>39145</v>
      </c>
      <c r="E3958" s="11" t="s">
        <v>14761</v>
      </c>
      <c r="F3958" s="11" t="s">
        <v>14788</v>
      </c>
      <c r="G3958" s="11" t="s">
        <v>74</v>
      </c>
      <c r="H3958" s="11" t="s">
        <v>10254</v>
      </c>
      <c r="I3958" s="11" t="str">
        <f t="shared" si="610"/>
        <v>卖家未填</v>
      </c>
      <c r="J3958" s="11" t="str">
        <f t="shared" si="611"/>
        <v>250</v>
      </c>
      <c r="K3958" s="11" t="str">
        <f t="shared" si="612"/>
        <v>卖家未填</v>
      </c>
      <c r="L3958" s="11" t="str">
        <f t="shared" si="613"/>
        <v>卖家未填</v>
      </c>
      <c r="M3958" s="11" t="str">
        <f t="shared" si="614"/>
        <v>卖家未填</v>
      </c>
      <c r="N3958" s="11" t="s">
        <v>4085</v>
      </c>
      <c r="O3958" s="11" t="s">
        <v>4390</v>
      </c>
      <c r="P3958" s="12">
        <v>18.899999999999999</v>
      </c>
      <c r="Q3958" s="12">
        <v>17.899999999999999</v>
      </c>
      <c r="R3958" s="11">
        <v>17.899999999999999</v>
      </c>
      <c r="S3958" s="13">
        <f t="shared" si="615"/>
        <v>43.675999999999995</v>
      </c>
      <c r="T3958" s="11">
        <v>25</v>
      </c>
      <c r="U3958" s="11">
        <v>61</v>
      </c>
      <c r="V3958" s="14">
        <f t="shared" si="616"/>
        <v>1091.8999999999999</v>
      </c>
      <c r="W3958" s="11">
        <v>67</v>
      </c>
      <c r="X3958" s="11">
        <v>241</v>
      </c>
      <c r="Y3958" s="11">
        <v>35286506701</v>
      </c>
      <c r="Z3958" s="11">
        <v>34293226</v>
      </c>
      <c r="AA3958" s="15">
        <f t="shared" si="617"/>
        <v>42028.637523148151</v>
      </c>
      <c r="AB3958" s="16" t="str">
        <f t="shared" si="618"/>
        <v>点击查看</v>
      </c>
      <c r="AC3958" s="11">
        <f t="shared" si="619"/>
        <v>2007</v>
      </c>
      <c r="AD3958" s="11"/>
      <c r="AE3958" s="11" t="s">
        <v>7782</v>
      </c>
      <c r="AF3958" s="11" t="s">
        <v>9369</v>
      </c>
      <c r="AG3958" s="11" t="s">
        <v>14391</v>
      </c>
    </row>
    <row r="3959" spans="1:33" x14ac:dyDescent="0.15">
      <c r="A3959" s="11" t="s">
        <v>14703</v>
      </c>
      <c r="B3959" s="11" t="s">
        <v>15363</v>
      </c>
      <c r="C3959" s="11" t="s">
        <v>14700</v>
      </c>
      <c r="D3959" s="17">
        <v>41901</v>
      </c>
      <c r="E3959" s="11" t="s">
        <v>17</v>
      </c>
      <c r="F3959" s="11" t="s">
        <v>17</v>
      </c>
      <c r="G3959" s="11" t="s">
        <v>17</v>
      </c>
      <c r="H3959" s="11" t="s">
        <v>9535</v>
      </c>
      <c r="I3959" s="11" t="str">
        <f t="shared" si="610"/>
        <v>松露巧克力</v>
      </c>
      <c r="J3959" s="11" t="str">
        <f t="shared" si="611"/>
        <v>400</v>
      </c>
      <c r="K3959" s="11" t="str">
        <f t="shared" si="612"/>
        <v>非手工</v>
      </c>
      <c r="L3959" s="11" t="str">
        <f t="shared" si="613"/>
        <v>松露型</v>
      </c>
      <c r="M3959" s="11" t="str">
        <f t="shared" si="614"/>
        <v>松露巧克力(代可可脂)400g</v>
      </c>
      <c r="N3959" s="11" t="s">
        <v>3333</v>
      </c>
      <c r="O3959" s="11" t="s">
        <v>5479</v>
      </c>
      <c r="P3959" s="12">
        <v>29</v>
      </c>
      <c r="Q3959" s="12">
        <v>19.48</v>
      </c>
      <c r="R3959" s="11">
        <v>19.48</v>
      </c>
      <c r="S3959" s="13">
        <f t="shared" si="615"/>
        <v>28.707368421052635</v>
      </c>
      <c r="T3959" s="11">
        <v>38</v>
      </c>
      <c r="U3959" s="11">
        <v>56</v>
      </c>
      <c r="V3959" s="14">
        <f t="shared" si="616"/>
        <v>1090.8800000000001</v>
      </c>
      <c r="W3959" s="11">
        <v>25</v>
      </c>
      <c r="X3959" s="11">
        <v>26</v>
      </c>
      <c r="Y3959" s="11">
        <v>42831546018</v>
      </c>
      <c r="Z3959" s="11">
        <v>113674870</v>
      </c>
      <c r="AA3959" s="15">
        <f t="shared" si="617"/>
        <v>42029.563576388886</v>
      </c>
      <c r="AB3959" s="16" t="str">
        <f t="shared" si="618"/>
        <v>点击查看</v>
      </c>
      <c r="AC3959" s="11">
        <f t="shared" si="619"/>
        <v>2014</v>
      </c>
      <c r="AD3959" s="11"/>
      <c r="AE3959" s="11" t="s">
        <v>7310</v>
      </c>
      <c r="AF3959" s="11" t="s">
        <v>8162</v>
      </c>
      <c r="AG3959" s="11" t="s">
        <v>13663</v>
      </c>
    </row>
    <row r="3960" spans="1:33" x14ac:dyDescent="0.15">
      <c r="A3960" s="11" t="s">
        <v>14701</v>
      </c>
      <c r="B3960" s="11" t="s">
        <v>14940</v>
      </c>
      <c r="C3960" s="11" t="s">
        <v>14702</v>
      </c>
      <c r="D3960" s="11"/>
      <c r="E3960" s="11" t="s">
        <v>14713</v>
      </c>
      <c r="F3960" s="11" t="s">
        <v>14717</v>
      </c>
      <c r="G3960" s="11" t="s">
        <v>18</v>
      </c>
      <c r="H3960" s="11" t="s">
        <v>10337</v>
      </c>
      <c r="I3960" s="11" t="str">
        <f t="shared" si="610"/>
        <v>卖家未填</v>
      </c>
      <c r="J3960" s="11" t="str">
        <f t="shared" si="611"/>
        <v>2000</v>
      </c>
      <c r="K3960" s="11" t="str">
        <f t="shared" si="612"/>
        <v>卖家未填</v>
      </c>
      <c r="L3960" s="11" t="str">
        <f t="shared" si="613"/>
        <v>卖家未填</v>
      </c>
      <c r="M3960" s="11" t="str">
        <f t="shared" si="614"/>
        <v>干吃汤圆2kg（芝麻味）</v>
      </c>
      <c r="N3960" s="11" t="s">
        <v>3738</v>
      </c>
      <c r="O3960" s="11" t="s">
        <v>4379</v>
      </c>
      <c r="P3960" s="12">
        <v>99</v>
      </c>
      <c r="Q3960" s="12">
        <v>25.9</v>
      </c>
      <c r="R3960" s="11">
        <v>25.9</v>
      </c>
      <c r="S3960" s="13">
        <f t="shared" si="615"/>
        <v>36.26</v>
      </c>
      <c r="T3960" s="11">
        <v>30</v>
      </c>
      <c r="U3960" s="11">
        <v>42</v>
      </c>
      <c r="V3960" s="14">
        <f t="shared" si="616"/>
        <v>1087.8</v>
      </c>
      <c r="W3960" s="11">
        <v>21</v>
      </c>
      <c r="X3960" s="11">
        <v>32</v>
      </c>
      <c r="Y3960" s="11">
        <v>43301389446</v>
      </c>
      <c r="Z3960" s="11">
        <v>57302400</v>
      </c>
      <c r="AA3960" s="15" t="str">
        <f t="shared" si="617"/>
        <v/>
      </c>
      <c r="AB3960" s="16" t="str">
        <f t="shared" si="618"/>
        <v>点击查看</v>
      </c>
      <c r="AC3960" s="11">
        <f t="shared" si="619"/>
        <v>1900</v>
      </c>
      <c r="AD3960" s="11"/>
      <c r="AE3960" s="11"/>
      <c r="AF3960" s="11" t="s">
        <v>8093</v>
      </c>
      <c r="AG3960" s="11" t="s">
        <v>14055</v>
      </c>
    </row>
    <row r="3961" spans="1:33" x14ac:dyDescent="0.15">
      <c r="A3961" s="11" t="s">
        <v>14711</v>
      </c>
      <c r="B3961" s="11" t="s">
        <v>9447</v>
      </c>
      <c r="C3961" s="11" t="s">
        <v>14711</v>
      </c>
      <c r="D3961" s="11"/>
      <c r="E3961" s="11" t="s">
        <v>14723</v>
      </c>
      <c r="F3961" s="11" t="s">
        <v>14724</v>
      </c>
      <c r="G3961" s="11" t="s">
        <v>23</v>
      </c>
      <c r="H3961" s="11" t="s">
        <v>9500</v>
      </c>
      <c r="I3961" s="11" t="str">
        <f t="shared" si="610"/>
        <v>卖家未填</v>
      </c>
      <c r="J3961" s="11" t="str">
        <f t="shared" si="611"/>
        <v>卖家未填</v>
      </c>
      <c r="K3961" s="11" t="str">
        <f t="shared" si="612"/>
        <v>卖家未填</v>
      </c>
      <c r="L3961" s="11" t="str">
        <f t="shared" si="613"/>
        <v>卖家未填</v>
      </c>
      <c r="M3961" s="11" t="str">
        <f t="shared" si="614"/>
        <v>卖家未填</v>
      </c>
      <c r="N3961" s="11" t="s">
        <v>3076</v>
      </c>
      <c r="O3961" s="11"/>
      <c r="P3961" s="12">
        <v>14.5</v>
      </c>
      <c r="Q3961" s="12"/>
      <c r="R3961" s="11">
        <v>14.5</v>
      </c>
      <c r="S3961" s="13">
        <f t="shared" si="615"/>
        <v>24.71590909090909</v>
      </c>
      <c r="T3961" s="11">
        <v>44</v>
      </c>
      <c r="U3961" s="11">
        <v>75</v>
      </c>
      <c r="V3961" s="14">
        <f t="shared" si="616"/>
        <v>1087.5</v>
      </c>
      <c r="W3961" s="11"/>
      <c r="X3961" s="11">
        <v>5</v>
      </c>
      <c r="Y3961" s="11">
        <v>42881869188</v>
      </c>
      <c r="Z3961" s="11">
        <v>101717810</v>
      </c>
      <c r="AA3961" s="15" t="str">
        <f t="shared" si="617"/>
        <v/>
      </c>
      <c r="AB3961" s="16" t="str">
        <f t="shared" si="618"/>
        <v>点击查看</v>
      </c>
      <c r="AC3961" s="11">
        <f t="shared" si="619"/>
        <v>1900</v>
      </c>
      <c r="AD3961" s="11"/>
      <c r="AE3961" s="11"/>
      <c r="AF3961" s="11"/>
      <c r="AG3961" s="11"/>
    </row>
    <row r="3962" spans="1:33" x14ac:dyDescent="0.15">
      <c r="A3962" s="11" t="s">
        <v>14687</v>
      </c>
      <c r="B3962" s="11" t="s">
        <v>15965</v>
      </c>
      <c r="C3962" s="11" t="s">
        <v>14689</v>
      </c>
      <c r="D3962" s="17">
        <v>41079</v>
      </c>
      <c r="E3962" s="11" t="s">
        <v>14735</v>
      </c>
      <c r="F3962" s="11" t="s">
        <v>14736</v>
      </c>
      <c r="G3962" s="11" t="s">
        <v>31</v>
      </c>
      <c r="H3962" s="11" t="s">
        <v>10024</v>
      </c>
      <c r="I3962" s="11" t="str">
        <f t="shared" si="610"/>
        <v>卖家未填</v>
      </c>
      <c r="J3962" s="11" t="str">
        <f t="shared" si="611"/>
        <v>158</v>
      </c>
      <c r="K3962" s="11" t="str">
        <f t="shared" si="612"/>
        <v>卖家未填</v>
      </c>
      <c r="L3962" s="11" t="str">
        <f t="shared" si="613"/>
        <v>卖家未填</v>
      </c>
      <c r="M3962" s="11" t="str">
        <f t="shared" si="614"/>
        <v>怀山药脆片</v>
      </c>
      <c r="N3962" s="11" t="s">
        <v>2875</v>
      </c>
      <c r="O3962" s="11" t="s">
        <v>5329</v>
      </c>
      <c r="P3962" s="12">
        <v>18</v>
      </c>
      <c r="Q3962" s="12">
        <v>7.8</v>
      </c>
      <c r="R3962" s="11">
        <v>7.8</v>
      </c>
      <c r="S3962" s="13">
        <f t="shared" si="615"/>
        <v>21.258823529411767</v>
      </c>
      <c r="T3962" s="11">
        <v>51</v>
      </c>
      <c r="U3962" s="11">
        <v>139</v>
      </c>
      <c r="V3962" s="14">
        <f t="shared" si="616"/>
        <v>1084.2</v>
      </c>
      <c r="W3962" s="11">
        <v>289</v>
      </c>
      <c r="X3962" s="11">
        <v>1333</v>
      </c>
      <c r="Y3962" s="11">
        <v>15573537506</v>
      </c>
      <c r="Z3962" s="11">
        <v>72442752</v>
      </c>
      <c r="AA3962" s="15">
        <f t="shared" si="617"/>
        <v>42031.438321759255</v>
      </c>
      <c r="AB3962" s="16" t="str">
        <f t="shared" si="618"/>
        <v>点击查看</v>
      </c>
      <c r="AC3962" s="11">
        <f t="shared" si="619"/>
        <v>2012</v>
      </c>
      <c r="AD3962" s="11"/>
      <c r="AE3962" s="11" t="s">
        <v>7005</v>
      </c>
      <c r="AF3962" s="11" t="s">
        <v>9053</v>
      </c>
      <c r="AG3962" s="11" t="s">
        <v>13216</v>
      </c>
    </row>
    <row r="3963" spans="1:33" x14ac:dyDescent="0.15">
      <c r="A3963" s="11" t="s">
        <v>14703</v>
      </c>
      <c r="B3963" s="11" t="s">
        <v>16061</v>
      </c>
      <c r="C3963" s="11" t="s">
        <v>14700</v>
      </c>
      <c r="D3963" s="17">
        <v>41512</v>
      </c>
      <c r="E3963" s="11" t="s">
        <v>14731</v>
      </c>
      <c r="F3963" s="11" t="s">
        <v>14787</v>
      </c>
      <c r="G3963" s="11" t="s">
        <v>73</v>
      </c>
      <c r="H3963" s="11" t="s">
        <v>10096</v>
      </c>
      <c r="I3963" s="11" t="str">
        <f t="shared" si="610"/>
        <v>卖家未填</v>
      </c>
      <c r="J3963" s="11" t="str">
        <f t="shared" si="611"/>
        <v>1040</v>
      </c>
      <c r="K3963" s="11" t="str">
        <f t="shared" si="612"/>
        <v>卖家未填</v>
      </c>
      <c r="L3963" s="11" t="str">
        <f t="shared" si="613"/>
        <v>卖家未填</v>
      </c>
      <c r="M3963" s="11" t="str">
        <f t="shared" si="614"/>
        <v>卖家未填</v>
      </c>
      <c r="N3963" s="11" t="s">
        <v>3157</v>
      </c>
      <c r="O3963" s="11" t="s">
        <v>5426</v>
      </c>
      <c r="P3963" s="12">
        <v>19.7</v>
      </c>
      <c r="Q3963" s="12">
        <v>19.690000000000001</v>
      </c>
      <c r="R3963" s="11">
        <v>19.690000000000001</v>
      </c>
      <c r="S3963" s="13">
        <f t="shared" si="615"/>
        <v>25.784523809523812</v>
      </c>
      <c r="T3963" s="11">
        <v>42</v>
      </c>
      <c r="U3963" s="11">
        <v>55</v>
      </c>
      <c r="V3963" s="14">
        <f t="shared" si="616"/>
        <v>1082.95</v>
      </c>
      <c r="W3963" s="11">
        <v>94</v>
      </c>
      <c r="X3963" s="11">
        <v>137</v>
      </c>
      <c r="Y3963" s="11">
        <v>37000145822</v>
      </c>
      <c r="Z3963" s="11">
        <v>106066550</v>
      </c>
      <c r="AA3963" s="15">
        <f t="shared" si="617"/>
        <v>42028.835787037038</v>
      </c>
      <c r="AB3963" s="16" t="str">
        <f t="shared" si="618"/>
        <v>点击查看</v>
      </c>
      <c r="AC3963" s="11">
        <f t="shared" si="619"/>
        <v>2013</v>
      </c>
      <c r="AD3963" s="11"/>
      <c r="AE3963" s="11" t="s">
        <v>7195</v>
      </c>
      <c r="AF3963" s="11" t="s">
        <v>9146</v>
      </c>
      <c r="AG3963" s="11" t="s">
        <v>13494</v>
      </c>
    </row>
    <row r="3964" spans="1:33" x14ac:dyDescent="0.15">
      <c r="A3964" s="11" t="s">
        <v>14703</v>
      </c>
      <c r="B3964" s="11" t="s">
        <v>15281</v>
      </c>
      <c r="C3964" s="11" t="s">
        <v>14700</v>
      </c>
      <c r="D3964" s="17">
        <v>40441</v>
      </c>
      <c r="E3964" s="11" t="s">
        <v>14719</v>
      </c>
      <c r="F3964" s="11" t="s">
        <v>14733</v>
      </c>
      <c r="G3964" s="11" t="s">
        <v>29</v>
      </c>
      <c r="H3964" s="11" t="s">
        <v>9532</v>
      </c>
      <c r="I3964" s="11" t="str">
        <f t="shared" si="610"/>
        <v>卖家未填</v>
      </c>
      <c r="J3964" s="11" t="str">
        <f t="shared" si="611"/>
        <v>250</v>
      </c>
      <c r="K3964" s="11" t="str">
        <f t="shared" si="612"/>
        <v>卖家未填</v>
      </c>
      <c r="L3964" s="11" t="str">
        <f t="shared" si="613"/>
        <v>卖家未填</v>
      </c>
      <c r="M3964" s="11" t="str">
        <f t="shared" si="614"/>
        <v>香醇牛奶硬质型奶糖250g</v>
      </c>
      <c r="N3964" s="11" t="s">
        <v>3506</v>
      </c>
      <c r="O3964" s="11" t="s">
        <v>4493</v>
      </c>
      <c r="P3964" s="12">
        <v>22</v>
      </c>
      <c r="Q3964" s="12">
        <v>10.8</v>
      </c>
      <c r="R3964" s="11">
        <v>10.8</v>
      </c>
      <c r="S3964" s="13">
        <f t="shared" si="615"/>
        <v>31.764705882352942</v>
      </c>
      <c r="T3964" s="11">
        <v>34</v>
      </c>
      <c r="U3964" s="11">
        <v>100</v>
      </c>
      <c r="V3964" s="14">
        <f t="shared" si="616"/>
        <v>1080</v>
      </c>
      <c r="W3964" s="11">
        <v>45</v>
      </c>
      <c r="X3964" s="11">
        <v>104</v>
      </c>
      <c r="Y3964" s="11">
        <v>41490361503</v>
      </c>
      <c r="Z3964" s="11">
        <v>62844628</v>
      </c>
      <c r="AA3964" s="15">
        <f t="shared" si="617"/>
        <v>42026.61319444445</v>
      </c>
      <c r="AB3964" s="16" t="str">
        <f t="shared" si="618"/>
        <v>点击查看</v>
      </c>
      <c r="AC3964" s="11">
        <f t="shared" si="619"/>
        <v>2010</v>
      </c>
      <c r="AD3964" s="11"/>
      <c r="AE3964" s="11" t="s">
        <v>7413</v>
      </c>
      <c r="AF3964" s="11" t="s">
        <v>8156</v>
      </c>
      <c r="AG3964" s="11" t="s">
        <v>13827</v>
      </c>
    </row>
    <row r="3965" spans="1:33" x14ac:dyDescent="0.15">
      <c r="A3965" s="11" t="s">
        <v>14703</v>
      </c>
      <c r="B3965" s="11" t="s">
        <v>16281</v>
      </c>
      <c r="C3965" s="11" t="s">
        <v>14708</v>
      </c>
      <c r="D3965" s="17">
        <v>38600</v>
      </c>
      <c r="E3965" s="11" t="s">
        <v>14742</v>
      </c>
      <c r="F3965" s="11" t="s">
        <v>14765</v>
      </c>
      <c r="G3965" s="11" t="s">
        <v>55</v>
      </c>
      <c r="H3965" s="11" t="s">
        <v>10204</v>
      </c>
      <c r="I3965" s="11" t="str">
        <f t="shared" si="610"/>
        <v>卖家未填</v>
      </c>
      <c r="J3965" s="11" t="str">
        <f t="shared" si="611"/>
        <v>250</v>
      </c>
      <c r="K3965" s="11" t="str">
        <f t="shared" si="612"/>
        <v>卖家未填</v>
      </c>
      <c r="L3965" s="11" t="str">
        <f t="shared" si="613"/>
        <v>卖家未填</v>
      </c>
      <c r="M3965" s="11" t="str">
        <f t="shared" si="614"/>
        <v>卖家未填</v>
      </c>
      <c r="N3965" s="11" t="s">
        <v>3840</v>
      </c>
      <c r="O3965" s="11" t="s">
        <v>4897</v>
      </c>
      <c r="P3965" s="12">
        <v>20</v>
      </c>
      <c r="Q3965" s="12">
        <v>12</v>
      </c>
      <c r="R3965" s="11">
        <v>12</v>
      </c>
      <c r="S3965" s="13">
        <f t="shared" si="615"/>
        <v>38.571428571428569</v>
      </c>
      <c r="T3965" s="11">
        <v>28</v>
      </c>
      <c r="U3965" s="11">
        <v>90</v>
      </c>
      <c r="V3965" s="14">
        <f t="shared" si="616"/>
        <v>1080</v>
      </c>
      <c r="W3965" s="11">
        <v>36</v>
      </c>
      <c r="X3965" s="11">
        <v>167</v>
      </c>
      <c r="Y3965" s="11">
        <v>36705817444</v>
      </c>
      <c r="Z3965" s="11">
        <v>33253214</v>
      </c>
      <c r="AA3965" s="15">
        <f t="shared" si="617"/>
        <v>42026.590208333335</v>
      </c>
      <c r="AB3965" s="16" t="str">
        <f t="shared" si="618"/>
        <v>点击查看</v>
      </c>
      <c r="AC3965" s="11">
        <f t="shared" si="619"/>
        <v>2005</v>
      </c>
      <c r="AD3965" s="11"/>
      <c r="AE3965" s="11" t="s">
        <v>7616</v>
      </c>
      <c r="AF3965" s="11" t="s">
        <v>9304</v>
      </c>
      <c r="AG3965" s="11" t="s">
        <v>14152</v>
      </c>
    </row>
    <row r="3966" spans="1:33" x14ac:dyDescent="0.15">
      <c r="A3966" s="11" t="s">
        <v>14703</v>
      </c>
      <c r="B3966" s="11" t="s">
        <v>16260</v>
      </c>
      <c r="C3966" s="11" t="s">
        <v>14704</v>
      </c>
      <c r="D3966" s="17">
        <v>41774</v>
      </c>
      <c r="E3966" s="11" t="s">
        <v>14713</v>
      </c>
      <c r="F3966" s="11" t="s">
        <v>14746</v>
      </c>
      <c r="G3966" s="11" t="s">
        <v>40</v>
      </c>
      <c r="H3966" s="11" t="s">
        <v>8108</v>
      </c>
      <c r="I3966" s="11" t="str">
        <f t="shared" si="610"/>
        <v>卖家未填</v>
      </c>
      <c r="J3966" s="11" t="str">
        <f t="shared" si="611"/>
        <v>76</v>
      </c>
      <c r="K3966" s="11" t="str">
        <f t="shared" si="612"/>
        <v>卖家未填</v>
      </c>
      <c r="L3966" s="11" t="str">
        <f t="shared" si="613"/>
        <v>卖家未填</v>
      </c>
      <c r="M3966" s="11" t="str">
        <f t="shared" si="614"/>
        <v>代餐饼干</v>
      </c>
      <c r="N3966" s="11" t="s">
        <v>3779</v>
      </c>
      <c r="O3966" s="11" t="s">
        <v>5617</v>
      </c>
      <c r="P3966" s="12">
        <v>18.600000000000001</v>
      </c>
      <c r="Q3966" s="12"/>
      <c r="R3966" s="11">
        <v>18.600000000000001</v>
      </c>
      <c r="S3966" s="13">
        <f t="shared" si="615"/>
        <v>35.960000000000008</v>
      </c>
      <c r="T3966" s="11">
        <v>30</v>
      </c>
      <c r="U3966" s="11">
        <v>58</v>
      </c>
      <c r="V3966" s="14">
        <f t="shared" si="616"/>
        <v>1078.8000000000002</v>
      </c>
      <c r="W3966" s="11">
        <v>131</v>
      </c>
      <c r="X3966" s="11">
        <v>490</v>
      </c>
      <c r="Y3966" s="11">
        <v>39351751325</v>
      </c>
      <c r="Z3966" s="11">
        <v>110900419</v>
      </c>
      <c r="AA3966" s="15">
        <f t="shared" si="617"/>
        <v>42032.542465277773</v>
      </c>
      <c r="AB3966" s="16" t="str">
        <f t="shared" si="618"/>
        <v>点击查看</v>
      </c>
      <c r="AC3966" s="11">
        <f t="shared" si="619"/>
        <v>2014</v>
      </c>
      <c r="AD3966" s="11"/>
      <c r="AE3966" s="11" t="s">
        <v>7580</v>
      </c>
      <c r="AF3966" s="11" t="s">
        <v>8701</v>
      </c>
      <c r="AG3966" s="11" t="s">
        <v>14095</v>
      </c>
    </row>
    <row r="3967" spans="1:33" x14ac:dyDescent="0.15">
      <c r="A3967" s="11" t="s">
        <v>14703</v>
      </c>
      <c r="B3967" s="11" t="s">
        <v>16372</v>
      </c>
      <c r="C3967" s="11" t="s">
        <v>14704</v>
      </c>
      <c r="D3967" s="17">
        <v>39073</v>
      </c>
      <c r="E3967" s="11" t="s">
        <v>17</v>
      </c>
      <c r="F3967" s="11" t="s">
        <v>17</v>
      </c>
      <c r="G3967" s="11" t="s">
        <v>17</v>
      </c>
      <c r="H3967" s="11" t="s">
        <v>10224</v>
      </c>
      <c r="I3967" s="11" t="str">
        <f t="shared" si="610"/>
        <v>夹心巧克力</v>
      </c>
      <c r="J3967" s="11" t="str">
        <f t="shared" si="611"/>
        <v>280</v>
      </c>
      <c r="K3967" s="11" t="str">
        <f t="shared" si="612"/>
        <v>手工</v>
      </c>
      <c r="L3967" s="11" t="str">
        <f t="shared" si="613"/>
        <v>其他/other</v>
      </c>
      <c r="M3967" s="11" t="str">
        <f t="shared" si="614"/>
        <v>卖家未填</v>
      </c>
      <c r="N3967" s="18" t="s">
        <v>10627</v>
      </c>
      <c r="O3967" s="11" t="s">
        <v>5717</v>
      </c>
      <c r="P3967" s="12">
        <v>69</v>
      </c>
      <c r="Q3967" s="12">
        <v>29.9</v>
      </c>
      <c r="R3967" s="11">
        <v>29.9</v>
      </c>
      <c r="S3967" s="13">
        <f t="shared" si="615"/>
        <v>43.055999999999997</v>
      </c>
      <c r="T3967" s="11">
        <v>25</v>
      </c>
      <c r="U3967" s="11">
        <v>36</v>
      </c>
      <c r="V3967" s="14">
        <f t="shared" si="616"/>
        <v>1076.3999999999999</v>
      </c>
      <c r="W3967" s="11">
        <v>271</v>
      </c>
      <c r="X3967" s="11">
        <v>627</v>
      </c>
      <c r="Y3967" s="11">
        <v>42245693593</v>
      </c>
      <c r="Z3967" s="11">
        <v>34151332</v>
      </c>
      <c r="AA3967" s="15">
        <f t="shared" si="617"/>
        <v>42031.288240740745</v>
      </c>
      <c r="AB3967" s="16" t="str">
        <f t="shared" si="618"/>
        <v>点击查看</v>
      </c>
      <c r="AC3967" s="11">
        <f t="shared" si="619"/>
        <v>2006</v>
      </c>
      <c r="AD3967" s="11"/>
      <c r="AE3967" s="11" t="s">
        <v>7801</v>
      </c>
      <c r="AF3967" s="11" t="s">
        <v>9327</v>
      </c>
      <c r="AG3967" s="11" t="s">
        <v>14424</v>
      </c>
    </row>
    <row r="3968" spans="1:33" x14ac:dyDescent="0.15">
      <c r="A3968" s="11" t="s">
        <v>14687</v>
      </c>
      <c r="B3968" s="11" t="s">
        <v>15547</v>
      </c>
      <c r="C3968" s="11" t="s">
        <v>14689</v>
      </c>
      <c r="D3968" s="17">
        <v>40738</v>
      </c>
      <c r="E3968" s="11" t="s">
        <v>17</v>
      </c>
      <c r="F3968" s="11" t="s">
        <v>17</v>
      </c>
      <c r="G3968" s="11" t="s">
        <v>17</v>
      </c>
      <c r="H3968" s="11" t="s">
        <v>10017</v>
      </c>
      <c r="I3968" s="11" t="str">
        <f t="shared" si="610"/>
        <v>卖家未填</v>
      </c>
      <c r="J3968" s="11" t="str">
        <f t="shared" si="611"/>
        <v>200</v>
      </c>
      <c r="K3968" s="11" t="str">
        <f t="shared" si="612"/>
        <v>卖家未填</v>
      </c>
      <c r="L3968" s="11" t="str">
        <f t="shared" si="613"/>
        <v>卖家未填</v>
      </c>
      <c r="M3968" s="11" t="str">
        <f t="shared" si="614"/>
        <v>枇杷糖</v>
      </c>
      <c r="N3968" s="11" t="s">
        <v>2832</v>
      </c>
      <c r="O3968" s="11" t="s">
        <v>4613</v>
      </c>
      <c r="P3968" s="12">
        <v>20</v>
      </c>
      <c r="Q3968" s="12">
        <v>16</v>
      </c>
      <c r="R3968" s="11">
        <v>16</v>
      </c>
      <c r="S3968" s="13">
        <f t="shared" si="615"/>
        <v>20.615384615384617</v>
      </c>
      <c r="T3968" s="11">
        <v>52</v>
      </c>
      <c r="U3968" s="11">
        <v>67</v>
      </c>
      <c r="V3968" s="14">
        <f t="shared" si="616"/>
        <v>1072</v>
      </c>
      <c r="W3968" s="11"/>
      <c r="X3968" s="11"/>
      <c r="Y3968" s="11">
        <v>12294271561</v>
      </c>
      <c r="Z3968" s="11">
        <v>67852588</v>
      </c>
      <c r="AA3968" s="15">
        <f t="shared" si="617"/>
        <v>42026.500231481477</v>
      </c>
      <c r="AB3968" s="16" t="str">
        <f t="shared" si="618"/>
        <v>点击查看</v>
      </c>
      <c r="AC3968" s="11">
        <f t="shared" si="619"/>
        <v>2011</v>
      </c>
      <c r="AD3968" s="11"/>
      <c r="AE3968" s="11" t="s">
        <v>6977</v>
      </c>
      <c r="AF3968" s="11" t="s">
        <v>9043</v>
      </c>
      <c r="AG3968" s="11" t="s">
        <v>13175</v>
      </c>
    </row>
    <row r="3969" spans="1:33" x14ac:dyDescent="0.15">
      <c r="A3969" s="11" t="s">
        <v>14701</v>
      </c>
      <c r="B3969" s="11" t="s">
        <v>15219</v>
      </c>
      <c r="C3969" s="11" t="s">
        <v>14702</v>
      </c>
      <c r="D3969" s="11"/>
      <c r="E3969" s="11" t="s">
        <v>20</v>
      </c>
      <c r="F3969" s="11" t="s">
        <v>20</v>
      </c>
      <c r="G3969" s="11" t="s">
        <v>20</v>
      </c>
      <c r="H3969" s="11" t="s">
        <v>9669</v>
      </c>
      <c r="I3969" s="11" t="str">
        <f t="shared" si="610"/>
        <v>卖家未填</v>
      </c>
      <c r="J3969" s="11" t="str">
        <f t="shared" si="611"/>
        <v>500</v>
      </c>
      <c r="K3969" s="11" t="str">
        <f t="shared" si="612"/>
        <v>卖家未填</v>
      </c>
      <c r="L3969" s="11" t="str">
        <f t="shared" si="613"/>
        <v>卖家未填</v>
      </c>
      <c r="M3969" s="11" t="str">
        <f t="shared" si="614"/>
        <v>锅巴</v>
      </c>
      <c r="N3969" s="11" t="s">
        <v>3192</v>
      </c>
      <c r="O3969" s="11" t="s">
        <v>4373</v>
      </c>
      <c r="P3969" s="12">
        <v>25</v>
      </c>
      <c r="Q3969" s="12">
        <v>9.9</v>
      </c>
      <c r="R3969" s="11">
        <v>9.9</v>
      </c>
      <c r="S3969" s="13">
        <f t="shared" si="615"/>
        <v>26.078048780487805</v>
      </c>
      <c r="T3969" s="11">
        <v>41</v>
      </c>
      <c r="U3969" s="11">
        <v>108</v>
      </c>
      <c r="V3969" s="14">
        <f t="shared" si="616"/>
        <v>1069.2</v>
      </c>
      <c r="W3969" s="11">
        <v>76</v>
      </c>
      <c r="X3969" s="11">
        <v>39</v>
      </c>
      <c r="Y3969" s="11">
        <v>41485691267</v>
      </c>
      <c r="Z3969" s="11">
        <v>107322801</v>
      </c>
      <c r="AA3969" s="15" t="str">
        <f t="shared" si="617"/>
        <v/>
      </c>
      <c r="AB3969" s="16" t="str">
        <f t="shared" si="618"/>
        <v>点击查看</v>
      </c>
      <c r="AC3969" s="11">
        <f t="shared" si="619"/>
        <v>1900</v>
      </c>
      <c r="AD3969" s="11"/>
      <c r="AE3969" s="11"/>
      <c r="AF3969" s="11" t="s">
        <v>7974</v>
      </c>
      <c r="AG3969" s="11" t="s">
        <v>13527</v>
      </c>
    </row>
    <row r="3970" spans="1:33" x14ac:dyDescent="0.15">
      <c r="A3970" s="11" t="s">
        <v>14703</v>
      </c>
      <c r="B3970" s="11" t="s">
        <v>16318</v>
      </c>
      <c r="C3970" s="11" t="s">
        <v>14704</v>
      </c>
      <c r="D3970" s="17">
        <v>41326</v>
      </c>
      <c r="E3970" s="11" t="s">
        <v>14758</v>
      </c>
      <c r="F3970" s="11" t="s">
        <v>14759</v>
      </c>
      <c r="G3970" s="11" t="s">
        <v>50</v>
      </c>
      <c r="H3970" s="11" t="s">
        <v>10226</v>
      </c>
      <c r="I3970" s="11" t="str">
        <f t="shared" ref="I3970:I4033" si="620">IF(AH$1="","",IFERROR(TRIM(MID($AG3970,FIND(":",$AG3970,FIND(AH$1,$AG3970))+1,FIND("=",$AG3970,FIND(AH$1,$AG3970))-FIND(":",$AG3970,FIND(AH$1,$AG3970))-1)),"卖家未填"))</f>
        <v>白巧克力</v>
      </c>
      <c r="J3970" s="11" t="str">
        <f t="shared" ref="J3970:J4033" si="621">IF(AI$1="","",IFERROR(TRIM(MID($AG3970,FIND(":",$AG3970,FIND(AI$1,$AG3970))+1,FIND("=",$AG3970,FIND(AI$1,$AG3970))-FIND(":",$AG3970,FIND(AI$1,$AG3970))-1)),"卖家未填"))</f>
        <v>300</v>
      </c>
      <c r="K3970" s="11" t="str">
        <f t="shared" ref="K3970:K4033" si="622">IF(AJ$1="","",IFERROR(TRIM(MID($AG3970,FIND(":",$AG3970,FIND(AJ$1,$AG3970))+1,FIND("=",$AG3970,FIND(AJ$1,$AG3970))-FIND(":",$AG3970,FIND(AJ$1,$AG3970))-1)),"卖家未填"))</f>
        <v>手工</v>
      </c>
      <c r="L3970" s="11" t="str">
        <f t="shared" ref="L3970:L4033" si="623">IF(AK$1="","",IFERROR(TRIM(MID($AG3970,FIND(":",$AG3970,FIND(AK$1,$AG3970))+1,FIND("=",$AG3970,FIND(AK$1,$AG3970))-FIND(":",$AG3970,FIND(AK$1,$AG3970))-1)),"卖家未填"))</f>
        <v>其他/other</v>
      </c>
      <c r="M3970" s="11" t="str">
        <f t="shared" ref="M3970:M4033" si="624">IF(AL$1="","",IFERROR(TRIM(MID($AG3970,FIND(":",$AG3970,FIND(AL$1,$AG3970))+1,FIND("=",$AG3970,FIND(AL$1,$AG3970))-FIND(":",$AG3970,FIND(AL$1,$AG3970))-1)),"卖家未填"))</f>
        <v>卖家未填</v>
      </c>
      <c r="N3970" s="18" t="s">
        <v>10623</v>
      </c>
      <c r="O3970" s="11" t="s">
        <v>4769</v>
      </c>
      <c r="P3970" s="12">
        <v>55</v>
      </c>
      <c r="Q3970" s="12">
        <v>27.39</v>
      </c>
      <c r="R3970" s="11">
        <v>27.39</v>
      </c>
      <c r="S3970" s="13">
        <f t="shared" ref="S3970:S4033" si="625">IFERROR(V3970/T3970,"0")</f>
        <v>39.563333333333333</v>
      </c>
      <c r="T3970" s="11">
        <v>27</v>
      </c>
      <c r="U3970" s="11">
        <v>39</v>
      </c>
      <c r="V3970" s="14">
        <f t="shared" ref="V3970:V4033" si="626">R3970*U3970</f>
        <v>1068.21</v>
      </c>
      <c r="W3970" s="11">
        <v>16</v>
      </c>
      <c r="X3970" s="11">
        <v>37</v>
      </c>
      <c r="Y3970" s="11">
        <v>37114872365</v>
      </c>
      <c r="Z3970" s="11">
        <v>102290327</v>
      </c>
      <c r="AA3970" s="15">
        <f t="shared" ref="AA3970:AA4033" si="627">IFERROR((MID(AE3970,FIND("ends=",AE3970)+5,FIND("000&amp;starts",AE3970)-FIND("ends=",AE3970)-5)+8*3600)/86400+70*365+19,"")</f>
        <v>42031.997106481482</v>
      </c>
      <c r="AB3970" s="16" t="str">
        <f t="shared" ref="AB3970:AB4033" si="628">HYPERLINK("http://item.taobao.com/item.htm?id="&amp;Y3970,"点击查看")</f>
        <v>点击查看</v>
      </c>
      <c r="AC3970" s="11">
        <f t="shared" ref="AC3970:AC4033" si="629">YEAR(D3970)</f>
        <v>2013</v>
      </c>
      <c r="AD3970" s="11"/>
      <c r="AE3970" s="11" t="s">
        <v>7691</v>
      </c>
      <c r="AF3970" s="11" t="s">
        <v>9334</v>
      </c>
      <c r="AG3970" s="11" t="s">
        <v>14264</v>
      </c>
    </row>
    <row r="3971" spans="1:33" x14ac:dyDescent="0.15">
      <c r="A3971" s="11" t="s">
        <v>14703</v>
      </c>
      <c r="B3971" s="11" t="s">
        <v>15023</v>
      </c>
      <c r="C3971" s="11" t="s">
        <v>14700</v>
      </c>
      <c r="D3971" s="17">
        <v>40154</v>
      </c>
      <c r="E3971" s="11" t="s">
        <v>14735</v>
      </c>
      <c r="F3971" s="11" t="s">
        <v>14736</v>
      </c>
      <c r="G3971" s="11" t="s">
        <v>31</v>
      </c>
      <c r="H3971" s="11" t="s">
        <v>9780</v>
      </c>
      <c r="I3971" s="11" t="str">
        <f t="shared" si="620"/>
        <v>卖家未填</v>
      </c>
      <c r="J3971" s="11" t="str">
        <f t="shared" si="621"/>
        <v>468</v>
      </c>
      <c r="K3971" s="11" t="str">
        <f t="shared" si="622"/>
        <v>卖家未填</v>
      </c>
      <c r="L3971" s="11" t="str">
        <f t="shared" si="623"/>
        <v>卖家未填</v>
      </c>
      <c r="M3971" s="11" t="str">
        <f t="shared" si="624"/>
        <v>黑糖话梅糖</v>
      </c>
      <c r="N3971" s="11" t="s">
        <v>230</v>
      </c>
      <c r="O3971" s="11" t="s">
        <v>5705</v>
      </c>
      <c r="P3971" s="12">
        <v>23.8</v>
      </c>
      <c r="Q3971" s="12">
        <v>21.8</v>
      </c>
      <c r="R3971" s="11">
        <v>21.8</v>
      </c>
      <c r="S3971" s="13">
        <f t="shared" si="625"/>
        <v>42.728000000000002</v>
      </c>
      <c r="T3971" s="11">
        <v>25</v>
      </c>
      <c r="U3971" s="11">
        <v>49</v>
      </c>
      <c r="V3971" s="14">
        <f t="shared" si="626"/>
        <v>1068.2</v>
      </c>
      <c r="W3971" s="11">
        <v>9</v>
      </c>
      <c r="X3971" s="11">
        <v>208</v>
      </c>
      <c r="Y3971" s="11">
        <v>14210351808</v>
      </c>
      <c r="Z3971" s="11">
        <v>60040168</v>
      </c>
      <c r="AA3971" s="15">
        <f t="shared" si="627"/>
        <v>42028.881944444445</v>
      </c>
      <c r="AB3971" s="16" t="str">
        <f t="shared" si="628"/>
        <v>点击查看</v>
      </c>
      <c r="AC3971" s="11">
        <f t="shared" si="629"/>
        <v>2009</v>
      </c>
      <c r="AD3971" s="11"/>
      <c r="AE3971" s="11" t="s">
        <v>7784</v>
      </c>
      <c r="AF3971" s="11" t="s">
        <v>8341</v>
      </c>
      <c r="AG3971" s="11" t="s">
        <v>14393</v>
      </c>
    </row>
    <row r="3972" spans="1:33" x14ac:dyDescent="0.15">
      <c r="A3972" s="11" t="s">
        <v>14711</v>
      </c>
      <c r="B3972" s="11" t="s">
        <v>9446</v>
      </c>
      <c r="C3972" s="11" t="s">
        <v>14711</v>
      </c>
      <c r="D3972" s="11"/>
      <c r="E3972" s="11" t="s">
        <v>17</v>
      </c>
      <c r="F3972" s="11" t="s">
        <v>17</v>
      </c>
      <c r="G3972" s="11" t="s">
        <v>17</v>
      </c>
      <c r="H3972" s="11" t="s">
        <v>8304</v>
      </c>
      <c r="I3972" s="11" t="str">
        <f t="shared" si="620"/>
        <v>卖家未填</v>
      </c>
      <c r="J3972" s="11" t="str">
        <f t="shared" si="621"/>
        <v>卖家未填</v>
      </c>
      <c r="K3972" s="11" t="str">
        <f t="shared" si="622"/>
        <v>卖家未填</v>
      </c>
      <c r="L3972" s="11" t="str">
        <f t="shared" si="623"/>
        <v>卖家未填</v>
      </c>
      <c r="M3972" s="11" t="str">
        <f t="shared" si="624"/>
        <v>卖家未填</v>
      </c>
      <c r="N3972" s="11" t="s">
        <v>3828</v>
      </c>
      <c r="O3972" s="11"/>
      <c r="P3972" s="12">
        <v>88</v>
      </c>
      <c r="Q3972" s="12">
        <v>24.8</v>
      </c>
      <c r="R3972" s="11">
        <v>24.8</v>
      </c>
      <c r="S3972" s="13">
        <f t="shared" si="625"/>
        <v>36.772413793103453</v>
      </c>
      <c r="T3972" s="11">
        <v>29</v>
      </c>
      <c r="U3972" s="11">
        <v>43</v>
      </c>
      <c r="V3972" s="14">
        <f t="shared" si="626"/>
        <v>1066.4000000000001</v>
      </c>
      <c r="W3972" s="11">
        <v>132</v>
      </c>
      <c r="X3972" s="11">
        <v>34</v>
      </c>
      <c r="Y3972" s="11">
        <v>41001424882</v>
      </c>
      <c r="Z3972" s="11">
        <v>101717810</v>
      </c>
      <c r="AA3972" s="15" t="str">
        <f t="shared" si="627"/>
        <v/>
      </c>
      <c r="AB3972" s="16" t="str">
        <f t="shared" si="628"/>
        <v>点击查看</v>
      </c>
      <c r="AC3972" s="11">
        <f t="shared" si="629"/>
        <v>1900</v>
      </c>
      <c r="AD3972" s="11"/>
      <c r="AE3972" s="11"/>
      <c r="AF3972" s="11" t="s">
        <v>8304</v>
      </c>
      <c r="AG3972" s="11"/>
    </row>
    <row r="3973" spans="1:33" x14ac:dyDescent="0.15">
      <c r="A3973" s="11" t="s">
        <v>14703</v>
      </c>
      <c r="B3973" s="11" t="s">
        <v>15789</v>
      </c>
      <c r="C3973" s="11" t="s">
        <v>14708</v>
      </c>
      <c r="D3973" s="17">
        <v>41134</v>
      </c>
      <c r="E3973" s="11" t="s">
        <v>14723</v>
      </c>
      <c r="F3973" s="11" t="s">
        <v>14724</v>
      </c>
      <c r="G3973" s="11" t="s">
        <v>23</v>
      </c>
      <c r="H3973" s="11" t="s">
        <v>9838</v>
      </c>
      <c r="I3973" s="11" t="str">
        <f t="shared" si="620"/>
        <v>卖家未填</v>
      </c>
      <c r="J3973" s="11" t="str">
        <f t="shared" si="621"/>
        <v>518</v>
      </c>
      <c r="K3973" s="11" t="str">
        <f t="shared" si="622"/>
        <v>卖家未填</v>
      </c>
      <c r="L3973" s="11" t="str">
        <f t="shared" si="623"/>
        <v>卖家未填</v>
      </c>
      <c r="M3973" s="11" t="str">
        <f t="shared" si="624"/>
        <v>518g苏打饼干</v>
      </c>
      <c r="N3973" s="11" t="s">
        <v>4333</v>
      </c>
      <c r="O3973" s="11" t="s">
        <v>5227</v>
      </c>
      <c r="P3973" s="12">
        <v>29</v>
      </c>
      <c r="Q3973" s="12">
        <v>26</v>
      </c>
      <c r="R3973" s="11">
        <v>26</v>
      </c>
      <c r="S3973" s="13">
        <f t="shared" si="625"/>
        <v>48.454545454545453</v>
      </c>
      <c r="T3973" s="11">
        <v>22</v>
      </c>
      <c r="U3973" s="11">
        <v>41</v>
      </c>
      <c r="V3973" s="14">
        <f t="shared" si="626"/>
        <v>1066</v>
      </c>
      <c r="W3973" s="11">
        <v>17</v>
      </c>
      <c r="X3973" s="11">
        <v>39</v>
      </c>
      <c r="Y3973" s="11">
        <v>40191903146</v>
      </c>
      <c r="Z3973" s="11">
        <v>73202691</v>
      </c>
      <c r="AA3973" s="15">
        <f t="shared" si="627"/>
        <v>42026.537453703699</v>
      </c>
      <c r="AB3973" s="16" t="str">
        <f t="shared" si="628"/>
        <v>点击查看</v>
      </c>
      <c r="AC3973" s="11">
        <f t="shared" si="629"/>
        <v>2012</v>
      </c>
      <c r="AD3973" s="11"/>
      <c r="AE3973" s="11" t="s">
        <v>7933</v>
      </c>
      <c r="AF3973" s="11" t="s">
        <v>8786</v>
      </c>
      <c r="AG3973" s="11" t="s">
        <v>14633</v>
      </c>
    </row>
    <row r="3974" spans="1:33" x14ac:dyDescent="0.15">
      <c r="A3974" s="11" t="s">
        <v>14701</v>
      </c>
      <c r="B3974" s="11" t="s">
        <v>16112</v>
      </c>
      <c r="C3974" s="11" t="s">
        <v>14702</v>
      </c>
      <c r="D3974" s="11"/>
      <c r="E3974" s="11" t="s">
        <v>20</v>
      </c>
      <c r="F3974" s="11" t="s">
        <v>20</v>
      </c>
      <c r="G3974" s="11" t="s">
        <v>20</v>
      </c>
      <c r="H3974" s="11" t="s">
        <v>9610</v>
      </c>
      <c r="I3974" s="11" t="str">
        <f t="shared" si="620"/>
        <v>卖家未填</v>
      </c>
      <c r="J3974" s="11" t="str">
        <f t="shared" si="621"/>
        <v>250</v>
      </c>
      <c r="K3974" s="11" t="str">
        <f t="shared" si="622"/>
        <v>卖家未填</v>
      </c>
      <c r="L3974" s="11" t="str">
        <f t="shared" si="623"/>
        <v>卖家未填</v>
      </c>
      <c r="M3974" s="11" t="str">
        <f t="shared" si="624"/>
        <v>棉花多口味</v>
      </c>
      <c r="N3974" s="11" t="s">
        <v>3293</v>
      </c>
      <c r="O3974" s="11" t="s">
        <v>5469</v>
      </c>
      <c r="P3974" s="12">
        <v>25.9</v>
      </c>
      <c r="Q3974" s="12">
        <v>9.9</v>
      </c>
      <c r="R3974" s="11">
        <v>9.9</v>
      </c>
      <c r="S3974" s="13">
        <f t="shared" si="625"/>
        <v>27.161538461538459</v>
      </c>
      <c r="T3974" s="11">
        <v>39</v>
      </c>
      <c r="U3974" s="11">
        <v>107</v>
      </c>
      <c r="V3974" s="14">
        <f t="shared" si="626"/>
        <v>1059.3</v>
      </c>
      <c r="W3974" s="11">
        <v>1077</v>
      </c>
      <c r="X3974" s="11">
        <v>558</v>
      </c>
      <c r="Y3974" s="11">
        <v>20701736945</v>
      </c>
      <c r="Z3974" s="11">
        <v>71413141</v>
      </c>
      <c r="AA3974" s="15" t="str">
        <f t="shared" si="627"/>
        <v/>
      </c>
      <c r="AB3974" s="16" t="str">
        <f t="shared" si="628"/>
        <v>点击查看</v>
      </c>
      <c r="AC3974" s="11">
        <f t="shared" si="629"/>
        <v>1900</v>
      </c>
      <c r="AD3974" s="11"/>
      <c r="AE3974" s="11"/>
      <c r="AF3974" s="11" t="s">
        <v>8712</v>
      </c>
      <c r="AG3974" s="11" t="s">
        <v>13623</v>
      </c>
    </row>
    <row r="3975" spans="1:33" x14ac:dyDescent="0.15">
      <c r="A3975" s="11" t="s">
        <v>14701</v>
      </c>
      <c r="B3975" s="11" t="s">
        <v>15213</v>
      </c>
      <c r="C3975" s="11" t="s">
        <v>14702</v>
      </c>
      <c r="D3975" s="11"/>
      <c r="E3975" s="11" t="s">
        <v>20</v>
      </c>
      <c r="F3975" s="11" t="s">
        <v>20</v>
      </c>
      <c r="G3975" s="11" t="s">
        <v>20</v>
      </c>
      <c r="H3975" s="11" t="s">
        <v>9669</v>
      </c>
      <c r="I3975" s="11" t="str">
        <f t="shared" si="620"/>
        <v>卖家未填</v>
      </c>
      <c r="J3975" s="11" t="str">
        <f t="shared" si="621"/>
        <v>500</v>
      </c>
      <c r="K3975" s="11" t="str">
        <f t="shared" si="622"/>
        <v>卖家未填</v>
      </c>
      <c r="L3975" s="11" t="str">
        <f t="shared" si="623"/>
        <v>卖家未填</v>
      </c>
      <c r="M3975" s="11" t="str">
        <f t="shared" si="624"/>
        <v>三角塔散称500克</v>
      </c>
      <c r="N3975" s="11" t="s">
        <v>3451</v>
      </c>
      <c r="O3975" s="11" t="s">
        <v>4373</v>
      </c>
      <c r="P3975" s="12">
        <v>49</v>
      </c>
      <c r="Q3975" s="12">
        <v>9.9</v>
      </c>
      <c r="R3975" s="11">
        <v>9.9</v>
      </c>
      <c r="S3975" s="13">
        <f t="shared" si="625"/>
        <v>29.424999999999997</v>
      </c>
      <c r="T3975" s="11">
        <v>36</v>
      </c>
      <c r="U3975" s="11">
        <v>107</v>
      </c>
      <c r="V3975" s="14">
        <f t="shared" si="626"/>
        <v>1059.3</v>
      </c>
      <c r="W3975" s="11">
        <v>61</v>
      </c>
      <c r="X3975" s="11">
        <v>27</v>
      </c>
      <c r="Y3975" s="11">
        <v>41824426469</v>
      </c>
      <c r="Z3975" s="11">
        <v>72635909</v>
      </c>
      <c r="AA3975" s="15" t="str">
        <f t="shared" si="627"/>
        <v/>
      </c>
      <c r="AB3975" s="16" t="str">
        <f t="shared" si="628"/>
        <v>点击查看</v>
      </c>
      <c r="AC3975" s="11">
        <f t="shared" si="629"/>
        <v>1900</v>
      </c>
      <c r="AD3975" s="11"/>
      <c r="AE3975" s="11"/>
      <c r="AF3975" s="11" t="s">
        <v>7974</v>
      </c>
      <c r="AG3975" s="11" t="s">
        <v>13774</v>
      </c>
    </row>
    <row r="3976" spans="1:33" x14ac:dyDescent="0.15">
      <c r="A3976" s="11" t="s">
        <v>14701</v>
      </c>
      <c r="B3976" s="11" t="s">
        <v>14925</v>
      </c>
      <c r="C3976" s="11" t="s">
        <v>14702</v>
      </c>
      <c r="D3976" s="11"/>
      <c r="E3976" s="11" t="s">
        <v>14729</v>
      </c>
      <c r="F3976" s="11" t="s">
        <v>14734</v>
      </c>
      <c r="G3976" s="11" t="s">
        <v>30</v>
      </c>
      <c r="H3976" s="11" t="s">
        <v>10424</v>
      </c>
      <c r="I3976" s="11" t="str">
        <f t="shared" si="620"/>
        <v>卖家未填</v>
      </c>
      <c r="J3976" s="11" t="str">
        <f t="shared" si="621"/>
        <v>338</v>
      </c>
      <c r="K3976" s="11" t="str">
        <f t="shared" si="622"/>
        <v>卖家未填</v>
      </c>
      <c r="L3976" s="11" t="str">
        <f t="shared" si="623"/>
        <v>卖家未填</v>
      </c>
      <c r="M3976" s="11" t="str">
        <f t="shared" si="624"/>
        <v>香脆燕麦巧克力338g</v>
      </c>
      <c r="N3976" s="11" t="s">
        <v>3252</v>
      </c>
      <c r="O3976" s="11"/>
      <c r="P3976" s="12">
        <v>18</v>
      </c>
      <c r="Q3976" s="12">
        <v>8.9</v>
      </c>
      <c r="R3976" s="11">
        <v>8.9</v>
      </c>
      <c r="S3976" s="13">
        <f t="shared" si="625"/>
        <v>26.255000000000003</v>
      </c>
      <c r="T3976" s="11">
        <v>40</v>
      </c>
      <c r="U3976" s="11">
        <v>118</v>
      </c>
      <c r="V3976" s="14">
        <f t="shared" si="626"/>
        <v>1050.2</v>
      </c>
      <c r="W3976" s="11">
        <v>28</v>
      </c>
      <c r="X3976" s="11">
        <v>17</v>
      </c>
      <c r="Y3976" s="11">
        <v>42856796187</v>
      </c>
      <c r="Z3976" s="11">
        <v>72266008</v>
      </c>
      <c r="AA3976" s="15" t="str">
        <f t="shared" si="627"/>
        <v/>
      </c>
      <c r="AB3976" s="16" t="str">
        <f t="shared" si="628"/>
        <v>点击查看</v>
      </c>
      <c r="AC3976" s="11">
        <f t="shared" si="629"/>
        <v>1900</v>
      </c>
      <c r="AD3976" s="11"/>
      <c r="AE3976" s="11"/>
      <c r="AF3976" s="11" t="s">
        <v>8502</v>
      </c>
      <c r="AG3976" s="11" t="s">
        <v>13584</v>
      </c>
    </row>
    <row r="3977" spans="1:33" x14ac:dyDescent="0.15">
      <c r="A3977" s="11" t="s">
        <v>14687</v>
      </c>
      <c r="B3977" s="11" t="s">
        <v>15927</v>
      </c>
      <c r="C3977" s="11" t="s">
        <v>14697</v>
      </c>
      <c r="D3977" s="17">
        <v>41982</v>
      </c>
      <c r="E3977" s="11" t="s">
        <v>14723</v>
      </c>
      <c r="F3977" s="11" t="s">
        <v>14818</v>
      </c>
      <c r="G3977" s="11" t="s">
        <v>102</v>
      </c>
      <c r="H3977" s="11" t="s">
        <v>10004</v>
      </c>
      <c r="I3977" s="11" t="str">
        <f t="shared" si="620"/>
        <v>卖家未填</v>
      </c>
      <c r="J3977" s="11" t="str">
        <f t="shared" si="621"/>
        <v>450</v>
      </c>
      <c r="K3977" s="11" t="str">
        <f t="shared" si="622"/>
        <v>卖家未填</v>
      </c>
      <c r="L3977" s="11" t="str">
        <f t="shared" si="623"/>
        <v>卖家未填</v>
      </c>
      <c r="M3977" s="11" t="str">
        <f t="shared" si="624"/>
        <v>卖家未填</v>
      </c>
      <c r="N3977" s="11" t="s">
        <v>2772</v>
      </c>
      <c r="O3977" s="11" t="s">
        <v>4832</v>
      </c>
      <c r="P3977" s="12">
        <v>30</v>
      </c>
      <c r="Q3977" s="12">
        <v>15</v>
      </c>
      <c r="R3977" s="11">
        <v>15</v>
      </c>
      <c r="S3977" s="13">
        <f t="shared" si="625"/>
        <v>19.09090909090909</v>
      </c>
      <c r="T3977" s="11">
        <v>55</v>
      </c>
      <c r="U3977" s="11">
        <v>70</v>
      </c>
      <c r="V3977" s="14">
        <f t="shared" si="626"/>
        <v>1050</v>
      </c>
      <c r="W3977" s="11">
        <v>60</v>
      </c>
      <c r="X3977" s="11">
        <v>120</v>
      </c>
      <c r="Y3977" s="11">
        <v>43071565368</v>
      </c>
      <c r="Z3977" s="11">
        <v>115715728</v>
      </c>
      <c r="AA3977" s="15">
        <f t="shared" si="627"/>
        <v>42027.434027777781</v>
      </c>
      <c r="AB3977" s="16" t="str">
        <f t="shared" si="628"/>
        <v>点击查看</v>
      </c>
      <c r="AC3977" s="11">
        <f t="shared" si="629"/>
        <v>2014</v>
      </c>
      <c r="AD3977" s="11"/>
      <c r="AE3977" s="11" t="s">
        <v>6941</v>
      </c>
      <c r="AF3977" s="11" t="s">
        <v>9024</v>
      </c>
      <c r="AG3977" s="11" t="s">
        <v>13118</v>
      </c>
    </row>
    <row r="3978" spans="1:33" x14ac:dyDescent="0.15">
      <c r="A3978" s="11" t="s">
        <v>14703</v>
      </c>
      <c r="B3978" s="11" t="s">
        <v>15111</v>
      </c>
      <c r="C3978" s="11" t="s">
        <v>14708</v>
      </c>
      <c r="D3978" s="17">
        <v>39669</v>
      </c>
      <c r="E3978" s="11" t="s">
        <v>14723</v>
      </c>
      <c r="F3978" s="11" t="s">
        <v>14724</v>
      </c>
      <c r="G3978" s="11" t="s">
        <v>23</v>
      </c>
      <c r="H3978" s="11" t="s">
        <v>10223</v>
      </c>
      <c r="I3978" s="11" t="str">
        <f t="shared" si="620"/>
        <v>卖家未填</v>
      </c>
      <c r="J3978" s="11" t="str">
        <f t="shared" si="621"/>
        <v>112</v>
      </c>
      <c r="K3978" s="11" t="str">
        <f t="shared" si="622"/>
        <v>卖家未填</v>
      </c>
      <c r="L3978" s="11" t="str">
        <f t="shared" si="623"/>
        <v>卖家未填</v>
      </c>
      <c r="M3978" s="11" t="str">
        <f t="shared" si="624"/>
        <v>水果糖</v>
      </c>
      <c r="N3978" s="11" t="s">
        <v>3921</v>
      </c>
      <c r="O3978" s="11" t="s">
        <v>4783</v>
      </c>
      <c r="P3978" s="12">
        <v>14</v>
      </c>
      <c r="Q3978" s="12"/>
      <c r="R3978" s="11">
        <v>14</v>
      </c>
      <c r="S3978" s="13">
        <f t="shared" si="625"/>
        <v>38.888888888888886</v>
      </c>
      <c r="T3978" s="11">
        <v>27</v>
      </c>
      <c r="U3978" s="11">
        <v>75</v>
      </c>
      <c r="V3978" s="14">
        <f t="shared" si="626"/>
        <v>1050</v>
      </c>
      <c r="W3978" s="11">
        <v>46</v>
      </c>
      <c r="X3978" s="11">
        <v>457</v>
      </c>
      <c r="Y3978" s="11">
        <v>5853271820</v>
      </c>
      <c r="Z3978" s="11">
        <v>36202350</v>
      </c>
      <c r="AA3978" s="15">
        <f t="shared" si="627"/>
        <v>42028.508055555554</v>
      </c>
      <c r="AB3978" s="16" t="str">
        <f t="shared" si="628"/>
        <v>点击查看</v>
      </c>
      <c r="AC3978" s="11">
        <f t="shared" si="629"/>
        <v>2008</v>
      </c>
      <c r="AD3978" s="11"/>
      <c r="AE3978" s="11" t="s">
        <v>7670</v>
      </c>
      <c r="AF3978" s="11" t="s">
        <v>9325</v>
      </c>
      <c r="AG3978" s="11" t="s">
        <v>14231</v>
      </c>
    </row>
    <row r="3979" spans="1:33" x14ac:dyDescent="0.15">
      <c r="A3979" s="11" t="s">
        <v>14703</v>
      </c>
      <c r="B3979" s="11" t="s">
        <v>15175</v>
      </c>
      <c r="C3979" s="11" t="s">
        <v>14708</v>
      </c>
      <c r="D3979" s="17">
        <v>39145</v>
      </c>
      <c r="E3979" s="11" t="s">
        <v>14761</v>
      </c>
      <c r="F3979" s="11" t="s">
        <v>14788</v>
      </c>
      <c r="G3979" s="11" t="s">
        <v>74</v>
      </c>
      <c r="H3979" s="11" t="s">
        <v>9511</v>
      </c>
      <c r="I3979" s="11" t="str">
        <f t="shared" si="620"/>
        <v>卖家未填</v>
      </c>
      <c r="J3979" s="11" t="str">
        <f t="shared" si="621"/>
        <v>250</v>
      </c>
      <c r="K3979" s="11" t="str">
        <f t="shared" si="622"/>
        <v>卖家未填</v>
      </c>
      <c r="L3979" s="11" t="str">
        <f t="shared" si="623"/>
        <v>卖家未填</v>
      </c>
      <c r="M3979" s="11" t="str">
        <f t="shared" si="624"/>
        <v>卖家未填</v>
      </c>
      <c r="N3979" s="11" t="s">
        <v>3241</v>
      </c>
      <c r="O3979" s="11" t="s">
        <v>4579</v>
      </c>
      <c r="P3979" s="12">
        <v>12.8</v>
      </c>
      <c r="Q3979" s="12"/>
      <c r="R3979" s="11">
        <v>12.8</v>
      </c>
      <c r="S3979" s="13">
        <f t="shared" si="625"/>
        <v>26.240000000000002</v>
      </c>
      <c r="T3979" s="11">
        <v>40</v>
      </c>
      <c r="U3979" s="11">
        <v>82</v>
      </c>
      <c r="V3979" s="14">
        <f t="shared" si="626"/>
        <v>1049.6000000000001</v>
      </c>
      <c r="W3979" s="11">
        <v>58</v>
      </c>
      <c r="X3979" s="11">
        <v>202</v>
      </c>
      <c r="Y3979" s="11">
        <v>21920656694</v>
      </c>
      <c r="Z3979" s="11">
        <v>34293226</v>
      </c>
      <c r="AA3979" s="15">
        <f t="shared" si="627"/>
        <v>42027.867569444439</v>
      </c>
      <c r="AB3979" s="16" t="str">
        <f t="shared" si="628"/>
        <v>点击查看</v>
      </c>
      <c r="AC3979" s="11">
        <f t="shared" si="629"/>
        <v>2007</v>
      </c>
      <c r="AD3979" s="11"/>
      <c r="AE3979" s="11" t="s">
        <v>7250</v>
      </c>
      <c r="AF3979" s="11" t="s">
        <v>8096</v>
      </c>
      <c r="AG3979" s="11" t="s">
        <v>13574</v>
      </c>
    </row>
    <row r="3980" spans="1:33" x14ac:dyDescent="0.15">
      <c r="A3980" s="11" t="s">
        <v>14687</v>
      </c>
      <c r="B3980" s="11" t="s">
        <v>15410</v>
      </c>
      <c r="C3980" s="11" t="s">
        <v>14689</v>
      </c>
      <c r="D3980" s="17">
        <v>40080</v>
      </c>
      <c r="E3980" s="11" t="s">
        <v>14729</v>
      </c>
      <c r="F3980" s="11" t="s">
        <v>14776</v>
      </c>
      <c r="G3980" s="11" t="s">
        <v>63</v>
      </c>
      <c r="H3980" s="11" t="s">
        <v>10007</v>
      </c>
      <c r="I3980" s="11" t="str">
        <f t="shared" si="620"/>
        <v>卖家未填</v>
      </c>
      <c r="J3980" s="11" t="str">
        <f t="shared" si="621"/>
        <v>300</v>
      </c>
      <c r="K3980" s="11" t="str">
        <f t="shared" si="622"/>
        <v>卖家未填</v>
      </c>
      <c r="L3980" s="11" t="str">
        <f t="shared" si="623"/>
        <v>卖家未填</v>
      </c>
      <c r="M3980" s="11" t="str">
        <f t="shared" si="624"/>
        <v>绿豆糕</v>
      </c>
      <c r="N3980" s="11" t="s">
        <v>2790</v>
      </c>
      <c r="O3980" s="11" t="s">
        <v>4820</v>
      </c>
      <c r="P3980" s="12">
        <v>28</v>
      </c>
      <c r="Q3980" s="12">
        <v>13.8</v>
      </c>
      <c r="R3980" s="11">
        <v>13.8</v>
      </c>
      <c r="S3980" s="13">
        <f t="shared" si="625"/>
        <v>19.422222222222221</v>
      </c>
      <c r="T3980" s="11">
        <v>54</v>
      </c>
      <c r="U3980" s="11">
        <v>76</v>
      </c>
      <c r="V3980" s="14">
        <f t="shared" si="626"/>
        <v>1048.8</v>
      </c>
      <c r="W3980" s="11">
        <v>82</v>
      </c>
      <c r="X3980" s="11">
        <v>999</v>
      </c>
      <c r="Y3980" s="11">
        <v>14633427185</v>
      </c>
      <c r="Z3980" s="11">
        <v>59358918</v>
      </c>
      <c r="AA3980" s="15">
        <f t="shared" si="627"/>
        <v>42026.916365740741</v>
      </c>
      <c r="AB3980" s="16" t="str">
        <f t="shared" si="628"/>
        <v>点击查看</v>
      </c>
      <c r="AC3980" s="11">
        <f t="shared" si="629"/>
        <v>2009</v>
      </c>
      <c r="AD3980" s="11"/>
      <c r="AE3980" s="11" t="s">
        <v>6950</v>
      </c>
      <c r="AF3980" s="11" t="s">
        <v>9029</v>
      </c>
      <c r="AG3980" s="11" t="s">
        <v>13133</v>
      </c>
    </row>
    <row r="3981" spans="1:33" x14ac:dyDescent="0.15">
      <c r="A3981" s="11" t="s">
        <v>14711</v>
      </c>
      <c r="B3981" s="11" t="s">
        <v>9447</v>
      </c>
      <c r="C3981" s="11" t="s">
        <v>14711</v>
      </c>
      <c r="D3981" s="11"/>
      <c r="E3981" s="11" t="s">
        <v>14723</v>
      </c>
      <c r="F3981" s="11" t="s">
        <v>14724</v>
      </c>
      <c r="G3981" s="11" t="s">
        <v>23</v>
      </c>
      <c r="H3981" s="11" t="s">
        <v>9178</v>
      </c>
      <c r="I3981" s="11" t="str">
        <f t="shared" si="620"/>
        <v>卖家未填</v>
      </c>
      <c r="J3981" s="11" t="str">
        <f t="shared" si="621"/>
        <v>卖家未填</v>
      </c>
      <c r="K3981" s="11" t="str">
        <f t="shared" si="622"/>
        <v>卖家未填</v>
      </c>
      <c r="L3981" s="11" t="str">
        <f t="shared" si="623"/>
        <v>卖家未填</v>
      </c>
      <c r="M3981" s="11" t="str">
        <f t="shared" si="624"/>
        <v>卖家未填</v>
      </c>
      <c r="N3981" s="11" t="s">
        <v>3653</v>
      </c>
      <c r="O3981" s="11"/>
      <c r="P3981" s="12">
        <v>16</v>
      </c>
      <c r="Q3981" s="12">
        <v>7.9</v>
      </c>
      <c r="R3981" s="11">
        <v>7.9</v>
      </c>
      <c r="S3981" s="13">
        <f t="shared" si="625"/>
        <v>32.587499999999999</v>
      </c>
      <c r="T3981" s="11">
        <v>32</v>
      </c>
      <c r="U3981" s="11">
        <v>132</v>
      </c>
      <c r="V3981" s="14">
        <f t="shared" si="626"/>
        <v>1042.8</v>
      </c>
      <c r="W3981" s="11">
        <v>87</v>
      </c>
      <c r="X3981" s="11">
        <v>15</v>
      </c>
      <c r="Y3981" s="11">
        <v>40755666481</v>
      </c>
      <c r="Z3981" s="11">
        <v>101717810</v>
      </c>
      <c r="AA3981" s="15" t="str">
        <f t="shared" si="627"/>
        <v/>
      </c>
      <c r="AB3981" s="16" t="str">
        <f t="shared" si="628"/>
        <v>点击查看</v>
      </c>
      <c r="AC3981" s="11">
        <f t="shared" si="629"/>
        <v>1900</v>
      </c>
      <c r="AD3981" s="11"/>
      <c r="AE3981" s="11"/>
      <c r="AF3981" s="11" t="s">
        <v>9178</v>
      </c>
      <c r="AG3981" s="11"/>
    </row>
    <row r="3982" spans="1:33" x14ac:dyDescent="0.15">
      <c r="A3982" s="11" t="s">
        <v>14703</v>
      </c>
      <c r="B3982" s="11" t="s">
        <v>15220</v>
      </c>
      <c r="C3982" s="11" t="s">
        <v>14700</v>
      </c>
      <c r="D3982" s="17">
        <v>40742</v>
      </c>
      <c r="E3982" s="11" t="s">
        <v>14715</v>
      </c>
      <c r="F3982" s="11" t="s">
        <v>14749</v>
      </c>
      <c r="G3982" s="11" t="s">
        <v>43</v>
      </c>
      <c r="H3982" s="11" t="s">
        <v>9493</v>
      </c>
      <c r="I3982" s="11" t="str">
        <f t="shared" si="620"/>
        <v>卖家未填</v>
      </c>
      <c r="J3982" s="11" t="str">
        <f t="shared" si="621"/>
        <v>250</v>
      </c>
      <c r="K3982" s="11" t="str">
        <f t="shared" si="622"/>
        <v>卖家未填</v>
      </c>
      <c r="L3982" s="11" t="str">
        <f t="shared" si="623"/>
        <v>卖家未填</v>
      </c>
      <c r="M3982" s="11" t="str">
        <f t="shared" si="624"/>
        <v>77松塔</v>
      </c>
      <c r="N3982" s="11" t="s">
        <v>3438</v>
      </c>
      <c r="O3982" s="11" t="s">
        <v>4774</v>
      </c>
      <c r="P3982" s="12">
        <v>16.8</v>
      </c>
      <c r="Q3982" s="12"/>
      <c r="R3982" s="11">
        <v>16.8</v>
      </c>
      <c r="S3982" s="13">
        <f t="shared" si="625"/>
        <v>28.933333333333337</v>
      </c>
      <c r="T3982" s="11">
        <v>36</v>
      </c>
      <c r="U3982" s="11">
        <v>62</v>
      </c>
      <c r="V3982" s="14">
        <f t="shared" si="626"/>
        <v>1041.6000000000001</v>
      </c>
      <c r="W3982" s="11">
        <v>72</v>
      </c>
      <c r="X3982" s="11">
        <v>208</v>
      </c>
      <c r="Y3982" s="11">
        <v>12312239806</v>
      </c>
      <c r="Z3982" s="11">
        <v>67922714</v>
      </c>
      <c r="AA3982" s="15">
        <f t="shared" si="627"/>
        <v>42030.810787037037</v>
      </c>
      <c r="AB3982" s="16" t="str">
        <f t="shared" si="628"/>
        <v>点击查看</v>
      </c>
      <c r="AC3982" s="11">
        <f t="shared" si="629"/>
        <v>2011</v>
      </c>
      <c r="AD3982" s="11"/>
      <c r="AE3982" s="11" t="s">
        <v>7370</v>
      </c>
      <c r="AF3982" s="11" t="s">
        <v>8027</v>
      </c>
      <c r="AG3982" s="11" t="s">
        <v>13761</v>
      </c>
    </row>
    <row r="3983" spans="1:33" x14ac:dyDescent="0.15">
      <c r="A3983" s="11" t="s">
        <v>14703</v>
      </c>
      <c r="B3983" s="11" t="s">
        <v>15381</v>
      </c>
      <c r="C3983" s="11" t="s">
        <v>14700</v>
      </c>
      <c r="D3983" s="17">
        <v>41516</v>
      </c>
      <c r="E3983" s="11" t="s">
        <v>17</v>
      </c>
      <c r="F3983" s="11" t="s">
        <v>17</v>
      </c>
      <c r="G3983" s="11" t="s">
        <v>17</v>
      </c>
      <c r="H3983" s="11" t="s">
        <v>8001</v>
      </c>
      <c r="I3983" s="11" t="str">
        <f t="shared" si="620"/>
        <v>牛奶巧克力</v>
      </c>
      <c r="J3983" s="11" t="str">
        <f t="shared" si="621"/>
        <v>224</v>
      </c>
      <c r="K3983" s="11" t="str">
        <f t="shared" si="622"/>
        <v>卖家未填</v>
      </c>
      <c r="L3983" s="11" t="str">
        <f t="shared" si="623"/>
        <v>卖家未填</v>
      </c>
      <c r="M3983" s="11" t="str">
        <f t="shared" si="624"/>
        <v>卖家未填</v>
      </c>
      <c r="N3983" s="11" t="s">
        <v>4346</v>
      </c>
      <c r="O3983" s="11" t="s">
        <v>5782</v>
      </c>
      <c r="P3983" s="12">
        <v>48.18</v>
      </c>
      <c r="Q3983" s="12">
        <v>39.99</v>
      </c>
      <c r="R3983" s="11">
        <v>39.99</v>
      </c>
      <c r="S3983" s="13">
        <f t="shared" si="625"/>
        <v>47.260909090909088</v>
      </c>
      <c r="T3983" s="11">
        <v>22</v>
      </c>
      <c r="U3983" s="11">
        <v>26</v>
      </c>
      <c r="V3983" s="14">
        <f t="shared" si="626"/>
        <v>1039.74</v>
      </c>
      <c r="W3983" s="11">
        <v>41</v>
      </c>
      <c r="X3983" s="11">
        <v>229</v>
      </c>
      <c r="Y3983" s="11">
        <v>37572157873</v>
      </c>
      <c r="Z3983" s="11">
        <v>106151300</v>
      </c>
      <c r="AA3983" s="15">
        <f t="shared" si="627"/>
        <v>42026.919849537036</v>
      </c>
      <c r="AB3983" s="16" t="str">
        <f t="shared" si="628"/>
        <v>点击查看</v>
      </c>
      <c r="AC3983" s="11">
        <f t="shared" si="629"/>
        <v>2013</v>
      </c>
      <c r="AD3983" s="11"/>
      <c r="AE3983" s="11" t="s">
        <v>7942</v>
      </c>
      <c r="AF3983" s="11" t="s">
        <v>8161</v>
      </c>
      <c r="AG3983" s="11" t="s">
        <v>14646</v>
      </c>
    </row>
    <row r="3984" spans="1:33" x14ac:dyDescent="0.15">
      <c r="A3984" s="11" t="s">
        <v>14690</v>
      </c>
      <c r="B3984" s="11" t="s">
        <v>15172</v>
      </c>
      <c r="C3984" s="11" t="s">
        <v>14691</v>
      </c>
      <c r="D3984" s="11"/>
      <c r="E3984" s="11" t="s">
        <v>17</v>
      </c>
      <c r="F3984" s="11" t="s">
        <v>17</v>
      </c>
      <c r="G3984" s="11" t="s">
        <v>17</v>
      </c>
      <c r="H3984" s="11" t="s">
        <v>9601</v>
      </c>
      <c r="I3984" s="11" t="str">
        <f t="shared" si="620"/>
        <v>卖家未填</v>
      </c>
      <c r="J3984" s="11" t="str">
        <f t="shared" si="621"/>
        <v>56</v>
      </c>
      <c r="K3984" s="11" t="str">
        <f t="shared" si="622"/>
        <v>卖家未填</v>
      </c>
      <c r="L3984" s="11" t="str">
        <f t="shared" si="623"/>
        <v>卖家未填</v>
      </c>
      <c r="M3984" s="11" t="str">
        <f t="shared" si="624"/>
        <v>泡丽可纯正风味混合装</v>
      </c>
      <c r="N3984" s="11" t="s">
        <v>2842</v>
      </c>
      <c r="O3984" s="11"/>
      <c r="P3984" s="12">
        <v>11.5</v>
      </c>
      <c r="Q3984" s="12"/>
      <c r="R3984" s="11">
        <v>11.5</v>
      </c>
      <c r="S3984" s="13">
        <f t="shared" si="625"/>
        <v>19.903846153846153</v>
      </c>
      <c r="T3984" s="11">
        <v>52</v>
      </c>
      <c r="U3984" s="11">
        <v>90</v>
      </c>
      <c r="V3984" s="14">
        <f t="shared" si="626"/>
        <v>1035</v>
      </c>
      <c r="W3984" s="11">
        <v>396</v>
      </c>
      <c r="X3984" s="11">
        <v>274</v>
      </c>
      <c r="Y3984" s="11">
        <v>13115149710</v>
      </c>
      <c r="Z3984" s="11">
        <v>67536407</v>
      </c>
      <c r="AA3984" s="15" t="str">
        <f t="shared" si="627"/>
        <v/>
      </c>
      <c r="AB3984" s="16" t="str">
        <f t="shared" si="628"/>
        <v>点击查看</v>
      </c>
      <c r="AC3984" s="11">
        <f t="shared" si="629"/>
        <v>1900</v>
      </c>
      <c r="AD3984" s="11"/>
      <c r="AE3984" s="11"/>
      <c r="AF3984" s="11" t="s">
        <v>8272</v>
      </c>
      <c r="AG3984" s="11" t="s">
        <v>13185</v>
      </c>
    </row>
    <row r="3985" spans="1:33" x14ac:dyDescent="0.15">
      <c r="A3985" s="11" t="s">
        <v>14703</v>
      </c>
      <c r="B3985" s="11" t="s">
        <v>16158</v>
      </c>
      <c r="C3985" s="11" t="s">
        <v>14708</v>
      </c>
      <c r="D3985" s="17">
        <v>41396</v>
      </c>
      <c r="E3985" s="11" t="s">
        <v>14737</v>
      </c>
      <c r="F3985" s="11" t="s">
        <v>14870</v>
      </c>
      <c r="G3985" s="11" t="s">
        <v>153</v>
      </c>
      <c r="H3985" s="11" t="s">
        <v>9500</v>
      </c>
      <c r="I3985" s="11" t="str">
        <f t="shared" si="620"/>
        <v>卖家未填</v>
      </c>
      <c r="J3985" s="11" t="str">
        <f t="shared" si="621"/>
        <v>250</v>
      </c>
      <c r="K3985" s="11" t="str">
        <f t="shared" si="622"/>
        <v>卖家未填</v>
      </c>
      <c r="L3985" s="11" t="str">
        <f t="shared" si="623"/>
        <v>卖家未填</v>
      </c>
      <c r="M3985" s="11" t="str">
        <f t="shared" si="624"/>
        <v>卖家未填</v>
      </c>
      <c r="N3985" s="11" t="s">
        <v>3435</v>
      </c>
      <c r="O3985" s="11" t="s">
        <v>4891</v>
      </c>
      <c r="P3985" s="12">
        <v>7.9</v>
      </c>
      <c r="Q3985" s="12"/>
      <c r="R3985" s="11">
        <v>7.9</v>
      </c>
      <c r="S3985" s="13">
        <f t="shared" si="625"/>
        <v>28.747222222222224</v>
      </c>
      <c r="T3985" s="11">
        <v>36</v>
      </c>
      <c r="U3985" s="11">
        <v>131</v>
      </c>
      <c r="V3985" s="14">
        <f t="shared" si="626"/>
        <v>1034.9000000000001</v>
      </c>
      <c r="W3985" s="11">
        <v>24</v>
      </c>
      <c r="X3985" s="11">
        <v>76</v>
      </c>
      <c r="Y3985" s="11">
        <v>36659564035</v>
      </c>
      <c r="Z3985" s="11">
        <v>103880428</v>
      </c>
      <c r="AA3985" s="15">
        <f t="shared" si="627"/>
        <v>42030.39543981482</v>
      </c>
      <c r="AB3985" s="16" t="str">
        <f t="shared" si="628"/>
        <v>点击查看</v>
      </c>
      <c r="AC3985" s="11">
        <f t="shared" si="629"/>
        <v>2013</v>
      </c>
      <c r="AD3985" s="11"/>
      <c r="AE3985" s="11" t="s">
        <v>7369</v>
      </c>
      <c r="AF3985" s="11"/>
      <c r="AG3985" s="11" t="s">
        <v>13758</v>
      </c>
    </row>
    <row r="3986" spans="1:33" x14ac:dyDescent="0.15">
      <c r="A3986" s="11" t="s">
        <v>14703</v>
      </c>
      <c r="B3986" s="11" t="s">
        <v>15530</v>
      </c>
      <c r="C3986" s="11" t="s">
        <v>14700</v>
      </c>
      <c r="D3986" s="17">
        <v>41114</v>
      </c>
      <c r="E3986" s="11" t="s">
        <v>14723</v>
      </c>
      <c r="F3986" s="11" t="s">
        <v>14786</v>
      </c>
      <c r="G3986" s="11" t="s">
        <v>72</v>
      </c>
      <c r="H3986" s="11" t="s">
        <v>9587</v>
      </c>
      <c r="I3986" s="11" t="str">
        <f t="shared" si="620"/>
        <v>卖家未填</v>
      </c>
      <c r="J3986" s="11" t="str">
        <f t="shared" si="621"/>
        <v>800</v>
      </c>
      <c r="K3986" s="11" t="str">
        <f t="shared" si="622"/>
        <v>卖家未填</v>
      </c>
      <c r="L3986" s="11" t="str">
        <f t="shared" si="623"/>
        <v>卖家未填</v>
      </c>
      <c r="M3986" s="11" t="str">
        <f t="shared" si="624"/>
        <v>扭结水果硬糖</v>
      </c>
      <c r="N3986" s="11" t="s">
        <v>3977</v>
      </c>
      <c r="O3986" s="11" t="s">
        <v>5676</v>
      </c>
      <c r="P3986" s="12">
        <v>69.2</v>
      </c>
      <c r="Q3986" s="12">
        <v>19.899999999999999</v>
      </c>
      <c r="R3986" s="11">
        <v>19.899999999999999</v>
      </c>
      <c r="S3986" s="13">
        <f t="shared" si="625"/>
        <v>39.799999999999997</v>
      </c>
      <c r="T3986" s="11">
        <v>26</v>
      </c>
      <c r="U3986" s="11">
        <v>52</v>
      </c>
      <c r="V3986" s="14">
        <f t="shared" si="626"/>
        <v>1034.8</v>
      </c>
      <c r="W3986" s="11">
        <v>13</v>
      </c>
      <c r="X3986" s="11">
        <v>76</v>
      </c>
      <c r="Y3986" s="11">
        <v>42527013397</v>
      </c>
      <c r="Z3986" s="11">
        <v>72935049</v>
      </c>
      <c r="AA3986" s="15">
        <f t="shared" si="627"/>
        <v>42026.859918981485</v>
      </c>
      <c r="AB3986" s="16" t="str">
        <f t="shared" si="628"/>
        <v>点击查看</v>
      </c>
      <c r="AC3986" s="11">
        <f t="shared" si="629"/>
        <v>2012</v>
      </c>
      <c r="AD3986" s="11"/>
      <c r="AE3986" s="11" t="s">
        <v>7708</v>
      </c>
      <c r="AF3986" s="11" t="s">
        <v>8273</v>
      </c>
      <c r="AG3986" s="11" t="s">
        <v>14287</v>
      </c>
    </row>
    <row r="3987" spans="1:33" x14ac:dyDescent="0.15">
      <c r="A3987" s="11" t="s">
        <v>14701</v>
      </c>
      <c r="B3987" s="11" t="s">
        <v>15367</v>
      </c>
      <c r="C3987" s="11" t="s">
        <v>14702</v>
      </c>
      <c r="D3987" s="11"/>
      <c r="E3987" s="11" t="s">
        <v>14723</v>
      </c>
      <c r="F3987" s="11" t="s">
        <v>14724</v>
      </c>
      <c r="G3987" s="11" t="s">
        <v>23</v>
      </c>
      <c r="H3987" s="11" t="s">
        <v>9715</v>
      </c>
      <c r="I3987" s="11" t="str">
        <f t="shared" si="620"/>
        <v>卖家未填</v>
      </c>
      <c r="J3987" s="11" t="str">
        <f t="shared" si="621"/>
        <v>250</v>
      </c>
      <c r="K3987" s="11" t="str">
        <f t="shared" si="622"/>
        <v>卖家未填</v>
      </c>
      <c r="L3987" s="11" t="str">
        <f t="shared" si="623"/>
        <v>卖家未填</v>
      </c>
      <c r="M3987" s="11" t="str">
        <f t="shared" si="624"/>
        <v>混装切片</v>
      </c>
      <c r="N3987" s="11" t="s">
        <v>3649</v>
      </c>
      <c r="O3987" s="11"/>
      <c r="P3987" s="12">
        <v>39.9</v>
      </c>
      <c r="Q3987" s="12">
        <v>15.9</v>
      </c>
      <c r="R3987" s="11">
        <v>15.9</v>
      </c>
      <c r="S3987" s="13">
        <f t="shared" si="625"/>
        <v>32.296875</v>
      </c>
      <c r="T3987" s="11">
        <v>32</v>
      </c>
      <c r="U3987" s="11">
        <v>65</v>
      </c>
      <c r="V3987" s="14">
        <f t="shared" si="626"/>
        <v>1033.5</v>
      </c>
      <c r="W3987" s="11">
        <v>53</v>
      </c>
      <c r="X3987" s="11">
        <v>150</v>
      </c>
      <c r="Y3987" s="11">
        <v>41852268982</v>
      </c>
      <c r="Z3987" s="11">
        <v>112516825</v>
      </c>
      <c r="AA3987" s="15" t="str">
        <f t="shared" si="627"/>
        <v/>
      </c>
      <c r="AB3987" s="16" t="str">
        <f t="shared" si="628"/>
        <v>点击查看</v>
      </c>
      <c r="AC3987" s="11">
        <f t="shared" si="629"/>
        <v>1900</v>
      </c>
      <c r="AD3987" s="11"/>
      <c r="AE3987" s="11"/>
      <c r="AF3987" s="11" t="s">
        <v>8497</v>
      </c>
      <c r="AG3987" s="11" t="s">
        <v>13968</v>
      </c>
    </row>
    <row r="3988" spans="1:33" x14ac:dyDescent="0.15">
      <c r="A3988" s="11" t="s">
        <v>14701</v>
      </c>
      <c r="B3988" s="11" t="s">
        <v>15285</v>
      </c>
      <c r="C3988" s="11" t="s">
        <v>14702</v>
      </c>
      <c r="D3988" s="11"/>
      <c r="E3988" s="11" t="s">
        <v>17</v>
      </c>
      <c r="F3988" s="11" t="s">
        <v>17</v>
      </c>
      <c r="G3988" s="11" t="s">
        <v>17</v>
      </c>
      <c r="H3988" s="11" t="s">
        <v>9578</v>
      </c>
      <c r="I3988" s="11" t="str">
        <f t="shared" si="620"/>
        <v>大白兔奶糖</v>
      </c>
      <c r="J3988" s="11" t="str">
        <f t="shared" si="621"/>
        <v>227</v>
      </c>
      <c r="K3988" s="11" t="str">
        <f t="shared" si="622"/>
        <v>卖家未填</v>
      </c>
      <c r="L3988" s="11" t="str">
        <f t="shared" si="623"/>
        <v>卖家未填</v>
      </c>
      <c r="M3988" s="11" t="str">
        <f t="shared" si="624"/>
        <v>大白兔酸奶味奶糖227g</v>
      </c>
      <c r="N3988" s="11" t="s">
        <v>3107</v>
      </c>
      <c r="O3988" s="11" t="s">
        <v>4684</v>
      </c>
      <c r="P3988" s="12">
        <v>12.9</v>
      </c>
      <c r="Q3988" s="12"/>
      <c r="R3988" s="11">
        <v>12.9</v>
      </c>
      <c r="S3988" s="13">
        <f t="shared" si="625"/>
        <v>24</v>
      </c>
      <c r="T3988" s="11">
        <v>43</v>
      </c>
      <c r="U3988" s="11">
        <v>80</v>
      </c>
      <c r="V3988" s="14">
        <f t="shared" si="626"/>
        <v>1032</v>
      </c>
      <c r="W3988" s="11">
        <v>422</v>
      </c>
      <c r="X3988" s="11">
        <v>176</v>
      </c>
      <c r="Y3988" s="11">
        <v>18166138231</v>
      </c>
      <c r="Z3988" s="11">
        <v>103440388</v>
      </c>
      <c r="AA3988" s="15" t="str">
        <f t="shared" si="627"/>
        <v/>
      </c>
      <c r="AB3988" s="16" t="str">
        <f t="shared" si="628"/>
        <v>点击查看</v>
      </c>
      <c r="AC3988" s="11">
        <f t="shared" si="629"/>
        <v>1900</v>
      </c>
      <c r="AD3988" s="11"/>
      <c r="AE3988" s="11"/>
      <c r="AF3988" s="11" t="s">
        <v>8291</v>
      </c>
      <c r="AG3988" s="11" t="s">
        <v>13443</v>
      </c>
    </row>
    <row r="3989" spans="1:33" x14ac:dyDescent="0.15">
      <c r="A3989" s="11" t="s">
        <v>14701</v>
      </c>
      <c r="B3989" s="11" t="s">
        <v>15069</v>
      </c>
      <c r="C3989" s="11" t="s">
        <v>14702</v>
      </c>
      <c r="D3989" s="11"/>
      <c r="E3989" s="11" t="s">
        <v>14770</v>
      </c>
      <c r="F3989" s="11" t="s">
        <v>14771</v>
      </c>
      <c r="G3989" s="11" t="s">
        <v>58</v>
      </c>
      <c r="H3989" s="11" t="s">
        <v>9780</v>
      </c>
      <c r="I3989" s="11" t="str">
        <f t="shared" si="620"/>
        <v>卖家未填</v>
      </c>
      <c r="J3989" s="11" t="str">
        <f t="shared" si="621"/>
        <v>500</v>
      </c>
      <c r="K3989" s="11" t="str">
        <f t="shared" si="622"/>
        <v>卖家未填</v>
      </c>
      <c r="L3989" s="11" t="str">
        <f t="shared" si="623"/>
        <v>卖家未填</v>
      </c>
      <c r="M3989" s="11" t="str">
        <f t="shared" si="624"/>
        <v>黑糖话梅糖(硬糖）500g散装</v>
      </c>
      <c r="N3989" s="11" t="s">
        <v>4073</v>
      </c>
      <c r="O3989" s="11"/>
      <c r="P3989" s="12">
        <v>28.3</v>
      </c>
      <c r="Q3989" s="12">
        <v>25.8</v>
      </c>
      <c r="R3989" s="11">
        <v>25.8</v>
      </c>
      <c r="S3989" s="13">
        <f t="shared" si="625"/>
        <v>41.28</v>
      </c>
      <c r="T3989" s="11">
        <v>25</v>
      </c>
      <c r="U3989" s="11">
        <v>40</v>
      </c>
      <c r="V3989" s="14">
        <f t="shared" si="626"/>
        <v>1032</v>
      </c>
      <c r="W3989" s="11">
        <v>232</v>
      </c>
      <c r="X3989" s="11">
        <v>116</v>
      </c>
      <c r="Y3989" s="11">
        <v>22473980491</v>
      </c>
      <c r="Z3989" s="11">
        <v>69492228</v>
      </c>
      <c r="AA3989" s="15" t="str">
        <f t="shared" si="627"/>
        <v/>
      </c>
      <c r="AB3989" s="16" t="str">
        <f t="shared" si="628"/>
        <v>点击查看</v>
      </c>
      <c r="AC3989" s="11">
        <f t="shared" si="629"/>
        <v>1900</v>
      </c>
      <c r="AD3989" s="11"/>
      <c r="AE3989" s="11"/>
      <c r="AF3989" s="11" t="s">
        <v>7978</v>
      </c>
      <c r="AG3989" s="11" t="s">
        <v>14379</v>
      </c>
    </row>
    <row r="3990" spans="1:33" x14ac:dyDescent="0.15">
      <c r="A3990" s="11" t="s">
        <v>14703</v>
      </c>
      <c r="B3990" s="11" t="s">
        <v>16063</v>
      </c>
      <c r="C3990" s="11" t="s">
        <v>14700</v>
      </c>
      <c r="D3990" s="17">
        <v>40565</v>
      </c>
      <c r="E3990" s="11" t="s">
        <v>14726</v>
      </c>
      <c r="F3990" s="11" t="s">
        <v>14727</v>
      </c>
      <c r="G3990" s="11" t="s">
        <v>25</v>
      </c>
      <c r="H3990" s="11" t="s">
        <v>9500</v>
      </c>
      <c r="I3990" s="11" t="str">
        <f t="shared" si="620"/>
        <v>卖家未填</v>
      </c>
      <c r="J3990" s="11" t="str">
        <f t="shared" si="621"/>
        <v>500</v>
      </c>
      <c r="K3990" s="11" t="str">
        <f t="shared" si="622"/>
        <v>卖家未填</v>
      </c>
      <c r="L3990" s="11" t="str">
        <f t="shared" si="623"/>
        <v>卖家未填</v>
      </c>
      <c r="M3990" s="11" t="str">
        <f t="shared" si="624"/>
        <v>卖家未填</v>
      </c>
      <c r="N3990" s="11" t="s">
        <v>3164</v>
      </c>
      <c r="O3990" s="11" t="s">
        <v>4500</v>
      </c>
      <c r="P3990" s="12">
        <v>10</v>
      </c>
      <c r="Q3990" s="12"/>
      <c r="R3990" s="11">
        <v>10</v>
      </c>
      <c r="S3990" s="13">
        <f t="shared" si="625"/>
        <v>24.523809523809526</v>
      </c>
      <c r="T3990" s="11">
        <v>42</v>
      </c>
      <c r="U3990" s="11">
        <v>103</v>
      </c>
      <c r="V3990" s="14">
        <f t="shared" si="626"/>
        <v>1030</v>
      </c>
      <c r="W3990" s="11">
        <v>44</v>
      </c>
      <c r="X3990" s="11">
        <v>285</v>
      </c>
      <c r="Y3990" s="11">
        <v>21987956545</v>
      </c>
      <c r="Z3990" s="11">
        <v>64592665</v>
      </c>
      <c r="AA3990" s="15">
        <f t="shared" si="627"/>
        <v>42029.727534722224</v>
      </c>
      <c r="AB3990" s="16" t="str">
        <f t="shared" si="628"/>
        <v>点击查看</v>
      </c>
      <c r="AC3990" s="11">
        <f t="shared" si="629"/>
        <v>2011</v>
      </c>
      <c r="AD3990" s="11"/>
      <c r="AE3990" s="11" t="s">
        <v>7200</v>
      </c>
      <c r="AF3990" s="11"/>
      <c r="AG3990" s="11" t="s">
        <v>13501</v>
      </c>
    </row>
    <row r="3991" spans="1:33" x14ac:dyDescent="0.15">
      <c r="A3991" s="11" t="s">
        <v>14687</v>
      </c>
      <c r="B3991" s="11" t="s">
        <v>14973</v>
      </c>
      <c r="C3991" s="11" t="s">
        <v>14696</v>
      </c>
      <c r="D3991" s="17">
        <v>39212</v>
      </c>
      <c r="E3991" s="11" t="s">
        <v>14713</v>
      </c>
      <c r="F3991" s="11" t="s">
        <v>14717</v>
      </c>
      <c r="G3991" s="11" t="s">
        <v>18</v>
      </c>
      <c r="H3991" s="11" t="s">
        <v>8002</v>
      </c>
      <c r="I3991" s="11" t="str">
        <f t="shared" si="620"/>
        <v>卖家未填</v>
      </c>
      <c r="J3991" s="11" t="str">
        <f t="shared" si="621"/>
        <v>90</v>
      </c>
      <c r="K3991" s="11" t="str">
        <f t="shared" si="622"/>
        <v>卖家未填</v>
      </c>
      <c r="L3991" s="11" t="str">
        <f t="shared" si="623"/>
        <v>卖家未填</v>
      </c>
      <c r="M3991" s="11" t="str">
        <f t="shared" si="624"/>
        <v>曲奇饼</v>
      </c>
      <c r="N3991" s="11" t="s">
        <v>2266</v>
      </c>
      <c r="O3991" s="11" t="s">
        <v>5032</v>
      </c>
      <c r="P3991" s="12">
        <v>9.9</v>
      </c>
      <c r="Q3991" s="12"/>
      <c r="R3991" s="11">
        <v>9.9</v>
      </c>
      <c r="S3991" s="13">
        <f t="shared" si="625"/>
        <v>12.870000000000001</v>
      </c>
      <c r="T3991" s="11">
        <v>80</v>
      </c>
      <c r="U3991" s="11">
        <v>104</v>
      </c>
      <c r="V3991" s="14">
        <f t="shared" si="626"/>
        <v>1029.6000000000001</v>
      </c>
      <c r="W3991" s="11"/>
      <c r="X3991" s="11"/>
      <c r="Y3991" s="11">
        <v>18510005295</v>
      </c>
      <c r="Z3991" s="11">
        <v>34477525</v>
      </c>
      <c r="AA3991" s="15">
        <f t="shared" si="627"/>
        <v>42032.36954861111</v>
      </c>
      <c r="AB3991" s="16" t="str">
        <f t="shared" si="628"/>
        <v>点击查看</v>
      </c>
      <c r="AC3991" s="11">
        <f t="shared" si="629"/>
        <v>2007</v>
      </c>
      <c r="AD3991" s="11"/>
      <c r="AE3991" s="11" t="s">
        <v>6646</v>
      </c>
      <c r="AF3991" s="11" t="s">
        <v>8335</v>
      </c>
      <c r="AG3991" s="11" t="s">
        <v>12631</v>
      </c>
    </row>
    <row r="3992" spans="1:33" x14ac:dyDescent="0.15">
      <c r="A3992" s="11" t="s">
        <v>14703</v>
      </c>
      <c r="B3992" s="11" t="s">
        <v>16095</v>
      </c>
      <c r="C3992" s="11" t="s">
        <v>14700</v>
      </c>
      <c r="D3992" s="17">
        <v>41627</v>
      </c>
      <c r="E3992" s="11" t="s">
        <v>14758</v>
      </c>
      <c r="F3992" s="11" t="s">
        <v>14867</v>
      </c>
      <c r="G3992" s="11" t="s">
        <v>150</v>
      </c>
      <c r="H3992" s="11" t="s">
        <v>9774</v>
      </c>
      <c r="I3992" s="11" t="str">
        <f t="shared" si="620"/>
        <v>卖家未填</v>
      </c>
      <c r="J3992" s="11" t="str">
        <f t="shared" si="621"/>
        <v>360</v>
      </c>
      <c r="K3992" s="11" t="str">
        <f t="shared" si="622"/>
        <v>卖家未填</v>
      </c>
      <c r="L3992" s="11" t="str">
        <f t="shared" si="623"/>
        <v>卖家未填</v>
      </c>
      <c r="M3992" s="11" t="str">
        <f t="shared" si="624"/>
        <v>鲜虾片</v>
      </c>
      <c r="N3992" s="11" t="s">
        <v>3248</v>
      </c>
      <c r="O3992" s="11" t="s">
        <v>5450</v>
      </c>
      <c r="P3992" s="12">
        <v>19.98</v>
      </c>
      <c r="Q3992" s="12">
        <v>18.38</v>
      </c>
      <c r="R3992" s="11">
        <v>18.38</v>
      </c>
      <c r="S3992" s="13">
        <f t="shared" si="625"/>
        <v>25.731999999999999</v>
      </c>
      <c r="T3992" s="11">
        <v>40</v>
      </c>
      <c r="U3992" s="11">
        <v>56</v>
      </c>
      <c r="V3992" s="14">
        <f t="shared" si="626"/>
        <v>1029.28</v>
      </c>
      <c r="W3992" s="11">
        <v>80</v>
      </c>
      <c r="X3992" s="11">
        <v>139</v>
      </c>
      <c r="Y3992" s="11">
        <v>40300447832</v>
      </c>
      <c r="Z3992" s="11">
        <v>108077184</v>
      </c>
      <c r="AA3992" s="15">
        <f t="shared" si="627"/>
        <v>42028.85255787037</v>
      </c>
      <c r="AB3992" s="16" t="str">
        <f t="shared" si="628"/>
        <v>点击查看</v>
      </c>
      <c r="AC3992" s="11">
        <f t="shared" si="629"/>
        <v>2013</v>
      </c>
      <c r="AD3992" s="11"/>
      <c r="AE3992" s="11" t="s">
        <v>7254</v>
      </c>
      <c r="AF3992" s="11" t="s">
        <v>8670</v>
      </c>
      <c r="AG3992" s="11" t="s">
        <v>13580</v>
      </c>
    </row>
    <row r="3993" spans="1:33" x14ac:dyDescent="0.15">
      <c r="A3993" s="11" t="s">
        <v>14701</v>
      </c>
      <c r="B3993" s="11" t="s">
        <v>15172</v>
      </c>
      <c r="C3993" s="11" t="s">
        <v>14702</v>
      </c>
      <c r="D3993" s="11"/>
      <c r="E3993" s="11" t="s">
        <v>17</v>
      </c>
      <c r="F3993" s="11" t="s">
        <v>17</v>
      </c>
      <c r="G3993" s="11" t="s">
        <v>17</v>
      </c>
      <c r="H3993" s="11" t="s">
        <v>9601</v>
      </c>
      <c r="I3993" s="11" t="str">
        <f t="shared" si="620"/>
        <v>卖家未填</v>
      </c>
      <c r="J3993" s="11" t="str">
        <f t="shared" si="621"/>
        <v>48</v>
      </c>
      <c r="K3993" s="11" t="str">
        <f t="shared" si="622"/>
        <v>卖家未填</v>
      </c>
      <c r="L3993" s="11" t="str">
        <f t="shared" si="623"/>
        <v>卖家未填</v>
      </c>
      <c r="M3993" s="11" t="str">
        <f t="shared" si="624"/>
        <v>扁桃仁脆巧克力</v>
      </c>
      <c r="N3993" s="11" t="s">
        <v>3431</v>
      </c>
      <c r="O3993" s="11"/>
      <c r="P3993" s="12">
        <v>7.7</v>
      </c>
      <c r="Q3993" s="12">
        <v>7.6</v>
      </c>
      <c r="R3993" s="11">
        <v>7.6</v>
      </c>
      <c r="S3993" s="13">
        <f t="shared" si="625"/>
        <v>28.5</v>
      </c>
      <c r="T3993" s="11">
        <v>36</v>
      </c>
      <c r="U3993" s="11">
        <v>135</v>
      </c>
      <c r="V3993" s="14">
        <f t="shared" si="626"/>
        <v>1026</v>
      </c>
      <c r="W3993" s="11">
        <v>307</v>
      </c>
      <c r="X3993" s="11">
        <v>180</v>
      </c>
      <c r="Y3993" s="11">
        <v>13109661516</v>
      </c>
      <c r="Z3993" s="11">
        <v>67536407</v>
      </c>
      <c r="AA3993" s="15" t="str">
        <f t="shared" si="627"/>
        <v/>
      </c>
      <c r="AB3993" s="16" t="str">
        <f t="shared" si="628"/>
        <v>点击查看</v>
      </c>
      <c r="AC3993" s="11">
        <f t="shared" si="629"/>
        <v>1900</v>
      </c>
      <c r="AD3993" s="11"/>
      <c r="AE3993" s="11"/>
      <c r="AF3993" s="11" t="s">
        <v>8272</v>
      </c>
      <c r="AG3993" s="11" t="s">
        <v>13754</v>
      </c>
    </row>
    <row r="3994" spans="1:33" x14ac:dyDescent="0.15">
      <c r="A3994" s="11" t="s">
        <v>14703</v>
      </c>
      <c r="B3994" s="11" t="s">
        <v>15119</v>
      </c>
      <c r="C3994" s="11" t="s">
        <v>14700</v>
      </c>
      <c r="D3994" s="17">
        <v>41414</v>
      </c>
      <c r="E3994" s="11" t="s">
        <v>14719</v>
      </c>
      <c r="F3994" s="11" t="s">
        <v>14740</v>
      </c>
      <c r="G3994" s="11" t="s">
        <v>36</v>
      </c>
      <c r="H3994" s="11" t="s">
        <v>9561</v>
      </c>
      <c r="I3994" s="11" t="str">
        <f t="shared" si="620"/>
        <v>卖家未填</v>
      </c>
      <c r="J3994" s="11" t="str">
        <f t="shared" si="621"/>
        <v>500</v>
      </c>
      <c r="K3994" s="11" t="str">
        <f t="shared" si="622"/>
        <v>卖家未填</v>
      </c>
      <c r="L3994" s="11" t="str">
        <f t="shared" si="623"/>
        <v>卖家未填</v>
      </c>
      <c r="M3994" s="11" t="str">
        <f t="shared" si="624"/>
        <v>卖家未填</v>
      </c>
      <c r="N3994" s="11" t="s">
        <v>3714</v>
      </c>
      <c r="O3994" s="11" t="s">
        <v>4508</v>
      </c>
      <c r="P3994" s="12">
        <v>60</v>
      </c>
      <c r="Q3994" s="12">
        <v>16.8</v>
      </c>
      <c r="R3994" s="11">
        <v>16.8</v>
      </c>
      <c r="S3994" s="13">
        <f t="shared" si="625"/>
        <v>33.058064516129029</v>
      </c>
      <c r="T3994" s="11">
        <v>31</v>
      </c>
      <c r="U3994" s="11">
        <v>61</v>
      </c>
      <c r="V3994" s="14">
        <f t="shared" si="626"/>
        <v>1024.8</v>
      </c>
      <c r="W3994" s="11">
        <v>98</v>
      </c>
      <c r="X3994" s="11">
        <v>176</v>
      </c>
      <c r="Y3994" s="11">
        <v>42846160954</v>
      </c>
      <c r="Z3994" s="11">
        <v>104262239</v>
      </c>
      <c r="AA3994" s="15">
        <f t="shared" si="627"/>
        <v>42031.416666666672</v>
      </c>
      <c r="AB3994" s="16" t="str">
        <f t="shared" si="628"/>
        <v>点击查看</v>
      </c>
      <c r="AC3994" s="11">
        <f t="shared" si="629"/>
        <v>2013</v>
      </c>
      <c r="AD3994" s="11"/>
      <c r="AE3994" s="11" t="s">
        <v>7539</v>
      </c>
      <c r="AF3994" s="11" t="s">
        <v>8219</v>
      </c>
      <c r="AG3994" s="11" t="s">
        <v>14033</v>
      </c>
    </row>
    <row r="3995" spans="1:33" x14ac:dyDescent="0.15">
      <c r="A3995" s="11" t="s">
        <v>14703</v>
      </c>
      <c r="B3995" s="11" t="s">
        <v>15961</v>
      </c>
      <c r="C3995" s="11" t="s">
        <v>14700</v>
      </c>
      <c r="D3995" s="17">
        <v>39968</v>
      </c>
      <c r="E3995" s="11" t="s">
        <v>20</v>
      </c>
      <c r="F3995" s="11" t="s">
        <v>20</v>
      </c>
      <c r="G3995" s="11" t="s">
        <v>20</v>
      </c>
      <c r="H3995" s="11" t="s">
        <v>8665</v>
      </c>
      <c r="I3995" s="11" t="str">
        <f t="shared" si="620"/>
        <v>卖家未填</v>
      </c>
      <c r="J3995" s="11" t="str">
        <f t="shared" si="621"/>
        <v>250</v>
      </c>
      <c r="K3995" s="11" t="str">
        <f t="shared" si="622"/>
        <v>卖家未填</v>
      </c>
      <c r="L3995" s="11" t="str">
        <f t="shared" si="623"/>
        <v>卖家未填</v>
      </c>
      <c r="M3995" s="11" t="str">
        <f t="shared" si="624"/>
        <v>口嚼糖</v>
      </c>
      <c r="N3995" s="11" t="s">
        <v>3861</v>
      </c>
      <c r="O3995" s="11" t="s">
        <v>5638</v>
      </c>
      <c r="P3995" s="12">
        <v>8.6</v>
      </c>
      <c r="Q3995" s="12"/>
      <c r="R3995" s="11">
        <v>8.6</v>
      </c>
      <c r="S3995" s="13">
        <f t="shared" si="625"/>
        <v>36.549999999999997</v>
      </c>
      <c r="T3995" s="11">
        <v>28</v>
      </c>
      <c r="U3995" s="11">
        <v>119</v>
      </c>
      <c r="V3995" s="14">
        <f t="shared" si="626"/>
        <v>1023.4</v>
      </c>
      <c r="W3995" s="11">
        <v>69</v>
      </c>
      <c r="X3995" s="11">
        <v>92</v>
      </c>
      <c r="Y3995" s="11">
        <v>37172159789</v>
      </c>
      <c r="Z3995" s="11">
        <v>58385508</v>
      </c>
      <c r="AA3995" s="15">
        <f t="shared" si="627"/>
        <v>42029.962430555555</v>
      </c>
      <c r="AB3995" s="16" t="str">
        <f t="shared" si="628"/>
        <v>点击查看</v>
      </c>
      <c r="AC3995" s="11">
        <f t="shared" si="629"/>
        <v>2009</v>
      </c>
      <c r="AD3995" s="11"/>
      <c r="AE3995" s="11" t="s">
        <v>7632</v>
      </c>
      <c r="AF3995" s="11" t="s">
        <v>8347</v>
      </c>
      <c r="AG3995" s="11" t="s">
        <v>14175</v>
      </c>
    </row>
    <row r="3996" spans="1:33" x14ac:dyDescent="0.15">
      <c r="A3996" s="11" t="s">
        <v>14701</v>
      </c>
      <c r="B3996" s="11" t="s">
        <v>14909</v>
      </c>
      <c r="C3996" s="11" t="s">
        <v>14702</v>
      </c>
      <c r="D3996" s="11"/>
      <c r="E3996" s="11" t="s">
        <v>14723</v>
      </c>
      <c r="F3996" s="11" t="s">
        <v>14724</v>
      </c>
      <c r="G3996" s="11" t="s">
        <v>23</v>
      </c>
      <c r="H3996" s="11" t="s">
        <v>10566</v>
      </c>
      <c r="I3996" s="11" t="str">
        <f t="shared" si="620"/>
        <v>卖家未填</v>
      </c>
      <c r="J3996" s="11" t="str">
        <f t="shared" si="621"/>
        <v>500</v>
      </c>
      <c r="K3996" s="11" t="str">
        <f t="shared" si="622"/>
        <v>卖家未填</v>
      </c>
      <c r="L3996" s="11" t="str">
        <f t="shared" si="623"/>
        <v>卖家未填</v>
      </c>
      <c r="M3996" s="11" t="str">
        <f t="shared" si="624"/>
        <v>麻糬500g</v>
      </c>
      <c r="N3996" s="11" t="s">
        <v>3542</v>
      </c>
      <c r="O3996" s="11" t="s">
        <v>4381</v>
      </c>
      <c r="P3996" s="12">
        <v>35</v>
      </c>
      <c r="Q3996" s="12">
        <v>13.8</v>
      </c>
      <c r="R3996" s="11">
        <v>13.8</v>
      </c>
      <c r="S3996" s="13">
        <f t="shared" si="625"/>
        <v>30.035294117647059</v>
      </c>
      <c r="T3996" s="11">
        <v>34</v>
      </c>
      <c r="U3996" s="11">
        <v>74</v>
      </c>
      <c r="V3996" s="14">
        <f t="shared" si="626"/>
        <v>1021.2</v>
      </c>
      <c r="W3996" s="11">
        <v>152</v>
      </c>
      <c r="X3996" s="11">
        <v>197</v>
      </c>
      <c r="Y3996" s="11">
        <v>40359138423</v>
      </c>
      <c r="Z3996" s="11">
        <v>67232073</v>
      </c>
      <c r="AA3996" s="15" t="str">
        <f t="shared" si="627"/>
        <v/>
      </c>
      <c r="AB3996" s="16" t="str">
        <f t="shared" si="628"/>
        <v>点击查看</v>
      </c>
      <c r="AC3996" s="11">
        <f t="shared" si="629"/>
        <v>1900</v>
      </c>
      <c r="AD3996" s="11"/>
      <c r="AE3996" s="11"/>
      <c r="AF3996" s="11" t="s">
        <v>9235</v>
      </c>
      <c r="AG3996" s="11" t="s">
        <v>13866</v>
      </c>
    </row>
    <row r="3997" spans="1:33" x14ac:dyDescent="0.15">
      <c r="A3997" s="11" t="s">
        <v>14703</v>
      </c>
      <c r="B3997" s="11" t="s">
        <v>15488</v>
      </c>
      <c r="C3997" s="11" t="s">
        <v>14708</v>
      </c>
      <c r="D3997" s="17">
        <v>39615</v>
      </c>
      <c r="E3997" s="11" t="s">
        <v>17</v>
      </c>
      <c r="F3997" s="11" t="s">
        <v>17</v>
      </c>
      <c r="G3997" s="11" t="s">
        <v>17</v>
      </c>
      <c r="H3997" s="11" t="s">
        <v>10276</v>
      </c>
      <c r="I3997" s="11" t="str">
        <f t="shared" si="620"/>
        <v>卖家未填</v>
      </c>
      <c r="J3997" s="11" t="str">
        <f t="shared" si="621"/>
        <v>250</v>
      </c>
      <c r="K3997" s="11" t="str">
        <f t="shared" si="622"/>
        <v>卖家未填</v>
      </c>
      <c r="L3997" s="11" t="str">
        <f t="shared" si="623"/>
        <v>卖家未填</v>
      </c>
      <c r="M3997" s="11" t="str">
        <f t="shared" si="624"/>
        <v>仙草软糖</v>
      </c>
      <c r="N3997" s="11" t="s">
        <v>4200</v>
      </c>
      <c r="O3997" s="11" t="s">
        <v>4868</v>
      </c>
      <c r="P3997" s="12">
        <v>18</v>
      </c>
      <c r="Q3997" s="12">
        <v>14.8</v>
      </c>
      <c r="R3997" s="11">
        <v>14.8</v>
      </c>
      <c r="S3997" s="13">
        <f t="shared" si="625"/>
        <v>42.550000000000004</v>
      </c>
      <c r="T3997" s="11">
        <v>24</v>
      </c>
      <c r="U3997" s="11">
        <v>69</v>
      </c>
      <c r="V3997" s="14">
        <f t="shared" si="626"/>
        <v>1021.2</v>
      </c>
      <c r="W3997" s="11">
        <v>56</v>
      </c>
      <c r="X3997" s="11">
        <v>203</v>
      </c>
      <c r="Y3997" s="11">
        <v>12321721201</v>
      </c>
      <c r="Z3997" s="11">
        <v>35958632</v>
      </c>
      <c r="AA3997" s="15">
        <f t="shared" si="627"/>
        <v>42030.412615740745</v>
      </c>
      <c r="AB3997" s="16" t="str">
        <f t="shared" si="628"/>
        <v>点击查看</v>
      </c>
      <c r="AC3997" s="11">
        <f t="shared" si="629"/>
        <v>2008</v>
      </c>
      <c r="AD3997" s="11"/>
      <c r="AE3997" s="11" t="s">
        <v>7858</v>
      </c>
      <c r="AF3997" s="11" t="s">
        <v>9398</v>
      </c>
      <c r="AG3997" s="11" t="s">
        <v>14507</v>
      </c>
    </row>
    <row r="3998" spans="1:33" x14ac:dyDescent="0.15">
      <c r="A3998" s="11" t="s">
        <v>14703</v>
      </c>
      <c r="B3998" s="11" t="s">
        <v>16284</v>
      </c>
      <c r="C3998" s="11" t="s">
        <v>14708</v>
      </c>
      <c r="D3998" s="17">
        <v>39977</v>
      </c>
      <c r="E3998" s="11" t="s">
        <v>14756</v>
      </c>
      <c r="F3998" s="11" t="s">
        <v>14880</v>
      </c>
      <c r="G3998" s="11" t="s">
        <v>162</v>
      </c>
      <c r="H3998" s="11" t="s">
        <v>9500</v>
      </c>
      <c r="I3998" s="11" t="str">
        <f t="shared" si="620"/>
        <v>卖家未填</v>
      </c>
      <c r="J3998" s="11" t="str">
        <f t="shared" si="621"/>
        <v>500</v>
      </c>
      <c r="K3998" s="11" t="str">
        <f t="shared" si="622"/>
        <v>卖家未填</v>
      </c>
      <c r="L3998" s="11" t="str">
        <f t="shared" si="623"/>
        <v>卖家未填</v>
      </c>
      <c r="M3998" s="11" t="str">
        <f t="shared" si="624"/>
        <v>卖家未填</v>
      </c>
      <c r="N3998" s="11" t="s">
        <v>3843</v>
      </c>
      <c r="O3998" s="11" t="s">
        <v>4506</v>
      </c>
      <c r="P3998" s="12">
        <v>15</v>
      </c>
      <c r="Q3998" s="12"/>
      <c r="R3998" s="11">
        <v>15</v>
      </c>
      <c r="S3998" s="13">
        <f t="shared" si="625"/>
        <v>36.428571428571431</v>
      </c>
      <c r="T3998" s="11">
        <v>28</v>
      </c>
      <c r="U3998" s="11">
        <v>68</v>
      </c>
      <c r="V3998" s="14">
        <f t="shared" si="626"/>
        <v>1020</v>
      </c>
      <c r="W3998" s="11">
        <v>73</v>
      </c>
      <c r="X3998" s="11">
        <v>81</v>
      </c>
      <c r="Y3998" s="11">
        <v>36375383165</v>
      </c>
      <c r="Z3998" s="11">
        <v>58471806</v>
      </c>
      <c r="AA3998" s="15">
        <f t="shared" si="627"/>
        <v>42026.683576388888</v>
      </c>
      <c r="AB3998" s="16" t="str">
        <f t="shared" si="628"/>
        <v>点击查看</v>
      </c>
      <c r="AC3998" s="11">
        <f t="shared" si="629"/>
        <v>2009</v>
      </c>
      <c r="AD3998" s="11"/>
      <c r="AE3998" s="11" t="s">
        <v>7621</v>
      </c>
      <c r="AF3998" s="11"/>
      <c r="AG3998" s="11" t="s">
        <v>14157</v>
      </c>
    </row>
    <row r="3999" spans="1:33" x14ac:dyDescent="0.15">
      <c r="A3999" s="11" t="s">
        <v>14703</v>
      </c>
      <c r="B3999" s="11" t="s">
        <v>16353</v>
      </c>
      <c r="C3999" s="11" t="s">
        <v>14707</v>
      </c>
      <c r="D3999" s="17">
        <v>41881</v>
      </c>
      <c r="E3999" s="11" t="s">
        <v>14731</v>
      </c>
      <c r="F3999" s="11" t="s">
        <v>14732</v>
      </c>
      <c r="G3999" s="11" t="s">
        <v>28</v>
      </c>
      <c r="H3999" s="11" t="s">
        <v>10052</v>
      </c>
      <c r="I3999" s="11" t="str">
        <f t="shared" si="620"/>
        <v>卖家未填</v>
      </c>
      <c r="J3999" s="11" t="str">
        <f t="shared" si="621"/>
        <v>800</v>
      </c>
      <c r="K3999" s="11" t="str">
        <f t="shared" si="622"/>
        <v>卖家未填</v>
      </c>
      <c r="L3999" s="11" t="str">
        <f t="shared" si="623"/>
        <v>卖家未填</v>
      </c>
      <c r="M3999" s="11" t="str">
        <f t="shared" si="624"/>
        <v>卖家未填</v>
      </c>
      <c r="N3999" s="11" t="s">
        <v>4053</v>
      </c>
      <c r="O3999" s="11" t="s">
        <v>4967</v>
      </c>
      <c r="P3999" s="12">
        <v>30</v>
      </c>
      <c r="Q3999" s="12"/>
      <c r="R3999" s="11">
        <v>30</v>
      </c>
      <c r="S3999" s="13">
        <f t="shared" si="625"/>
        <v>40.799999999999997</v>
      </c>
      <c r="T3999" s="11">
        <v>25</v>
      </c>
      <c r="U3999" s="11">
        <v>34</v>
      </c>
      <c r="V3999" s="14">
        <f t="shared" si="626"/>
        <v>1020</v>
      </c>
      <c r="W3999" s="11">
        <v>20</v>
      </c>
      <c r="X3999" s="11">
        <v>31</v>
      </c>
      <c r="Y3999" s="11">
        <v>43181049199</v>
      </c>
      <c r="Z3999" s="11">
        <v>113204561</v>
      </c>
      <c r="AA3999" s="15">
        <f t="shared" si="627"/>
        <v>42026.513495370367</v>
      </c>
      <c r="AB3999" s="16" t="str">
        <f t="shared" si="628"/>
        <v>点击查看</v>
      </c>
      <c r="AC3999" s="11">
        <f t="shared" si="629"/>
        <v>2014</v>
      </c>
      <c r="AD3999" s="11"/>
      <c r="AE3999" s="11" t="s">
        <v>7760</v>
      </c>
      <c r="AF3999" s="11" t="s">
        <v>9092</v>
      </c>
      <c r="AG3999" s="11" t="s">
        <v>14358</v>
      </c>
    </row>
    <row r="4000" spans="1:33" x14ac:dyDescent="0.15">
      <c r="A4000" s="11" t="s">
        <v>14701</v>
      </c>
      <c r="B4000" s="11" t="s">
        <v>15124</v>
      </c>
      <c r="C4000" s="11" t="s">
        <v>14702</v>
      </c>
      <c r="D4000" s="11"/>
      <c r="E4000" s="11" t="s">
        <v>20</v>
      </c>
      <c r="F4000" s="11" t="s">
        <v>20</v>
      </c>
      <c r="G4000" s="11" t="s">
        <v>20</v>
      </c>
      <c r="H4000" s="11" t="s">
        <v>9672</v>
      </c>
      <c r="I4000" s="11" t="str">
        <f t="shared" si="620"/>
        <v>卖家未填</v>
      </c>
      <c r="J4000" s="11" t="str">
        <f t="shared" si="621"/>
        <v>250</v>
      </c>
      <c r="K4000" s="11" t="str">
        <f t="shared" si="622"/>
        <v>卖家未填</v>
      </c>
      <c r="L4000" s="11" t="str">
        <f t="shared" si="623"/>
        <v>卖家未填</v>
      </c>
      <c r="M4000" s="11" t="str">
        <f t="shared" si="624"/>
        <v>红螺黑糖麻花</v>
      </c>
      <c r="N4000" s="11" t="s">
        <v>3603</v>
      </c>
      <c r="O4000" s="11" t="s">
        <v>4540</v>
      </c>
      <c r="P4000" s="12">
        <v>49.9</v>
      </c>
      <c r="Q4000" s="12">
        <v>9.9</v>
      </c>
      <c r="R4000" s="11">
        <v>9.9</v>
      </c>
      <c r="S4000" s="13">
        <f t="shared" si="625"/>
        <v>30.900000000000002</v>
      </c>
      <c r="T4000" s="11">
        <v>33</v>
      </c>
      <c r="U4000" s="11">
        <v>103</v>
      </c>
      <c r="V4000" s="14">
        <f t="shared" si="626"/>
        <v>1019.7</v>
      </c>
      <c r="W4000" s="11">
        <v>282</v>
      </c>
      <c r="X4000" s="11">
        <v>126</v>
      </c>
      <c r="Y4000" s="11">
        <v>38695623458</v>
      </c>
      <c r="Z4000" s="11">
        <v>108848056</v>
      </c>
      <c r="AA4000" s="15" t="str">
        <f t="shared" si="627"/>
        <v/>
      </c>
      <c r="AB4000" s="16" t="str">
        <f t="shared" si="628"/>
        <v>点击查看</v>
      </c>
      <c r="AC4000" s="11">
        <f t="shared" si="629"/>
        <v>1900</v>
      </c>
      <c r="AD4000" s="11"/>
      <c r="AE4000" s="11"/>
      <c r="AF4000" s="11" t="s">
        <v>9038</v>
      </c>
      <c r="AG4000" s="11" t="s">
        <v>13924</v>
      </c>
    </row>
    <row r="4001" spans="1:33" x14ac:dyDescent="0.15">
      <c r="A4001" s="11" t="s">
        <v>14701</v>
      </c>
      <c r="B4001" s="11" t="s">
        <v>15072</v>
      </c>
      <c r="C4001" s="11" t="s">
        <v>14702</v>
      </c>
      <c r="D4001" s="11"/>
      <c r="E4001" s="11" t="s">
        <v>20</v>
      </c>
      <c r="F4001" s="11" t="s">
        <v>20</v>
      </c>
      <c r="G4001" s="11" t="s">
        <v>20</v>
      </c>
      <c r="H4001" s="11" t="s">
        <v>8449</v>
      </c>
      <c r="I4001" s="11" t="str">
        <f t="shared" si="620"/>
        <v>卖家未填</v>
      </c>
      <c r="J4001" s="11" t="str">
        <f t="shared" si="621"/>
        <v>250</v>
      </c>
      <c r="K4001" s="11" t="str">
        <f t="shared" si="622"/>
        <v>卖家未填</v>
      </c>
      <c r="L4001" s="11" t="str">
        <f t="shared" si="623"/>
        <v>卖家未填</v>
      </c>
      <c r="M4001" s="11" t="str">
        <f t="shared" si="624"/>
        <v>250g超凉</v>
      </c>
      <c r="N4001" s="11" t="s">
        <v>3762</v>
      </c>
      <c r="O4001" s="11"/>
      <c r="P4001" s="12">
        <v>13.8</v>
      </c>
      <c r="Q4001" s="12">
        <v>9.9</v>
      </c>
      <c r="R4001" s="11">
        <v>9.9</v>
      </c>
      <c r="S4001" s="13">
        <f t="shared" si="625"/>
        <v>33.99</v>
      </c>
      <c r="T4001" s="11">
        <v>30</v>
      </c>
      <c r="U4001" s="11">
        <v>103</v>
      </c>
      <c r="V4001" s="14">
        <f t="shared" si="626"/>
        <v>1019.7</v>
      </c>
      <c r="W4001" s="11">
        <v>140</v>
      </c>
      <c r="X4001" s="11">
        <v>77</v>
      </c>
      <c r="Y4001" s="11">
        <v>18272725972</v>
      </c>
      <c r="Z4001" s="11">
        <v>102701981</v>
      </c>
      <c r="AA4001" s="15" t="str">
        <f t="shared" si="627"/>
        <v/>
      </c>
      <c r="AB4001" s="16" t="str">
        <f t="shared" si="628"/>
        <v>点击查看</v>
      </c>
      <c r="AC4001" s="11">
        <f t="shared" si="629"/>
        <v>1900</v>
      </c>
      <c r="AD4001" s="11"/>
      <c r="AE4001" s="11"/>
      <c r="AF4001" s="11" t="s">
        <v>8174</v>
      </c>
      <c r="AG4001" s="11" t="s">
        <v>14079</v>
      </c>
    </row>
    <row r="4002" spans="1:33" x14ac:dyDescent="0.15">
      <c r="A4002" s="11" t="s">
        <v>14701</v>
      </c>
      <c r="B4002" s="11" t="s">
        <v>14892</v>
      </c>
      <c r="C4002" s="11" t="s">
        <v>14702</v>
      </c>
      <c r="D4002" s="11"/>
      <c r="E4002" s="11" t="s">
        <v>17</v>
      </c>
      <c r="F4002" s="11" t="s">
        <v>17</v>
      </c>
      <c r="G4002" s="11" t="s">
        <v>17</v>
      </c>
      <c r="H4002" s="11" t="s">
        <v>9720</v>
      </c>
      <c r="I4002" s="11" t="str">
        <f t="shared" si="620"/>
        <v>松露巧克力</v>
      </c>
      <c r="J4002" s="11" t="str">
        <f t="shared" si="621"/>
        <v>808</v>
      </c>
      <c r="K4002" s="11" t="str">
        <f t="shared" si="622"/>
        <v>卖家未填</v>
      </c>
      <c r="L4002" s="11" t="str">
        <f t="shared" si="623"/>
        <v>卖家未填</v>
      </c>
      <c r="M4002" s="11" t="str">
        <f t="shared" si="624"/>
        <v>808组合</v>
      </c>
      <c r="N4002" s="11" t="s">
        <v>4191</v>
      </c>
      <c r="O4002" s="11"/>
      <c r="P4002" s="12">
        <v>159</v>
      </c>
      <c r="Q4002" s="12">
        <v>36.4</v>
      </c>
      <c r="R4002" s="11">
        <v>36.4</v>
      </c>
      <c r="S4002" s="13">
        <f t="shared" si="625"/>
        <v>42.466666666666661</v>
      </c>
      <c r="T4002" s="11">
        <v>24</v>
      </c>
      <c r="U4002" s="11">
        <v>28</v>
      </c>
      <c r="V4002" s="14">
        <f t="shared" si="626"/>
        <v>1019.1999999999999</v>
      </c>
      <c r="W4002" s="11"/>
      <c r="X4002" s="11"/>
      <c r="Y4002" s="11">
        <v>42838318072</v>
      </c>
      <c r="Z4002" s="11">
        <v>68130401</v>
      </c>
      <c r="AA4002" s="15" t="str">
        <f t="shared" si="627"/>
        <v/>
      </c>
      <c r="AB4002" s="16" t="str">
        <f t="shared" si="628"/>
        <v>点击查看</v>
      </c>
      <c r="AC4002" s="11">
        <f t="shared" si="629"/>
        <v>1900</v>
      </c>
      <c r="AD4002" s="11"/>
      <c r="AE4002" s="11"/>
      <c r="AF4002" s="11" t="s">
        <v>7963</v>
      </c>
      <c r="AG4002" s="11" t="s">
        <v>14498</v>
      </c>
    </row>
    <row r="4003" spans="1:33" x14ac:dyDescent="0.15">
      <c r="A4003" s="11" t="s">
        <v>14687</v>
      </c>
      <c r="B4003" s="11" t="s">
        <v>16007</v>
      </c>
      <c r="C4003" s="11" t="s">
        <v>14689</v>
      </c>
      <c r="D4003" s="17">
        <v>40178</v>
      </c>
      <c r="E4003" s="11" t="s">
        <v>14723</v>
      </c>
      <c r="F4003" s="11" t="s">
        <v>14860</v>
      </c>
      <c r="G4003" s="11" t="s">
        <v>143</v>
      </c>
      <c r="H4003" s="11" t="s">
        <v>9500</v>
      </c>
      <c r="I4003" s="11" t="str">
        <f t="shared" si="620"/>
        <v>卖家未填</v>
      </c>
      <c r="J4003" s="11" t="str">
        <f t="shared" si="621"/>
        <v>250</v>
      </c>
      <c r="K4003" s="11" t="str">
        <f t="shared" si="622"/>
        <v>卖家未填</v>
      </c>
      <c r="L4003" s="11" t="str">
        <f t="shared" si="623"/>
        <v>卖家未填</v>
      </c>
      <c r="M4003" s="11" t="str">
        <f t="shared" si="624"/>
        <v>卖家未填</v>
      </c>
      <c r="N4003" s="11" t="s">
        <v>3013</v>
      </c>
      <c r="O4003" s="11" t="s">
        <v>4463</v>
      </c>
      <c r="P4003" s="12">
        <v>8</v>
      </c>
      <c r="Q4003" s="12">
        <v>5.5</v>
      </c>
      <c r="R4003" s="11">
        <v>5.5</v>
      </c>
      <c r="S4003" s="13">
        <f t="shared" si="625"/>
        <v>22</v>
      </c>
      <c r="T4003" s="11">
        <v>46</v>
      </c>
      <c r="U4003" s="11">
        <v>184</v>
      </c>
      <c r="V4003" s="14">
        <f t="shared" si="626"/>
        <v>1012</v>
      </c>
      <c r="W4003" s="11">
        <v>54</v>
      </c>
      <c r="X4003" s="11">
        <v>251</v>
      </c>
      <c r="Y4003" s="11">
        <v>4313520319</v>
      </c>
      <c r="Z4003" s="11">
        <v>60263501</v>
      </c>
      <c r="AA4003" s="15">
        <f t="shared" si="627"/>
        <v>42028.41878472222</v>
      </c>
      <c r="AB4003" s="16" t="str">
        <f t="shared" si="628"/>
        <v>点击查看</v>
      </c>
      <c r="AC4003" s="11">
        <f t="shared" si="629"/>
        <v>2009</v>
      </c>
      <c r="AD4003" s="11"/>
      <c r="AE4003" s="11" t="s">
        <v>7100</v>
      </c>
      <c r="AF4003" s="11"/>
      <c r="AG4003" s="11" t="s">
        <v>13352</v>
      </c>
    </row>
    <row r="4004" spans="1:33" x14ac:dyDescent="0.15">
      <c r="A4004" s="11" t="s">
        <v>14703</v>
      </c>
      <c r="B4004" s="11" t="s">
        <v>16280</v>
      </c>
      <c r="C4004" s="11" t="s">
        <v>14708</v>
      </c>
      <c r="D4004" s="17">
        <v>40312</v>
      </c>
      <c r="E4004" s="11" t="s">
        <v>14719</v>
      </c>
      <c r="F4004" s="11" t="s">
        <v>14733</v>
      </c>
      <c r="G4004" s="11" t="s">
        <v>29</v>
      </c>
      <c r="H4004" s="11" t="s">
        <v>8062</v>
      </c>
      <c r="I4004" s="11" t="str">
        <f t="shared" si="620"/>
        <v>卖家未填</v>
      </c>
      <c r="J4004" s="11" t="str">
        <f t="shared" si="621"/>
        <v>520</v>
      </c>
      <c r="K4004" s="11" t="str">
        <f t="shared" si="622"/>
        <v>卖家未填</v>
      </c>
      <c r="L4004" s="11" t="str">
        <f t="shared" si="623"/>
        <v>卖家未填</v>
      </c>
      <c r="M4004" s="11" t="str">
        <f t="shared" si="624"/>
        <v>红糖年糕</v>
      </c>
      <c r="N4004" s="11" t="s">
        <v>4106</v>
      </c>
      <c r="O4004" s="11" t="s">
        <v>5713</v>
      </c>
      <c r="P4004" s="12">
        <v>13.88</v>
      </c>
      <c r="Q4004" s="12">
        <v>11.5</v>
      </c>
      <c r="R4004" s="11">
        <v>11.5</v>
      </c>
      <c r="S4004" s="13">
        <f t="shared" si="625"/>
        <v>40.479999999999997</v>
      </c>
      <c r="T4004" s="11">
        <v>25</v>
      </c>
      <c r="U4004" s="11">
        <v>88</v>
      </c>
      <c r="V4004" s="14">
        <f t="shared" si="626"/>
        <v>1012</v>
      </c>
      <c r="W4004" s="11">
        <v>16</v>
      </c>
      <c r="X4004" s="11">
        <v>280</v>
      </c>
      <c r="Y4004" s="11">
        <v>8412168860</v>
      </c>
      <c r="Z4004" s="11">
        <v>61431739</v>
      </c>
      <c r="AA4004" s="15">
        <f t="shared" si="627"/>
        <v>42030.604942129634</v>
      </c>
      <c r="AB4004" s="16" t="str">
        <f t="shared" si="628"/>
        <v>点击查看</v>
      </c>
      <c r="AC4004" s="11">
        <f t="shared" si="629"/>
        <v>2010</v>
      </c>
      <c r="AD4004" s="11"/>
      <c r="AE4004" s="11" t="s">
        <v>7794</v>
      </c>
      <c r="AF4004" s="11" t="s">
        <v>9365</v>
      </c>
      <c r="AG4004" s="11" t="s">
        <v>14414</v>
      </c>
    </row>
    <row r="4005" spans="1:33" x14ac:dyDescent="0.15">
      <c r="A4005" s="11" t="s">
        <v>14690</v>
      </c>
      <c r="B4005" s="11" t="s">
        <v>14942</v>
      </c>
      <c r="C4005" s="11" t="s">
        <v>14691</v>
      </c>
      <c r="D4005" s="11"/>
      <c r="E4005" s="11" t="s">
        <v>14719</v>
      </c>
      <c r="F4005" s="11" t="s">
        <v>14740</v>
      </c>
      <c r="G4005" s="11" t="s">
        <v>36</v>
      </c>
      <c r="H4005" s="11" t="s">
        <v>9561</v>
      </c>
      <c r="I4005" s="11" t="str">
        <f t="shared" si="620"/>
        <v>卖家未填</v>
      </c>
      <c r="J4005" s="11" t="str">
        <f t="shared" si="621"/>
        <v>420</v>
      </c>
      <c r="K4005" s="11" t="str">
        <f t="shared" si="622"/>
        <v>卖家未填</v>
      </c>
      <c r="L4005" s="11" t="str">
        <f t="shared" si="623"/>
        <v>卖家未填</v>
      </c>
      <c r="M4005" s="11" t="str">
        <f t="shared" si="624"/>
        <v>煎蛋糕</v>
      </c>
      <c r="N4005" s="11" t="s">
        <v>2929</v>
      </c>
      <c r="O4005" s="11"/>
      <c r="P4005" s="12">
        <v>58</v>
      </c>
      <c r="Q4005" s="12">
        <v>12.8</v>
      </c>
      <c r="R4005" s="11">
        <v>12.8</v>
      </c>
      <c r="S4005" s="13">
        <f t="shared" si="625"/>
        <v>20.636734693877553</v>
      </c>
      <c r="T4005" s="11">
        <v>49</v>
      </c>
      <c r="U4005" s="11">
        <v>79</v>
      </c>
      <c r="V4005" s="14">
        <f t="shared" si="626"/>
        <v>1011.2</v>
      </c>
      <c r="W4005" s="11">
        <v>204</v>
      </c>
      <c r="X4005" s="11">
        <v>215</v>
      </c>
      <c r="Y4005" s="11">
        <v>40028304523</v>
      </c>
      <c r="Z4005" s="11">
        <v>111042582</v>
      </c>
      <c r="AA4005" s="15" t="str">
        <f t="shared" si="627"/>
        <v/>
      </c>
      <c r="AB4005" s="16" t="str">
        <f t="shared" si="628"/>
        <v>点击查看</v>
      </c>
      <c r="AC4005" s="11">
        <f t="shared" si="629"/>
        <v>1900</v>
      </c>
      <c r="AD4005" s="11"/>
      <c r="AE4005" s="11"/>
      <c r="AF4005" s="11" t="s">
        <v>8436</v>
      </c>
      <c r="AG4005" s="11" t="s">
        <v>13270</v>
      </c>
    </row>
    <row r="4006" spans="1:33" x14ac:dyDescent="0.15">
      <c r="A4006" s="11" t="s">
        <v>14703</v>
      </c>
      <c r="B4006" s="11" t="s">
        <v>15947</v>
      </c>
      <c r="C4006" s="11" t="s">
        <v>14704</v>
      </c>
      <c r="D4006" s="17">
        <v>41899</v>
      </c>
      <c r="E4006" s="11" t="s">
        <v>14758</v>
      </c>
      <c r="F4006" s="11" t="s">
        <v>14798</v>
      </c>
      <c r="G4006" s="11" t="s">
        <v>82</v>
      </c>
      <c r="H4006" s="11" t="s">
        <v>10015</v>
      </c>
      <c r="I4006" s="11" t="str">
        <f t="shared" si="620"/>
        <v>卖家未填</v>
      </c>
      <c r="J4006" s="11" t="str">
        <f t="shared" si="621"/>
        <v>218</v>
      </c>
      <c r="K4006" s="11" t="str">
        <f t="shared" si="622"/>
        <v>卖家未填</v>
      </c>
      <c r="L4006" s="11" t="str">
        <f t="shared" si="623"/>
        <v>卖家未填</v>
      </c>
      <c r="M4006" s="11" t="str">
        <f t="shared" si="624"/>
        <v>卖家未填</v>
      </c>
      <c r="N4006" s="11" t="s">
        <v>3662</v>
      </c>
      <c r="O4006" s="11" t="s">
        <v>5587</v>
      </c>
      <c r="P4006" s="12">
        <v>29.99</v>
      </c>
      <c r="Q4006" s="12">
        <v>15.8</v>
      </c>
      <c r="R4006" s="11">
        <v>15.8</v>
      </c>
      <c r="S4006" s="13">
        <f t="shared" si="625"/>
        <v>31.6</v>
      </c>
      <c r="T4006" s="11">
        <v>32</v>
      </c>
      <c r="U4006" s="11">
        <v>64</v>
      </c>
      <c r="V4006" s="14">
        <f t="shared" si="626"/>
        <v>1011.2</v>
      </c>
      <c r="W4006" s="11">
        <v>26</v>
      </c>
      <c r="X4006" s="11">
        <v>727</v>
      </c>
      <c r="Y4006" s="11">
        <v>41273454772</v>
      </c>
      <c r="Z4006" s="11">
        <v>113616885</v>
      </c>
      <c r="AA4006" s="15">
        <f t="shared" si="627"/>
        <v>42032.564293981486</v>
      </c>
      <c r="AB4006" s="16" t="str">
        <f t="shared" si="628"/>
        <v>点击查看</v>
      </c>
      <c r="AC4006" s="11">
        <f t="shared" si="629"/>
        <v>2014</v>
      </c>
      <c r="AD4006" s="11"/>
      <c r="AE4006" s="11" t="s">
        <v>7509</v>
      </c>
      <c r="AF4006" s="11" t="s">
        <v>9041</v>
      </c>
      <c r="AG4006" s="11" t="s">
        <v>13980</v>
      </c>
    </row>
    <row r="4007" spans="1:33" x14ac:dyDescent="0.15">
      <c r="A4007" s="11" t="s">
        <v>14703</v>
      </c>
      <c r="B4007" s="11" t="s">
        <v>16219</v>
      </c>
      <c r="C4007" s="11" t="s">
        <v>14704</v>
      </c>
      <c r="D4007" s="17">
        <v>41507</v>
      </c>
      <c r="E4007" s="11" t="s">
        <v>14729</v>
      </c>
      <c r="F4007" s="11" t="s">
        <v>14730</v>
      </c>
      <c r="G4007" s="11" t="s">
        <v>27</v>
      </c>
      <c r="H4007" s="11" t="s">
        <v>9489</v>
      </c>
      <c r="I4007" s="11" t="str">
        <f t="shared" si="620"/>
        <v>合肥烘糕</v>
      </c>
      <c r="J4007" s="11" t="str">
        <f t="shared" si="621"/>
        <v>250</v>
      </c>
      <c r="K4007" s="11" t="str">
        <f t="shared" si="622"/>
        <v>卖家未填</v>
      </c>
      <c r="L4007" s="11" t="str">
        <f t="shared" si="623"/>
        <v>卖家未填</v>
      </c>
      <c r="M4007" s="11" t="str">
        <f t="shared" si="624"/>
        <v>糕点</v>
      </c>
      <c r="N4007" s="11" t="s">
        <v>3626</v>
      </c>
      <c r="O4007" s="11" t="s">
        <v>4463</v>
      </c>
      <c r="P4007" s="12">
        <v>8</v>
      </c>
      <c r="Q4007" s="12">
        <v>7.2</v>
      </c>
      <c r="R4007" s="11">
        <v>7.2</v>
      </c>
      <c r="S4007" s="13">
        <f t="shared" si="625"/>
        <v>31.5</v>
      </c>
      <c r="T4007" s="11">
        <v>32</v>
      </c>
      <c r="U4007" s="11">
        <v>140</v>
      </c>
      <c r="V4007" s="14">
        <f t="shared" si="626"/>
        <v>1008</v>
      </c>
      <c r="W4007" s="11">
        <v>49</v>
      </c>
      <c r="X4007" s="11">
        <v>83</v>
      </c>
      <c r="Y4007" s="11">
        <v>40882746027</v>
      </c>
      <c r="Z4007" s="11">
        <v>105994866</v>
      </c>
      <c r="AA4007" s="15">
        <f t="shared" si="627"/>
        <v>42027.915648148148</v>
      </c>
      <c r="AB4007" s="16" t="str">
        <f t="shared" si="628"/>
        <v>点击查看</v>
      </c>
      <c r="AC4007" s="11">
        <f t="shared" si="629"/>
        <v>2013</v>
      </c>
      <c r="AD4007" s="11"/>
      <c r="AE4007" s="11" t="s">
        <v>7486</v>
      </c>
      <c r="AF4007" s="11" t="s">
        <v>8011</v>
      </c>
      <c r="AG4007" s="11" t="s">
        <v>13947</v>
      </c>
    </row>
    <row r="4008" spans="1:33" x14ac:dyDescent="0.15">
      <c r="A4008" s="11" t="s">
        <v>14703</v>
      </c>
      <c r="B4008" s="11" t="s">
        <v>16450</v>
      </c>
      <c r="C4008" s="11" t="s">
        <v>14700</v>
      </c>
      <c r="D4008" s="17">
        <v>40150</v>
      </c>
      <c r="E4008" s="11" t="s">
        <v>14723</v>
      </c>
      <c r="F4008" s="11" t="s">
        <v>14745</v>
      </c>
      <c r="G4008" s="11" t="s">
        <v>39</v>
      </c>
      <c r="H4008" s="11" t="s">
        <v>9554</v>
      </c>
      <c r="I4008" s="11" t="str">
        <f t="shared" si="620"/>
        <v>卖家未填</v>
      </c>
      <c r="J4008" s="11" t="str">
        <f t="shared" si="621"/>
        <v>500</v>
      </c>
      <c r="K4008" s="11" t="str">
        <f t="shared" si="622"/>
        <v>卖家未填</v>
      </c>
      <c r="L4008" s="11" t="str">
        <f t="shared" si="623"/>
        <v>卖家未填</v>
      </c>
      <c r="M4008" s="11" t="str">
        <f t="shared" si="624"/>
        <v>燕麦巧克力</v>
      </c>
      <c r="N4008" s="11" t="s">
        <v>4356</v>
      </c>
      <c r="O4008" s="11" t="s">
        <v>5784</v>
      </c>
      <c r="P4008" s="12">
        <v>15.5</v>
      </c>
      <c r="Q4008" s="12"/>
      <c r="R4008" s="11">
        <v>15.5</v>
      </c>
      <c r="S4008" s="13">
        <f t="shared" si="625"/>
        <v>45.795454545454547</v>
      </c>
      <c r="T4008" s="11">
        <v>22</v>
      </c>
      <c r="U4008" s="11">
        <v>65</v>
      </c>
      <c r="V4008" s="14">
        <f t="shared" si="626"/>
        <v>1007.5</v>
      </c>
      <c r="W4008" s="11">
        <v>45</v>
      </c>
      <c r="X4008" s="11">
        <v>356</v>
      </c>
      <c r="Y4008" s="11">
        <v>16860630440</v>
      </c>
      <c r="Z4008" s="11">
        <v>60009539</v>
      </c>
      <c r="AA4008" s="15">
        <f t="shared" si="627"/>
        <v>42028.493425925924</v>
      </c>
      <c r="AB4008" s="16" t="str">
        <f t="shared" si="628"/>
        <v>点击查看</v>
      </c>
      <c r="AC4008" s="11">
        <f t="shared" si="629"/>
        <v>2009</v>
      </c>
      <c r="AD4008" s="11"/>
      <c r="AE4008" s="11" t="s">
        <v>7951</v>
      </c>
      <c r="AF4008" s="11" t="s">
        <v>8205</v>
      </c>
      <c r="AG4008" s="11" t="s">
        <v>14657</v>
      </c>
    </row>
    <row r="4009" spans="1:33" x14ac:dyDescent="0.15">
      <c r="A4009" s="11" t="s">
        <v>14703</v>
      </c>
      <c r="B4009" s="11" t="s">
        <v>15437</v>
      </c>
      <c r="C4009" s="11" t="s">
        <v>14708</v>
      </c>
      <c r="D4009" s="17">
        <v>41207</v>
      </c>
      <c r="E4009" s="11" t="s">
        <v>14802</v>
      </c>
      <c r="F4009" s="11" t="s">
        <v>14803</v>
      </c>
      <c r="G4009" s="11" t="s">
        <v>86</v>
      </c>
      <c r="H4009" s="11" t="s">
        <v>8665</v>
      </c>
      <c r="I4009" s="11" t="str">
        <f t="shared" si="620"/>
        <v>卖家未填</v>
      </c>
      <c r="J4009" s="11" t="str">
        <f t="shared" si="621"/>
        <v>250</v>
      </c>
      <c r="K4009" s="11" t="str">
        <f t="shared" si="622"/>
        <v>卖家未填</v>
      </c>
      <c r="L4009" s="11" t="str">
        <f t="shared" si="623"/>
        <v>卖家未填</v>
      </c>
      <c r="M4009" s="11" t="str">
        <f t="shared" si="624"/>
        <v>小丸煎饼</v>
      </c>
      <c r="N4009" s="11" t="s">
        <v>3220</v>
      </c>
      <c r="O4009" s="11" t="s">
        <v>4575</v>
      </c>
      <c r="P4009" s="12">
        <v>10</v>
      </c>
      <c r="Q4009" s="12">
        <v>9.5</v>
      </c>
      <c r="R4009" s="11">
        <v>9.5</v>
      </c>
      <c r="S4009" s="13">
        <f t="shared" si="625"/>
        <v>24.560975609756099</v>
      </c>
      <c r="T4009" s="11">
        <v>41</v>
      </c>
      <c r="U4009" s="11">
        <v>106</v>
      </c>
      <c r="V4009" s="14">
        <f t="shared" si="626"/>
        <v>1007</v>
      </c>
      <c r="W4009" s="11">
        <v>9</v>
      </c>
      <c r="X4009" s="11">
        <v>20</v>
      </c>
      <c r="Y4009" s="11">
        <v>42864118477</v>
      </c>
      <c r="Z4009" s="11">
        <v>100701014</v>
      </c>
      <c r="AA4009" s="15">
        <f t="shared" si="627"/>
        <v>42031.861805555556</v>
      </c>
      <c r="AB4009" s="16" t="str">
        <f t="shared" si="628"/>
        <v>点击查看</v>
      </c>
      <c r="AC4009" s="11">
        <f t="shared" si="629"/>
        <v>2012</v>
      </c>
      <c r="AD4009" s="11"/>
      <c r="AE4009" s="11" t="s">
        <v>7234</v>
      </c>
      <c r="AF4009" s="11" t="s">
        <v>8347</v>
      </c>
      <c r="AG4009" s="11" t="s">
        <v>13554</v>
      </c>
    </row>
    <row r="4010" spans="1:33" x14ac:dyDescent="0.15">
      <c r="A4010" s="11" t="s">
        <v>14711</v>
      </c>
      <c r="B4010" s="11" t="s">
        <v>9446</v>
      </c>
      <c r="C4010" s="11" t="s">
        <v>14711</v>
      </c>
      <c r="D4010" s="11"/>
      <c r="E4010" s="11" t="s">
        <v>17</v>
      </c>
      <c r="F4010" s="11" t="s">
        <v>17</v>
      </c>
      <c r="G4010" s="11" t="s">
        <v>17</v>
      </c>
      <c r="H4010" s="11" t="s">
        <v>9500</v>
      </c>
      <c r="I4010" s="11" t="str">
        <f t="shared" si="620"/>
        <v>卖家未填</v>
      </c>
      <c r="J4010" s="11" t="str">
        <f t="shared" si="621"/>
        <v>卖家未填</v>
      </c>
      <c r="K4010" s="11" t="str">
        <f t="shared" si="622"/>
        <v>卖家未填</v>
      </c>
      <c r="L4010" s="11" t="str">
        <f t="shared" si="623"/>
        <v>卖家未填</v>
      </c>
      <c r="M4010" s="11" t="str">
        <f t="shared" si="624"/>
        <v>卖家未填</v>
      </c>
      <c r="N4010" s="11" t="s">
        <v>3504</v>
      </c>
      <c r="O4010" s="11"/>
      <c r="P4010" s="12">
        <v>49</v>
      </c>
      <c r="Q4010" s="12">
        <v>25.8</v>
      </c>
      <c r="R4010" s="11">
        <v>25.8</v>
      </c>
      <c r="S4010" s="13">
        <f t="shared" si="625"/>
        <v>29.594117647058823</v>
      </c>
      <c r="T4010" s="11">
        <v>34</v>
      </c>
      <c r="U4010" s="11">
        <v>39</v>
      </c>
      <c r="V4010" s="14">
        <f t="shared" si="626"/>
        <v>1006.2</v>
      </c>
      <c r="W4010" s="11">
        <v>95</v>
      </c>
      <c r="X4010" s="11">
        <v>23</v>
      </c>
      <c r="Y4010" s="11">
        <v>42598629447</v>
      </c>
      <c r="Z4010" s="11">
        <v>101717810</v>
      </c>
      <c r="AA4010" s="15" t="str">
        <f t="shared" si="627"/>
        <v/>
      </c>
      <c r="AB4010" s="16" t="str">
        <f t="shared" si="628"/>
        <v>点击查看</v>
      </c>
      <c r="AC4010" s="11">
        <f t="shared" si="629"/>
        <v>1900</v>
      </c>
      <c r="AD4010" s="11"/>
      <c r="AE4010" s="11"/>
      <c r="AF4010" s="11"/>
      <c r="AG4010" s="11"/>
    </row>
    <row r="4011" spans="1:33" x14ac:dyDescent="0.15">
      <c r="A4011" s="11" t="s">
        <v>14703</v>
      </c>
      <c r="B4011" s="11" t="s">
        <v>15744</v>
      </c>
      <c r="C4011" s="11" t="s">
        <v>14708</v>
      </c>
      <c r="D4011" s="17">
        <v>39966</v>
      </c>
      <c r="E4011" s="11" t="s">
        <v>20</v>
      </c>
      <c r="F4011" s="11" t="s">
        <v>20</v>
      </c>
      <c r="G4011" s="11" t="s">
        <v>20</v>
      </c>
      <c r="H4011" s="11" t="s">
        <v>9995</v>
      </c>
      <c r="I4011" s="11" t="str">
        <f t="shared" si="620"/>
        <v>夹心巧克力</v>
      </c>
      <c r="J4011" s="11" t="str">
        <f t="shared" si="621"/>
        <v>500</v>
      </c>
      <c r="K4011" s="11" t="str">
        <f t="shared" si="622"/>
        <v>卖家未填</v>
      </c>
      <c r="L4011" s="11" t="str">
        <f t="shared" si="623"/>
        <v>卖家未填</v>
      </c>
      <c r="M4011" s="11" t="str">
        <f t="shared" si="624"/>
        <v>其他/other</v>
      </c>
      <c r="N4011" s="11" t="s">
        <v>4275</v>
      </c>
      <c r="O4011" s="11" t="s">
        <v>4631</v>
      </c>
      <c r="P4011" s="12">
        <v>32</v>
      </c>
      <c r="Q4011" s="12">
        <v>25.8</v>
      </c>
      <c r="R4011" s="11">
        <v>25.8</v>
      </c>
      <c r="S4011" s="13">
        <f t="shared" si="625"/>
        <v>43.747826086956522</v>
      </c>
      <c r="T4011" s="11">
        <v>23</v>
      </c>
      <c r="U4011" s="11">
        <v>39</v>
      </c>
      <c r="V4011" s="14">
        <f t="shared" si="626"/>
        <v>1006.2</v>
      </c>
      <c r="W4011" s="11">
        <v>14</v>
      </c>
      <c r="X4011" s="11">
        <v>23</v>
      </c>
      <c r="Y4011" s="11">
        <v>38455809087</v>
      </c>
      <c r="Z4011" s="11">
        <v>58365838</v>
      </c>
      <c r="AA4011" s="15">
        <f t="shared" si="627"/>
        <v>42029.656921296293</v>
      </c>
      <c r="AB4011" s="16" t="str">
        <f t="shared" si="628"/>
        <v>点击查看</v>
      </c>
      <c r="AC4011" s="11">
        <f t="shared" si="629"/>
        <v>2009</v>
      </c>
      <c r="AD4011" s="11"/>
      <c r="AE4011" s="11" t="s">
        <v>7899</v>
      </c>
      <c r="AF4011" s="11" t="s">
        <v>9010</v>
      </c>
      <c r="AG4011" s="11" t="s">
        <v>14579</v>
      </c>
    </row>
    <row r="4012" spans="1:33" x14ac:dyDescent="0.15">
      <c r="A4012" s="11" t="s">
        <v>14687</v>
      </c>
      <c r="B4012" s="11" t="s">
        <v>14963</v>
      </c>
      <c r="C4012" s="11" t="s">
        <v>14688</v>
      </c>
      <c r="D4012" s="17">
        <v>39706</v>
      </c>
      <c r="E4012" s="11" t="s">
        <v>14723</v>
      </c>
      <c r="F4012" s="11" t="s">
        <v>14724</v>
      </c>
      <c r="G4012" s="11" t="s">
        <v>23</v>
      </c>
      <c r="H4012" s="11" t="s">
        <v>7983</v>
      </c>
      <c r="I4012" s="11" t="str">
        <f t="shared" si="620"/>
        <v>卖家未填</v>
      </c>
      <c r="J4012" s="11" t="str">
        <f t="shared" si="621"/>
        <v>78</v>
      </c>
      <c r="K4012" s="11" t="str">
        <f t="shared" si="622"/>
        <v>卖家未填</v>
      </c>
      <c r="L4012" s="11" t="str">
        <f t="shared" si="623"/>
        <v>卖家未填</v>
      </c>
      <c r="M4012" s="11" t="str">
        <f t="shared" si="624"/>
        <v>墨西哥辣鸡点心面</v>
      </c>
      <c r="N4012" s="11" t="s">
        <v>2672</v>
      </c>
      <c r="O4012" s="11" t="s">
        <v>4586</v>
      </c>
      <c r="P4012" s="12">
        <v>6.5</v>
      </c>
      <c r="Q4012" s="12"/>
      <c r="R4012" s="11">
        <v>6.5</v>
      </c>
      <c r="S4012" s="13">
        <f t="shared" si="625"/>
        <v>16.966101694915253</v>
      </c>
      <c r="T4012" s="11">
        <v>59</v>
      </c>
      <c r="U4012" s="11">
        <v>154</v>
      </c>
      <c r="V4012" s="14">
        <f t="shared" si="626"/>
        <v>1001</v>
      </c>
      <c r="W4012" s="11">
        <v>88</v>
      </c>
      <c r="X4012" s="11">
        <v>282</v>
      </c>
      <c r="Y4012" s="11">
        <v>3271176444</v>
      </c>
      <c r="Z4012" s="11">
        <v>36355612</v>
      </c>
      <c r="AA4012" s="15">
        <f t="shared" si="627"/>
        <v>42028.872789351852</v>
      </c>
      <c r="AB4012" s="16" t="str">
        <f t="shared" si="628"/>
        <v>点击查看</v>
      </c>
      <c r="AC4012" s="11">
        <f t="shared" si="629"/>
        <v>2008</v>
      </c>
      <c r="AD4012" s="11"/>
      <c r="AE4012" s="11" t="s">
        <v>6882</v>
      </c>
      <c r="AF4012" s="11" t="s">
        <v>8131</v>
      </c>
      <c r="AG4012" s="11" t="s">
        <v>13019</v>
      </c>
    </row>
    <row r="4013" spans="1:33" x14ac:dyDescent="0.15">
      <c r="A4013" s="11" t="s">
        <v>14687</v>
      </c>
      <c r="B4013" s="11" t="s">
        <v>15977</v>
      </c>
      <c r="C4013" s="11" t="s">
        <v>14689</v>
      </c>
      <c r="D4013" s="17">
        <v>41042</v>
      </c>
      <c r="E4013" s="11" t="s">
        <v>14742</v>
      </c>
      <c r="F4013" s="11" t="s">
        <v>14764</v>
      </c>
      <c r="G4013" s="11" t="s">
        <v>53</v>
      </c>
      <c r="H4013" s="11" t="s">
        <v>10039</v>
      </c>
      <c r="I4013" s="11" t="str">
        <f t="shared" si="620"/>
        <v>卖家未填</v>
      </c>
      <c r="J4013" s="11" t="str">
        <f t="shared" si="621"/>
        <v>500</v>
      </c>
      <c r="K4013" s="11" t="str">
        <f t="shared" si="622"/>
        <v>卖家未填</v>
      </c>
      <c r="L4013" s="11" t="str">
        <f t="shared" si="623"/>
        <v>卖家未填</v>
      </c>
      <c r="M4013" s="11" t="str">
        <f t="shared" si="624"/>
        <v>卖家未填</v>
      </c>
      <c r="N4013" s="11" t="s">
        <v>2926</v>
      </c>
      <c r="O4013" s="11" t="s">
        <v>4565</v>
      </c>
      <c r="P4013" s="12">
        <v>19.8</v>
      </c>
      <c r="Q4013" s="12">
        <v>9.9</v>
      </c>
      <c r="R4013" s="11">
        <v>9.9</v>
      </c>
      <c r="S4013" s="13">
        <f t="shared" si="625"/>
        <v>20.406122448979595</v>
      </c>
      <c r="T4013" s="11">
        <v>49</v>
      </c>
      <c r="U4013" s="11">
        <v>101</v>
      </c>
      <c r="V4013" s="14">
        <f t="shared" si="626"/>
        <v>999.90000000000009</v>
      </c>
      <c r="W4013" s="11">
        <v>17</v>
      </c>
      <c r="X4013" s="11">
        <v>6</v>
      </c>
      <c r="Y4013" s="11">
        <v>43254731044</v>
      </c>
      <c r="Z4013" s="11">
        <v>71866744</v>
      </c>
      <c r="AA4013" s="15">
        <f t="shared" si="627"/>
        <v>42028.037858796291</v>
      </c>
      <c r="AB4013" s="16" t="str">
        <f t="shared" si="628"/>
        <v>点击查看</v>
      </c>
      <c r="AC4013" s="11">
        <f t="shared" si="629"/>
        <v>2012</v>
      </c>
      <c r="AD4013" s="11"/>
      <c r="AE4013" s="11" t="s">
        <v>7042</v>
      </c>
      <c r="AF4013" s="11" t="s">
        <v>9073</v>
      </c>
      <c r="AG4013" s="11" t="s">
        <v>13267</v>
      </c>
    </row>
    <row r="4014" spans="1:33" x14ac:dyDescent="0.15">
      <c r="A4014" s="11" t="s">
        <v>14690</v>
      </c>
      <c r="B4014" s="11" t="s">
        <v>15144</v>
      </c>
      <c r="C4014" s="11" t="s">
        <v>14691</v>
      </c>
      <c r="D4014" s="11"/>
      <c r="E4014" s="11" t="s">
        <v>14742</v>
      </c>
      <c r="F4014" s="11" t="s">
        <v>14783</v>
      </c>
      <c r="G4014" s="11" t="s">
        <v>69</v>
      </c>
      <c r="H4014" s="11" t="s">
        <v>10361</v>
      </c>
      <c r="I4014" s="11" t="str">
        <f t="shared" si="620"/>
        <v>其他/other</v>
      </c>
      <c r="J4014" s="11" t="str">
        <f t="shared" si="621"/>
        <v>250</v>
      </c>
      <c r="K4014" s="11" t="str">
        <f t="shared" si="622"/>
        <v>手工</v>
      </c>
      <c r="L4014" s="11" t="str">
        <f t="shared" si="623"/>
        <v>其他/other</v>
      </c>
      <c r="M4014" s="11" t="str">
        <f t="shared" si="624"/>
        <v>浪漫满屋酒心巧克力</v>
      </c>
      <c r="N4014" s="11" t="s">
        <v>2966</v>
      </c>
      <c r="O4014" s="11" t="s">
        <v>4459</v>
      </c>
      <c r="P4014" s="12">
        <v>45</v>
      </c>
      <c r="Q4014" s="12">
        <v>9.5</v>
      </c>
      <c r="R4014" s="11">
        <v>9.5</v>
      </c>
      <c r="S4014" s="13">
        <f t="shared" si="625"/>
        <v>20.78125</v>
      </c>
      <c r="T4014" s="11">
        <v>48</v>
      </c>
      <c r="U4014" s="11">
        <v>105</v>
      </c>
      <c r="V4014" s="14">
        <f t="shared" si="626"/>
        <v>997.5</v>
      </c>
      <c r="W4014" s="11">
        <v>930</v>
      </c>
      <c r="X4014" s="11">
        <v>995</v>
      </c>
      <c r="Y4014" s="11">
        <v>40968920476</v>
      </c>
      <c r="Z4014" s="11">
        <v>108157191</v>
      </c>
      <c r="AA4014" s="15" t="str">
        <f t="shared" si="627"/>
        <v/>
      </c>
      <c r="AB4014" s="16" t="str">
        <f t="shared" si="628"/>
        <v>点击查看</v>
      </c>
      <c r="AC4014" s="11">
        <f t="shared" si="629"/>
        <v>1900</v>
      </c>
      <c r="AD4014" s="11"/>
      <c r="AE4014" s="11"/>
      <c r="AF4014" s="11" t="s">
        <v>8241</v>
      </c>
      <c r="AG4014" s="11" t="s">
        <v>13308</v>
      </c>
    </row>
    <row r="4015" spans="1:33" x14ac:dyDescent="0.15">
      <c r="A4015" s="11" t="s">
        <v>14687</v>
      </c>
      <c r="B4015" s="11" t="s">
        <v>15126</v>
      </c>
      <c r="C4015" s="11" t="s">
        <v>14692</v>
      </c>
      <c r="D4015" s="17">
        <v>40128</v>
      </c>
      <c r="E4015" s="11" t="s">
        <v>14742</v>
      </c>
      <c r="F4015" s="11" t="s">
        <v>14753</v>
      </c>
      <c r="G4015" s="11" t="s">
        <v>46</v>
      </c>
      <c r="H4015" s="11" t="s">
        <v>9519</v>
      </c>
      <c r="I4015" s="11" t="str">
        <f t="shared" si="620"/>
        <v>卖家未填</v>
      </c>
      <c r="J4015" s="11" t="str">
        <f t="shared" si="621"/>
        <v>500</v>
      </c>
      <c r="K4015" s="11" t="str">
        <f t="shared" si="622"/>
        <v>卖家未填</v>
      </c>
      <c r="L4015" s="11" t="str">
        <f t="shared" si="623"/>
        <v>卖家未填</v>
      </c>
      <c r="M4015" s="11" t="str">
        <f t="shared" si="624"/>
        <v>鲜乳球</v>
      </c>
      <c r="N4015" s="11" t="s">
        <v>2864</v>
      </c>
      <c r="O4015" s="11" t="s">
        <v>5327</v>
      </c>
      <c r="P4015" s="12">
        <v>8.8000000000000007</v>
      </c>
      <c r="Q4015" s="12"/>
      <c r="R4015" s="11">
        <v>8.8000000000000007</v>
      </c>
      <c r="S4015" s="13">
        <f t="shared" si="625"/>
        <v>19.498039215686276</v>
      </c>
      <c r="T4015" s="11">
        <v>51</v>
      </c>
      <c r="U4015" s="11">
        <v>113</v>
      </c>
      <c r="V4015" s="14">
        <f t="shared" si="626"/>
        <v>994.40000000000009</v>
      </c>
      <c r="W4015" s="11">
        <v>84</v>
      </c>
      <c r="X4015" s="11">
        <v>635</v>
      </c>
      <c r="Y4015" s="11">
        <v>9797076722</v>
      </c>
      <c r="Z4015" s="11">
        <v>59797758</v>
      </c>
      <c r="AA4015" s="15">
        <f t="shared" si="627"/>
        <v>42028.431504629625</v>
      </c>
      <c r="AB4015" s="16" t="str">
        <f t="shared" si="628"/>
        <v>点击查看</v>
      </c>
      <c r="AC4015" s="11">
        <f t="shared" si="629"/>
        <v>2009</v>
      </c>
      <c r="AD4015" s="11"/>
      <c r="AE4015" s="11" t="s">
        <v>7000</v>
      </c>
      <c r="AF4015" s="11" t="s">
        <v>8114</v>
      </c>
      <c r="AG4015" s="11" t="s">
        <v>13206</v>
      </c>
    </row>
    <row r="4016" spans="1:33" x14ac:dyDescent="0.15">
      <c r="A4016" s="11" t="s">
        <v>14703</v>
      </c>
      <c r="B4016" s="11" t="s">
        <v>15716</v>
      </c>
      <c r="C4016" s="11" t="s">
        <v>14708</v>
      </c>
      <c r="D4016" s="17">
        <v>40605</v>
      </c>
      <c r="E4016" s="11" t="s">
        <v>14780</v>
      </c>
      <c r="F4016" s="11" t="s">
        <v>14781</v>
      </c>
      <c r="G4016" s="11" t="s">
        <v>67</v>
      </c>
      <c r="H4016" s="11" t="s">
        <v>9860</v>
      </c>
      <c r="I4016" s="11" t="str">
        <f t="shared" si="620"/>
        <v>海南榴莲糖</v>
      </c>
      <c r="J4016" s="11" t="str">
        <f t="shared" si="621"/>
        <v>180</v>
      </c>
      <c r="K4016" s="11" t="str">
        <f t="shared" si="622"/>
        <v>卖家未填</v>
      </c>
      <c r="L4016" s="11" t="str">
        <f t="shared" si="623"/>
        <v>卖家未填</v>
      </c>
      <c r="M4016" s="11" t="str">
        <f t="shared" si="624"/>
        <v>榴莲糖</v>
      </c>
      <c r="N4016" s="11" t="s">
        <v>3178</v>
      </c>
      <c r="O4016" s="11" t="s">
        <v>4460</v>
      </c>
      <c r="P4016" s="12">
        <v>9</v>
      </c>
      <c r="Q4016" s="12">
        <v>7.2</v>
      </c>
      <c r="R4016" s="11">
        <v>7.2</v>
      </c>
      <c r="S4016" s="13">
        <f t="shared" si="625"/>
        <v>23.657142857142858</v>
      </c>
      <c r="T4016" s="11">
        <v>42</v>
      </c>
      <c r="U4016" s="11">
        <v>138</v>
      </c>
      <c r="V4016" s="14">
        <f t="shared" si="626"/>
        <v>993.6</v>
      </c>
      <c r="W4016" s="11">
        <v>62</v>
      </c>
      <c r="X4016" s="11">
        <v>107</v>
      </c>
      <c r="Y4016" s="11">
        <v>9457595686</v>
      </c>
      <c r="Z4016" s="11">
        <v>65200336</v>
      </c>
      <c r="AA4016" s="15">
        <f t="shared" si="627"/>
        <v>42031.646180555559</v>
      </c>
      <c r="AB4016" s="16" t="str">
        <f t="shared" si="628"/>
        <v>点击查看</v>
      </c>
      <c r="AC4016" s="11">
        <f t="shared" si="629"/>
        <v>2011</v>
      </c>
      <c r="AD4016" s="11"/>
      <c r="AE4016" s="11" t="s">
        <v>7211</v>
      </c>
      <c r="AF4016" s="11" t="s">
        <v>8820</v>
      </c>
      <c r="AG4016" s="11" t="s">
        <v>13516</v>
      </c>
    </row>
    <row r="4017" spans="1:33" x14ac:dyDescent="0.15">
      <c r="A4017" s="11" t="s">
        <v>14711</v>
      </c>
      <c r="B4017" s="11" t="s">
        <v>9448</v>
      </c>
      <c r="C4017" s="11" t="s">
        <v>14711</v>
      </c>
      <c r="D4017" s="11"/>
      <c r="E4017" s="11" t="s">
        <v>20</v>
      </c>
      <c r="F4017" s="11" t="s">
        <v>20</v>
      </c>
      <c r="G4017" s="11" t="s">
        <v>20</v>
      </c>
      <c r="H4017" s="11" t="s">
        <v>9166</v>
      </c>
      <c r="I4017" s="11" t="str">
        <f t="shared" si="620"/>
        <v>卖家未填</v>
      </c>
      <c r="J4017" s="11" t="str">
        <f t="shared" si="621"/>
        <v>卖家未填</v>
      </c>
      <c r="K4017" s="11" t="str">
        <f t="shared" si="622"/>
        <v>卖家未填</v>
      </c>
      <c r="L4017" s="11" t="str">
        <f t="shared" si="623"/>
        <v>卖家未填</v>
      </c>
      <c r="M4017" s="11" t="str">
        <f t="shared" si="624"/>
        <v>卖家未填</v>
      </c>
      <c r="N4017" s="11" t="s">
        <v>3242</v>
      </c>
      <c r="O4017" s="11"/>
      <c r="P4017" s="12">
        <v>24.8</v>
      </c>
      <c r="Q4017" s="12">
        <v>14.6</v>
      </c>
      <c r="R4017" s="11">
        <v>14.6</v>
      </c>
      <c r="S4017" s="13">
        <f t="shared" si="625"/>
        <v>24.82</v>
      </c>
      <c r="T4017" s="11">
        <v>40</v>
      </c>
      <c r="U4017" s="11">
        <v>68</v>
      </c>
      <c r="V4017" s="14">
        <f t="shared" si="626"/>
        <v>992.8</v>
      </c>
      <c r="W4017" s="11">
        <v>21</v>
      </c>
      <c r="X4017" s="11">
        <v>5</v>
      </c>
      <c r="Y4017" s="11">
        <v>42885572487</v>
      </c>
      <c r="Z4017" s="11">
        <v>101717810</v>
      </c>
      <c r="AA4017" s="15" t="str">
        <f t="shared" si="627"/>
        <v/>
      </c>
      <c r="AB4017" s="16" t="str">
        <f t="shared" si="628"/>
        <v>点击查看</v>
      </c>
      <c r="AC4017" s="11">
        <f t="shared" si="629"/>
        <v>1900</v>
      </c>
      <c r="AD4017" s="11"/>
      <c r="AE4017" s="11"/>
      <c r="AF4017" s="11" t="s">
        <v>9166</v>
      </c>
      <c r="AG4017" s="11"/>
    </row>
    <row r="4018" spans="1:33" x14ac:dyDescent="0.15">
      <c r="A4018" s="11" t="s">
        <v>14687</v>
      </c>
      <c r="B4018" s="11" t="s">
        <v>15569</v>
      </c>
      <c r="C4018" s="11" t="s">
        <v>14689</v>
      </c>
      <c r="D4018" s="17">
        <v>40776</v>
      </c>
      <c r="E4018" s="11" t="s">
        <v>14729</v>
      </c>
      <c r="F4018" s="11" t="s">
        <v>14730</v>
      </c>
      <c r="G4018" s="11" t="s">
        <v>27</v>
      </c>
      <c r="H4018" s="11" t="s">
        <v>9989</v>
      </c>
      <c r="I4018" s="11" t="str">
        <f t="shared" si="620"/>
        <v>卖家未填</v>
      </c>
      <c r="J4018" s="11" t="str">
        <f t="shared" si="621"/>
        <v>390</v>
      </c>
      <c r="K4018" s="11" t="str">
        <f t="shared" si="622"/>
        <v>卖家未填</v>
      </c>
      <c r="L4018" s="11" t="str">
        <f t="shared" si="623"/>
        <v>卖家未填</v>
      </c>
      <c r="M4018" s="11" t="str">
        <f t="shared" si="624"/>
        <v>手工煎饼</v>
      </c>
      <c r="N4018" s="11" t="s">
        <v>2698</v>
      </c>
      <c r="O4018" s="11" t="s">
        <v>5278</v>
      </c>
      <c r="P4018" s="12">
        <v>9.9</v>
      </c>
      <c r="Q4018" s="12"/>
      <c r="R4018" s="11">
        <v>9.9</v>
      </c>
      <c r="S4018" s="13">
        <f t="shared" si="625"/>
        <v>17.068965517241381</v>
      </c>
      <c r="T4018" s="11">
        <v>58</v>
      </c>
      <c r="U4018" s="11">
        <v>100</v>
      </c>
      <c r="V4018" s="14">
        <f t="shared" si="626"/>
        <v>990</v>
      </c>
      <c r="W4018" s="11">
        <v>84</v>
      </c>
      <c r="X4018" s="11">
        <v>85</v>
      </c>
      <c r="Y4018" s="11">
        <v>40408827646</v>
      </c>
      <c r="Z4018" s="11">
        <v>68434845</v>
      </c>
      <c r="AA4018" s="15">
        <f t="shared" si="627"/>
        <v>42030.030092592591</v>
      </c>
      <c r="AB4018" s="16" t="str">
        <f t="shared" si="628"/>
        <v>点击查看</v>
      </c>
      <c r="AC4018" s="11">
        <f t="shared" si="629"/>
        <v>2011</v>
      </c>
      <c r="AD4018" s="11"/>
      <c r="AE4018" s="11" t="s">
        <v>6900</v>
      </c>
      <c r="AF4018" s="11" t="s">
        <v>9000</v>
      </c>
      <c r="AG4018" s="11" t="s">
        <v>13046</v>
      </c>
    </row>
    <row r="4019" spans="1:33" x14ac:dyDescent="0.15">
      <c r="A4019" s="11" t="s">
        <v>14703</v>
      </c>
      <c r="B4019" s="11" t="s">
        <v>16061</v>
      </c>
      <c r="C4019" s="11" t="s">
        <v>14700</v>
      </c>
      <c r="D4019" s="17">
        <v>41512</v>
      </c>
      <c r="E4019" s="11" t="s">
        <v>14731</v>
      </c>
      <c r="F4019" s="11" t="s">
        <v>14787</v>
      </c>
      <c r="G4019" s="11" t="s">
        <v>73</v>
      </c>
      <c r="H4019" s="11" t="s">
        <v>10255</v>
      </c>
      <c r="I4019" s="11" t="str">
        <f t="shared" si="620"/>
        <v>黑巧克力</v>
      </c>
      <c r="J4019" s="11" t="str">
        <f t="shared" si="621"/>
        <v>300</v>
      </c>
      <c r="K4019" s="11" t="str">
        <f t="shared" si="622"/>
        <v>卖家未填</v>
      </c>
      <c r="L4019" s="11" t="str">
        <f t="shared" si="623"/>
        <v>排块</v>
      </c>
      <c r="M4019" s="11" t="str">
        <f t="shared" si="624"/>
        <v>卖家未填</v>
      </c>
      <c r="N4019" s="11" t="s">
        <v>4089</v>
      </c>
      <c r="O4019" s="11" t="s">
        <v>5707</v>
      </c>
      <c r="P4019" s="12">
        <v>12.7</v>
      </c>
      <c r="Q4019" s="12">
        <v>12.5</v>
      </c>
      <c r="R4019" s="11">
        <v>12.5</v>
      </c>
      <c r="S4019" s="13">
        <f t="shared" si="625"/>
        <v>39.5</v>
      </c>
      <c r="T4019" s="11">
        <v>25</v>
      </c>
      <c r="U4019" s="11">
        <v>79</v>
      </c>
      <c r="V4019" s="14">
        <f t="shared" si="626"/>
        <v>987.5</v>
      </c>
      <c r="W4019" s="11">
        <v>54</v>
      </c>
      <c r="X4019" s="11">
        <v>137</v>
      </c>
      <c r="Y4019" s="11">
        <v>36991594922</v>
      </c>
      <c r="Z4019" s="11">
        <v>106066550</v>
      </c>
      <c r="AA4019" s="15">
        <f t="shared" si="627"/>
        <v>42028.933831018519</v>
      </c>
      <c r="AB4019" s="16" t="str">
        <f t="shared" si="628"/>
        <v>点击查看</v>
      </c>
      <c r="AC4019" s="11">
        <f t="shared" si="629"/>
        <v>2013</v>
      </c>
      <c r="AD4019" s="11"/>
      <c r="AE4019" s="11" t="s">
        <v>7787</v>
      </c>
      <c r="AF4019" s="11" t="s">
        <v>9370</v>
      </c>
      <c r="AG4019" s="11" t="s">
        <v>14397</v>
      </c>
    </row>
    <row r="4020" spans="1:33" x14ac:dyDescent="0.15">
      <c r="A4020" s="11" t="s">
        <v>14701</v>
      </c>
      <c r="B4020" s="11" t="s">
        <v>16292</v>
      </c>
      <c r="C4020" s="11" t="s">
        <v>14702</v>
      </c>
      <c r="D4020" s="11"/>
      <c r="E4020" s="11" t="s">
        <v>14719</v>
      </c>
      <c r="F4020" s="11" t="s">
        <v>14733</v>
      </c>
      <c r="G4020" s="11" t="s">
        <v>29</v>
      </c>
      <c r="H4020" s="11" t="s">
        <v>9940</v>
      </c>
      <c r="I4020" s="11" t="str">
        <f t="shared" si="620"/>
        <v>卖家未填</v>
      </c>
      <c r="J4020" s="11" t="str">
        <f t="shared" si="621"/>
        <v>卖家未填</v>
      </c>
      <c r="K4020" s="11" t="str">
        <f t="shared" si="622"/>
        <v>卖家未填</v>
      </c>
      <c r="L4020" s="11" t="str">
        <f t="shared" si="623"/>
        <v>卖家未填</v>
      </c>
      <c r="M4020" s="11" t="str">
        <f t="shared" si="624"/>
        <v>椰子饼</v>
      </c>
      <c r="N4020" s="11" t="s">
        <v>3863</v>
      </c>
      <c r="O4020" s="11" t="s">
        <v>4499</v>
      </c>
      <c r="P4020" s="12">
        <v>7.88</v>
      </c>
      <c r="Q4020" s="12">
        <v>6.8</v>
      </c>
      <c r="R4020" s="11">
        <v>6.8</v>
      </c>
      <c r="S4020" s="13">
        <f t="shared" si="625"/>
        <v>35.214285714285715</v>
      </c>
      <c r="T4020" s="11">
        <v>28</v>
      </c>
      <c r="U4020" s="11">
        <v>145</v>
      </c>
      <c r="V4020" s="14">
        <f t="shared" si="626"/>
        <v>986</v>
      </c>
      <c r="W4020" s="11">
        <v>178</v>
      </c>
      <c r="X4020" s="11">
        <v>119</v>
      </c>
      <c r="Y4020" s="11">
        <v>39645712423</v>
      </c>
      <c r="Z4020" s="11">
        <v>103915215</v>
      </c>
      <c r="AA4020" s="15" t="str">
        <f t="shared" si="627"/>
        <v/>
      </c>
      <c r="AB4020" s="16" t="str">
        <f t="shared" si="628"/>
        <v>点击查看</v>
      </c>
      <c r="AC4020" s="11">
        <f t="shared" si="629"/>
        <v>1900</v>
      </c>
      <c r="AD4020" s="11"/>
      <c r="AE4020" s="11"/>
      <c r="AF4020" s="11" t="s">
        <v>8165</v>
      </c>
      <c r="AG4020" s="11" t="s">
        <v>14177</v>
      </c>
    </row>
    <row r="4021" spans="1:33" x14ac:dyDescent="0.15">
      <c r="A4021" s="11" t="s">
        <v>14703</v>
      </c>
      <c r="B4021" s="11" t="s">
        <v>16342</v>
      </c>
      <c r="C4021" s="11" t="s">
        <v>14704</v>
      </c>
      <c r="D4021" s="17">
        <v>41228</v>
      </c>
      <c r="E4021" s="11" t="s">
        <v>14721</v>
      </c>
      <c r="F4021" s="11" t="s">
        <v>14861</v>
      </c>
      <c r="G4021" s="11" t="s">
        <v>144</v>
      </c>
      <c r="H4021" s="11" t="s">
        <v>9500</v>
      </c>
      <c r="I4021" s="11" t="str">
        <f t="shared" si="620"/>
        <v>卖家未填</v>
      </c>
      <c r="J4021" s="11" t="str">
        <f t="shared" si="621"/>
        <v>500</v>
      </c>
      <c r="K4021" s="11" t="str">
        <f t="shared" si="622"/>
        <v>卖家未填</v>
      </c>
      <c r="L4021" s="11" t="str">
        <f t="shared" si="623"/>
        <v>卖家未填</v>
      </c>
      <c r="M4021" s="11" t="str">
        <f t="shared" si="624"/>
        <v>卖家未填</v>
      </c>
      <c r="N4021" s="11" t="s">
        <v>4031</v>
      </c>
      <c r="O4021" s="11" t="s">
        <v>5688</v>
      </c>
      <c r="P4021" s="12">
        <v>8</v>
      </c>
      <c r="Q4021" s="12"/>
      <c r="R4021" s="11">
        <v>8</v>
      </c>
      <c r="S4021" s="13">
        <f t="shared" si="625"/>
        <v>37.846153846153847</v>
      </c>
      <c r="T4021" s="11">
        <v>26</v>
      </c>
      <c r="U4021" s="11">
        <v>123</v>
      </c>
      <c r="V4021" s="14">
        <f t="shared" si="626"/>
        <v>984</v>
      </c>
      <c r="W4021" s="11">
        <v>31</v>
      </c>
      <c r="X4021" s="11">
        <v>119</v>
      </c>
      <c r="Y4021" s="11">
        <v>16497898806</v>
      </c>
      <c r="Z4021" s="11">
        <v>101043434</v>
      </c>
      <c r="AA4021" s="15">
        <f t="shared" si="627"/>
        <v>42031.731053240743</v>
      </c>
      <c r="AB4021" s="16" t="str">
        <f t="shared" si="628"/>
        <v>点击查看</v>
      </c>
      <c r="AC4021" s="11">
        <f t="shared" si="629"/>
        <v>2012</v>
      </c>
      <c r="AD4021" s="11"/>
      <c r="AE4021" s="11" t="s">
        <v>7743</v>
      </c>
      <c r="AF4021" s="11"/>
      <c r="AG4021" s="11" t="s">
        <v>14338</v>
      </c>
    </row>
    <row r="4022" spans="1:33" x14ac:dyDescent="0.15">
      <c r="A4022" s="11" t="s">
        <v>14703</v>
      </c>
      <c r="B4022" s="11" t="s">
        <v>15137</v>
      </c>
      <c r="C4022" s="11" t="s">
        <v>14709</v>
      </c>
      <c r="D4022" s="17">
        <v>40098</v>
      </c>
      <c r="E4022" s="11" t="s">
        <v>17</v>
      </c>
      <c r="F4022" s="11" t="s">
        <v>17</v>
      </c>
      <c r="G4022" s="11" t="s">
        <v>17</v>
      </c>
      <c r="H4022" s="11" t="s">
        <v>9489</v>
      </c>
      <c r="I4022" s="11" t="str">
        <f t="shared" si="620"/>
        <v>卖家未填</v>
      </c>
      <c r="J4022" s="11" t="str">
        <f t="shared" si="621"/>
        <v>400</v>
      </c>
      <c r="K4022" s="11" t="str">
        <f t="shared" si="622"/>
        <v>卖家未填</v>
      </c>
      <c r="L4022" s="11" t="str">
        <f t="shared" si="623"/>
        <v>卖家未填</v>
      </c>
      <c r="M4022" s="11" t="str">
        <f t="shared" si="624"/>
        <v>金丝肉松饼</v>
      </c>
      <c r="N4022" s="11" t="s">
        <v>3234</v>
      </c>
      <c r="O4022" s="11" t="s">
        <v>5445</v>
      </c>
      <c r="P4022" s="12">
        <v>18.899999999999999</v>
      </c>
      <c r="Q4022" s="12">
        <v>10.8</v>
      </c>
      <c r="R4022" s="11">
        <v>10.8</v>
      </c>
      <c r="S4022" s="13">
        <f t="shared" si="625"/>
        <v>24.57</v>
      </c>
      <c r="T4022" s="11">
        <v>40</v>
      </c>
      <c r="U4022" s="11">
        <v>91</v>
      </c>
      <c r="V4022" s="14">
        <f t="shared" si="626"/>
        <v>982.80000000000007</v>
      </c>
      <c r="W4022" s="11">
        <v>48</v>
      </c>
      <c r="X4022" s="11">
        <v>57</v>
      </c>
      <c r="Y4022" s="11">
        <v>42069256539</v>
      </c>
      <c r="Z4022" s="11">
        <v>59499107</v>
      </c>
      <c r="AA4022" s="15">
        <f t="shared" si="627"/>
        <v>42026.858865740738</v>
      </c>
      <c r="AB4022" s="16" t="str">
        <f t="shared" si="628"/>
        <v>点击查看</v>
      </c>
      <c r="AC4022" s="11">
        <f t="shared" si="629"/>
        <v>2009</v>
      </c>
      <c r="AD4022" s="11"/>
      <c r="AE4022" s="11" t="s">
        <v>7243</v>
      </c>
      <c r="AF4022" s="11" t="s">
        <v>8011</v>
      </c>
      <c r="AG4022" s="11" t="s">
        <v>13567</v>
      </c>
    </row>
    <row r="4023" spans="1:33" x14ac:dyDescent="0.15">
      <c r="A4023" s="11" t="s">
        <v>14701</v>
      </c>
      <c r="B4023" s="11" t="s">
        <v>16431</v>
      </c>
      <c r="C4023" s="11" t="s">
        <v>14702</v>
      </c>
      <c r="D4023" s="11"/>
      <c r="E4023" s="11" t="s">
        <v>14742</v>
      </c>
      <c r="F4023" s="11" t="s">
        <v>14765</v>
      </c>
      <c r="G4023" s="11" t="s">
        <v>55</v>
      </c>
      <c r="H4023" s="11" t="s">
        <v>10490</v>
      </c>
      <c r="I4023" s="11" t="str">
        <f t="shared" si="620"/>
        <v>卖家未填</v>
      </c>
      <c r="J4023" s="11" t="str">
        <f t="shared" si="621"/>
        <v>90</v>
      </c>
      <c r="K4023" s="11" t="str">
        <f t="shared" si="622"/>
        <v>卖家未填</v>
      </c>
      <c r="L4023" s="11" t="str">
        <f t="shared" si="623"/>
        <v>卖家未填</v>
      </c>
      <c r="M4023" s="11" t="str">
        <f t="shared" si="624"/>
        <v>好丽友杏仁糖 90g</v>
      </c>
      <c r="N4023" s="11" t="s">
        <v>4294</v>
      </c>
      <c r="O4023" s="11" t="s">
        <v>5052</v>
      </c>
      <c r="P4023" s="12">
        <v>9.5</v>
      </c>
      <c r="Q4023" s="12">
        <v>9.4499999999999993</v>
      </c>
      <c r="R4023" s="11">
        <v>9.4499999999999993</v>
      </c>
      <c r="S4023" s="13">
        <f t="shared" si="625"/>
        <v>42.730434782608697</v>
      </c>
      <c r="T4023" s="11">
        <v>23</v>
      </c>
      <c r="U4023" s="11">
        <v>104</v>
      </c>
      <c r="V4023" s="14">
        <f t="shared" si="626"/>
        <v>982.8</v>
      </c>
      <c r="W4023" s="11">
        <v>275</v>
      </c>
      <c r="X4023" s="11">
        <v>146</v>
      </c>
      <c r="Y4023" s="11">
        <v>16960293846</v>
      </c>
      <c r="Z4023" s="11">
        <v>100199757</v>
      </c>
      <c r="AA4023" s="15" t="str">
        <f t="shared" si="627"/>
        <v/>
      </c>
      <c r="AB4023" s="16" t="str">
        <f t="shared" si="628"/>
        <v>点击查看</v>
      </c>
      <c r="AC4023" s="11">
        <f t="shared" si="629"/>
        <v>1900</v>
      </c>
      <c r="AD4023" s="11"/>
      <c r="AE4023" s="11"/>
      <c r="AF4023" s="11" t="s">
        <v>8778</v>
      </c>
      <c r="AG4023" s="11" t="s">
        <v>14596</v>
      </c>
    </row>
    <row r="4024" spans="1:33" x14ac:dyDescent="0.15">
      <c r="A4024" s="11" t="s">
        <v>14701</v>
      </c>
      <c r="B4024" s="11" t="s">
        <v>15305</v>
      </c>
      <c r="C4024" s="11" t="s">
        <v>14702</v>
      </c>
      <c r="D4024" s="11"/>
      <c r="E4024" s="11" t="s">
        <v>20</v>
      </c>
      <c r="F4024" s="11" t="s">
        <v>20</v>
      </c>
      <c r="G4024" s="11" t="s">
        <v>20</v>
      </c>
      <c r="H4024" s="11" t="s">
        <v>9671</v>
      </c>
      <c r="I4024" s="11" t="str">
        <f t="shared" si="620"/>
        <v>卖家未填</v>
      </c>
      <c r="J4024" s="11" t="str">
        <f t="shared" si="621"/>
        <v>220</v>
      </c>
      <c r="K4024" s="11" t="str">
        <f t="shared" si="622"/>
        <v>卖家未填</v>
      </c>
      <c r="L4024" s="11" t="str">
        <f t="shared" si="623"/>
        <v>卖家未填</v>
      </c>
      <c r="M4024" s="11" t="str">
        <f t="shared" si="624"/>
        <v>嘉士伯牛轧糖220g</v>
      </c>
      <c r="N4024" s="11" t="s">
        <v>3694</v>
      </c>
      <c r="O4024" s="11" t="s">
        <v>4373</v>
      </c>
      <c r="P4024" s="12">
        <v>45.23</v>
      </c>
      <c r="Q4024" s="12">
        <v>9.8000000000000007</v>
      </c>
      <c r="R4024" s="11">
        <v>9.8000000000000007</v>
      </c>
      <c r="S4024" s="13">
        <f t="shared" si="625"/>
        <v>31.612903225806456</v>
      </c>
      <c r="T4024" s="11">
        <v>31</v>
      </c>
      <c r="U4024" s="11">
        <v>100</v>
      </c>
      <c r="V4024" s="14">
        <f t="shared" si="626"/>
        <v>980.00000000000011</v>
      </c>
      <c r="W4024" s="11">
        <v>1087</v>
      </c>
      <c r="X4024" s="11">
        <v>286</v>
      </c>
      <c r="Y4024" s="11">
        <v>35495914330</v>
      </c>
      <c r="Z4024" s="11">
        <v>106739573</v>
      </c>
      <c r="AA4024" s="15" t="str">
        <f t="shared" si="627"/>
        <v/>
      </c>
      <c r="AB4024" s="16" t="str">
        <f t="shared" si="628"/>
        <v>点击查看</v>
      </c>
      <c r="AC4024" s="11">
        <f t="shared" si="629"/>
        <v>1900</v>
      </c>
      <c r="AD4024" s="11"/>
      <c r="AE4024" s="11"/>
      <c r="AF4024" s="11" t="s">
        <v>9271</v>
      </c>
      <c r="AG4024" s="11" t="s">
        <v>14013</v>
      </c>
    </row>
    <row r="4025" spans="1:33" x14ac:dyDescent="0.15">
      <c r="A4025" s="11" t="s">
        <v>14703</v>
      </c>
      <c r="B4025" s="11" t="s">
        <v>15304</v>
      </c>
      <c r="C4025" s="11" t="s">
        <v>14700</v>
      </c>
      <c r="D4025" s="17">
        <v>41590</v>
      </c>
      <c r="E4025" s="11" t="s">
        <v>14742</v>
      </c>
      <c r="F4025" s="11" t="s">
        <v>14755</v>
      </c>
      <c r="G4025" s="11" t="s">
        <v>48</v>
      </c>
      <c r="H4025" s="11" t="s">
        <v>9564</v>
      </c>
      <c r="I4025" s="11" t="str">
        <f t="shared" si="620"/>
        <v>黑巧克力</v>
      </c>
      <c r="J4025" s="11" t="str">
        <f t="shared" si="621"/>
        <v>90</v>
      </c>
      <c r="K4025" s="11" t="str">
        <f t="shared" si="622"/>
        <v>卖家未填</v>
      </c>
      <c r="L4025" s="11" t="str">
        <f t="shared" si="623"/>
        <v>排块</v>
      </c>
      <c r="M4025" s="11" t="str">
        <f t="shared" si="624"/>
        <v>卖家未填</v>
      </c>
      <c r="N4025" s="11" t="s">
        <v>3140</v>
      </c>
      <c r="O4025" s="11" t="s">
        <v>5035</v>
      </c>
      <c r="P4025" s="12">
        <v>20</v>
      </c>
      <c r="Q4025" s="12">
        <v>9.9</v>
      </c>
      <c r="R4025" s="11">
        <v>9.9</v>
      </c>
      <c r="S4025" s="13">
        <f t="shared" si="625"/>
        <v>22.562790697674419</v>
      </c>
      <c r="T4025" s="11">
        <v>43</v>
      </c>
      <c r="U4025" s="11">
        <v>98</v>
      </c>
      <c r="V4025" s="14">
        <f t="shared" si="626"/>
        <v>970.2</v>
      </c>
      <c r="W4025" s="11">
        <v>180</v>
      </c>
      <c r="X4025" s="11">
        <v>497</v>
      </c>
      <c r="Y4025" s="11">
        <v>36796563055</v>
      </c>
      <c r="Z4025" s="11">
        <v>107398172</v>
      </c>
      <c r="AA4025" s="15">
        <f t="shared" si="627"/>
        <v>42032.586898148147</v>
      </c>
      <c r="AB4025" s="16" t="str">
        <f t="shared" si="628"/>
        <v>点击查看</v>
      </c>
      <c r="AC4025" s="11">
        <f t="shared" si="629"/>
        <v>2013</v>
      </c>
      <c r="AD4025" s="11"/>
      <c r="AE4025" s="11" t="s">
        <v>7186</v>
      </c>
      <c r="AF4025" s="11" t="s">
        <v>8559</v>
      </c>
      <c r="AG4025" s="11" t="s">
        <v>13475</v>
      </c>
    </row>
    <row r="4026" spans="1:33" x14ac:dyDescent="0.15">
      <c r="A4026" s="11" t="s">
        <v>14701</v>
      </c>
      <c r="B4026" s="11" t="s">
        <v>15213</v>
      </c>
      <c r="C4026" s="11" t="s">
        <v>14702</v>
      </c>
      <c r="D4026" s="11"/>
      <c r="E4026" s="11" t="s">
        <v>20</v>
      </c>
      <c r="F4026" s="11" t="s">
        <v>20</v>
      </c>
      <c r="G4026" s="11" t="s">
        <v>20</v>
      </c>
      <c r="H4026" s="11" t="s">
        <v>9255</v>
      </c>
      <c r="I4026" s="11" t="str">
        <f t="shared" si="620"/>
        <v>卖家未填</v>
      </c>
      <c r="J4026" s="11" t="str">
        <f t="shared" si="621"/>
        <v>220</v>
      </c>
      <c r="K4026" s="11" t="str">
        <f t="shared" si="622"/>
        <v>卖家未填</v>
      </c>
      <c r="L4026" s="11" t="str">
        <f t="shared" si="623"/>
        <v>卖家未填</v>
      </c>
      <c r="M4026" s="11" t="str">
        <f t="shared" si="624"/>
        <v>花生牛轧糖(220g)</v>
      </c>
      <c r="N4026" s="11" t="s">
        <v>4086</v>
      </c>
      <c r="O4026" s="11" t="s">
        <v>4373</v>
      </c>
      <c r="P4026" s="12">
        <v>21.9</v>
      </c>
      <c r="Q4026" s="12">
        <v>9.9</v>
      </c>
      <c r="R4026" s="11">
        <v>9.9</v>
      </c>
      <c r="S4026" s="13">
        <f t="shared" si="625"/>
        <v>38.808</v>
      </c>
      <c r="T4026" s="11">
        <v>25</v>
      </c>
      <c r="U4026" s="11">
        <v>98</v>
      </c>
      <c r="V4026" s="14">
        <f t="shared" si="626"/>
        <v>970.2</v>
      </c>
      <c r="W4026" s="11">
        <v>2172</v>
      </c>
      <c r="X4026" s="11">
        <v>252</v>
      </c>
      <c r="Y4026" s="11">
        <v>35436371390</v>
      </c>
      <c r="Z4026" s="11">
        <v>72635909</v>
      </c>
      <c r="AA4026" s="15" t="str">
        <f t="shared" si="627"/>
        <v/>
      </c>
      <c r="AB4026" s="16" t="str">
        <f t="shared" si="628"/>
        <v>点击查看</v>
      </c>
      <c r="AC4026" s="11">
        <f t="shared" si="629"/>
        <v>1900</v>
      </c>
      <c r="AD4026" s="11"/>
      <c r="AE4026" s="11"/>
      <c r="AF4026" s="11" t="s">
        <v>8012</v>
      </c>
      <c r="AG4026" s="11" t="s">
        <v>14392</v>
      </c>
    </row>
    <row r="4027" spans="1:33" x14ac:dyDescent="0.15">
      <c r="A4027" s="11" t="s">
        <v>14701</v>
      </c>
      <c r="B4027" s="11" t="s">
        <v>15088</v>
      </c>
      <c r="C4027" s="11" t="s">
        <v>14702</v>
      </c>
      <c r="D4027" s="11"/>
      <c r="E4027" s="11" t="s">
        <v>14742</v>
      </c>
      <c r="F4027" s="11" t="s">
        <v>14765</v>
      </c>
      <c r="G4027" s="11" t="s">
        <v>55</v>
      </c>
      <c r="H4027" s="11" t="s">
        <v>9564</v>
      </c>
      <c r="I4027" s="11" t="str">
        <f t="shared" si="620"/>
        <v>黑巧克力</v>
      </c>
      <c r="J4027" s="11" t="str">
        <f t="shared" si="621"/>
        <v>90</v>
      </c>
      <c r="K4027" s="11" t="str">
        <f t="shared" si="622"/>
        <v>非手工</v>
      </c>
      <c r="L4027" s="11" t="str">
        <f t="shared" si="623"/>
        <v>巧克力豆</v>
      </c>
      <c r="M4027" s="11" t="str">
        <f t="shared" si="624"/>
        <v>56%罐巧克力90g</v>
      </c>
      <c r="N4027" s="11" t="s">
        <v>4320</v>
      </c>
      <c r="O4027" s="11" t="s">
        <v>4405</v>
      </c>
      <c r="P4027" s="12">
        <v>21.9</v>
      </c>
      <c r="Q4027" s="12">
        <v>17.899999999999999</v>
      </c>
      <c r="R4027" s="11">
        <v>17.899999999999999</v>
      </c>
      <c r="S4027" s="13">
        <f t="shared" si="625"/>
        <v>43.93636363636363</v>
      </c>
      <c r="T4027" s="11">
        <v>22</v>
      </c>
      <c r="U4027" s="11">
        <v>54</v>
      </c>
      <c r="V4027" s="14">
        <f t="shared" si="626"/>
        <v>966.59999999999991</v>
      </c>
      <c r="W4027" s="11">
        <v>504</v>
      </c>
      <c r="X4027" s="11">
        <v>282</v>
      </c>
      <c r="Y4027" s="11">
        <v>41805796071</v>
      </c>
      <c r="Z4027" s="11">
        <v>113907226</v>
      </c>
      <c r="AA4027" s="15" t="str">
        <f t="shared" si="627"/>
        <v/>
      </c>
      <c r="AB4027" s="16" t="str">
        <f t="shared" si="628"/>
        <v>点击查看</v>
      </c>
      <c r="AC4027" s="11">
        <f t="shared" si="629"/>
        <v>1900</v>
      </c>
      <c r="AD4027" s="11"/>
      <c r="AE4027" s="11"/>
      <c r="AF4027" s="11" t="s">
        <v>8086</v>
      </c>
      <c r="AG4027" s="11" t="s">
        <v>14620</v>
      </c>
    </row>
    <row r="4028" spans="1:33" x14ac:dyDescent="0.15">
      <c r="A4028" s="11" t="s">
        <v>14687</v>
      </c>
      <c r="B4028" s="11" t="s">
        <v>15214</v>
      </c>
      <c r="C4028" s="11" t="s">
        <v>14689</v>
      </c>
      <c r="D4028" s="17">
        <v>41440</v>
      </c>
      <c r="E4028" s="11" t="s">
        <v>14758</v>
      </c>
      <c r="F4028" s="11" t="s">
        <v>14798</v>
      </c>
      <c r="G4028" s="11" t="s">
        <v>82</v>
      </c>
      <c r="H4028" s="11" t="s">
        <v>10022</v>
      </c>
      <c r="I4028" s="11" t="str">
        <f t="shared" si="620"/>
        <v>桂林桂花糕</v>
      </c>
      <c r="J4028" s="11" t="str">
        <f t="shared" si="621"/>
        <v>160</v>
      </c>
      <c r="K4028" s="11" t="str">
        <f t="shared" si="622"/>
        <v>卖家未填</v>
      </c>
      <c r="L4028" s="11" t="str">
        <f t="shared" si="623"/>
        <v>卖家未填</v>
      </c>
      <c r="M4028" s="11" t="str">
        <f t="shared" si="624"/>
        <v>金顺昌桂花糕 160G</v>
      </c>
      <c r="N4028" s="11" t="s">
        <v>2862</v>
      </c>
      <c r="O4028" s="11" t="s">
        <v>5326</v>
      </c>
      <c r="P4028" s="12">
        <v>12.9</v>
      </c>
      <c r="Q4028" s="12">
        <v>6.3</v>
      </c>
      <c r="R4028" s="11">
        <v>6.3</v>
      </c>
      <c r="S4028" s="13">
        <f t="shared" si="625"/>
        <v>18.899999999999999</v>
      </c>
      <c r="T4028" s="11">
        <v>51</v>
      </c>
      <c r="U4028" s="11">
        <v>153</v>
      </c>
      <c r="V4028" s="14">
        <f t="shared" si="626"/>
        <v>963.9</v>
      </c>
      <c r="W4028" s="11">
        <v>660</v>
      </c>
      <c r="X4028" s="11">
        <v>843</v>
      </c>
      <c r="Y4028" s="11">
        <v>39237521617</v>
      </c>
      <c r="Z4028" s="11">
        <v>104790151</v>
      </c>
      <c r="AA4028" s="15">
        <f t="shared" si="627"/>
        <v>42027.716909722221</v>
      </c>
      <c r="AB4028" s="16" t="str">
        <f t="shared" si="628"/>
        <v>点击查看</v>
      </c>
      <c r="AC4028" s="11">
        <f t="shared" si="629"/>
        <v>2013</v>
      </c>
      <c r="AD4028" s="11"/>
      <c r="AE4028" s="11" t="s">
        <v>6999</v>
      </c>
      <c r="AF4028" s="11" t="s">
        <v>9049</v>
      </c>
      <c r="AG4028" s="11" t="s">
        <v>13204</v>
      </c>
    </row>
    <row r="4029" spans="1:33" x14ac:dyDescent="0.15">
      <c r="A4029" s="11" t="s">
        <v>14701</v>
      </c>
      <c r="B4029" s="11" t="s">
        <v>15599</v>
      </c>
      <c r="C4029" s="11" t="s">
        <v>14702</v>
      </c>
      <c r="D4029" s="11"/>
      <c r="E4029" s="11" t="s">
        <v>14723</v>
      </c>
      <c r="F4029" s="11" t="s">
        <v>14835</v>
      </c>
      <c r="G4029" s="11" t="s">
        <v>121</v>
      </c>
      <c r="H4029" s="11" t="s">
        <v>10473</v>
      </c>
      <c r="I4029" s="11" t="str">
        <f t="shared" si="620"/>
        <v>卖家未填</v>
      </c>
      <c r="J4029" s="11" t="str">
        <f t="shared" si="621"/>
        <v>230</v>
      </c>
      <c r="K4029" s="11" t="str">
        <f t="shared" si="622"/>
        <v>卖家未填</v>
      </c>
      <c r="L4029" s="11" t="str">
        <f t="shared" si="623"/>
        <v>卖家未填</v>
      </c>
      <c r="M4029" s="11" t="str">
        <f t="shared" si="624"/>
        <v>榴莲酥</v>
      </c>
      <c r="N4029" s="11" t="s">
        <v>4101</v>
      </c>
      <c r="O4029" s="11"/>
      <c r="P4029" s="12">
        <v>30</v>
      </c>
      <c r="Q4029" s="12">
        <v>14.8</v>
      </c>
      <c r="R4029" s="11">
        <v>14.8</v>
      </c>
      <c r="S4029" s="13">
        <f t="shared" si="625"/>
        <v>38.479999999999997</v>
      </c>
      <c r="T4029" s="11">
        <v>25</v>
      </c>
      <c r="U4029" s="11">
        <v>65</v>
      </c>
      <c r="V4029" s="14">
        <f t="shared" si="626"/>
        <v>962</v>
      </c>
      <c r="W4029" s="11">
        <v>120</v>
      </c>
      <c r="X4029" s="11">
        <v>185</v>
      </c>
      <c r="Y4029" s="11">
        <v>38678758993</v>
      </c>
      <c r="Z4029" s="11">
        <v>110096332</v>
      </c>
      <c r="AA4029" s="15" t="str">
        <f t="shared" si="627"/>
        <v/>
      </c>
      <c r="AB4029" s="16" t="str">
        <f t="shared" si="628"/>
        <v>点击查看</v>
      </c>
      <c r="AC4029" s="11">
        <f t="shared" si="629"/>
        <v>1900</v>
      </c>
      <c r="AD4029" s="11"/>
      <c r="AE4029" s="11"/>
      <c r="AF4029" s="11" t="s">
        <v>8699</v>
      </c>
      <c r="AG4029" s="11" t="s">
        <v>14409</v>
      </c>
    </row>
    <row r="4030" spans="1:33" x14ac:dyDescent="0.15">
      <c r="A4030" s="11" t="s">
        <v>14701</v>
      </c>
      <c r="B4030" s="11" t="s">
        <v>14907</v>
      </c>
      <c r="C4030" s="11" t="s">
        <v>14702</v>
      </c>
      <c r="D4030" s="11"/>
      <c r="E4030" s="11" t="s">
        <v>17</v>
      </c>
      <c r="F4030" s="11" t="s">
        <v>17</v>
      </c>
      <c r="G4030" s="11" t="s">
        <v>17</v>
      </c>
      <c r="H4030" s="11" t="s">
        <v>9533</v>
      </c>
      <c r="I4030" s="11" t="str">
        <f t="shared" si="620"/>
        <v>卖家未填</v>
      </c>
      <c r="J4030" s="11" t="str">
        <f t="shared" si="621"/>
        <v>300</v>
      </c>
      <c r="K4030" s="11" t="str">
        <f t="shared" si="622"/>
        <v>卖家未填</v>
      </c>
      <c r="L4030" s="11" t="str">
        <f t="shared" si="623"/>
        <v>卖家未填</v>
      </c>
      <c r="M4030" s="11" t="str">
        <f t="shared" si="624"/>
        <v>巧克力蛋糕干300g</v>
      </c>
      <c r="N4030" s="11" t="s">
        <v>2498</v>
      </c>
      <c r="O4030" s="11" t="s">
        <v>4373</v>
      </c>
      <c r="P4030" s="12">
        <v>38.9</v>
      </c>
      <c r="Q4030" s="12">
        <v>9.9</v>
      </c>
      <c r="R4030" s="11">
        <v>9.9</v>
      </c>
      <c r="S4030" s="13">
        <f t="shared" si="625"/>
        <v>22.864285714285717</v>
      </c>
      <c r="T4030" s="11">
        <v>42</v>
      </c>
      <c r="U4030" s="11">
        <v>97</v>
      </c>
      <c r="V4030" s="14">
        <f t="shared" si="626"/>
        <v>960.30000000000007</v>
      </c>
      <c r="W4030" s="11">
        <v>124</v>
      </c>
      <c r="X4030" s="11">
        <v>111</v>
      </c>
      <c r="Y4030" s="11">
        <v>42514352564</v>
      </c>
      <c r="Z4030" s="11">
        <v>111682125</v>
      </c>
      <c r="AA4030" s="15" t="str">
        <f t="shared" si="627"/>
        <v/>
      </c>
      <c r="AB4030" s="16" t="str">
        <f t="shared" si="628"/>
        <v>点击查看</v>
      </c>
      <c r="AC4030" s="11">
        <f t="shared" si="629"/>
        <v>1900</v>
      </c>
      <c r="AD4030" s="11"/>
      <c r="AE4030" s="11"/>
      <c r="AF4030" s="11" t="s">
        <v>7989</v>
      </c>
      <c r="AG4030" s="11" t="s">
        <v>13487</v>
      </c>
    </row>
    <row r="4031" spans="1:33" x14ac:dyDescent="0.15">
      <c r="A4031" s="11" t="s">
        <v>14703</v>
      </c>
      <c r="B4031" s="11" t="s">
        <v>15716</v>
      </c>
      <c r="C4031" s="11" t="s">
        <v>14708</v>
      </c>
      <c r="D4031" s="17">
        <v>40605</v>
      </c>
      <c r="E4031" s="11" t="s">
        <v>14780</v>
      </c>
      <c r="F4031" s="11" t="s">
        <v>14781</v>
      </c>
      <c r="G4031" s="11" t="s">
        <v>67</v>
      </c>
      <c r="H4031" s="11" t="s">
        <v>10192</v>
      </c>
      <c r="I4031" s="11" t="str">
        <f t="shared" si="620"/>
        <v>海南椰子糖</v>
      </c>
      <c r="J4031" s="11" t="str">
        <f t="shared" si="621"/>
        <v>250</v>
      </c>
      <c r="K4031" s="11" t="str">
        <f t="shared" si="622"/>
        <v>卖家未填</v>
      </c>
      <c r="L4031" s="11" t="str">
        <f t="shared" si="623"/>
        <v>卖家未填</v>
      </c>
      <c r="M4031" s="11" t="str">
        <f t="shared" si="624"/>
        <v>卖家未填</v>
      </c>
      <c r="N4031" s="11" t="s">
        <v>3777</v>
      </c>
      <c r="O4031" s="11" t="s">
        <v>4631</v>
      </c>
      <c r="P4031" s="12">
        <v>16</v>
      </c>
      <c r="Q4031" s="12">
        <v>9.9</v>
      </c>
      <c r="R4031" s="11">
        <v>9.9</v>
      </c>
      <c r="S4031" s="13">
        <f t="shared" si="625"/>
        <v>32.010000000000005</v>
      </c>
      <c r="T4031" s="11">
        <v>30</v>
      </c>
      <c r="U4031" s="11">
        <v>97</v>
      </c>
      <c r="V4031" s="14">
        <f t="shared" si="626"/>
        <v>960.30000000000007</v>
      </c>
      <c r="W4031" s="11">
        <v>187</v>
      </c>
      <c r="X4031" s="11">
        <v>1901</v>
      </c>
      <c r="Y4031" s="11">
        <v>15531132550</v>
      </c>
      <c r="Z4031" s="11">
        <v>65200336</v>
      </c>
      <c r="AA4031" s="15">
        <f t="shared" si="627"/>
        <v>42032.487430555557</v>
      </c>
      <c r="AB4031" s="16" t="str">
        <f t="shared" si="628"/>
        <v>点击查看</v>
      </c>
      <c r="AC4031" s="11">
        <f t="shared" si="629"/>
        <v>2011</v>
      </c>
      <c r="AD4031" s="11"/>
      <c r="AE4031" s="11" t="s">
        <v>7578</v>
      </c>
      <c r="AF4031" s="11" t="s">
        <v>9286</v>
      </c>
      <c r="AG4031" s="11" t="s">
        <v>14093</v>
      </c>
    </row>
    <row r="4032" spans="1:33" x14ac:dyDescent="0.15">
      <c r="A4032" s="11" t="s">
        <v>14701</v>
      </c>
      <c r="B4032" s="11" t="s">
        <v>16433</v>
      </c>
      <c r="C4032" s="11" t="s">
        <v>14702</v>
      </c>
      <c r="D4032" s="11"/>
      <c r="E4032" s="11" t="s">
        <v>14721</v>
      </c>
      <c r="F4032" s="11" t="s">
        <v>14722</v>
      </c>
      <c r="G4032" s="11" t="s">
        <v>22</v>
      </c>
      <c r="H4032" s="11" t="s">
        <v>9780</v>
      </c>
      <c r="I4032" s="11" t="str">
        <f t="shared" si="620"/>
        <v>卖家未填</v>
      </c>
      <c r="J4032" s="11" t="str">
        <f t="shared" si="621"/>
        <v>468</v>
      </c>
      <c r="K4032" s="11" t="str">
        <f t="shared" si="622"/>
        <v>卖家未填</v>
      </c>
      <c r="L4032" s="11" t="str">
        <f t="shared" si="623"/>
        <v>卖家未填</v>
      </c>
      <c r="M4032" s="11" t="str">
        <f t="shared" si="624"/>
        <v>巧克力棒468g</v>
      </c>
      <c r="N4032" s="11" t="s">
        <v>4299</v>
      </c>
      <c r="O4032" s="11" t="s">
        <v>4380</v>
      </c>
      <c r="P4032" s="12">
        <v>33</v>
      </c>
      <c r="Q4032" s="12">
        <v>21.8</v>
      </c>
      <c r="R4032" s="11">
        <v>21.8</v>
      </c>
      <c r="S4032" s="13">
        <f t="shared" si="625"/>
        <v>41.704347826086959</v>
      </c>
      <c r="T4032" s="11">
        <v>23</v>
      </c>
      <c r="U4032" s="11">
        <v>44</v>
      </c>
      <c r="V4032" s="14">
        <f t="shared" si="626"/>
        <v>959.2</v>
      </c>
      <c r="W4032" s="11">
        <v>14</v>
      </c>
      <c r="X4032" s="11">
        <v>7</v>
      </c>
      <c r="Y4032" s="11">
        <v>43216617042</v>
      </c>
      <c r="Z4032" s="11">
        <v>113114826</v>
      </c>
      <c r="AA4032" s="15" t="str">
        <f t="shared" si="627"/>
        <v/>
      </c>
      <c r="AB4032" s="16" t="str">
        <f t="shared" si="628"/>
        <v>点击查看</v>
      </c>
      <c r="AC4032" s="11">
        <f t="shared" si="629"/>
        <v>1900</v>
      </c>
      <c r="AD4032" s="11"/>
      <c r="AE4032" s="11"/>
      <c r="AF4032" s="11" t="s">
        <v>7978</v>
      </c>
      <c r="AG4032" s="11" t="s">
        <v>14601</v>
      </c>
    </row>
    <row r="4033" spans="1:33" x14ac:dyDescent="0.15">
      <c r="A4033" s="11" t="s">
        <v>14693</v>
      </c>
      <c r="B4033" s="11" t="s">
        <v>9446</v>
      </c>
      <c r="C4033" s="11" t="s">
        <v>14693</v>
      </c>
      <c r="D4033" s="11"/>
      <c r="E4033" s="11" t="s">
        <v>17</v>
      </c>
      <c r="F4033" s="11" t="s">
        <v>17</v>
      </c>
      <c r="G4033" s="11" t="s">
        <v>17</v>
      </c>
      <c r="H4033" s="11" t="s">
        <v>8414</v>
      </c>
      <c r="I4033" s="11" t="str">
        <f t="shared" si="620"/>
        <v>卖家未填</v>
      </c>
      <c r="J4033" s="11" t="str">
        <f t="shared" si="621"/>
        <v>卖家未填</v>
      </c>
      <c r="K4033" s="11" t="str">
        <f t="shared" si="622"/>
        <v>卖家未填</v>
      </c>
      <c r="L4033" s="11" t="str">
        <f t="shared" si="623"/>
        <v>卖家未填</v>
      </c>
      <c r="M4033" s="11" t="str">
        <f t="shared" si="624"/>
        <v>卖家未填</v>
      </c>
      <c r="N4033" s="11" t="s">
        <v>2369</v>
      </c>
      <c r="O4033" s="11"/>
      <c r="P4033" s="12">
        <v>26</v>
      </c>
      <c r="Q4033" s="12">
        <v>6.8</v>
      </c>
      <c r="R4033" s="11">
        <v>6.8</v>
      </c>
      <c r="S4033" s="13">
        <f t="shared" si="625"/>
        <v>13.316666666666666</v>
      </c>
      <c r="T4033" s="11">
        <v>72</v>
      </c>
      <c r="U4033" s="11">
        <v>141</v>
      </c>
      <c r="V4033" s="14">
        <f t="shared" si="626"/>
        <v>958.8</v>
      </c>
      <c r="W4033" s="11">
        <v>584</v>
      </c>
      <c r="X4033" s="11">
        <v>57</v>
      </c>
      <c r="Y4033" s="11">
        <v>40824235727</v>
      </c>
      <c r="Z4033" s="11">
        <v>101717810</v>
      </c>
      <c r="AA4033" s="15" t="str">
        <f t="shared" si="627"/>
        <v/>
      </c>
      <c r="AB4033" s="16" t="str">
        <f t="shared" si="628"/>
        <v>点击查看</v>
      </c>
      <c r="AC4033" s="11">
        <f t="shared" si="629"/>
        <v>1900</v>
      </c>
      <c r="AD4033" s="11"/>
      <c r="AE4033" s="11"/>
      <c r="AF4033" s="11" t="s">
        <v>8414</v>
      </c>
      <c r="AG4033" s="11"/>
    </row>
    <row r="4034" spans="1:33" x14ac:dyDescent="0.15">
      <c r="A4034" s="11" t="s">
        <v>14701</v>
      </c>
      <c r="B4034" s="11" t="s">
        <v>15376</v>
      </c>
      <c r="C4034" s="11" t="s">
        <v>14702</v>
      </c>
      <c r="D4034" s="11"/>
      <c r="E4034" s="11" t="s">
        <v>14742</v>
      </c>
      <c r="F4034" s="11" t="s">
        <v>14765</v>
      </c>
      <c r="G4034" s="11" t="s">
        <v>55</v>
      </c>
      <c r="H4034" s="11" t="s">
        <v>9564</v>
      </c>
      <c r="I4034" s="11" t="str">
        <f t="shared" ref="I4034:I4097" si="630">IF(AH$1="","",IFERROR(TRIM(MID($AG4034,FIND(":",$AG4034,FIND(AH$1,$AG4034))+1,FIND("=",$AG4034,FIND(AH$1,$AG4034))-FIND(":",$AG4034,FIND(AH$1,$AG4034))-1)),"卖家未填"))</f>
        <v>黑巧克力</v>
      </c>
      <c r="J4034" s="11" t="str">
        <f t="shared" ref="J4034:J4097" si="631">IF(AI$1="","",IFERROR(TRIM(MID($AG4034,FIND(":",$AG4034,FIND(AI$1,$AG4034))+1,FIND("=",$AG4034,FIND(AI$1,$AG4034))-FIND(":",$AG4034,FIND(AI$1,$AG4034))-1)),"卖家未填"))</f>
        <v>90</v>
      </c>
      <c r="K4034" s="11" t="str">
        <f t="shared" ref="K4034:K4097" si="632">IF(AJ$1="","",IFERROR(TRIM(MID($AG4034,FIND(":",$AG4034,FIND(AJ$1,$AG4034))+1,FIND("=",$AG4034,FIND(AJ$1,$AG4034))-FIND(":",$AG4034,FIND(AJ$1,$AG4034))-1)),"卖家未填"))</f>
        <v>非手工</v>
      </c>
      <c r="L4034" s="11" t="str">
        <f t="shared" ref="L4034:L4097" si="633">IF(AK$1="","",IFERROR(TRIM(MID($AG4034,FIND(":",$AG4034,FIND(AK$1,$AG4034))+1,FIND("=",$AG4034,FIND(AK$1,$AG4034))-FIND(":",$AG4034,FIND(AK$1,$AG4034))-1)),"卖家未填"))</f>
        <v>巧克力豆</v>
      </c>
      <c r="M4034" s="11" t="str">
        <f t="shared" ref="M4034:M4097" si="634">IF(AL$1="","",IFERROR(TRIM(MID($AG4034,FIND(":",$AG4034,FIND(AL$1,$AG4034))+1,FIND("=",$AG4034,FIND(AL$1,$AG4034))-FIND(":",$AG4034,FIND(AL$1,$AG4034))-1)),"卖家未填"))</f>
        <v>72%桶巧克力 90g</v>
      </c>
      <c r="N4034" s="11" t="s">
        <v>3318</v>
      </c>
      <c r="O4034" s="11" t="s">
        <v>4781</v>
      </c>
      <c r="P4034" s="12">
        <v>33.75</v>
      </c>
      <c r="Q4034" s="12">
        <v>13.5</v>
      </c>
      <c r="R4034" s="11">
        <v>13.5</v>
      </c>
      <c r="S4034" s="13">
        <f t="shared" ref="S4034:S4097" si="635">IFERROR(V4034/T4034,"0")</f>
        <v>25.223684210526315</v>
      </c>
      <c r="T4034" s="11">
        <v>38</v>
      </c>
      <c r="U4034" s="11">
        <v>71</v>
      </c>
      <c r="V4034" s="14">
        <f t="shared" ref="V4034:V4097" si="636">R4034*U4034</f>
        <v>958.5</v>
      </c>
      <c r="W4034" s="11">
        <v>24</v>
      </c>
      <c r="X4034" s="11">
        <v>7</v>
      </c>
      <c r="Y4034" s="11">
        <v>43009667126</v>
      </c>
      <c r="Z4034" s="11">
        <v>110248523</v>
      </c>
      <c r="AA4034" s="15" t="str">
        <f t="shared" ref="AA4034:AA4097" si="637">IFERROR((MID(AE4034,FIND("ends=",AE4034)+5,FIND("000&amp;starts",AE4034)-FIND("ends=",AE4034)-5)+8*3600)/86400+70*365+19,"")</f>
        <v/>
      </c>
      <c r="AB4034" s="16" t="str">
        <f t="shared" ref="AB4034:AB4097" si="638">HYPERLINK("http://item.taobao.com/item.htm?id="&amp;Y4034,"点击查看")</f>
        <v>点击查看</v>
      </c>
      <c r="AC4034" s="11">
        <f t="shared" ref="AC4034:AC4097" si="639">YEAR(D4034)</f>
        <v>1900</v>
      </c>
      <c r="AD4034" s="11"/>
      <c r="AE4034" s="11"/>
      <c r="AF4034" s="11" t="s">
        <v>8086</v>
      </c>
      <c r="AG4034" s="11" t="s">
        <v>13647</v>
      </c>
    </row>
    <row r="4035" spans="1:33" x14ac:dyDescent="0.15">
      <c r="A4035" s="11" t="s">
        <v>14703</v>
      </c>
      <c r="B4035" s="11" t="s">
        <v>15390</v>
      </c>
      <c r="C4035" s="11" t="s">
        <v>14704</v>
      </c>
      <c r="D4035" s="17">
        <v>41348</v>
      </c>
      <c r="E4035" s="11" t="s">
        <v>14731</v>
      </c>
      <c r="F4035" s="11" t="s">
        <v>14732</v>
      </c>
      <c r="G4035" s="11" t="s">
        <v>28</v>
      </c>
      <c r="H4035" s="11" t="s">
        <v>10271</v>
      </c>
      <c r="I4035" s="11" t="str">
        <f t="shared" si="630"/>
        <v>卖家未填</v>
      </c>
      <c r="J4035" s="11" t="str">
        <f t="shared" si="631"/>
        <v>500</v>
      </c>
      <c r="K4035" s="11" t="str">
        <f t="shared" si="632"/>
        <v>卖家未填</v>
      </c>
      <c r="L4035" s="11" t="str">
        <f t="shared" si="633"/>
        <v>卖家未填</v>
      </c>
      <c r="M4035" s="11" t="str">
        <f t="shared" si="634"/>
        <v>年货酥糖</v>
      </c>
      <c r="N4035" s="11" t="s">
        <v>4174</v>
      </c>
      <c r="O4035" s="11" t="s">
        <v>5041</v>
      </c>
      <c r="P4035" s="12">
        <v>33.799999999999997</v>
      </c>
      <c r="Q4035" s="12">
        <v>11.8</v>
      </c>
      <c r="R4035" s="11">
        <v>11.8</v>
      </c>
      <c r="S4035" s="13">
        <f t="shared" si="635"/>
        <v>39.825000000000003</v>
      </c>
      <c r="T4035" s="11">
        <v>24</v>
      </c>
      <c r="U4035" s="11">
        <v>81</v>
      </c>
      <c r="V4035" s="14">
        <f t="shared" si="636"/>
        <v>955.80000000000007</v>
      </c>
      <c r="W4035" s="11">
        <v>26</v>
      </c>
      <c r="X4035" s="11">
        <v>459</v>
      </c>
      <c r="Y4035" s="11">
        <v>36723355782</v>
      </c>
      <c r="Z4035" s="11">
        <v>102783612</v>
      </c>
      <c r="AA4035" s="15">
        <f t="shared" si="637"/>
        <v>42027.656400462962</v>
      </c>
      <c r="AB4035" s="16" t="str">
        <f t="shared" si="638"/>
        <v>点击查看</v>
      </c>
      <c r="AC4035" s="11">
        <f t="shared" si="639"/>
        <v>2013</v>
      </c>
      <c r="AD4035" s="11"/>
      <c r="AE4035" s="11" t="s">
        <v>7838</v>
      </c>
      <c r="AF4035" s="11" t="s">
        <v>9392</v>
      </c>
      <c r="AG4035" s="11" t="s">
        <v>14481</v>
      </c>
    </row>
    <row r="4036" spans="1:33" x14ac:dyDescent="0.15">
      <c r="A4036" s="11" t="s">
        <v>14703</v>
      </c>
      <c r="B4036" s="11" t="s">
        <v>14900</v>
      </c>
      <c r="C4036" s="11" t="s">
        <v>14700</v>
      </c>
      <c r="D4036" s="17">
        <v>40098</v>
      </c>
      <c r="E4036" s="11" t="s">
        <v>14713</v>
      </c>
      <c r="F4036" s="11" t="s">
        <v>14717</v>
      </c>
      <c r="G4036" s="11" t="s">
        <v>18</v>
      </c>
      <c r="H4036" s="11" t="s">
        <v>9691</v>
      </c>
      <c r="I4036" s="11" t="str">
        <f t="shared" si="630"/>
        <v>松露巧克力</v>
      </c>
      <c r="J4036" s="11" t="str">
        <f t="shared" si="631"/>
        <v>400</v>
      </c>
      <c r="K4036" s="11" t="str">
        <f t="shared" si="632"/>
        <v>手工</v>
      </c>
      <c r="L4036" s="11" t="str">
        <f t="shared" si="633"/>
        <v>松露型</v>
      </c>
      <c r="M4036" s="11" t="str">
        <f t="shared" si="634"/>
        <v>松露巧克力</v>
      </c>
      <c r="N4036" s="11" t="s">
        <v>3929</v>
      </c>
      <c r="O4036" s="11" t="s">
        <v>5658</v>
      </c>
      <c r="P4036" s="12">
        <v>58.01</v>
      </c>
      <c r="Q4036" s="12">
        <v>19.899999999999999</v>
      </c>
      <c r="R4036" s="11">
        <v>19.899999999999999</v>
      </c>
      <c r="S4036" s="13">
        <f t="shared" si="635"/>
        <v>35.377777777777773</v>
      </c>
      <c r="T4036" s="11">
        <v>27</v>
      </c>
      <c r="U4036" s="11">
        <v>48</v>
      </c>
      <c r="V4036" s="14">
        <f t="shared" si="636"/>
        <v>955.19999999999993</v>
      </c>
      <c r="W4036" s="11">
        <v>48</v>
      </c>
      <c r="X4036" s="11">
        <v>227</v>
      </c>
      <c r="Y4036" s="11">
        <v>18351115535</v>
      </c>
      <c r="Z4036" s="11">
        <v>59494152</v>
      </c>
      <c r="AA4036" s="15">
        <f t="shared" si="637"/>
        <v>42029.844884259262</v>
      </c>
      <c r="AB4036" s="16" t="str">
        <f t="shared" si="638"/>
        <v>点击查看</v>
      </c>
      <c r="AC4036" s="11">
        <f t="shared" si="639"/>
        <v>2009</v>
      </c>
      <c r="AD4036" s="11"/>
      <c r="AE4036" s="11" t="s">
        <v>7676</v>
      </c>
      <c r="AF4036" s="11" t="s">
        <v>8507</v>
      </c>
      <c r="AG4036" s="11" t="s">
        <v>14239</v>
      </c>
    </row>
    <row r="4037" spans="1:33" x14ac:dyDescent="0.15">
      <c r="A4037" s="11" t="s">
        <v>14690</v>
      </c>
      <c r="B4037" s="11" t="s">
        <v>15285</v>
      </c>
      <c r="C4037" s="11" t="s">
        <v>14691</v>
      </c>
      <c r="D4037" s="11"/>
      <c r="E4037" s="11" t="s">
        <v>17</v>
      </c>
      <c r="F4037" s="11" t="s">
        <v>17</v>
      </c>
      <c r="G4037" s="11" t="s">
        <v>17</v>
      </c>
      <c r="H4037" s="11" t="s">
        <v>9578</v>
      </c>
      <c r="I4037" s="11" t="str">
        <f t="shared" si="630"/>
        <v>大白兔奶糖</v>
      </c>
      <c r="J4037" s="11" t="str">
        <f t="shared" si="631"/>
        <v>227</v>
      </c>
      <c r="K4037" s="11" t="str">
        <f t="shared" si="632"/>
        <v>卖家未填</v>
      </c>
      <c r="L4037" s="11" t="str">
        <f t="shared" si="633"/>
        <v>卖家未填</v>
      </c>
      <c r="M4037" s="11" t="str">
        <f t="shared" si="634"/>
        <v>大白兔巧克力味奶糖227g</v>
      </c>
      <c r="N4037" s="11" t="s">
        <v>2971</v>
      </c>
      <c r="O4037" s="11" t="s">
        <v>4684</v>
      </c>
      <c r="P4037" s="12">
        <v>12.9</v>
      </c>
      <c r="Q4037" s="12"/>
      <c r="R4037" s="11">
        <v>12.9</v>
      </c>
      <c r="S4037" s="13">
        <f t="shared" si="635"/>
        <v>20.310638297872341</v>
      </c>
      <c r="T4037" s="11">
        <v>47</v>
      </c>
      <c r="U4037" s="11">
        <v>74</v>
      </c>
      <c r="V4037" s="14">
        <f t="shared" si="636"/>
        <v>954.6</v>
      </c>
      <c r="W4037" s="11">
        <v>338</v>
      </c>
      <c r="X4037" s="11">
        <v>139</v>
      </c>
      <c r="Y4037" s="11">
        <v>18180209248</v>
      </c>
      <c r="Z4037" s="11">
        <v>103440388</v>
      </c>
      <c r="AA4037" s="15" t="str">
        <f t="shared" si="637"/>
        <v/>
      </c>
      <c r="AB4037" s="16" t="str">
        <f t="shared" si="638"/>
        <v>点击查看</v>
      </c>
      <c r="AC4037" s="11">
        <f t="shared" si="639"/>
        <v>1900</v>
      </c>
      <c r="AD4037" s="11"/>
      <c r="AE4037" s="11"/>
      <c r="AF4037" s="11" t="s">
        <v>8291</v>
      </c>
      <c r="AG4037" s="11" t="s">
        <v>13313</v>
      </c>
    </row>
    <row r="4038" spans="1:33" x14ac:dyDescent="0.15">
      <c r="A4038" s="11" t="s">
        <v>14687</v>
      </c>
      <c r="B4038" s="11" t="s">
        <v>15843</v>
      </c>
      <c r="C4038" s="11" t="s">
        <v>14692</v>
      </c>
      <c r="D4038" s="17">
        <v>39113</v>
      </c>
      <c r="E4038" s="11" t="s">
        <v>14713</v>
      </c>
      <c r="F4038" s="11" t="s">
        <v>14717</v>
      </c>
      <c r="G4038" s="11" t="s">
        <v>18</v>
      </c>
      <c r="H4038" s="11" t="s">
        <v>9500</v>
      </c>
      <c r="I4038" s="11" t="str">
        <f t="shared" si="630"/>
        <v>卖家未填</v>
      </c>
      <c r="J4038" s="11" t="str">
        <f t="shared" si="631"/>
        <v>150</v>
      </c>
      <c r="K4038" s="11" t="str">
        <f t="shared" si="632"/>
        <v>卖家未填</v>
      </c>
      <c r="L4038" s="11" t="str">
        <f t="shared" si="633"/>
        <v>卖家未填</v>
      </c>
      <c r="M4038" s="11" t="str">
        <f t="shared" si="634"/>
        <v>卖家未填</v>
      </c>
      <c r="N4038" s="11" t="s">
        <v>2508</v>
      </c>
      <c r="O4038" s="11" t="s">
        <v>5212</v>
      </c>
      <c r="P4038" s="12">
        <v>9.9</v>
      </c>
      <c r="Q4038" s="12">
        <v>6</v>
      </c>
      <c r="R4038" s="11">
        <v>6</v>
      </c>
      <c r="S4038" s="13">
        <f t="shared" si="635"/>
        <v>14.676923076923076</v>
      </c>
      <c r="T4038" s="11">
        <v>65</v>
      </c>
      <c r="U4038" s="11">
        <v>159</v>
      </c>
      <c r="V4038" s="14">
        <f t="shared" si="636"/>
        <v>954</v>
      </c>
      <c r="W4038" s="11">
        <v>14</v>
      </c>
      <c r="X4038" s="11">
        <v>10</v>
      </c>
      <c r="Y4038" s="11">
        <v>43015551666</v>
      </c>
      <c r="Z4038" s="11">
        <v>34243130</v>
      </c>
      <c r="AA4038" s="15">
        <f t="shared" si="637"/>
        <v>42026.842997685184</v>
      </c>
      <c r="AB4038" s="16" t="str">
        <f t="shared" si="638"/>
        <v>点击查看</v>
      </c>
      <c r="AC4038" s="11">
        <f t="shared" si="639"/>
        <v>2007</v>
      </c>
      <c r="AD4038" s="11"/>
      <c r="AE4038" s="11" t="s">
        <v>6781</v>
      </c>
      <c r="AF4038" s="11"/>
      <c r="AG4038" s="11" t="s">
        <v>12865</v>
      </c>
    </row>
    <row r="4039" spans="1:33" x14ac:dyDescent="0.15">
      <c r="A4039" s="11" t="s">
        <v>14690</v>
      </c>
      <c r="B4039" s="11" t="s">
        <v>14898</v>
      </c>
      <c r="C4039" s="11" t="s">
        <v>14691</v>
      </c>
      <c r="D4039" s="11"/>
      <c r="E4039" s="11" t="s">
        <v>17</v>
      </c>
      <c r="F4039" s="11" t="s">
        <v>17</v>
      </c>
      <c r="G4039" s="11" t="s">
        <v>17</v>
      </c>
      <c r="H4039" s="11" t="s">
        <v>9533</v>
      </c>
      <c r="I4039" s="11" t="str">
        <f t="shared" si="630"/>
        <v>卖家未填</v>
      </c>
      <c r="J4039" s="11" t="str">
        <f t="shared" si="631"/>
        <v>300</v>
      </c>
      <c r="K4039" s="11" t="str">
        <f t="shared" si="632"/>
        <v>卖家未填</v>
      </c>
      <c r="L4039" s="11" t="str">
        <f t="shared" si="633"/>
        <v>卖家未填</v>
      </c>
      <c r="M4039" s="11" t="str">
        <f t="shared" si="634"/>
        <v>巧克力蛋糕干300g</v>
      </c>
      <c r="N4039" s="11" t="s">
        <v>2498</v>
      </c>
      <c r="O4039" s="11" t="s">
        <v>4374</v>
      </c>
      <c r="P4039" s="12">
        <v>11.8</v>
      </c>
      <c r="Q4039" s="12">
        <v>8.9</v>
      </c>
      <c r="R4039" s="11">
        <v>8.9</v>
      </c>
      <c r="S4039" s="13">
        <f t="shared" si="635"/>
        <v>14.42878787878788</v>
      </c>
      <c r="T4039" s="11">
        <v>66</v>
      </c>
      <c r="U4039" s="11">
        <v>107</v>
      </c>
      <c r="V4039" s="14">
        <f t="shared" si="636"/>
        <v>952.30000000000007</v>
      </c>
      <c r="W4039" s="11">
        <v>126</v>
      </c>
      <c r="X4039" s="11">
        <v>59</v>
      </c>
      <c r="Y4039" s="11">
        <v>42233529683</v>
      </c>
      <c r="Z4039" s="11">
        <v>106431395</v>
      </c>
      <c r="AA4039" s="15" t="str">
        <f t="shared" si="637"/>
        <v/>
      </c>
      <c r="AB4039" s="16" t="str">
        <f t="shared" si="638"/>
        <v>点击查看</v>
      </c>
      <c r="AC4039" s="11">
        <f t="shared" si="639"/>
        <v>1900</v>
      </c>
      <c r="AD4039" s="11"/>
      <c r="AE4039" s="11"/>
      <c r="AF4039" s="11" t="s">
        <v>7989</v>
      </c>
      <c r="AG4039" s="11" t="s">
        <v>12855</v>
      </c>
    </row>
    <row r="4040" spans="1:33" x14ac:dyDescent="0.15">
      <c r="A4040" s="11" t="s">
        <v>14687</v>
      </c>
      <c r="B4040" s="11" t="s">
        <v>14963</v>
      </c>
      <c r="C4040" s="11" t="s">
        <v>14696</v>
      </c>
      <c r="D4040" s="17">
        <v>39706</v>
      </c>
      <c r="E4040" s="11" t="s">
        <v>14723</v>
      </c>
      <c r="F4040" s="11" t="s">
        <v>14724</v>
      </c>
      <c r="G4040" s="11" t="s">
        <v>23</v>
      </c>
      <c r="H4040" s="11" t="s">
        <v>9693</v>
      </c>
      <c r="I4040" s="11" t="str">
        <f t="shared" si="630"/>
        <v>卖家未填</v>
      </c>
      <c r="J4040" s="11" t="str">
        <f t="shared" si="631"/>
        <v>125</v>
      </c>
      <c r="K4040" s="11" t="str">
        <f t="shared" si="632"/>
        <v>卖家未填</v>
      </c>
      <c r="L4040" s="11" t="str">
        <f t="shared" si="633"/>
        <v>卖家未填</v>
      </c>
      <c r="M4040" s="11" t="str">
        <f t="shared" si="634"/>
        <v>巧克力味威化饼</v>
      </c>
      <c r="N4040" s="11" t="s">
        <v>2816</v>
      </c>
      <c r="O4040" s="11" t="s">
        <v>4791</v>
      </c>
      <c r="P4040" s="12">
        <v>14</v>
      </c>
      <c r="Q4040" s="12"/>
      <c r="R4040" s="11">
        <v>14</v>
      </c>
      <c r="S4040" s="13">
        <f t="shared" si="635"/>
        <v>17.962264150943398</v>
      </c>
      <c r="T4040" s="11">
        <v>53</v>
      </c>
      <c r="U4040" s="11">
        <v>68</v>
      </c>
      <c r="V4040" s="14">
        <f t="shared" si="636"/>
        <v>952</v>
      </c>
      <c r="W4040" s="11"/>
      <c r="X4040" s="11"/>
      <c r="Y4040" s="11">
        <v>1885403976</v>
      </c>
      <c r="Z4040" s="11">
        <v>36355612</v>
      </c>
      <c r="AA4040" s="15">
        <f t="shared" si="637"/>
        <v>42026.825173611112</v>
      </c>
      <c r="AB4040" s="16" t="str">
        <f t="shared" si="638"/>
        <v>点击查看</v>
      </c>
      <c r="AC4040" s="11">
        <f t="shared" si="639"/>
        <v>2008</v>
      </c>
      <c r="AD4040" s="11"/>
      <c r="AE4040" s="11" t="s">
        <v>6966</v>
      </c>
      <c r="AF4040" s="11" t="s">
        <v>8509</v>
      </c>
      <c r="AG4040" s="11" t="s">
        <v>13159</v>
      </c>
    </row>
    <row r="4041" spans="1:33" x14ac:dyDescent="0.15">
      <c r="A4041" s="11" t="s">
        <v>14690</v>
      </c>
      <c r="B4041" s="11" t="s">
        <v>15225</v>
      </c>
      <c r="C4041" s="11" t="s">
        <v>14691</v>
      </c>
      <c r="D4041" s="11"/>
      <c r="E4041" s="11" t="s">
        <v>14719</v>
      </c>
      <c r="F4041" s="11" t="s">
        <v>14733</v>
      </c>
      <c r="G4041" s="11" t="s">
        <v>29</v>
      </c>
      <c r="H4041" s="11" t="s">
        <v>9533</v>
      </c>
      <c r="I4041" s="11" t="str">
        <f t="shared" si="630"/>
        <v>卖家未填</v>
      </c>
      <c r="J4041" s="11" t="str">
        <f t="shared" si="631"/>
        <v>500</v>
      </c>
      <c r="K4041" s="11" t="str">
        <f t="shared" si="632"/>
        <v>卖家未填</v>
      </c>
      <c r="L4041" s="11" t="str">
        <f t="shared" si="633"/>
        <v>卖家未填</v>
      </c>
      <c r="M4041" s="11" t="str">
        <f t="shared" si="634"/>
        <v>黑糖饼干</v>
      </c>
      <c r="N4041" s="11" t="s">
        <v>2837</v>
      </c>
      <c r="O4041" s="11"/>
      <c r="P4041" s="12">
        <v>15</v>
      </c>
      <c r="Q4041" s="12">
        <v>9.9</v>
      </c>
      <c r="R4041" s="11">
        <v>9.9</v>
      </c>
      <c r="S4041" s="13">
        <f t="shared" si="635"/>
        <v>18.276923076923079</v>
      </c>
      <c r="T4041" s="11">
        <v>52</v>
      </c>
      <c r="U4041" s="11">
        <v>96</v>
      </c>
      <c r="V4041" s="14">
        <f t="shared" si="636"/>
        <v>950.40000000000009</v>
      </c>
      <c r="W4041" s="11">
        <v>67</v>
      </c>
      <c r="X4041" s="11">
        <v>126</v>
      </c>
      <c r="Y4041" s="11">
        <v>41489790877</v>
      </c>
      <c r="Z4041" s="11">
        <v>107383799</v>
      </c>
      <c r="AA4041" s="15" t="str">
        <f t="shared" si="637"/>
        <v/>
      </c>
      <c r="AB4041" s="16" t="str">
        <f t="shared" si="638"/>
        <v>点击查看</v>
      </c>
      <c r="AC4041" s="11">
        <f t="shared" si="639"/>
        <v>1900</v>
      </c>
      <c r="AD4041" s="11"/>
      <c r="AE4041" s="11"/>
      <c r="AF4041" s="11" t="s">
        <v>7989</v>
      </c>
      <c r="AG4041" s="11" t="s">
        <v>13180</v>
      </c>
    </row>
    <row r="4042" spans="1:33" x14ac:dyDescent="0.15">
      <c r="A4042" s="11" t="s">
        <v>14703</v>
      </c>
      <c r="B4042" s="11" t="s">
        <v>16213</v>
      </c>
      <c r="C4042" s="11" t="s">
        <v>14708</v>
      </c>
      <c r="D4042" s="17">
        <v>38999</v>
      </c>
      <c r="E4042" s="11" t="s">
        <v>17</v>
      </c>
      <c r="F4042" s="11" t="s">
        <v>17</v>
      </c>
      <c r="G4042" s="11" t="s">
        <v>17</v>
      </c>
      <c r="H4042" s="11" t="s">
        <v>9780</v>
      </c>
      <c r="I4042" s="11" t="str">
        <f t="shared" si="630"/>
        <v>卖家未填</v>
      </c>
      <c r="J4042" s="11" t="str">
        <f t="shared" si="631"/>
        <v>250</v>
      </c>
      <c r="K4042" s="11" t="str">
        <f t="shared" si="632"/>
        <v>卖家未填</v>
      </c>
      <c r="L4042" s="11" t="str">
        <f t="shared" si="633"/>
        <v>卖家未填</v>
      </c>
      <c r="M4042" s="11" t="str">
        <f t="shared" si="634"/>
        <v>杏仁奶酥</v>
      </c>
      <c r="N4042" s="11" t="s">
        <v>3611</v>
      </c>
      <c r="O4042" s="11" t="s">
        <v>5074</v>
      </c>
      <c r="P4042" s="12">
        <v>11.9</v>
      </c>
      <c r="Q4042" s="12">
        <v>10.8</v>
      </c>
      <c r="R4042" s="11">
        <v>10.8</v>
      </c>
      <c r="S4042" s="13">
        <f t="shared" si="635"/>
        <v>29.700000000000003</v>
      </c>
      <c r="T4042" s="11">
        <v>32</v>
      </c>
      <c r="U4042" s="11">
        <v>88</v>
      </c>
      <c r="V4042" s="14">
        <f t="shared" si="636"/>
        <v>950.40000000000009</v>
      </c>
      <c r="W4042" s="11">
        <v>36</v>
      </c>
      <c r="X4042" s="11">
        <v>198</v>
      </c>
      <c r="Y4042" s="11">
        <v>19867428729</v>
      </c>
      <c r="Z4042" s="11">
        <v>33961713</v>
      </c>
      <c r="AA4042" s="15">
        <f t="shared" si="637"/>
        <v>42026.594224537039</v>
      </c>
      <c r="AB4042" s="16" t="str">
        <f t="shared" si="638"/>
        <v>点击查看</v>
      </c>
      <c r="AC4042" s="11">
        <f t="shared" si="639"/>
        <v>2006</v>
      </c>
      <c r="AD4042" s="11"/>
      <c r="AE4042" s="11" t="s">
        <v>7475</v>
      </c>
      <c r="AF4042" s="11" t="s">
        <v>8341</v>
      </c>
      <c r="AG4042" s="11" t="s">
        <v>13931</v>
      </c>
    </row>
    <row r="4043" spans="1:33" x14ac:dyDescent="0.15">
      <c r="A4043" s="11" t="s">
        <v>14703</v>
      </c>
      <c r="B4043" s="11" t="s">
        <v>15209</v>
      </c>
      <c r="C4043" s="11" t="s">
        <v>14704</v>
      </c>
      <c r="D4043" s="17">
        <v>40780</v>
      </c>
      <c r="E4043" s="11" t="s">
        <v>14750</v>
      </c>
      <c r="F4043" s="11" t="s">
        <v>14796</v>
      </c>
      <c r="G4043" s="11" t="s">
        <v>80</v>
      </c>
      <c r="H4043" s="11" t="s">
        <v>9603</v>
      </c>
      <c r="I4043" s="11" t="str">
        <f t="shared" si="630"/>
        <v>卖家未填</v>
      </c>
      <c r="J4043" s="11" t="str">
        <f t="shared" si="631"/>
        <v>500</v>
      </c>
      <c r="K4043" s="11" t="str">
        <f t="shared" si="632"/>
        <v>卖家未填</v>
      </c>
      <c r="L4043" s="11" t="str">
        <f t="shared" si="633"/>
        <v>卖家未填</v>
      </c>
      <c r="M4043" s="11" t="str">
        <f t="shared" si="634"/>
        <v>卖家未填</v>
      </c>
      <c r="N4043" s="11" t="s">
        <v>4074</v>
      </c>
      <c r="O4043" s="11" t="s">
        <v>4527</v>
      </c>
      <c r="P4043" s="12">
        <v>38</v>
      </c>
      <c r="Q4043" s="12">
        <v>19.8</v>
      </c>
      <c r="R4043" s="11">
        <v>19.8</v>
      </c>
      <c r="S4043" s="13">
        <f t="shared" si="635"/>
        <v>38.016000000000005</v>
      </c>
      <c r="T4043" s="11">
        <v>25</v>
      </c>
      <c r="U4043" s="11">
        <v>48</v>
      </c>
      <c r="V4043" s="14">
        <f t="shared" si="636"/>
        <v>950.40000000000009</v>
      </c>
      <c r="W4043" s="11">
        <v>175</v>
      </c>
      <c r="X4043" s="11">
        <v>241</v>
      </c>
      <c r="Y4043" s="11">
        <v>40795963754</v>
      </c>
      <c r="Z4043" s="11">
        <v>68510527</v>
      </c>
      <c r="AA4043" s="15">
        <f t="shared" si="637"/>
        <v>42027.667094907403</v>
      </c>
      <c r="AB4043" s="16" t="str">
        <f t="shared" si="638"/>
        <v>点击查看</v>
      </c>
      <c r="AC4043" s="11">
        <f t="shared" si="639"/>
        <v>2011</v>
      </c>
      <c r="AD4043" s="11"/>
      <c r="AE4043" s="11" t="s">
        <v>7773</v>
      </c>
      <c r="AF4043" s="11" t="s">
        <v>8314</v>
      </c>
      <c r="AG4043" s="11" t="s">
        <v>14380</v>
      </c>
    </row>
    <row r="4044" spans="1:33" x14ac:dyDescent="0.15">
      <c r="A4044" s="11" t="s">
        <v>14687</v>
      </c>
      <c r="B4044" s="11" t="s">
        <v>15627</v>
      </c>
      <c r="C4044" s="11" t="s">
        <v>14689</v>
      </c>
      <c r="D4044" s="17">
        <v>40694</v>
      </c>
      <c r="E4044" s="11" t="s">
        <v>17</v>
      </c>
      <c r="F4044" s="11" t="s">
        <v>17</v>
      </c>
      <c r="G4044" s="11" t="s">
        <v>17</v>
      </c>
      <c r="H4044" s="11" t="s">
        <v>9577</v>
      </c>
      <c r="I4044" s="11" t="str">
        <f t="shared" si="630"/>
        <v>卖家未填</v>
      </c>
      <c r="J4044" s="11" t="str">
        <f t="shared" si="631"/>
        <v>500</v>
      </c>
      <c r="K4044" s="11" t="str">
        <f t="shared" si="632"/>
        <v>卖家未填</v>
      </c>
      <c r="L4044" s="11" t="str">
        <f t="shared" si="633"/>
        <v>卖家未填</v>
      </c>
      <c r="M4044" s="11" t="str">
        <f t="shared" si="634"/>
        <v>卖家未填</v>
      </c>
      <c r="N4044" s="11" t="s">
        <v>2946</v>
      </c>
      <c r="O4044" s="11" t="s">
        <v>4753</v>
      </c>
      <c r="P4044" s="12">
        <v>39</v>
      </c>
      <c r="Q4044" s="12">
        <v>9.5</v>
      </c>
      <c r="R4044" s="11">
        <v>9.5</v>
      </c>
      <c r="S4044" s="13">
        <f t="shared" si="635"/>
        <v>19.791666666666668</v>
      </c>
      <c r="T4044" s="11">
        <v>48</v>
      </c>
      <c r="U4044" s="11">
        <v>100</v>
      </c>
      <c r="V4044" s="14">
        <f t="shared" si="636"/>
        <v>950</v>
      </c>
      <c r="W4044" s="11">
        <v>107</v>
      </c>
      <c r="X4044" s="11">
        <v>261</v>
      </c>
      <c r="Y4044" s="11">
        <v>37965047849</v>
      </c>
      <c r="Z4044" s="11">
        <v>67116482</v>
      </c>
      <c r="AA4044" s="15">
        <f t="shared" si="637"/>
        <v>42025.945613425924</v>
      </c>
      <c r="AB4044" s="16" t="str">
        <f t="shared" si="638"/>
        <v>点击查看</v>
      </c>
      <c r="AC4044" s="11">
        <f t="shared" si="639"/>
        <v>2011</v>
      </c>
      <c r="AD4044" s="11"/>
      <c r="AE4044" s="11" t="s">
        <v>7053</v>
      </c>
      <c r="AF4044" s="11" t="s">
        <v>8255</v>
      </c>
      <c r="AG4044" s="11" t="s">
        <v>13286</v>
      </c>
    </row>
    <row r="4045" spans="1:33" x14ac:dyDescent="0.15">
      <c r="A4045" s="11" t="s">
        <v>14703</v>
      </c>
      <c r="B4045" s="11" t="s">
        <v>15573</v>
      </c>
      <c r="C4045" s="11" t="s">
        <v>14708</v>
      </c>
      <c r="D4045" s="17">
        <v>39039</v>
      </c>
      <c r="E4045" s="11" t="s">
        <v>14715</v>
      </c>
      <c r="F4045" s="11" t="s">
        <v>14718</v>
      </c>
      <c r="G4045" s="11" t="s">
        <v>19</v>
      </c>
      <c r="H4045" s="11" t="s">
        <v>9984</v>
      </c>
      <c r="I4045" s="11" t="str">
        <f t="shared" si="630"/>
        <v>卖家未填</v>
      </c>
      <c r="J4045" s="11" t="str">
        <f t="shared" si="631"/>
        <v>320</v>
      </c>
      <c r="K4045" s="11" t="str">
        <f t="shared" si="632"/>
        <v>卖家未填</v>
      </c>
      <c r="L4045" s="11" t="str">
        <f t="shared" si="633"/>
        <v>卖家未填</v>
      </c>
      <c r="M4045" s="11" t="str">
        <f t="shared" si="634"/>
        <v>糕点系列</v>
      </c>
      <c r="N4045" s="11" t="s">
        <v>4297</v>
      </c>
      <c r="O4045" s="11" t="s">
        <v>5718</v>
      </c>
      <c r="P4045" s="12">
        <v>13</v>
      </c>
      <c r="Q4045" s="12"/>
      <c r="R4045" s="11">
        <v>13</v>
      </c>
      <c r="S4045" s="13">
        <f t="shared" si="635"/>
        <v>41.260869565217391</v>
      </c>
      <c r="T4045" s="11">
        <v>23</v>
      </c>
      <c r="U4045" s="11">
        <v>73</v>
      </c>
      <c r="V4045" s="14">
        <f t="shared" si="636"/>
        <v>949</v>
      </c>
      <c r="W4045" s="11">
        <v>10</v>
      </c>
      <c r="X4045" s="11">
        <v>40</v>
      </c>
      <c r="Y4045" s="11">
        <v>20454120453</v>
      </c>
      <c r="Z4045" s="11">
        <v>34059593</v>
      </c>
      <c r="AA4045" s="15">
        <f t="shared" si="637"/>
        <v>42031.303564814814</v>
      </c>
      <c r="AB4045" s="16" t="str">
        <f t="shared" si="638"/>
        <v>点击查看</v>
      </c>
      <c r="AC4045" s="11">
        <f t="shared" si="639"/>
        <v>2006</v>
      </c>
      <c r="AD4045" s="11"/>
      <c r="AE4045" s="11" t="s">
        <v>7914</v>
      </c>
      <c r="AF4045" s="11" t="s">
        <v>8994</v>
      </c>
      <c r="AG4045" s="11" t="s">
        <v>14599</v>
      </c>
    </row>
    <row r="4046" spans="1:33" x14ac:dyDescent="0.15">
      <c r="A4046" s="11" t="s">
        <v>14690</v>
      </c>
      <c r="B4046" s="11" t="s">
        <v>14942</v>
      </c>
      <c r="C4046" s="11" t="s">
        <v>14691</v>
      </c>
      <c r="D4046" s="11"/>
      <c r="E4046" s="11" t="s">
        <v>14719</v>
      </c>
      <c r="F4046" s="11" t="s">
        <v>14740</v>
      </c>
      <c r="G4046" s="11" t="s">
        <v>36</v>
      </c>
      <c r="H4046" s="11" t="s">
        <v>9561</v>
      </c>
      <c r="I4046" s="11" t="str">
        <f t="shared" si="630"/>
        <v>卖家未填</v>
      </c>
      <c r="J4046" s="11" t="str">
        <f t="shared" si="631"/>
        <v>420</v>
      </c>
      <c r="K4046" s="11" t="str">
        <f t="shared" si="632"/>
        <v>卖家未填</v>
      </c>
      <c r="L4046" s="11" t="str">
        <f t="shared" si="633"/>
        <v>卖家未填</v>
      </c>
      <c r="M4046" s="11" t="str">
        <f t="shared" si="634"/>
        <v>瓜子酥320g</v>
      </c>
      <c r="N4046" s="11" t="s">
        <v>2976</v>
      </c>
      <c r="O4046" s="11"/>
      <c r="P4046" s="12">
        <v>50</v>
      </c>
      <c r="Q4046" s="12">
        <v>12.8</v>
      </c>
      <c r="R4046" s="11">
        <v>12.8</v>
      </c>
      <c r="S4046" s="13">
        <f t="shared" si="635"/>
        <v>20.153191489361703</v>
      </c>
      <c r="T4046" s="11">
        <v>47</v>
      </c>
      <c r="U4046" s="11">
        <v>74</v>
      </c>
      <c r="V4046" s="14">
        <f t="shared" si="636"/>
        <v>947.2</v>
      </c>
      <c r="W4046" s="11">
        <v>55</v>
      </c>
      <c r="X4046" s="11">
        <v>47</v>
      </c>
      <c r="Y4046" s="11">
        <v>40384721705</v>
      </c>
      <c r="Z4046" s="11">
        <v>111042582</v>
      </c>
      <c r="AA4046" s="15" t="str">
        <f t="shared" si="637"/>
        <v/>
      </c>
      <c r="AB4046" s="16" t="str">
        <f t="shared" si="638"/>
        <v>点击查看</v>
      </c>
      <c r="AC4046" s="11">
        <f t="shared" si="639"/>
        <v>1900</v>
      </c>
      <c r="AD4046" s="11"/>
      <c r="AE4046" s="11"/>
      <c r="AF4046" s="11" t="s">
        <v>8436</v>
      </c>
      <c r="AG4046" s="11" t="s">
        <v>13317</v>
      </c>
    </row>
    <row r="4047" spans="1:33" x14ac:dyDescent="0.15">
      <c r="A4047" s="11" t="s">
        <v>14703</v>
      </c>
      <c r="B4047" s="11" t="s">
        <v>16177</v>
      </c>
      <c r="C4047" s="11" t="s">
        <v>14700</v>
      </c>
      <c r="D4047" s="17">
        <v>41467</v>
      </c>
      <c r="E4047" s="11" t="s">
        <v>14713</v>
      </c>
      <c r="F4047" s="11" t="s">
        <v>14836</v>
      </c>
      <c r="G4047" s="11" t="s">
        <v>122</v>
      </c>
      <c r="H4047" s="11" t="s">
        <v>9587</v>
      </c>
      <c r="I4047" s="11" t="str">
        <f t="shared" si="630"/>
        <v>卖家未填</v>
      </c>
      <c r="J4047" s="11" t="str">
        <f t="shared" si="631"/>
        <v>350</v>
      </c>
      <c r="K4047" s="11" t="str">
        <f t="shared" si="632"/>
        <v>卖家未填</v>
      </c>
      <c r="L4047" s="11" t="str">
        <f t="shared" si="633"/>
        <v>卖家未填</v>
      </c>
      <c r="M4047" s="11" t="str">
        <f t="shared" si="634"/>
        <v>千纸鹤糖</v>
      </c>
      <c r="N4047" s="11" t="s">
        <v>3490</v>
      </c>
      <c r="O4047" s="11" t="s">
        <v>5030</v>
      </c>
      <c r="P4047" s="12">
        <v>15</v>
      </c>
      <c r="Q4047" s="12">
        <v>11</v>
      </c>
      <c r="R4047" s="11">
        <v>11</v>
      </c>
      <c r="S4047" s="13">
        <f t="shared" si="635"/>
        <v>27.028571428571428</v>
      </c>
      <c r="T4047" s="11">
        <v>35</v>
      </c>
      <c r="U4047" s="11">
        <v>86</v>
      </c>
      <c r="V4047" s="14">
        <f t="shared" si="636"/>
        <v>946</v>
      </c>
      <c r="W4047" s="11">
        <v>55</v>
      </c>
      <c r="X4047" s="11">
        <v>393</v>
      </c>
      <c r="Y4047" s="11">
        <v>19141821136</v>
      </c>
      <c r="Z4047" s="11">
        <v>105293552</v>
      </c>
      <c r="AA4047" s="15">
        <f t="shared" si="637"/>
        <v>42030.917268518519</v>
      </c>
      <c r="AB4047" s="16" t="str">
        <f t="shared" si="638"/>
        <v>点击查看</v>
      </c>
      <c r="AC4047" s="11">
        <f t="shared" si="639"/>
        <v>2013</v>
      </c>
      <c r="AD4047" s="11"/>
      <c r="AE4047" s="11" t="s">
        <v>7402</v>
      </c>
      <c r="AF4047" s="11" t="s">
        <v>8273</v>
      </c>
      <c r="AG4047" s="11" t="s">
        <v>13811</v>
      </c>
    </row>
    <row r="4048" spans="1:33" x14ac:dyDescent="0.15">
      <c r="A4048" s="11" t="s">
        <v>14703</v>
      </c>
      <c r="B4048" s="11" t="s">
        <v>15016</v>
      </c>
      <c r="C4048" s="11" t="s">
        <v>14708</v>
      </c>
      <c r="D4048" s="17">
        <v>40050</v>
      </c>
      <c r="E4048" s="11" t="s">
        <v>14761</v>
      </c>
      <c r="F4048" s="11" t="s">
        <v>14762</v>
      </c>
      <c r="G4048" s="11" t="s">
        <v>54</v>
      </c>
      <c r="H4048" s="11" t="s">
        <v>9511</v>
      </c>
      <c r="I4048" s="11" t="str">
        <f t="shared" si="630"/>
        <v>卖家未填</v>
      </c>
      <c r="J4048" s="11" t="str">
        <f t="shared" si="631"/>
        <v>250</v>
      </c>
      <c r="K4048" s="11" t="str">
        <f t="shared" si="632"/>
        <v>卖家未填</v>
      </c>
      <c r="L4048" s="11" t="str">
        <f t="shared" si="633"/>
        <v>卖家未填</v>
      </c>
      <c r="M4048" s="11" t="str">
        <f t="shared" si="634"/>
        <v>卖家未填</v>
      </c>
      <c r="N4048" s="11" t="s">
        <v>3876</v>
      </c>
      <c r="O4048" s="11" t="s">
        <v>5234</v>
      </c>
      <c r="P4048" s="12">
        <v>18.8</v>
      </c>
      <c r="Q4048" s="12">
        <v>15.98</v>
      </c>
      <c r="R4048" s="11">
        <v>15.98</v>
      </c>
      <c r="S4048" s="13">
        <f t="shared" si="635"/>
        <v>33.672142857142859</v>
      </c>
      <c r="T4048" s="11">
        <v>28</v>
      </c>
      <c r="U4048" s="11">
        <v>59</v>
      </c>
      <c r="V4048" s="14">
        <f t="shared" si="636"/>
        <v>942.82</v>
      </c>
      <c r="W4048" s="11">
        <v>44</v>
      </c>
      <c r="X4048" s="11">
        <v>93</v>
      </c>
      <c r="Y4048" s="11">
        <v>37091104097</v>
      </c>
      <c r="Z4048" s="11">
        <v>59092870</v>
      </c>
      <c r="AA4048" s="15">
        <f t="shared" si="637"/>
        <v>42031.370069444441</v>
      </c>
      <c r="AB4048" s="16" t="str">
        <f t="shared" si="638"/>
        <v>点击查看</v>
      </c>
      <c r="AC4048" s="11">
        <f t="shared" si="639"/>
        <v>2009</v>
      </c>
      <c r="AD4048" s="11"/>
      <c r="AE4048" s="11" t="s">
        <v>7642</v>
      </c>
      <c r="AF4048" s="11" t="s">
        <v>8096</v>
      </c>
      <c r="AG4048" s="11" t="s">
        <v>14191</v>
      </c>
    </row>
    <row r="4049" spans="1:33" x14ac:dyDescent="0.15">
      <c r="A4049" s="11" t="s">
        <v>14703</v>
      </c>
      <c r="B4049" s="11" t="s">
        <v>16092</v>
      </c>
      <c r="C4049" s="11" t="s">
        <v>14709</v>
      </c>
      <c r="D4049" s="17">
        <v>38980</v>
      </c>
      <c r="E4049" s="11" t="s">
        <v>14768</v>
      </c>
      <c r="F4049" s="11" t="s">
        <v>14769</v>
      </c>
      <c r="G4049" s="11" t="s">
        <v>57</v>
      </c>
      <c r="H4049" s="11" t="s">
        <v>8549</v>
      </c>
      <c r="I4049" s="11" t="str">
        <f t="shared" si="630"/>
        <v>卖家未填</v>
      </c>
      <c r="J4049" s="11" t="str">
        <f t="shared" si="631"/>
        <v>488</v>
      </c>
      <c r="K4049" s="11" t="str">
        <f t="shared" si="632"/>
        <v>卖家未填</v>
      </c>
      <c r="L4049" s="11" t="str">
        <f t="shared" si="633"/>
        <v>卖家未填</v>
      </c>
      <c r="M4049" s="11" t="str">
        <f t="shared" si="634"/>
        <v>麦片巧克力脆酥棒488g</v>
      </c>
      <c r="N4049" s="11" t="s">
        <v>3236</v>
      </c>
      <c r="O4049" s="11" t="s">
        <v>5446</v>
      </c>
      <c r="P4049" s="12">
        <v>29.8</v>
      </c>
      <c r="Q4049" s="12">
        <v>9.9</v>
      </c>
      <c r="R4049" s="11">
        <v>9.9</v>
      </c>
      <c r="S4049" s="13">
        <f t="shared" si="635"/>
        <v>23.512499999999999</v>
      </c>
      <c r="T4049" s="11">
        <v>40</v>
      </c>
      <c r="U4049" s="11">
        <v>95</v>
      </c>
      <c r="V4049" s="14">
        <f t="shared" si="636"/>
        <v>940.5</v>
      </c>
      <c r="W4049" s="11">
        <v>44</v>
      </c>
      <c r="X4049" s="11">
        <v>184</v>
      </c>
      <c r="Y4049" s="11">
        <v>18259827689</v>
      </c>
      <c r="Z4049" s="11">
        <v>33927242</v>
      </c>
      <c r="AA4049" s="15">
        <f t="shared" si="637"/>
        <v>42027.488981481481</v>
      </c>
      <c r="AB4049" s="16" t="str">
        <f t="shared" si="638"/>
        <v>点击查看</v>
      </c>
      <c r="AC4049" s="11">
        <f t="shared" si="639"/>
        <v>2006</v>
      </c>
      <c r="AD4049" s="11"/>
      <c r="AE4049" s="11" t="s">
        <v>7245</v>
      </c>
      <c r="AF4049" s="11" t="s">
        <v>8839</v>
      </c>
      <c r="AG4049" s="11" t="s">
        <v>13569</v>
      </c>
    </row>
    <row r="4050" spans="1:33" x14ac:dyDescent="0.15">
      <c r="A4050" s="11" t="s">
        <v>14701</v>
      </c>
      <c r="B4050" s="11" t="s">
        <v>15412</v>
      </c>
      <c r="C4050" s="11" t="s">
        <v>14702</v>
      </c>
      <c r="D4050" s="11"/>
      <c r="E4050" s="11" t="s">
        <v>14713</v>
      </c>
      <c r="F4050" s="11" t="s">
        <v>14746</v>
      </c>
      <c r="G4050" s="11" t="s">
        <v>40</v>
      </c>
      <c r="H4050" s="11" t="s">
        <v>10431</v>
      </c>
      <c r="I4050" s="11" t="str">
        <f t="shared" si="630"/>
        <v>金华酥饼</v>
      </c>
      <c r="J4050" s="11" t="str">
        <f t="shared" si="631"/>
        <v>165</v>
      </c>
      <c r="K4050" s="11" t="str">
        <f t="shared" si="632"/>
        <v>卖家未填</v>
      </c>
      <c r="L4050" s="11" t="str">
        <f t="shared" si="633"/>
        <v>卖家未填</v>
      </c>
      <c r="M4050" s="11" t="str">
        <f t="shared" si="634"/>
        <v>165克薄酥饼原味</v>
      </c>
      <c r="N4050" s="11" t="s">
        <v>4151</v>
      </c>
      <c r="O4050" s="11" t="s">
        <v>4818</v>
      </c>
      <c r="P4050" s="12">
        <v>25.8</v>
      </c>
      <c r="Q4050" s="12">
        <v>9.9</v>
      </c>
      <c r="R4050" s="11">
        <v>9.9</v>
      </c>
      <c r="S4050" s="13">
        <f t="shared" si="635"/>
        <v>39.1875</v>
      </c>
      <c r="T4050" s="11">
        <v>24</v>
      </c>
      <c r="U4050" s="11">
        <v>95</v>
      </c>
      <c r="V4050" s="14">
        <f t="shared" si="636"/>
        <v>940.5</v>
      </c>
      <c r="W4050" s="11">
        <v>869</v>
      </c>
      <c r="X4050" s="11">
        <v>386</v>
      </c>
      <c r="Y4050" s="11">
        <v>35906218957</v>
      </c>
      <c r="Z4050" s="11">
        <v>71092492</v>
      </c>
      <c r="AA4050" s="15" t="str">
        <f t="shared" si="637"/>
        <v/>
      </c>
      <c r="AB4050" s="16" t="str">
        <f t="shared" si="638"/>
        <v>点击查看</v>
      </c>
      <c r="AC4050" s="11">
        <f t="shared" si="639"/>
        <v>1900</v>
      </c>
      <c r="AD4050" s="11"/>
      <c r="AE4050" s="11"/>
      <c r="AF4050" s="11" t="s">
        <v>8531</v>
      </c>
      <c r="AG4050" s="11" t="s">
        <v>14458</v>
      </c>
    </row>
    <row r="4051" spans="1:33" x14ac:dyDescent="0.15">
      <c r="A4051" s="11" t="s">
        <v>14687</v>
      </c>
      <c r="B4051" s="11" t="s">
        <v>15717</v>
      </c>
      <c r="C4051" s="11" t="s">
        <v>14688</v>
      </c>
      <c r="D4051" s="17">
        <v>40365</v>
      </c>
      <c r="E4051" s="11" t="s">
        <v>17</v>
      </c>
      <c r="F4051" s="11" t="s">
        <v>17</v>
      </c>
      <c r="G4051" s="11" t="s">
        <v>17</v>
      </c>
      <c r="H4051" s="11" t="s">
        <v>9552</v>
      </c>
      <c r="I4051" s="11" t="str">
        <f t="shared" si="630"/>
        <v>卖家未填</v>
      </c>
      <c r="J4051" s="11" t="str">
        <f t="shared" si="631"/>
        <v>200</v>
      </c>
      <c r="K4051" s="11" t="str">
        <f t="shared" si="632"/>
        <v>卖家未填</v>
      </c>
      <c r="L4051" s="11" t="str">
        <f t="shared" si="633"/>
        <v>卖家未填</v>
      </c>
      <c r="M4051" s="11" t="str">
        <f t="shared" si="634"/>
        <v>椰子糕200g</v>
      </c>
      <c r="N4051" s="11" t="s">
        <v>2140</v>
      </c>
      <c r="O4051" s="11" t="s">
        <v>5095</v>
      </c>
      <c r="P4051" s="12">
        <v>6.3</v>
      </c>
      <c r="Q4051" s="12"/>
      <c r="R4051" s="11">
        <v>6.3</v>
      </c>
      <c r="S4051" s="13">
        <f t="shared" si="635"/>
        <v>10.43</v>
      </c>
      <c r="T4051" s="11">
        <v>90</v>
      </c>
      <c r="U4051" s="11">
        <v>149</v>
      </c>
      <c r="V4051" s="14">
        <f t="shared" si="636"/>
        <v>938.69999999999993</v>
      </c>
      <c r="W4051" s="11">
        <v>99</v>
      </c>
      <c r="X4051" s="11">
        <v>66</v>
      </c>
      <c r="Y4051" s="11">
        <v>41200446339</v>
      </c>
      <c r="Z4051" s="11">
        <v>62044544</v>
      </c>
      <c r="AA4051" s="15">
        <f t="shared" si="637"/>
        <v>42026.67832175926</v>
      </c>
      <c r="AB4051" s="16" t="str">
        <f t="shared" si="638"/>
        <v>点击查看</v>
      </c>
      <c r="AC4051" s="11">
        <f t="shared" si="639"/>
        <v>2010</v>
      </c>
      <c r="AD4051" s="11"/>
      <c r="AE4051" s="11" t="s">
        <v>6571</v>
      </c>
      <c r="AF4051" s="11" t="s">
        <v>8202</v>
      </c>
      <c r="AG4051" s="11" t="s">
        <v>12512</v>
      </c>
    </row>
    <row r="4052" spans="1:33" x14ac:dyDescent="0.15">
      <c r="A4052" s="11" t="s">
        <v>14701</v>
      </c>
      <c r="B4052" s="11" t="s">
        <v>15184</v>
      </c>
      <c r="C4052" s="11" t="s">
        <v>14702</v>
      </c>
      <c r="D4052" s="11"/>
      <c r="E4052" s="11" t="s">
        <v>14723</v>
      </c>
      <c r="F4052" s="11" t="s">
        <v>14724</v>
      </c>
      <c r="G4052" s="11" t="s">
        <v>23</v>
      </c>
      <c r="H4052" s="11" t="s">
        <v>10472</v>
      </c>
      <c r="I4052" s="11" t="str">
        <f t="shared" si="630"/>
        <v>卖家未填</v>
      </c>
      <c r="J4052" s="11" t="str">
        <f t="shared" si="631"/>
        <v>500</v>
      </c>
      <c r="K4052" s="11" t="str">
        <f t="shared" si="632"/>
        <v>卖家未填</v>
      </c>
      <c r="L4052" s="11" t="str">
        <f t="shared" si="633"/>
        <v>卖家未填</v>
      </c>
      <c r="M4052" s="11" t="str">
        <f t="shared" si="634"/>
        <v>脆皮鲜乳秋 夹心软糖500g</v>
      </c>
      <c r="N4052" s="11" t="s">
        <v>4319</v>
      </c>
      <c r="O4052" s="11"/>
      <c r="P4052" s="12">
        <v>16</v>
      </c>
      <c r="Q4052" s="12">
        <v>8.6</v>
      </c>
      <c r="R4052" s="11">
        <v>8.6</v>
      </c>
      <c r="S4052" s="13">
        <f t="shared" si="635"/>
        <v>42.609090909090909</v>
      </c>
      <c r="T4052" s="11">
        <v>22</v>
      </c>
      <c r="U4052" s="11">
        <v>109</v>
      </c>
      <c r="V4052" s="14">
        <f t="shared" si="636"/>
        <v>937.4</v>
      </c>
      <c r="W4052" s="11">
        <v>23</v>
      </c>
      <c r="X4052" s="11">
        <v>21</v>
      </c>
      <c r="Y4052" s="11">
        <v>41572279604</v>
      </c>
      <c r="Z4052" s="11">
        <v>113463694</v>
      </c>
      <c r="AA4052" s="15" t="str">
        <f t="shared" si="637"/>
        <v/>
      </c>
      <c r="AB4052" s="16" t="str">
        <f t="shared" si="638"/>
        <v>点击查看</v>
      </c>
      <c r="AC4052" s="11">
        <f t="shared" si="639"/>
        <v>1900</v>
      </c>
      <c r="AD4052" s="11"/>
      <c r="AE4052" s="11"/>
      <c r="AF4052" s="11" t="s">
        <v>8694</v>
      </c>
      <c r="AG4052" s="11" t="s">
        <v>14619</v>
      </c>
    </row>
    <row r="4053" spans="1:33" x14ac:dyDescent="0.15">
      <c r="A4053" s="11" t="s">
        <v>14687</v>
      </c>
      <c r="B4053" s="11" t="s">
        <v>14990</v>
      </c>
      <c r="C4053" s="11" t="s">
        <v>14688</v>
      </c>
      <c r="D4053" s="17">
        <v>39914</v>
      </c>
      <c r="E4053" s="11" t="s">
        <v>14715</v>
      </c>
      <c r="F4053" s="11" t="s">
        <v>14728</v>
      </c>
      <c r="G4053" s="11" t="s">
        <v>26</v>
      </c>
      <c r="H4053" s="11" t="s">
        <v>9979</v>
      </c>
      <c r="I4053" s="11" t="str">
        <f t="shared" si="630"/>
        <v>卖家未填</v>
      </c>
      <c r="J4053" s="11" t="str">
        <f t="shared" si="631"/>
        <v>160</v>
      </c>
      <c r="K4053" s="11" t="str">
        <f t="shared" si="632"/>
        <v>卖家未填</v>
      </c>
      <c r="L4053" s="11" t="str">
        <f t="shared" si="633"/>
        <v>卖家未填</v>
      </c>
      <c r="M4053" s="11" t="str">
        <f t="shared" si="634"/>
        <v>花生糖160g</v>
      </c>
      <c r="N4053" s="11" t="s">
        <v>2657</v>
      </c>
      <c r="O4053" s="11" t="s">
        <v>4977</v>
      </c>
      <c r="P4053" s="12">
        <v>16.8</v>
      </c>
      <c r="Q4053" s="12">
        <v>8.9</v>
      </c>
      <c r="R4053" s="11">
        <v>8.9</v>
      </c>
      <c r="S4053" s="13">
        <f t="shared" si="635"/>
        <v>15.574999999999999</v>
      </c>
      <c r="T4053" s="11">
        <v>60</v>
      </c>
      <c r="U4053" s="11">
        <v>105</v>
      </c>
      <c r="V4053" s="14">
        <f t="shared" si="636"/>
        <v>934.5</v>
      </c>
      <c r="W4053" s="11">
        <v>8</v>
      </c>
      <c r="X4053" s="11">
        <v>24</v>
      </c>
      <c r="Y4053" s="11">
        <v>43024913346</v>
      </c>
      <c r="Z4053" s="11">
        <v>57837621</v>
      </c>
      <c r="AA4053" s="15">
        <f t="shared" si="637"/>
        <v>42031.722685185188</v>
      </c>
      <c r="AB4053" s="16" t="str">
        <f t="shared" si="638"/>
        <v>点击查看</v>
      </c>
      <c r="AC4053" s="11">
        <f t="shared" si="639"/>
        <v>2009</v>
      </c>
      <c r="AD4053" s="11"/>
      <c r="AE4053" s="11" t="s">
        <v>6872</v>
      </c>
      <c r="AF4053" s="11" t="s">
        <v>8987</v>
      </c>
      <c r="AG4053" s="11" t="s">
        <v>13004</v>
      </c>
    </row>
    <row r="4054" spans="1:33" x14ac:dyDescent="0.15">
      <c r="A4054" s="11" t="s">
        <v>14701</v>
      </c>
      <c r="B4054" s="11" t="s">
        <v>15922</v>
      </c>
      <c r="C4054" s="11" t="s">
        <v>14702</v>
      </c>
      <c r="D4054" s="11"/>
      <c r="E4054" s="11" t="s">
        <v>14719</v>
      </c>
      <c r="F4054" s="11" t="s">
        <v>14733</v>
      </c>
      <c r="G4054" s="11" t="s">
        <v>29</v>
      </c>
      <c r="H4054" s="11" t="s">
        <v>10390</v>
      </c>
      <c r="I4054" s="11" t="str">
        <f t="shared" si="630"/>
        <v>卖家未填</v>
      </c>
      <c r="J4054" s="11" t="str">
        <f t="shared" si="631"/>
        <v>250</v>
      </c>
      <c r="K4054" s="11" t="str">
        <f t="shared" si="632"/>
        <v>卖家未填</v>
      </c>
      <c r="L4054" s="11" t="str">
        <f t="shared" si="633"/>
        <v>卖家未填</v>
      </c>
      <c r="M4054" s="11" t="str">
        <f t="shared" si="634"/>
        <v>陈皮梅夹心软糖250g</v>
      </c>
      <c r="N4054" s="11" t="s">
        <v>3448</v>
      </c>
      <c r="O4054" s="11"/>
      <c r="P4054" s="12">
        <v>13.8</v>
      </c>
      <c r="Q4054" s="12">
        <v>7</v>
      </c>
      <c r="R4054" s="11">
        <v>7</v>
      </c>
      <c r="S4054" s="13">
        <f t="shared" si="635"/>
        <v>25.861111111111111</v>
      </c>
      <c r="T4054" s="11">
        <v>36</v>
      </c>
      <c r="U4054" s="11">
        <v>133</v>
      </c>
      <c r="V4054" s="14">
        <f t="shared" si="636"/>
        <v>931</v>
      </c>
      <c r="W4054" s="11">
        <v>76</v>
      </c>
      <c r="X4054" s="11">
        <v>27</v>
      </c>
      <c r="Y4054" s="11">
        <v>40790907431</v>
      </c>
      <c r="Z4054" s="11">
        <v>106305302</v>
      </c>
      <c r="AA4054" s="15" t="str">
        <f t="shared" si="637"/>
        <v/>
      </c>
      <c r="AB4054" s="16" t="str">
        <f t="shared" si="638"/>
        <v>点击查看</v>
      </c>
      <c r="AC4054" s="11">
        <f t="shared" si="639"/>
        <v>1900</v>
      </c>
      <c r="AD4054" s="11"/>
      <c r="AE4054" s="11"/>
      <c r="AF4054" s="11" t="s">
        <v>8353</v>
      </c>
      <c r="AG4054" s="11" t="s">
        <v>13771</v>
      </c>
    </row>
    <row r="4055" spans="1:33" x14ac:dyDescent="0.15">
      <c r="A4055" s="11" t="s">
        <v>14703</v>
      </c>
      <c r="B4055" s="11" t="s">
        <v>15913</v>
      </c>
      <c r="C4055" s="11" t="s">
        <v>14704</v>
      </c>
      <c r="D4055" s="17">
        <v>41630</v>
      </c>
      <c r="E4055" s="11" t="s">
        <v>14770</v>
      </c>
      <c r="F4055" s="11" t="s">
        <v>14771</v>
      </c>
      <c r="G4055" s="11" t="s">
        <v>58</v>
      </c>
      <c r="H4055" s="11" t="s">
        <v>9999</v>
      </c>
      <c r="I4055" s="11" t="str">
        <f t="shared" si="630"/>
        <v>卖家未填</v>
      </c>
      <c r="J4055" s="11" t="str">
        <f t="shared" si="631"/>
        <v>500</v>
      </c>
      <c r="K4055" s="11" t="str">
        <f t="shared" si="632"/>
        <v>卖家未填</v>
      </c>
      <c r="L4055" s="11" t="str">
        <f t="shared" si="633"/>
        <v>卖家未填</v>
      </c>
      <c r="M4055" s="11" t="str">
        <f t="shared" si="634"/>
        <v>卖家未填</v>
      </c>
      <c r="N4055" s="11" t="s">
        <v>3914</v>
      </c>
      <c r="O4055" s="11" t="s">
        <v>5240</v>
      </c>
      <c r="P4055" s="12">
        <v>19</v>
      </c>
      <c r="Q4055" s="12"/>
      <c r="R4055" s="11">
        <v>19</v>
      </c>
      <c r="S4055" s="13">
        <f t="shared" si="635"/>
        <v>34.481481481481481</v>
      </c>
      <c r="T4055" s="11">
        <v>27</v>
      </c>
      <c r="U4055" s="11">
        <v>49</v>
      </c>
      <c r="V4055" s="14">
        <f t="shared" si="636"/>
        <v>931</v>
      </c>
      <c r="W4055" s="11">
        <v>41</v>
      </c>
      <c r="X4055" s="11">
        <v>34</v>
      </c>
      <c r="Y4055" s="11">
        <v>39917774290</v>
      </c>
      <c r="Z4055" s="11">
        <v>108114475</v>
      </c>
      <c r="AA4055" s="15">
        <f t="shared" si="637"/>
        <v>42027.678888888884</v>
      </c>
      <c r="AB4055" s="16" t="str">
        <f t="shared" si="638"/>
        <v>点击查看</v>
      </c>
      <c r="AC4055" s="11">
        <f t="shared" si="639"/>
        <v>2013</v>
      </c>
      <c r="AD4055" s="11"/>
      <c r="AE4055" s="11" t="s">
        <v>7665</v>
      </c>
      <c r="AF4055" s="11" t="s">
        <v>9014</v>
      </c>
      <c r="AG4055" s="11" t="s">
        <v>14224</v>
      </c>
    </row>
    <row r="4056" spans="1:33" x14ac:dyDescent="0.15">
      <c r="A4056" s="11" t="s">
        <v>14703</v>
      </c>
      <c r="B4056" s="11" t="s">
        <v>15845</v>
      </c>
      <c r="C4056" s="11" t="s">
        <v>14704</v>
      </c>
      <c r="D4056" s="17">
        <v>41117</v>
      </c>
      <c r="E4056" s="11" t="s">
        <v>14715</v>
      </c>
      <c r="F4056" s="11" t="s">
        <v>14718</v>
      </c>
      <c r="G4056" s="11" t="s">
        <v>19</v>
      </c>
      <c r="H4056" s="11" t="s">
        <v>9564</v>
      </c>
      <c r="I4056" s="11" t="str">
        <f t="shared" si="630"/>
        <v>卖家未填</v>
      </c>
      <c r="J4056" s="11" t="str">
        <f t="shared" si="631"/>
        <v>200</v>
      </c>
      <c r="K4056" s="11" t="str">
        <f t="shared" si="632"/>
        <v>卖家未填</v>
      </c>
      <c r="L4056" s="11" t="str">
        <f t="shared" si="633"/>
        <v>卖家未填</v>
      </c>
      <c r="M4056" s="11" t="str">
        <f t="shared" si="634"/>
        <v>七彩多味水果糖</v>
      </c>
      <c r="N4056" s="11" t="s">
        <v>4133</v>
      </c>
      <c r="O4056" s="11" t="s">
        <v>4478</v>
      </c>
      <c r="P4056" s="12">
        <v>28.8</v>
      </c>
      <c r="Q4056" s="12"/>
      <c r="R4056" s="11">
        <v>28.8</v>
      </c>
      <c r="S4056" s="13">
        <f t="shared" si="635"/>
        <v>36.864000000000004</v>
      </c>
      <c r="T4056" s="11">
        <v>25</v>
      </c>
      <c r="U4056" s="11">
        <v>32</v>
      </c>
      <c r="V4056" s="14">
        <f t="shared" si="636"/>
        <v>921.6</v>
      </c>
      <c r="W4056" s="11">
        <v>69</v>
      </c>
      <c r="X4056" s="11">
        <v>250</v>
      </c>
      <c r="Y4056" s="11">
        <v>41731835077</v>
      </c>
      <c r="Z4056" s="11">
        <v>72978290</v>
      </c>
      <c r="AA4056" s="15">
        <f t="shared" si="637"/>
        <v>42031.940555555557</v>
      </c>
      <c r="AB4056" s="16" t="str">
        <f t="shared" si="638"/>
        <v>点击查看</v>
      </c>
      <c r="AC4056" s="11">
        <f t="shared" si="639"/>
        <v>2012</v>
      </c>
      <c r="AD4056" s="11"/>
      <c r="AE4056" s="11" t="s">
        <v>7813</v>
      </c>
      <c r="AF4056" s="11" t="s">
        <v>8427</v>
      </c>
      <c r="AG4056" s="11" t="s">
        <v>14441</v>
      </c>
    </row>
    <row r="4057" spans="1:33" x14ac:dyDescent="0.15">
      <c r="A4057" s="11" t="s">
        <v>14701</v>
      </c>
      <c r="B4057" s="11" t="s">
        <v>15124</v>
      </c>
      <c r="C4057" s="11" t="s">
        <v>14702</v>
      </c>
      <c r="D4057" s="11"/>
      <c r="E4057" s="11" t="s">
        <v>20</v>
      </c>
      <c r="F4057" s="11" t="s">
        <v>20</v>
      </c>
      <c r="G4057" s="11" t="s">
        <v>20</v>
      </c>
      <c r="H4057" s="11" t="s">
        <v>8449</v>
      </c>
      <c r="I4057" s="11" t="str">
        <f t="shared" si="630"/>
        <v>卖家未填</v>
      </c>
      <c r="J4057" s="11" t="str">
        <f t="shared" si="631"/>
        <v>380</v>
      </c>
      <c r="K4057" s="11" t="str">
        <f t="shared" si="632"/>
        <v>卖家未填</v>
      </c>
      <c r="L4057" s="11" t="str">
        <f t="shared" si="633"/>
        <v>卖家未填</v>
      </c>
      <c r="M4057" s="11" t="str">
        <f t="shared" si="634"/>
        <v>肉松饼</v>
      </c>
      <c r="N4057" s="11" t="s">
        <v>4100</v>
      </c>
      <c r="O4057" s="11" t="s">
        <v>4540</v>
      </c>
      <c r="P4057" s="12">
        <v>28.8</v>
      </c>
      <c r="Q4057" s="12">
        <v>11.8</v>
      </c>
      <c r="R4057" s="11">
        <v>11.8</v>
      </c>
      <c r="S4057" s="13">
        <f t="shared" si="635"/>
        <v>36.816000000000003</v>
      </c>
      <c r="T4057" s="11">
        <v>25</v>
      </c>
      <c r="U4057" s="11">
        <v>78</v>
      </c>
      <c r="V4057" s="14">
        <f t="shared" si="636"/>
        <v>920.40000000000009</v>
      </c>
      <c r="W4057" s="11">
        <v>795</v>
      </c>
      <c r="X4057" s="11">
        <v>844</v>
      </c>
      <c r="Y4057" s="11">
        <v>37555971640</v>
      </c>
      <c r="Z4057" s="11">
        <v>108848056</v>
      </c>
      <c r="AA4057" s="15" t="str">
        <f t="shared" si="637"/>
        <v/>
      </c>
      <c r="AB4057" s="16" t="str">
        <f t="shared" si="638"/>
        <v>点击查看</v>
      </c>
      <c r="AC4057" s="11">
        <f t="shared" si="639"/>
        <v>1900</v>
      </c>
      <c r="AD4057" s="11"/>
      <c r="AE4057" s="11"/>
      <c r="AF4057" s="11" t="s">
        <v>8174</v>
      </c>
      <c r="AG4057" s="11" t="s">
        <v>14408</v>
      </c>
    </row>
    <row r="4058" spans="1:33" x14ac:dyDescent="0.15">
      <c r="A4058" s="11" t="s">
        <v>14703</v>
      </c>
      <c r="B4058" s="11" t="s">
        <v>15604</v>
      </c>
      <c r="C4058" s="11" t="s">
        <v>14708</v>
      </c>
      <c r="D4058" s="17">
        <v>40183</v>
      </c>
      <c r="E4058" s="11" t="s">
        <v>14721</v>
      </c>
      <c r="F4058" s="11" t="s">
        <v>14725</v>
      </c>
      <c r="G4058" s="11" t="s">
        <v>24</v>
      </c>
      <c r="H4058" s="11" t="s">
        <v>9528</v>
      </c>
      <c r="I4058" s="11" t="str">
        <f t="shared" si="630"/>
        <v>卖家未填</v>
      </c>
      <c r="J4058" s="11" t="str">
        <f t="shared" si="631"/>
        <v>408</v>
      </c>
      <c r="K4058" s="11" t="str">
        <f t="shared" si="632"/>
        <v>卖家未填</v>
      </c>
      <c r="L4058" s="11" t="str">
        <f t="shared" si="633"/>
        <v>卖家未填</v>
      </c>
      <c r="M4058" s="11" t="str">
        <f t="shared" si="634"/>
        <v>组合系列</v>
      </c>
      <c r="N4058" s="11" t="s">
        <v>3743</v>
      </c>
      <c r="O4058" s="11" t="s">
        <v>5606</v>
      </c>
      <c r="P4058" s="12">
        <v>40.75</v>
      </c>
      <c r="Q4058" s="12">
        <v>18</v>
      </c>
      <c r="R4058" s="11">
        <v>18</v>
      </c>
      <c r="S4058" s="13">
        <f t="shared" si="635"/>
        <v>30.6</v>
      </c>
      <c r="T4058" s="11">
        <v>30</v>
      </c>
      <c r="U4058" s="11">
        <v>51</v>
      </c>
      <c r="V4058" s="14">
        <f t="shared" si="636"/>
        <v>918</v>
      </c>
      <c r="W4058" s="11">
        <v>36</v>
      </c>
      <c r="X4058" s="11">
        <v>56</v>
      </c>
      <c r="Y4058" s="11">
        <v>40089703788</v>
      </c>
      <c r="Z4058" s="11">
        <v>60297271</v>
      </c>
      <c r="AA4058" s="15">
        <f t="shared" si="637"/>
        <v>42027.917025462964</v>
      </c>
      <c r="AB4058" s="16" t="str">
        <f t="shared" si="638"/>
        <v>点击查看</v>
      </c>
      <c r="AC4058" s="11">
        <f t="shared" si="639"/>
        <v>2010</v>
      </c>
      <c r="AD4058" s="11"/>
      <c r="AE4058" s="11" t="s">
        <v>7559</v>
      </c>
      <c r="AF4058" s="11" t="s">
        <v>8143</v>
      </c>
      <c r="AG4058" s="11" t="s">
        <v>14060</v>
      </c>
    </row>
    <row r="4059" spans="1:33" x14ac:dyDescent="0.15">
      <c r="A4059" s="11" t="s">
        <v>14703</v>
      </c>
      <c r="B4059" s="11" t="s">
        <v>15405</v>
      </c>
      <c r="C4059" s="11" t="s">
        <v>14704</v>
      </c>
      <c r="D4059" s="17">
        <v>41798</v>
      </c>
      <c r="E4059" s="11" t="s">
        <v>14742</v>
      </c>
      <c r="F4059" s="11" t="s">
        <v>14820</v>
      </c>
      <c r="G4059" s="11" t="s">
        <v>105</v>
      </c>
      <c r="H4059" s="11" t="s">
        <v>10292</v>
      </c>
      <c r="I4059" s="11" t="str">
        <f t="shared" si="630"/>
        <v>牛奶巧克力</v>
      </c>
      <c r="J4059" s="11" t="str">
        <f t="shared" si="631"/>
        <v>500</v>
      </c>
      <c r="K4059" s="11" t="str">
        <f t="shared" si="632"/>
        <v>手工</v>
      </c>
      <c r="L4059" s="11" t="str">
        <f t="shared" si="633"/>
        <v>其他/other</v>
      </c>
      <c r="M4059" s="11" t="str">
        <f t="shared" si="634"/>
        <v>卖家未填</v>
      </c>
      <c r="N4059" s="11" t="s">
        <v>4298</v>
      </c>
      <c r="O4059" s="11" t="s">
        <v>4466</v>
      </c>
      <c r="P4059" s="12">
        <v>19.899999999999999</v>
      </c>
      <c r="Q4059" s="12"/>
      <c r="R4059" s="11">
        <v>19.899999999999999</v>
      </c>
      <c r="S4059" s="13">
        <f t="shared" si="635"/>
        <v>39.799999999999997</v>
      </c>
      <c r="T4059" s="11">
        <v>23</v>
      </c>
      <c r="U4059" s="11">
        <v>46</v>
      </c>
      <c r="V4059" s="14">
        <f t="shared" si="636"/>
        <v>915.4</v>
      </c>
      <c r="W4059" s="11">
        <v>10</v>
      </c>
      <c r="X4059" s="11">
        <v>67</v>
      </c>
      <c r="Y4059" s="11">
        <v>42848730827</v>
      </c>
      <c r="Z4059" s="11">
        <v>111382853</v>
      </c>
      <c r="AA4059" s="15">
        <f t="shared" si="637"/>
        <v>42031.344699074078</v>
      </c>
      <c r="AB4059" s="16" t="str">
        <f t="shared" si="638"/>
        <v>点击查看</v>
      </c>
      <c r="AC4059" s="11">
        <f t="shared" si="639"/>
        <v>2014</v>
      </c>
      <c r="AD4059" s="11"/>
      <c r="AE4059" s="11" t="s">
        <v>7915</v>
      </c>
      <c r="AF4059" s="11" t="s">
        <v>9427</v>
      </c>
      <c r="AG4059" s="11" t="s">
        <v>14600</v>
      </c>
    </row>
    <row r="4060" spans="1:33" x14ac:dyDescent="0.15">
      <c r="A4060" s="11" t="s">
        <v>14687</v>
      </c>
      <c r="B4060" s="11" t="s">
        <v>15539</v>
      </c>
      <c r="C4060" s="11" t="s">
        <v>14688</v>
      </c>
      <c r="D4060" s="17">
        <v>39790</v>
      </c>
      <c r="E4060" s="11" t="s">
        <v>14742</v>
      </c>
      <c r="F4060" s="11" t="s">
        <v>14765</v>
      </c>
      <c r="G4060" s="11" t="s">
        <v>55</v>
      </c>
      <c r="H4060" s="11" t="s">
        <v>9997</v>
      </c>
      <c r="I4060" s="11" t="str">
        <f t="shared" si="630"/>
        <v>卖家未填</v>
      </c>
      <c r="J4060" s="11" t="str">
        <f t="shared" si="631"/>
        <v>60</v>
      </c>
      <c r="K4060" s="11" t="str">
        <f t="shared" si="632"/>
        <v>卖家未填</v>
      </c>
      <c r="L4060" s="11" t="str">
        <f t="shared" si="633"/>
        <v>卖家未填</v>
      </c>
      <c r="M4060" s="11" t="str">
        <f t="shared" si="634"/>
        <v>水晶糖</v>
      </c>
      <c r="N4060" s="11" t="s">
        <v>2729</v>
      </c>
      <c r="O4060" s="11" t="s">
        <v>5289</v>
      </c>
      <c r="P4060" s="12">
        <v>7.69</v>
      </c>
      <c r="Q4060" s="12"/>
      <c r="R4060" s="11">
        <v>7.69</v>
      </c>
      <c r="S4060" s="13">
        <f t="shared" si="635"/>
        <v>16.341249999999999</v>
      </c>
      <c r="T4060" s="11">
        <v>56</v>
      </c>
      <c r="U4060" s="11">
        <v>119</v>
      </c>
      <c r="V4060" s="14">
        <f t="shared" si="636"/>
        <v>915.11</v>
      </c>
      <c r="W4060" s="11">
        <v>107</v>
      </c>
      <c r="X4060" s="11">
        <v>517</v>
      </c>
      <c r="Y4060" s="11">
        <v>13944521729</v>
      </c>
      <c r="Z4060" s="11">
        <v>36820194</v>
      </c>
      <c r="AA4060" s="15">
        <f t="shared" si="637"/>
        <v>42025.917916666665</v>
      </c>
      <c r="AB4060" s="16" t="str">
        <f t="shared" si="638"/>
        <v>点击查看</v>
      </c>
      <c r="AC4060" s="11">
        <f t="shared" si="639"/>
        <v>2008</v>
      </c>
      <c r="AD4060" s="11"/>
      <c r="AE4060" s="11" t="s">
        <v>6918</v>
      </c>
      <c r="AF4060" s="11" t="s">
        <v>9012</v>
      </c>
      <c r="AG4060" s="11" t="s">
        <v>13075</v>
      </c>
    </row>
    <row r="4061" spans="1:33" x14ac:dyDescent="0.15">
      <c r="A4061" s="11" t="s">
        <v>14703</v>
      </c>
      <c r="B4061" s="11" t="s">
        <v>16166</v>
      </c>
      <c r="C4061" s="11" t="s">
        <v>14700</v>
      </c>
      <c r="D4061" s="17">
        <v>40862</v>
      </c>
      <c r="E4061" s="11" t="s">
        <v>14713</v>
      </c>
      <c r="F4061" s="11" t="s">
        <v>14717</v>
      </c>
      <c r="G4061" s="11" t="s">
        <v>18</v>
      </c>
      <c r="H4061" s="11" t="s">
        <v>10139</v>
      </c>
      <c r="I4061" s="11" t="str">
        <f t="shared" si="630"/>
        <v>卖家未填</v>
      </c>
      <c r="J4061" s="11" t="str">
        <f t="shared" si="631"/>
        <v>220</v>
      </c>
      <c r="K4061" s="11" t="str">
        <f t="shared" si="632"/>
        <v>卖家未填</v>
      </c>
      <c r="L4061" s="11" t="str">
        <f t="shared" si="633"/>
        <v>卖家未填</v>
      </c>
      <c r="M4061" s="11" t="str">
        <f t="shared" si="634"/>
        <v>芝麻</v>
      </c>
      <c r="N4061" s="11" t="s">
        <v>3463</v>
      </c>
      <c r="O4061" s="11" t="s">
        <v>4859</v>
      </c>
      <c r="P4061" s="12">
        <v>15</v>
      </c>
      <c r="Q4061" s="12">
        <v>11</v>
      </c>
      <c r="R4061" s="11">
        <v>11</v>
      </c>
      <c r="S4061" s="13">
        <f t="shared" si="635"/>
        <v>26.085714285714285</v>
      </c>
      <c r="T4061" s="11">
        <v>35</v>
      </c>
      <c r="U4061" s="11">
        <v>83</v>
      </c>
      <c r="V4061" s="14">
        <f t="shared" si="636"/>
        <v>913</v>
      </c>
      <c r="W4061" s="11">
        <v>54</v>
      </c>
      <c r="X4061" s="11">
        <v>438</v>
      </c>
      <c r="Y4061" s="11">
        <v>20672728605</v>
      </c>
      <c r="Z4061" s="11">
        <v>69659413</v>
      </c>
      <c r="AA4061" s="15">
        <f t="shared" si="637"/>
        <v>42026.011249999996</v>
      </c>
      <c r="AB4061" s="16" t="str">
        <f t="shared" si="638"/>
        <v>点击查看</v>
      </c>
      <c r="AC4061" s="11">
        <f t="shared" si="639"/>
        <v>2011</v>
      </c>
      <c r="AD4061" s="11"/>
      <c r="AE4061" s="11" t="s">
        <v>7382</v>
      </c>
      <c r="AF4061" s="11" t="s">
        <v>9211</v>
      </c>
      <c r="AG4061" s="11" t="s">
        <v>13784</v>
      </c>
    </row>
    <row r="4062" spans="1:33" x14ac:dyDescent="0.15">
      <c r="A4062" s="11" t="s">
        <v>14711</v>
      </c>
      <c r="B4062" s="11" t="s">
        <v>9446</v>
      </c>
      <c r="C4062" s="11" t="s">
        <v>14711</v>
      </c>
      <c r="D4062" s="11"/>
      <c r="E4062" s="11" t="s">
        <v>17</v>
      </c>
      <c r="F4062" s="11" t="s">
        <v>17</v>
      </c>
      <c r="G4062" s="11" t="s">
        <v>17</v>
      </c>
      <c r="H4062" s="11" t="s">
        <v>8414</v>
      </c>
      <c r="I4062" s="11" t="str">
        <f t="shared" si="630"/>
        <v>卖家未填</v>
      </c>
      <c r="J4062" s="11" t="str">
        <f t="shared" si="631"/>
        <v>卖家未填</v>
      </c>
      <c r="K4062" s="11" t="str">
        <f t="shared" si="632"/>
        <v>卖家未填</v>
      </c>
      <c r="L4062" s="11" t="str">
        <f t="shared" si="633"/>
        <v>卖家未填</v>
      </c>
      <c r="M4062" s="11" t="str">
        <f t="shared" si="634"/>
        <v>卖家未填</v>
      </c>
      <c r="N4062" s="11" t="s">
        <v>3885</v>
      </c>
      <c r="O4062" s="11"/>
      <c r="P4062" s="12">
        <v>38</v>
      </c>
      <c r="Q4062" s="12">
        <v>19.8</v>
      </c>
      <c r="R4062" s="11">
        <v>19.8</v>
      </c>
      <c r="S4062" s="13">
        <f t="shared" si="635"/>
        <v>32.528571428571432</v>
      </c>
      <c r="T4062" s="11">
        <v>28</v>
      </c>
      <c r="U4062" s="11">
        <v>46</v>
      </c>
      <c r="V4062" s="14">
        <f t="shared" si="636"/>
        <v>910.80000000000007</v>
      </c>
      <c r="W4062" s="11">
        <v>398</v>
      </c>
      <c r="X4062" s="11">
        <v>74</v>
      </c>
      <c r="Y4062" s="11">
        <v>39354517615</v>
      </c>
      <c r="Z4062" s="11">
        <v>101717810</v>
      </c>
      <c r="AA4062" s="15" t="str">
        <f t="shared" si="637"/>
        <v/>
      </c>
      <c r="AB4062" s="16" t="str">
        <f t="shared" si="638"/>
        <v>点击查看</v>
      </c>
      <c r="AC4062" s="11">
        <f t="shared" si="639"/>
        <v>1900</v>
      </c>
      <c r="AD4062" s="11"/>
      <c r="AE4062" s="11"/>
      <c r="AF4062" s="11" t="s">
        <v>8414</v>
      </c>
      <c r="AG4062" s="11"/>
    </row>
    <row r="4063" spans="1:33" x14ac:dyDescent="0.15">
      <c r="A4063" s="11" t="s">
        <v>14703</v>
      </c>
      <c r="B4063" s="11" t="s">
        <v>15437</v>
      </c>
      <c r="C4063" s="11" t="s">
        <v>14708</v>
      </c>
      <c r="D4063" s="17">
        <v>41207</v>
      </c>
      <c r="E4063" s="11" t="s">
        <v>14802</v>
      </c>
      <c r="F4063" s="11" t="s">
        <v>14803</v>
      </c>
      <c r="G4063" s="11" t="s">
        <v>86</v>
      </c>
      <c r="H4063" s="11" t="s">
        <v>9636</v>
      </c>
      <c r="I4063" s="11" t="str">
        <f t="shared" si="630"/>
        <v>卖家未填</v>
      </c>
      <c r="J4063" s="11" t="str">
        <f t="shared" si="631"/>
        <v>250</v>
      </c>
      <c r="K4063" s="11" t="str">
        <f t="shared" si="632"/>
        <v>卖家未填</v>
      </c>
      <c r="L4063" s="11" t="str">
        <f t="shared" si="633"/>
        <v>卖家未填</v>
      </c>
      <c r="M4063" s="11" t="str">
        <f t="shared" si="634"/>
        <v>奶糖</v>
      </c>
      <c r="N4063" s="11" t="s">
        <v>3808</v>
      </c>
      <c r="O4063" s="11" t="s">
        <v>5263</v>
      </c>
      <c r="P4063" s="12">
        <v>11</v>
      </c>
      <c r="Q4063" s="12">
        <v>10</v>
      </c>
      <c r="R4063" s="11">
        <v>10</v>
      </c>
      <c r="S4063" s="13">
        <f t="shared" si="635"/>
        <v>31.379310344827587</v>
      </c>
      <c r="T4063" s="11">
        <v>29</v>
      </c>
      <c r="U4063" s="11">
        <v>91</v>
      </c>
      <c r="V4063" s="14">
        <f t="shared" si="636"/>
        <v>910</v>
      </c>
      <c r="W4063" s="11">
        <v>26</v>
      </c>
      <c r="X4063" s="11">
        <v>33</v>
      </c>
      <c r="Y4063" s="11">
        <v>23773052929</v>
      </c>
      <c r="Z4063" s="11">
        <v>100701014</v>
      </c>
      <c r="AA4063" s="15">
        <f t="shared" si="637"/>
        <v>42029.875219907408</v>
      </c>
      <c r="AB4063" s="16" t="str">
        <f t="shared" si="638"/>
        <v>点击查看</v>
      </c>
      <c r="AC4063" s="11">
        <f t="shared" si="639"/>
        <v>2012</v>
      </c>
      <c r="AD4063" s="11"/>
      <c r="AE4063" s="11" t="s">
        <v>7599</v>
      </c>
      <c r="AF4063" s="11" t="s">
        <v>8392</v>
      </c>
      <c r="AG4063" s="11" t="s">
        <v>14125</v>
      </c>
    </row>
    <row r="4064" spans="1:33" x14ac:dyDescent="0.15">
      <c r="A4064" s="11" t="s">
        <v>14701</v>
      </c>
      <c r="B4064" s="11" t="s">
        <v>14942</v>
      </c>
      <c r="C4064" s="11" t="s">
        <v>14702</v>
      </c>
      <c r="D4064" s="11"/>
      <c r="E4064" s="11" t="s">
        <v>14719</v>
      </c>
      <c r="F4064" s="11" t="s">
        <v>14740</v>
      </c>
      <c r="G4064" s="11" t="s">
        <v>36</v>
      </c>
      <c r="H4064" s="11" t="s">
        <v>9561</v>
      </c>
      <c r="I4064" s="11" t="str">
        <f t="shared" si="630"/>
        <v>卖家未填</v>
      </c>
      <c r="J4064" s="11" t="str">
        <f t="shared" si="631"/>
        <v>420</v>
      </c>
      <c r="K4064" s="11" t="str">
        <f t="shared" si="632"/>
        <v>卖家未填</v>
      </c>
      <c r="L4064" s="11" t="str">
        <f t="shared" si="633"/>
        <v>卖家未填</v>
      </c>
      <c r="M4064" s="11" t="str">
        <f t="shared" si="634"/>
        <v>香脆</v>
      </c>
      <c r="N4064" s="11" t="s">
        <v>3201</v>
      </c>
      <c r="O4064" s="11"/>
      <c r="P4064" s="12">
        <v>50</v>
      </c>
      <c r="Q4064" s="12">
        <v>12.8</v>
      </c>
      <c r="R4064" s="11">
        <v>12.8</v>
      </c>
      <c r="S4064" s="13">
        <f t="shared" si="635"/>
        <v>22.165853658536587</v>
      </c>
      <c r="T4064" s="11">
        <v>41</v>
      </c>
      <c r="U4064" s="11">
        <v>71</v>
      </c>
      <c r="V4064" s="14">
        <f t="shared" si="636"/>
        <v>908.80000000000007</v>
      </c>
      <c r="W4064" s="11">
        <v>424</v>
      </c>
      <c r="X4064" s="11">
        <v>425</v>
      </c>
      <c r="Y4064" s="11">
        <v>39236663267</v>
      </c>
      <c r="Z4064" s="11">
        <v>111042582</v>
      </c>
      <c r="AA4064" s="15" t="str">
        <f t="shared" si="637"/>
        <v/>
      </c>
      <c r="AB4064" s="16" t="str">
        <f t="shared" si="638"/>
        <v>点击查看</v>
      </c>
      <c r="AC4064" s="11">
        <f t="shared" si="639"/>
        <v>1900</v>
      </c>
      <c r="AD4064" s="11"/>
      <c r="AE4064" s="11"/>
      <c r="AF4064" s="11" t="s">
        <v>8436</v>
      </c>
      <c r="AG4064" s="11" t="s">
        <v>13536</v>
      </c>
    </row>
    <row r="4065" spans="1:33" x14ac:dyDescent="0.15">
      <c r="A4065" s="11" t="s">
        <v>14703</v>
      </c>
      <c r="B4065" s="11" t="s">
        <v>16354</v>
      </c>
      <c r="C4065" s="11" t="s">
        <v>14700</v>
      </c>
      <c r="D4065" s="17">
        <v>38669</v>
      </c>
      <c r="E4065" s="11" t="s">
        <v>14713</v>
      </c>
      <c r="F4065" s="11" t="s">
        <v>14714</v>
      </c>
      <c r="G4065" s="11" t="s">
        <v>15</v>
      </c>
      <c r="H4065" s="11" t="s">
        <v>9535</v>
      </c>
      <c r="I4065" s="11" t="str">
        <f t="shared" si="630"/>
        <v>松露巧克力</v>
      </c>
      <c r="J4065" s="11" t="str">
        <f t="shared" si="631"/>
        <v>408</v>
      </c>
      <c r="K4065" s="11" t="str">
        <f t="shared" si="632"/>
        <v>卖家未填</v>
      </c>
      <c r="L4065" s="11" t="str">
        <f t="shared" si="633"/>
        <v>卖家未填</v>
      </c>
      <c r="M4065" s="11" t="str">
        <f t="shared" si="634"/>
        <v>第三代</v>
      </c>
      <c r="N4065" s="11" t="s">
        <v>4063</v>
      </c>
      <c r="O4065" s="11" t="s">
        <v>5695</v>
      </c>
      <c r="P4065" s="12">
        <v>17.8</v>
      </c>
      <c r="Q4065" s="12"/>
      <c r="R4065" s="11">
        <v>17.8</v>
      </c>
      <c r="S4065" s="13">
        <f t="shared" si="635"/>
        <v>36.312000000000005</v>
      </c>
      <c r="T4065" s="11">
        <v>25</v>
      </c>
      <c r="U4065" s="11">
        <v>51</v>
      </c>
      <c r="V4065" s="14">
        <f t="shared" si="636"/>
        <v>907.80000000000007</v>
      </c>
      <c r="W4065" s="11">
        <v>39</v>
      </c>
      <c r="X4065" s="11">
        <v>65</v>
      </c>
      <c r="Y4065" s="11">
        <v>42005677077</v>
      </c>
      <c r="Z4065" s="11">
        <v>33337040</v>
      </c>
      <c r="AA4065" s="15">
        <f t="shared" si="637"/>
        <v>42026.796435185184</v>
      </c>
      <c r="AB4065" s="16" t="str">
        <f t="shared" si="638"/>
        <v>点击查看</v>
      </c>
      <c r="AC4065" s="11">
        <f t="shared" si="639"/>
        <v>2005</v>
      </c>
      <c r="AD4065" s="11"/>
      <c r="AE4065" s="11" t="s">
        <v>7764</v>
      </c>
      <c r="AF4065" s="11" t="s">
        <v>8162</v>
      </c>
      <c r="AG4065" s="11" t="s">
        <v>14368</v>
      </c>
    </row>
    <row r="4066" spans="1:33" x14ac:dyDescent="0.15">
      <c r="A4066" s="11" t="s">
        <v>14701</v>
      </c>
      <c r="B4066" s="11" t="s">
        <v>16335</v>
      </c>
      <c r="C4066" s="11" t="s">
        <v>14702</v>
      </c>
      <c r="D4066" s="11"/>
      <c r="E4066" s="11" t="s">
        <v>14721</v>
      </c>
      <c r="F4066" s="11" t="s">
        <v>14725</v>
      </c>
      <c r="G4066" s="11" t="s">
        <v>24</v>
      </c>
      <c r="H4066" s="11" t="s">
        <v>9534</v>
      </c>
      <c r="I4066" s="11" t="str">
        <f t="shared" si="630"/>
        <v>卖家未填</v>
      </c>
      <c r="J4066" s="11" t="str">
        <f t="shared" si="631"/>
        <v>500</v>
      </c>
      <c r="K4066" s="11" t="str">
        <f t="shared" si="632"/>
        <v>卖家未填</v>
      </c>
      <c r="L4066" s="11" t="str">
        <f t="shared" si="633"/>
        <v>卖家未填</v>
      </c>
      <c r="M4066" s="11" t="str">
        <f t="shared" si="634"/>
        <v>燕麦巧克力</v>
      </c>
      <c r="N4066" s="11" t="s">
        <v>4003</v>
      </c>
      <c r="O4066" s="11" t="s">
        <v>4380</v>
      </c>
      <c r="P4066" s="12">
        <v>8.8000000000000007</v>
      </c>
      <c r="Q4066" s="12"/>
      <c r="R4066" s="11">
        <v>8.8000000000000007</v>
      </c>
      <c r="S4066" s="13">
        <f t="shared" si="635"/>
        <v>34.861538461538466</v>
      </c>
      <c r="T4066" s="11">
        <v>26</v>
      </c>
      <c r="U4066" s="11">
        <v>103</v>
      </c>
      <c r="V4066" s="14">
        <f t="shared" si="636"/>
        <v>906.40000000000009</v>
      </c>
      <c r="W4066" s="11">
        <v>43</v>
      </c>
      <c r="X4066" s="11">
        <v>32</v>
      </c>
      <c r="Y4066" s="11">
        <v>39546391535</v>
      </c>
      <c r="Z4066" s="11">
        <v>111188830</v>
      </c>
      <c r="AA4066" s="15" t="str">
        <f t="shared" si="637"/>
        <v/>
      </c>
      <c r="AB4066" s="16" t="str">
        <f t="shared" si="638"/>
        <v>点击查看</v>
      </c>
      <c r="AC4066" s="11">
        <f t="shared" si="639"/>
        <v>1900</v>
      </c>
      <c r="AD4066" s="11"/>
      <c r="AE4066" s="11"/>
      <c r="AF4066" s="11" t="s">
        <v>7990</v>
      </c>
      <c r="AG4066" s="11" t="s">
        <v>11437</v>
      </c>
    </row>
    <row r="4067" spans="1:33" x14ac:dyDescent="0.15">
      <c r="A4067" s="11" t="s">
        <v>14687</v>
      </c>
      <c r="B4067" s="11" t="s">
        <v>15521</v>
      </c>
      <c r="C4067" s="11" t="s">
        <v>14686</v>
      </c>
      <c r="D4067" s="17">
        <v>41926</v>
      </c>
      <c r="E4067" s="11" t="s">
        <v>14726</v>
      </c>
      <c r="F4067" s="11" t="s">
        <v>14727</v>
      </c>
      <c r="G4067" s="11" t="s">
        <v>25</v>
      </c>
      <c r="H4067" s="11" t="s">
        <v>9648</v>
      </c>
      <c r="I4067" s="11" t="str">
        <f t="shared" si="630"/>
        <v>卖家未填</v>
      </c>
      <c r="J4067" s="11" t="str">
        <f t="shared" si="631"/>
        <v>50</v>
      </c>
      <c r="K4067" s="11" t="str">
        <f t="shared" si="632"/>
        <v>卖家未填</v>
      </c>
      <c r="L4067" s="11" t="str">
        <f t="shared" si="633"/>
        <v>卖家未填</v>
      </c>
      <c r="M4067" s="11" t="str">
        <f t="shared" si="634"/>
        <v>鲜花饼散装</v>
      </c>
      <c r="N4067" s="11" t="s">
        <v>2820</v>
      </c>
      <c r="O4067" s="11" t="s">
        <v>4679</v>
      </c>
      <c r="P4067" s="12">
        <v>11</v>
      </c>
      <c r="Q4067" s="12">
        <v>5.5</v>
      </c>
      <c r="R4067" s="11">
        <v>5.5</v>
      </c>
      <c r="S4067" s="13">
        <f t="shared" si="635"/>
        <v>17.018867924528301</v>
      </c>
      <c r="T4067" s="11">
        <v>53</v>
      </c>
      <c r="U4067" s="11">
        <v>164</v>
      </c>
      <c r="V4067" s="14">
        <f t="shared" si="636"/>
        <v>902</v>
      </c>
      <c r="W4067" s="11">
        <v>22</v>
      </c>
      <c r="X4067" s="11">
        <v>12</v>
      </c>
      <c r="Y4067" s="11">
        <v>41681922803</v>
      </c>
      <c r="Z4067" s="11">
        <v>114237296</v>
      </c>
      <c r="AA4067" s="15">
        <f t="shared" si="637"/>
        <v>42028.599988425922</v>
      </c>
      <c r="AB4067" s="16" t="str">
        <f t="shared" si="638"/>
        <v>点击查看</v>
      </c>
      <c r="AC4067" s="11">
        <f t="shared" si="639"/>
        <v>2014</v>
      </c>
      <c r="AD4067" s="11"/>
      <c r="AE4067" s="11" t="s">
        <v>6969</v>
      </c>
      <c r="AF4067" s="11" t="s">
        <v>8422</v>
      </c>
      <c r="AG4067" s="11" t="s">
        <v>13163</v>
      </c>
    </row>
    <row r="4068" spans="1:33" x14ac:dyDescent="0.15">
      <c r="A4068" s="11" t="s">
        <v>14701</v>
      </c>
      <c r="B4068" s="11" t="s">
        <v>15671</v>
      </c>
      <c r="C4068" s="11" t="s">
        <v>14702</v>
      </c>
      <c r="D4068" s="11"/>
      <c r="E4068" s="11" t="s">
        <v>17</v>
      </c>
      <c r="F4068" s="11" t="s">
        <v>17</v>
      </c>
      <c r="G4068" s="11" t="s">
        <v>17</v>
      </c>
      <c r="H4068" s="11" t="s">
        <v>9520</v>
      </c>
      <c r="I4068" s="11" t="str">
        <f t="shared" si="630"/>
        <v>卖家未填</v>
      </c>
      <c r="J4068" s="11" t="str">
        <f t="shared" si="631"/>
        <v>500</v>
      </c>
      <c r="K4068" s="11" t="str">
        <f t="shared" si="632"/>
        <v>卖家未填</v>
      </c>
      <c r="L4068" s="11" t="str">
        <f t="shared" si="633"/>
        <v>卖家未填</v>
      </c>
      <c r="M4068" s="11" t="str">
        <f t="shared" si="634"/>
        <v>脆皮鲜乳球 夹心软糖(什锦味)500g</v>
      </c>
      <c r="N4068" s="11" t="s">
        <v>3335</v>
      </c>
      <c r="O4068" s="11" t="s">
        <v>4369</v>
      </c>
      <c r="P4068" s="12">
        <v>20.8</v>
      </c>
      <c r="Q4068" s="12">
        <v>9.9</v>
      </c>
      <c r="R4068" s="11">
        <v>9.9</v>
      </c>
      <c r="S4068" s="13">
        <f t="shared" si="635"/>
        <v>23.707894736842103</v>
      </c>
      <c r="T4068" s="11">
        <v>38</v>
      </c>
      <c r="U4068" s="11">
        <v>91</v>
      </c>
      <c r="V4068" s="14">
        <f t="shared" si="636"/>
        <v>900.9</v>
      </c>
      <c r="W4068" s="11">
        <v>251</v>
      </c>
      <c r="X4068" s="11">
        <v>85</v>
      </c>
      <c r="Y4068" s="11">
        <v>36244839426</v>
      </c>
      <c r="Z4068" s="11">
        <v>66449710</v>
      </c>
      <c r="AA4068" s="15" t="str">
        <f t="shared" si="637"/>
        <v/>
      </c>
      <c r="AB4068" s="16" t="str">
        <f t="shared" si="638"/>
        <v>点击查看</v>
      </c>
      <c r="AC4068" s="11">
        <f t="shared" si="639"/>
        <v>1900</v>
      </c>
      <c r="AD4068" s="11"/>
      <c r="AE4068" s="11"/>
      <c r="AF4068" s="11" t="s">
        <v>7999</v>
      </c>
      <c r="AG4068" s="11" t="s">
        <v>13665</v>
      </c>
    </row>
    <row r="4069" spans="1:33" x14ac:dyDescent="0.15">
      <c r="A4069" s="11" t="s">
        <v>14690</v>
      </c>
      <c r="B4069" s="11" t="s">
        <v>15239</v>
      </c>
      <c r="C4069" s="11" t="s">
        <v>14691</v>
      </c>
      <c r="D4069" s="11"/>
      <c r="E4069" s="11" t="s">
        <v>14721</v>
      </c>
      <c r="F4069" s="11" t="s">
        <v>14725</v>
      </c>
      <c r="G4069" s="11" t="s">
        <v>24</v>
      </c>
      <c r="H4069" s="11" t="s">
        <v>9483</v>
      </c>
      <c r="I4069" s="11" t="str">
        <f t="shared" si="630"/>
        <v>卖家未填</v>
      </c>
      <c r="J4069" s="11" t="str">
        <f t="shared" si="631"/>
        <v>400</v>
      </c>
      <c r="K4069" s="11" t="str">
        <f t="shared" si="632"/>
        <v>卖家未填</v>
      </c>
      <c r="L4069" s="11" t="str">
        <f t="shared" si="633"/>
        <v>卖家未填</v>
      </c>
      <c r="M4069" s="11" t="str">
        <f t="shared" si="634"/>
        <v>咪咪虾味条20g</v>
      </c>
      <c r="N4069" s="11" t="s">
        <v>2537</v>
      </c>
      <c r="O4069" s="11"/>
      <c r="P4069" s="12">
        <v>19.899999999999999</v>
      </c>
      <c r="Q4069" s="12">
        <v>12</v>
      </c>
      <c r="R4069" s="11">
        <v>12</v>
      </c>
      <c r="S4069" s="13">
        <f t="shared" si="635"/>
        <v>14.0625</v>
      </c>
      <c r="T4069" s="11">
        <v>64</v>
      </c>
      <c r="U4069" s="11">
        <v>75</v>
      </c>
      <c r="V4069" s="14">
        <f t="shared" si="636"/>
        <v>900</v>
      </c>
      <c r="W4069" s="11">
        <v>97</v>
      </c>
      <c r="X4069" s="11">
        <v>77</v>
      </c>
      <c r="Y4069" s="11">
        <v>41151545475</v>
      </c>
      <c r="Z4069" s="11">
        <v>111167013</v>
      </c>
      <c r="AA4069" s="15" t="str">
        <f t="shared" si="637"/>
        <v/>
      </c>
      <c r="AB4069" s="16" t="str">
        <f t="shared" si="638"/>
        <v>点击查看</v>
      </c>
      <c r="AC4069" s="11">
        <f t="shared" si="639"/>
        <v>1900</v>
      </c>
      <c r="AD4069" s="11"/>
      <c r="AE4069" s="11"/>
      <c r="AF4069" s="11" t="s">
        <v>8020</v>
      </c>
      <c r="AG4069" s="11" t="s">
        <v>12893</v>
      </c>
    </row>
    <row r="4070" spans="1:33" x14ac:dyDescent="0.15">
      <c r="A4070" s="11" t="s">
        <v>14703</v>
      </c>
      <c r="B4070" s="11" t="s">
        <v>16182</v>
      </c>
      <c r="C4070" s="11" t="s">
        <v>14700</v>
      </c>
      <c r="D4070" s="17">
        <v>40772</v>
      </c>
      <c r="E4070" s="11" t="s">
        <v>14729</v>
      </c>
      <c r="F4070" s="11" t="s">
        <v>14871</v>
      </c>
      <c r="G4070" s="11" t="s">
        <v>154</v>
      </c>
      <c r="H4070" s="11" t="s">
        <v>10149</v>
      </c>
      <c r="I4070" s="11" t="str">
        <f t="shared" si="630"/>
        <v>卖家未填</v>
      </c>
      <c r="J4070" s="11" t="str">
        <f t="shared" si="631"/>
        <v>200</v>
      </c>
      <c r="K4070" s="11" t="str">
        <f t="shared" si="632"/>
        <v>卖家未填</v>
      </c>
      <c r="L4070" s="11" t="str">
        <f t="shared" si="633"/>
        <v>卖家未填</v>
      </c>
      <c r="M4070" s="11" t="str">
        <f t="shared" si="634"/>
        <v>脆饼</v>
      </c>
      <c r="N4070" s="11" t="s">
        <v>3505</v>
      </c>
      <c r="O4070" s="11" t="s">
        <v>4508</v>
      </c>
      <c r="P4070" s="12">
        <v>24</v>
      </c>
      <c r="Q4070" s="12">
        <v>18</v>
      </c>
      <c r="R4070" s="11">
        <v>18</v>
      </c>
      <c r="S4070" s="13">
        <f t="shared" si="635"/>
        <v>26.470588235294116</v>
      </c>
      <c r="T4070" s="11">
        <v>34</v>
      </c>
      <c r="U4070" s="11">
        <v>50</v>
      </c>
      <c r="V4070" s="14">
        <f t="shared" si="636"/>
        <v>900</v>
      </c>
      <c r="W4070" s="11">
        <v>157</v>
      </c>
      <c r="X4070" s="11">
        <v>917</v>
      </c>
      <c r="Y4070" s="11">
        <v>26380504868</v>
      </c>
      <c r="Z4070" s="11">
        <v>68378902</v>
      </c>
      <c r="AA4070" s="15">
        <f t="shared" si="637"/>
        <v>42026.427407407406</v>
      </c>
      <c r="AB4070" s="16" t="str">
        <f t="shared" si="638"/>
        <v>点击查看</v>
      </c>
      <c r="AC4070" s="11">
        <f t="shared" si="639"/>
        <v>2011</v>
      </c>
      <c r="AD4070" s="11"/>
      <c r="AE4070" s="11" t="s">
        <v>7412</v>
      </c>
      <c r="AF4070" s="11" t="s">
        <v>9225</v>
      </c>
      <c r="AG4070" s="11" t="s">
        <v>13826</v>
      </c>
    </row>
    <row r="4071" spans="1:33" x14ac:dyDescent="0.15">
      <c r="A4071" s="11" t="s">
        <v>14703</v>
      </c>
      <c r="B4071" s="11" t="s">
        <v>15175</v>
      </c>
      <c r="C4071" s="11" t="s">
        <v>14708</v>
      </c>
      <c r="D4071" s="17">
        <v>39145</v>
      </c>
      <c r="E4071" s="11" t="s">
        <v>14761</v>
      </c>
      <c r="F4071" s="11" t="s">
        <v>14788</v>
      </c>
      <c r="G4071" s="11" t="s">
        <v>74</v>
      </c>
      <c r="H4071" s="11" t="s">
        <v>9822</v>
      </c>
      <c r="I4071" s="11" t="str">
        <f t="shared" si="630"/>
        <v>果仁巧克力</v>
      </c>
      <c r="J4071" s="11" t="str">
        <f t="shared" si="631"/>
        <v>100</v>
      </c>
      <c r="K4071" s="11" t="str">
        <f t="shared" si="632"/>
        <v>卖家未填</v>
      </c>
      <c r="L4071" s="11" t="str">
        <f t="shared" si="633"/>
        <v>卖家未填</v>
      </c>
      <c r="M4071" s="11" t="str">
        <f t="shared" si="634"/>
        <v>其他/other</v>
      </c>
      <c r="N4071" s="11" t="s">
        <v>3664</v>
      </c>
      <c r="O4071" s="11" t="s">
        <v>4783</v>
      </c>
      <c r="P4071" s="12">
        <v>12.5</v>
      </c>
      <c r="Q4071" s="12"/>
      <c r="R4071" s="11">
        <v>12.5</v>
      </c>
      <c r="S4071" s="13">
        <f t="shared" si="635"/>
        <v>28.125</v>
      </c>
      <c r="T4071" s="11">
        <v>32</v>
      </c>
      <c r="U4071" s="11">
        <v>72</v>
      </c>
      <c r="V4071" s="14">
        <f t="shared" si="636"/>
        <v>900</v>
      </c>
      <c r="W4071" s="11">
        <v>80</v>
      </c>
      <c r="X4071" s="11">
        <v>140</v>
      </c>
      <c r="Y4071" s="11">
        <v>16233597639</v>
      </c>
      <c r="Z4071" s="11">
        <v>34293226</v>
      </c>
      <c r="AA4071" s="15">
        <f t="shared" si="637"/>
        <v>42032.631273148145</v>
      </c>
      <c r="AB4071" s="16" t="str">
        <f t="shared" si="638"/>
        <v>点击查看</v>
      </c>
      <c r="AC4071" s="11">
        <f t="shared" si="639"/>
        <v>2007</v>
      </c>
      <c r="AD4071" s="11"/>
      <c r="AE4071" s="11" t="s">
        <v>7511</v>
      </c>
      <c r="AF4071" s="11" t="s">
        <v>8756</v>
      </c>
      <c r="AG4071" s="11" t="s">
        <v>13982</v>
      </c>
    </row>
    <row r="4072" spans="1:33" x14ac:dyDescent="0.15">
      <c r="A4072" s="11" t="s">
        <v>14703</v>
      </c>
      <c r="B4072" s="11" t="s">
        <v>15126</v>
      </c>
      <c r="C4072" s="11" t="s">
        <v>14708</v>
      </c>
      <c r="D4072" s="17">
        <v>40128</v>
      </c>
      <c r="E4072" s="11" t="s">
        <v>14742</v>
      </c>
      <c r="F4072" s="11" t="s">
        <v>14753</v>
      </c>
      <c r="G4072" s="11" t="s">
        <v>46</v>
      </c>
      <c r="H4072" s="11" t="s">
        <v>9642</v>
      </c>
      <c r="I4072" s="11" t="str">
        <f t="shared" si="630"/>
        <v>卖家未填</v>
      </c>
      <c r="J4072" s="11" t="str">
        <f t="shared" si="631"/>
        <v>90</v>
      </c>
      <c r="K4072" s="11" t="str">
        <f t="shared" si="632"/>
        <v>卖家未填</v>
      </c>
      <c r="L4072" s="11" t="str">
        <f t="shared" si="633"/>
        <v>卖家未填</v>
      </c>
      <c r="M4072" s="11" t="str">
        <f t="shared" si="634"/>
        <v>杏仁糖</v>
      </c>
      <c r="N4072" s="11" t="s">
        <v>3565</v>
      </c>
      <c r="O4072" s="11" t="s">
        <v>4508</v>
      </c>
      <c r="P4072" s="12">
        <v>10.8</v>
      </c>
      <c r="Q4072" s="12"/>
      <c r="R4072" s="11">
        <v>10.8</v>
      </c>
      <c r="S4072" s="13">
        <f t="shared" si="635"/>
        <v>27.163636363636368</v>
      </c>
      <c r="T4072" s="11">
        <v>33</v>
      </c>
      <c r="U4072" s="11">
        <v>83</v>
      </c>
      <c r="V4072" s="14">
        <f t="shared" si="636"/>
        <v>896.40000000000009</v>
      </c>
      <c r="W4072" s="11">
        <v>37</v>
      </c>
      <c r="X4072" s="11">
        <v>137</v>
      </c>
      <c r="Y4072" s="11">
        <v>12238279974</v>
      </c>
      <c r="Z4072" s="11">
        <v>59797758</v>
      </c>
      <c r="AA4072" s="15">
        <f t="shared" si="637"/>
        <v>42027.465115740742</v>
      </c>
      <c r="AB4072" s="16" t="str">
        <f t="shared" si="638"/>
        <v>点击查看</v>
      </c>
      <c r="AC4072" s="11">
        <f t="shared" si="639"/>
        <v>2009</v>
      </c>
      <c r="AD4072" s="11"/>
      <c r="AE4072" s="11" t="s">
        <v>7447</v>
      </c>
      <c r="AF4072" s="11" t="s">
        <v>8406</v>
      </c>
      <c r="AG4072" s="11" t="s">
        <v>13887</v>
      </c>
    </row>
    <row r="4073" spans="1:33" x14ac:dyDescent="0.15">
      <c r="A4073" s="11" t="s">
        <v>14701</v>
      </c>
      <c r="B4073" s="11" t="s">
        <v>15507</v>
      </c>
      <c r="C4073" s="11" t="s">
        <v>14702</v>
      </c>
      <c r="D4073" s="11"/>
      <c r="E4073" s="11" t="s">
        <v>17</v>
      </c>
      <c r="F4073" s="11" t="s">
        <v>17</v>
      </c>
      <c r="G4073" s="11" t="s">
        <v>17</v>
      </c>
      <c r="H4073" s="11" t="s">
        <v>9845</v>
      </c>
      <c r="I4073" s="11" t="str">
        <f t="shared" si="630"/>
        <v>卖家未填</v>
      </c>
      <c r="J4073" s="11" t="str">
        <f t="shared" si="631"/>
        <v>250</v>
      </c>
      <c r="K4073" s="11" t="str">
        <f t="shared" si="632"/>
        <v>卖家未填</v>
      </c>
      <c r="L4073" s="11" t="str">
        <f t="shared" si="633"/>
        <v>卖家未填</v>
      </c>
      <c r="M4073" s="11" t="str">
        <f t="shared" si="634"/>
        <v>喜香浓牛奶糖250g</v>
      </c>
      <c r="N4073" s="11" t="s">
        <v>3492</v>
      </c>
      <c r="O4073" s="11" t="s">
        <v>4907</v>
      </c>
      <c r="P4073" s="12">
        <v>50</v>
      </c>
      <c r="Q4073" s="12">
        <v>16.899999999999999</v>
      </c>
      <c r="R4073" s="11">
        <v>16.899999999999999</v>
      </c>
      <c r="S4073" s="13">
        <f t="shared" si="635"/>
        <v>25.591428571428569</v>
      </c>
      <c r="T4073" s="11">
        <v>35</v>
      </c>
      <c r="U4073" s="11">
        <v>53</v>
      </c>
      <c r="V4073" s="14">
        <f t="shared" si="636"/>
        <v>895.69999999999993</v>
      </c>
      <c r="W4073" s="11">
        <v>381</v>
      </c>
      <c r="X4073" s="11">
        <v>363</v>
      </c>
      <c r="Y4073" s="11">
        <v>39898486394</v>
      </c>
      <c r="Z4073" s="11">
        <v>111836171</v>
      </c>
      <c r="AA4073" s="15" t="str">
        <f t="shared" si="637"/>
        <v/>
      </c>
      <c r="AB4073" s="16" t="str">
        <f t="shared" si="638"/>
        <v>点击查看</v>
      </c>
      <c r="AC4073" s="11">
        <f t="shared" si="639"/>
        <v>1900</v>
      </c>
      <c r="AD4073" s="11"/>
      <c r="AE4073" s="11"/>
      <c r="AF4073" s="11" t="s">
        <v>8456</v>
      </c>
      <c r="AG4073" s="11" t="s">
        <v>13813</v>
      </c>
    </row>
    <row r="4074" spans="1:33" x14ac:dyDescent="0.15">
      <c r="A4074" s="11" t="s">
        <v>14701</v>
      </c>
      <c r="B4074" s="11" t="s">
        <v>14930</v>
      </c>
      <c r="C4074" s="11" t="s">
        <v>14702</v>
      </c>
      <c r="D4074" s="11"/>
      <c r="E4074" s="11" t="s">
        <v>34</v>
      </c>
      <c r="F4074" s="11" t="s">
        <v>34</v>
      </c>
      <c r="G4074" s="11" t="s">
        <v>34</v>
      </c>
      <c r="H4074" s="11" t="s">
        <v>9557</v>
      </c>
      <c r="I4074" s="11" t="str">
        <f t="shared" si="630"/>
        <v>黑巧克力</v>
      </c>
      <c r="J4074" s="11" t="str">
        <f t="shared" si="631"/>
        <v>100</v>
      </c>
      <c r="K4074" s="11" t="str">
        <f t="shared" si="632"/>
        <v>手工</v>
      </c>
      <c r="L4074" s="11" t="str">
        <f t="shared" si="633"/>
        <v>松露型</v>
      </c>
      <c r="M4074" s="11" t="str">
        <f t="shared" si="634"/>
        <v>卡纸盒3×3生日快乐</v>
      </c>
      <c r="N4074" s="11" t="s">
        <v>3437</v>
      </c>
      <c r="O4074" s="11" t="s">
        <v>4392</v>
      </c>
      <c r="P4074" s="12">
        <v>68</v>
      </c>
      <c r="Q4074" s="12">
        <v>19.899999999999999</v>
      </c>
      <c r="R4074" s="11">
        <v>19.899999999999999</v>
      </c>
      <c r="S4074" s="13">
        <f t="shared" si="635"/>
        <v>24.874999999999996</v>
      </c>
      <c r="T4074" s="11">
        <v>36</v>
      </c>
      <c r="U4074" s="11">
        <v>45</v>
      </c>
      <c r="V4074" s="14">
        <f t="shared" si="636"/>
        <v>895.49999999999989</v>
      </c>
      <c r="W4074" s="11">
        <v>71</v>
      </c>
      <c r="X4074" s="11">
        <v>513</v>
      </c>
      <c r="Y4074" s="11">
        <v>37680854671</v>
      </c>
      <c r="Z4074" s="11">
        <v>73384769</v>
      </c>
      <c r="AA4074" s="15" t="str">
        <f t="shared" si="637"/>
        <v/>
      </c>
      <c r="AB4074" s="16" t="str">
        <f t="shared" si="638"/>
        <v>点击查看</v>
      </c>
      <c r="AC4074" s="11">
        <f t="shared" si="639"/>
        <v>1900</v>
      </c>
      <c r="AD4074" s="11"/>
      <c r="AE4074" s="11"/>
      <c r="AF4074" s="11" t="s">
        <v>8003</v>
      </c>
      <c r="AG4074" s="11" t="s">
        <v>13760</v>
      </c>
    </row>
    <row r="4075" spans="1:33" x14ac:dyDescent="0.15">
      <c r="A4075" s="11" t="s">
        <v>14711</v>
      </c>
      <c r="B4075" s="11" t="s">
        <v>9448</v>
      </c>
      <c r="C4075" s="11" t="s">
        <v>14711</v>
      </c>
      <c r="D4075" s="11"/>
      <c r="E4075" s="11" t="s">
        <v>20</v>
      </c>
      <c r="F4075" s="11" t="s">
        <v>20</v>
      </c>
      <c r="G4075" s="11" t="s">
        <v>20</v>
      </c>
      <c r="H4075" s="11" t="s">
        <v>8242</v>
      </c>
      <c r="I4075" s="11" t="str">
        <f t="shared" si="630"/>
        <v>卖家未填</v>
      </c>
      <c r="J4075" s="11" t="str">
        <f t="shared" si="631"/>
        <v>卖家未填</v>
      </c>
      <c r="K4075" s="11" t="str">
        <f t="shared" si="632"/>
        <v>卖家未填</v>
      </c>
      <c r="L4075" s="11" t="str">
        <f t="shared" si="633"/>
        <v>卖家未填</v>
      </c>
      <c r="M4075" s="11" t="str">
        <f t="shared" si="634"/>
        <v>卖家未填</v>
      </c>
      <c r="N4075" s="11" t="s">
        <v>1531</v>
      </c>
      <c r="O4075" s="11"/>
      <c r="P4075" s="12">
        <v>38.799999999999997</v>
      </c>
      <c r="Q4075" s="12">
        <v>28.8</v>
      </c>
      <c r="R4075" s="11">
        <v>28.8</v>
      </c>
      <c r="S4075" s="13">
        <f t="shared" si="635"/>
        <v>38.817391304347829</v>
      </c>
      <c r="T4075" s="11">
        <v>23</v>
      </c>
      <c r="U4075" s="11">
        <v>31</v>
      </c>
      <c r="V4075" s="14">
        <f t="shared" si="636"/>
        <v>892.80000000000007</v>
      </c>
      <c r="W4075" s="11">
        <v>97</v>
      </c>
      <c r="X4075" s="11">
        <v>62</v>
      </c>
      <c r="Y4075" s="11">
        <v>37136962821</v>
      </c>
      <c r="Z4075" s="11">
        <v>101717810</v>
      </c>
      <c r="AA4075" s="15" t="str">
        <f t="shared" si="637"/>
        <v/>
      </c>
      <c r="AB4075" s="16" t="str">
        <f t="shared" si="638"/>
        <v>点击查看</v>
      </c>
      <c r="AC4075" s="11">
        <f t="shared" si="639"/>
        <v>1900</v>
      </c>
      <c r="AD4075" s="11"/>
      <c r="AE4075" s="11"/>
      <c r="AF4075" s="11" t="s">
        <v>8242</v>
      </c>
      <c r="AG4075" s="11"/>
    </row>
    <row r="4076" spans="1:33" x14ac:dyDescent="0.15">
      <c r="A4076" s="11" t="s">
        <v>14690</v>
      </c>
      <c r="B4076" s="11" t="s">
        <v>14913</v>
      </c>
      <c r="C4076" s="11" t="s">
        <v>14691</v>
      </c>
      <c r="D4076" s="11"/>
      <c r="E4076" s="11" t="s">
        <v>14721</v>
      </c>
      <c r="F4076" s="11" t="s">
        <v>14725</v>
      </c>
      <c r="G4076" s="11" t="s">
        <v>24</v>
      </c>
      <c r="H4076" s="11" t="s">
        <v>9578</v>
      </c>
      <c r="I4076" s="11" t="str">
        <f t="shared" si="630"/>
        <v>卖家未填</v>
      </c>
      <c r="J4076" s="11" t="str">
        <f t="shared" si="631"/>
        <v>114</v>
      </c>
      <c r="K4076" s="11" t="str">
        <f t="shared" si="632"/>
        <v>卖家未填</v>
      </c>
      <c r="L4076" s="11" t="str">
        <f t="shared" si="633"/>
        <v>卖家未填</v>
      </c>
      <c r="M4076" s="11" t="str">
        <f t="shared" si="634"/>
        <v>大白兔奶糖114g</v>
      </c>
      <c r="N4076" s="11" t="s">
        <v>2427</v>
      </c>
      <c r="O4076" s="11" t="s">
        <v>4380</v>
      </c>
      <c r="P4076" s="12">
        <v>9.9</v>
      </c>
      <c r="Q4076" s="12">
        <v>7.9</v>
      </c>
      <c r="R4076" s="11">
        <v>7.9</v>
      </c>
      <c r="S4076" s="13">
        <f t="shared" si="635"/>
        <v>12.573239436619719</v>
      </c>
      <c r="T4076" s="11">
        <v>71</v>
      </c>
      <c r="U4076" s="11">
        <v>113</v>
      </c>
      <c r="V4076" s="14">
        <f t="shared" si="636"/>
        <v>892.7</v>
      </c>
      <c r="W4076" s="11">
        <v>394</v>
      </c>
      <c r="X4076" s="11">
        <v>106</v>
      </c>
      <c r="Y4076" s="11">
        <v>39273378115</v>
      </c>
      <c r="Z4076" s="11">
        <v>108942126</v>
      </c>
      <c r="AA4076" s="15" t="str">
        <f t="shared" si="637"/>
        <v/>
      </c>
      <c r="AB4076" s="16" t="str">
        <f t="shared" si="638"/>
        <v>点击查看</v>
      </c>
      <c r="AC4076" s="11">
        <f t="shared" si="639"/>
        <v>1900</v>
      </c>
      <c r="AD4076" s="11"/>
      <c r="AE4076" s="11"/>
      <c r="AF4076" s="11" t="s">
        <v>8291</v>
      </c>
      <c r="AG4076" s="11" t="s">
        <v>12790</v>
      </c>
    </row>
    <row r="4077" spans="1:33" x14ac:dyDescent="0.15">
      <c r="A4077" s="11" t="s">
        <v>14687</v>
      </c>
      <c r="B4077" s="11" t="s">
        <v>14963</v>
      </c>
      <c r="C4077" s="11" t="s">
        <v>14688</v>
      </c>
      <c r="D4077" s="17">
        <v>39706</v>
      </c>
      <c r="E4077" s="11" t="s">
        <v>14723</v>
      </c>
      <c r="F4077" s="11" t="s">
        <v>14724</v>
      </c>
      <c r="G4077" s="11" t="s">
        <v>23</v>
      </c>
      <c r="H4077" s="11" t="s">
        <v>7983</v>
      </c>
      <c r="I4077" s="11" t="str">
        <f t="shared" si="630"/>
        <v>卖家未填</v>
      </c>
      <c r="J4077" s="11" t="str">
        <f t="shared" si="631"/>
        <v>65</v>
      </c>
      <c r="K4077" s="11" t="str">
        <f t="shared" si="632"/>
        <v>卖家未填</v>
      </c>
      <c r="L4077" s="11" t="str">
        <f t="shared" si="633"/>
        <v>卖家未填</v>
      </c>
      <c r="M4077" s="11" t="str">
        <f t="shared" si="634"/>
        <v>和风鸡汁拉面条</v>
      </c>
      <c r="N4077" s="11" t="s">
        <v>2228</v>
      </c>
      <c r="O4077" s="11" t="s">
        <v>4613</v>
      </c>
      <c r="P4077" s="12">
        <v>6.5</v>
      </c>
      <c r="Q4077" s="12"/>
      <c r="R4077" s="11">
        <v>6.5</v>
      </c>
      <c r="S4077" s="13">
        <f t="shared" si="635"/>
        <v>10.728915662650602</v>
      </c>
      <c r="T4077" s="11">
        <v>83</v>
      </c>
      <c r="U4077" s="11">
        <v>137</v>
      </c>
      <c r="V4077" s="14">
        <f t="shared" si="636"/>
        <v>890.5</v>
      </c>
      <c r="W4077" s="11">
        <v>59</v>
      </c>
      <c r="X4077" s="11">
        <v>223</v>
      </c>
      <c r="Y4077" s="11">
        <v>3202744404</v>
      </c>
      <c r="Z4077" s="11">
        <v>36355612</v>
      </c>
      <c r="AA4077" s="15">
        <f t="shared" si="637"/>
        <v>42031.821597222224</v>
      </c>
      <c r="AB4077" s="16" t="str">
        <f t="shared" si="638"/>
        <v>点击查看</v>
      </c>
      <c r="AC4077" s="11">
        <f t="shared" si="639"/>
        <v>2008</v>
      </c>
      <c r="AD4077" s="11"/>
      <c r="AE4077" s="11" t="s">
        <v>6623</v>
      </c>
      <c r="AF4077" s="11" t="s">
        <v>8131</v>
      </c>
      <c r="AG4077" s="11" t="s">
        <v>12593</v>
      </c>
    </row>
    <row r="4078" spans="1:33" x14ac:dyDescent="0.15">
      <c r="A4078" s="11" t="s">
        <v>14703</v>
      </c>
      <c r="B4078" s="11" t="s">
        <v>15408</v>
      </c>
      <c r="C4078" s="11" t="s">
        <v>14704</v>
      </c>
      <c r="D4078" s="17">
        <v>40771</v>
      </c>
      <c r="E4078" s="11" t="s">
        <v>14719</v>
      </c>
      <c r="F4078" s="11" t="s">
        <v>14822</v>
      </c>
      <c r="G4078" s="11" t="s">
        <v>107</v>
      </c>
      <c r="H4078" s="11" t="s">
        <v>9707</v>
      </c>
      <c r="I4078" s="11" t="str">
        <f t="shared" si="630"/>
        <v>卖家未填</v>
      </c>
      <c r="J4078" s="11" t="str">
        <f t="shared" si="631"/>
        <v>500</v>
      </c>
      <c r="K4078" s="11" t="str">
        <f t="shared" si="632"/>
        <v>卖家未填</v>
      </c>
      <c r="L4078" s="11" t="str">
        <f t="shared" si="633"/>
        <v>卖家未填</v>
      </c>
      <c r="M4078" s="11" t="str">
        <f t="shared" si="634"/>
        <v>卖家未填</v>
      </c>
      <c r="N4078" s="11" t="s">
        <v>3149</v>
      </c>
      <c r="O4078" s="11" t="s">
        <v>5371</v>
      </c>
      <c r="P4078" s="12">
        <v>18.8</v>
      </c>
      <c r="Q4078" s="12">
        <v>15.8</v>
      </c>
      <c r="R4078" s="11">
        <v>15.8</v>
      </c>
      <c r="S4078" s="13">
        <f t="shared" si="635"/>
        <v>21.06666666666667</v>
      </c>
      <c r="T4078" s="11">
        <v>42</v>
      </c>
      <c r="U4078" s="11">
        <v>56</v>
      </c>
      <c r="V4078" s="14">
        <f t="shared" si="636"/>
        <v>884.80000000000007</v>
      </c>
      <c r="W4078" s="11">
        <v>50</v>
      </c>
      <c r="X4078" s="11">
        <v>112</v>
      </c>
      <c r="Y4078" s="11">
        <v>39408545327</v>
      </c>
      <c r="Z4078" s="11">
        <v>68363456</v>
      </c>
      <c r="AA4078" s="15">
        <f t="shared" si="637"/>
        <v>42026.689062500001</v>
      </c>
      <c r="AB4078" s="16" t="str">
        <f t="shared" si="638"/>
        <v>点击查看</v>
      </c>
      <c r="AC4078" s="11">
        <f t="shared" si="639"/>
        <v>2011</v>
      </c>
      <c r="AD4078" s="11"/>
      <c r="AE4078" s="11" t="s">
        <v>7192</v>
      </c>
      <c r="AF4078" s="11" t="s">
        <v>8529</v>
      </c>
      <c r="AG4078" s="11" t="s">
        <v>13485</v>
      </c>
    </row>
    <row r="4079" spans="1:33" x14ac:dyDescent="0.15">
      <c r="A4079" s="11" t="s">
        <v>14703</v>
      </c>
      <c r="B4079" s="11" t="s">
        <v>15003</v>
      </c>
      <c r="C4079" s="11" t="s">
        <v>14700</v>
      </c>
      <c r="D4079" s="17">
        <v>39857</v>
      </c>
      <c r="E4079" s="11" t="s">
        <v>14742</v>
      </c>
      <c r="F4079" s="11" t="s">
        <v>14755</v>
      </c>
      <c r="G4079" s="11" t="s">
        <v>48</v>
      </c>
      <c r="H4079" s="11" t="s">
        <v>9510</v>
      </c>
      <c r="I4079" s="11" t="str">
        <f t="shared" si="630"/>
        <v>卖家未填</v>
      </c>
      <c r="J4079" s="11" t="str">
        <f t="shared" si="631"/>
        <v>500</v>
      </c>
      <c r="K4079" s="11" t="str">
        <f t="shared" si="632"/>
        <v>卖家未填</v>
      </c>
      <c r="L4079" s="11" t="str">
        <f t="shared" si="633"/>
        <v>卖家未填</v>
      </c>
      <c r="M4079" s="11" t="str">
        <f t="shared" si="634"/>
        <v>卖家未填</v>
      </c>
      <c r="N4079" s="11" t="s">
        <v>3319</v>
      </c>
      <c r="O4079" s="11" t="s">
        <v>4441</v>
      </c>
      <c r="P4079" s="12">
        <v>47.5</v>
      </c>
      <c r="Q4079" s="12">
        <v>15.8</v>
      </c>
      <c r="R4079" s="11">
        <v>15.8</v>
      </c>
      <c r="S4079" s="13">
        <f t="shared" si="635"/>
        <v>23.284210526315793</v>
      </c>
      <c r="T4079" s="11">
        <v>38</v>
      </c>
      <c r="U4079" s="11">
        <v>56</v>
      </c>
      <c r="V4079" s="14">
        <f t="shared" si="636"/>
        <v>884.80000000000007</v>
      </c>
      <c r="W4079" s="11">
        <v>32</v>
      </c>
      <c r="X4079" s="11">
        <v>60</v>
      </c>
      <c r="Y4079" s="11">
        <v>41445014705</v>
      </c>
      <c r="Z4079" s="11">
        <v>37114920</v>
      </c>
      <c r="AA4079" s="15">
        <f t="shared" si="637"/>
        <v>42026.687974537039</v>
      </c>
      <c r="AB4079" s="16" t="str">
        <f t="shared" si="638"/>
        <v>点击查看</v>
      </c>
      <c r="AC4079" s="11">
        <f t="shared" si="639"/>
        <v>2009</v>
      </c>
      <c r="AD4079" s="11"/>
      <c r="AE4079" s="11" t="s">
        <v>7300</v>
      </c>
      <c r="AF4079" s="11" t="s">
        <v>8091</v>
      </c>
      <c r="AG4079" s="11" t="s">
        <v>13648</v>
      </c>
    </row>
    <row r="4080" spans="1:33" x14ac:dyDescent="0.15">
      <c r="A4080" s="11" t="s">
        <v>14701</v>
      </c>
      <c r="B4080" s="11" t="s">
        <v>15305</v>
      </c>
      <c r="C4080" s="11" t="s">
        <v>14702</v>
      </c>
      <c r="D4080" s="11"/>
      <c r="E4080" s="11" t="s">
        <v>20</v>
      </c>
      <c r="F4080" s="11" t="s">
        <v>20</v>
      </c>
      <c r="G4080" s="11" t="s">
        <v>20</v>
      </c>
      <c r="H4080" s="11" t="s">
        <v>9669</v>
      </c>
      <c r="I4080" s="11" t="str">
        <f t="shared" si="630"/>
        <v>卖家未填</v>
      </c>
      <c r="J4080" s="11" t="str">
        <f t="shared" si="631"/>
        <v>500</v>
      </c>
      <c r="K4080" s="11" t="str">
        <f t="shared" si="632"/>
        <v>卖家未填</v>
      </c>
      <c r="L4080" s="11" t="str">
        <f t="shared" si="633"/>
        <v>卖家未填</v>
      </c>
      <c r="M4080" s="11" t="str">
        <f t="shared" si="634"/>
        <v>锅巴</v>
      </c>
      <c r="N4080" s="11" t="s">
        <v>3641</v>
      </c>
      <c r="O4080" s="11" t="s">
        <v>4373</v>
      </c>
      <c r="P4080" s="12">
        <v>39</v>
      </c>
      <c r="Q4080" s="12">
        <v>10.5</v>
      </c>
      <c r="R4080" s="11">
        <v>10.5</v>
      </c>
      <c r="S4080" s="13">
        <f t="shared" si="635"/>
        <v>27.5625</v>
      </c>
      <c r="T4080" s="11">
        <v>32</v>
      </c>
      <c r="U4080" s="11">
        <v>84</v>
      </c>
      <c r="V4080" s="14">
        <f t="shared" si="636"/>
        <v>882</v>
      </c>
      <c r="W4080" s="11">
        <v>562</v>
      </c>
      <c r="X4080" s="11">
        <v>253</v>
      </c>
      <c r="Y4080" s="11">
        <v>41485359608</v>
      </c>
      <c r="Z4080" s="11">
        <v>106739573</v>
      </c>
      <c r="AA4080" s="15" t="str">
        <f t="shared" si="637"/>
        <v/>
      </c>
      <c r="AB4080" s="16" t="str">
        <f t="shared" si="638"/>
        <v>点击查看</v>
      </c>
      <c r="AC4080" s="11">
        <f t="shared" si="639"/>
        <v>1900</v>
      </c>
      <c r="AD4080" s="11"/>
      <c r="AE4080" s="11"/>
      <c r="AF4080" s="11" t="s">
        <v>7974</v>
      </c>
      <c r="AG4080" s="11" t="s">
        <v>13960</v>
      </c>
    </row>
    <row r="4081" spans="1:33" x14ac:dyDescent="0.15">
      <c r="A4081" s="11" t="s">
        <v>14703</v>
      </c>
      <c r="B4081" s="11" t="s">
        <v>15704</v>
      </c>
      <c r="C4081" s="11" t="s">
        <v>14709</v>
      </c>
      <c r="D4081" s="17">
        <v>40161</v>
      </c>
      <c r="E4081" s="11" t="s">
        <v>14742</v>
      </c>
      <c r="F4081" s="11" t="s">
        <v>14753</v>
      </c>
      <c r="G4081" s="11" t="s">
        <v>46</v>
      </c>
      <c r="H4081" s="11" t="s">
        <v>9642</v>
      </c>
      <c r="I4081" s="11" t="str">
        <f t="shared" si="630"/>
        <v>卖家未填</v>
      </c>
      <c r="J4081" s="11" t="str">
        <f t="shared" si="631"/>
        <v>90</v>
      </c>
      <c r="K4081" s="11" t="str">
        <f t="shared" si="632"/>
        <v>卖家未填</v>
      </c>
      <c r="L4081" s="11" t="str">
        <f t="shared" si="633"/>
        <v>卖家未填</v>
      </c>
      <c r="M4081" s="11" t="str">
        <f t="shared" si="634"/>
        <v>杏仁糖</v>
      </c>
      <c r="N4081" s="11" t="s">
        <v>3286</v>
      </c>
      <c r="O4081" s="11" t="s">
        <v>5466</v>
      </c>
      <c r="P4081" s="12">
        <v>8.9</v>
      </c>
      <c r="Q4081" s="12"/>
      <c r="R4081" s="11">
        <v>8.9</v>
      </c>
      <c r="S4081" s="13">
        <f t="shared" si="635"/>
        <v>22.592307692307692</v>
      </c>
      <c r="T4081" s="11">
        <v>39</v>
      </c>
      <c r="U4081" s="11">
        <v>99</v>
      </c>
      <c r="V4081" s="14">
        <f t="shared" si="636"/>
        <v>881.1</v>
      </c>
      <c r="W4081" s="11">
        <v>51</v>
      </c>
      <c r="X4081" s="11">
        <v>146</v>
      </c>
      <c r="Y4081" s="11">
        <v>5995114497</v>
      </c>
      <c r="Z4081" s="11">
        <v>60107003</v>
      </c>
      <c r="AA4081" s="15">
        <f t="shared" si="637"/>
        <v>42028.721388888887</v>
      </c>
      <c r="AB4081" s="16" t="str">
        <f t="shared" si="638"/>
        <v>点击查看</v>
      </c>
      <c r="AC4081" s="11">
        <f t="shared" si="639"/>
        <v>2009</v>
      </c>
      <c r="AD4081" s="11"/>
      <c r="AE4081" s="11" t="s">
        <v>7280</v>
      </c>
      <c r="AF4081" s="11" t="s">
        <v>8406</v>
      </c>
      <c r="AG4081" s="11" t="s">
        <v>13616</v>
      </c>
    </row>
    <row r="4082" spans="1:33" x14ac:dyDescent="0.15">
      <c r="A4082" s="11" t="s">
        <v>14701</v>
      </c>
      <c r="B4082" s="11" t="s">
        <v>14976</v>
      </c>
      <c r="C4082" s="11" t="s">
        <v>14702</v>
      </c>
      <c r="D4082" s="11"/>
      <c r="E4082" s="11" t="s">
        <v>14721</v>
      </c>
      <c r="F4082" s="11" t="s">
        <v>14725</v>
      </c>
      <c r="G4082" s="11" t="s">
        <v>24</v>
      </c>
      <c r="H4082" s="11" t="s">
        <v>10330</v>
      </c>
      <c r="I4082" s="11" t="str">
        <f t="shared" si="630"/>
        <v>卖家未填</v>
      </c>
      <c r="J4082" s="11" t="str">
        <f t="shared" si="631"/>
        <v>500</v>
      </c>
      <c r="K4082" s="11" t="str">
        <f t="shared" si="632"/>
        <v>卖家未填</v>
      </c>
      <c r="L4082" s="11" t="str">
        <f t="shared" si="633"/>
        <v>卖家未填</v>
      </c>
      <c r="M4082" s="11" t="str">
        <f t="shared" si="634"/>
        <v>酥心糖</v>
      </c>
      <c r="N4082" s="11" t="s">
        <v>3996</v>
      </c>
      <c r="O4082" s="11" t="s">
        <v>4420</v>
      </c>
      <c r="P4082" s="12">
        <v>26.9</v>
      </c>
      <c r="Q4082" s="12">
        <v>16</v>
      </c>
      <c r="R4082" s="11">
        <v>16</v>
      </c>
      <c r="S4082" s="13">
        <f t="shared" si="635"/>
        <v>33.846153846153847</v>
      </c>
      <c r="T4082" s="11">
        <v>26</v>
      </c>
      <c r="U4082" s="11">
        <v>55</v>
      </c>
      <c r="V4082" s="14">
        <f t="shared" si="636"/>
        <v>880</v>
      </c>
      <c r="W4082" s="11">
        <v>47</v>
      </c>
      <c r="X4082" s="11">
        <v>38</v>
      </c>
      <c r="Y4082" s="11">
        <v>40155799804</v>
      </c>
      <c r="Z4082" s="11">
        <v>110550550</v>
      </c>
      <c r="AA4082" s="15" t="str">
        <f t="shared" si="637"/>
        <v/>
      </c>
      <c r="AB4082" s="16" t="str">
        <f t="shared" si="638"/>
        <v>点击查看</v>
      </c>
      <c r="AC4082" s="11">
        <f t="shared" si="639"/>
        <v>1900</v>
      </c>
      <c r="AD4082" s="11"/>
      <c r="AE4082" s="11"/>
      <c r="AF4082" s="11" t="s">
        <v>8057</v>
      </c>
      <c r="AG4082" s="11" t="s">
        <v>14306</v>
      </c>
    </row>
    <row r="4083" spans="1:33" x14ac:dyDescent="0.15">
      <c r="A4083" s="11" t="s">
        <v>14693</v>
      </c>
      <c r="B4083" s="11" t="s">
        <v>9448</v>
      </c>
      <c r="C4083" s="11" t="s">
        <v>14693</v>
      </c>
      <c r="D4083" s="11"/>
      <c r="E4083" s="11" t="s">
        <v>20</v>
      </c>
      <c r="F4083" s="11" t="s">
        <v>20</v>
      </c>
      <c r="G4083" s="11" t="s">
        <v>20</v>
      </c>
      <c r="H4083" s="11" t="s">
        <v>8643</v>
      </c>
      <c r="I4083" s="11" t="str">
        <f t="shared" si="630"/>
        <v>卖家未填</v>
      </c>
      <c r="J4083" s="11" t="str">
        <f t="shared" si="631"/>
        <v>卖家未填</v>
      </c>
      <c r="K4083" s="11" t="str">
        <f t="shared" si="632"/>
        <v>卖家未填</v>
      </c>
      <c r="L4083" s="11" t="str">
        <f t="shared" si="633"/>
        <v>卖家未填</v>
      </c>
      <c r="M4083" s="11" t="str">
        <f t="shared" si="634"/>
        <v>卖家未填</v>
      </c>
      <c r="N4083" s="11" t="s">
        <v>2219</v>
      </c>
      <c r="O4083" s="11"/>
      <c r="P4083" s="12">
        <v>19</v>
      </c>
      <c r="Q4083" s="12">
        <v>7.5</v>
      </c>
      <c r="R4083" s="11">
        <v>7.5</v>
      </c>
      <c r="S4083" s="13">
        <f t="shared" si="635"/>
        <v>10.572289156626505</v>
      </c>
      <c r="T4083" s="11">
        <v>83</v>
      </c>
      <c r="U4083" s="11">
        <v>117</v>
      </c>
      <c r="V4083" s="14">
        <f t="shared" si="636"/>
        <v>877.5</v>
      </c>
      <c r="W4083" s="11">
        <v>169</v>
      </c>
      <c r="X4083" s="11">
        <v>44</v>
      </c>
      <c r="Y4083" s="11">
        <v>37137563012</v>
      </c>
      <c r="Z4083" s="11">
        <v>101717810</v>
      </c>
      <c r="AA4083" s="15" t="str">
        <f t="shared" si="637"/>
        <v/>
      </c>
      <c r="AB4083" s="16" t="str">
        <f t="shared" si="638"/>
        <v>点击查看</v>
      </c>
      <c r="AC4083" s="11">
        <f t="shared" si="639"/>
        <v>1900</v>
      </c>
      <c r="AD4083" s="11"/>
      <c r="AE4083" s="11"/>
      <c r="AF4083" s="11" t="s">
        <v>8643</v>
      </c>
      <c r="AG4083" s="11"/>
    </row>
    <row r="4084" spans="1:33" x14ac:dyDescent="0.15">
      <c r="A4084" s="11" t="s">
        <v>14703</v>
      </c>
      <c r="B4084" s="11" t="s">
        <v>16123</v>
      </c>
      <c r="C4084" s="11" t="s">
        <v>14704</v>
      </c>
      <c r="D4084" s="17">
        <v>41618</v>
      </c>
      <c r="E4084" s="11" t="s">
        <v>14723</v>
      </c>
      <c r="F4084" s="11" t="s">
        <v>14741</v>
      </c>
      <c r="G4084" s="11" t="s">
        <v>35</v>
      </c>
      <c r="H4084" s="11" t="s">
        <v>10152</v>
      </c>
      <c r="I4084" s="11" t="str">
        <f t="shared" si="630"/>
        <v>卖家未填</v>
      </c>
      <c r="J4084" s="11" t="str">
        <f t="shared" si="631"/>
        <v>160</v>
      </c>
      <c r="K4084" s="11" t="str">
        <f t="shared" si="632"/>
        <v>卖家未填</v>
      </c>
      <c r="L4084" s="11" t="str">
        <f t="shared" si="633"/>
        <v>卖家未填</v>
      </c>
      <c r="M4084" s="11" t="str">
        <f t="shared" si="634"/>
        <v>卖家未填</v>
      </c>
      <c r="N4084" s="11" t="s">
        <v>4055</v>
      </c>
      <c r="O4084" s="11" t="s">
        <v>4602</v>
      </c>
      <c r="P4084" s="12">
        <v>25</v>
      </c>
      <c r="Q4084" s="12">
        <v>13.5</v>
      </c>
      <c r="R4084" s="11">
        <v>13.5</v>
      </c>
      <c r="S4084" s="13">
        <f t="shared" si="635"/>
        <v>35.1</v>
      </c>
      <c r="T4084" s="11">
        <v>25</v>
      </c>
      <c r="U4084" s="11">
        <v>65</v>
      </c>
      <c r="V4084" s="14">
        <f t="shared" si="636"/>
        <v>877.5</v>
      </c>
      <c r="W4084" s="11">
        <v>119</v>
      </c>
      <c r="X4084" s="11">
        <v>246</v>
      </c>
      <c r="Y4084" s="11">
        <v>38542483175</v>
      </c>
      <c r="Z4084" s="11">
        <v>107928142</v>
      </c>
      <c r="AA4084" s="15">
        <f t="shared" si="637"/>
        <v>42026.527858796297</v>
      </c>
      <c r="AB4084" s="16" t="str">
        <f t="shared" si="638"/>
        <v>点击查看</v>
      </c>
      <c r="AC4084" s="11">
        <f t="shared" si="639"/>
        <v>2013</v>
      </c>
      <c r="AD4084" s="11"/>
      <c r="AE4084" s="11" t="s">
        <v>7761</v>
      </c>
      <c r="AF4084" s="11" t="s">
        <v>9229</v>
      </c>
      <c r="AG4084" s="11" t="s">
        <v>14360</v>
      </c>
    </row>
    <row r="4085" spans="1:33" x14ac:dyDescent="0.15">
      <c r="A4085" s="11" t="s">
        <v>14703</v>
      </c>
      <c r="B4085" s="11" t="s">
        <v>16422</v>
      </c>
      <c r="C4085" s="11" t="s">
        <v>14700</v>
      </c>
      <c r="D4085" s="17">
        <v>40627</v>
      </c>
      <c r="E4085" s="11" t="s">
        <v>17</v>
      </c>
      <c r="F4085" s="11" t="s">
        <v>17</v>
      </c>
      <c r="G4085" s="11" t="s">
        <v>17</v>
      </c>
      <c r="H4085" s="11" t="s">
        <v>9599</v>
      </c>
      <c r="I4085" s="11" t="str">
        <f t="shared" si="630"/>
        <v>松露巧克力</v>
      </c>
      <c r="J4085" s="11" t="str">
        <f t="shared" si="631"/>
        <v>400</v>
      </c>
      <c r="K4085" s="11" t="str">
        <f t="shared" si="632"/>
        <v>手工</v>
      </c>
      <c r="L4085" s="11" t="str">
        <f t="shared" si="633"/>
        <v>松露型</v>
      </c>
      <c r="M4085" s="11" t="str">
        <f t="shared" si="634"/>
        <v>8口味松露巧克力400g</v>
      </c>
      <c r="N4085" s="11" t="s">
        <v>4267</v>
      </c>
      <c r="O4085" s="11" t="s">
        <v>4615</v>
      </c>
      <c r="P4085" s="12">
        <v>58</v>
      </c>
      <c r="Q4085" s="12">
        <v>19.899999999999999</v>
      </c>
      <c r="R4085" s="11">
        <v>19.899999999999999</v>
      </c>
      <c r="S4085" s="13">
        <f t="shared" si="635"/>
        <v>38.0695652173913</v>
      </c>
      <c r="T4085" s="11">
        <v>23</v>
      </c>
      <c r="U4085" s="11">
        <v>44</v>
      </c>
      <c r="V4085" s="14">
        <f t="shared" si="636"/>
        <v>875.59999999999991</v>
      </c>
      <c r="W4085" s="11">
        <v>70</v>
      </c>
      <c r="X4085" s="11">
        <v>119</v>
      </c>
      <c r="Y4085" s="11">
        <v>38629405254</v>
      </c>
      <c r="Z4085" s="11">
        <v>65723877</v>
      </c>
      <c r="AA4085" s="15">
        <f t="shared" si="637"/>
        <v>42028.937662037039</v>
      </c>
      <c r="AB4085" s="16" t="str">
        <f t="shared" si="638"/>
        <v>点击查看</v>
      </c>
      <c r="AC4085" s="11">
        <f t="shared" si="639"/>
        <v>2011</v>
      </c>
      <c r="AD4085" s="11"/>
      <c r="AE4085" s="11" t="s">
        <v>7893</v>
      </c>
      <c r="AF4085" s="11" t="s">
        <v>8299</v>
      </c>
      <c r="AG4085" s="11" t="s">
        <v>14571</v>
      </c>
    </row>
    <row r="4086" spans="1:33" x14ac:dyDescent="0.15">
      <c r="A4086" s="11" t="s">
        <v>14703</v>
      </c>
      <c r="B4086" s="11" t="s">
        <v>16289</v>
      </c>
      <c r="C4086" s="11" t="s">
        <v>14704</v>
      </c>
      <c r="D4086" s="17">
        <v>40671</v>
      </c>
      <c r="E4086" s="11" t="s">
        <v>34</v>
      </c>
      <c r="F4086" s="11" t="s">
        <v>34</v>
      </c>
      <c r="G4086" s="11" t="s">
        <v>34</v>
      </c>
      <c r="H4086" s="11" t="s">
        <v>10359</v>
      </c>
      <c r="I4086" s="11" t="str">
        <f t="shared" si="630"/>
        <v>卖家未填</v>
      </c>
      <c r="J4086" s="11" t="str">
        <f t="shared" si="631"/>
        <v>196</v>
      </c>
      <c r="K4086" s="11" t="str">
        <f t="shared" si="632"/>
        <v>卖家未填</v>
      </c>
      <c r="L4086" s="11" t="str">
        <f t="shared" si="633"/>
        <v>卖家未填</v>
      </c>
      <c r="M4086" s="11" t="str">
        <f t="shared" si="634"/>
        <v>77松塔</v>
      </c>
      <c r="N4086" s="11" t="s">
        <v>3854</v>
      </c>
      <c r="O4086" s="11" t="s">
        <v>5635</v>
      </c>
      <c r="P4086" s="12">
        <v>18</v>
      </c>
      <c r="Q4086" s="12">
        <v>16.8</v>
      </c>
      <c r="R4086" s="11">
        <v>16.8</v>
      </c>
      <c r="S4086" s="13">
        <f t="shared" si="635"/>
        <v>31.2</v>
      </c>
      <c r="T4086" s="11">
        <v>28</v>
      </c>
      <c r="U4086" s="11">
        <v>52</v>
      </c>
      <c r="V4086" s="14">
        <f t="shared" si="636"/>
        <v>873.6</v>
      </c>
      <c r="W4086" s="11">
        <v>102</v>
      </c>
      <c r="X4086" s="11">
        <v>310</v>
      </c>
      <c r="Y4086" s="11">
        <v>40817490413</v>
      </c>
      <c r="Z4086" s="11">
        <v>66645956</v>
      </c>
      <c r="AA4086" s="15">
        <f t="shared" si="637"/>
        <v>42028.416666666672</v>
      </c>
      <c r="AB4086" s="16" t="str">
        <f t="shared" si="638"/>
        <v>点击查看</v>
      </c>
      <c r="AC4086" s="11">
        <f t="shared" si="639"/>
        <v>2011</v>
      </c>
      <c r="AD4086" s="11"/>
      <c r="AE4086" s="11" t="s">
        <v>7627</v>
      </c>
      <c r="AF4086" s="11" t="s">
        <v>9308</v>
      </c>
      <c r="AG4086" s="11" t="s">
        <v>14168</v>
      </c>
    </row>
    <row r="4087" spans="1:33" x14ac:dyDescent="0.15">
      <c r="A4087" s="11" t="s">
        <v>14703</v>
      </c>
      <c r="B4087" s="11" t="s">
        <v>14934</v>
      </c>
      <c r="C4087" s="11" t="s">
        <v>14709</v>
      </c>
      <c r="D4087" s="17">
        <v>39016</v>
      </c>
      <c r="E4087" s="11" t="s">
        <v>17</v>
      </c>
      <c r="F4087" s="11" t="s">
        <v>17</v>
      </c>
      <c r="G4087" s="11" t="s">
        <v>17</v>
      </c>
      <c r="H4087" s="11" t="s">
        <v>10088</v>
      </c>
      <c r="I4087" s="11" t="str">
        <f t="shared" si="630"/>
        <v>卖家未填</v>
      </c>
      <c r="J4087" s="11" t="str">
        <f t="shared" si="631"/>
        <v>360</v>
      </c>
      <c r="K4087" s="11" t="str">
        <f t="shared" si="632"/>
        <v>卖家未填</v>
      </c>
      <c r="L4087" s="11" t="str">
        <f t="shared" si="633"/>
        <v>卖家未填</v>
      </c>
      <c r="M4087" s="11" t="str">
        <f t="shared" si="634"/>
        <v>果子町苏打奶盐味饼干</v>
      </c>
      <c r="N4087" s="11" t="s">
        <v>3130</v>
      </c>
      <c r="O4087" s="11" t="s">
        <v>4657</v>
      </c>
      <c r="P4087" s="12">
        <v>22.5</v>
      </c>
      <c r="Q4087" s="12">
        <v>8.9</v>
      </c>
      <c r="R4087" s="11">
        <v>8.9</v>
      </c>
      <c r="S4087" s="13">
        <f t="shared" si="635"/>
        <v>20.283720930232558</v>
      </c>
      <c r="T4087" s="11">
        <v>43</v>
      </c>
      <c r="U4087" s="11">
        <v>98</v>
      </c>
      <c r="V4087" s="14">
        <f t="shared" si="636"/>
        <v>872.2</v>
      </c>
      <c r="W4087" s="11">
        <v>6</v>
      </c>
      <c r="X4087" s="11">
        <v>13</v>
      </c>
      <c r="Y4087" s="11">
        <v>43242586819</v>
      </c>
      <c r="Z4087" s="11">
        <v>34000889</v>
      </c>
      <c r="AA4087" s="15">
        <f t="shared" si="637"/>
        <v>42030.720868055556</v>
      </c>
      <c r="AB4087" s="16" t="str">
        <f t="shared" si="638"/>
        <v>点击查看</v>
      </c>
      <c r="AC4087" s="11">
        <f t="shared" si="639"/>
        <v>2006</v>
      </c>
      <c r="AD4087" s="11"/>
      <c r="AE4087" s="11" t="s">
        <v>7179</v>
      </c>
      <c r="AF4087" s="11" t="s">
        <v>9137</v>
      </c>
      <c r="AG4087" s="11" t="s">
        <v>13465</v>
      </c>
    </row>
    <row r="4088" spans="1:33" x14ac:dyDescent="0.15">
      <c r="A4088" s="11" t="s">
        <v>14703</v>
      </c>
      <c r="B4088" s="11" t="s">
        <v>15704</v>
      </c>
      <c r="C4088" s="11" t="s">
        <v>14709</v>
      </c>
      <c r="D4088" s="17">
        <v>40161</v>
      </c>
      <c r="E4088" s="11" t="s">
        <v>14742</v>
      </c>
      <c r="F4088" s="11" t="s">
        <v>14753</v>
      </c>
      <c r="G4088" s="11" t="s">
        <v>46</v>
      </c>
      <c r="H4088" s="11" t="s">
        <v>9881</v>
      </c>
      <c r="I4088" s="11" t="str">
        <f t="shared" si="630"/>
        <v>卖家未填</v>
      </c>
      <c r="J4088" s="11" t="str">
        <f t="shared" si="631"/>
        <v>250</v>
      </c>
      <c r="K4088" s="11" t="str">
        <f t="shared" si="632"/>
        <v>卖家未填</v>
      </c>
      <c r="L4088" s="11" t="str">
        <f t="shared" si="633"/>
        <v>卖家未填</v>
      </c>
      <c r="M4088" s="11" t="str">
        <f t="shared" si="634"/>
        <v>纯燕麦巧克力</v>
      </c>
      <c r="N4088" s="11" t="s">
        <v>4058</v>
      </c>
      <c r="O4088" s="11" t="s">
        <v>4463</v>
      </c>
      <c r="P4088" s="12" t="s">
        <v>10710</v>
      </c>
      <c r="Q4088" s="12">
        <v>6.5</v>
      </c>
      <c r="R4088" s="11">
        <v>6.5</v>
      </c>
      <c r="S4088" s="13">
        <f t="shared" si="635"/>
        <v>34.58</v>
      </c>
      <c r="T4088" s="11">
        <v>25</v>
      </c>
      <c r="U4088" s="11">
        <v>133</v>
      </c>
      <c r="V4088" s="14">
        <f t="shared" si="636"/>
        <v>864.5</v>
      </c>
      <c r="W4088" s="11">
        <v>67</v>
      </c>
      <c r="X4088" s="11">
        <v>1985</v>
      </c>
      <c r="Y4088" s="11">
        <v>21315052303</v>
      </c>
      <c r="Z4088" s="11">
        <v>60107003</v>
      </c>
      <c r="AA4088" s="15">
        <f t="shared" si="637"/>
        <v>42026.609293981484</v>
      </c>
      <c r="AB4088" s="16" t="str">
        <f t="shared" si="638"/>
        <v>点击查看</v>
      </c>
      <c r="AC4088" s="11">
        <f t="shared" si="639"/>
        <v>2009</v>
      </c>
      <c r="AD4088" s="11"/>
      <c r="AE4088" s="11" t="s">
        <v>7762</v>
      </c>
      <c r="AF4088" s="11" t="s">
        <v>8851</v>
      </c>
      <c r="AG4088" s="11" t="s">
        <v>14363</v>
      </c>
    </row>
    <row r="4089" spans="1:33" x14ac:dyDescent="0.15">
      <c r="A4089" s="11" t="s">
        <v>14703</v>
      </c>
      <c r="B4089" s="11" t="s">
        <v>15496</v>
      </c>
      <c r="C4089" s="11" t="s">
        <v>14712</v>
      </c>
      <c r="D4089" s="17">
        <v>41468</v>
      </c>
      <c r="E4089" s="11" t="s">
        <v>17</v>
      </c>
      <c r="F4089" s="11" t="s">
        <v>17</v>
      </c>
      <c r="G4089" s="11" t="s">
        <v>17</v>
      </c>
      <c r="H4089" s="11" t="s">
        <v>10017</v>
      </c>
      <c r="I4089" s="11" t="str">
        <f t="shared" si="630"/>
        <v>卖家未填</v>
      </c>
      <c r="J4089" s="11" t="str">
        <f t="shared" si="631"/>
        <v>200</v>
      </c>
      <c r="K4089" s="11" t="str">
        <f t="shared" si="632"/>
        <v>卖家未填</v>
      </c>
      <c r="L4089" s="11" t="str">
        <f t="shared" si="633"/>
        <v>卖家未填</v>
      </c>
      <c r="M4089" s="11" t="str">
        <f t="shared" si="634"/>
        <v>枇杷糖</v>
      </c>
      <c r="N4089" s="11" t="s">
        <v>3628</v>
      </c>
      <c r="O4089" s="11" t="s">
        <v>4977</v>
      </c>
      <c r="P4089" s="12">
        <v>21</v>
      </c>
      <c r="Q4089" s="12"/>
      <c r="R4089" s="11">
        <v>21</v>
      </c>
      <c r="S4089" s="13">
        <f t="shared" si="635"/>
        <v>26.90625</v>
      </c>
      <c r="T4089" s="11">
        <v>32</v>
      </c>
      <c r="U4089" s="11">
        <v>41</v>
      </c>
      <c r="V4089" s="14">
        <f t="shared" si="636"/>
        <v>861</v>
      </c>
      <c r="W4089" s="11"/>
      <c r="X4089" s="11"/>
      <c r="Y4089" s="11">
        <v>21753887320</v>
      </c>
      <c r="Z4089" s="11">
        <v>105314638</v>
      </c>
      <c r="AA4089" s="15">
        <f t="shared" si="637"/>
        <v>42028.469131944439</v>
      </c>
      <c r="AB4089" s="16" t="str">
        <f t="shared" si="638"/>
        <v>点击查看</v>
      </c>
      <c r="AC4089" s="11">
        <f t="shared" si="639"/>
        <v>2013</v>
      </c>
      <c r="AD4089" s="11"/>
      <c r="AE4089" s="11" t="s">
        <v>7487</v>
      </c>
      <c r="AF4089" s="11" t="s">
        <v>9043</v>
      </c>
      <c r="AG4089" s="11" t="s">
        <v>13948</v>
      </c>
    </row>
    <row r="4090" spans="1:33" x14ac:dyDescent="0.15">
      <c r="A4090" s="11" t="s">
        <v>14687</v>
      </c>
      <c r="B4090" s="11" t="s">
        <v>15334</v>
      </c>
      <c r="C4090" s="11" t="s">
        <v>14689</v>
      </c>
      <c r="D4090" s="17">
        <v>40477</v>
      </c>
      <c r="E4090" s="11" t="s">
        <v>17</v>
      </c>
      <c r="F4090" s="11" t="s">
        <v>17</v>
      </c>
      <c r="G4090" s="11" t="s">
        <v>17</v>
      </c>
      <c r="H4090" s="11" t="s">
        <v>8042</v>
      </c>
      <c r="I4090" s="11" t="str">
        <f t="shared" si="630"/>
        <v>卖家未填</v>
      </c>
      <c r="J4090" s="11" t="str">
        <f t="shared" si="631"/>
        <v>135</v>
      </c>
      <c r="K4090" s="11" t="str">
        <f t="shared" si="632"/>
        <v>卖家未填</v>
      </c>
      <c r="L4090" s="11" t="str">
        <f t="shared" si="633"/>
        <v>卖家未填</v>
      </c>
      <c r="M4090" s="11" t="str">
        <f t="shared" si="634"/>
        <v>大米饼</v>
      </c>
      <c r="N4090" s="11" t="s">
        <v>2679</v>
      </c>
      <c r="O4090" s="11" t="s">
        <v>4736</v>
      </c>
      <c r="P4090" s="12">
        <v>6.3</v>
      </c>
      <c r="Q4090" s="12">
        <v>5.5</v>
      </c>
      <c r="R4090" s="11">
        <v>5.5</v>
      </c>
      <c r="S4090" s="13">
        <f t="shared" si="635"/>
        <v>14.542372881355933</v>
      </c>
      <c r="T4090" s="11">
        <v>59</v>
      </c>
      <c r="U4090" s="11">
        <v>156</v>
      </c>
      <c r="V4090" s="14">
        <f t="shared" si="636"/>
        <v>858</v>
      </c>
      <c r="W4090" s="11">
        <v>62</v>
      </c>
      <c r="X4090" s="11">
        <v>36</v>
      </c>
      <c r="Y4090" s="11">
        <v>40684298969</v>
      </c>
      <c r="Z4090" s="11">
        <v>63237578</v>
      </c>
      <c r="AA4090" s="15">
        <f t="shared" si="637"/>
        <v>42030.931458333333</v>
      </c>
      <c r="AB4090" s="16" t="str">
        <f t="shared" si="638"/>
        <v>点击查看</v>
      </c>
      <c r="AC4090" s="11">
        <f t="shared" si="639"/>
        <v>2010</v>
      </c>
      <c r="AD4090" s="11"/>
      <c r="AE4090" s="11" t="s">
        <v>6886</v>
      </c>
      <c r="AF4090" s="11" t="s">
        <v>8046</v>
      </c>
      <c r="AG4090" s="11" t="s">
        <v>13026</v>
      </c>
    </row>
    <row r="4091" spans="1:33" x14ac:dyDescent="0.15">
      <c r="A4091" s="11" t="s">
        <v>14703</v>
      </c>
      <c r="B4091" s="11" t="s">
        <v>16334</v>
      </c>
      <c r="C4091" s="11" t="s">
        <v>14700</v>
      </c>
      <c r="D4091" s="17">
        <v>41445</v>
      </c>
      <c r="E4091" s="11" t="s">
        <v>14723</v>
      </c>
      <c r="F4091" s="11" t="s">
        <v>14778</v>
      </c>
      <c r="G4091" s="11" t="s">
        <v>65</v>
      </c>
      <c r="H4091" s="11" t="s">
        <v>10238</v>
      </c>
      <c r="I4091" s="11" t="str">
        <f t="shared" si="630"/>
        <v>黑巧克力</v>
      </c>
      <c r="J4091" s="11" t="str">
        <f t="shared" si="631"/>
        <v>250</v>
      </c>
      <c r="K4091" s="11" t="str">
        <f t="shared" si="632"/>
        <v>手工</v>
      </c>
      <c r="L4091" s="11" t="str">
        <f t="shared" si="633"/>
        <v>排块</v>
      </c>
      <c r="M4091" s="11" t="str">
        <f t="shared" si="634"/>
        <v>卖家未填</v>
      </c>
      <c r="N4091" s="11" t="s">
        <v>4001</v>
      </c>
      <c r="O4091" s="11" t="s">
        <v>4613</v>
      </c>
      <c r="P4091" s="12">
        <v>25</v>
      </c>
      <c r="Q4091" s="12">
        <v>19.899999999999999</v>
      </c>
      <c r="R4091" s="11">
        <v>19.899999999999999</v>
      </c>
      <c r="S4091" s="13">
        <f t="shared" si="635"/>
        <v>32.911538461538456</v>
      </c>
      <c r="T4091" s="11">
        <v>26</v>
      </c>
      <c r="U4091" s="11">
        <v>43</v>
      </c>
      <c r="V4091" s="14">
        <f t="shared" si="636"/>
        <v>855.69999999999993</v>
      </c>
      <c r="W4091" s="11">
        <v>132</v>
      </c>
      <c r="X4091" s="11">
        <v>1053</v>
      </c>
      <c r="Y4091" s="11">
        <v>22519147792</v>
      </c>
      <c r="Z4091" s="11">
        <v>104872769</v>
      </c>
      <c r="AA4091" s="15">
        <f t="shared" si="637"/>
        <v>42028.989988425921</v>
      </c>
      <c r="AB4091" s="16" t="str">
        <f t="shared" si="638"/>
        <v>点击查看</v>
      </c>
      <c r="AC4091" s="11">
        <f t="shared" si="639"/>
        <v>2013</v>
      </c>
      <c r="AD4091" s="11"/>
      <c r="AE4091" s="11" t="s">
        <v>7724</v>
      </c>
      <c r="AF4091" s="11" t="s">
        <v>9348</v>
      </c>
      <c r="AG4091" s="11" t="s">
        <v>14311</v>
      </c>
    </row>
    <row r="4092" spans="1:33" x14ac:dyDescent="0.15">
      <c r="A4092" s="11" t="s">
        <v>14703</v>
      </c>
      <c r="B4092" s="11" t="s">
        <v>16310</v>
      </c>
      <c r="C4092" s="11" t="s">
        <v>14704</v>
      </c>
      <c r="D4092" s="17">
        <v>41299</v>
      </c>
      <c r="E4092" s="11" t="s">
        <v>14729</v>
      </c>
      <c r="F4092" s="11" t="s">
        <v>14881</v>
      </c>
      <c r="G4092" s="11" t="s">
        <v>163</v>
      </c>
      <c r="H4092" s="11" t="s">
        <v>13</v>
      </c>
      <c r="I4092" s="11" t="str">
        <f t="shared" si="630"/>
        <v>卖家未填</v>
      </c>
      <c r="J4092" s="11" t="str">
        <f t="shared" si="631"/>
        <v>255</v>
      </c>
      <c r="K4092" s="11" t="str">
        <f t="shared" si="632"/>
        <v>卖家未填</v>
      </c>
      <c r="L4092" s="11" t="str">
        <f t="shared" si="633"/>
        <v>卖家未填</v>
      </c>
      <c r="M4092" s="11" t="str">
        <f t="shared" si="634"/>
        <v>亳州特产</v>
      </c>
      <c r="N4092" s="11" t="s">
        <v>3926</v>
      </c>
      <c r="O4092" s="11" t="s">
        <v>5655</v>
      </c>
      <c r="P4092" s="12">
        <v>9</v>
      </c>
      <c r="Q4092" s="12"/>
      <c r="R4092" s="11">
        <v>9</v>
      </c>
      <c r="S4092" s="13">
        <f t="shared" si="635"/>
        <v>31.666666666666668</v>
      </c>
      <c r="T4092" s="11">
        <v>27</v>
      </c>
      <c r="U4092" s="11">
        <v>95</v>
      </c>
      <c r="V4092" s="14">
        <f t="shared" si="636"/>
        <v>855</v>
      </c>
      <c r="W4092" s="11">
        <v>45</v>
      </c>
      <c r="X4092" s="11">
        <v>233</v>
      </c>
      <c r="Y4092" s="11">
        <v>36694783116</v>
      </c>
      <c r="Z4092" s="11">
        <v>102067181</v>
      </c>
      <c r="AA4092" s="15">
        <f t="shared" si="637"/>
        <v>42028.955208333333</v>
      </c>
      <c r="AB4092" s="16" t="str">
        <f t="shared" si="638"/>
        <v>点击查看</v>
      </c>
      <c r="AC4092" s="11">
        <f t="shared" si="639"/>
        <v>2013</v>
      </c>
      <c r="AD4092" s="11"/>
      <c r="AE4092" s="11" t="s">
        <v>7673</v>
      </c>
      <c r="AF4092" s="11" t="s">
        <v>9326</v>
      </c>
      <c r="AG4092" s="11" t="s">
        <v>14236</v>
      </c>
    </row>
    <row r="4093" spans="1:33" x14ac:dyDescent="0.15">
      <c r="A4093" s="11" t="s">
        <v>14711</v>
      </c>
      <c r="B4093" s="11" t="s">
        <v>9446</v>
      </c>
      <c r="C4093" s="11" t="s">
        <v>14711</v>
      </c>
      <c r="D4093" s="11"/>
      <c r="E4093" s="11" t="s">
        <v>17</v>
      </c>
      <c r="F4093" s="11" t="s">
        <v>17</v>
      </c>
      <c r="G4093" s="11" t="s">
        <v>17</v>
      </c>
      <c r="H4093" s="11" t="s">
        <v>8021</v>
      </c>
      <c r="I4093" s="11" t="str">
        <f t="shared" si="630"/>
        <v>卖家未填</v>
      </c>
      <c r="J4093" s="11" t="str">
        <f t="shared" si="631"/>
        <v>卖家未填</v>
      </c>
      <c r="K4093" s="11" t="str">
        <f t="shared" si="632"/>
        <v>卖家未填</v>
      </c>
      <c r="L4093" s="11" t="str">
        <f t="shared" si="633"/>
        <v>卖家未填</v>
      </c>
      <c r="M4093" s="11" t="str">
        <f t="shared" si="634"/>
        <v>卖家未填</v>
      </c>
      <c r="N4093" s="11" t="s">
        <v>3951</v>
      </c>
      <c r="O4093" s="11"/>
      <c r="P4093" s="12">
        <v>24.8</v>
      </c>
      <c r="Q4093" s="12">
        <v>19.8</v>
      </c>
      <c r="R4093" s="11">
        <v>19.8</v>
      </c>
      <c r="S4093" s="13">
        <f t="shared" si="635"/>
        <v>31.533333333333331</v>
      </c>
      <c r="T4093" s="11">
        <v>27</v>
      </c>
      <c r="U4093" s="11">
        <v>43</v>
      </c>
      <c r="V4093" s="14">
        <f t="shared" si="636"/>
        <v>851.4</v>
      </c>
      <c r="W4093" s="11">
        <v>491</v>
      </c>
      <c r="X4093" s="11">
        <v>41</v>
      </c>
      <c r="Y4093" s="11">
        <v>18503361906</v>
      </c>
      <c r="Z4093" s="11">
        <v>101717810</v>
      </c>
      <c r="AA4093" s="15" t="str">
        <f t="shared" si="637"/>
        <v/>
      </c>
      <c r="AB4093" s="16" t="str">
        <f t="shared" si="638"/>
        <v>点击查看</v>
      </c>
      <c r="AC4093" s="11">
        <f t="shared" si="639"/>
        <v>1900</v>
      </c>
      <c r="AD4093" s="11"/>
      <c r="AE4093" s="11"/>
      <c r="AF4093" s="11" t="s">
        <v>8021</v>
      </c>
      <c r="AG4093" s="11"/>
    </row>
    <row r="4094" spans="1:33" x14ac:dyDescent="0.15">
      <c r="A4094" s="11" t="s">
        <v>14703</v>
      </c>
      <c r="B4094" s="11" t="s">
        <v>16251</v>
      </c>
      <c r="C4094" s="11" t="s">
        <v>14700</v>
      </c>
      <c r="D4094" s="17">
        <v>40612</v>
      </c>
      <c r="E4094" s="11" t="s">
        <v>14723</v>
      </c>
      <c r="F4094" s="11" t="s">
        <v>14778</v>
      </c>
      <c r="G4094" s="11" t="s">
        <v>65</v>
      </c>
      <c r="H4094" s="11" t="s">
        <v>9645</v>
      </c>
      <c r="I4094" s="11" t="str">
        <f t="shared" si="630"/>
        <v>卖家未填</v>
      </c>
      <c r="J4094" s="11" t="str">
        <f t="shared" si="631"/>
        <v>160</v>
      </c>
      <c r="K4094" s="11" t="str">
        <f t="shared" si="632"/>
        <v>卖家未填</v>
      </c>
      <c r="L4094" s="11" t="str">
        <f t="shared" si="633"/>
        <v>卖家未填</v>
      </c>
      <c r="M4094" s="11" t="str">
        <f t="shared" si="634"/>
        <v>丽芝士雅嘉奶酪玉米棒160g</v>
      </c>
      <c r="N4094" s="11" t="s">
        <v>3755</v>
      </c>
      <c r="O4094" s="11" t="s">
        <v>5609</v>
      </c>
      <c r="P4094" s="12">
        <v>10.5</v>
      </c>
      <c r="Q4094" s="12"/>
      <c r="R4094" s="11">
        <v>10.5</v>
      </c>
      <c r="S4094" s="13">
        <f t="shared" si="635"/>
        <v>28.35</v>
      </c>
      <c r="T4094" s="11">
        <v>30</v>
      </c>
      <c r="U4094" s="11">
        <v>81</v>
      </c>
      <c r="V4094" s="14">
        <f t="shared" si="636"/>
        <v>850.5</v>
      </c>
      <c r="W4094" s="11">
        <v>60</v>
      </c>
      <c r="X4094" s="11">
        <v>75</v>
      </c>
      <c r="Y4094" s="11">
        <v>39367049662</v>
      </c>
      <c r="Z4094" s="11">
        <v>65367428</v>
      </c>
      <c r="AA4094" s="15">
        <f t="shared" si="637"/>
        <v>42029.792129629626</v>
      </c>
      <c r="AB4094" s="16" t="str">
        <f t="shared" si="638"/>
        <v>点击查看</v>
      </c>
      <c r="AC4094" s="11">
        <f t="shared" si="639"/>
        <v>2011</v>
      </c>
      <c r="AD4094" s="11"/>
      <c r="AE4094" s="11" t="s">
        <v>7567</v>
      </c>
      <c r="AF4094" s="11" t="s">
        <v>8411</v>
      </c>
      <c r="AG4094" s="11" t="s">
        <v>14072</v>
      </c>
    </row>
    <row r="4095" spans="1:33" x14ac:dyDescent="0.15">
      <c r="A4095" s="11" t="s">
        <v>14703</v>
      </c>
      <c r="B4095" s="11" t="s">
        <v>16235</v>
      </c>
      <c r="C4095" s="11" t="s">
        <v>14707</v>
      </c>
      <c r="D4095" s="17">
        <v>41995</v>
      </c>
      <c r="E4095" s="11" t="s">
        <v>14802</v>
      </c>
      <c r="F4095" s="11" t="s">
        <v>14874</v>
      </c>
      <c r="G4095" s="11" t="s">
        <v>157</v>
      </c>
      <c r="H4095" s="11" t="s">
        <v>10179</v>
      </c>
      <c r="I4095" s="11" t="str">
        <f t="shared" si="630"/>
        <v>卖家未填</v>
      </c>
      <c r="J4095" s="11" t="str">
        <f t="shared" si="631"/>
        <v>500</v>
      </c>
      <c r="K4095" s="11" t="str">
        <f t="shared" si="632"/>
        <v>卖家未填</v>
      </c>
      <c r="L4095" s="11" t="str">
        <f t="shared" si="633"/>
        <v>卖家未填</v>
      </c>
      <c r="M4095" s="11" t="str">
        <f t="shared" si="634"/>
        <v>卖家未填</v>
      </c>
      <c r="N4095" s="11" t="s">
        <v>3678</v>
      </c>
      <c r="O4095" s="11" t="s">
        <v>4635</v>
      </c>
      <c r="P4095" s="12">
        <v>12.5</v>
      </c>
      <c r="Q4095" s="12"/>
      <c r="R4095" s="11">
        <v>12.5</v>
      </c>
      <c r="S4095" s="13">
        <f t="shared" si="635"/>
        <v>27.419354838709676</v>
      </c>
      <c r="T4095" s="11">
        <v>31</v>
      </c>
      <c r="U4095" s="11">
        <v>68</v>
      </c>
      <c r="V4095" s="14">
        <f t="shared" si="636"/>
        <v>850</v>
      </c>
      <c r="W4095" s="11">
        <v>17</v>
      </c>
      <c r="X4095" s="11">
        <v>13</v>
      </c>
      <c r="Y4095" s="11">
        <v>43166282385</v>
      </c>
      <c r="Z4095" s="11">
        <v>115986886</v>
      </c>
      <c r="AA4095" s="15">
        <f t="shared" si="637"/>
        <v>42027.629571759258</v>
      </c>
      <c r="AB4095" s="16" t="str">
        <f t="shared" si="638"/>
        <v>点击查看</v>
      </c>
      <c r="AC4095" s="11">
        <f t="shared" si="639"/>
        <v>2014</v>
      </c>
      <c r="AD4095" s="11"/>
      <c r="AE4095" s="11" t="s">
        <v>7521</v>
      </c>
      <c r="AF4095" s="11" t="s">
        <v>9266</v>
      </c>
      <c r="AG4095" s="11" t="s">
        <v>13997</v>
      </c>
    </row>
    <row r="4096" spans="1:33" x14ac:dyDescent="0.15">
      <c r="A4096" s="11" t="s">
        <v>14701</v>
      </c>
      <c r="B4096" s="11" t="s">
        <v>15109</v>
      </c>
      <c r="C4096" s="11" t="s">
        <v>14702</v>
      </c>
      <c r="D4096" s="11"/>
      <c r="E4096" s="11" t="s">
        <v>14719</v>
      </c>
      <c r="F4096" s="11" t="s">
        <v>14740</v>
      </c>
      <c r="G4096" s="11" t="s">
        <v>36</v>
      </c>
      <c r="H4096" s="11" t="s">
        <v>9734</v>
      </c>
      <c r="I4096" s="11" t="str">
        <f t="shared" si="630"/>
        <v>厦门脱水蛋饼</v>
      </c>
      <c r="J4096" s="11" t="str">
        <f t="shared" si="631"/>
        <v>160</v>
      </c>
      <c r="K4096" s="11" t="str">
        <f t="shared" si="632"/>
        <v>卖家未填</v>
      </c>
      <c r="L4096" s="11" t="str">
        <f t="shared" si="633"/>
        <v>卖家未填</v>
      </c>
      <c r="M4096" s="11" t="str">
        <f t="shared" si="634"/>
        <v>梅尼耶干蛋糕（蛋糕类）160g</v>
      </c>
      <c r="N4096" s="11" t="s">
        <v>3209</v>
      </c>
      <c r="O4096" s="11"/>
      <c r="P4096" s="12">
        <v>19.600000000000001</v>
      </c>
      <c r="Q4096" s="12">
        <v>11.8</v>
      </c>
      <c r="R4096" s="11">
        <v>11.8</v>
      </c>
      <c r="S4096" s="13">
        <f t="shared" si="635"/>
        <v>20.721951219512196</v>
      </c>
      <c r="T4096" s="11">
        <v>41</v>
      </c>
      <c r="U4096" s="11">
        <v>72</v>
      </c>
      <c r="V4096" s="14">
        <f t="shared" si="636"/>
        <v>849.6</v>
      </c>
      <c r="W4096" s="11">
        <v>867</v>
      </c>
      <c r="X4096" s="11">
        <v>573</v>
      </c>
      <c r="Y4096" s="11">
        <v>37246961115</v>
      </c>
      <c r="Z4096" s="11">
        <v>71798640</v>
      </c>
      <c r="AA4096" s="15" t="str">
        <f t="shared" si="637"/>
        <v/>
      </c>
      <c r="AB4096" s="16" t="str">
        <f t="shared" si="638"/>
        <v>点击查看</v>
      </c>
      <c r="AC4096" s="11">
        <f t="shared" si="639"/>
        <v>1900</v>
      </c>
      <c r="AD4096" s="11"/>
      <c r="AE4096" s="11"/>
      <c r="AF4096" s="11" t="s">
        <v>8206</v>
      </c>
      <c r="AG4096" s="11" t="s">
        <v>13544</v>
      </c>
    </row>
    <row r="4097" spans="1:33" x14ac:dyDescent="0.15">
      <c r="A4097" s="11" t="s">
        <v>14701</v>
      </c>
      <c r="B4097" s="11" t="s">
        <v>15347</v>
      </c>
      <c r="C4097" s="11" t="s">
        <v>14702</v>
      </c>
      <c r="D4097" s="11"/>
      <c r="E4097" s="11" t="s">
        <v>14719</v>
      </c>
      <c r="F4097" s="11" t="s">
        <v>14767</v>
      </c>
      <c r="G4097" s="11" t="s">
        <v>56</v>
      </c>
      <c r="H4097" s="11" t="s">
        <v>10412</v>
      </c>
      <c r="I4097" s="11" t="str">
        <f t="shared" si="630"/>
        <v>夹心巧克力</v>
      </c>
      <c r="J4097" s="11" t="str">
        <f t="shared" si="631"/>
        <v>500</v>
      </c>
      <c r="K4097" s="11" t="str">
        <f t="shared" si="632"/>
        <v>卖家未填</v>
      </c>
      <c r="L4097" s="11" t="str">
        <f t="shared" si="633"/>
        <v>卖家未填</v>
      </c>
      <c r="M4097" s="11" t="str">
        <f t="shared" si="634"/>
        <v>同心结巧克力</v>
      </c>
      <c r="N4097" s="11" t="s">
        <v>3958</v>
      </c>
      <c r="O4097" s="11" t="s">
        <v>4750</v>
      </c>
      <c r="P4097" s="12">
        <v>52</v>
      </c>
      <c r="Q4097" s="12">
        <v>24.8</v>
      </c>
      <c r="R4097" s="11">
        <v>24.8</v>
      </c>
      <c r="S4097" s="13">
        <f t="shared" si="635"/>
        <v>31.229629629629631</v>
      </c>
      <c r="T4097" s="11">
        <v>27</v>
      </c>
      <c r="U4097" s="11">
        <v>34</v>
      </c>
      <c r="V4097" s="14">
        <f t="shared" si="636"/>
        <v>843.2</v>
      </c>
      <c r="W4097" s="11">
        <v>29</v>
      </c>
      <c r="X4097" s="11">
        <v>36</v>
      </c>
      <c r="Y4097" s="11">
        <v>41476893617</v>
      </c>
      <c r="Z4097" s="11">
        <v>113312075</v>
      </c>
      <c r="AA4097" s="15" t="str">
        <f t="shared" si="637"/>
        <v/>
      </c>
      <c r="AB4097" s="16" t="str">
        <f t="shared" si="638"/>
        <v>点击查看</v>
      </c>
      <c r="AC4097" s="11">
        <f t="shared" si="639"/>
        <v>1900</v>
      </c>
      <c r="AD4097" s="11"/>
      <c r="AE4097" s="11"/>
      <c r="AF4097" s="11" t="s">
        <v>8469</v>
      </c>
      <c r="AG4097" s="11" t="s">
        <v>14268</v>
      </c>
    </row>
    <row r="4098" spans="1:33" x14ac:dyDescent="0.15">
      <c r="A4098" s="11" t="s">
        <v>14703</v>
      </c>
      <c r="B4098" s="11" t="s">
        <v>15304</v>
      </c>
      <c r="C4098" s="11" t="s">
        <v>14700</v>
      </c>
      <c r="D4098" s="17">
        <v>41590</v>
      </c>
      <c r="E4098" s="11" t="s">
        <v>14742</v>
      </c>
      <c r="F4098" s="11" t="s">
        <v>14755</v>
      </c>
      <c r="G4098" s="11" t="s">
        <v>48</v>
      </c>
      <c r="H4098" s="11" t="s">
        <v>10071</v>
      </c>
      <c r="I4098" s="11" t="str">
        <f t="shared" ref="I4098:I4161" si="640">IF(AH$1="","",IFERROR(TRIM(MID($AG4098,FIND(":",$AG4098,FIND(AH$1,$AG4098))+1,FIND("=",$AG4098,FIND(AH$1,$AG4098))-FIND(":",$AG4098,FIND(AH$1,$AG4098))-1)),"卖家未填"))</f>
        <v>卖家未填</v>
      </c>
      <c r="J4098" s="11" t="str">
        <f t="shared" ref="J4098:J4161" si="641">IF(AI$1="","",IFERROR(TRIM(MID($AG4098,FIND(":",$AG4098,FIND(AI$1,$AG4098))+1,FIND("=",$AG4098,FIND(AI$1,$AG4098))-FIND(":",$AG4098,FIND(AI$1,$AG4098))-1)),"卖家未填"))</f>
        <v>110</v>
      </c>
      <c r="K4098" s="11" t="str">
        <f t="shared" ref="K4098:K4161" si="642">IF(AJ$1="","",IFERROR(TRIM(MID($AG4098,FIND(":",$AG4098,FIND(AJ$1,$AG4098))+1,FIND("=",$AG4098,FIND(AJ$1,$AG4098))-FIND(":",$AG4098,FIND(AJ$1,$AG4098))-1)),"卖家未填"))</f>
        <v>卖家未填</v>
      </c>
      <c r="L4098" s="11" t="str">
        <f t="shared" ref="L4098:L4161" si="643">IF(AK$1="","",IFERROR(TRIM(MID($AG4098,FIND(":",$AG4098,FIND(AK$1,$AG4098))+1,FIND("=",$AG4098,FIND(AK$1,$AG4098))-FIND(":",$AG4098,FIND(AK$1,$AG4098))-1)),"卖家未填"))</f>
        <v>卖家未填</v>
      </c>
      <c r="M4098" s="11" t="str">
        <f t="shared" ref="M4098:M4161" si="644">IF(AL$1="","",IFERROR(TRIM(MID($AG4098,FIND(":",$AG4098,FIND(AL$1,$AG4098))+1,FIND("=",$AG4098,FIND(AL$1,$AG4098))-FIND(":",$AG4098,FIND(AL$1,$AG4098))-1)),"卖家未填"))</f>
        <v>炒年糕条110g</v>
      </c>
      <c r="N4098" s="11" t="s">
        <v>3065</v>
      </c>
      <c r="O4098" s="11" t="s">
        <v>5402</v>
      </c>
      <c r="P4098" s="12">
        <v>16</v>
      </c>
      <c r="Q4098" s="12">
        <v>7.8</v>
      </c>
      <c r="R4098" s="11">
        <v>7.8</v>
      </c>
      <c r="S4098" s="13">
        <f t="shared" ref="S4098:S4161" si="645">IFERROR(V4098/T4098,"0")</f>
        <v>19.145454545454545</v>
      </c>
      <c r="T4098" s="11">
        <v>44</v>
      </c>
      <c r="U4098" s="11">
        <v>108</v>
      </c>
      <c r="V4098" s="14">
        <f t="shared" ref="V4098:V4161" si="646">R4098*U4098</f>
        <v>842.4</v>
      </c>
      <c r="W4098" s="11">
        <v>161</v>
      </c>
      <c r="X4098" s="11">
        <v>335</v>
      </c>
      <c r="Y4098" s="11">
        <v>40068875204</v>
      </c>
      <c r="Z4098" s="11">
        <v>107398172</v>
      </c>
      <c r="AA4098" s="15">
        <f t="shared" ref="AA4098:AA4161" si="647">IFERROR((MID(AE4098,FIND("ends=",AE4098)+5,FIND("000&amp;starts",AE4098)-FIND("ends=",AE4098)-5)+8*3600)/86400+70*365+19,"")</f>
        <v>42026.605914351851</v>
      </c>
      <c r="AB4098" s="16" t="str">
        <f t="shared" ref="AB4098:AB4161" si="648">HYPERLINK("http://item.taobao.com/item.htm?id="&amp;Y4098,"点击查看")</f>
        <v>点击查看</v>
      </c>
      <c r="AC4098" s="11">
        <f t="shared" ref="AC4098:AC4161" si="649">YEAR(D4098)</f>
        <v>2013</v>
      </c>
      <c r="AD4098" s="11"/>
      <c r="AE4098" s="11" t="s">
        <v>7140</v>
      </c>
      <c r="AF4098" s="11" t="s">
        <v>9118</v>
      </c>
      <c r="AG4098" s="11" t="s">
        <v>13403</v>
      </c>
    </row>
    <row r="4099" spans="1:33" x14ac:dyDescent="0.15">
      <c r="A4099" s="11" t="s">
        <v>14701</v>
      </c>
      <c r="B4099" s="11" t="s">
        <v>15285</v>
      </c>
      <c r="C4099" s="11" t="s">
        <v>14702</v>
      </c>
      <c r="D4099" s="11"/>
      <c r="E4099" s="11" t="s">
        <v>17</v>
      </c>
      <c r="F4099" s="11" t="s">
        <v>17</v>
      </c>
      <c r="G4099" s="11" t="s">
        <v>17</v>
      </c>
      <c r="H4099" s="11" t="s">
        <v>9578</v>
      </c>
      <c r="I4099" s="11" t="str">
        <f t="shared" si="640"/>
        <v>大白兔奶糖</v>
      </c>
      <c r="J4099" s="11" t="str">
        <f t="shared" si="641"/>
        <v>227</v>
      </c>
      <c r="K4099" s="11" t="str">
        <f t="shared" si="642"/>
        <v>卖家未填</v>
      </c>
      <c r="L4099" s="11" t="str">
        <f t="shared" si="643"/>
        <v>卖家未填</v>
      </c>
      <c r="M4099" s="11" t="str">
        <f t="shared" si="644"/>
        <v>大白兔清凉味奶糖227g</v>
      </c>
      <c r="N4099" s="11" t="s">
        <v>3143</v>
      </c>
      <c r="O4099" s="11" t="s">
        <v>4684</v>
      </c>
      <c r="P4099" s="12">
        <v>12.9</v>
      </c>
      <c r="Q4099" s="12"/>
      <c r="R4099" s="11">
        <v>12.9</v>
      </c>
      <c r="S4099" s="13">
        <f t="shared" si="645"/>
        <v>19.964285714285715</v>
      </c>
      <c r="T4099" s="11">
        <v>42</v>
      </c>
      <c r="U4099" s="11">
        <v>65</v>
      </c>
      <c r="V4099" s="14">
        <f t="shared" si="646"/>
        <v>838.5</v>
      </c>
      <c r="W4099" s="11">
        <v>371</v>
      </c>
      <c r="X4099" s="11">
        <v>183</v>
      </c>
      <c r="Y4099" s="11">
        <v>24549092971</v>
      </c>
      <c r="Z4099" s="11">
        <v>103440388</v>
      </c>
      <c r="AA4099" s="15" t="str">
        <f t="shared" si="647"/>
        <v/>
      </c>
      <c r="AB4099" s="16" t="str">
        <f t="shared" si="648"/>
        <v>点击查看</v>
      </c>
      <c r="AC4099" s="11">
        <f t="shared" si="649"/>
        <v>1900</v>
      </c>
      <c r="AD4099" s="11"/>
      <c r="AE4099" s="11"/>
      <c r="AF4099" s="11" t="s">
        <v>8291</v>
      </c>
      <c r="AG4099" s="11" t="s">
        <v>13478</v>
      </c>
    </row>
    <row r="4100" spans="1:33" x14ac:dyDescent="0.15">
      <c r="A4100" s="11" t="s">
        <v>14711</v>
      </c>
      <c r="B4100" s="11" t="s">
        <v>9448</v>
      </c>
      <c r="C4100" s="11" t="s">
        <v>14711</v>
      </c>
      <c r="D4100" s="11"/>
      <c r="E4100" s="11" t="s">
        <v>20</v>
      </c>
      <c r="F4100" s="11" t="s">
        <v>20</v>
      </c>
      <c r="G4100" s="11" t="s">
        <v>20</v>
      </c>
      <c r="H4100" s="11" t="s">
        <v>9166</v>
      </c>
      <c r="I4100" s="11" t="str">
        <f t="shared" si="640"/>
        <v>卖家未填</v>
      </c>
      <c r="J4100" s="11" t="str">
        <f t="shared" si="641"/>
        <v>卖家未填</v>
      </c>
      <c r="K4100" s="11" t="str">
        <f t="shared" si="642"/>
        <v>卖家未填</v>
      </c>
      <c r="L4100" s="11" t="str">
        <f t="shared" si="643"/>
        <v>卖家未填</v>
      </c>
      <c r="M4100" s="11" t="str">
        <f t="shared" si="644"/>
        <v>卖家未填</v>
      </c>
      <c r="N4100" s="11" t="s">
        <v>4145</v>
      </c>
      <c r="O4100" s="11"/>
      <c r="P4100" s="12">
        <v>26.8</v>
      </c>
      <c r="Q4100" s="12">
        <v>14.2</v>
      </c>
      <c r="R4100" s="11">
        <v>14.2</v>
      </c>
      <c r="S4100" s="13">
        <f t="shared" si="645"/>
        <v>34.908333333333331</v>
      </c>
      <c r="T4100" s="11">
        <v>24</v>
      </c>
      <c r="U4100" s="11">
        <v>59</v>
      </c>
      <c r="V4100" s="14">
        <f t="shared" si="646"/>
        <v>837.8</v>
      </c>
      <c r="W4100" s="11">
        <v>48</v>
      </c>
      <c r="X4100" s="11">
        <v>3</v>
      </c>
      <c r="Y4100" s="11">
        <v>42641421686</v>
      </c>
      <c r="Z4100" s="11">
        <v>101717810</v>
      </c>
      <c r="AA4100" s="15" t="str">
        <f t="shared" si="647"/>
        <v/>
      </c>
      <c r="AB4100" s="16" t="str">
        <f t="shared" si="648"/>
        <v>点击查看</v>
      </c>
      <c r="AC4100" s="11">
        <f t="shared" si="649"/>
        <v>1900</v>
      </c>
      <c r="AD4100" s="11"/>
      <c r="AE4100" s="11"/>
      <c r="AF4100" s="11" t="s">
        <v>9166</v>
      </c>
      <c r="AG4100" s="11"/>
    </row>
    <row r="4101" spans="1:33" x14ac:dyDescent="0.15">
      <c r="A4101" s="11" t="s">
        <v>14687</v>
      </c>
      <c r="B4101" s="11" t="s">
        <v>15953</v>
      </c>
      <c r="C4101" s="11" t="s">
        <v>14692</v>
      </c>
      <c r="D4101" s="17">
        <v>38585</v>
      </c>
      <c r="E4101" s="11" t="s">
        <v>17</v>
      </c>
      <c r="F4101" s="11" t="s">
        <v>17</v>
      </c>
      <c r="G4101" s="11" t="s">
        <v>17</v>
      </c>
      <c r="H4101" s="11" t="s">
        <v>9851</v>
      </c>
      <c r="I4101" s="11" t="str">
        <f t="shared" si="640"/>
        <v>卖家未填</v>
      </c>
      <c r="J4101" s="11" t="str">
        <f t="shared" si="641"/>
        <v>400</v>
      </c>
      <c r="K4101" s="11" t="str">
        <f t="shared" si="642"/>
        <v>卖家未填</v>
      </c>
      <c r="L4101" s="11" t="str">
        <f t="shared" si="643"/>
        <v>卖家未填</v>
      </c>
      <c r="M4101" s="11" t="str">
        <f t="shared" si="644"/>
        <v>桂花糖年糕</v>
      </c>
      <c r="N4101" s="11" t="s">
        <v>2840</v>
      </c>
      <c r="O4101" s="11" t="s">
        <v>4967</v>
      </c>
      <c r="P4101" s="12">
        <v>15</v>
      </c>
      <c r="Q4101" s="12">
        <v>12.5</v>
      </c>
      <c r="R4101" s="11">
        <v>12.5</v>
      </c>
      <c r="S4101" s="13">
        <f t="shared" si="645"/>
        <v>16.10576923076923</v>
      </c>
      <c r="T4101" s="11">
        <v>52</v>
      </c>
      <c r="U4101" s="11">
        <v>67</v>
      </c>
      <c r="V4101" s="14">
        <f t="shared" si="646"/>
        <v>837.5</v>
      </c>
      <c r="W4101" s="11"/>
      <c r="X4101" s="11"/>
      <c r="Y4101" s="11">
        <v>43083660143</v>
      </c>
      <c r="Z4101" s="11">
        <v>33235624</v>
      </c>
      <c r="AA4101" s="15">
        <f t="shared" si="647"/>
        <v>42029.535428240742</v>
      </c>
      <c r="AB4101" s="16" t="str">
        <f t="shared" si="648"/>
        <v>点击查看</v>
      </c>
      <c r="AC4101" s="11">
        <f t="shared" si="649"/>
        <v>2005</v>
      </c>
      <c r="AD4101" s="11"/>
      <c r="AE4101" s="11" t="s">
        <v>6983</v>
      </c>
      <c r="AF4101" s="11" t="s">
        <v>8805</v>
      </c>
      <c r="AG4101" s="11" t="s">
        <v>13183</v>
      </c>
    </row>
    <row r="4102" spans="1:33" x14ac:dyDescent="0.15">
      <c r="A4102" s="11" t="s">
        <v>14701</v>
      </c>
      <c r="B4102" s="11" t="s">
        <v>15170</v>
      </c>
      <c r="C4102" s="11" t="s">
        <v>14702</v>
      </c>
      <c r="D4102" s="11"/>
      <c r="E4102" s="11" t="s">
        <v>14719</v>
      </c>
      <c r="F4102" s="11" t="s">
        <v>14733</v>
      </c>
      <c r="G4102" s="11" t="s">
        <v>29</v>
      </c>
      <c r="H4102" s="11" t="s">
        <v>9940</v>
      </c>
      <c r="I4102" s="11" t="str">
        <f t="shared" si="640"/>
        <v>鼓浪屿馅饼</v>
      </c>
      <c r="J4102" s="11" t="str">
        <f t="shared" si="641"/>
        <v>200</v>
      </c>
      <c r="K4102" s="11" t="str">
        <f t="shared" si="642"/>
        <v>卖家未填</v>
      </c>
      <c r="L4102" s="11" t="str">
        <f t="shared" si="643"/>
        <v>卖家未填</v>
      </c>
      <c r="M4102" s="11" t="str">
        <f t="shared" si="644"/>
        <v>馅饼200g/6块</v>
      </c>
      <c r="N4102" s="11" t="s">
        <v>3739</v>
      </c>
      <c r="O4102" s="11" t="s">
        <v>4499</v>
      </c>
      <c r="P4102" s="12">
        <v>7.98</v>
      </c>
      <c r="Q4102" s="12">
        <v>5.88</v>
      </c>
      <c r="R4102" s="11">
        <v>5.88</v>
      </c>
      <c r="S4102" s="13">
        <f t="shared" si="645"/>
        <v>27.832000000000001</v>
      </c>
      <c r="T4102" s="11">
        <v>30</v>
      </c>
      <c r="U4102" s="11">
        <v>142</v>
      </c>
      <c r="V4102" s="14">
        <f t="shared" si="646"/>
        <v>834.96</v>
      </c>
      <c r="W4102" s="11">
        <v>144</v>
      </c>
      <c r="X4102" s="11">
        <v>81</v>
      </c>
      <c r="Y4102" s="11">
        <v>36780653280</v>
      </c>
      <c r="Z4102" s="11">
        <v>104956081</v>
      </c>
      <c r="AA4102" s="15" t="str">
        <f t="shared" si="647"/>
        <v/>
      </c>
      <c r="AB4102" s="16" t="str">
        <f t="shared" si="648"/>
        <v>点击查看</v>
      </c>
      <c r="AC4102" s="11">
        <f t="shared" si="649"/>
        <v>1900</v>
      </c>
      <c r="AD4102" s="11"/>
      <c r="AE4102" s="11"/>
      <c r="AF4102" s="11" t="s">
        <v>8165</v>
      </c>
      <c r="AG4102" s="11" t="s">
        <v>14056</v>
      </c>
    </row>
    <row r="4103" spans="1:33" x14ac:dyDescent="0.15">
      <c r="A4103" s="11" t="s">
        <v>14701</v>
      </c>
      <c r="B4103" s="11" t="s">
        <v>15968</v>
      </c>
      <c r="C4103" s="11" t="s">
        <v>14702</v>
      </c>
      <c r="D4103" s="11"/>
      <c r="E4103" s="11" t="s">
        <v>17</v>
      </c>
      <c r="F4103" s="11" t="s">
        <v>17</v>
      </c>
      <c r="G4103" s="11" t="s">
        <v>17</v>
      </c>
      <c r="H4103" s="11" t="s">
        <v>10597</v>
      </c>
      <c r="I4103" s="11" t="str">
        <f t="shared" si="640"/>
        <v>卖家未填</v>
      </c>
      <c r="J4103" s="11" t="str">
        <f t="shared" si="641"/>
        <v>400</v>
      </c>
      <c r="K4103" s="11" t="str">
        <f t="shared" si="642"/>
        <v>卖家未填</v>
      </c>
      <c r="L4103" s="11" t="str">
        <f t="shared" si="643"/>
        <v>卖家未填</v>
      </c>
      <c r="M4103" s="11" t="str">
        <f t="shared" si="644"/>
        <v>白糯米八宝饭</v>
      </c>
      <c r="N4103" s="11" t="s">
        <v>4290</v>
      </c>
      <c r="O4103" s="11" t="s">
        <v>5336</v>
      </c>
      <c r="P4103" s="12">
        <v>25</v>
      </c>
      <c r="Q4103" s="12">
        <v>18.95</v>
      </c>
      <c r="R4103" s="11">
        <v>18.95</v>
      </c>
      <c r="S4103" s="13">
        <f t="shared" si="645"/>
        <v>36.252173913043478</v>
      </c>
      <c r="T4103" s="11">
        <v>23</v>
      </c>
      <c r="U4103" s="11">
        <v>44</v>
      </c>
      <c r="V4103" s="14">
        <f t="shared" si="646"/>
        <v>833.8</v>
      </c>
      <c r="W4103" s="11">
        <v>23</v>
      </c>
      <c r="X4103" s="11">
        <v>46</v>
      </c>
      <c r="Y4103" s="11">
        <v>42309480526</v>
      </c>
      <c r="Z4103" s="11">
        <v>103875372</v>
      </c>
      <c r="AA4103" s="15" t="str">
        <f t="shared" si="647"/>
        <v/>
      </c>
      <c r="AB4103" s="16" t="str">
        <f t="shared" si="648"/>
        <v>点击查看</v>
      </c>
      <c r="AC4103" s="11">
        <f t="shared" si="649"/>
        <v>1900</v>
      </c>
      <c r="AD4103" s="11"/>
      <c r="AE4103" s="11"/>
      <c r="AF4103" s="11" t="s">
        <v>9423</v>
      </c>
      <c r="AG4103" s="11" t="s">
        <v>14592</v>
      </c>
    </row>
    <row r="4104" spans="1:33" x14ac:dyDescent="0.15">
      <c r="A4104" s="11" t="s">
        <v>14701</v>
      </c>
      <c r="B4104" s="11" t="s">
        <v>15278</v>
      </c>
      <c r="C4104" s="11" t="s">
        <v>14702</v>
      </c>
      <c r="D4104" s="11"/>
      <c r="E4104" s="11" t="s">
        <v>17</v>
      </c>
      <c r="F4104" s="11" t="s">
        <v>17</v>
      </c>
      <c r="G4104" s="11" t="s">
        <v>17</v>
      </c>
      <c r="H4104" s="11" t="s">
        <v>9884</v>
      </c>
      <c r="I4104" s="11" t="str">
        <f t="shared" si="640"/>
        <v>卖家未填</v>
      </c>
      <c r="J4104" s="11" t="str">
        <f t="shared" si="641"/>
        <v>200</v>
      </c>
      <c r="K4104" s="11" t="str">
        <f t="shared" si="642"/>
        <v>卖家未填</v>
      </c>
      <c r="L4104" s="11" t="str">
        <f t="shared" si="643"/>
        <v>卖家未填</v>
      </c>
      <c r="M4104" s="11" t="str">
        <f t="shared" si="644"/>
        <v>200g桂花云片糕</v>
      </c>
      <c r="N4104" s="11" t="s">
        <v>3909</v>
      </c>
      <c r="O4104" s="11"/>
      <c r="P4104" s="12">
        <v>12</v>
      </c>
      <c r="Q4104" s="12">
        <v>8</v>
      </c>
      <c r="R4104" s="11">
        <v>8</v>
      </c>
      <c r="S4104" s="13">
        <f t="shared" si="645"/>
        <v>30.814814814814813</v>
      </c>
      <c r="T4104" s="11">
        <v>27</v>
      </c>
      <c r="U4104" s="11">
        <v>104</v>
      </c>
      <c r="V4104" s="14">
        <f t="shared" si="646"/>
        <v>832</v>
      </c>
      <c r="W4104" s="11">
        <v>188</v>
      </c>
      <c r="X4104" s="11">
        <v>426</v>
      </c>
      <c r="Y4104" s="11">
        <v>40994325621</v>
      </c>
      <c r="Z4104" s="11">
        <v>112155140</v>
      </c>
      <c r="AA4104" s="15" t="str">
        <f t="shared" si="647"/>
        <v/>
      </c>
      <c r="AB4104" s="16" t="str">
        <f t="shared" si="648"/>
        <v>点击查看</v>
      </c>
      <c r="AC4104" s="11">
        <f t="shared" si="649"/>
        <v>1900</v>
      </c>
      <c r="AD4104" s="11"/>
      <c r="AE4104" s="11"/>
      <c r="AF4104" s="11" t="s">
        <v>8393</v>
      </c>
      <c r="AG4104" s="11" t="s">
        <v>14219</v>
      </c>
    </row>
    <row r="4105" spans="1:33" x14ac:dyDescent="0.15">
      <c r="A4105" s="11" t="s">
        <v>14703</v>
      </c>
      <c r="B4105" s="11" t="s">
        <v>16439</v>
      </c>
      <c r="C4105" s="11" t="s">
        <v>14704</v>
      </c>
      <c r="D4105" s="17">
        <v>41936</v>
      </c>
      <c r="E4105" s="11" t="s">
        <v>14723</v>
      </c>
      <c r="F4105" s="11" t="s">
        <v>14888</v>
      </c>
      <c r="G4105" s="11" t="s">
        <v>170</v>
      </c>
      <c r="H4105" s="11" t="s">
        <v>9500</v>
      </c>
      <c r="I4105" s="11" t="str">
        <f t="shared" si="640"/>
        <v>厦门花生酥</v>
      </c>
      <c r="J4105" s="11" t="str">
        <f t="shared" si="641"/>
        <v>250</v>
      </c>
      <c r="K4105" s="11" t="str">
        <f t="shared" si="642"/>
        <v>卖家未填</v>
      </c>
      <c r="L4105" s="11" t="str">
        <f t="shared" si="643"/>
        <v>卖家未填</v>
      </c>
      <c r="M4105" s="11" t="str">
        <f t="shared" si="644"/>
        <v>卖家未填</v>
      </c>
      <c r="N4105" s="11" t="s">
        <v>4326</v>
      </c>
      <c r="O4105" s="11" t="s">
        <v>4375</v>
      </c>
      <c r="P4105" s="12">
        <v>39</v>
      </c>
      <c r="Q4105" s="12">
        <v>16</v>
      </c>
      <c r="R4105" s="11">
        <v>16</v>
      </c>
      <c r="S4105" s="13">
        <f t="shared" si="645"/>
        <v>37.81818181818182</v>
      </c>
      <c r="T4105" s="11">
        <v>22</v>
      </c>
      <c r="U4105" s="11">
        <v>52</v>
      </c>
      <c r="V4105" s="14">
        <f t="shared" si="646"/>
        <v>832</v>
      </c>
      <c r="W4105" s="11">
        <v>15</v>
      </c>
      <c r="X4105" s="11">
        <v>4</v>
      </c>
      <c r="Y4105" s="11">
        <v>43340462189</v>
      </c>
      <c r="Z4105" s="11">
        <v>114521731</v>
      </c>
      <c r="AA4105" s="15">
        <f t="shared" si="647"/>
        <v>42026.406284722223</v>
      </c>
      <c r="AB4105" s="16" t="str">
        <f t="shared" si="648"/>
        <v>点击查看</v>
      </c>
      <c r="AC4105" s="11">
        <f t="shared" si="649"/>
        <v>2014</v>
      </c>
      <c r="AD4105" s="11"/>
      <c r="AE4105" s="11" t="s">
        <v>7929</v>
      </c>
      <c r="AF4105" s="11"/>
      <c r="AG4105" s="11" t="s">
        <v>14626</v>
      </c>
    </row>
    <row r="4106" spans="1:33" x14ac:dyDescent="0.15">
      <c r="A4106" s="11" t="s">
        <v>14701</v>
      </c>
      <c r="B4106" s="11" t="s">
        <v>14936</v>
      </c>
      <c r="C4106" s="11" t="s">
        <v>14702</v>
      </c>
      <c r="D4106" s="11"/>
      <c r="E4106" s="11" t="s">
        <v>14735</v>
      </c>
      <c r="F4106" s="11" t="s">
        <v>14736</v>
      </c>
      <c r="G4106" s="11" t="s">
        <v>31</v>
      </c>
      <c r="H4106" s="11" t="s">
        <v>9554</v>
      </c>
      <c r="I4106" s="11" t="str">
        <f t="shared" si="640"/>
        <v>其他/other</v>
      </c>
      <c r="J4106" s="11" t="str">
        <f t="shared" si="641"/>
        <v>118</v>
      </c>
      <c r="K4106" s="11" t="str">
        <f t="shared" si="642"/>
        <v>卖家未填</v>
      </c>
      <c r="L4106" s="11" t="str">
        <f t="shared" si="643"/>
        <v>卖家未填</v>
      </c>
      <c r="M4106" s="11" t="str">
        <f t="shared" si="644"/>
        <v>果蔬巧克力118g</v>
      </c>
      <c r="N4106" s="11" t="s">
        <v>3756</v>
      </c>
      <c r="O4106" s="11" t="s">
        <v>4396</v>
      </c>
      <c r="P4106" s="12">
        <v>16</v>
      </c>
      <c r="Q4106" s="12">
        <v>9.9</v>
      </c>
      <c r="R4106" s="11">
        <v>9.9</v>
      </c>
      <c r="S4106" s="13">
        <f t="shared" si="645"/>
        <v>27.720000000000002</v>
      </c>
      <c r="T4106" s="11">
        <v>30</v>
      </c>
      <c r="U4106" s="11">
        <v>84</v>
      </c>
      <c r="V4106" s="14">
        <f t="shared" si="646"/>
        <v>831.6</v>
      </c>
      <c r="W4106" s="11">
        <v>19</v>
      </c>
      <c r="X4106" s="11">
        <v>73</v>
      </c>
      <c r="Y4106" s="11">
        <v>41355127011</v>
      </c>
      <c r="Z4106" s="11">
        <v>111890470</v>
      </c>
      <c r="AA4106" s="15" t="str">
        <f t="shared" si="647"/>
        <v/>
      </c>
      <c r="AB4106" s="16" t="str">
        <f t="shared" si="648"/>
        <v>点击查看</v>
      </c>
      <c r="AC4106" s="11">
        <f t="shared" si="649"/>
        <v>1900</v>
      </c>
      <c r="AD4106" s="11"/>
      <c r="AE4106" s="11"/>
      <c r="AF4106" s="11" t="s">
        <v>7968</v>
      </c>
      <c r="AG4106" s="11" t="s">
        <v>14073</v>
      </c>
    </row>
    <row r="4107" spans="1:33" x14ac:dyDescent="0.15">
      <c r="A4107" s="11" t="s">
        <v>14701</v>
      </c>
      <c r="B4107" s="11" t="s">
        <v>15225</v>
      </c>
      <c r="C4107" s="11" t="s">
        <v>14702</v>
      </c>
      <c r="D4107" s="11"/>
      <c r="E4107" s="11" t="s">
        <v>14719</v>
      </c>
      <c r="F4107" s="11" t="s">
        <v>14733</v>
      </c>
      <c r="G4107" s="11" t="s">
        <v>29</v>
      </c>
      <c r="H4107" s="11" t="s">
        <v>9533</v>
      </c>
      <c r="I4107" s="11" t="str">
        <f t="shared" si="640"/>
        <v>卖家未填</v>
      </c>
      <c r="J4107" s="11" t="str">
        <f t="shared" si="641"/>
        <v>390</v>
      </c>
      <c r="K4107" s="11" t="str">
        <f t="shared" si="642"/>
        <v>卖家未填</v>
      </c>
      <c r="L4107" s="11" t="str">
        <f t="shared" si="643"/>
        <v>卖家未填</v>
      </c>
      <c r="M4107" s="11" t="str">
        <f t="shared" si="644"/>
        <v>肉松饼</v>
      </c>
      <c r="N4107" s="11" t="s">
        <v>3243</v>
      </c>
      <c r="O4107" s="11"/>
      <c r="P4107" s="12">
        <v>15</v>
      </c>
      <c r="Q4107" s="12">
        <v>9.1999999999999993</v>
      </c>
      <c r="R4107" s="11">
        <v>9.1999999999999993</v>
      </c>
      <c r="S4107" s="13">
        <f t="shared" si="645"/>
        <v>20.699999999999996</v>
      </c>
      <c r="T4107" s="11">
        <v>40</v>
      </c>
      <c r="U4107" s="11">
        <v>90</v>
      </c>
      <c r="V4107" s="14">
        <f t="shared" si="646"/>
        <v>827.99999999999989</v>
      </c>
      <c r="W4107" s="11">
        <v>9307</v>
      </c>
      <c r="X4107" s="11">
        <v>3343</v>
      </c>
      <c r="Y4107" s="11">
        <v>37541662110</v>
      </c>
      <c r="Z4107" s="11">
        <v>107383799</v>
      </c>
      <c r="AA4107" s="15" t="str">
        <f t="shared" si="647"/>
        <v/>
      </c>
      <c r="AB4107" s="16" t="str">
        <f t="shared" si="648"/>
        <v>点击查看</v>
      </c>
      <c r="AC4107" s="11">
        <f t="shared" si="649"/>
        <v>1900</v>
      </c>
      <c r="AD4107" s="11"/>
      <c r="AE4107" s="11"/>
      <c r="AF4107" s="11" t="s">
        <v>7989</v>
      </c>
      <c r="AG4107" s="11" t="s">
        <v>13575</v>
      </c>
    </row>
    <row r="4108" spans="1:33" x14ac:dyDescent="0.15">
      <c r="A4108" s="11" t="s">
        <v>14703</v>
      </c>
      <c r="B4108" s="11" t="s">
        <v>15604</v>
      </c>
      <c r="C4108" s="11" t="s">
        <v>14708</v>
      </c>
      <c r="D4108" s="17">
        <v>40183</v>
      </c>
      <c r="E4108" s="11" t="s">
        <v>14721</v>
      </c>
      <c r="F4108" s="11" t="s">
        <v>14725</v>
      </c>
      <c r="G4108" s="11" t="s">
        <v>24</v>
      </c>
      <c r="H4108" s="11" t="s">
        <v>9610</v>
      </c>
      <c r="I4108" s="11" t="str">
        <f t="shared" si="640"/>
        <v>卖家未填</v>
      </c>
      <c r="J4108" s="11" t="str">
        <f t="shared" si="641"/>
        <v>420</v>
      </c>
      <c r="K4108" s="11" t="str">
        <f t="shared" si="642"/>
        <v>卖家未填</v>
      </c>
      <c r="L4108" s="11" t="str">
        <f t="shared" si="643"/>
        <v>卖家未填</v>
      </c>
      <c r="M4108" s="11" t="str">
        <f t="shared" si="644"/>
        <v>威化饼</v>
      </c>
      <c r="N4108" s="11" t="s">
        <v>3692</v>
      </c>
      <c r="O4108" s="11" t="s">
        <v>5333</v>
      </c>
      <c r="P4108" s="12">
        <v>36.4</v>
      </c>
      <c r="Q4108" s="12">
        <v>15</v>
      </c>
      <c r="R4108" s="11">
        <v>15</v>
      </c>
      <c r="S4108" s="13">
        <f t="shared" si="645"/>
        <v>26.612903225806452</v>
      </c>
      <c r="T4108" s="11">
        <v>31</v>
      </c>
      <c r="U4108" s="11">
        <v>55</v>
      </c>
      <c r="V4108" s="14">
        <f t="shared" si="646"/>
        <v>825</v>
      </c>
      <c r="W4108" s="11">
        <v>34</v>
      </c>
      <c r="X4108" s="11">
        <v>66</v>
      </c>
      <c r="Y4108" s="11">
        <v>41639968546</v>
      </c>
      <c r="Z4108" s="11">
        <v>60297271</v>
      </c>
      <c r="AA4108" s="15">
        <f t="shared" si="647"/>
        <v>42028.688587962963</v>
      </c>
      <c r="AB4108" s="16" t="str">
        <f t="shared" si="648"/>
        <v>点击查看</v>
      </c>
      <c r="AC4108" s="11">
        <f t="shared" si="649"/>
        <v>2010</v>
      </c>
      <c r="AD4108" s="11"/>
      <c r="AE4108" s="11" t="s">
        <v>7528</v>
      </c>
      <c r="AF4108" s="11" t="s">
        <v>8328</v>
      </c>
      <c r="AG4108" s="11" t="s">
        <v>14011</v>
      </c>
    </row>
    <row r="4109" spans="1:33" x14ac:dyDescent="0.15">
      <c r="A4109" s="11" t="s">
        <v>14703</v>
      </c>
      <c r="B4109" s="11" t="s">
        <v>15169</v>
      </c>
      <c r="C4109" s="11" t="s">
        <v>14700</v>
      </c>
      <c r="D4109" s="17">
        <v>39522</v>
      </c>
      <c r="E4109" s="11" t="s">
        <v>17</v>
      </c>
      <c r="F4109" s="11" t="s">
        <v>17</v>
      </c>
      <c r="G4109" s="11" t="s">
        <v>17</v>
      </c>
      <c r="H4109" s="11" t="s">
        <v>10069</v>
      </c>
      <c r="I4109" s="11" t="str">
        <f t="shared" si="640"/>
        <v>西塘八珍糕</v>
      </c>
      <c r="J4109" s="11" t="str">
        <f t="shared" si="641"/>
        <v>400</v>
      </c>
      <c r="K4109" s="11" t="str">
        <f t="shared" si="642"/>
        <v>卖家未填</v>
      </c>
      <c r="L4109" s="11" t="str">
        <f t="shared" si="643"/>
        <v>卖家未填</v>
      </c>
      <c r="M4109" s="11" t="str">
        <f t="shared" si="644"/>
        <v>糕点</v>
      </c>
      <c r="N4109" s="11" t="s">
        <v>3086</v>
      </c>
      <c r="O4109" s="11" t="s">
        <v>5410</v>
      </c>
      <c r="P4109" s="12">
        <v>9.8000000000000007</v>
      </c>
      <c r="Q4109" s="12">
        <v>9.6999999999999993</v>
      </c>
      <c r="R4109" s="11">
        <v>9.6999999999999993</v>
      </c>
      <c r="S4109" s="13">
        <f t="shared" si="645"/>
        <v>18.73863636363636</v>
      </c>
      <c r="T4109" s="11">
        <v>44</v>
      </c>
      <c r="U4109" s="11">
        <v>85</v>
      </c>
      <c r="V4109" s="14">
        <f t="shared" si="646"/>
        <v>824.49999999999989</v>
      </c>
      <c r="W4109" s="11">
        <v>140</v>
      </c>
      <c r="X4109" s="11">
        <v>206</v>
      </c>
      <c r="Y4109" s="11">
        <v>21415384105</v>
      </c>
      <c r="Z4109" s="11">
        <v>35480378</v>
      </c>
      <c r="AA4109" s="15">
        <f t="shared" si="647"/>
        <v>42030.44368055556</v>
      </c>
      <c r="AB4109" s="16" t="str">
        <f t="shared" si="648"/>
        <v>点击查看</v>
      </c>
      <c r="AC4109" s="11">
        <f t="shared" si="649"/>
        <v>2008</v>
      </c>
      <c r="AD4109" s="11"/>
      <c r="AE4109" s="11" t="s">
        <v>7157</v>
      </c>
      <c r="AF4109" s="11" t="s">
        <v>9114</v>
      </c>
      <c r="AG4109" s="11" t="s">
        <v>13423</v>
      </c>
    </row>
    <row r="4110" spans="1:33" x14ac:dyDescent="0.15">
      <c r="A4110" s="11" t="s">
        <v>14703</v>
      </c>
      <c r="B4110" s="11" t="s">
        <v>15126</v>
      </c>
      <c r="C4110" s="11" t="s">
        <v>14708</v>
      </c>
      <c r="D4110" s="17">
        <v>40128</v>
      </c>
      <c r="E4110" s="11" t="s">
        <v>14742</v>
      </c>
      <c r="F4110" s="11" t="s">
        <v>14753</v>
      </c>
      <c r="G4110" s="11" t="s">
        <v>46</v>
      </c>
      <c r="H4110" s="11" t="s">
        <v>9904</v>
      </c>
      <c r="I4110" s="11" t="str">
        <f t="shared" si="640"/>
        <v>卖家未填</v>
      </c>
      <c r="J4110" s="11" t="str">
        <f t="shared" si="641"/>
        <v>142</v>
      </c>
      <c r="K4110" s="11" t="str">
        <f t="shared" si="642"/>
        <v>卖家未填</v>
      </c>
      <c r="L4110" s="11" t="str">
        <f t="shared" si="643"/>
        <v>卖家未填</v>
      </c>
      <c r="M4110" s="11" t="str">
        <f t="shared" si="644"/>
        <v>巧克力榛子瓦夫蛋卷</v>
      </c>
      <c r="N4110" s="11" t="s">
        <v>3552</v>
      </c>
      <c r="O4110" s="11" t="s">
        <v>5550</v>
      </c>
      <c r="P4110" s="12">
        <v>12.6</v>
      </c>
      <c r="Q4110" s="12"/>
      <c r="R4110" s="11">
        <v>12.6</v>
      </c>
      <c r="S4110" s="13">
        <f t="shared" si="645"/>
        <v>24.088235294117649</v>
      </c>
      <c r="T4110" s="11">
        <v>34</v>
      </c>
      <c r="U4110" s="11">
        <v>65</v>
      </c>
      <c r="V4110" s="14">
        <f t="shared" si="646"/>
        <v>819</v>
      </c>
      <c r="W4110" s="11">
        <v>48</v>
      </c>
      <c r="X4110" s="11">
        <v>91</v>
      </c>
      <c r="Y4110" s="11">
        <v>15797035037</v>
      </c>
      <c r="Z4110" s="11">
        <v>59797758</v>
      </c>
      <c r="AA4110" s="15">
        <f t="shared" si="647"/>
        <v>42032.699745370366</v>
      </c>
      <c r="AB4110" s="16" t="str">
        <f t="shared" si="648"/>
        <v>点击查看</v>
      </c>
      <c r="AC4110" s="11">
        <f t="shared" si="649"/>
        <v>2009</v>
      </c>
      <c r="AD4110" s="11"/>
      <c r="AE4110" s="11" t="s">
        <v>7443</v>
      </c>
      <c r="AF4110" s="11" t="s">
        <v>8879</v>
      </c>
      <c r="AG4110" s="11" t="s">
        <v>13875</v>
      </c>
    </row>
    <row r="4111" spans="1:33" x14ac:dyDescent="0.15">
      <c r="A4111" s="11" t="s">
        <v>14701</v>
      </c>
      <c r="B4111" s="11" t="s">
        <v>15831</v>
      </c>
      <c r="C4111" s="11" t="s">
        <v>14702</v>
      </c>
      <c r="D4111" s="11"/>
      <c r="E4111" s="11" t="s">
        <v>14715</v>
      </c>
      <c r="F4111" s="11" t="s">
        <v>14718</v>
      </c>
      <c r="G4111" s="11" t="s">
        <v>19</v>
      </c>
      <c r="H4111" s="11" t="s">
        <v>9071</v>
      </c>
      <c r="I4111" s="11" t="str">
        <f t="shared" si="640"/>
        <v>稻香村糕点</v>
      </c>
      <c r="J4111" s="11" t="str">
        <f t="shared" si="641"/>
        <v>180</v>
      </c>
      <c r="K4111" s="11" t="str">
        <f t="shared" si="642"/>
        <v>卖家未填</v>
      </c>
      <c r="L4111" s="11" t="str">
        <f t="shared" si="643"/>
        <v>卖家未填</v>
      </c>
      <c r="M4111" s="11" t="str">
        <f t="shared" si="644"/>
        <v>小盒桃酥</v>
      </c>
      <c r="N4111" s="11" t="s">
        <v>4201</v>
      </c>
      <c r="O4111" s="11" t="s">
        <v>5585</v>
      </c>
      <c r="P4111" s="12">
        <v>19</v>
      </c>
      <c r="Q4111" s="12">
        <v>9</v>
      </c>
      <c r="R4111" s="11">
        <v>9</v>
      </c>
      <c r="S4111" s="13">
        <f t="shared" si="645"/>
        <v>34.125</v>
      </c>
      <c r="T4111" s="11">
        <v>24</v>
      </c>
      <c r="U4111" s="11">
        <v>91</v>
      </c>
      <c r="V4111" s="14">
        <f t="shared" si="646"/>
        <v>819</v>
      </c>
      <c r="W4111" s="11">
        <v>148</v>
      </c>
      <c r="X4111" s="11">
        <v>94</v>
      </c>
      <c r="Y4111" s="11">
        <v>8022143258</v>
      </c>
      <c r="Z4111" s="11">
        <v>63042160</v>
      </c>
      <c r="AA4111" s="15" t="str">
        <f t="shared" si="647"/>
        <v/>
      </c>
      <c r="AB4111" s="16" t="str">
        <f t="shared" si="648"/>
        <v>点击查看</v>
      </c>
      <c r="AC4111" s="11">
        <f t="shared" si="649"/>
        <v>1900</v>
      </c>
      <c r="AD4111" s="11"/>
      <c r="AE4111" s="11"/>
      <c r="AF4111" s="11" t="s">
        <v>8222</v>
      </c>
      <c r="AG4111" s="11" t="s">
        <v>14508</v>
      </c>
    </row>
    <row r="4112" spans="1:33" x14ac:dyDescent="0.15">
      <c r="A4112" s="11" t="s">
        <v>14701</v>
      </c>
      <c r="B4112" s="11" t="s">
        <v>15144</v>
      </c>
      <c r="C4112" s="11" t="s">
        <v>14702</v>
      </c>
      <c r="D4112" s="11"/>
      <c r="E4112" s="11" t="s">
        <v>14742</v>
      </c>
      <c r="F4112" s="11" t="s">
        <v>14783</v>
      </c>
      <c r="G4112" s="11" t="s">
        <v>69</v>
      </c>
      <c r="H4112" s="11" t="s">
        <v>10361</v>
      </c>
      <c r="I4112" s="11" t="str">
        <f t="shared" si="640"/>
        <v>夹心巧克力</v>
      </c>
      <c r="J4112" s="11" t="str">
        <f t="shared" si="641"/>
        <v>250</v>
      </c>
      <c r="K4112" s="11" t="str">
        <f t="shared" si="642"/>
        <v>手工</v>
      </c>
      <c r="L4112" s="11" t="str">
        <f t="shared" si="643"/>
        <v>巧克力棒</v>
      </c>
      <c r="M4112" s="11" t="str">
        <f t="shared" si="644"/>
        <v>巧克力卷心酥</v>
      </c>
      <c r="N4112" s="11" t="s">
        <v>3446</v>
      </c>
      <c r="O4112" s="11" t="s">
        <v>4459</v>
      </c>
      <c r="P4112" s="12">
        <v>38</v>
      </c>
      <c r="Q4112" s="12">
        <v>8.8000000000000007</v>
      </c>
      <c r="R4112" s="11">
        <v>8.8000000000000007</v>
      </c>
      <c r="S4112" s="13">
        <f t="shared" si="645"/>
        <v>22.733333333333334</v>
      </c>
      <c r="T4112" s="11">
        <v>36</v>
      </c>
      <c r="U4112" s="11">
        <v>93</v>
      </c>
      <c r="V4112" s="14">
        <f t="shared" si="646"/>
        <v>818.40000000000009</v>
      </c>
      <c r="W4112" s="11">
        <v>161</v>
      </c>
      <c r="X4112" s="11">
        <v>120</v>
      </c>
      <c r="Y4112" s="11">
        <v>40929331697</v>
      </c>
      <c r="Z4112" s="11">
        <v>108157191</v>
      </c>
      <c r="AA4112" s="15" t="str">
        <f t="shared" si="647"/>
        <v/>
      </c>
      <c r="AB4112" s="16" t="str">
        <f t="shared" si="648"/>
        <v>点击查看</v>
      </c>
      <c r="AC4112" s="11">
        <f t="shared" si="649"/>
        <v>1900</v>
      </c>
      <c r="AD4112" s="11"/>
      <c r="AE4112" s="11"/>
      <c r="AF4112" s="11" t="s">
        <v>8241</v>
      </c>
      <c r="AG4112" s="11" t="s">
        <v>13769</v>
      </c>
    </row>
    <row r="4113" spans="1:33" x14ac:dyDescent="0.15">
      <c r="A4113" s="11" t="s">
        <v>14703</v>
      </c>
      <c r="B4113" s="11" t="s">
        <v>15627</v>
      </c>
      <c r="C4113" s="11" t="s">
        <v>14700</v>
      </c>
      <c r="D4113" s="17">
        <v>40694</v>
      </c>
      <c r="E4113" s="11" t="s">
        <v>17</v>
      </c>
      <c r="F4113" s="11" t="s">
        <v>17</v>
      </c>
      <c r="G4113" s="11" t="s">
        <v>17</v>
      </c>
      <c r="H4113" s="11" t="s">
        <v>10093</v>
      </c>
      <c r="I4113" s="11" t="str">
        <f t="shared" si="640"/>
        <v>卖家未填</v>
      </c>
      <c r="J4113" s="11" t="str">
        <f t="shared" si="641"/>
        <v>250</v>
      </c>
      <c r="K4113" s="11" t="str">
        <f t="shared" si="642"/>
        <v>卖家未填</v>
      </c>
      <c r="L4113" s="11" t="str">
        <f t="shared" si="643"/>
        <v>卖家未填</v>
      </c>
      <c r="M4113" s="11" t="str">
        <f t="shared" si="644"/>
        <v>麻花</v>
      </c>
      <c r="N4113" s="11" t="s">
        <v>3189</v>
      </c>
      <c r="O4113" s="11" t="s">
        <v>4983</v>
      </c>
      <c r="P4113" s="12">
        <v>6.5</v>
      </c>
      <c r="Q4113" s="12">
        <v>6</v>
      </c>
      <c r="R4113" s="11">
        <v>6</v>
      </c>
      <c r="S4113" s="13">
        <f t="shared" si="645"/>
        <v>19.428571428571427</v>
      </c>
      <c r="T4113" s="11">
        <v>42</v>
      </c>
      <c r="U4113" s="11">
        <v>136</v>
      </c>
      <c r="V4113" s="14">
        <f t="shared" si="646"/>
        <v>816</v>
      </c>
      <c r="W4113" s="11">
        <v>163</v>
      </c>
      <c r="X4113" s="11">
        <v>438</v>
      </c>
      <c r="Y4113" s="11">
        <v>36981005578</v>
      </c>
      <c r="Z4113" s="11">
        <v>67116482</v>
      </c>
      <c r="AA4113" s="15">
        <f t="shared" si="647"/>
        <v>42032.656388888892</v>
      </c>
      <c r="AB4113" s="16" t="str">
        <f t="shared" si="648"/>
        <v>点击查看</v>
      </c>
      <c r="AC4113" s="11">
        <f t="shared" si="649"/>
        <v>2011</v>
      </c>
      <c r="AD4113" s="11"/>
      <c r="AE4113" s="11" t="s">
        <v>7214</v>
      </c>
      <c r="AF4113" s="11" t="s">
        <v>9143</v>
      </c>
      <c r="AG4113" s="11" t="s">
        <v>13481</v>
      </c>
    </row>
    <row r="4114" spans="1:33" x14ac:dyDescent="0.15">
      <c r="A4114" s="11" t="s">
        <v>14703</v>
      </c>
      <c r="B4114" s="11" t="s">
        <v>15496</v>
      </c>
      <c r="C4114" s="11" t="s">
        <v>14708</v>
      </c>
      <c r="D4114" s="17">
        <v>41468</v>
      </c>
      <c r="E4114" s="11" t="s">
        <v>17</v>
      </c>
      <c r="F4114" s="11" t="s">
        <v>17</v>
      </c>
      <c r="G4114" s="11" t="s">
        <v>17</v>
      </c>
      <c r="H4114" s="11" t="s">
        <v>10046</v>
      </c>
      <c r="I4114" s="11" t="str">
        <f t="shared" si="640"/>
        <v>卖家未填</v>
      </c>
      <c r="J4114" s="11" t="str">
        <f t="shared" si="641"/>
        <v>180</v>
      </c>
      <c r="K4114" s="11" t="str">
        <f t="shared" si="642"/>
        <v>卖家未填</v>
      </c>
      <c r="L4114" s="11" t="str">
        <f t="shared" si="643"/>
        <v>卖家未填</v>
      </c>
      <c r="M4114" s="11" t="str">
        <f t="shared" si="644"/>
        <v>黑糖麻薯</v>
      </c>
      <c r="N4114" s="11" t="s">
        <v>3423</v>
      </c>
      <c r="O4114" s="11" t="s">
        <v>4594</v>
      </c>
      <c r="P4114" s="12">
        <v>8</v>
      </c>
      <c r="Q4114" s="12"/>
      <c r="R4114" s="11">
        <v>8</v>
      </c>
      <c r="S4114" s="13">
        <f t="shared" si="645"/>
        <v>22.666666666666668</v>
      </c>
      <c r="T4114" s="11">
        <v>36</v>
      </c>
      <c r="U4114" s="11">
        <v>102</v>
      </c>
      <c r="V4114" s="14">
        <f t="shared" si="646"/>
        <v>816</v>
      </c>
      <c r="W4114" s="11">
        <v>43</v>
      </c>
      <c r="X4114" s="11">
        <v>30</v>
      </c>
      <c r="Y4114" s="11">
        <v>21422647635</v>
      </c>
      <c r="Z4114" s="11">
        <v>105314638</v>
      </c>
      <c r="AA4114" s="15">
        <f t="shared" si="647"/>
        <v>42028.754212962958</v>
      </c>
      <c r="AB4114" s="16" t="str">
        <f t="shared" si="648"/>
        <v>点击查看</v>
      </c>
      <c r="AC4114" s="11">
        <f t="shared" si="649"/>
        <v>2013</v>
      </c>
      <c r="AD4114" s="11"/>
      <c r="AE4114" s="11" t="s">
        <v>7363</v>
      </c>
      <c r="AF4114" s="11" t="s">
        <v>9085</v>
      </c>
      <c r="AG4114" s="11" t="s">
        <v>13746</v>
      </c>
    </row>
    <row r="4115" spans="1:33" x14ac:dyDescent="0.15">
      <c r="A4115" s="11" t="s">
        <v>14693</v>
      </c>
      <c r="B4115" s="11" t="s">
        <v>9448</v>
      </c>
      <c r="C4115" s="11" t="s">
        <v>14693</v>
      </c>
      <c r="D4115" s="11"/>
      <c r="E4115" s="11" t="s">
        <v>20</v>
      </c>
      <c r="F4115" s="11" t="s">
        <v>20</v>
      </c>
      <c r="G4115" s="11" t="s">
        <v>20</v>
      </c>
      <c r="H4115" s="11" t="s">
        <v>8414</v>
      </c>
      <c r="I4115" s="11" t="str">
        <f t="shared" si="640"/>
        <v>卖家未填</v>
      </c>
      <c r="J4115" s="11" t="str">
        <f t="shared" si="641"/>
        <v>卖家未填</v>
      </c>
      <c r="K4115" s="11" t="str">
        <f t="shared" si="642"/>
        <v>卖家未填</v>
      </c>
      <c r="L4115" s="11" t="str">
        <f t="shared" si="643"/>
        <v>卖家未填</v>
      </c>
      <c r="M4115" s="11" t="str">
        <f t="shared" si="644"/>
        <v>卖家未填</v>
      </c>
      <c r="N4115" s="11" t="s">
        <v>2369</v>
      </c>
      <c r="O4115" s="11"/>
      <c r="P4115" s="12">
        <v>29</v>
      </c>
      <c r="Q4115" s="12">
        <v>6.9</v>
      </c>
      <c r="R4115" s="11">
        <v>6.9</v>
      </c>
      <c r="S4115" s="13">
        <f t="shared" si="645"/>
        <v>11.153424657534247</v>
      </c>
      <c r="T4115" s="11">
        <v>73</v>
      </c>
      <c r="U4115" s="11">
        <v>118</v>
      </c>
      <c r="V4115" s="14">
        <f t="shared" si="646"/>
        <v>814.2</v>
      </c>
      <c r="W4115" s="11">
        <v>294</v>
      </c>
      <c r="X4115" s="11">
        <v>27</v>
      </c>
      <c r="Y4115" s="11">
        <v>40953829592</v>
      </c>
      <c r="Z4115" s="11">
        <v>101717810</v>
      </c>
      <c r="AA4115" s="15" t="str">
        <f t="shared" si="647"/>
        <v/>
      </c>
      <c r="AB4115" s="16" t="str">
        <f t="shared" si="648"/>
        <v>点击查看</v>
      </c>
      <c r="AC4115" s="11">
        <f t="shared" si="649"/>
        <v>1900</v>
      </c>
      <c r="AD4115" s="11"/>
      <c r="AE4115" s="11"/>
      <c r="AF4115" s="11" t="s">
        <v>8414</v>
      </c>
      <c r="AG4115" s="11"/>
    </row>
    <row r="4116" spans="1:33" x14ac:dyDescent="0.15">
      <c r="A4116" s="11" t="s">
        <v>14703</v>
      </c>
      <c r="B4116" s="11" t="s">
        <v>16421</v>
      </c>
      <c r="C4116" s="11" t="s">
        <v>14704</v>
      </c>
      <c r="D4116" s="17">
        <v>41694</v>
      </c>
      <c r="E4116" s="11" t="s">
        <v>14713</v>
      </c>
      <c r="F4116" s="11" t="s">
        <v>14823</v>
      </c>
      <c r="G4116" s="11" t="s">
        <v>108</v>
      </c>
      <c r="H4116" s="11" t="s">
        <v>9535</v>
      </c>
      <c r="I4116" s="11" t="str">
        <f t="shared" si="640"/>
        <v>卖家未填</v>
      </c>
      <c r="J4116" s="11" t="str">
        <f t="shared" si="641"/>
        <v>200</v>
      </c>
      <c r="K4116" s="11" t="str">
        <f t="shared" si="642"/>
        <v>卖家未填</v>
      </c>
      <c r="L4116" s="11" t="str">
        <f t="shared" si="643"/>
        <v>卖家未填</v>
      </c>
      <c r="M4116" s="11" t="str">
        <f t="shared" si="644"/>
        <v>美国蔓越莓曲奇200g</v>
      </c>
      <c r="N4116" s="11" t="s">
        <v>4266</v>
      </c>
      <c r="O4116" s="11" t="s">
        <v>5762</v>
      </c>
      <c r="P4116" s="12">
        <v>29.8</v>
      </c>
      <c r="Q4116" s="12">
        <v>13.8</v>
      </c>
      <c r="R4116" s="11">
        <v>13.8</v>
      </c>
      <c r="S4116" s="13">
        <f t="shared" si="645"/>
        <v>35.4</v>
      </c>
      <c r="T4116" s="11">
        <v>23</v>
      </c>
      <c r="U4116" s="11">
        <v>59</v>
      </c>
      <c r="V4116" s="14">
        <f t="shared" si="646"/>
        <v>814.2</v>
      </c>
      <c r="W4116" s="11">
        <v>230</v>
      </c>
      <c r="X4116" s="11">
        <v>241</v>
      </c>
      <c r="Y4116" s="11">
        <v>41771237344</v>
      </c>
      <c r="Z4116" s="11">
        <v>108967155</v>
      </c>
      <c r="AA4116" s="15">
        <f t="shared" si="647"/>
        <v>42028.932916666672</v>
      </c>
      <c r="AB4116" s="16" t="str">
        <f t="shared" si="648"/>
        <v>点击查看</v>
      </c>
      <c r="AC4116" s="11">
        <f t="shared" si="649"/>
        <v>2014</v>
      </c>
      <c r="AD4116" s="11"/>
      <c r="AE4116" s="11" t="s">
        <v>7892</v>
      </c>
      <c r="AF4116" s="11" t="s">
        <v>8162</v>
      </c>
      <c r="AG4116" s="11" t="s">
        <v>14570</v>
      </c>
    </row>
    <row r="4117" spans="1:33" x14ac:dyDescent="0.15">
      <c r="A4117" s="11" t="s">
        <v>14701</v>
      </c>
      <c r="B4117" s="11" t="s">
        <v>16052</v>
      </c>
      <c r="C4117" s="11" t="s">
        <v>14702</v>
      </c>
      <c r="D4117" s="11"/>
      <c r="E4117" s="11" t="s">
        <v>20</v>
      </c>
      <c r="F4117" s="11" t="s">
        <v>20</v>
      </c>
      <c r="G4117" s="11" t="s">
        <v>20</v>
      </c>
      <c r="H4117" s="11" t="s">
        <v>9632</v>
      </c>
      <c r="I4117" s="11" t="str">
        <f t="shared" si="640"/>
        <v>北京蜜麻花</v>
      </c>
      <c r="J4117" s="11" t="str">
        <f t="shared" si="641"/>
        <v>200</v>
      </c>
      <c r="K4117" s="11" t="str">
        <f t="shared" si="642"/>
        <v>卖家未填</v>
      </c>
      <c r="L4117" s="11" t="str">
        <f t="shared" si="643"/>
        <v>卖家未填</v>
      </c>
      <c r="M4117" s="11" t="str">
        <f t="shared" si="644"/>
        <v>蜜麻花1个</v>
      </c>
      <c r="N4117" s="11" t="s">
        <v>3129</v>
      </c>
      <c r="O4117" s="11" t="s">
        <v>4373</v>
      </c>
      <c r="P4117" s="12">
        <v>9.9</v>
      </c>
      <c r="Q4117" s="12"/>
      <c r="R4117" s="11">
        <v>9.9</v>
      </c>
      <c r="S4117" s="13">
        <f t="shared" si="645"/>
        <v>18.879069767441862</v>
      </c>
      <c r="T4117" s="11">
        <v>43</v>
      </c>
      <c r="U4117" s="11">
        <v>82</v>
      </c>
      <c r="V4117" s="14">
        <f t="shared" si="646"/>
        <v>811.80000000000007</v>
      </c>
      <c r="W4117" s="11">
        <v>62</v>
      </c>
      <c r="X4117" s="11">
        <v>69</v>
      </c>
      <c r="Y4117" s="11">
        <v>42306784628</v>
      </c>
      <c r="Z4117" s="11">
        <v>111913446</v>
      </c>
      <c r="AA4117" s="15" t="str">
        <f t="shared" si="647"/>
        <v/>
      </c>
      <c r="AB4117" s="16" t="str">
        <f t="shared" si="648"/>
        <v>点击查看</v>
      </c>
      <c r="AC4117" s="11">
        <f t="shared" si="649"/>
        <v>1900</v>
      </c>
      <c r="AD4117" s="11"/>
      <c r="AE4117" s="11"/>
      <c r="AF4117" s="11" t="s">
        <v>8167</v>
      </c>
      <c r="AG4117" s="11" t="s">
        <v>13464</v>
      </c>
    </row>
    <row r="4118" spans="1:33" x14ac:dyDescent="0.15">
      <c r="A4118" s="11" t="s">
        <v>14703</v>
      </c>
      <c r="B4118" s="11" t="s">
        <v>15576</v>
      </c>
      <c r="C4118" s="11" t="s">
        <v>14700</v>
      </c>
      <c r="D4118" s="17">
        <v>39860</v>
      </c>
      <c r="E4118" s="11" t="s">
        <v>14768</v>
      </c>
      <c r="F4118" s="11" t="s">
        <v>14825</v>
      </c>
      <c r="G4118" s="11" t="s">
        <v>110</v>
      </c>
      <c r="H4118" s="11" t="s">
        <v>10087</v>
      </c>
      <c r="I4118" s="11" t="str">
        <f t="shared" si="640"/>
        <v>卖家未填</v>
      </c>
      <c r="J4118" s="11" t="str">
        <f t="shared" si="641"/>
        <v>116</v>
      </c>
      <c r="K4118" s="11" t="str">
        <f t="shared" si="642"/>
        <v>卖家未填</v>
      </c>
      <c r="L4118" s="11" t="str">
        <f t="shared" si="643"/>
        <v>卖家未填</v>
      </c>
      <c r="M4118" s="11" t="str">
        <f t="shared" si="644"/>
        <v>108克椒香</v>
      </c>
      <c r="N4118" s="11" t="s">
        <v>3127</v>
      </c>
      <c r="O4118" s="11" t="s">
        <v>5419</v>
      </c>
      <c r="P4118" s="12">
        <v>7.5</v>
      </c>
      <c r="Q4118" s="12"/>
      <c r="R4118" s="11">
        <v>7.5</v>
      </c>
      <c r="S4118" s="13">
        <f t="shared" si="645"/>
        <v>18.837209302325583</v>
      </c>
      <c r="T4118" s="11">
        <v>43</v>
      </c>
      <c r="U4118" s="11">
        <v>108</v>
      </c>
      <c r="V4118" s="14">
        <f t="shared" si="646"/>
        <v>810</v>
      </c>
      <c r="W4118" s="11">
        <v>89</v>
      </c>
      <c r="X4118" s="11">
        <v>84</v>
      </c>
      <c r="Y4118" s="11">
        <v>37932859962</v>
      </c>
      <c r="Z4118" s="11">
        <v>57024254</v>
      </c>
      <c r="AA4118" s="15">
        <f t="shared" si="647"/>
        <v>42029.95313657407</v>
      </c>
      <c r="AB4118" s="16" t="str">
        <f t="shared" si="648"/>
        <v>点击查看</v>
      </c>
      <c r="AC4118" s="11">
        <f t="shared" si="649"/>
        <v>2009</v>
      </c>
      <c r="AD4118" s="11"/>
      <c r="AE4118" s="11" t="s">
        <v>7177</v>
      </c>
      <c r="AF4118" s="11" t="s">
        <v>9136</v>
      </c>
      <c r="AG4118" s="11" t="s">
        <v>13462</v>
      </c>
    </row>
    <row r="4119" spans="1:33" x14ac:dyDescent="0.15">
      <c r="A4119" s="11" t="s">
        <v>14701</v>
      </c>
      <c r="B4119" s="11" t="s">
        <v>15002</v>
      </c>
      <c r="C4119" s="11" t="s">
        <v>14702</v>
      </c>
      <c r="D4119" s="11"/>
      <c r="E4119" s="11" t="s">
        <v>14742</v>
      </c>
      <c r="F4119" s="11" t="s">
        <v>14760</v>
      </c>
      <c r="G4119" s="11" t="s">
        <v>51</v>
      </c>
      <c r="H4119" s="11" t="s">
        <v>10336</v>
      </c>
      <c r="I4119" s="11" t="str">
        <f t="shared" si="640"/>
        <v>卖家未填</v>
      </c>
      <c r="J4119" s="11" t="str">
        <f t="shared" si="641"/>
        <v>200</v>
      </c>
      <c r="K4119" s="11" t="str">
        <f t="shared" si="642"/>
        <v>卖家未填</v>
      </c>
      <c r="L4119" s="11" t="str">
        <f t="shared" si="643"/>
        <v>卖家未填</v>
      </c>
      <c r="M4119" s="11" t="str">
        <f t="shared" si="644"/>
        <v>曲奇系列01&amp;</v>
      </c>
      <c r="N4119" s="11" t="s">
        <v>3503</v>
      </c>
      <c r="O4119" s="11" t="s">
        <v>4379</v>
      </c>
      <c r="P4119" s="12">
        <v>60</v>
      </c>
      <c r="Q4119" s="12">
        <v>13.9</v>
      </c>
      <c r="R4119" s="11">
        <v>13.9</v>
      </c>
      <c r="S4119" s="13">
        <f t="shared" si="645"/>
        <v>23.711764705882356</v>
      </c>
      <c r="T4119" s="11">
        <v>34</v>
      </c>
      <c r="U4119" s="11">
        <v>58</v>
      </c>
      <c r="V4119" s="14">
        <f t="shared" si="646"/>
        <v>806.2</v>
      </c>
      <c r="W4119" s="11">
        <v>85</v>
      </c>
      <c r="X4119" s="11">
        <v>92</v>
      </c>
      <c r="Y4119" s="11">
        <v>42511514578</v>
      </c>
      <c r="Z4119" s="11">
        <v>111862558</v>
      </c>
      <c r="AA4119" s="15" t="str">
        <f t="shared" si="647"/>
        <v/>
      </c>
      <c r="AB4119" s="16" t="str">
        <f t="shared" si="648"/>
        <v>点击查看</v>
      </c>
      <c r="AC4119" s="11">
        <f t="shared" si="649"/>
        <v>1900</v>
      </c>
      <c r="AD4119" s="11"/>
      <c r="AE4119" s="11"/>
      <c r="AF4119" s="11" t="s">
        <v>8089</v>
      </c>
      <c r="AG4119" s="11" t="s">
        <v>13824</v>
      </c>
    </row>
    <row r="4120" spans="1:33" x14ac:dyDescent="0.15">
      <c r="A4120" s="11" t="s">
        <v>14701</v>
      </c>
      <c r="B4120" s="11" t="s">
        <v>15144</v>
      </c>
      <c r="C4120" s="11" t="s">
        <v>14702</v>
      </c>
      <c r="D4120" s="11"/>
      <c r="E4120" s="11" t="s">
        <v>14742</v>
      </c>
      <c r="F4120" s="11" t="s">
        <v>14783</v>
      </c>
      <c r="G4120" s="11" t="s">
        <v>69</v>
      </c>
      <c r="H4120" s="11" t="s">
        <v>10361</v>
      </c>
      <c r="I4120" s="11" t="str">
        <f t="shared" si="640"/>
        <v>卖家未填</v>
      </c>
      <c r="J4120" s="11" t="str">
        <f t="shared" si="641"/>
        <v>500</v>
      </c>
      <c r="K4120" s="11" t="str">
        <f t="shared" si="642"/>
        <v>卖家未填</v>
      </c>
      <c r="L4120" s="11" t="str">
        <f t="shared" si="643"/>
        <v>卖家未填</v>
      </c>
      <c r="M4120" s="11" t="str">
        <f t="shared" si="644"/>
        <v>王麻子花生素食</v>
      </c>
      <c r="N4120" s="11" t="s">
        <v>3895</v>
      </c>
      <c r="O4120" s="11" t="s">
        <v>4459</v>
      </c>
      <c r="P4120" s="12">
        <v>35</v>
      </c>
      <c r="Q4120" s="12">
        <v>15.8</v>
      </c>
      <c r="R4120" s="11">
        <v>15.8</v>
      </c>
      <c r="S4120" s="13">
        <f t="shared" si="645"/>
        <v>29.844444444444449</v>
      </c>
      <c r="T4120" s="11">
        <v>27</v>
      </c>
      <c r="U4120" s="11">
        <v>51</v>
      </c>
      <c r="V4120" s="14">
        <f t="shared" si="646"/>
        <v>805.80000000000007</v>
      </c>
      <c r="W4120" s="11">
        <v>69</v>
      </c>
      <c r="X4120" s="11">
        <v>35</v>
      </c>
      <c r="Y4120" s="11">
        <v>36902100881</v>
      </c>
      <c r="Z4120" s="11">
        <v>108157191</v>
      </c>
      <c r="AA4120" s="15" t="str">
        <f t="shared" si="647"/>
        <v/>
      </c>
      <c r="AB4120" s="16" t="str">
        <f t="shared" si="648"/>
        <v>点击查看</v>
      </c>
      <c r="AC4120" s="11">
        <f t="shared" si="649"/>
        <v>1900</v>
      </c>
      <c r="AD4120" s="11"/>
      <c r="AE4120" s="11"/>
      <c r="AF4120" s="11" t="s">
        <v>8241</v>
      </c>
      <c r="AG4120" s="11" t="s">
        <v>14207</v>
      </c>
    </row>
    <row r="4121" spans="1:33" x14ac:dyDescent="0.15">
      <c r="A4121" s="11" t="s">
        <v>14701</v>
      </c>
      <c r="B4121" s="11" t="s">
        <v>15355</v>
      </c>
      <c r="C4121" s="11" t="s">
        <v>14702</v>
      </c>
      <c r="D4121" s="11"/>
      <c r="E4121" s="11" t="s">
        <v>14713</v>
      </c>
      <c r="F4121" s="11" t="s">
        <v>14746</v>
      </c>
      <c r="G4121" s="11" t="s">
        <v>40</v>
      </c>
      <c r="H4121" s="11" t="s">
        <v>10419</v>
      </c>
      <c r="I4121" s="11" t="str">
        <f t="shared" si="640"/>
        <v>卖家未填</v>
      </c>
      <c r="J4121" s="11" t="str">
        <f t="shared" si="641"/>
        <v>210</v>
      </c>
      <c r="K4121" s="11" t="str">
        <f t="shared" si="642"/>
        <v>卖家未填</v>
      </c>
      <c r="L4121" s="11" t="str">
        <f t="shared" si="643"/>
        <v>卖家未填</v>
      </c>
      <c r="M4121" s="11" t="str">
        <f t="shared" si="644"/>
        <v>katis20140317</v>
      </c>
      <c r="N4121" s="11" t="s">
        <v>4173</v>
      </c>
      <c r="O4121" s="11" t="s">
        <v>5733</v>
      </c>
      <c r="P4121" s="12">
        <v>69</v>
      </c>
      <c r="Q4121" s="12">
        <v>15.8</v>
      </c>
      <c r="R4121" s="11">
        <v>15.8</v>
      </c>
      <c r="S4121" s="13">
        <f t="shared" si="645"/>
        <v>33.575000000000003</v>
      </c>
      <c r="T4121" s="11">
        <v>24</v>
      </c>
      <c r="U4121" s="11">
        <v>51</v>
      </c>
      <c r="V4121" s="14">
        <f t="shared" si="646"/>
        <v>805.80000000000007</v>
      </c>
      <c r="W4121" s="11">
        <v>618</v>
      </c>
      <c r="X4121" s="11">
        <v>524</v>
      </c>
      <c r="Y4121" s="11">
        <v>37860786587</v>
      </c>
      <c r="Z4121" s="11">
        <v>101382762</v>
      </c>
      <c r="AA4121" s="15" t="str">
        <f t="shared" si="647"/>
        <v/>
      </c>
      <c r="AB4121" s="16" t="str">
        <f t="shared" si="648"/>
        <v>点击查看</v>
      </c>
      <c r="AC4121" s="11">
        <f t="shared" si="649"/>
        <v>1900</v>
      </c>
      <c r="AD4121" s="11"/>
      <c r="AE4121" s="11"/>
      <c r="AF4121" s="11" t="s">
        <v>8482</v>
      </c>
      <c r="AG4121" s="11" t="s">
        <v>14480</v>
      </c>
    </row>
    <row r="4122" spans="1:33" x14ac:dyDescent="0.15">
      <c r="A4122" s="11" t="s">
        <v>14703</v>
      </c>
      <c r="B4122" s="11" t="s">
        <v>15610</v>
      </c>
      <c r="C4122" s="11" t="s">
        <v>14708</v>
      </c>
      <c r="D4122" s="17">
        <v>40588</v>
      </c>
      <c r="E4122" s="11" t="s">
        <v>14750</v>
      </c>
      <c r="F4122" s="11" t="s">
        <v>14763</v>
      </c>
      <c r="G4122" s="11" t="s">
        <v>52</v>
      </c>
      <c r="H4122" s="11" t="s">
        <v>9500</v>
      </c>
      <c r="I4122" s="11" t="str">
        <f t="shared" si="640"/>
        <v>卖家未填</v>
      </c>
      <c r="J4122" s="11" t="str">
        <f t="shared" si="641"/>
        <v>卖家未填</v>
      </c>
      <c r="K4122" s="11" t="str">
        <f t="shared" si="642"/>
        <v>卖家未填</v>
      </c>
      <c r="L4122" s="11" t="str">
        <f t="shared" si="643"/>
        <v>卖家未填</v>
      </c>
      <c r="M4122" s="11" t="str">
        <f t="shared" si="644"/>
        <v>卖家未填</v>
      </c>
      <c r="N4122" s="11" t="s">
        <v>4150</v>
      </c>
      <c r="O4122" s="11"/>
      <c r="P4122" s="12">
        <v>12.9</v>
      </c>
      <c r="Q4122" s="12"/>
      <c r="R4122" s="11">
        <v>12.9</v>
      </c>
      <c r="S4122" s="13">
        <f t="shared" si="645"/>
        <v>33.325000000000003</v>
      </c>
      <c r="T4122" s="11">
        <v>24</v>
      </c>
      <c r="U4122" s="11">
        <v>62</v>
      </c>
      <c r="V4122" s="14">
        <f t="shared" si="646"/>
        <v>799.80000000000007</v>
      </c>
      <c r="W4122" s="11">
        <v>18</v>
      </c>
      <c r="X4122" s="11">
        <v>13</v>
      </c>
      <c r="Y4122" s="11">
        <v>42457598608</v>
      </c>
      <c r="Z4122" s="11">
        <v>64809210</v>
      </c>
      <c r="AA4122" s="15">
        <f t="shared" si="647"/>
        <v>42026.413298611107</v>
      </c>
      <c r="AB4122" s="16" t="str">
        <f t="shared" si="648"/>
        <v>点击查看</v>
      </c>
      <c r="AC4122" s="11">
        <f t="shared" si="649"/>
        <v>2011</v>
      </c>
      <c r="AD4122" s="11"/>
      <c r="AE4122" s="11" t="s">
        <v>7824</v>
      </c>
      <c r="AF4122" s="11"/>
      <c r="AG4122" s="11" t="s">
        <v>12212</v>
      </c>
    </row>
    <row r="4123" spans="1:33" x14ac:dyDescent="0.15">
      <c r="A4123" s="11" t="s">
        <v>14703</v>
      </c>
      <c r="B4123" s="11" t="s">
        <v>15050</v>
      </c>
      <c r="C4123" s="11" t="s">
        <v>14700</v>
      </c>
      <c r="D4123" s="17">
        <v>39976</v>
      </c>
      <c r="E4123" s="11" t="s">
        <v>34</v>
      </c>
      <c r="F4123" s="11" t="s">
        <v>34</v>
      </c>
      <c r="G4123" s="11" t="s">
        <v>34</v>
      </c>
      <c r="H4123" s="11" t="s">
        <v>9528</v>
      </c>
      <c r="I4123" s="11" t="str">
        <f t="shared" si="640"/>
        <v>卖家未填</v>
      </c>
      <c r="J4123" s="11" t="str">
        <f t="shared" si="641"/>
        <v>500</v>
      </c>
      <c r="K4123" s="11" t="str">
        <f t="shared" si="642"/>
        <v>卖家未填</v>
      </c>
      <c r="L4123" s="11" t="str">
        <f t="shared" si="643"/>
        <v>卖家未填</v>
      </c>
      <c r="M4123" s="11" t="str">
        <f t="shared" si="644"/>
        <v>芝麻牛舌饼</v>
      </c>
      <c r="N4123" s="11" t="s">
        <v>4313</v>
      </c>
      <c r="O4123" s="11" t="s">
        <v>4868</v>
      </c>
      <c r="P4123" s="12">
        <v>36</v>
      </c>
      <c r="Q4123" s="12">
        <v>21.6</v>
      </c>
      <c r="R4123" s="11">
        <v>21.6</v>
      </c>
      <c r="S4123" s="13">
        <f t="shared" si="645"/>
        <v>34.747826086956522</v>
      </c>
      <c r="T4123" s="11">
        <v>23</v>
      </c>
      <c r="U4123" s="11">
        <v>37</v>
      </c>
      <c r="V4123" s="14">
        <f t="shared" si="646"/>
        <v>799.2</v>
      </c>
      <c r="W4123" s="11">
        <v>69</v>
      </c>
      <c r="X4123" s="11">
        <v>124</v>
      </c>
      <c r="Y4123" s="11">
        <v>39308232156</v>
      </c>
      <c r="Z4123" s="11">
        <v>58462870</v>
      </c>
      <c r="AA4123" s="15">
        <f t="shared" si="647"/>
        <v>42032.458368055552</v>
      </c>
      <c r="AB4123" s="16" t="str">
        <f t="shared" si="648"/>
        <v>点击查看</v>
      </c>
      <c r="AC4123" s="11">
        <f t="shared" si="649"/>
        <v>2009</v>
      </c>
      <c r="AD4123" s="11"/>
      <c r="AE4123" s="11" t="s">
        <v>7922</v>
      </c>
      <c r="AF4123" s="11" t="s">
        <v>8143</v>
      </c>
      <c r="AG4123" s="11" t="s">
        <v>14613</v>
      </c>
    </row>
    <row r="4124" spans="1:33" x14ac:dyDescent="0.15">
      <c r="A4124" s="11" t="s">
        <v>14703</v>
      </c>
      <c r="B4124" s="11" t="s">
        <v>15627</v>
      </c>
      <c r="C4124" s="11" t="s">
        <v>14700</v>
      </c>
      <c r="D4124" s="17">
        <v>40694</v>
      </c>
      <c r="E4124" s="11" t="s">
        <v>17</v>
      </c>
      <c r="F4124" s="11" t="s">
        <v>17</v>
      </c>
      <c r="G4124" s="11" t="s">
        <v>17</v>
      </c>
      <c r="H4124" s="11" t="s">
        <v>10093</v>
      </c>
      <c r="I4124" s="11" t="str">
        <f t="shared" si="640"/>
        <v>卖家未填</v>
      </c>
      <c r="J4124" s="11" t="str">
        <f t="shared" si="641"/>
        <v>250</v>
      </c>
      <c r="K4124" s="11" t="str">
        <f t="shared" si="642"/>
        <v>卖家未填</v>
      </c>
      <c r="L4124" s="11" t="str">
        <f t="shared" si="643"/>
        <v>卖家未填</v>
      </c>
      <c r="M4124" s="11" t="str">
        <f t="shared" si="644"/>
        <v>麻花</v>
      </c>
      <c r="N4124" s="11" t="s">
        <v>3145</v>
      </c>
      <c r="O4124" s="11" t="s">
        <v>4983</v>
      </c>
      <c r="P4124" s="12">
        <v>6.5</v>
      </c>
      <c r="Q4124" s="12">
        <v>6</v>
      </c>
      <c r="R4124" s="11">
        <v>6</v>
      </c>
      <c r="S4124" s="13">
        <f t="shared" si="645"/>
        <v>19</v>
      </c>
      <c r="T4124" s="11">
        <v>42</v>
      </c>
      <c r="U4124" s="11">
        <v>133</v>
      </c>
      <c r="V4124" s="14">
        <f t="shared" si="646"/>
        <v>798</v>
      </c>
      <c r="W4124" s="11">
        <v>120</v>
      </c>
      <c r="X4124" s="11">
        <v>216</v>
      </c>
      <c r="Y4124" s="11">
        <v>37951120777</v>
      </c>
      <c r="Z4124" s="11">
        <v>67116482</v>
      </c>
      <c r="AA4124" s="15">
        <f t="shared" si="647"/>
        <v>42026.438460648147</v>
      </c>
      <c r="AB4124" s="16" t="str">
        <f t="shared" si="648"/>
        <v>点击查看</v>
      </c>
      <c r="AC4124" s="11">
        <f t="shared" si="649"/>
        <v>2011</v>
      </c>
      <c r="AD4124" s="11"/>
      <c r="AE4124" s="11" t="s">
        <v>7189</v>
      </c>
      <c r="AF4124" s="11" t="s">
        <v>9143</v>
      </c>
      <c r="AG4124" s="11" t="s">
        <v>13481</v>
      </c>
    </row>
    <row r="4125" spans="1:33" x14ac:dyDescent="0.15">
      <c r="A4125" s="11" t="s">
        <v>14705</v>
      </c>
      <c r="B4125" s="11" t="s">
        <v>15777</v>
      </c>
      <c r="C4125" s="11" t="s">
        <v>14706</v>
      </c>
      <c r="D4125" s="17">
        <v>40257</v>
      </c>
      <c r="E4125" s="11" t="s">
        <v>14742</v>
      </c>
      <c r="F4125" s="11" t="s">
        <v>14765</v>
      </c>
      <c r="G4125" s="11" t="s">
        <v>55</v>
      </c>
      <c r="H4125" s="11" t="s">
        <v>9564</v>
      </c>
      <c r="I4125" s="11" t="str">
        <f t="shared" si="640"/>
        <v>果仁巧克力</v>
      </c>
      <c r="J4125" s="11" t="str">
        <f t="shared" si="641"/>
        <v>42</v>
      </c>
      <c r="K4125" s="11" t="str">
        <f t="shared" si="642"/>
        <v>卖家未填</v>
      </c>
      <c r="L4125" s="11" t="str">
        <f t="shared" si="643"/>
        <v>卖家未填</v>
      </c>
      <c r="M4125" s="11" t="str">
        <f t="shared" si="644"/>
        <v>卖家未填</v>
      </c>
      <c r="N4125" s="11" t="s">
        <v>3358</v>
      </c>
      <c r="O4125" s="11" t="s">
        <v>5485</v>
      </c>
      <c r="P4125" s="12">
        <v>6</v>
      </c>
      <c r="Q4125" s="12"/>
      <c r="R4125" s="11">
        <v>6</v>
      </c>
      <c r="S4125" s="13">
        <f t="shared" si="645"/>
        <v>21.567567567567568</v>
      </c>
      <c r="T4125" s="11">
        <v>37</v>
      </c>
      <c r="U4125" s="11">
        <v>133</v>
      </c>
      <c r="V4125" s="14">
        <f t="shared" si="646"/>
        <v>798</v>
      </c>
      <c r="W4125" s="11">
        <v>38</v>
      </c>
      <c r="X4125" s="11">
        <v>194</v>
      </c>
      <c r="Y4125" s="11">
        <v>7178273175</v>
      </c>
      <c r="Z4125" s="11">
        <v>60805409</v>
      </c>
      <c r="AA4125" s="15">
        <f t="shared" si="647"/>
        <v>42026.441666666666</v>
      </c>
      <c r="AB4125" s="16" t="str">
        <f t="shared" si="648"/>
        <v>点击查看</v>
      </c>
      <c r="AC4125" s="11">
        <f t="shared" si="649"/>
        <v>2010</v>
      </c>
      <c r="AD4125" s="11"/>
      <c r="AE4125" s="11" t="s">
        <v>7322</v>
      </c>
      <c r="AF4125" s="11" t="s">
        <v>8559</v>
      </c>
      <c r="AG4125" s="11" t="s">
        <v>13685</v>
      </c>
    </row>
    <row r="4126" spans="1:33" x14ac:dyDescent="0.15">
      <c r="A4126" s="11" t="s">
        <v>14687</v>
      </c>
      <c r="B4126" s="11" t="s">
        <v>14985</v>
      </c>
      <c r="C4126" s="11" t="s">
        <v>14688</v>
      </c>
      <c r="D4126" s="17">
        <v>40722</v>
      </c>
      <c r="E4126" s="11" t="s">
        <v>14721</v>
      </c>
      <c r="F4126" s="11" t="s">
        <v>14725</v>
      </c>
      <c r="G4126" s="11" t="s">
        <v>24</v>
      </c>
      <c r="H4126" s="11" t="s">
        <v>10050</v>
      </c>
      <c r="I4126" s="11" t="str">
        <f t="shared" si="640"/>
        <v>卖家未填</v>
      </c>
      <c r="J4126" s="11" t="str">
        <f t="shared" si="641"/>
        <v>250</v>
      </c>
      <c r="K4126" s="11" t="str">
        <f t="shared" si="642"/>
        <v>卖家未填</v>
      </c>
      <c r="L4126" s="11" t="str">
        <f t="shared" si="643"/>
        <v>卖家未填</v>
      </c>
      <c r="M4126" s="11" t="str">
        <f t="shared" si="644"/>
        <v>陈皮梅软糖</v>
      </c>
      <c r="N4126" s="11" t="s">
        <v>2962</v>
      </c>
      <c r="O4126" s="11" t="s">
        <v>5367</v>
      </c>
      <c r="P4126" s="12">
        <v>6.16</v>
      </c>
      <c r="Q4126" s="12"/>
      <c r="R4126" s="11">
        <v>6.16</v>
      </c>
      <c r="S4126" s="13">
        <f t="shared" si="645"/>
        <v>16.555</v>
      </c>
      <c r="T4126" s="11">
        <v>48</v>
      </c>
      <c r="U4126" s="11">
        <v>129</v>
      </c>
      <c r="V4126" s="14">
        <f t="shared" si="646"/>
        <v>794.64</v>
      </c>
      <c r="W4126" s="11">
        <v>95</v>
      </c>
      <c r="X4126" s="11">
        <v>404</v>
      </c>
      <c r="Y4126" s="11">
        <v>16682384417</v>
      </c>
      <c r="Z4126" s="11">
        <v>67606328</v>
      </c>
      <c r="AA4126" s="15">
        <f t="shared" si="647"/>
        <v>42031.444525462968</v>
      </c>
      <c r="AB4126" s="16" t="str">
        <f t="shared" si="648"/>
        <v>点击查看</v>
      </c>
      <c r="AC4126" s="11">
        <f t="shared" si="649"/>
        <v>2011</v>
      </c>
      <c r="AD4126" s="11"/>
      <c r="AE4126" s="11" t="s">
        <v>7068</v>
      </c>
      <c r="AF4126" s="11" t="s">
        <v>9089</v>
      </c>
      <c r="AG4126" s="11" t="s">
        <v>13304</v>
      </c>
    </row>
    <row r="4127" spans="1:33" x14ac:dyDescent="0.15">
      <c r="A4127" s="11" t="s">
        <v>14701</v>
      </c>
      <c r="B4127" s="11" t="s">
        <v>15024</v>
      </c>
      <c r="C4127" s="11" t="s">
        <v>14702</v>
      </c>
      <c r="D4127" s="11"/>
      <c r="E4127" s="11" t="s">
        <v>14742</v>
      </c>
      <c r="F4127" s="11" t="s">
        <v>14765</v>
      </c>
      <c r="G4127" s="11" t="s">
        <v>55</v>
      </c>
      <c r="H4127" s="11" t="s">
        <v>10444</v>
      </c>
      <c r="I4127" s="11" t="str">
        <f t="shared" si="640"/>
        <v>卖家未填</v>
      </c>
      <c r="J4127" s="11" t="str">
        <f t="shared" si="641"/>
        <v>144</v>
      </c>
      <c r="K4127" s="11" t="str">
        <f t="shared" si="642"/>
        <v>卖家未填</v>
      </c>
      <c r="L4127" s="11" t="str">
        <f t="shared" si="643"/>
        <v>卖家未填</v>
      </c>
      <c r="M4127" s="11" t="str">
        <f t="shared" si="644"/>
        <v>可瑞安奶油蛋卷144g</v>
      </c>
      <c r="N4127" s="11" t="s">
        <v>4113</v>
      </c>
      <c r="O4127" s="11"/>
      <c r="P4127" s="12">
        <v>48</v>
      </c>
      <c r="Q4127" s="12">
        <v>13.9</v>
      </c>
      <c r="R4127" s="11">
        <v>13.9</v>
      </c>
      <c r="S4127" s="13">
        <f t="shared" si="645"/>
        <v>31.692000000000004</v>
      </c>
      <c r="T4127" s="11">
        <v>25</v>
      </c>
      <c r="U4127" s="11">
        <v>57</v>
      </c>
      <c r="V4127" s="14">
        <f t="shared" si="646"/>
        <v>792.30000000000007</v>
      </c>
      <c r="W4127" s="11">
        <v>700</v>
      </c>
      <c r="X4127" s="11">
        <v>1514</v>
      </c>
      <c r="Y4127" s="11">
        <v>41419774102</v>
      </c>
      <c r="Z4127" s="11">
        <v>113731847</v>
      </c>
      <c r="AA4127" s="15" t="str">
        <f t="shared" si="647"/>
        <v/>
      </c>
      <c r="AB4127" s="16" t="str">
        <f t="shared" si="648"/>
        <v>点击查看</v>
      </c>
      <c r="AC4127" s="11">
        <f t="shared" si="649"/>
        <v>1900</v>
      </c>
      <c r="AD4127" s="11"/>
      <c r="AE4127" s="11"/>
      <c r="AF4127" s="11" t="s">
        <v>8577</v>
      </c>
      <c r="AG4127" s="11" t="s">
        <v>14421</v>
      </c>
    </row>
    <row r="4128" spans="1:33" x14ac:dyDescent="0.15">
      <c r="A4128" s="11" t="s">
        <v>14701</v>
      </c>
      <c r="B4128" s="11" t="s">
        <v>15051</v>
      </c>
      <c r="C4128" s="11" t="s">
        <v>14702</v>
      </c>
      <c r="D4128" s="11"/>
      <c r="E4128" s="11" t="s">
        <v>17</v>
      </c>
      <c r="F4128" s="11" t="s">
        <v>17</v>
      </c>
      <c r="G4128" s="11" t="s">
        <v>17</v>
      </c>
      <c r="H4128" s="11" t="s">
        <v>9886</v>
      </c>
      <c r="I4128" s="11" t="str">
        <f t="shared" si="640"/>
        <v>卖家未填</v>
      </c>
      <c r="J4128" s="11" t="str">
        <f t="shared" si="641"/>
        <v>180</v>
      </c>
      <c r="K4128" s="11" t="str">
        <f t="shared" si="642"/>
        <v>卖家未填</v>
      </c>
      <c r="L4128" s="11" t="str">
        <f t="shared" si="643"/>
        <v>卖家未填</v>
      </c>
      <c r="M4128" s="11" t="str">
        <f t="shared" si="644"/>
        <v>能量99棒蛋黄夹心</v>
      </c>
      <c r="N4128" s="11" t="s">
        <v>3502</v>
      </c>
      <c r="O4128" s="11"/>
      <c r="P4128" s="12" t="s">
        <v>10698</v>
      </c>
      <c r="Q4128" s="12" t="s">
        <v>10699</v>
      </c>
      <c r="R4128" s="11">
        <v>8.5</v>
      </c>
      <c r="S4128" s="13">
        <f t="shared" si="645"/>
        <v>23.25</v>
      </c>
      <c r="T4128" s="11">
        <v>34</v>
      </c>
      <c r="U4128" s="11">
        <v>93</v>
      </c>
      <c r="V4128" s="14">
        <f t="shared" si="646"/>
        <v>790.5</v>
      </c>
      <c r="W4128" s="11">
        <v>27</v>
      </c>
      <c r="X4128" s="11">
        <v>6</v>
      </c>
      <c r="Y4128" s="11">
        <v>43046617409</v>
      </c>
      <c r="Z4128" s="11">
        <v>111153041</v>
      </c>
      <c r="AA4128" s="15" t="str">
        <f t="shared" si="647"/>
        <v/>
      </c>
      <c r="AB4128" s="16" t="str">
        <f t="shared" si="648"/>
        <v>点击查看</v>
      </c>
      <c r="AC4128" s="11">
        <f t="shared" si="649"/>
        <v>1900</v>
      </c>
      <c r="AD4128" s="11"/>
      <c r="AE4128" s="11"/>
      <c r="AF4128" s="11" t="s">
        <v>9076</v>
      </c>
      <c r="AG4128" s="11" t="s">
        <v>13823</v>
      </c>
    </row>
    <row r="4129" spans="1:33" x14ac:dyDescent="0.15">
      <c r="A4129" s="11" t="s">
        <v>14703</v>
      </c>
      <c r="B4129" s="11" t="s">
        <v>15057</v>
      </c>
      <c r="C4129" s="11" t="s">
        <v>14700</v>
      </c>
      <c r="D4129" s="17">
        <v>41123</v>
      </c>
      <c r="E4129" s="11" t="s">
        <v>14729</v>
      </c>
      <c r="F4129" s="11" t="s">
        <v>14730</v>
      </c>
      <c r="G4129" s="11" t="s">
        <v>27</v>
      </c>
      <c r="H4129" s="11" t="s">
        <v>9706</v>
      </c>
      <c r="I4129" s="11" t="str">
        <f t="shared" si="640"/>
        <v>卖家未填</v>
      </c>
      <c r="J4129" s="11" t="str">
        <f t="shared" si="641"/>
        <v>620</v>
      </c>
      <c r="K4129" s="11" t="str">
        <f t="shared" si="642"/>
        <v>卖家未填</v>
      </c>
      <c r="L4129" s="11" t="str">
        <f t="shared" si="643"/>
        <v>卖家未填</v>
      </c>
      <c r="M4129" s="11" t="str">
        <f t="shared" si="644"/>
        <v>虾条</v>
      </c>
      <c r="N4129" s="11" t="s">
        <v>3923</v>
      </c>
      <c r="O4129" s="11" t="s">
        <v>5653</v>
      </c>
      <c r="P4129" s="12">
        <v>19.28</v>
      </c>
      <c r="Q4129" s="12"/>
      <c r="R4129" s="11">
        <v>19.28</v>
      </c>
      <c r="S4129" s="13">
        <f t="shared" si="645"/>
        <v>29.277037037037037</v>
      </c>
      <c r="T4129" s="11">
        <v>27</v>
      </c>
      <c r="U4129" s="11">
        <v>41</v>
      </c>
      <c r="V4129" s="14">
        <f t="shared" si="646"/>
        <v>790.48</v>
      </c>
      <c r="W4129" s="11">
        <v>43</v>
      </c>
      <c r="X4129" s="11">
        <v>48</v>
      </c>
      <c r="Y4129" s="11">
        <v>40687112371</v>
      </c>
      <c r="Z4129" s="11">
        <v>73057910</v>
      </c>
      <c r="AA4129" s="15">
        <f t="shared" si="647"/>
        <v>42028.900393518517</v>
      </c>
      <c r="AB4129" s="16" t="str">
        <f t="shared" si="648"/>
        <v>点击查看</v>
      </c>
      <c r="AC4129" s="11">
        <f t="shared" si="649"/>
        <v>2012</v>
      </c>
      <c r="AD4129" s="11"/>
      <c r="AE4129" s="11" t="s">
        <v>7672</v>
      </c>
      <c r="AF4129" s="11" t="s">
        <v>8528</v>
      </c>
      <c r="AG4129" s="11" t="s">
        <v>14233</v>
      </c>
    </row>
    <row r="4130" spans="1:33" x14ac:dyDescent="0.15">
      <c r="A4130" s="11" t="s">
        <v>14703</v>
      </c>
      <c r="B4130" s="11" t="s">
        <v>16180</v>
      </c>
      <c r="C4130" s="11" t="s">
        <v>14712</v>
      </c>
      <c r="D4130" s="17">
        <v>40889</v>
      </c>
      <c r="E4130" s="11" t="s">
        <v>14723</v>
      </c>
      <c r="F4130" s="11" t="s">
        <v>14786</v>
      </c>
      <c r="G4130" s="11" t="s">
        <v>72</v>
      </c>
      <c r="H4130" s="11" t="s">
        <v>10148</v>
      </c>
      <c r="I4130" s="11" t="str">
        <f t="shared" si="640"/>
        <v>卖家未填</v>
      </c>
      <c r="J4130" s="11" t="str">
        <f t="shared" si="641"/>
        <v>820</v>
      </c>
      <c r="K4130" s="11" t="str">
        <f t="shared" si="642"/>
        <v>卖家未填</v>
      </c>
      <c r="L4130" s="11" t="str">
        <f t="shared" si="643"/>
        <v>卖家未填</v>
      </c>
      <c r="M4130" s="11" t="str">
        <f t="shared" si="644"/>
        <v>6味糖</v>
      </c>
      <c r="N4130" s="11" t="s">
        <v>3500</v>
      </c>
      <c r="O4130" s="11" t="s">
        <v>5533</v>
      </c>
      <c r="P4130" s="12">
        <v>17.5</v>
      </c>
      <c r="Q4130" s="12"/>
      <c r="R4130" s="11">
        <v>17.5</v>
      </c>
      <c r="S4130" s="13">
        <f t="shared" si="645"/>
        <v>22.5</v>
      </c>
      <c r="T4130" s="11">
        <v>35</v>
      </c>
      <c r="U4130" s="11">
        <v>45</v>
      </c>
      <c r="V4130" s="14">
        <f t="shared" si="646"/>
        <v>787.5</v>
      </c>
      <c r="W4130" s="11"/>
      <c r="X4130" s="11"/>
      <c r="Y4130" s="11">
        <v>39375212219</v>
      </c>
      <c r="Z4130" s="11">
        <v>69982728</v>
      </c>
      <c r="AA4130" s="15">
        <f t="shared" si="647"/>
        <v>42032.69935185185</v>
      </c>
      <c r="AB4130" s="16" t="str">
        <f t="shared" si="648"/>
        <v>点击查看</v>
      </c>
      <c r="AC4130" s="11">
        <f t="shared" si="649"/>
        <v>2011</v>
      </c>
      <c r="AD4130" s="11"/>
      <c r="AE4130" s="11" t="s">
        <v>7410</v>
      </c>
      <c r="AF4130" s="11" t="s">
        <v>9222</v>
      </c>
      <c r="AG4130" s="11" t="s">
        <v>13821</v>
      </c>
    </row>
    <row r="4131" spans="1:33" x14ac:dyDescent="0.15">
      <c r="A4131" s="11" t="s">
        <v>14703</v>
      </c>
      <c r="B4131" s="11" t="s">
        <v>16358</v>
      </c>
      <c r="C4131" s="11" t="s">
        <v>14700</v>
      </c>
      <c r="D4131" s="17">
        <v>39411</v>
      </c>
      <c r="E4131" s="11" t="s">
        <v>17</v>
      </c>
      <c r="F4131" s="11" t="s">
        <v>17</v>
      </c>
      <c r="G4131" s="11" t="s">
        <v>17</v>
      </c>
      <c r="H4131" s="11" t="s">
        <v>9535</v>
      </c>
      <c r="I4131" s="11" t="str">
        <f t="shared" si="640"/>
        <v>松露巧克力</v>
      </c>
      <c r="J4131" s="11" t="str">
        <f t="shared" si="641"/>
        <v>400</v>
      </c>
      <c r="K4131" s="11" t="str">
        <f t="shared" si="642"/>
        <v>卖家未填</v>
      </c>
      <c r="L4131" s="11" t="str">
        <f t="shared" si="643"/>
        <v>卖家未填</v>
      </c>
      <c r="M4131" s="11" t="str">
        <f t="shared" si="644"/>
        <v>松露8口味升级版</v>
      </c>
      <c r="N4131" s="11" t="s">
        <v>4078</v>
      </c>
      <c r="O4131" s="11" t="s">
        <v>5701</v>
      </c>
      <c r="P4131" s="12">
        <v>20.6</v>
      </c>
      <c r="Q4131" s="12">
        <v>17.5</v>
      </c>
      <c r="R4131" s="11">
        <v>17.5</v>
      </c>
      <c r="S4131" s="13">
        <f t="shared" si="645"/>
        <v>31.5</v>
      </c>
      <c r="T4131" s="11">
        <v>25</v>
      </c>
      <c r="U4131" s="11">
        <v>45</v>
      </c>
      <c r="V4131" s="14">
        <f t="shared" si="646"/>
        <v>787.5</v>
      </c>
      <c r="W4131" s="11">
        <v>16</v>
      </c>
      <c r="X4131" s="11">
        <v>64</v>
      </c>
      <c r="Y4131" s="11">
        <v>35878996330</v>
      </c>
      <c r="Z4131" s="11">
        <v>35101589</v>
      </c>
      <c r="AA4131" s="15">
        <f t="shared" si="647"/>
        <v>42027.826469907406</v>
      </c>
      <c r="AB4131" s="16" t="str">
        <f t="shared" si="648"/>
        <v>点击查看</v>
      </c>
      <c r="AC4131" s="11">
        <f t="shared" si="649"/>
        <v>2007</v>
      </c>
      <c r="AD4131" s="11"/>
      <c r="AE4131" s="11" t="s">
        <v>7776</v>
      </c>
      <c r="AF4131" s="11" t="s">
        <v>8162</v>
      </c>
      <c r="AG4131" s="11" t="s">
        <v>14384</v>
      </c>
    </row>
    <row r="4132" spans="1:33" x14ac:dyDescent="0.15">
      <c r="A4132" s="11" t="s">
        <v>14703</v>
      </c>
      <c r="B4132" s="11" t="s">
        <v>15171</v>
      </c>
      <c r="C4132" s="11" t="s">
        <v>14700</v>
      </c>
      <c r="D4132" s="17">
        <v>40049</v>
      </c>
      <c r="E4132" s="11" t="s">
        <v>14721</v>
      </c>
      <c r="F4132" s="11" t="s">
        <v>14725</v>
      </c>
      <c r="G4132" s="11" t="s">
        <v>24</v>
      </c>
      <c r="H4132" s="11" t="s">
        <v>9643</v>
      </c>
      <c r="I4132" s="11" t="str">
        <f t="shared" si="640"/>
        <v>卖家未填</v>
      </c>
      <c r="J4132" s="11" t="str">
        <f t="shared" si="641"/>
        <v>500</v>
      </c>
      <c r="K4132" s="11" t="str">
        <f t="shared" si="642"/>
        <v>卖家未填</v>
      </c>
      <c r="L4132" s="11" t="str">
        <f t="shared" si="643"/>
        <v>卖家未填</v>
      </c>
      <c r="M4132" s="11" t="str">
        <f t="shared" si="644"/>
        <v>卖家未填</v>
      </c>
      <c r="N4132" s="11" t="s">
        <v>3724</v>
      </c>
      <c r="O4132" s="11" t="s">
        <v>4626</v>
      </c>
      <c r="P4132" s="12">
        <v>28</v>
      </c>
      <c r="Q4132" s="12">
        <v>17.8</v>
      </c>
      <c r="R4132" s="11">
        <v>17.8</v>
      </c>
      <c r="S4132" s="13">
        <f t="shared" si="645"/>
        <v>26.106666666666669</v>
      </c>
      <c r="T4132" s="11">
        <v>30</v>
      </c>
      <c r="U4132" s="11">
        <v>44</v>
      </c>
      <c r="V4132" s="14">
        <f t="shared" si="646"/>
        <v>783.2</v>
      </c>
      <c r="W4132" s="11">
        <v>25</v>
      </c>
      <c r="X4132" s="11">
        <v>22</v>
      </c>
      <c r="Y4132" s="11">
        <v>43229195157</v>
      </c>
      <c r="Z4132" s="11">
        <v>59088555</v>
      </c>
      <c r="AA4132" s="15">
        <f t="shared" si="647"/>
        <v>42025.845717592594</v>
      </c>
      <c r="AB4132" s="16" t="str">
        <f t="shared" si="648"/>
        <v>点击查看</v>
      </c>
      <c r="AC4132" s="11">
        <f t="shared" si="649"/>
        <v>2009</v>
      </c>
      <c r="AD4132" s="11"/>
      <c r="AE4132" s="11" t="s">
        <v>7546</v>
      </c>
      <c r="AF4132" s="11" t="s">
        <v>8408</v>
      </c>
      <c r="AG4132" s="11" t="s">
        <v>14041</v>
      </c>
    </row>
    <row r="4133" spans="1:33" x14ac:dyDescent="0.15">
      <c r="A4133" s="11" t="s">
        <v>14701</v>
      </c>
      <c r="B4133" s="11" t="s">
        <v>16122</v>
      </c>
      <c r="C4133" s="11" t="s">
        <v>14702</v>
      </c>
      <c r="D4133" s="11"/>
      <c r="E4133" s="11" t="s">
        <v>14715</v>
      </c>
      <c r="F4133" s="11" t="s">
        <v>14775</v>
      </c>
      <c r="G4133" s="11" t="s">
        <v>62</v>
      </c>
      <c r="H4133" s="11" t="s">
        <v>10555</v>
      </c>
      <c r="I4133" s="11" t="str">
        <f t="shared" si="640"/>
        <v>卖家未填</v>
      </c>
      <c r="J4133" s="11" t="str">
        <f t="shared" si="641"/>
        <v>250</v>
      </c>
      <c r="K4133" s="11" t="str">
        <f t="shared" si="642"/>
        <v>卖家未填</v>
      </c>
      <c r="L4133" s="11" t="str">
        <f t="shared" si="643"/>
        <v>卖家未填</v>
      </c>
      <c r="M4133" s="11" t="str">
        <f t="shared" si="644"/>
        <v>花生糖</v>
      </c>
      <c r="N4133" s="11" t="s">
        <v>3344</v>
      </c>
      <c r="O4133" s="11" t="s">
        <v>5481</v>
      </c>
      <c r="P4133" s="12">
        <v>58</v>
      </c>
      <c r="Q4133" s="12">
        <v>9</v>
      </c>
      <c r="R4133" s="11">
        <v>9</v>
      </c>
      <c r="S4133" s="13">
        <f t="shared" si="645"/>
        <v>20.605263157894736</v>
      </c>
      <c r="T4133" s="11">
        <v>38</v>
      </c>
      <c r="U4133" s="11">
        <v>87</v>
      </c>
      <c r="V4133" s="14">
        <f t="shared" si="646"/>
        <v>783</v>
      </c>
      <c r="W4133" s="11">
        <v>28</v>
      </c>
      <c r="X4133" s="11">
        <v>10</v>
      </c>
      <c r="Y4133" s="11">
        <v>43270332169</v>
      </c>
      <c r="Z4133" s="11">
        <v>113787224</v>
      </c>
      <c r="AA4133" s="15" t="str">
        <f t="shared" si="647"/>
        <v/>
      </c>
      <c r="AB4133" s="16" t="str">
        <f t="shared" si="648"/>
        <v>点击查看</v>
      </c>
      <c r="AC4133" s="11">
        <f t="shared" si="649"/>
        <v>1900</v>
      </c>
      <c r="AD4133" s="11"/>
      <c r="AE4133" s="11"/>
      <c r="AF4133" s="11" t="s">
        <v>9177</v>
      </c>
      <c r="AG4133" s="11" t="s">
        <v>13672</v>
      </c>
    </row>
    <row r="4134" spans="1:33" x14ac:dyDescent="0.15">
      <c r="A4134" s="11" t="s">
        <v>14690</v>
      </c>
      <c r="B4134" s="11" t="s">
        <v>15051</v>
      </c>
      <c r="C4134" s="11" t="s">
        <v>14691</v>
      </c>
      <c r="D4134" s="11"/>
      <c r="E4134" s="11" t="s">
        <v>17</v>
      </c>
      <c r="F4134" s="11" t="s">
        <v>17</v>
      </c>
      <c r="G4134" s="11" t="s">
        <v>17</v>
      </c>
      <c r="H4134" s="11" t="s">
        <v>9886</v>
      </c>
      <c r="I4134" s="11" t="str">
        <f t="shared" si="640"/>
        <v>卖家未填</v>
      </c>
      <c r="J4134" s="11" t="str">
        <f t="shared" si="641"/>
        <v>160</v>
      </c>
      <c r="K4134" s="11" t="str">
        <f t="shared" si="642"/>
        <v>卖家未填</v>
      </c>
      <c r="L4134" s="11" t="str">
        <f t="shared" si="643"/>
        <v>卖家未填</v>
      </c>
      <c r="M4134" s="11" t="str">
        <f t="shared" si="644"/>
        <v>蒟蒻糙米卷160g</v>
      </c>
      <c r="N4134" s="11" t="s">
        <v>2931</v>
      </c>
      <c r="O4134" s="11"/>
      <c r="P4134" s="12" t="s">
        <v>10698</v>
      </c>
      <c r="Q4134" s="12" t="s">
        <v>10699</v>
      </c>
      <c r="R4134" s="11">
        <v>8.5</v>
      </c>
      <c r="S4134" s="13">
        <f t="shared" si="645"/>
        <v>15.959183673469388</v>
      </c>
      <c r="T4134" s="11">
        <v>49</v>
      </c>
      <c r="U4134" s="11">
        <v>92</v>
      </c>
      <c r="V4134" s="14">
        <f t="shared" si="646"/>
        <v>782</v>
      </c>
      <c r="W4134" s="11">
        <v>23</v>
      </c>
      <c r="X4134" s="11">
        <v>19</v>
      </c>
      <c r="Y4134" s="11">
        <v>43054741208</v>
      </c>
      <c r="Z4134" s="11">
        <v>111153041</v>
      </c>
      <c r="AA4134" s="15" t="str">
        <f t="shared" si="647"/>
        <v/>
      </c>
      <c r="AB4134" s="16" t="str">
        <f t="shared" si="648"/>
        <v>点击查看</v>
      </c>
      <c r="AC4134" s="11">
        <f t="shared" si="649"/>
        <v>1900</v>
      </c>
      <c r="AD4134" s="11"/>
      <c r="AE4134" s="11"/>
      <c r="AF4134" s="11" t="s">
        <v>9076</v>
      </c>
      <c r="AG4134" s="11" t="s">
        <v>13272</v>
      </c>
    </row>
    <row r="4135" spans="1:33" x14ac:dyDescent="0.15">
      <c r="A4135" s="11" t="s">
        <v>14703</v>
      </c>
      <c r="B4135" s="11" t="s">
        <v>15476</v>
      </c>
      <c r="C4135" s="11" t="s">
        <v>14708</v>
      </c>
      <c r="D4135" s="17">
        <v>40900</v>
      </c>
      <c r="E4135" s="11" t="s">
        <v>14713</v>
      </c>
      <c r="F4135" s="11" t="s">
        <v>14816</v>
      </c>
      <c r="G4135" s="11" t="s">
        <v>100</v>
      </c>
      <c r="H4135" s="11" t="s">
        <v>9501</v>
      </c>
      <c r="I4135" s="11" t="str">
        <f t="shared" si="640"/>
        <v>卖家未填</v>
      </c>
      <c r="J4135" s="11" t="str">
        <f t="shared" si="641"/>
        <v>500</v>
      </c>
      <c r="K4135" s="11" t="str">
        <f t="shared" si="642"/>
        <v>卖家未填</v>
      </c>
      <c r="L4135" s="11" t="str">
        <f t="shared" si="643"/>
        <v>卖家未填</v>
      </c>
      <c r="M4135" s="11" t="str">
        <f t="shared" si="644"/>
        <v>卖家未填</v>
      </c>
      <c r="N4135" s="11" t="s">
        <v>4311</v>
      </c>
      <c r="O4135" s="11" t="s">
        <v>5240</v>
      </c>
      <c r="P4135" s="12">
        <v>19</v>
      </c>
      <c r="Q4135" s="12">
        <v>19</v>
      </c>
      <c r="R4135" s="11">
        <v>19</v>
      </c>
      <c r="S4135" s="13">
        <f t="shared" si="645"/>
        <v>33.869565217391305</v>
      </c>
      <c r="T4135" s="11">
        <v>23</v>
      </c>
      <c r="U4135" s="11">
        <v>41</v>
      </c>
      <c r="V4135" s="14">
        <f t="shared" si="646"/>
        <v>779</v>
      </c>
      <c r="W4135" s="11">
        <v>30</v>
      </c>
      <c r="X4135" s="11">
        <v>172</v>
      </c>
      <c r="Y4135" s="11">
        <v>14016411610</v>
      </c>
      <c r="Z4135" s="11">
        <v>70107078</v>
      </c>
      <c r="AA4135" s="15">
        <f t="shared" si="647"/>
        <v>42032.396284722221</v>
      </c>
      <c r="AB4135" s="16" t="str">
        <f t="shared" si="648"/>
        <v>点击查看</v>
      </c>
      <c r="AC4135" s="11">
        <f t="shared" si="649"/>
        <v>2011</v>
      </c>
      <c r="AD4135" s="11"/>
      <c r="AE4135" s="11" t="s">
        <v>7920</v>
      </c>
      <c r="AF4135" s="11" t="s">
        <v>8058</v>
      </c>
      <c r="AG4135" s="11" t="s">
        <v>14611</v>
      </c>
    </row>
    <row r="4136" spans="1:33" x14ac:dyDescent="0.15">
      <c r="A4136" s="11" t="s">
        <v>14701</v>
      </c>
      <c r="B4136" s="11" t="s">
        <v>15817</v>
      </c>
      <c r="C4136" s="11" t="s">
        <v>14702</v>
      </c>
      <c r="D4136" s="11"/>
      <c r="E4136" s="11" t="s">
        <v>17</v>
      </c>
      <c r="F4136" s="11" t="s">
        <v>17</v>
      </c>
      <c r="G4136" s="11" t="s">
        <v>17</v>
      </c>
      <c r="H4136" s="11" t="s">
        <v>9553</v>
      </c>
      <c r="I4136" s="11" t="str">
        <f t="shared" si="640"/>
        <v>三牛饼干</v>
      </c>
      <c r="J4136" s="11" t="str">
        <f t="shared" si="641"/>
        <v>800</v>
      </c>
      <c r="K4136" s="11" t="str">
        <f t="shared" si="642"/>
        <v>卖家未填</v>
      </c>
      <c r="L4136" s="11" t="str">
        <f t="shared" si="643"/>
        <v>卖家未填</v>
      </c>
      <c r="M4136" s="11" t="str">
        <f t="shared" si="644"/>
        <v>三牛香葱黄饼干礼盒装800克</v>
      </c>
      <c r="N4136" s="11" t="s">
        <v>4226</v>
      </c>
      <c r="O4136" s="11"/>
      <c r="P4136" s="12">
        <v>29</v>
      </c>
      <c r="Q4136" s="12">
        <v>18.899999999999999</v>
      </c>
      <c r="R4136" s="11">
        <v>18.899999999999999</v>
      </c>
      <c r="S4136" s="13">
        <f t="shared" si="645"/>
        <v>32.287500000000001</v>
      </c>
      <c r="T4136" s="11">
        <v>24</v>
      </c>
      <c r="U4136" s="11">
        <v>41</v>
      </c>
      <c r="V4136" s="14">
        <f t="shared" si="646"/>
        <v>774.9</v>
      </c>
      <c r="W4136" s="11">
        <v>10</v>
      </c>
      <c r="X4136" s="11">
        <v>7</v>
      </c>
      <c r="Y4136" s="11">
        <v>43130926871</v>
      </c>
      <c r="Z4136" s="11">
        <v>110870833</v>
      </c>
      <c r="AA4136" s="15" t="str">
        <f t="shared" si="647"/>
        <v/>
      </c>
      <c r="AB4136" s="16" t="str">
        <f t="shared" si="648"/>
        <v>点击查看</v>
      </c>
      <c r="AC4136" s="11">
        <f t="shared" si="649"/>
        <v>1900</v>
      </c>
      <c r="AD4136" s="11"/>
      <c r="AE4136" s="11"/>
      <c r="AF4136" s="11" t="s">
        <v>9246</v>
      </c>
      <c r="AG4136" s="11" t="s">
        <v>14532</v>
      </c>
    </row>
    <row r="4137" spans="1:33" x14ac:dyDescent="0.15">
      <c r="A4137" s="11" t="s">
        <v>14701</v>
      </c>
      <c r="B4137" s="11" t="s">
        <v>14917</v>
      </c>
      <c r="C4137" s="11" t="s">
        <v>14702</v>
      </c>
      <c r="D4137" s="11"/>
      <c r="E4137" s="11" t="s">
        <v>14726</v>
      </c>
      <c r="F4137" s="11" t="s">
        <v>14727</v>
      </c>
      <c r="G4137" s="11" t="s">
        <v>25</v>
      </c>
      <c r="H4137" s="11" t="s">
        <v>10313</v>
      </c>
      <c r="I4137" s="11" t="str">
        <f t="shared" si="640"/>
        <v>卖家未填</v>
      </c>
      <c r="J4137" s="11" t="str">
        <f t="shared" si="641"/>
        <v>240</v>
      </c>
      <c r="K4137" s="11" t="str">
        <f t="shared" si="642"/>
        <v>卖家未填</v>
      </c>
      <c r="L4137" s="11" t="str">
        <f t="shared" si="643"/>
        <v>卖家未填</v>
      </c>
      <c r="M4137" s="11" t="str">
        <f t="shared" si="644"/>
        <v>玫瑰鲜花饼（烘烤类糕点）120g*2</v>
      </c>
      <c r="N4137" s="11" t="s">
        <v>4167</v>
      </c>
      <c r="O4137" s="11" t="s">
        <v>4386</v>
      </c>
      <c r="P4137" s="12">
        <v>79.17</v>
      </c>
      <c r="Q4137" s="12">
        <v>18</v>
      </c>
      <c r="R4137" s="11">
        <v>18</v>
      </c>
      <c r="S4137" s="13">
        <f t="shared" si="645"/>
        <v>32.25</v>
      </c>
      <c r="T4137" s="11">
        <v>24</v>
      </c>
      <c r="U4137" s="11">
        <v>43</v>
      </c>
      <c r="V4137" s="14">
        <f t="shared" si="646"/>
        <v>774</v>
      </c>
      <c r="W4137" s="11">
        <v>171</v>
      </c>
      <c r="X4137" s="11">
        <v>149</v>
      </c>
      <c r="Y4137" s="11">
        <v>40585586068</v>
      </c>
      <c r="Z4137" s="11">
        <v>61978591</v>
      </c>
      <c r="AA4137" s="15" t="str">
        <f t="shared" si="647"/>
        <v/>
      </c>
      <c r="AB4137" s="16" t="str">
        <f t="shared" si="648"/>
        <v>点击查看</v>
      </c>
      <c r="AC4137" s="11">
        <f t="shared" si="649"/>
        <v>1900</v>
      </c>
      <c r="AD4137" s="11"/>
      <c r="AE4137" s="11"/>
      <c r="AF4137" s="11" t="s">
        <v>7986</v>
      </c>
      <c r="AG4137" s="11" t="s">
        <v>14474</v>
      </c>
    </row>
    <row r="4138" spans="1:33" x14ac:dyDescent="0.15">
      <c r="A4138" s="11" t="s">
        <v>14711</v>
      </c>
      <c r="B4138" s="11" t="s">
        <v>9446</v>
      </c>
      <c r="C4138" s="11" t="s">
        <v>14711</v>
      </c>
      <c r="D4138" s="11"/>
      <c r="E4138" s="11" t="s">
        <v>17</v>
      </c>
      <c r="F4138" s="11" t="s">
        <v>17</v>
      </c>
      <c r="G4138" s="11" t="s">
        <v>17</v>
      </c>
      <c r="H4138" s="11" t="s">
        <v>8414</v>
      </c>
      <c r="I4138" s="11" t="str">
        <f t="shared" si="640"/>
        <v>卖家未填</v>
      </c>
      <c r="J4138" s="11" t="str">
        <f t="shared" si="641"/>
        <v>卖家未填</v>
      </c>
      <c r="K4138" s="11" t="str">
        <f t="shared" si="642"/>
        <v>卖家未填</v>
      </c>
      <c r="L4138" s="11" t="str">
        <f t="shared" si="643"/>
        <v>卖家未填</v>
      </c>
      <c r="M4138" s="11" t="str">
        <f t="shared" si="644"/>
        <v>卖家未填</v>
      </c>
      <c r="N4138" s="11" t="s">
        <v>1400</v>
      </c>
      <c r="O4138" s="11"/>
      <c r="P4138" s="12">
        <v>22</v>
      </c>
      <c r="Q4138" s="12">
        <v>10.9</v>
      </c>
      <c r="R4138" s="11">
        <v>10.9</v>
      </c>
      <c r="S4138" s="13">
        <f t="shared" si="645"/>
        <v>26.686206896551724</v>
      </c>
      <c r="T4138" s="11">
        <v>29</v>
      </c>
      <c r="U4138" s="11">
        <v>71</v>
      </c>
      <c r="V4138" s="14">
        <f t="shared" si="646"/>
        <v>773.9</v>
      </c>
      <c r="W4138" s="11">
        <v>1137</v>
      </c>
      <c r="X4138" s="11">
        <v>192</v>
      </c>
      <c r="Y4138" s="11">
        <v>36287712305</v>
      </c>
      <c r="Z4138" s="11">
        <v>101717810</v>
      </c>
      <c r="AA4138" s="15" t="str">
        <f t="shared" si="647"/>
        <v/>
      </c>
      <c r="AB4138" s="16" t="str">
        <f t="shared" si="648"/>
        <v>点击查看</v>
      </c>
      <c r="AC4138" s="11">
        <f t="shared" si="649"/>
        <v>1900</v>
      </c>
      <c r="AD4138" s="11"/>
      <c r="AE4138" s="11"/>
      <c r="AF4138" s="11" t="s">
        <v>8414</v>
      </c>
      <c r="AG4138" s="11"/>
    </row>
    <row r="4139" spans="1:33" x14ac:dyDescent="0.15">
      <c r="A4139" s="11" t="s">
        <v>14705</v>
      </c>
      <c r="B4139" s="11" t="s">
        <v>16128</v>
      </c>
      <c r="C4139" s="11" t="s">
        <v>14706</v>
      </c>
      <c r="D4139" s="17">
        <v>41239</v>
      </c>
      <c r="E4139" s="11" t="s">
        <v>112</v>
      </c>
      <c r="F4139" s="11" t="s">
        <v>112</v>
      </c>
      <c r="G4139" s="11" t="s">
        <v>112</v>
      </c>
      <c r="H4139" s="11" t="s">
        <v>10220</v>
      </c>
      <c r="I4139" s="11" t="str">
        <f t="shared" si="640"/>
        <v>卖家未填</v>
      </c>
      <c r="J4139" s="11" t="str">
        <f t="shared" si="641"/>
        <v>40</v>
      </c>
      <c r="K4139" s="11" t="str">
        <f t="shared" si="642"/>
        <v>卖家未填</v>
      </c>
      <c r="L4139" s="11" t="str">
        <f t="shared" si="643"/>
        <v>卖家未填</v>
      </c>
      <c r="M4139" s="11" t="str">
        <f t="shared" si="644"/>
        <v>生搾白桃糖/水蜜桃果汁糖</v>
      </c>
      <c r="N4139" s="11" t="s">
        <v>3917</v>
      </c>
      <c r="O4139" s="11" t="s">
        <v>5650</v>
      </c>
      <c r="P4139" s="12">
        <v>8.1999999999999993</v>
      </c>
      <c r="Q4139" s="12"/>
      <c r="R4139" s="11">
        <v>8.1999999999999993</v>
      </c>
      <c r="S4139" s="13">
        <f t="shared" si="645"/>
        <v>28.548148148148147</v>
      </c>
      <c r="T4139" s="11">
        <v>27</v>
      </c>
      <c r="U4139" s="11">
        <v>94</v>
      </c>
      <c r="V4139" s="14">
        <f t="shared" si="646"/>
        <v>770.8</v>
      </c>
      <c r="W4139" s="11">
        <v>13</v>
      </c>
      <c r="X4139" s="11">
        <v>34</v>
      </c>
      <c r="Y4139" s="11">
        <v>42581957321</v>
      </c>
      <c r="Z4139" s="11">
        <v>101232839</v>
      </c>
      <c r="AA4139" s="15">
        <f t="shared" si="647"/>
        <v>42027.784803240742</v>
      </c>
      <c r="AB4139" s="16" t="str">
        <f t="shared" si="648"/>
        <v>点击查看</v>
      </c>
      <c r="AC4139" s="11">
        <f t="shared" si="649"/>
        <v>2012</v>
      </c>
      <c r="AD4139" s="11"/>
      <c r="AE4139" s="11" t="s">
        <v>7667</v>
      </c>
      <c r="AF4139" s="11" t="s">
        <v>9322</v>
      </c>
      <c r="AG4139" s="11" t="s">
        <v>14227</v>
      </c>
    </row>
    <row r="4140" spans="1:33" x14ac:dyDescent="0.15">
      <c r="A4140" s="11" t="s">
        <v>14701</v>
      </c>
      <c r="B4140" s="11" t="s">
        <v>14917</v>
      </c>
      <c r="C4140" s="11" t="s">
        <v>14702</v>
      </c>
      <c r="D4140" s="11"/>
      <c r="E4140" s="11" t="s">
        <v>14726</v>
      </c>
      <c r="F4140" s="11" t="s">
        <v>14727</v>
      </c>
      <c r="G4140" s="11" t="s">
        <v>25</v>
      </c>
      <c r="H4140" s="11" t="s">
        <v>10585</v>
      </c>
      <c r="I4140" s="11" t="str">
        <f t="shared" si="640"/>
        <v>卖家未填</v>
      </c>
      <c r="J4140" s="11" t="str">
        <f t="shared" si="641"/>
        <v>158</v>
      </c>
      <c r="K4140" s="11" t="str">
        <f t="shared" si="642"/>
        <v>卖家未填</v>
      </c>
      <c r="L4140" s="11" t="str">
        <f t="shared" si="643"/>
        <v>卖家未填</v>
      </c>
      <c r="M4140" s="11" t="str">
        <f t="shared" si="644"/>
        <v>猴头菇饼干</v>
      </c>
      <c r="N4140" s="11" t="s">
        <v>4057</v>
      </c>
      <c r="O4140" s="11" t="s">
        <v>4386</v>
      </c>
      <c r="P4140" s="12">
        <v>82.28</v>
      </c>
      <c r="Q4140" s="12">
        <v>13.5</v>
      </c>
      <c r="R4140" s="11">
        <v>13.5</v>
      </c>
      <c r="S4140" s="13">
        <f t="shared" si="645"/>
        <v>30.78</v>
      </c>
      <c r="T4140" s="11">
        <v>25</v>
      </c>
      <c r="U4140" s="11">
        <v>57</v>
      </c>
      <c r="V4140" s="14">
        <f t="shared" si="646"/>
        <v>769.5</v>
      </c>
      <c r="W4140" s="11">
        <v>16</v>
      </c>
      <c r="X4140" s="11">
        <v>7</v>
      </c>
      <c r="Y4140" s="11">
        <v>42855027178</v>
      </c>
      <c r="Z4140" s="11">
        <v>61978591</v>
      </c>
      <c r="AA4140" s="15" t="str">
        <f t="shared" si="647"/>
        <v/>
      </c>
      <c r="AB4140" s="16" t="str">
        <f t="shared" si="648"/>
        <v>点击查看</v>
      </c>
      <c r="AC4140" s="11">
        <f t="shared" si="649"/>
        <v>1900</v>
      </c>
      <c r="AD4140" s="11"/>
      <c r="AE4140" s="11"/>
      <c r="AF4140" s="11" t="s">
        <v>9361</v>
      </c>
      <c r="AG4140" s="11" t="s">
        <v>14362</v>
      </c>
    </row>
    <row r="4141" spans="1:33" x14ac:dyDescent="0.15">
      <c r="A4141" s="11" t="s">
        <v>14703</v>
      </c>
      <c r="B4141" s="11" t="s">
        <v>15476</v>
      </c>
      <c r="C4141" s="11" t="s">
        <v>14708</v>
      </c>
      <c r="D4141" s="17">
        <v>40900</v>
      </c>
      <c r="E4141" s="11" t="s">
        <v>14713</v>
      </c>
      <c r="F4141" s="11" t="s">
        <v>14816</v>
      </c>
      <c r="G4141" s="11" t="s">
        <v>100</v>
      </c>
      <c r="H4141" s="11" t="s">
        <v>9501</v>
      </c>
      <c r="I4141" s="11" t="str">
        <f t="shared" si="640"/>
        <v>卖家未填</v>
      </c>
      <c r="J4141" s="11" t="str">
        <f t="shared" si="641"/>
        <v>500</v>
      </c>
      <c r="K4141" s="11" t="str">
        <f t="shared" si="642"/>
        <v>卖家未填</v>
      </c>
      <c r="L4141" s="11" t="str">
        <f t="shared" si="643"/>
        <v>卖家未填</v>
      </c>
      <c r="M4141" s="11" t="str">
        <f t="shared" si="644"/>
        <v>卖家未填</v>
      </c>
      <c r="N4141" s="11" t="s">
        <v>3718</v>
      </c>
      <c r="O4141" s="11" t="s">
        <v>4979</v>
      </c>
      <c r="P4141" s="12">
        <v>13.99</v>
      </c>
      <c r="Q4141" s="12"/>
      <c r="R4141" s="11">
        <v>13.99</v>
      </c>
      <c r="S4141" s="13">
        <f t="shared" si="645"/>
        <v>24.820967741935487</v>
      </c>
      <c r="T4141" s="11">
        <v>31</v>
      </c>
      <c r="U4141" s="11">
        <v>55</v>
      </c>
      <c r="V4141" s="14">
        <f t="shared" si="646"/>
        <v>769.45</v>
      </c>
      <c r="W4141" s="11">
        <v>47</v>
      </c>
      <c r="X4141" s="11">
        <v>164</v>
      </c>
      <c r="Y4141" s="11">
        <v>15004220261</v>
      </c>
      <c r="Z4141" s="11">
        <v>70107078</v>
      </c>
      <c r="AA4141" s="15">
        <f t="shared" si="647"/>
        <v>42031.625613425931</v>
      </c>
      <c r="AB4141" s="16" t="str">
        <f t="shared" si="648"/>
        <v>点击查看</v>
      </c>
      <c r="AC4141" s="11">
        <f t="shared" si="649"/>
        <v>2011</v>
      </c>
      <c r="AD4141" s="11"/>
      <c r="AE4141" s="11" t="s">
        <v>7542</v>
      </c>
      <c r="AF4141" s="11" t="s">
        <v>8058</v>
      </c>
      <c r="AG4141" s="11" t="s">
        <v>12181</v>
      </c>
    </row>
    <row r="4142" spans="1:33" x14ac:dyDescent="0.15">
      <c r="A4142" s="11" t="s">
        <v>14703</v>
      </c>
      <c r="B4142" s="11" t="s">
        <v>16226</v>
      </c>
      <c r="C4142" s="11" t="s">
        <v>14700</v>
      </c>
      <c r="D4142" s="17">
        <v>39072</v>
      </c>
      <c r="E4142" s="11" t="s">
        <v>14721</v>
      </c>
      <c r="F4142" s="11" t="s">
        <v>14725</v>
      </c>
      <c r="G4142" s="11" t="s">
        <v>24</v>
      </c>
      <c r="H4142" s="11" t="s">
        <v>10173</v>
      </c>
      <c r="I4142" s="11" t="str">
        <f t="shared" si="640"/>
        <v>卖家未填</v>
      </c>
      <c r="J4142" s="11" t="str">
        <f t="shared" si="641"/>
        <v>卖家未填</v>
      </c>
      <c r="K4142" s="11" t="str">
        <f t="shared" si="642"/>
        <v>卖家未填</v>
      </c>
      <c r="L4142" s="11" t="str">
        <f t="shared" si="643"/>
        <v>卖家未填</v>
      </c>
      <c r="M4142" s="11" t="str">
        <f t="shared" si="644"/>
        <v>卖家未填</v>
      </c>
      <c r="N4142" s="11" t="s">
        <v>3648</v>
      </c>
      <c r="O4142" s="11" t="s">
        <v>5583</v>
      </c>
      <c r="P4142" s="12">
        <v>10</v>
      </c>
      <c r="Q4142" s="12">
        <v>8</v>
      </c>
      <c r="R4142" s="11">
        <v>8</v>
      </c>
      <c r="S4142" s="13">
        <f t="shared" si="645"/>
        <v>24</v>
      </c>
      <c r="T4142" s="11">
        <v>32</v>
      </c>
      <c r="U4142" s="11">
        <v>96</v>
      </c>
      <c r="V4142" s="14">
        <f t="shared" si="646"/>
        <v>768</v>
      </c>
      <c r="W4142" s="11">
        <v>40</v>
      </c>
      <c r="X4142" s="11">
        <v>37</v>
      </c>
      <c r="Y4142" s="11">
        <v>39434021489</v>
      </c>
      <c r="Z4142" s="11">
        <v>34146752</v>
      </c>
      <c r="AA4142" s="15">
        <f t="shared" si="647"/>
        <v>42030.91578703704</v>
      </c>
      <c r="AB4142" s="16" t="str">
        <f t="shared" si="648"/>
        <v>点击查看</v>
      </c>
      <c r="AC4142" s="11">
        <f t="shared" si="649"/>
        <v>2006</v>
      </c>
      <c r="AD4142" s="11"/>
      <c r="AE4142" s="11" t="s">
        <v>7502</v>
      </c>
      <c r="AF4142" s="11" t="s">
        <v>9258</v>
      </c>
      <c r="AG4142" s="11" t="s">
        <v>13967</v>
      </c>
    </row>
    <row r="4143" spans="1:33" x14ac:dyDescent="0.15">
      <c r="A4143" s="11" t="s">
        <v>14703</v>
      </c>
      <c r="B4143" s="11" t="s">
        <v>16344</v>
      </c>
      <c r="C4143" s="11" t="s">
        <v>14707</v>
      </c>
      <c r="D4143" s="17">
        <v>41956</v>
      </c>
      <c r="E4143" s="11" t="s">
        <v>14742</v>
      </c>
      <c r="F4143" s="11" t="s">
        <v>14753</v>
      </c>
      <c r="G4143" s="11" t="s">
        <v>46</v>
      </c>
      <c r="H4143" s="11" t="s">
        <v>9564</v>
      </c>
      <c r="I4143" s="11" t="str">
        <f t="shared" si="640"/>
        <v>黑巧克力</v>
      </c>
      <c r="J4143" s="11" t="str">
        <f t="shared" si="641"/>
        <v>90</v>
      </c>
      <c r="K4143" s="11" t="str">
        <f t="shared" si="642"/>
        <v>卖家未填</v>
      </c>
      <c r="L4143" s="11" t="str">
        <f t="shared" si="643"/>
        <v>巧克力豆</v>
      </c>
      <c r="M4143" s="11" t="str">
        <f t="shared" si="644"/>
        <v>卖家未填</v>
      </c>
      <c r="N4143" s="11" t="s">
        <v>4033</v>
      </c>
      <c r="O4143" s="11" t="s">
        <v>5049</v>
      </c>
      <c r="P4143" s="12">
        <v>24</v>
      </c>
      <c r="Q4143" s="12"/>
      <c r="R4143" s="11">
        <v>24</v>
      </c>
      <c r="S4143" s="13">
        <f t="shared" si="645"/>
        <v>29.53846153846154</v>
      </c>
      <c r="T4143" s="11">
        <v>26</v>
      </c>
      <c r="U4143" s="11">
        <v>32</v>
      </c>
      <c r="V4143" s="14">
        <f t="shared" si="646"/>
        <v>768</v>
      </c>
      <c r="W4143" s="11">
        <v>31</v>
      </c>
      <c r="X4143" s="11">
        <v>57</v>
      </c>
      <c r="Y4143" s="11">
        <v>42469640673</v>
      </c>
      <c r="Z4143" s="11">
        <v>115079523</v>
      </c>
      <c r="AA4143" s="15">
        <f t="shared" si="647"/>
        <v>42031.844629629632</v>
      </c>
      <c r="AB4143" s="16" t="str">
        <f t="shared" si="648"/>
        <v>点击查看</v>
      </c>
      <c r="AC4143" s="11">
        <f t="shared" si="649"/>
        <v>2014</v>
      </c>
      <c r="AD4143" s="11"/>
      <c r="AE4143" s="11" t="s">
        <v>7745</v>
      </c>
      <c r="AF4143" s="11" t="s">
        <v>8559</v>
      </c>
      <c r="AG4143" s="11" t="s">
        <v>14340</v>
      </c>
    </row>
    <row r="4144" spans="1:33" x14ac:dyDescent="0.15">
      <c r="A4144" s="11" t="s">
        <v>14701</v>
      </c>
      <c r="B4144" s="11" t="s">
        <v>15051</v>
      </c>
      <c r="C4144" s="11" t="s">
        <v>14702</v>
      </c>
      <c r="D4144" s="11"/>
      <c r="E4144" s="11" t="s">
        <v>17</v>
      </c>
      <c r="F4144" s="11" t="s">
        <v>17</v>
      </c>
      <c r="G4144" s="11" t="s">
        <v>17</v>
      </c>
      <c r="H4144" s="11" t="s">
        <v>10390</v>
      </c>
      <c r="I4144" s="11" t="str">
        <f t="shared" si="640"/>
        <v>卖家未填</v>
      </c>
      <c r="J4144" s="11" t="str">
        <f t="shared" si="641"/>
        <v>500</v>
      </c>
      <c r="K4144" s="11" t="str">
        <f t="shared" si="642"/>
        <v>卖家未填</v>
      </c>
      <c r="L4144" s="11" t="str">
        <f t="shared" si="643"/>
        <v>卖家未填</v>
      </c>
      <c r="M4144" s="11" t="str">
        <f t="shared" si="644"/>
        <v>陈皮梅软糖</v>
      </c>
      <c r="N4144" s="11" t="s">
        <v>4059</v>
      </c>
      <c r="O4144" s="11"/>
      <c r="P4144" s="12">
        <v>12.5</v>
      </c>
      <c r="Q4144" s="12">
        <v>11.8</v>
      </c>
      <c r="R4144" s="11">
        <v>11.8</v>
      </c>
      <c r="S4144" s="13">
        <f t="shared" si="645"/>
        <v>30.68</v>
      </c>
      <c r="T4144" s="11">
        <v>25</v>
      </c>
      <c r="U4144" s="11">
        <v>65</v>
      </c>
      <c r="V4144" s="14">
        <f t="shared" si="646"/>
        <v>767</v>
      </c>
      <c r="W4144" s="11">
        <v>776</v>
      </c>
      <c r="X4144" s="11">
        <v>555</v>
      </c>
      <c r="Y4144" s="11">
        <v>41359064948</v>
      </c>
      <c r="Z4144" s="11">
        <v>111153041</v>
      </c>
      <c r="AA4144" s="15" t="str">
        <f t="shared" si="647"/>
        <v/>
      </c>
      <c r="AB4144" s="16" t="str">
        <f t="shared" si="648"/>
        <v>点击查看</v>
      </c>
      <c r="AC4144" s="11">
        <f t="shared" si="649"/>
        <v>1900</v>
      </c>
      <c r="AD4144" s="11"/>
      <c r="AE4144" s="11"/>
      <c r="AF4144" s="11" t="s">
        <v>8353</v>
      </c>
      <c r="AG4144" s="11" t="s">
        <v>14364</v>
      </c>
    </row>
    <row r="4145" spans="1:33" x14ac:dyDescent="0.15">
      <c r="A4145" s="11" t="s">
        <v>14701</v>
      </c>
      <c r="B4145" s="11" t="s">
        <v>15135</v>
      </c>
      <c r="C4145" s="11" t="s">
        <v>14702</v>
      </c>
      <c r="D4145" s="11"/>
      <c r="E4145" s="11" t="s">
        <v>14780</v>
      </c>
      <c r="F4145" s="11" t="s">
        <v>14781</v>
      </c>
      <c r="G4145" s="11" t="s">
        <v>67</v>
      </c>
      <c r="H4145" s="11" t="s">
        <v>9552</v>
      </c>
      <c r="I4145" s="11" t="str">
        <f t="shared" si="640"/>
        <v>卖家未填</v>
      </c>
      <c r="J4145" s="11" t="str">
        <f t="shared" si="641"/>
        <v>150</v>
      </c>
      <c r="K4145" s="11" t="str">
        <f t="shared" si="642"/>
        <v>卖家未填</v>
      </c>
      <c r="L4145" s="11" t="str">
        <f t="shared" si="643"/>
        <v>卖家未填</v>
      </c>
      <c r="M4145" s="11" t="str">
        <f t="shared" si="644"/>
        <v>特浓芒果软质糖150g</v>
      </c>
      <c r="N4145" s="11" t="s">
        <v>3151</v>
      </c>
      <c r="O4145" s="11"/>
      <c r="P4145" s="12">
        <v>12</v>
      </c>
      <c r="Q4145" s="12">
        <v>6.9</v>
      </c>
      <c r="R4145" s="11">
        <v>6.9</v>
      </c>
      <c r="S4145" s="13">
        <f t="shared" si="645"/>
        <v>18.235714285714288</v>
      </c>
      <c r="T4145" s="11">
        <v>42</v>
      </c>
      <c r="U4145" s="11">
        <v>111</v>
      </c>
      <c r="V4145" s="14">
        <f t="shared" si="646"/>
        <v>765.90000000000009</v>
      </c>
      <c r="W4145" s="11">
        <v>64</v>
      </c>
      <c r="X4145" s="11">
        <v>24</v>
      </c>
      <c r="Y4145" s="11">
        <v>37764851653</v>
      </c>
      <c r="Z4145" s="11">
        <v>108535235</v>
      </c>
      <c r="AA4145" s="15" t="str">
        <f t="shared" si="647"/>
        <v/>
      </c>
      <c r="AB4145" s="16" t="str">
        <f t="shared" si="648"/>
        <v>点击查看</v>
      </c>
      <c r="AC4145" s="11">
        <f t="shared" si="649"/>
        <v>1900</v>
      </c>
      <c r="AD4145" s="11"/>
      <c r="AE4145" s="11"/>
      <c r="AF4145" s="11" t="s">
        <v>8234</v>
      </c>
      <c r="AG4145" s="11" t="s">
        <v>13488</v>
      </c>
    </row>
    <row r="4146" spans="1:33" x14ac:dyDescent="0.15">
      <c r="A4146" s="11" t="s">
        <v>14703</v>
      </c>
      <c r="B4146" s="11" t="s">
        <v>15627</v>
      </c>
      <c r="C4146" s="11" t="s">
        <v>14700</v>
      </c>
      <c r="D4146" s="17">
        <v>40694</v>
      </c>
      <c r="E4146" s="11" t="s">
        <v>17</v>
      </c>
      <c r="F4146" s="11" t="s">
        <v>17</v>
      </c>
      <c r="G4146" s="11" t="s">
        <v>17</v>
      </c>
      <c r="H4146" s="11" t="s">
        <v>9853</v>
      </c>
      <c r="I4146" s="11" t="str">
        <f t="shared" si="640"/>
        <v>卖家未填</v>
      </c>
      <c r="J4146" s="11" t="str">
        <f t="shared" si="641"/>
        <v>500</v>
      </c>
      <c r="K4146" s="11" t="str">
        <f t="shared" si="642"/>
        <v>卖家未填</v>
      </c>
      <c r="L4146" s="11" t="str">
        <f t="shared" si="643"/>
        <v>卖家未填</v>
      </c>
      <c r="M4146" s="11" t="str">
        <f t="shared" si="644"/>
        <v>炒米</v>
      </c>
      <c r="N4146" s="11" t="s">
        <v>3351</v>
      </c>
      <c r="O4146" s="11" t="s">
        <v>4753</v>
      </c>
      <c r="P4146" s="12">
        <v>39</v>
      </c>
      <c r="Q4146" s="12">
        <v>9</v>
      </c>
      <c r="R4146" s="11">
        <v>9</v>
      </c>
      <c r="S4146" s="13">
        <f t="shared" si="645"/>
        <v>20.131578947368421</v>
      </c>
      <c r="T4146" s="11">
        <v>38</v>
      </c>
      <c r="U4146" s="11">
        <v>85</v>
      </c>
      <c r="V4146" s="14">
        <f t="shared" si="646"/>
        <v>765</v>
      </c>
      <c r="W4146" s="11">
        <v>87</v>
      </c>
      <c r="X4146" s="11">
        <v>48</v>
      </c>
      <c r="Y4146" s="11">
        <v>37856077563</v>
      </c>
      <c r="Z4146" s="11">
        <v>67116482</v>
      </c>
      <c r="AA4146" s="15">
        <f t="shared" si="647"/>
        <v>42031.903645833328</v>
      </c>
      <c r="AB4146" s="16" t="str">
        <f t="shared" si="648"/>
        <v>点击查看</v>
      </c>
      <c r="AC4146" s="11">
        <f t="shared" si="649"/>
        <v>2011</v>
      </c>
      <c r="AD4146" s="11"/>
      <c r="AE4146" s="11" t="s">
        <v>7317</v>
      </c>
      <c r="AF4146" s="11" t="s">
        <v>8810</v>
      </c>
      <c r="AG4146" s="11" t="s">
        <v>13678</v>
      </c>
    </row>
    <row r="4147" spans="1:33" x14ac:dyDescent="0.15">
      <c r="A4147" s="11" t="s">
        <v>14701</v>
      </c>
      <c r="B4147" s="11" t="s">
        <v>15124</v>
      </c>
      <c r="C4147" s="11" t="s">
        <v>14702</v>
      </c>
      <c r="D4147" s="11"/>
      <c r="E4147" s="11" t="s">
        <v>20</v>
      </c>
      <c r="F4147" s="11" t="s">
        <v>20</v>
      </c>
      <c r="G4147" s="11" t="s">
        <v>20</v>
      </c>
      <c r="H4147" s="11" t="s">
        <v>9672</v>
      </c>
      <c r="I4147" s="11" t="str">
        <f t="shared" si="640"/>
        <v>卖家未填</v>
      </c>
      <c r="J4147" s="11" t="str">
        <f t="shared" si="641"/>
        <v>250</v>
      </c>
      <c r="K4147" s="11" t="str">
        <f t="shared" si="642"/>
        <v>卖家未填</v>
      </c>
      <c r="L4147" s="11" t="str">
        <f t="shared" si="643"/>
        <v>卖家未填</v>
      </c>
      <c r="M4147" s="11" t="str">
        <f t="shared" si="644"/>
        <v>红螺蜜麻花</v>
      </c>
      <c r="N4147" s="11" t="s">
        <v>3620</v>
      </c>
      <c r="O4147" s="11" t="s">
        <v>4540</v>
      </c>
      <c r="P4147" s="12">
        <v>49.9</v>
      </c>
      <c r="Q4147" s="12">
        <v>9.9</v>
      </c>
      <c r="R4147" s="11">
        <v>9.9</v>
      </c>
      <c r="S4147" s="13">
        <f t="shared" si="645"/>
        <v>23.821875000000002</v>
      </c>
      <c r="T4147" s="11">
        <v>32</v>
      </c>
      <c r="U4147" s="11">
        <v>77</v>
      </c>
      <c r="V4147" s="14">
        <f t="shared" si="646"/>
        <v>762.30000000000007</v>
      </c>
      <c r="W4147" s="11">
        <v>430</v>
      </c>
      <c r="X4147" s="11">
        <v>224</v>
      </c>
      <c r="Y4147" s="11">
        <v>37911314855</v>
      </c>
      <c r="Z4147" s="11">
        <v>108848056</v>
      </c>
      <c r="AA4147" s="15" t="str">
        <f t="shared" si="647"/>
        <v/>
      </c>
      <c r="AB4147" s="16" t="str">
        <f t="shared" si="648"/>
        <v>点击查看</v>
      </c>
      <c r="AC4147" s="11">
        <f t="shared" si="649"/>
        <v>1900</v>
      </c>
      <c r="AD4147" s="11"/>
      <c r="AE4147" s="11"/>
      <c r="AF4147" s="11" t="s">
        <v>9038</v>
      </c>
      <c r="AG4147" s="11" t="s">
        <v>13940</v>
      </c>
    </row>
    <row r="4148" spans="1:33" x14ac:dyDescent="0.15">
      <c r="A4148" s="11" t="s">
        <v>14703</v>
      </c>
      <c r="B4148" s="11" t="s">
        <v>15787</v>
      </c>
      <c r="C4148" s="11" t="s">
        <v>14700</v>
      </c>
      <c r="D4148" s="17">
        <v>40994</v>
      </c>
      <c r="E4148" s="11" t="s">
        <v>14723</v>
      </c>
      <c r="F4148" s="11" t="s">
        <v>14724</v>
      </c>
      <c r="G4148" s="11" t="s">
        <v>23</v>
      </c>
      <c r="H4148" s="11" t="s">
        <v>9500</v>
      </c>
      <c r="I4148" s="11" t="str">
        <f t="shared" si="640"/>
        <v>卖家未填</v>
      </c>
      <c r="J4148" s="11" t="str">
        <f t="shared" si="641"/>
        <v>99</v>
      </c>
      <c r="K4148" s="11" t="str">
        <f t="shared" si="642"/>
        <v>卖家未填</v>
      </c>
      <c r="L4148" s="11" t="str">
        <f t="shared" si="643"/>
        <v>卖家未填</v>
      </c>
      <c r="M4148" s="11" t="str">
        <f t="shared" si="644"/>
        <v>卖家未填</v>
      </c>
      <c r="N4148" s="11" t="s">
        <v>3594</v>
      </c>
      <c r="O4148" s="11" t="s">
        <v>5564</v>
      </c>
      <c r="P4148" s="12">
        <v>13.8</v>
      </c>
      <c r="Q4148" s="12"/>
      <c r="R4148" s="11">
        <v>13.8</v>
      </c>
      <c r="S4148" s="13">
        <f t="shared" si="645"/>
        <v>23</v>
      </c>
      <c r="T4148" s="11">
        <v>33</v>
      </c>
      <c r="U4148" s="11">
        <v>55</v>
      </c>
      <c r="V4148" s="14">
        <f t="shared" si="646"/>
        <v>759</v>
      </c>
      <c r="W4148" s="11">
        <v>104</v>
      </c>
      <c r="X4148" s="11">
        <v>129</v>
      </c>
      <c r="Y4148" s="11">
        <v>38277195719</v>
      </c>
      <c r="Z4148" s="11">
        <v>71155385</v>
      </c>
      <c r="AA4148" s="15">
        <f t="shared" si="647"/>
        <v>42031.871527777781</v>
      </c>
      <c r="AB4148" s="16" t="str">
        <f t="shared" si="648"/>
        <v>点击查看</v>
      </c>
      <c r="AC4148" s="11">
        <f t="shared" si="649"/>
        <v>2012</v>
      </c>
      <c r="AD4148" s="11"/>
      <c r="AE4148" s="11" t="s">
        <v>7469</v>
      </c>
      <c r="AF4148" s="11"/>
      <c r="AG4148" s="11" t="s">
        <v>13915</v>
      </c>
    </row>
    <row r="4149" spans="1:33" x14ac:dyDescent="0.15">
      <c r="A4149" s="11" t="s">
        <v>14701</v>
      </c>
      <c r="B4149" s="11" t="s">
        <v>14913</v>
      </c>
      <c r="C4149" s="11" t="s">
        <v>14702</v>
      </c>
      <c r="D4149" s="11"/>
      <c r="E4149" s="11" t="s">
        <v>14721</v>
      </c>
      <c r="F4149" s="11" t="s">
        <v>14725</v>
      </c>
      <c r="G4149" s="11" t="s">
        <v>24</v>
      </c>
      <c r="H4149" s="11" t="s">
        <v>10573</v>
      </c>
      <c r="I4149" s="11" t="str">
        <f t="shared" si="640"/>
        <v>卖家未填</v>
      </c>
      <c r="J4149" s="11" t="str">
        <f t="shared" si="641"/>
        <v>250</v>
      </c>
      <c r="K4149" s="11" t="str">
        <f t="shared" si="642"/>
        <v>卖家未填</v>
      </c>
      <c r="L4149" s="11" t="str">
        <f t="shared" si="643"/>
        <v>卖家未填</v>
      </c>
      <c r="M4149" s="11" t="str">
        <f t="shared" si="644"/>
        <v>亲嘴奶球250g</v>
      </c>
      <c r="N4149" s="11" t="s">
        <v>3721</v>
      </c>
      <c r="O4149" s="11" t="s">
        <v>4380</v>
      </c>
      <c r="P4149" s="12">
        <v>14.9</v>
      </c>
      <c r="Q4149" s="12">
        <v>6.9</v>
      </c>
      <c r="R4149" s="11">
        <v>6.9</v>
      </c>
      <c r="S4149" s="13">
        <f t="shared" si="645"/>
        <v>24.483870967741936</v>
      </c>
      <c r="T4149" s="11">
        <v>31</v>
      </c>
      <c r="U4149" s="11">
        <v>110</v>
      </c>
      <c r="V4149" s="14">
        <f t="shared" si="646"/>
        <v>759</v>
      </c>
      <c r="W4149" s="11">
        <v>116</v>
      </c>
      <c r="X4149" s="11">
        <v>145</v>
      </c>
      <c r="Y4149" s="11">
        <v>39103039580</v>
      </c>
      <c r="Z4149" s="11">
        <v>108942126</v>
      </c>
      <c r="AA4149" s="15" t="str">
        <f t="shared" si="647"/>
        <v/>
      </c>
      <c r="AB4149" s="16" t="str">
        <f t="shared" si="648"/>
        <v>点击查看</v>
      </c>
      <c r="AC4149" s="11">
        <f t="shared" si="649"/>
        <v>1900</v>
      </c>
      <c r="AD4149" s="11"/>
      <c r="AE4149" s="11"/>
      <c r="AF4149" s="11" t="s">
        <v>9273</v>
      </c>
      <c r="AG4149" s="11" t="s">
        <v>14038</v>
      </c>
    </row>
    <row r="4150" spans="1:33" x14ac:dyDescent="0.15">
      <c r="A4150" s="11" t="s">
        <v>14703</v>
      </c>
      <c r="B4150" s="11" t="s">
        <v>16401</v>
      </c>
      <c r="C4150" s="11" t="s">
        <v>14707</v>
      </c>
      <c r="D4150" s="17">
        <v>41036</v>
      </c>
      <c r="E4150" s="11" t="s">
        <v>14756</v>
      </c>
      <c r="F4150" s="11" t="s">
        <v>14880</v>
      </c>
      <c r="G4150" s="11" t="s">
        <v>162</v>
      </c>
      <c r="H4150" s="11" t="s">
        <v>9500</v>
      </c>
      <c r="I4150" s="11" t="str">
        <f t="shared" si="640"/>
        <v>卖家未填</v>
      </c>
      <c r="J4150" s="11" t="str">
        <f t="shared" si="641"/>
        <v>250</v>
      </c>
      <c r="K4150" s="11" t="str">
        <f t="shared" si="642"/>
        <v>卖家未填</v>
      </c>
      <c r="L4150" s="11" t="str">
        <f t="shared" si="643"/>
        <v>卖家未填</v>
      </c>
      <c r="M4150" s="11" t="str">
        <f t="shared" si="644"/>
        <v>卖家未填</v>
      </c>
      <c r="N4150" s="11" t="s">
        <v>4205</v>
      </c>
      <c r="O4150" s="11" t="s">
        <v>4893</v>
      </c>
      <c r="P4150" s="12">
        <v>8.9</v>
      </c>
      <c r="Q4150" s="12"/>
      <c r="R4150" s="11">
        <v>8.9</v>
      </c>
      <c r="S4150" s="13">
        <f t="shared" si="645"/>
        <v>31.520833333333332</v>
      </c>
      <c r="T4150" s="11">
        <v>24</v>
      </c>
      <c r="U4150" s="11">
        <v>85</v>
      </c>
      <c r="V4150" s="14">
        <f t="shared" si="646"/>
        <v>756.5</v>
      </c>
      <c r="W4150" s="11">
        <v>25</v>
      </c>
      <c r="X4150" s="11">
        <v>23</v>
      </c>
      <c r="Y4150" s="11">
        <v>35774833698</v>
      </c>
      <c r="Z4150" s="11">
        <v>71774189</v>
      </c>
      <c r="AA4150" s="15">
        <f t="shared" si="647"/>
        <v>42030.851597222223</v>
      </c>
      <c r="AB4150" s="16" t="str">
        <f t="shared" si="648"/>
        <v>点击查看</v>
      </c>
      <c r="AC4150" s="11">
        <f t="shared" si="649"/>
        <v>2012</v>
      </c>
      <c r="AD4150" s="11"/>
      <c r="AE4150" s="11" t="s">
        <v>7861</v>
      </c>
      <c r="AF4150" s="11"/>
      <c r="AG4150" s="11" t="s">
        <v>14512</v>
      </c>
    </row>
    <row r="4151" spans="1:33" x14ac:dyDescent="0.15">
      <c r="A4151" s="11" t="s">
        <v>14703</v>
      </c>
      <c r="B4151" s="11" t="s">
        <v>16382</v>
      </c>
      <c r="C4151" s="11" t="s">
        <v>14700</v>
      </c>
      <c r="D4151" s="17">
        <v>41279</v>
      </c>
      <c r="E4151" s="11" t="s">
        <v>14719</v>
      </c>
      <c r="F4151" s="11" t="s">
        <v>14740</v>
      </c>
      <c r="G4151" s="11" t="s">
        <v>36</v>
      </c>
      <c r="H4151" s="11" t="s">
        <v>10267</v>
      </c>
      <c r="I4151" s="11" t="str">
        <f t="shared" si="640"/>
        <v>卖家未填</v>
      </c>
      <c r="J4151" s="11" t="str">
        <f t="shared" si="641"/>
        <v>208</v>
      </c>
      <c r="K4151" s="11" t="str">
        <f t="shared" si="642"/>
        <v>卖家未填</v>
      </c>
      <c r="L4151" s="11" t="str">
        <f t="shared" si="643"/>
        <v>卖家未填</v>
      </c>
      <c r="M4151" s="11" t="str">
        <f t="shared" si="644"/>
        <v>卖家未填</v>
      </c>
      <c r="N4151" s="11" t="s">
        <v>4143</v>
      </c>
      <c r="O4151" s="11" t="s">
        <v>5728</v>
      </c>
      <c r="P4151" s="12">
        <v>38</v>
      </c>
      <c r="Q4151" s="12">
        <v>19.899999999999999</v>
      </c>
      <c r="R4151" s="11">
        <v>19.899999999999999</v>
      </c>
      <c r="S4151" s="13">
        <f t="shared" si="645"/>
        <v>30.247999999999998</v>
      </c>
      <c r="T4151" s="11">
        <v>25</v>
      </c>
      <c r="U4151" s="11">
        <v>38</v>
      </c>
      <c r="V4151" s="14">
        <f t="shared" si="646"/>
        <v>756.19999999999993</v>
      </c>
      <c r="W4151" s="11">
        <v>35</v>
      </c>
      <c r="X4151" s="11">
        <v>604</v>
      </c>
      <c r="Y4151" s="11">
        <v>19275279240</v>
      </c>
      <c r="Z4151" s="11">
        <v>101822292</v>
      </c>
      <c r="AA4151" s="15">
        <f t="shared" si="647"/>
        <v>42032.729456018518</v>
      </c>
      <c r="AB4151" s="16" t="str">
        <f t="shared" si="648"/>
        <v>点击查看</v>
      </c>
      <c r="AC4151" s="11">
        <f t="shared" si="649"/>
        <v>2013</v>
      </c>
      <c r="AD4151" s="11"/>
      <c r="AE4151" s="11" t="s">
        <v>7821</v>
      </c>
      <c r="AF4151" s="11" t="s">
        <v>9388</v>
      </c>
      <c r="AG4151" s="11" t="s">
        <v>14452</v>
      </c>
    </row>
    <row r="4152" spans="1:33" x14ac:dyDescent="0.15">
      <c r="A4152" s="11" t="s">
        <v>14701</v>
      </c>
      <c r="B4152" s="11" t="s">
        <v>15677</v>
      </c>
      <c r="C4152" s="11" t="s">
        <v>14702</v>
      </c>
      <c r="D4152" s="11"/>
      <c r="E4152" s="11" t="s">
        <v>17</v>
      </c>
      <c r="F4152" s="11" t="s">
        <v>17</v>
      </c>
      <c r="G4152" s="11" t="s">
        <v>17</v>
      </c>
      <c r="H4152" s="11" t="s">
        <v>9619</v>
      </c>
      <c r="I4152" s="11" t="str">
        <f t="shared" si="640"/>
        <v>卖家未填</v>
      </c>
      <c r="J4152" s="11" t="str">
        <f t="shared" si="641"/>
        <v>300</v>
      </c>
      <c r="K4152" s="11" t="str">
        <f t="shared" si="642"/>
        <v>卖家未填</v>
      </c>
      <c r="L4152" s="11" t="str">
        <f t="shared" si="643"/>
        <v>卖家未填</v>
      </c>
      <c r="M4152" s="11" t="str">
        <f t="shared" si="644"/>
        <v>牛奶味面包干300g</v>
      </c>
      <c r="N4152" s="11" t="s">
        <v>3847</v>
      </c>
      <c r="O4152" s="11" t="s">
        <v>5046</v>
      </c>
      <c r="P4152" s="12">
        <v>19.8</v>
      </c>
      <c r="Q4152" s="12">
        <v>13.5</v>
      </c>
      <c r="R4152" s="11">
        <v>13.5</v>
      </c>
      <c r="S4152" s="13">
        <f t="shared" si="645"/>
        <v>27</v>
      </c>
      <c r="T4152" s="11">
        <v>28</v>
      </c>
      <c r="U4152" s="11">
        <v>56</v>
      </c>
      <c r="V4152" s="14">
        <f t="shared" si="646"/>
        <v>756</v>
      </c>
      <c r="W4152" s="11">
        <v>507</v>
      </c>
      <c r="X4152" s="11">
        <v>127</v>
      </c>
      <c r="Y4152" s="11">
        <v>20064166746</v>
      </c>
      <c r="Z4152" s="11">
        <v>106216332</v>
      </c>
      <c r="AA4152" s="15" t="str">
        <f t="shared" si="647"/>
        <v/>
      </c>
      <c r="AB4152" s="16" t="str">
        <f t="shared" si="648"/>
        <v>点击查看</v>
      </c>
      <c r="AC4152" s="11">
        <f t="shared" si="649"/>
        <v>1900</v>
      </c>
      <c r="AD4152" s="11"/>
      <c r="AE4152" s="11"/>
      <c r="AF4152" s="11" t="s">
        <v>7997</v>
      </c>
      <c r="AG4152" s="11" t="s">
        <v>14161</v>
      </c>
    </row>
    <row r="4153" spans="1:33" x14ac:dyDescent="0.15">
      <c r="A4153" s="11" t="s">
        <v>14703</v>
      </c>
      <c r="B4153" s="11" t="s">
        <v>16395</v>
      </c>
      <c r="C4153" s="11" t="s">
        <v>14708</v>
      </c>
      <c r="D4153" s="17">
        <v>40536</v>
      </c>
      <c r="E4153" s="11" t="s">
        <v>14713</v>
      </c>
      <c r="F4153" s="11" t="s">
        <v>14785</v>
      </c>
      <c r="G4153" s="11" t="s">
        <v>71</v>
      </c>
      <c r="H4153" s="11" t="s">
        <v>9500</v>
      </c>
      <c r="I4153" s="11" t="str">
        <f t="shared" si="640"/>
        <v>卖家未填</v>
      </c>
      <c r="J4153" s="11" t="str">
        <f t="shared" si="641"/>
        <v>250</v>
      </c>
      <c r="K4153" s="11" t="str">
        <f t="shared" si="642"/>
        <v>卖家未填</v>
      </c>
      <c r="L4153" s="11" t="str">
        <f t="shared" si="643"/>
        <v>卖家未填</v>
      </c>
      <c r="M4153" s="11" t="str">
        <f t="shared" si="644"/>
        <v>卖家未填</v>
      </c>
      <c r="N4153" s="11" t="s">
        <v>4185</v>
      </c>
      <c r="O4153" s="11" t="s">
        <v>4610</v>
      </c>
      <c r="P4153" s="12">
        <v>9.8000000000000007</v>
      </c>
      <c r="Q4153" s="12"/>
      <c r="R4153" s="11">
        <v>9.8000000000000007</v>
      </c>
      <c r="S4153" s="13">
        <f t="shared" si="645"/>
        <v>31.033333333333335</v>
      </c>
      <c r="T4153" s="11">
        <v>24</v>
      </c>
      <c r="U4153" s="11">
        <v>76</v>
      </c>
      <c r="V4153" s="14">
        <f t="shared" si="646"/>
        <v>744.80000000000007</v>
      </c>
      <c r="W4153" s="11">
        <v>12</v>
      </c>
      <c r="X4153" s="11">
        <v>36</v>
      </c>
      <c r="Y4153" s="11">
        <v>20443975906</v>
      </c>
      <c r="Z4153" s="11">
        <v>64139586</v>
      </c>
      <c r="AA4153" s="15">
        <f t="shared" si="647"/>
        <v>42028.45685185185</v>
      </c>
      <c r="AB4153" s="16" t="str">
        <f t="shared" si="648"/>
        <v>点击查看</v>
      </c>
      <c r="AC4153" s="11">
        <f t="shared" si="649"/>
        <v>2010</v>
      </c>
      <c r="AD4153" s="11"/>
      <c r="AE4153" s="11" t="s">
        <v>7846</v>
      </c>
      <c r="AF4153" s="11"/>
      <c r="AG4153" s="11" t="s">
        <v>14492</v>
      </c>
    </row>
    <row r="4154" spans="1:33" x14ac:dyDescent="0.15">
      <c r="A4154" s="11" t="s">
        <v>14703</v>
      </c>
      <c r="B4154" s="11" t="s">
        <v>15175</v>
      </c>
      <c r="C4154" s="11" t="s">
        <v>14708</v>
      </c>
      <c r="D4154" s="17">
        <v>39145</v>
      </c>
      <c r="E4154" s="11" t="s">
        <v>14761</v>
      </c>
      <c r="F4154" s="11" t="s">
        <v>14788</v>
      </c>
      <c r="G4154" s="11" t="s">
        <v>74</v>
      </c>
      <c r="H4154" s="11" t="s">
        <v>9544</v>
      </c>
      <c r="I4154" s="11" t="str">
        <f t="shared" si="640"/>
        <v>卖家未填</v>
      </c>
      <c r="J4154" s="11" t="str">
        <f t="shared" si="641"/>
        <v>250</v>
      </c>
      <c r="K4154" s="11" t="str">
        <f t="shared" si="642"/>
        <v>卖家未填</v>
      </c>
      <c r="L4154" s="11" t="str">
        <f t="shared" si="643"/>
        <v>卖家未填</v>
      </c>
      <c r="M4154" s="11" t="str">
        <f t="shared" si="644"/>
        <v>卖家未填</v>
      </c>
      <c r="N4154" s="11" t="s">
        <v>4365</v>
      </c>
      <c r="O4154" s="11" t="s">
        <v>4973</v>
      </c>
      <c r="P4154" s="12">
        <v>15.8</v>
      </c>
      <c r="Q4154" s="12">
        <v>12.8</v>
      </c>
      <c r="R4154" s="11">
        <v>12.8</v>
      </c>
      <c r="S4154" s="13">
        <f t="shared" si="645"/>
        <v>33.74545454545455</v>
      </c>
      <c r="T4154" s="11">
        <v>22</v>
      </c>
      <c r="U4154" s="11">
        <v>58</v>
      </c>
      <c r="V4154" s="14">
        <f t="shared" si="646"/>
        <v>742.40000000000009</v>
      </c>
      <c r="W4154" s="11">
        <v>19</v>
      </c>
      <c r="X4154" s="11">
        <v>34</v>
      </c>
      <c r="Y4154" s="11">
        <v>41343170620</v>
      </c>
      <c r="Z4154" s="11">
        <v>34293226</v>
      </c>
      <c r="AA4154" s="15">
        <f t="shared" si="647"/>
        <v>42029.444768518515</v>
      </c>
      <c r="AB4154" s="16" t="str">
        <f t="shared" si="648"/>
        <v>点击查看</v>
      </c>
      <c r="AC4154" s="11">
        <f t="shared" si="649"/>
        <v>2007</v>
      </c>
      <c r="AD4154" s="11"/>
      <c r="AE4154" s="11" t="s">
        <v>7959</v>
      </c>
      <c r="AF4154" s="11" t="s">
        <v>8188</v>
      </c>
      <c r="AG4154" s="11" t="s">
        <v>14667</v>
      </c>
    </row>
    <row r="4155" spans="1:33" x14ac:dyDescent="0.15">
      <c r="A4155" s="11" t="s">
        <v>14711</v>
      </c>
      <c r="B4155" s="11" t="s">
        <v>9447</v>
      </c>
      <c r="C4155" s="11" t="s">
        <v>14711</v>
      </c>
      <c r="D4155" s="11"/>
      <c r="E4155" s="11" t="s">
        <v>14723</v>
      </c>
      <c r="F4155" s="11" t="s">
        <v>14724</v>
      </c>
      <c r="G4155" s="11" t="s">
        <v>23</v>
      </c>
      <c r="H4155" s="11" t="s">
        <v>9100</v>
      </c>
      <c r="I4155" s="11" t="str">
        <f t="shared" si="640"/>
        <v>卖家未填</v>
      </c>
      <c r="J4155" s="11" t="str">
        <f t="shared" si="641"/>
        <v>卖家未填</v>
      </c>
      <c r="K4155" s="11" t="str">
        <f t="shared" si="642"/>
        <v>卖家未填</v>
      </c>
      <c r="L4155" s="11" t="str">
        <f t="shared" si="643"/>
        <v>卖家未填</v>
      </c>
      <c r="M4155" s="11" t="str">
        <f t="shared" si="644"/>
        <v>卖家未填</v>
      </c>
      <c r="N4155" s="11" t="s">
        <v>3336</v>
      </c>
      <c r="O4155" s="11"/>
      <c r="P4155" s="12">
        <v>25.8</v>
      </c>
      <c r="Q4155" s="12">
        <v>14.8</v>
      </c>
      <c r="R4155" s="11">
        <v>14.8</v>
      </c>
      <c r="S4155" s="13">
        <f t="shared" si="645"/>
        <v>19.473684210526315</v>
      </c>
      <c r="T4155" s="11">
        <v>38</v>
      </c>
      <c r="U4155" s="11">
        <v>50</v>
      </c>
      <c r="V4155" s="14">
        <f t="shared" si="646"/>
        <v>740</v>
      </c>
      <c r="W4155" s="11">
        <v>80</v>
      </c>
      <c r="X4155" s="11">
        <v>27</v>
      </c>
      <c r="Y4155" s="11">
        <v>41707143488</v>
      </c>
      <c r="Z4155" s="11">
        <v>101717810</v>
      </c>
      <c r="AA4155" s="15" t="str">
        <f t="shared" si="647"/>
        <v/>
      </c>
      <c r="AB4155" s="16" t="str">
        <f t="shared" si="648"/>
        <v>点击查看</v>
      </c>
      <c r="AC4155" s="11">
        <f t="shared" si="649"/>
        <v>1900</v>
      </c>
      <c r="AD4155" s="11"/>
      <c r="AE4155" s="11"/>
      <c r="AF4155" s="11" t="s">
        <v>9100</v>
      </c>
      <c r="AG4155" s="11"/>
    </row>
    <row r="4156" spans="1:33" x14ac:dyDescent="0.15">
      <c r="A4156" s="11" t="s">
        <v>14703</v>
      </c>
      <c r="B4156" s="11" t="s">
        <v>16170</v>
      </c>
      <c r="C4156" s="11" t="s">
        <v>14704</v>
      </c>
      <c r="D4156" s="17">
        <v>40356</v>
      </c>
      <c r="E4156" s="11" t="s">
        <v>14742</v>
      </c>
      <c r="F4156" s="11" t="s">
        <v>14743</v>
      </c>
      <c r="G4156" s="11" t="s">
        <v>37</v>
      </c>
      <c r="H4156" s="11" t="s">
        <v>9500</v>
      </c>
      <c r="I4156" s="11" t="str">
        <f t="shared" si="640"/>
        <v>卖家未填</v>
      </c>
      <c r="J4156" s="11" t="str">
        <f t="shared" si="641"/>
        <v>500</v>
      </c>
      <c r="K4156" s="11" t="str">
        <f t="shared" si="642"/>
        <v>卖家未填</v>
      </c>
      <c r="L4156" s="11" t="str">
        <f t="shared" si="643"/>
        <v>卖家未填</v>
      </c>
      <c r="M4156" s="11" t="str">
        <f t="shared" si="644"/>
        <v>卖家未填</v>
      </c>
      <c r="N4156" s="11" t="s">
        <v>3744</v>
      </c>
      <c r="O4156" s="11" t="s">
        <v>4500</v>
      </c>
      <c r="P4156" s="12">
        <v>10</v>
      </c>
      <c r="Q4156" s="12"/>
      <c r="R4156" s="11">
        <v>10</v>
      </c>
      <c r="S4156" s="13">
        <f t="shared" si="645"/>
        <v>24.666666666666668</v>
      </c>
      <c r="T4156" s="11">
        <v>30</v>
      </c>
      <c r="U4156" s="11">
        <v>74</v>
      </c>
      <c r="V4156" s="14">
        <f t="shared" si="646"/>
        <v>740</v>
      </c>
      <c r="W4156" s="11">
        <v>62</v>
      </c>
      <c r="X4156" s="11">
        <v>152</v>
      </c>
      <c r="Y4156" s="11">
        <v>16597358500</v>
      </c>
      <c r="Z4156" s="11">
        <v>61945407</v>
      </c>
      <c r="AA4156" s="15">
        <f t="shared" si="647"/>
        <v>42028.007708333331</v>
      </c>
      <c r="AB4156" s="16" t="str">
        <f t="shared" si="648"/>
        <v>点击查看</v>
      </c>
      <c r="AC4156" s="11">
        <f t="shared" si="649"/>
        <v>2010</v>
      </c>
      <c r="AD4156" s="11"/>
      <c r="AE4156" s="11" t="s">
        <v>7560</v>
      </c>
      <c r="AF4156" s="11"/>
      <c r="AG4156" s="11" t="s">
        <v>14061</v>
      </c>
    </row>
    <row r="4157" spans="1:33" x14ac:dyDescent="0.15">
      <c r="A4157" s="11" t="s">
        <v>14711</v>
      </c>
      <c r="B4157" s="11" t="s">
        <v>9447</v>
      </c>
      <c r="C4157" s="11" t="s">
        <v>14711</v>
      </c>
      <c r="D4157" s="11"/>
      <c r="E4157" s="11" t="s">
        <v>14723</v>
      </c>
      <c r="F4157" s="11" t="s">
        <v>14724</v>
      </c>
      <c r="G4157" s="11" t="s">
        <v>23</v>
      </c>
      <c r="H4157" s="11" t="s">
        <v>8674</v>
      </c>
      <c r="I4157" s="11" t="str">
        <f t="shared" si="640"/>
        <v>卖家未填</v>
      </c>
      <c r="J4157" s="11" t="str">
        <f t="shared" si="641"/>
        <v>卖家未填</v>
      </c>
      <c r="K4157" s="11" t="str">
        <f t="shared" si="642"/>
        <v>卖家未填</v>
      </c>
      <c r="L4157" s="11" t="str">
        <f t="shared" si="643"/>
        <v>卖家未填</v>
      </c>
      <c r="M4157" s="11" t="str">
        <f t="shared" si="644"/>
        <v>卖家未填</v>
      </c>
      <c r="N4157" s="11" t="s">
        <v>1720</v>
      </c>
      <c r="O4157" s="11" t="s">
        <v>4452</v>
      </c>
      <c r="P4157" s="12">
        <v>36.799999999999997</v>
      </c>
      <c r="Q4157" s="12">
        <v>16.8</v>
      </c>
      <c r="R4157" s="11">
        <v>16.8</v>
      </c>
      <c r="S4157" s="13">
        <f t="shared" si="645"/>
        <v>22.400000000000002</v>
      </c>
      <c r="T4157" s="11">
        <v>33</v>
      </c>
      <c r="U4157" s="11">
        <v>44</v>
      </c>
      <c r="V4157" s="14">
        <f t="shared" si="646"/>
        <v>739.2</v>
      </c>
      <c r="W4157" s="11">
        <v>18</v>
      </c>
      <c r="X4157" s="11">
        <v>2</v>
      </c>
      <c r="Y4157" s="11">
        <v>42868433521</v>
      </c>
      <c r="Z4157" s="11">
        <v>101717810</v>
      </c>
      <c r="AA4157" s="15" t="str">
        <f t="shared" si="647"/>
        <v/>
      </c>
      <c r="AB4157" s="16" t="str">
        <f t="shared" si="648"/>
        <v>点击查看</v>
      </c>
      <c r="AC4157" s="11">
        <f t="shared" si="649"/>
        <v>1900</v>
      </c>
      <c r="AD4157" s="11"/>
      <c r="AE4157" s="11"/>
      <c r="AF4157" s="11" t="s">
        <v>8674</v>
      </c>
      <c r="AG4157" s="11"/>
    </row>
    <row r="4158" spans="1:33" x14ac:dyDescent="0.15">
      <c r="A4158" s="11" t="s">
        <v>14703</v>
      </c>
      <c r="B4158" s="11" t="s">
        <v>16150</v>
      </c>
      <c r="C4158" s="11" t="s">
        <v>14708</v>
      </c>
      <c r="D4158" s="17">
        <v>39540</v>
      </c>
      <c r="E4158" s="11" t="s">
        <v>20</v>
      </c>
      <c r="F4158" s="11" t="s">
        <v>20</v>
      </c>
      <c r="G4158" s="11" t="s">
        <v>20</v>
      </c>
      <c r="H4158" s="11" t="s">
        <v>10132</v>
      </c>
      <c r="I4158" s="11" t="str">
        <f t="shared" si="640"/>
        <v>卖家未填</v>
      </c>
      <c r="J4158" s="11" t="str">
        <f t="shared" si="641"/>
        <v>100</v>
      </c>
      <c r="K4158" s="11" t="str">
        <f t="shared" si="642"/>
        <v>卖家未填</v>
      </c>
      <c r="L4158" s="11" t="str">
        <f t="shared" si="643"/>
        <v>卖家未填</v>
      </c>
      <c r="M4158" s="11" t="str">
        <f t="shared" si="644"/>
        <v>橡皮糖</v>
      </c>
      <c r="N4158" s="11" t="s">
        <v>3417</v>
      </c>
      <c r="O4158" s="11" t="s">
        <v>5113</v>
      </c>
      <c r="P4158" s="12">
        <v>16.5</v>
      </c>
      <c r="Q4158" s="12">
        <v>7.98</v>
      </c>
      <c r="R4158" s="11">
        <v>7.98</v>
      </c>
      <c r="S4158" s="13">
        <f t="shared" si="645"/>
        <v>20.393333333333334</v>
      </c>
      <c r="T4158" s="11">
        <v>36</v>
      </c>
      <c r="U4158" s="11">
        <v>92</v>
      </c>
      <c r="V4158" s="14">
        <f t="shared" si="646"/>
        <v>734.16000000000008</v>
      </c>
      <c r="W4158" s="11">
        <v>80</v>
      </c>
      <c r="X4158" s="11">
        <v>558</v>
      </c>
      <c r="Y4158" s="11">
        <v>37790950358</v>
      </c>
      <c r="Z4158" s="11">
        <v>35584226</v>
      </c>
      <c r="AA4158" s="15">
        <f t="shared" si="647"/>
        <v>42027.470185185186</v>
      </c>
      <c r="AB4158" s="16" t="str">
        <f t="shared" si="648"/>
        <v>点击查看</v>
      </c>
      <c r="AC4158" s="11">
        <f t="shared" si="649"/>
        <v>2008</v>
      </c>
      <c r="AD4158" s="11"/>
      <c r="AE4158" s="11" t="s">
        <v>7358</v>
      </c>
      <c r="AF4158" s="11" t="s">
        <v>9200</v>
      </c>
      <c r="AG4158" s="11" t="s">
        <v>13740</v>
      </c>
    </row>
    <row r="4159" spans="1:33" x14ac:dyDescent="0.15">
      <c r="A4159" s="11" t="s">
        <v>14703</v>
      </c>
      <c r="B4159" s="11" t="s">
        <v>15488</v>
      </c>
      <c r="C4159" s="11" t="s">
        <v>14708</v>
      </c>
      <c r="D4159" s="17">
        <v>39615</v>
      </c>
      <c r="E4159" s="11" t="s">
        <v>17</v>
      </c>
      <c r="F4159" s="11" t="s">
        <v>17</v>
      </c>
      <c r="G4159" s="11" t="s">
        <v>17</v>
      </c>
      <c r="H4159" s="11" t="s">
        <v>9846</v>
      </c>
      <c r="I4159" s="11" t="str">
        <f t="shared" si="640"/>
        <v>卖家未填</v>
      </c>
      <c r="J4159" s="11" t="str">
        <f t="shared" si="641"/>
        <v>140</v>
      </c>
      <c r="K4159" s="11" t="str">
        <f t="shared" si="642"/>
        <v>卖家未填</v>
      </c>
      <c r="L4159" s="11" t="str">
        <f t="shared" si="643"/>
        <v>卖家未填</v>
      </c>
      <c r="M4159" s="11" t="str">
        <f t="shared" si="644"/>
        <v>黑糖棒棒糖</v>
      </c>
      <c r="N4159" s="11" t="s">
        <v>3747</v>
      </c>
      <c r="O4159" s="11" t="s">
        <v>5084</v>
      </c>
      <c r="P4159" s="12">
        <v>13</v>
      </c>
      <c r="Q4159" s="12">
        <v>10.6</v>
      </c>
      <c r="R4159" s="11">
        <v>10.6</v>
      </c>
      <c r="S4159" s="13">
        <f t="shared" si="645"/>
        <v>24.38</v>
      </c>
      <c r="T4159" s="11">
        <v>30</v>
      </c>
      <c r="U4159" s="11">
        <v>69</v>
      </c>
      <c r="V4159" s="14">
        <f t="shared" si="646"/>
        <v>731.4</v>
      </c>
      <c r="W4159" s="11">
        <v>21</v>
      </c>
      <c r="X4159" s="11">
        <v>77</v>
      </c>
      <c r="Y4159" s="11">
        <v>5067040806</v>
      </c>
      <c r="Z4159" s="11">
        <v>35958632</v>
      </c>
      <c r="AA4159" s="15">
        <f t="shared" si="647"/>
        <v>42028.505381944444</v>
      </c>
      <c r="AB4159" s="16" t="str">
        <f t="shared" si="648"/>
        <v>点击查看</v>
      </c>
      <c r="AC4159" s="11">
        <f t="shared" si="649"/>
        <v>2008</v>
      </c>
      <c r="AD4159" s="11"/>
      <c r="AE4159" s="11" t="s">
        <v>7563</v>
      </c>
      <c r="AF4159" s="11" t="s">
        <v>8795</v>
      </c>
      <c r="AG4159" s="11" t="s">
        <v>14064</v>
      </c>
    </row>
    <row r="4160" spans="1:33" x14ac:dyDescent="0.15">
      <c r="A4160" s="11" t="s">
        <v>14703</v>
      </c>
      <c r="B4160" s="11" t="s">
        <v>16454</v>
      </c>
      <c r="C4160" s="11" t="s">
        <v>14704</v>
      </c>
      <c r="D4160" s="17">
        <v>41911</v>
      </c>
      <c r="E4160" s="11" t="s">
        <v>14715</v>
      </c>
      <c r="F4160" s="11" t="s">
        <v>14718</v>
      </c>
      <c r="G4160" s="11" t="s">
        <v>19</v>
      </c>
      <c r="H4160" s="11" t="s">
        <v>10306</v>
      </c>
      <c r="I4160" s="11" t="str">
        <f t="shared" si="640"/>
        <v>卖家未填</v>
      </c>
      <c r="J4160" s="11" t="str">
        <f t="shared" si="641"/>
        <v>128</v>
      </c>
      <c r="K4160" s="11" t="str">
        <f t="shared" si="642"/>
        <v>卖家未填</v>
      </c>
      <c r="L4160" s="11" t="str">
        <f t="shared" si="643"/>
        <v>卖家未填</v>
      </c>
      <c r="M4160" s="11" t="str">
        <f t="shared" si="644"/>
        <v>无糖</v>
      </c>
      <c r="N4160" s="11" t="s">
        <v>4363</v>
      </c>
      <c r="O4160" s="11" t="s">
        <v>5789</v>
      </c>
      <c r="P4160" s="12">
        <v>23.5</v>
      </c>
      <c r="Q4160" s="12">
        <v>12.8</v>
      </c>
      <c r="R4160" s="11">
        <v>12.8</v>
      </c>
      <c r="S4160" s="13">
        <f t="shared" si="645"/>
        <v>33.163636363636364</v>
      </c>
      <c r="T4160" s="11">
        <v>22</v>
      </c>
      <c r="U4160" s="11">
        <v>57</v>
      </c>
      <c r="V4160" s="14">
        <f t="shared" si="646"/>
        <v>729.6</v>
      </c>
      <c r="W4160" s="11">
        <v>31</v>
      </c>
      <c r="X4160" s="11">
        <v>15</v>
      </c>
      <c r="Y4160" s="11">
        <v>41541132168</v>
      </c>
      <c r="Z4160" s="11">
        <v>113906216</v>
      </c>
      <c r="AA4160" s="15">
        <f t="shared" si="647"/>
        <v>42029.404756944445</v>
      </c>
      <c r="AB4160" s="16" t="str">
        <f t="shared" si="648"/>
        <v>点击查看</v>
      </c>
      <c r="AC4160" s="11">
        <f t="shared" si="649"/>
        <v>2014</v>
      </c>
      <c r="AD4160" s="11"/>
      <c r="AE4160" s="11" t="s">
        <v>7957</v>
      </c>
      <c r="AF4160" s="11" t="s">
        <v>9445</v>
      </c>
      <c r="AG4160" s="11" t="s">
        <v>14665</v>
      </c>
    </row>
    <row r="4161" spans="1:33" x14ac:dyDescent="0.15">
      <c r="A4161" s="11" t="s">
        <v>14687</v>
      </c>
      <c r="B4161" s="11" t="s">
        <v>15576</v>
      </c>
      <c r="C4161" s="11" t="s">
        <v>14689</v>
      </c>
      <c r="D4161" s="17">
        <v>39860</v>
      </c>
      <c r="E4161" s="11" t="s">
        <v>14768</v>
      </c>
      <c r="F4161" s="11" t="s">
        <v>14825</v>
      </c>
      <c r="G4161" s="11" t="s">
        <v>110</v>
      </c>
      <c r="H4161" s="11" t="s">
        <v>10023</v>
      </c>
      <c r="I4161" s="11" t="str">
        <f t="shared" si="640"/>
        <v>卖家未填</v>
      </c>
      <c r="J4161" s="11" t="str">
        <f t="shared" si="641"/>
        <v>114</v>
      </c>
      <c r="K4161" s="11" t="str">
        <f t="shared" si="642"/>
        <v>卖家未填</v>
      </c>
      <c r="L4161" s="11" t="str">
        <f t="shared" si="643"/>
        <v>卖家未填</v>
      </c>
      <c r="M4161" s="11" t="str">
        <f t="shared" si="644"/>
        <v>大白兔奶糖114g</v>
      </c>
      <c r="N4161" s="11" t="s">
        <v>2867</v>
      </c>
      <c r="O4161" s="11" t="s">
        <v>5328</v>
      </c>
      <c r="P4161" s="12">
        <v>7.5</v>
      </c>
      <c r="Q4161" s="12"/>
      <c r="R4161" s="11">
        <v>7.5</v>
      </c>
      <c r="S4161" s="13">
        <f t="shared" si="645"/>
        <v>14.264705882352942</v>
      </c>
      <c r="T4161" s="11">
        <v>51</v>
      </c>
      <c r="U4161" s="11">
        <v>97</v>
      </c>
      <c r="V4161" s="14">
        <f t="shared" si="646"/>
        <v>727.5</v>
      </c>
      <c r="W4161" s="11">
        <v>40</v>
      </c>
      <c r="X4161" s="11">
        <v>83</v>
      </c>
      <c r="Y4161" s="11">
        <v>37511817358</v>
      </c>
      <c r="Z4161" s="11">
        <v>57024254</v>
      </c>
      <c r="AA4161" s="15">
        <f t="shared" si="647"/>
        <v>42029.471354166672</v>
      </c>
      <c r="AB4161" s="16" t="str">
        <f t="shared" si="648"/>
        <v>点击查看</v>
      </c>
      <c r="AC4161" s="11">
        <f t="shared" si="649"/>
        <v>2009</v>
      </c>
      <c r="AD4161" s="11"/>
      <c r="AE4161" s="11" t="s">
        <v>7002</v>
      </c>
      <c r="AF4161" s="11" t="s">
        <v>9050</v>
      </c>
      <c r="AG4161" s="11" t="s">
        <v>13208</v>
      </c>
    </row>
    <row r="4162" spans="1:33" x14ac:dyDescent="0.15">
      <c r="A4162" s="11" t="s">
        <v>14701</v>
      </c>
      <c r="B4162" s="11" t="s">
        <v>15499</v>
      </c>
      <c r="C4162" s="11" t="s">
        <v>14702</v>
      </c>
      <c r="D4162" s="11"/>
      <c r="E4162" s="11" t="s">
        <v>14768</v>
      </c>
      <c r="F4162" s="11" t="s">
        <v>14825</v>
      </c>
      <c r="G4162" s="11" t="s">
        <v>110</v>
      </c>
      <c r="H4162" s="11" t="s">
        <v>9711</v>
      </c>
      <c r="I4162" s="11" t="str">
        <f t="shared" ref="I4162:I4225" si="650">IF(AH$1="","",IFERROR(TRIM(MID($AG4162,FIND(":",$AG4162,FIND(AH$1,$AG4162))+1,FIND("=",$AG4162,FIND(AH$1,$AG4162))-FIND(":",$AG4162,FIND(AH$1,$AG4162))-1)),"卖家未填"))</f>
        <v>不老林糖</v>
      </c>
      <c r="J4162" s="11" t="str">
        <f t="shared" ref="J4162:J4225" si="651">IF(AI$1="","",IFERROR(TRIM(MID($AG4162,FIND(":",$AG4162,FIND(AI$1,$AG4162))+1,FIND("=",$AG4162,FIND(AI$1,$AG4162))-FIND(":",$AG4162,FIND(AI$1,$AG4162))-1)),"卖家未填"))</f>
        <v>240</v>
      </c>
      <c r="K4162" s="11" t="str">
        <f t="shared" ref="K4162:K4225" si="652">IF(AJ$1="","",IFERROR(TRIM(MID($AG4162,FIND(":",$AG4162,FIND(AJ$1,$AG4162))+1,FIND("=",$AG4162,FIND(AJ$1,$AG4162))-FIND(":",$AG4162,FIND(AJ$1,$AG4162))-1)),"卖家未填"))</f>
        <v>卖家未填</v>
      </c>
      <c r="L4162" s="11" t="str">
        <f t="shared" ref="L4162:L4225" si="653">IF(AK$1="","",IFERROR(TRIM(MID($AG4162,FIND(":",$AG4162,FIND(AK$1,$AG4162))+1,FIND("=",$AG4162,FIND(AK$1,$AG4162))-FIND(":",$AG4162,FIND(AK$1,$AG4162))-1)),"卖家未填"))</f>
        <v>卖家未填</v>
      </c>
      <c r="M4162" s="11" t="str">
        <f t="shared" ref="M4162:M4225" si="654">IF(AL$1="","",IFERROR(TRIM(MID($AG4162,FIND(":",$AG4162,FIND(AL$1,$AG4162))+1,FIND("=",$AG4162,FIND(AL$1,$AG4162))-FIND(":",$AG4162,FIND(AL$1,$AG4162))-1)),"卖家未填"))</f>
        <v>酥心糖椰奶味</v>
      </c>
      <c r="N4162" s="11" t="s">
        <v>4258</v>
      </c>
      <c r="O4162" s="11" t="s">
        <v>4474</v>
      </c>
      <c r="P4162" s="12">
        <v>18</v>
      </c>
      <c r="Q4162" s="12">
        <v>9.8000000000000007</v>
      </c>
      <c r="R4162" s="11">
        <v>9.8000000000000007</v>
      </c>
      <c r="S4162" s="13">
        <f t="shared" ref="S4162:S4225" si="655">IFERROR(V4162/T4162,"0")</f>
        <v>31.530434782608697</v>
      </c>
      <c r="T4162" s="11">
        <v>23</v>
      </c>
      <c r="U4162" s="11">
        <v>74</v>
      </c>
      <c r="V4162" s="14">
        <f t="shared" ref="V4162:V4225" si="656">R4162*U4162</f>
        <v>725.2</v>
      </c>
      <c r="W4162" s="11">
        <v>248</v>
      </c>
      <c r="X4162" s="11">
        <v>66</v>
      </c>
      <c r="Y4162" s="11">
        <v>15187839014</v>
      </c>
      <c r="Z4162" s="11">
        <v>58690049</v>
      </c>
      <c r="AA4162" s="15" t="str">
        <f t="shared" ref="AA4162:AA4225" si="657">IFERROR((MID(AE4162,FIND("ends=",AE4162)+5,FIND("000&amp;starts",AE4162)-FIND("ends=",AE4162)-5)+8*3600)/86400+70*365+19,"")</f>
        <v/>
      </c>
      <c r="AB4162" s="16" t="str">
        <f t="shared" ref="AB4162:AB4225" si="658">HYPERLINK("http://item.taobao.com/item.htm?id="&amp;Y4162,"点击查看")</f>
        <v>点击查看</v>
      </c>
      <c r="AC4162" s="11">
        <f t="shared" ref="AC4162:AC4225" si="659">YEAR(D4162)</f>
        <v>1900</v>
      </c>
      <c r="AD4162" s="11"/>
      <c r="AE4162" s="11"/>
      <c r="AF4162" s="11" t="s">
        <v>8611</v>
      </c>
      <c r="AG4162" s="11" t="s">
        <v>14563</v>
      </c>
    </row>
    <row r="4163" spans="1:33" x14ac:dyDescent="0.15">
      <c r="A4163" s="11" t="s">
        <v>14701</v>
      </c>
      <c r="B4163" s="11" t="s">
        <v>15072</v>
      </c>
      <c r="C4163" s="11" t="s">
        <v>14702</v>
      </c>
      <c r="D4163" s="11"/>
      <c r="E4163" s="11" t="s">
        <v>20</v>
      </c>
      <c r="F4163" s="11" t="s">
        <v>20</v>
      </c>
      <c r="G4163" s="11" t="s">
        <v>20</v>
      </c>
      <c r="H4163" s="11" t="s">
        <v>8449</v>
      </c>
      <c r="I4163" s="11" t="str">
        <f t="shared" si="650"/>
        <v>卖家未填</v>
      </c>
      <c r="J4163" s="11" t="str">
        <f t="shared" si="651"/>
        <v>200</v>
      </c>
      <c r="K4163" s="11" t="str">
        <f t="shared" si="652"/>
        <v>卖家未填</v>
      </c>
      <c r="L4163" s="11" t="str">
        <f t="shared" si="653"/>
        <v>卖家未填</v>
      </c>
      <c r="M4163" s="11" t="str">
        <f t="shared" si="654"/>
        <v>200g玉米软糖</v>
      </c>
      <c r="N4163" s="11" t="s">
        <v>3672</v>
      </c>
      <c r="O4163" s="11"/>
      <c r="P4163" s="12">
        <v>74.5</v>
      </c>
      <c r="Q4163" s="12">
        <v>9.9</v>
      </c>
      <c r="R4163" s="11">
        <v>9.9</v>
      </c>
      <c r="S4163" s="13">
        <f t="shared" si="655"/>
        <v>23.312903225806455</v>
      </c>
      <c r="T4163" s="11">
        <v>31</v>
      </c>
      <c r="U4163" s="11">
        <v>73</v>
      </c>
      <c r="V4163" s="14">
        <f t="shared" si="656"/>
        <v>722.7</v>
      </c>
      <c r="W4163" s="11">
        <v>40</v>
      </c>
      <c r="X4163" s="11">
        <v>24</v>
      </c>
      <c r="Y4163" s="11">
        <v>41537763409</v>
      </c>
      <c r="Z4163" s="11">
        <v>102701981</v>
      </c>
      <c r="AA4163" s="15" t="str">
        <f t="shared" si="657"/>
        <v/>
      </c>
      <c r="AB4163" s="16" t="str">
        <f t="shared" si="658"/>
        <v>点击查看</v>
      </c>
      <c r="AC4163" s="11">
        <f t="shared" si="659"/>
        <v>1900</v>
      </c>
      <c r="AD4163" s="11"/>
      <c r="AE4163" s="11"/>
      <c r="AF4163" s="11" t="s">
        <v>8174</v>
      </c>
      <c r="AG4163" s="11" t="s">
        <v>13990</v>
      </c>
    </row>
    <row r="4164" spans="1:33" x14ac:dyDescent="0.15">
      <c r="A4164" s="11" t="s">
        <v>14703</v>
      </c>
      <c r="B4164" s="11" t="s">
        <v>15224</v>
      </c>
      <c r="C4164" s="11" t="s">
        <v>14708</v>
      </c>
      <c r="D4164" s="17">
        <v>40988</v>
      </c>
      <c r="E4164" s="11" t="s">
        <v>14729</v>
      </c>
      <c r="F4164" s="11" t="s">
        <v>14730</v>
      </c>
      <c r="G4164" s="11" t="s">
        <v>27</v>
      </c>
      <c r="H4164" s="11" t="s">
        <v>9500</v>
      </c>
      <c r="I4164" s="11" t="str">
        <f t="shared" si="650"/>
        <v>卖家未填</v>
      </c>
      <c r="J4164" s="11" t="str">
        <f t="shared" si="651"/>
        <v>250</v>
      </c>
      <c r="K4164" s="11" t="str">
        <f t="shared" si="652"/>
        <v>卖家未填</v>
      </c>
      <c r="L4164" s="11" t="str">
        <f t="shared" si="653"/>
        <v>卖家未填</v>
      </c>
      <c r="M4164" s="11" t="str">
        <f t="shared" si="654"/>
        <v>卖家未填</v>
      </c>
      <c r="N4164" s="11" t="s">
        <v>3479</v>
      </c>
      <c r="O4164" s="11" t="s">
        <v>4575</v>
      </c>
      <c r="P4164" s="12">
        <v>10</v>
      </c>
      <c r="Q4164" s="12">
        <v>7.9</v>
      </c>
      <c r="R4164" s="11">
        <v>7.9</v>
      </c>
      <c r="S4164" s="13">
        <f t="shared" si="655"/>
        <v>20.54</v>
      </c>
      <c r="T4164" s="11">
        <v>35</v>
      </c>
      <c r="U4164" s="11">
        <v>91</v>
      </c>
      <c r="V4164" s="14">
        <f t="shared" si="656"/>
        <v>718.9</v>
      </c>
      <c r="W4164" s="11">
        <v>61</v>
      </c>
      <c r="X4164" s="11">
        <v>76</v>
      </c>
      <c r="Y4164" s="11">
        <v>40517819209</v>
      </c>
      <c r="Z4164" s="11">
        <v>71061933</v>
      </c>
      <c r="AA4164" s="15">
        <f t="shared" si="657"/>
        <v>42028.856944444444</v>
      </c>
      <c r="AB4164" s="16" t="str">
        <f t="shared" si="658"/>
        <v>点击查看</v>
      </c>
      <c r="AC4164" s="11">
        <f t="shared" si="659"/>
        <v>2012</v>
      </c>
      <c r="AD4164" s="11"/>
      <c r="AE4164" s="11" t="s">
        <v>7392</v>
      </c>
      <c r="AF4164" s="11"/>
      <c r="AG4164" s="11" t="s">
        <v>13800</v>
      </c>
    </row>
    <row r="4165" spans="1:33" x14ac:dyDescent="0.15">
      <c r="A4165" s="11" t="s">
        <v>14703</v>
      </c>
      <c r="B4165" s="11" t="s">
        <v>15787</v>
      </c>
      <c r="C4165" s="11" t="s">
        <v>14700</v>
      </c>
      <c r="D4165" s="17">
        <v>40994</v>
      </c>
      <c r="E4165" s="11" t="s">
        <v>17</v>
      </c>
      <c r="F4165" s="11" t="s">
        <v>17</v>
      </c>
      <c r="G4165" s="11" t="s">
        <v>17</v>
      </c>
      <c r="H4165" s="11" t="s">
        <v>10231</v>
      </c>
      <c r="I4165" s="11" t="str">
        <f t="shared" si="650"/>
        <v>卖家未填</v>
      </c>
      <c r="J4165" s="11" t="str">
        <f t="shared" si="651"/>
        <v>318</v>
      </c>
      <c r="K4165" s="11" t="str">
        <f t="shared" si="652"/>
        <v>卖家未填</v>
      </c>
      <c r="L4165" s="11" t="str">
        <f t="shared" si="653"/>
        <v>卖家未填</v>
      </c>
      <c r="M4165" s="11" t="str">
        <f t="shared" si="654"/>
        <v>日蛋糕味夹心饼干318g</v>
      </c>
      <c r="N4165" s="11" t="s">
        <v>3974</v>
      </c>
      <c r="O4165" s="11" t="s">
        <v>5675</v>
      </c>
      <c r="P4165" s="12">
        <v>17.899999999999999</v>
      </c>
      <c r="Q4165" s="12"/>
      <c r="R4165" s="11">
        <v>17.899999999999999</v>
      </c>
      <c r="S4165" s="13">
        <f t="shared" si="655"/>
        <v>27.53846153846154</v>
      </c>
      <c r="T4165" s="11">
        <v>26</v>
      </c>
      <c r="U4165" s="11">
        <v>40</v>
      </c>
      <c r="V4165" s="14">
        <f t="shared" si="656"/>
        <v>716</v>
      </c>
      <c r="W4165" s="11">
        <v>34</v>
      </c>
      <c r="X4165" s="11">
        <v>178</v>
      </c>
      <c r="Y4165" s="11">
        <v>36810224829</v>
      </c>
      <c r="Z4165" s="11">
        <v>71155385</v>
      </c>
      <c r="AA4165" s="15">
        <f t="shared" si="657"/>
        <v>42026.774050925931</v>
      </c>
      <c r="AB4165" s="16" t="str">
        <f t="shared" si="658"/>
        <v>点击查看</v>
      </c>
      <c r="AC4165" s="11">
        <f t="shared" si="659"/>
        <v>2012</v>
      </c>
      <c r="AD4165" s="11"/>
      <c r="AE4165" s="11" t="s">
        <v>7706</v>
      </c>
      <c r="AF4165" s="11" t="s">
        <v>9341</v>
      </c>
      <c r="AG4165" s="11" t="s">
        <v>14285</v>
      </c>
    </row>
    <row r="4166" spans="1:33" x14ac:dyDescent="0.15">
      <c r="A4166" s="11" t="s">
        <v>14703</v>
      </c>
      <c r="B4166" s="11" t="s">
        <v>15913</v>
      </c>
      <c r="C4166" s="11" t="s">
        <v>14704</v>
      </c>
      <c r="D4166" s="17">
        <v>41630</v>
      </c>
      <c r="E4166" s="11" t="s">
        <v>14770</v>
      </c>
      <c r="F4166" s="11" t="s">
        <v>14771</v>
      </c>
      <c r="G4166" s="11" t="s">
        <v>58</v>
      </c>
      <c r="H4166" s="11" t="s">
        <v>9999</v>
      </c>
      <c r="I4166" s="11" t="str">
        <f t="shared" si="650"/>
        <v>卖家未填</v>
      </c>
      <c r="J4166" s="11" t="str">
        <f t="shared" si="651"/>
        <v>500</v>
      </c>
      <c r="K4166" s="11" t="str">
        <f t="shared" si="652"/>
        <v>卖家未填</v>
      </c>
      <c r="L4166" s="11" t="str">
        <f t="shared" si="653"/>
        <v>卖家未填</v>
      </c>
      <c r="M4166" s="11" t="str">
        <f t="shared" si="654"/>
        <v>卖家未填</v>
      </c>
      <c r="N4166" s="11" t="s">
        <v>4108</v>
      </c>
      <c r="O4166" s="11" t="s">
        <v>4402</v>
      </c>
      <c r="P4166" s="12">
        <v>17</v>
      </c>
      <c r="Q4166" s="12"/>
      <c r="R4166" s="11">
        <v>17</v>
      </c>
      <c r="S4166" s="13">
        <f t="shared" si="655"/>
        <v>28.56</v>
      </c>
      <c r="T4166" s="11">
        <v>25</v>
      </c>
      <c r="U4166" s="11">
        <v>42</v>
      </c>
      <c r="V4166" s="14">
        <f t="shared" si="656"/>
        <v>714</v>
      </c>
      <c r="W4166" s="11">
        <v>43</v>
      </c>
      <c r="X4166" s="11">
        <v>43</v>
      </c>
      <c r="Y4166" s="11">
        <v>39997024772</v>
      </c>
      <c r="Z4166" s="11">
        <v>108114475</v>
      </c>
      <c r="AA4166" s="15">
        <f t="shared" si="657"/>
        <v>42030.651851851857</v>
      </c>
      <c r="AB4166" s="16" t="str">
        <f t="shared" si="658"/>
        <v>点击查看</v>
      </c>
      <c r="AC4166" s="11">
        <f t="shared" si="659"/>
        <v>2013</v>
      </c>
      <c r="AD4166" s="11"/>
      <c r="AE4166" s="11" t="s">
        <v>7796</v>
      </c>
      <c r="AF4166" s="11" t="s">
        <v>9014</v>
      </c>
      <c r="AG4166" s="11" t="s">
        <v>14416</v>
      </c>
    </row>
    <row r="4167" spans="1:33" x14ac:dyDescent="0.15">
      <c r="A4167" s="11" t="s">
        <v>14703</v>
      </c>
      <c r="B4167" s="11" t="s">
        <v>15604</v>
      </c>
      <c r="C4167" s="11" t="s">
        <v>14708</v>
      </c>
      <c r="D4167" s="17">
        <v>40183</v>
      </c>
      <c r="E4167" s="11" t="s">
        <v>14721</v>
      </c>
      <c r="F4167" s="11" t="s">
        <v>14725</v>
      </c>
      <c r="G4167" s="11" t="s">
        <v>24</v>
      </c>
      <c r="H4167" s="11" t="s">
        <v>8152</v>
      </c>
      <c r="I4167" s="11" t="str">
        <f t="shared" si="650"/>
        <v>卖家未填</v>
      </c>
      <c r="J4167" s="11" t="str">
        <f t="shared" si="651"/>
        <v>180</v>
      </c>
      <c r="K4167" s="11" t="str">
        <f t="shared" si="652"/>
        <v>卖家未填</v>
      </c>
      <c r="L4167" s="11" t="str">
        <f t="shared" si="653"/>
        <v>卖家未填</v>
      </c>
      <c r="M4167" s="11" t="str">
        <f t="shared" si="654"/>
        <v>卖家未填</v>
      </c>
      <c r="N4167" s="11" t="s">
        <v>3191</v>
      </c>
      <c r="O4167" s="11" t="s">
        <v>4582</v>
      </c>
      <c r="P4167" s="12">
        <v>15.63</v>
      </c>
      <c r="Q4167" s="12">
        <v>6.99</v>
      </c>
      <c r="R4167" s="11">
        <v>6.99</v>
      </c>
      <c r="S4167" s="13">
        <f t="shared" si="655"/>
        <v>17.389756097560976</v>
      </c>
      <c r="T4167" s="11">
        <v>41</v>
      </c>
      <c r="U4167" s="11">
        <v>102</v>
      </c>
      <c r="V4167" s="14">
        <f t="shared" si="656"/>
        <v>712.98</v>
      </c>
      <c r="W4167" s="11">
        <v>54</v>
      </c>
      <c r="X4167" s="11">
        <v>255</v>
      </c>
      <c r="Y4167" s="11">
        <v>8143496414</v>
      </c>
      <c r="Z4167" s="11">
        <v>60297271</v>
      </c>
      <c r="AA4167" s="15">
        <f t="shared" si="657"/>
        <v>42032.796203703707</v>
      </c>
      <c r="AB4167" s="16" t="str">
        <f t="shared" si="658"/>
        <v>点击查看</v>
      </c>
      <c r="AC4167" s="11">
        <f t="shared" si="659"/>
        <v>2010</v>
      </c>
      <c r="AD4167" s="11"/>
      <c r="AE4167" s="11" t="s">
        <v>7215</v>
      </c>
      <c r="AF4167" s="11" t="s">
        <v>8548</v>
      </c>
      <c r="AG4167" s="11" t="s">
        <v>13526</v>
      </c>
    </row>
    <row r="4168" spans="1:33" x14ac:dyDescent="0.15">
      <c r="A4168" s="11" t="s">
        <v>14687</v>
      </c>
      <c r="B4168" s="11" t="s">
        <v>14973</v>
      </c>
      <c r="C4168" s="11" t="s">
        <v>14688</v>
      </c>
      <c r="D4168" s="17">
        <v>39212</v>
      </c>
      <c r="E4168" s="11" t="s">
        <v>14713</v>
      </c>
      <c r="F4168" s="11" t="s">
        <v>14717</v>
      </c>
      <c r="G4168" s="11" t="s">
        <v>18</v>
      </c>
      <c r="H4168" s="11" t="s">
        <v>10046</v>
      </c>
      <c r="I4168" s="11" t="str">
        <f t="shared" si="650"/>
        <v>卖家未填</v>
      </c>
      <c r="J4168" s="11" t="str">
        <f t="shared" si="651"/>
        <v>180</v>
      </c>
      <c r="K4168" s="11" t="str">
        <f t="shared" si="652"/>
        <v>卖家未填</v>
      </c>
      <c r="L4168" s="11" t="str">
        <f t="shared" si="653"/>
        <v>卖家未填</v>
      </c>
      <c r="M4168" s="11" t="str">
        <f t="shared" si="654"/>
        <v>雪之恋麻薯</v>
      </c>
      <c r="N4168" s="11" t="s">
        <v>2954</v>
      </c>
      <c r="O4168" s="11" t="s">
        <v>5362</v>
      </c>
      <c r="P4168" s="12">
        <v>8.8000000000000007</v>
      </c>
      <c r="Q4168" s="12"/>
      <c r="R4168" s="11">
        <v>8.8000000000000007</v>
      </c>
      <c r="S4168" s="13">
        <f t="shared" si="655"/>
        <v>14.850000000000001</v>
      </c>
      <c r="T4168" s="11">
        <v>48</v>
      </c>
      <c r="U4168" s="11">
        <v>81</v>
      </c>
      <c r="V4168" s="14">
        <f t="shared" si="656"/>
        <v>712.80000000000007</v>
      </c>
      <c r="W4168" s="11">
        <v>76</v>
      </c>
      <c r="X4168" s="11">
        <v>215</v>
      </c>
      <c r="Y4168" s="11">
        <v>9040074333</v>
      </c>
      <c r="Z4168" s="11">
        <v>34477525</v>
      </c>
      <c r="AA4168" s="15">
        <f t="shared" si="657"/>
        <v>42028.767916666664</v>
      </c>
      <c r="AB4168" s="16" t="str">
        <f t="shared" si="658"/>
        <v>点击查看</v>
      </c>
      <c r="AC4168" s="11">
        <f t="shared" si="659"/>
        <v>2007</v>
      </c>
      <c r="AD4168" s="11"/>
      <c r="AE4168" s="11" t="s">
        <v>7061</v>
      </c>
      <c r="AF4168" s="11" t="s">
        <v>9085</v>
      </c>
      <c r="AG4168" s="11" t="s">
        <v>13295</v>
      </c>
    </row>
    <row r="4169" spans="1:33" x14ac:dyDescent="0.15">
      <c r="A4169" s="11" t="s">
        <v>14703</v>
      </c>
      <c r="B4169" s="11" t="s">
        <v>16212</v>
      </c>
      <c r="C4169" s="11" t="s">
        <v>14700</v>
      </c>
      <c r="D4169" s="17">
        <v>41508</v>
      </c>
      <c r="E4169" s="11" t="s">
        <v>14750</v>
      </c>
      <c r="F4169" s="11" t="s">
        <v>14763</v>
      </c>
      <c r="G4169" s="11" t="s">
        <v>52</v>
      </c>
      <c r="H4169" s="11" t="s">
        <v>10164</v>
      </c>
      <c r="I4169" s="11" t="str">
        <f t="shared" si="650"/>
        <v>卖家未填</v>
      </c>
      <c r="J4169" s="11" t="str">
        <f t="shared" si="651"/>
        <v>500</v>
      </c>
      <c r="K4169" s="11" t="str">
        <f t="shared" si="652"/>
        <v>卖家未填</v>
      </c>
      <c r="L4169" s="11" t="str">
        <f t="shared" si="653"/>
        <v>卖家未填</v>
      </c>
      <c r="M4169" s="11" t="str">
        <f t="shared" si="654"/>
        <v>卖家未填</v>
      </c>
      <c r="N4169" s="11" t="s">
        <v>3600</v>
      </c>
      <c r="O4169" s="11" t="s">
        <v>4535</v>
      </c>
      <c r="P4169" s="12">
        <v>9.9</v>
      </c>
      <c r="Q4169" s="12"/>
      <c r="R4169" s="11">
        <v>9.9</v>
      </c>
      <c r="S4169" s="13">
        <f t="shared" si="655"/>
        <v>21.6</v>
      </c>
      <c r="T4169" s="11">
        <v>33</v>
      </c>
      <c r="U4169" s="11">
        <v>72</v>
      </c>
      <c r="V4169" s="14">
        <f t="shared" si="656"/>
        <v>712.80000000000007</v>
      </c>
      <c r="W4169" s="11">
        <v>29</v>
      </c>
      <c r="X4169" s="11">
        <v>666</v>
      </c>
      <c r="Y4169" s="11">
        <v>35649573396</v>
      </c>
      <c r="Z4169" s="11">
        <v>106006288</v>
      </c>
      <c r="AA4169" s="15">
        <f t="shared" si="657"/>
        <v>42032.438518518524</v>
      </c>
      <c r="AB4169" s="16" t="str">
        <f t="shared" si="658"/>
        <v>点击查看</v>
      </c>
      <c r="AC4169" s="11">
        <f t="shared" si="659"/>
        <v>2013</v>
      </c>
      <c r="AD4169" s="11"/>
      <c r="AE4169" s="11" t="s">
        <v>7472</v>
      </c>
      <c r="AF4169" s="11" t="s">
        <v>9245</v>
      </c>
      <c r="AG4169" s="11" t="s">
        <v>13921</v>
      </c>
    </row>
    <row r="4170" spans="1:33" x14ac:dyDescent="0.15">
      <c r="A4170" s="11" t="s">
        <v>14703</v>
      </c>
      <c r="B4170" s="11" t="s">
        <v>15175</v>
      </c>
      <c r="C4170" s="11" t="s">
        <v>14708</v>
      </c>
      <c r="D4170" s="17">
        <v>39145</v>
      </c>
      <c r="E4170" s="11" t="s">
        <v>14761</v>
      </c>
      <c r="F4170" s="11" t="s">
        <v>14788</v>
      </c>
      <c r="G4170" s="11" t="s">
        <v>74</v>
      </c>
      <c r="H4170" s="11" t="s">
        <v>9511</v>
      </c>
      <c r="I4170" s="11" t="str">
        <f t="shared" si="650"/>
        <v>卖家未填</v>
      </c>
      <c r="J4170" s="11" t="str">
        <f t="shared" si="651"/>
        <v>250</v>
      </c>
      <c r="K4170" s="11" t="str">
        <f t="shared" si="652"/>
        <v>卖家未填</v>
      </c>
      <c r="L4170" s="11" t="str">
        <f t="shared" si="653"/>
        <v>卖家未填</v>
      </c>
      <c r="M4170" s="11" t="str">
        <f t="shared" si="654"/>
        <v>卖家未填</v>
      </c>
      <c r="N4170" s="11" t="s">
        <v>3822</v>
      </c>
      <c r="O4170" s="11" t="s">
        <v>4473</v>
      </c>
      <c r="P4170" s="12">
        <v>14.9</v>
      </c>
      <c r="Q4170" s="12">
        <v>14.5</v>
      </c>
      <c r="R4170" s="11">
        <v>14.5</v>
      </c>
      <c r="S4170" s="13">
        <f t="shared" si="655"/>
        <v>24.5</v>
      </c>
      <c r="T4170" s="11">
        <v>29</v>
      </c>
      <c r="U4170" s="11">
        <v>49</v>
      </c>
      <c r="V4170" s="14">
        <f t="shared" si="656"/>
        <v>710.5</v>
      </c>
      <c r="W4170" s="11">
        <v>45</v>
      </c>
      <c r="X4170" s="11">
        <v>211</v>
      </c>
      <c r="Y4170" s="11">
        <v>13514058531</v>
      </c>
      <c r="Z4170" s="11">
        <v>34293226</v>
      </c>
      <c r="AA4170" s="15">
        <f t="shared" si="657"/>
        <v>42031.438310185185</v>
      </c>
      <c r="AB4170" s="16" t="str">
        <f t="shared" si="658"/>
        <v>点击查看</v>
      </c>
      <c r="AC4170" s="11">
        <f t="shared" si="659"/>
        <v>2007</v>
      </c>
      <c r="AD4170" s="11"/>
      <c r="AE4170" s="11" t="s">
        <v>7608</v>
      </c>
      <c r="AF4170" s="11" t="s">
        <v>8096</v>
      </c>
      <c r="AG4170" s="11" t="s">
        <v>14139</v>
      </c>
    </row>
    <row r="4171" spans="1:33" x14ac:dyDescent="0.15">
      <c r="A4171" s="11" t="s">
        <v>14701</v>
      </c>
      <c r="B4171" s="11" t="s">
        <v>15271</v>
      </c>
      <c r="C4171" s="11" t="s">
        <v>14702</v>
      </c>
      <c r="D4171" s="11"/>
      <c r="E4171" s="11" t="s">
        <v>17</v>
      </c>
      <c r="F4171" s="11" t="s">
        <v>17</v>
      </c>
      <c r="G4171" s="11" t="s">
        <v>17</v>
      </c>
      <c r="H4171" s="11" t="s">
        <v>9578</v>
      </c>
      <c r="I4171" s="11" t="str">
        <f t="shared" si="650"/>
        <v>大白兔奶糖</v>
      </c>
      <c r="J4171" s="11" t="str">
        <f t="shared" si="651"/>
        <v>200</v>
      </c>
      <c r="K4171" s="11" t="str">
        <f t="shared" si="652"/>
        <v>卖家未填</v>
      </c>
      <c r="L4171" s="11" t="str">
        <f t="shared" si="653"/>
        <v>卖家未填</v>
      </c>
      <c r="M4171" s="11" t="str">
        <f t="shared" si="654"/>
        <v>大白兔奶糖 200g</v>
      </c>
      <c r="N4171" s="11" t="s">
        <v>3901</v>
      </c>
      <c r="O4171" s="11" t="s">
        <v>4382</v>
      </c>
      <c r="P4171" s="12">
        <v>18</v>
      </c>
      <c r="Q4171" s="12">
        <v>14.8</v>
      </c>
      <c r="R4171" s="11">
        <v>14.8</v>
      </c>
      <c r="S4171" s="13">
        <f t="shared" si="655"/>
        <v>26.311111111111114</v>
      </c>
      <c r="T4171" s="11">
        <v>27</v>
      </c>
      <c r="U4171" s="11">
        <v>48</v>
      </c>
      <c r="V4171" s="14">
        <f t="shared" si="656"/>
        <v>710.40000000000009</v>
      </c>
      <c r="W4171" s="11">
        <v>175</v>
      </c>
      <c r="X4171" s="11">
        <v>89</v>
      </c>
      <c r="Y4171" s="11">
        <v>39382296921</v>
      </c>
      <c r="Z4171" s="11">
        <v>67714908</v>
      </c>
      <c r="AA4171" s="15" t="str">
        <f t="shared" si="657"/>
        <v/>
      </c>
      <c r="AB4171" s="16" t="str">
        <f t="shared" si="658"/>
        <v>点击查看</v>
      </c>
      <c r="AC4171" s="11">
        <f t="shared" si="659"/>
        <v>1900</v>
      </c>
      <c r="AD4171" s="11"/>
      <c r="AE4171" s="11"/>
      <c r="AF4171" s="11" t="s">
        <v>8291</v>
      </c>
      <c r="AG4171" s="11" t="s">
        <v>14213</v>
      </c>
    </row>
    <row r="4172" spans="1:33" x14ac:dyDescent="0.15">
      <c r="A4172" s="11" t="s">
        <v>14703</v>
      </c>
      <c r="B4172" s="11" t="s">
        <v>15815</v>
      </c>
      <c r="C4172" s="11" t="s">
        <v>14708</v>
      </c>
      <c r="D4172" s="17">
        <v>41734</v>
      </c>
      <c r="E4172" s="11" t="s">
        <v>14731</v>
      </c>
      <c r="F4172" s="11" t="s">
        <v>14732</v>
      </c>
      <c r="G4172" s="11" t="s">
        <v>28</v>
      </c>
      <c r="H4172" s="11" t="s">
        <v>9534</v>
      </c>
      <c r="I4172" s="11" t="str">
        <f t="shared" si="650"/>
        <v>夹心巧克力</v>
      </c>
      <c r="J4172" s="11" t="str">
        <f t="shared" si="651"/>
        <v>500</v>
      </c>
      <c r="K4172" s="11" t="str">
        <f t="shared" si="652"/>
        <v>卖家未填</v>
      </c>
      <c r="L4172" s="11" t="str">
        <f t="shared" si="653"/>
        <v>卖家未填</v>
      </c>
      <c r="M4172" s="11" t="str">
        <f t="shared" si="654"/>
        <v>燕麦巧克力</v>
      </c>
      <c r="N4172" s="11" t="s">
        <v>3055</v>
      </c>
      <c r="O4172" s="11" t="s">
        <v>4891</v>
      </c>
      <c r="P4172" s="12">
        <v>15.8</v>
      </c>
      <c r="Q4172" s="12">
        <v>11.8</v>
      </c>
      <c r="R4172" s="11">
        <v>11.8</v>
      </c>
      <c r="S4172" s="13">
        <f t="shared" si="655"/>
        <v>15.733333333333333</v>
      </c>
      <c r="T4172" s="11">
        <v>45</v>
      </c>
      <c r="U4172" s="11">
        <v>60</v>
      </c>
      <c r="V4172" s="14">
        <f t="shared" si="656"/>
        <v>708</v>
      </c>
      <c r="W4172" s="11">
        <v>36</v>
      </c>
      <c r="X4172" s="11">
        <v>48</v>
      </c>
      <c r="Y4172" s="11">
        <v>38770913925</v>
      </c>
      <c r="Z4172" s="11">
        <v>109979521</v>
      </c>
      <c r="AA4172" s="15">
        <f t="shared" si="657"/>
        <v>42031.795578703706</v>
      </c>
      <c r="AB4172" s="16" t="str">
        <f t="shared" si="658"/>
        <v>点击查看</v>
      </c>
      <c r="AC4172" s="11">
        <f t="shared" si="659"/>
        <v>2014</v>
      </c>
      <c r="AD4172" s="11"/>
      <c r="AE4172" s="11" t="s">
        <v>7132</v>
      </c>
      <c r="AF4172" s="11" t="s">
        <v>8158</v>
      </c>
      <c r="AG4172" s="11" t="s">
        <v>13393</v>
      </c>
    </row>
    <row r="4173" spans="1:33" x14ac:dyDescent="0.15">
      <c r="A4173" s="11" t="s">
        <v>14703</v>
      </c>
      <c r="B4173" s="11" t="s">
        <v>16391</v>
      </c>
      <c r="C4173" s="11" t="s">
        <v>14704</v>
      </c>
      <c r="D4173" s="17">
        <v>41964</v>
      </c>
      <c r="E4173" s="11" t="s">
        <v>14715</v>
      </c>
      <c r="F4173" s="11" t="s">
        <v>14749</v>
      </c>
      <c r="G4173" s="11" t="s">
        <v>43</v>
      </c>
      <c r="H4173" s="11" t="s">
        <v>16462</v>
      </c>
      <c r="I4173" s="11" t="str">
        <f t="shared" si="650"/>
        <v>果仁巧克力</v>
      </c>
      <c r="J4173" s="11" t="str">
        <f t="shared" si="651"/>
        <v>37</v>
      </c>
      <c r="K4173" s="11" t="str">
        <f t="shared" si="652"/>
        <v>非手工</v>
      </c>
      <c r="L4173" s="11" t="str">
        <f t="shared" si="653"/>
        <v>巧克力豆</v>
      </c>
      <c r="M4173" s="11" t="str">
        <f t="shared" si="654"/>
        <v>卖家未填</v>
      </c>
      <c r="N4173" s="11" t="s">
        <v>1670</v>
      </c>
      <c r="O4173" s="11" t="s">
        <v>5734</v>
      </c>
      <c r="P4173" s="12">
        <v>11.8</v>
      </c>
      <c r="Q4173" s="12"/>
      <c r="R4173" s="11">
        <v>11.8</v>
      </c>
      <c r="S4173" s="13">
        <f t="shared" si="655"/>
        <v>29.5</v>
      </c>
      <c r="T4173" s="11">
        <v>24</v>
      </c>
      <c r="U4173" s="11">
        <v>60</v>
      </c>
      <c r="V4173" s="14">
        <f t="shared" si="656"/>
        <v>708</v>
      </c>
      <c r="W4173" s="11">
        <v>11</v>
      </c>
      <c r="X4173" s="11"/>
      <c r="Y4173" s="11">
        <v>42972300760</v>
      </c>
      <c r="Z4173" s="11">
        <v>115287031</v>
      </c>
      <c r="AA4173" s="15">
        <f t="shared" si="657"/>
        <v>42027.714444444442</v>
      </c>
      <c r="AB4173" s="16" t="str">
        <f t="shared" si="658"/>
        <v>点击查看</v>
      </c>
      <c r="AC4173" s="11">
        <f t="shared" si="659"/>
        <v>2014</v>
      </c>
      <c r="AD4173" s="11"/>
      <c r="AE4173" s="11" t="s">
        <v>7840</v>
      </c>
      <c r="AF4173" s="11" t="s">
        <v>8053</v>
      </c>
      <c r="AG4173" s="11" t="s">
        <v>14484</v>
      </c>
    </row>
    <row r="4174" spans="1:33" x14ac:dyDescent="0.15">
      <c r="A4174" s="11" t="s">
        <v>14690</v>
      </c>
      <c r="B4174" s="11" t="s">
        <v>14929</v>
      </c>
      <c r="C4174" s="11" t="s">
        <v>14691</v>
      </c>
      <c r="D4174" s="11"/>
      <c r="E4174" s="11" t="s">
        <v>17</v>
      </c>
      <c r="F4174" s="11" t="s">
        <v>17</v>
      </c>
      <c r="G4174" s="11" t="s">
        <v>17</v>
      </c>
      <c r="H4174" s="11" t="s">
        <v>10446</v>
      </c>
      <c r="I4174" s="11" t="str">
        <f t="shared" si="650"/>
        <v>卖家未填</v>
      </c>
      <c r="J4174" s="11" t="str">
        <f t="shared" si="651"/>
        <v>78</v>
      </c>
      <c r="K4174" s="11" t="str">
        <f t="shared" si="652"/>
        <v>卖家未填</v>
      </c>
      <c r="L4174" s="11" t="str">
        <f t="shared" si="653"/>
        <v>卖家未填</v>
      </c>
      <c r="M4174" s="11" t="str">
        <f t="shared" si="654"/>
        <v>椰蓉酥(酥性饼干)78g</v>
      </c>
      <c r="N4174" s="11" t="s">
        <v>2876</v>
      </c>
      <c r="O4174" s="11" t="s">
        <v>4391</v>
      </c>
      <c r="P4174" s="12">
        <v>9.8000000000000007</v>
      </c>
      <c r="Q4174" s="12">
        <v>6.8</v>
      </c>
      <c r="R4174" s="11">
        <v>6.8</v>
      </c>
      <c r="S4174" s="13">
        <f t="shared" si="655"/>
        <v>13.866666666666665</v>
      </c>
      <c r="T4174" s="11">
        <v>51</v>
      </c>
      <c r="U4174" s="11">
        <v>104</v>
      </c>
      <c r="V4174" s="14">
        <f t="shared" si="656"/>
        <v>707.19999999999993</v>
      </c>
      <c r="W4174" s="11">
        <v>1317</v>
      </c>
      <c r="X4174" s="11">
        <v>644</v>
      </c>
      <c r="Y4174" s="11">
        <v>36859167123</v>
      </c>
      <c r="Z4174" s="11">
        <v>105976338</v>
      </c>
      <c r="AA4174" s="15" t="str">
        <f t="shared" si="657"/>
        <v/>
      </c>
      <c r="AB4174" s="16" t="str">
        <f t="shared" si="658"/>
        <v>点击查看</v>
      </c>
      <c r="AC4174" s="11">
        <f t="shared" si="659"/>
        <v>1900</v>
      </c>
      <c r="AD4174" s="11"/>
      <c r="AE4174" s="11"/>
      <c r="AF4174" s="11" t="s">
        <v>8589</v>
      </c>
      <c r="AG4174" s="11" t="s">
        <v>13217</v>
      </c>
    </row>
    <row r="4175" spans="1:33" x14ac:dyDescent="0.15">
      <c r="A4175" s="11" t="s">
        <v>14711</v>
      </c>
      <c r="B4175" s="11" t="s">
        <v>9447</v>
      </c>
      <c r="C4175" s="11" t="s">
        <v>14711</v>
      </c>
      <c r="D4175" s="11"/>
      <c r="E4175" s="11" t="s">
        <v>14723</v>
      </c>
      <c r="F4175" s="11" t="s">
        <v>14724</v>
      </c>
      <c r="G4175" s="11" t="s">
        <v>23</v>
      </c>
      <c r="H4175" s="11" t="s">
        <v>9178</v>
      </c>
      <c r="I4175" s="11" t="str">
        <f t="shared" si="650"/>
        <v>卖家未填</v>
      </c>
      <c r="J4175" s="11" t="str">
        <f t="shared" si="651"/>
        <v>卖家未填</v>
      </c>
      <c r="K4175" s="11" t="str">
        <f t="shared" si="652"/>
        <v>卖家未填</v>
      </c>
      <c r="L4175" s="11" t="str">
        <f t="shared" si="653"/>
        <v>卖家未填</v>
      </c>
      <c r="M4175" s="11" t="str">
        <f t="shared" si="654"/>
        <v>卖家未填</v>
      </c>
      <c r="N4175" s="11" t="s">
        <v>3350</v>
      </c>
      <c r="O4175" s="11"/>
      <c r="P4175" s="12">
        <v>16</v>
      </c>
      <c r="Q4175" s="12">
        <v>7.9</v>
      </c>
      <c r="R4175" s="11">
        <v>7.9</v>
      </c>
      <c r="S4175" s="13">
        <f t="shared" si="655"/>
        <v>18.502631578947369</v>
      </c>
      <c r="T4175" s="11">
        <v>38</v>
      </c>
      <c r="U4175" s="11">
        <v>89</v>
      </c>
      <c r="V4175" s="14">
        <f t="shared" si="656"/>
        <v>703.1</v>
      </c>
      <c r="W4175" s="11">
        <v>105</v>
      </c>
      <c r="X4175" s="11">
        <v>25</v>
      </c>
      <c r="Y4175" s="11">
        <v>40767520906</v>
      </c>
      <c r="Z4175" s="11">
        <v>101717810</v>
      </c>
      <c r="AA4175" s="15" t="str">
        <f t="shared" si="657"/>
        <v/>
      </c>
      <c r="AB4175" s="16" t="str">
        <f t="shared" si="658"/>
        <v>点击查看</v>
      </c>
      <c r="AC4175" s="11">
        <f t="shared" si="659"/>
        <v>1900</v>
      </c>
      <c r="AD4175" s="11"/>
      <c r="AE4175" s="11"/>
      <c r="AF4175" s="11" t="s">
        <v>9178</v>
      </c>
      <c r="AG4175" s="11"/>
    </row>
    <row r="4176" spans="1:33" x14ac:dyDescent="0.15">
      <c r="A4176" s="11" t="s">
        <v>14701</v>
      </c>
      <c r="B4176" s="11" t="s">
        <v>15049</v>
      </c>
      <c r="C4176" s="11" t="s">
        <v>14702</v>
      </c>
      <c r="D4176" s="11"/>
      <c r="E4176" s="11" t="s">
        <v>14729</v>
      </c>
      <c r="F4176" s="11" t="s">
        <v>14730</v>
      </c>
      <c r="G4176" s="11" t="s">
        <v>27</v>
      </c>
      <c r="H4176" s="11" t="s">
        <v>10319</v>
      </c>
      <c r="I4176" s="11" t="str">
        <f t="shared" si="650"/>
        <v>卖家未填</v>
      </c>
      <c r="J4176" s="11" t="str">
        <f t="shared" si="651"/>
        <v>350</v>
      </c>
      <c r="K4176" s="11" t="str">
        <f t="shared" si="652"/>
        <v>卖家未填</v>
      </c>
      <c r="L4176" s="11" t="str">
        <f t="shared" si="653"/>
        <v>卖家未填</v>
      </c>
      <c r="M4176" s="11" t="str">
        <f t="shared" si="654"/>
        <v>肉松</v>
      </c>
      <c r="N4176" s="11" t="s">
        <v>3308</v>
      </c>
      <c r="O4176" s="11"/>
      <c r="P4176" s="12">
        <v>25</v>
      </c>
      <c r="Q4176" s="12">
        <v>9.9</v>
      </c>
      <c r="R4176" s="11">
        <v>9.9</v>
      </c>
      <c r="S4176" s="13">
        <f t="shared" si="655"/>
        <v>18.023076923076921</v>
      </c>
      <c r="T4176" s="11">
        <v>39</v>
      </c>
      <c r="U4176" s="11">
        <v>71</v>
      </c>
      <c r="V4176" s="14">
        <f t="shared" si="656"/>
        <v>702.9</v>
      </c>
      <c r="W4176" s="11">
        <v>963</v>
      </c>
      <c r="X4176" s="11">
        <v>491</v>
      </c>
      <c r="Y4176" s="11">
        <v>39313010083</v>
      </c>
      <c r="Z4176" s="11">
        <v>107902202</v>
      </c>
      <c r="AA4176" s="15" t="str">
        <f t="shared" si="657"/>
        <v/>
      </c>
      <c r="AB4176" s="16" t="str">
        <f t="shared" si="658"/>
        <v>点击查看</v>
      </c>
      <c r="AC4176" s="11">
        <f t="shared" si="659"/>
        <v>1900</v>
      </c>
      <c r="AD4176" s="11"/>
      <c r="AE4176" s="11"/>
      <c r="AF4176" s="11" t="s">
        <v>8010</v>
      </c>
      <c r="AG4176" s="11" t="s">
        <v>13637</v>
      </c>
    </row>
    <row r="4177" spans="1:33" x14ac:dyDescent="0.15">
      <c r="A4177" s="11" t="s">
        <v>14711</v>
      </c>
      <c r="B4177" s="11" t="s">
        <v>9446</v>
      </c>
      <c r="C4177" s="11" t="s">
        <v>14711</v>
      </c>
      <c r="D4177" s="11"/>
      <c r="E4177" s="11" t="s">
        <v>17</v>
      </c>
      <c r="F4177" s="11" t="s">
        <v>17</v>
      </c>
      <c r="G4177" s="11" t="s">
        <v>17</v>
      </c>
      <c r="H4177" s="11" t="s">
        <v>9207</v>
      </c>
      <c r="I4177" s="11" t="str">
        <f t="shared" si="650"/>
        <v>卖家未填</v>
      </c>
      <c r="J4177" s="11" t="str">
        <f t="shared" si="651"/>
        <v>卖家未填</v>
      </c>
      <c r="K4177" s="11" t="str">
        <f t="shared" si="652"/>
        <v>卖家未填</v>
      </c>
      <c r="L4177" s="11" t="str">
        <f t="shared" si="653"/>
        <v>卖家未填</v>
      </c>
      <c r="M4177" s="11" t="str">
        <f t="shared" si="654"/>
        <v>卖家未填</v>
      </c>
      <c r="N4177" s="11" t="s">
        <v>3452</v>
      </c>
      <c r="O4177" s="11"/>
      <c r="P4177" s="12">
        <v>19.5</v>
      </c>
      <c r="Q4177" s="12">
        <v>9.9</v>
      </c>
      <c r="R4177" s="11">
        <v>9.9</v>
      </c>
      <c r="S4177" s="13">
        <f t="shared" si="655"/>
        <v>19.524999999999999</v>
      </c>
      <c r="T4177" s="11">
        <v>36</v>
      </c>
      <c r="U4177" s="11">
        <v>71</v>
      </c>
      <c r="V4177" s="14">
        <f t="shared" si="656"/>
        <v>702.9</v>
      </c>
      <c r="W4177" s="11">
        <v>124</v>
      </c>
      <c r="X4177" s="11">
        <v>30</v>
      </c>
      <c r="Y4177" s="11">
        <v>40958397493</v>
      </c>
      <c r="Z4177" s="11">
        <v>101717810</v>
      </c>
      <c r="AA4177" s="15" t="str">
        <f t="shared" si="657"/>
        <v/>
      </c>
      <c r="AB4177" s="16" t="str">
        <f t="shared" si="658"/>
        <v>点击查看</v>
      </c>
      <c r="AC4177" s="11">
        <f t="shared" si="659"/>
        <v>1900</v>
      </c>
      <c r="AD4177" s="11"/>
      <c r="AE4177" s="11"/>
      <c r="AF4177" s="11" t="s">
        <v>9207</v>
      </c>
      <c r="AG4177" s="11"/>
    </row>
    <row r="4178" spans="1:33" x14ac:dyDescent="0.15">
      <c r="A4178" s="11" t="s">
        <v>14687</v>
      </c>
      <c r="B4178" s="11" t="s">
        <v>15627</v>
      </c>
      <c r="C4178" s="11" t="s">
        <v>14689</v>
      </c>
      <c r="D4178" s="17">
        <v>40694</v>
      </c>
      <c r="E4178" s="11" t="s">
        <v>17</v>
      </c>
      <c r="F4178" s="11" t="s">
        <v>17</v>
      </c>
      <c r="G4178" s="11" t="s">
        <v>17</v>
      </c>
      <c r="H4178" s="11" t="s">
        <v>8152</v>
      </c>
      <c r="I4178" s="11" t="str">
        <f t="shared" si="650"/>
        <v>卖家未填</v>
      </c>
      <c r="J4178" s="11" t="str">
        <f t="shared" si="651"/>
        <v>180</v>
      </c>
      <c r="K4178" s="11" t="str">
        <f t="shared" si="652"/>
        <v>卖家未填</v>
      </c>
      <c r="L4178" s="11" t="str">
        <f t="shared" si="653"/>
        <v>卖家未填</v>
      </c>
      <c r="M4178" s="11" t="str">
        <f t="shared" si="654"/>
        <v>麻薯</v>
      </c>
      <c r="N4178" s="11" t="s">
        <v>2757</v>
      </c>
      <c r="O4178" s="11" t="s">
        <v>5296</v>
      </c>
      <c r="P4178" s="12">
        <v>6.9</v>
      </c>
      <c r="Q4178" s="12">
        <v>5.9</v>
      </c>
      <c r="R4178" s="11">
        <v>5.9</v>
      </c>
      <c r="S4178" s="13">
        <f t="shared" si="655"/>
        <v>12.5375</v>
      </c>
      <c r="T4178" s="11">
        <v>56</v>
      </c>
      <c r="U4178" s="11">
        <v>119</v>
      </c>
      <c r="V4178" s="14">
        <f t="shared" si="656"/>
        <v>702.1</v>
      </c>
      <c r="W4178" s="11">
        <v>251</v>
      </c>
      <c r="X4178" s="11">
        <v>749</v>
      </c>
      <c r="Y4178" s="11">
        <v>25804724730</v>
      </c>
      <c r="Z4178" s="11">
        <v>67116482</v>
      </c>
      <c r="AA4178" s="15">
        <f t="shared" si="657"/>
        <v>42031.910439814819</v>
      </c>
      <c r="AB4178" s="16" t="str">
        <f t="shared" si="658"/>
        <v>点击查看</v>
      </c>
      <c r="AC4178" s="11">
        <f t="shared" si="659"/>
        <v>2011</v>
      </c>
      <c r="AD4178" s="11"/>
      <c r="AE4178" s="11" t="s">
        <v>6937</v>
      </c>
      <c r="AF4178" s="11" t="s">
        <v>8548</v>
      </c>
      <c r="AG4178" s="11" t="s">
        <v>13103</v>
      </c>
    </row>
    <row r="4179" spans="1:33" x14ac:dyDescent="0.15">
      <c r="A4179" s="11" t="s">
        <v>14703</v>
      </c>
      <c r="B4179" s="11" t="s">
        <v>16430</v>
      </c>
      <c r="C4179" s="11" t="s">
        <v>14700</v>
      </c>
      <c r="D4179" s="17">
        <v>39941</v>
      </c>
      <c r="E4179" s="11" t="s">
        <v>17</v>
      </c>
      <c r="F4179" s="11" t="s">
        <v>17</v>
      </c>
      <c r="G4179" s="11" t="s">
        <v>17</v>
      </c>
      <c r="H4179" s="11" t="s">
        <v>9983</v>
      </c>
      <c r="I4179" s="11" t="str">
        <f t="shared" si="650"/>
        <v>卖家未填</v>
      </c>
      <c r="J4179" s="11" t="str">
        <f t="shared" si="651"/>
        <v>130</v>
      </c>
      <c r="K4179" s="11" t="str">
        <f t="shared" si="652"/>
        <v>卖家未填</v>
      </c>
      <c r="L4179" s="11" t="str">
        <f t="shared" si="653"/>
        <v>卖家未填</v>
      </c>
      <c r="M4179" s="11" t="str">
        <f t="shared" si="654"/>
        <v>薄荷糖</v>
      </c>
      <c r="N4179" s="11" t="s">
        <v>4286</v>
      </c>
      <c r="O4179" s="11" t="s">
        <v>5769</v>
      </c>
      <c r="P4179" s="12">
        <v>5.8</v>
      </c>
      <c r="Q4179" s="12"/>
      <c r="R4179" s="11">
        <v>5.8</v>
      </c>
      <c r="S4179" s="13">
        <f t="shared" si="655"/>
        <v>30.513043478260869</v>
      </c>
      <c r="T4179" s="11">
        <v>23</v>
      </c>
      <c r="U4179" s="11">
        <v>121</v>
      </c>
      <c r="V4179" s="14">
        <f t="shared" si="656"/>
        <v>701.8</v>
      </c>
      <c r="W4179" s="11">
        <v>28</v>
      </c>
      <c r="X4179" s="11">
        <v>124</v>
      </c>
      <c r="Y4179" s="11">
        <v>37033896862</v>
      </c>
      <c r="Z4179" s="11">
        <v>58118522</v>
      </c>
      <c r="AA4179" s="15">
        <f t="shared" si="657"/>
        <v>42030.585266203707</v>
      </c>
      <c r="AB4179" s="16" t="str">
        <f t="shared" si="658"/>
        <v>点击查看</v>
      </c>
      <c r="AC4179" s="11">
        <f t="shared" si="659"/>
        <v>2009</v>
      </c>
      <c r="AD4179" s="11"/>
      <c r="AE4179" s="11" t="s">
        <v>7909</v>
      </c>
      <c r="AF4179" s="11" t="s">
        <v>8993</v>
      </c>
      <c r="AG4179" s="11" t="s">
        <v>14588</v>
      </c>
    </row>
    <row r="4180" spans="1:33" x14ac:dyDescent="0.15">
      <c r="A4180" s="11" t="s">
        <v>14703</v>
      </c>
      <c r="B4180" s="11" t="s">
        <v>15610</v>
      </c>
      <c r="C4180" s="11" t="s">
        <v>14708</v>
      </c>
      <c r="D4180" s="17">
        <v>40588</v>
      </c>
      <c r="E4180" s="11" t="s">
        <v>14750</v>
      </c>
      <c r="F4180" s="11" t="s">
        <v>14763</v>
      </c>
      <c r="G4180" s="11" t="s">
        <v>52</v>
      </c>
      <c r="H4180" s="11" t="s">
        <v>9500</v>
      </c>
      <c r="I4180" s="11" t="str">
        <f t="shared" si="650"/>
        <v>卖家未填</v>
      </c>
      <c r="J4180" s="11" t="str">
        <f t="shared" si="651"/>
        <v>250</v>
      </c>
      <c r="K4180" s="11" t="str">
        <f t="shared" si="652"/>
        <v>卖家未填</v>
      </c>
      <c r="L4180" s="11" t="str">
        <f t="shared" si="653"/>
        <v>卖家未填</v>
      </c>
      <c r="M4180" s="11" t="str">
        <f t="shared" si="654"/>
        <v>卖家未填</v>
      </c>
      <c r="N4180" s="11" t="s">
        <v>3495</v>
      </c>
      <c r="O4180" s="11" t="s">
        <v>4614</v>
      </c>
      <c r="P4180" s="12">
        <v>11.5</v>
      </c>
      <c r="Q4180" s="12"/>
      <c r="R4180" s="11">
        <v>11.5</v>
      </c>
      <c r="S4180" s="13">
        <f t="shared" si="655"/>
        <v>20.042857142857144</v>
      </c>
      <c r="T4180" s="11">
        <v>35</v>
      </c>
      <c r="U4180" s="11">
        <v>61</v>
      </c>
      <c r="V4180" s="14">
        <f t="shared" si="656"/>
        <v>701.5</v>
      </c>
      <c r="W4180" s="11">
        <v>39</v>
      </c>
      <c r="X4180" s="11">
        <v>73</v>
      </c>
      <c r="Y4180" s="11">
        <v>18028211303</v>
      </c>
      <c r="Z4180" s="11">
        <v>64809210</v>
      </c>
      <c r="AA4180" s="15">
        <f t="shared" si="657"/>
        <v>42031.544733796298</v>
      </c>
      <c r="AB4180" s="16" t="str">
        <f t="shared" si="658"/>
        <v>点击查看</v>
      </c>
      <c r="AC4180" s="11">
        <f t="shared" si="659"/>
        <v>2011</v>
      </c>
      <c r="AD4180" s="11"/>
      <c r="AE4180" s="11" t="s">
        <v>7406</v>
      </c>
      <c r="AF4180" s="11"/>
      <c r="AG4180" s="11" t="s">
        <v>13816</v>
      </c>
    </row>
    <row r="4181" spans="1:33" x14ac:dyDescent="0.15">
      <c r="A4181" s="11" t="s">
        <v>14703</v>
      </c>
      <c r="B4181" s="11" t="s">
        <v>15512</v>
      </c>
      <c r="C4181" s="11" t="s">
        <v>14700</v>
      </c>
      <c r="D4181" s="17">
        <v>41218</v>
      </c>
      <c r="E4181" s="11" t="s">
        <v>14750</v>
      </c>
      <c r="F4181" s="11" t="s">
        <v>14763</v>
      </c>
      <c r="G4181" s="11" t="s">
        <v>52</v>
      </c>
      <c r="H4181" s="11" t="s">
        <v>10159</v>
      </c>
      <c r="I4181" s="11" t="str">
        <f t="shared" si="650"/>
        <v>卖家未填</v>
      </c>
      <c r="J4181" s="11" t="str">
        <f t="shared" si="651"/>
        <v>500</v>
      </c>
      <c r="K4181" s="11" t="str">
        <f t="shared" si="652"/>
        <v>卖家未填</v>
      </c>
      <c r="L4181" s="11" t="str">
        <f t="shared" si="653"/>
        <v>卖家未填</v>
      </c>
      <c r="M4181" s="11" t="str">
        <f t="shared" si="654"/>
        <v>卖家未填</v>
      </c>
      <c r="N4181" s="11" t="s">
        <v>3564</v>
      </c>
      <c r="O4181" s="11" t="s">
        <v>4626</v>
      </c>
      <c r="P4181" s="12">
        <v>28</v>
      </c>
      <c r="Q4181" s="12">
        <v>11.85</v>
      </c>
      <c r="R4181" s="11">
        <v>11.85</v>
      </c>
      <c r="S4181" s="13">
        <f t="shared" si="655"/>
        <v>21.186363636363637</v>
      </c>
      <c r="T4181" s="11">
        <v>33</v>
      </c>
      <c r="U4181" s="11">
        <v>59</v>
      </c>
      <c r="V4181" s="14">
        <f t="shared" si="656"/>
        <v>699.15</v>
      </c>
      <c r="W4181" s="11">
        <v>30</v>
      </c>
      <c r="X4181" s="11">
        <v>38</v>
      </c>
      <c r="Y4181" s="11">
        <v>42227660383</v>
      </c>
      <c r="Z4181" s="11">
        <v>100873684</v>
      </c>
      <c r="AA4181" s="15">
        <f t="shared" si="657"/>
        <v>42027.003148148149</v>
      </c>
      <c r="AB4181" s="16" t="str">
        <f t="shared" si="658"/>
        <v>点击查看</v>
      </c>
      <c r="AC4181" s="11">
        <f t="shared" si="659"/>
        <v>2012</v>
      </c>
      <c r="AD4181" s="11"/>
      <c r="AE4181" s="11" t="s">
        <v>7446</v>
      </c>
      <c r="AF4181" s="11" t="s">
        <v>9239</v>
      </c>
      <c r="AG4181" s="11" t="s">
        <v>13886</v>
      </c>
    </row>
    <row r="4182" spans="1:33" x14ac:dyDescent="0.15">
      <c r="A4182" s="11" t="s">
        <v>14693</v>
      </c>
      <c r="B4182" s="11" t="s">
        <v>9446</v>
      </c>
      <c r="C4182" s="11" t="s">
        <v>14693</v>
      </c>
      <c r="D4182" s="11"/>
      <c r="E4182" s="11" t="s">
        <v>17</v>
      </c>
      <c r="F4182" s="11" t="s">
        <v>17</v>
      </c>
      <c r="G4182" s="11" t="s">
        <v>17</v>
      </c>
      <c r="H4182" s="11" t="s">
        <v>8360</v>
      </c>
      <c r="I4182" s="11" t="str">
        <f t="shared" si="650"/>
        <v>卖家未填</v>
      </c>
      <c r="J4182" s="11" t="str">
        <f t="shared" si="651"/>
        <v>卖家未填</v>
      </c>
      <c r="K4182" s="11" t="str">
        <f t="shared" si="652"/>
        <v>卖家未填</v>
      </c>
      <c r="L4182" s="11" t="str">
        <f t="shared" si="653"/>
        <v>卖家未填</v>
      </c>
      <c r="M4182" s="11" t="str">
        <f t="shared" si="654"/>
        <v>卖家未填</v>
      </c>
      <c r="N4182" s="11" t="s">
        <v>2574</v>
      </c>
      <c r="O4182" s="11"/>
      <c r="P4182" s="12">
        <v>12.9</v>
      </c>
      <c r="Q4182" s="12">
        <v>6.9</v>
      </c>
      <c r="R4182" s="11">
        <v>6.9</v>
      </c>
      <c r="S4182" s="13">
        <f t="shared" si="655"/>
        <v>11.061904761904763</v>
      </c>
      <c r="T4182" s="11">
        <v>63</v>
      </c>
      <c r="U4182" s="11">
        <v>101</v>
      </c>
      <c r="V4182" s="14">
        <f t="shared" si="656"/>
        <v>696.90000000000009</v>
      </c>
      <c r="W4182" s="11">
        <v>50</v>
      </c>
      <c r="X4182" s="11">
        <v>6</v>
      </c>
      <c r="Y4182" s="11">
        <v>15384214600</v>
      </c>
      <c r="Z4182" s="11">
        <v>101717810</v>
      </c>
      <c r="AA4182" s="15" t="str">
        <f t="shared" si="657"/>
        <v/>
      </c>
      <c r="AB4182" s="16" t="str">
        <f t="shared" si="658"/>
        <v>点击查看</v>
      </c>
      <c r="AC4182" s="11">
        <f t="shared" si="659"/>
        <v>1900</v>
      </c>
      <c r="AD4182" s="11"/>
      <c r="AE4182" s="11"/>
      <c r="AF4182" s="11" t="s">
        <v>8360</v>
      </c>
      <c r="AG4182" s="11"/>
    </row>
    <row r="4183" spans="1:33" x14ac:dyDescent="0.15">
      <c r="A4183" s="11" t="s">
        <v>14701</v>
      </c>
      <c r="B4183" s="11" t="s">
        <v>15287</v>
      </c>
      <c r="C4183" s="11" t="s">
        <v>14702</v>
      </c>
      <c r="D4183" s="11"/>
      <c r="E4183" s="11" t="s">
        <v>14721</v>
      </c>
      <c r="F4183" s="11" t="s">
        <v>14725</v>
      </c>
      <c r="G4183" s="11" t="s">
        <v>24</v>
      </c>
      <c r="H4183" s="11" t="s">
        <v>9483</v>
      </c>
      <c r="I4183" s="11" t="str">
        <f t="shared" si="650"/>
        <v>卖家未填</v>
      </c>
      <c r="J4183" s="11" t="str">
        <f t="shared" si="651"/>
        <v>400</v>
      </c>
      <c r="K4183" s="11" t="str">
        <f t="shared" si="652"/>
        <v>卖家未填</v>
      </c>
      <c r="L4183" s="11" t="str">
        <f t="shared" si="653"/>
        <v>卖家未填</v>
      </c>
      <c r="M4183" s="11" t="str">
        <f t="shared" si="654"/>
        <v>蟹味粒20g*20包</v>
      </c>
      <c r="N4183" s="11" t="s">
        <v>3096</v>
      </c>
      <c r="O4183" s="11" t="s">
        <v>4380</v>
      </c>
      <c r="P4183" s="12">
        <v>19.899999999999999</v>
      </c>
      <c r="Q4183" s="12">
        <v>9.9</v>
      </c>
      <c r="R4183" s="11">
        <v>9.9</v>
      </c>
      <c r="S4183" s="13">
        <f t="shared" si="655"/>
        <v>15.75</v>
      </c>
      <c r="T4183" s="11">
        <v>44</v>
      </c>
      <c r="U4183" s="11">
        <v>70</v>
      </c>
      <c r="V4183" s="14">
        <f t="shared" si="656"/>
        <v>693</v>
      </c>
      <c r="W4183" s="11">
        <v>48</v>
      </c>
      <c r="X4183" s="11">
        <v>12</v>
      </c>
      <c r="Y4183" s="11">
        <v>39620618837</v>
      </c>
      <c r="Z4183" s="11">
        <v>111209089</v>
      </c>
      <c r="AA4183" s="15" t="str">
        <f t="shared" si="657"/>
        <v/>
      </c>
      <c r="AB4183" s="16" t="str">
        <f t="shared" si="658"/>
        <v>点击查看</v>
      </c>
      <c r="AC4183" s="11">
        <f t="shared" si="659"/>
        <v>1900</v>
      </c>
      <c r="AD4183" s="11"/>
      <c r="AE4183" s="11"/>
      <c r="AF4183" s="11" t="s">
        <v>8020</v>
      </c>
      <c r="AG4183" s="11" t="s">
        <v>11540</v>
      </c>
    </row>
    <row r="4184" spans="1:33" x14ac:dyDescent="0.15">
      <c r="A4184" s="11" t="s">
        <v>14703</v>
      </c>
      <c r="B4184" s="11" t="s">
        <v>15407</v>
      </c>
      <c r="C4184" s="11" t="s">
        <v>14708</v>
      </c>
      <c r="D4184" s="17">
        <v>40581</v>
      </c>
      <c r="E4184" s="11" t="s">
        <v>14729</v>
      </c>
      <c r="F4184" s="11" t="s">
        <v>14821</v>
      </c>
      <c r="G4184" s="11" t="s">
        <v>106</v>
      </c>
      <c r="H4184" s="11" t="s">
        <v>9967</v>
      </c>
      <c r="I4184" s="11" t="str">
        <f t="shared" si="650"/>
        <v>卖家未填</v>
      </c>
      <c r="J4184" s="11" t="str">
        <f t="shared" si="651"/>
        <v>500</v>
      </c>
      <c r="K4184" s="11" t="str">
        <f t="shared" si="652"/>
        <v>卖家未填</v>
      </c>
      <c r="L4184" s="11" t="str">
        <f t="shared" si="653"/>
        <v>卖家未填</v>
      </c>
      <c r="M4184" s="11" t="str">
        <f t="shared" si="654"/>
        <v>卖家未填</v>
      </c>
      <c r="N4184" s="11" t="s">
        <v>3735</v>
      </c>
      <c r="O4184" s="11" t="s">
        <v>5348</v>
      </c>
      <c r="P4184" s="12">
        <v>16.600000000000001</v>
      </c>
      <c r="Q4184" s="12">
        <v>12.6</v>
      </c>
      <c r="R4184" s="11">
        <v>12.6</v>
      </c>
      <c r="S4184" s="13">
        <f t="shared" si="655"/>
        <v>23.1</v>
      </c>
      <c r="T4184" s="11">
        <v>30</v>
      </c>
      <c r="U4184" s="11">
        <v>55</v>
      </c>
      <c r="V4184" s="14">
        <f t="shared" si="656"/>
        <v>693</v>
      </c>
      <c r="W4184" s="11">
        <v>31</v>
      </c>
      <c r="X4184" s="11">
        <v>88</v>
      </c>
      <c r="Y4184" s="11">
        <v>35489093034</v>
      </c>
      <c r="Z4184" s="11">
        <v>64716752</v>
      </c>
      <c r="AA4184" s="15">
        <f t="shared" si="657"/>
        <v>42027.407592592594</v>
      </c>
      <c r="AB4184" s="16" t="str">
        <f t="shared" si="658"/>
        <v>点击查看</v>
      </c>
      <c r="AC4184" s="11">
        <f t="shared" si="659"/>
        <v>2011</v>
      </c>
      <c r="AD4184" s="11"/>
      <c r="AE4184" s="11" t="s">
        <v>7554</v>
      </c>
      <c r="AF4184" s="11" t="s">
        <v>8968</v>
      </c>
      <c r="AG4184" s="11" t="s">
        <v>14052</v>
      </c>
    </row>
    <row r="4185" spans="1:33" x14ac:dyDescent="0.15">
      <c r="A4185" s="11" t="s">
        <v>14701</v>
      </c>
      <c r="B4185" s="11" t="s">
        <v>15109</v>
      </c>
      <c r="C4185" s="11" t="s">
        <v>14702</v>
      </c>
      <c r="D4185" s="11"/>
      <c r="E4185" s="11" t="s">
        <v>14719</v>
      </c>
      <c r="F4185" s="11" t="s">
        <v>14740</v>
      </c>
      <c r="G4185" s="11" t="s">
        <v>36</v>
      </c>
      <c r="H4185" s="11" t="s">
        <v>9734</v>
      </c>
      <c r="I4185" s="11" t="str">
        <f t="shared" si="650"/>
        <v>卖家未填</v>
      </c>
      <c r="J4185" s="11" t="str">
        <f t="shared" si="651"/>
        <v>320</v>
      </c>
      <c r="K4185" s="11" t="str">
        <f t="shared" si="652"/>
        <v>卖家未填</v>
      </c>
      <c r="L4185" s="11" t="str">
        <f t="shared" si="653"/>
        <v>卖家未填</v>
      </c>
      <c r="M4185" s="11" t="str">
        <f t="shared" si="654"/>
        <v>法式小面包（软式面包）散装250g</v>
      </c>
      <c r="N4185" s="11" t="s">
        <v>4139</v>
      </c>
      <c r="O4185" s="11"/>
      <c r="P4185" s="12">
        <v>25</v>
      </c>
      <c r="Q4185" s="12">
        <v>9.9</v>
      </c>
      <c r="R4185" s="11">
        <v>9.9</v>
      </c>
      <c r="S4185" s="13">
        <f t="shared" si="655"/>
        <v>27.72</v>
      </c>
      <c r="T4185" s="11">
        <v>25</v>
      </c>
      <c r="U4185" s="11">
        <v>70</v>
      </c>
      <c r="V4185" s="14">
        <f t="shared" si="656"/>
        <v>693</v>
      </c>
      <c r="W4185" s="11">
        <v>843</v>
      </c>
      <c r="X4185" s="11">
        <v>204</v>
      </c>
      <c r="Y4185" s="11">
        <v>14798229160</v>
      </c>
      <c r="Z4185" s="11">
        <v>71798640</v>
      </c>
      <c r="AA4185" s="15" t="str">
        <f t="shared" si="657"/>
        <v/>
      </c>
      <c r="AB4185" s="16" t="str">
        <f t="shared" si="658"/>
        <v>点击查看</v>
      </c>
      <c r="AC4185" s="11">
        <f t="shared" si="659"/>
        <v>1900</v>
      </c>
      <c r="AD4185" s="11"/>
      <c r="AE4185" s="11"/>
      <c r="AF4185" s="11" t="s">
        <v>8206</v>
      </c>
      <c r="AG4185" s="11" t="s">
        <v>14448</v>
      </c>
    </row>
    <row r="4186" spans="1:33" x14ac:dyDescent="0.15">
      <c r="A4186" s="11" t="s">
        <v>14703</v>
      </c>
      <c r="B4186" s="11" t="s">
        <v>16425</v>
      </c>
      <c r="C4186" s="11" t="s">
        <v>14704</v>
      </c>
      <c r="D4186" s="17">
        <v>39975</v>
      </c>
      <c r="E4186" s="11" t="s">
        <v>14770</v>
      </c>
      <c r="F4186" s="11" t="s">
        <v>14887</v>
      </c>
      <c r="G4186" s="11" t="s">
        <v>169</v>
      </c>
      <c r="H4186" s="11" t="s">
        <v>10287</v>
      </c>
      <c r="I4186" s="11" t="str">
        <f t="shared" si="650"/>
        <v>卖家未填</v>
      </c>
      <c r="J4186" s="11" t="str">
        <f t="shared" si="651"/>
        <v>300</v>
      </c>
      <c r="K4186" s="11" t="str">
        <f t="shared" si="652"/>
        <v>卖家未填</v>
      </c>
      <c r="L4186" s="11" t="str">
        <f t="shared" si="653"/>
        <v>卖家未填</v>
      </c>
      <c r="M4186" s="11" t="str">
        <f t="shared" si="654"/>
        <v>卖家未填</v>
      </c>
      <c r="N4186" s="11" t="s">
        <v>4278</v>
      </c>
      <c r="O4186" s="11" t="s">
        <v>5767</v>
      </c>
      <c r="P4186" s="12">
        <v>22</v>
      </c>
      <c r="Q4186" s="12">
        <v>9.9</v>
      </c>
      <c r="R4186" s="11">
        <v>9.9</v>
      </c>
      <c r="S4186" s="13">
        <f t="shared" si="655"/>
        <v>30.130434782608695</v>
      </c>
      <c r="T4186" s="11">
        <v>23</v>
      </c>
      <c r="U4186" s="11">
        <v>70</v>
      </c>
      <c r="V4186" s="14">
        <f t="shared" si="656"/>
        <v>693</v>
      </c>
      <c r="W4186" s="11">
        <v>69</v>
      </c>
      <c r="X4186" s="11">
        <v>54</v>
      </c>
      <c r="Y4186" s="11">
        <v>41355149549</v>
      </c>
      <c r="Z4186" s="11">
        <v>58448076</v>
      </c>
      <c r="AA4186" s="15">
        <f t="shared" si="657"/>
        <v>42029.910949074074</v>
      </c>
      <c r="AB4186" s="16" t="str">
        <f t="shared" si="658"/>
        <v>点击查看</v>
      </c>
      <c r="AC4186" s="11">
        <f t="shared" si="659"/>
        <v>2009</v>
      </c>
      <c r="AD4186" s="11"/>
      <c r="AE4186" s="11" t="s">
        <v>7902</v>
      </c>
      <c r="AF4186" s="11" t="s">
        <v>9420</v>
      </c>
      <c r="AG4186" s="11" t="s">
        <v>14582</v>
      </c>
    </row>
    <row r="4187" spans="1:33" x14ac:dyDescent="0.15">
      <c r="A4187" s="11" t="s">
        <v>14690</v>
      </c>
      <c r="B4187" s="11" t="s">
        <v>15373</v>
      </c>
      <c r="C4187" s="11" t="s">
        <v>14691</v>
      </c>
      <c r="D4187" s="11"/>
      <c r="E4187" s="11" t="s">
        <v>20</v>
      </c>
      <c r="F4187" s="11" t="s">
        <v>20</v>
      </c>
      <c r="G4187" s="11" t="s">
        <v>20</v>
      </c>
      <c r="H4187" s="11" t="s">
        <v>9071</v>
      </c>
      <c r="I4187" s="11" t="str">
        <f t="shared" si="650"/>
        <v>稻香村糕点</v>
      </c>
      <c r="J4187" s="11" t="str">
        <f t="shared" si="651"/>
        <v>200</v>
      </c>
      <c r="K4187" s="11" t="str">
        <f t="shared" si="652"/>
        <v>卖家未填</v>
      </c>
      <c r="L4187" s="11" t="str">
        <f t="shared" si="653"/>
        <v>卖家未填</v>
      </c>
      <c r="M4187" s="11" t="str">
        <f t="shared" si="654"/>
        <v>豆沙酥组合</v>
      </c>
      <c r="N4187" s="11" t="s">
        <v>2928</v>
      </c>
      <c r="O4187" s="11" t="s">
        <v>4377</v>
      </c>
      <c r="P4187" s="12">
        <v>20</v>
      </c>
      <c r="Q4187" s="12">
        <v>10</v>
      </c>
      <c r="R4187" s="11">
        <v>10</v>
      </c>
      <c r="S4187" s="13">
        <f t="shared" si="655"/>
        <v>14.081632653061224</v>
      </c>
      <c r="T4187" s="11">
        <v>49</v>
      </c>
      <c r="U4187" s="11">
        <v>69</v>
      </c>
      <c r="V4187" s="14">
        <f t="shared" si="656"/>
        <v>690</v>
      </c>
      <c r="W4187" s="11">
        <v>612</v>
      </c>
      <c r="X4187" s="11">
        <v>210</v>
      </c>
      <c r="Y4187" s="11">
        <v>36876467281</v>
      </c>
      <c r="Z4187" s="11">
        <v>62614436</v>
      </c>
      <c r="AA4187" s="15" t="str">
        <f t="shared" si="657"/>
        <v/>
      </c>
      <c r="AB4187" s="16" t="str">
        <f t="shared" si="658"/>
        <v>点击查看</v>
      </c>
      <c r="AC4187" s="11">
        <f t="shared" si="659"/>
        <v>1900</v>
      </c>
      <c r="AD4187" s="11"/>
      <c r="AE4187" s="11"/>
      <c r="AF4187" s="11" t="s">
        <v>8222</v>
      </c>
      <c r="AG4187" s="11" t="s">
        <v>13269</v>
      </c>
    </row>
    <row r="4188" spans="1:33" x14ac:dyDescent="0.15">
      <c r="A4188" s="11" t="s">
        <v>14703</v>
      </c>
      <c r="B4188" s="11" t="s">
        <v>16252</v>
      </c>
      <c r="C4188" s="11" t="s">
        <v>14700</v>
      </c>
      <c r="D4188" s="17">
        <v>39967</v>
      </c>
      <c r="E4188" s="11" t="s">
        <v>14723</v>
      </c>
      <c r="F4188" s="11" t="s">
        <v>14745</v>
      </c>
      <c r="G4188" s="11" t="s">
        <v>39</v>
      </c>
      <c r="H4188" s="11" t="s">
        <v>10172</v>
      </c>
      <c r="I4188" s="11" t="str">
        <f t="shared" si="650"/>
        <v>牛奶巧克力</v>
      </c>
      <c r="J4188" s="11" t="str">
        <f t="shared" si="651"/>
        <v>90</v>
      </c>
      <c r="K4188" s="11" t="str">
        <f t="shared" si="652"/>
        <v>卖家未填</v>
      </c>
      <c r="L4188" s="11" t="str">
        <f t="shared" si="653"/>
        <v>卖家未填</v>
      </c>
      <c r="M4188" s="11" t="str">
        <f t="shared" si="654"/>
        <v>其他/other</v>
      </c>
      <c r="N4188" s="11" t="s">
        <v>3760</v>
      </c>
      <c r="O4188" s="11" t="s">
        <v>5611</v>
      </c>
      <c r="P4188" s="12">
        <v>13.8</v>
      </c>
      <c r="Q4188" s="12"/>
      <c r="R4188" s="11">
        <v>13.8</v>
      </c>
      <c r="S4188" s="13">
        <f t="shared" si="655"/>
        <v>23</v>
      </c>
      <c r="T4188" s="11">
        <v>30</v>
      </c>
      <c r="U4188" s="11">
        <v>50</v>
      </c>
      <c r="V4188" s="14">
        <f t="shared" si="656"/>
        <v>690</v>
      </c>
      <c r="W4188" s="11">
        <v>17</v>
      </c>
      <c r="X4188" s="11">
        <v>56</v>
      </c>
      <c r="Y4188" s="11">
        <v>7879004232</v>
      </c>
      <c r="Z4188" s="11">
        <v>58374794</v>
      </c>
      <c r="AA4188" s="15">
        <f t="shared" si="657"/>
        <v>42030.65315972222</v>
      </c>
      <c r="AB4188" s="16" t="str">
        <f t="shared" si="658"/>
        <v>点击查看</v>
      </c>
      <c r="AC4188" s="11">
        <f t="shared" si="659"/>
        <v>2009</v>
      </c>
      <c r="AD4188" s="11"/>
      <c r="AE4188" s="11" t="s">
        <v>7569</v>
      </c>
      <c r="AF4188" s="11" t="s">
        <v>9257</v>
      </c>
      <c r="AG4188" s="11" t="s">
        <v>14077</v>
      </c>
    </row>
    <row r="4189" spans="1:33" x14ac:dyDescent="0.15">
      <c r="A4189" s="11" t="s">
        <v>14703</v>
      </c>
      <c r="B4189" s="11" t="s">
        <v>15547</v>
      </c>
      <c r="C4189" s="11" t="s">
        <v>14700</v>
      </c>
      <c r="D4189" s="17">
        <v>40738</v>
      </c>
      <c r="E4189" s="11" t="s">
        <v>17</v>
      </c>
      <c r="F4189" s="11" t="s">
        <v>17</v>
      </c>
      <c r="G4189" s="11" t="s">
        <v>17</v>
      </c>
      <c r="H4189" s="11" t="s">
        <v>8152</v>
      </c>
      <c r="I4189" s="11" t="str">
        <f t="shared" si="650"/>
        <v>卖家未填</v>
      </c>
      <c r="J4189" s="11" t="str">
        <f t="shared" si="651"/>
        <v>180</v>
      </c>
      <c r="K4189" s="11" t="str">
        <f t="shared" si="652"/>
        <v>卖家未填</v>
      </c>
      <c r="L4189" s="11" t="str">
        <f t="shared" si="653"/>
        <v>卖家未填</v>
      </c>
      <c r="M4189" s="11" t="str">
        <f t="shared" si="654"/>
        <v>手造麻薯</v>
      </c>
      <c r="N4189" s="11" t="s">
        <v>3802</v>
      </c>
      <c r="O4189" s="11" t="s">
        <v>5162</v>
      </c>
      <c r="P4189" s="12">
        <v>8.5</v>
      </c>
      <c r="Q4189" s="12"/>
      <c r="R4189" s="11">
        <v>8.5</v>
      </c>
      <c r="S4189" s="13">
        <f t="shared" si="655"/>
        <v>23.741379310344829</v>
      </c>
      <c r="T4189" s="11">
        <v>29</v>
      </c>
      <c r="U4189" s="11">
        <v>81</v>
      </c>
      <c r="V4189" s="14">
        <f t="shared" si="656"/>
        <v>688.5</v>
      </c>
      <c r="W4189" s="11">
        <v>53</v>
      </c>
      <c r="X4189" s="11">
        <v>276</v>
      </c>
      <c r="Y4189" s="11">
        <v>12331056083</v>
      </c>
      <c r="Z4189" s="11">
        <v>67852588</v>
      </c>
      <c r="AA4189" s="15">
        <f t="shared" si="657"/>
        <v>42028.681400462963</v>
      </c>
      <c r="AB4189" s="16" t="str">
        <f t="shared" si="658"/>
        <v>点击查看</v>
      </c>
      <c r="AC4189" s="11">
        <f t="shared" si="659"/>
        <v>2011</v>
      </c>
      <c r="AD4189" s="11"/>
      <c r="AE4189" s="11" t="s">
        <v>7593</v>
      </c>
      <c r="AF4189" s="11" t="s">
        <v>8548</v>
      </c>
      <c r="AG4189" s="11" t="s">
        <v>14118</v>
      </c>
    </row>
    <row r="4190" spans="1:33" x14ac:dyDescent="0.15">
      <c r="A4190" s="11" t="s">
        <v>14703</v>
      </c>
      <c r="B4190" s="11" t="s">
        <v>15126</v>
      </c>
      <c r="C4190" s="11" t="s">
        <v>14708</v>
      </c>
      <c r="D4190" s="17">
        <v>40128</v>
      </c>
      <c r="E4190" s="11" t="s">
        <v>14742</v>
      </c>
      <c r="F4190" s="11" t="s">
        <v>14753</v>
      </c>
      <c r="G4190" s="11" t="s">
        <v>46</v>
      </c>
      <c r="H4190" s="11" t="s">
        <v>9905</v>
      </c>
      <c r="I4190" s="11" t="str">
        <f t="shared" si="650"/>
        <v>黑巧克力</v>
      </c>
      <c r="J4190" s="11" t="str">
        <f t="shared" si="651"/>
        <v>92</v>
      </c>
      <c r="K4190" s="11" t="str">
        <f t="shared" si="652"/>
        <v>卖家未填</v>
      </c>
      <c r="L4190" s="11" t="str">
        <f t="shared" si="653"/>
        <v>卖家未填</v>
      </c>
      <c r="M4190" s="11" t="str">
        <f t="shared" si="654"/>
        <v>20微米黄金丝滑纯可可脂巧克力</v>
      </c>
      <c r="N4190" s="11" t="s">
        <v>4293</v>
      </c>
      <c r="O4190" s="11" t="s">
        <v>5770</v>
      </c>
      <c r="P4190" s="12">
        <v>56.8</v>
      </c>
      <c r="Q4190" s="12">
        <v>29.9</v>
      </c>
      <c r="R4190" s="11">
        <v>29.9</v>
      </c>
      <c r="S4190" s="13">
        <f t="shared" si="655"/>
        <v>29.9</v>
      </c>
      <c r="T4190" s="11">
        <v>23</v>
      </c>
      <c r="U4190" s="11">
        <v>23</v>
      </c>
      <c r="V4190" s="14">
        <f t="shared" si="656"/>
        <v>687.69999999999993</v>
      </c>
      <c r="W4190" s="11">
        <v>21</v>
      </c>
      <c r="X4190" s="11">
        <v>60</v>
      </c>
      <c r="Y4190" s="11">
        <v>41990560204</v>
      </c>
      <c r="Z4190" s="11">
        <v>59797758</v>
      </c>
      <c r="AA4190" s="15">
        <f t="shared" si="657"/>
        <v>42030.876909722225</v>
      </c>
      <c r="AB4190" s="16" t="str">
        <f t="shared" si="658"/>
        <v>点击查看</v>
      </c>
      <c r="AC4190" s="11">
        <f t="shared" si="659"/>
        <v>2009</v>
      </c>
      <c r="AD4190" s="11"/>
      <c r="AE4190" s="11" t="s">
        <v>7911</v>
      </c>
      <c r="AF4190" s="11" t="s">
        <v>8880</v>
      </c>
      <c r="AG4190" s="11" t="s">
        <v>14595</v>
      </c>
    </row>
    <row r="4191" spans="1:33" x14ac:dyDescent="0.15">
      <c r="A4191" s="11" t="s">
        <v>14703</v>
      </c>
      <c r="B4191" s="11" t="s">
        <v>15740</v>
      </c>
      <c r="C4191" s="11" t="s">
        <v>14708</v>
      </c>
      <c r="D4191" s="17">
        <v>40602</v>
      </c>
      <c r="E4191" s="11" t="s">
        <v>14713</v>
      </c>
      <c r="F4191" s="11" t="s">
        <v>14739</v>
      </c>
      <c r="G4191" s="11" t="s">
        <v>33</v>
      </c>
      <c r="H4191" s="11" t="s">
        <v>9875</v>
      </c>
      <c r="I4191" s="11" t="str">
        <f t="shared" si="650"/>
        <v>卖家未填</v>
      </c>
      <c r="J4191" s="11" t="str">
        <f t="shared" si="651"/>
        <v>500</v>
      </c>
      <c r="K4191" s="11" t="str">
        <f t="shared" si="652"/>
        <v>卖家未填</v>
      </c>
      <c r="L4191" s="11" t="str">
        <f t="shared" si="653"/>
        <v>卖家未填</v>
      </c>
      <c r="M4191" s="11" t="str">
        <f t="shared" si="654"/>
        <v>卖家未填</v>
      </c>
      <c r="N4191" s="11" t="s">
        <v>3367</v>
      </c>
      <c r="O4191" s="11" t="s">
        <v>4861</v>
      </c>
      <c r="P4191" s="12">
        <v>29.9</v>
      </c>
      <c r="Q4191" s="12">
        <v>10.9</v>
      </c>
      <c r="R4191" s="11">
        <v>10.9</v>
      </c>
      <c r="S4191" s="13">
        <f t="shared" si="655"/>
        <v>18.559459459459461</v>
      </c>
      <c r="T4191" s="11">
        <v>37</v>
      </c>
      <c r="U4191" s="11">
        <v>63</v>
      </c>
      <c r="V4191" s="14">
        <f t="shared" si="656"/>
        <v>686.7</v>
      </c>
      <c r="W4191" s="11">
        <v>16</v>
      </c>
      <c r="X4191" s="11">
        <v>29</v>
      </c>
      <c r="Y4191" s="11">
        <v>42590890284</v>
      </c>
      <c r="Z4191" s="11">
        <v>65109288</v>
      </c>
      <c r="AA4191" s="15">
        <f t="shared" si="657"/>
        <v>42027.428715277776</v>
      </c>
      <c r="AB4191" s="16" t="str">
        <f t="shared" si="658"/>
        <v>点击查看</v>
      </c>
      <c r="AC4191" s="11">
        <f t="shared" si="659"/>
        <v>2011</v>
      </c>
      <c r="AD4191" s="11"/>
      <c r="AE4191" s="11" t="s">
        <v>7330</v>
      </c>
      <c r="AF4191" s="11" t="s">
        <v>8842</v>
      </c>
      <c r="AG4191" s="11" t="s">
        <v>13697</v>
      </c>
    </row>
    <row r="4192" spans="1:33" x14ac:dyDescent="0.15">
      <c r="A4192" s="11" t="s">
        <v>14701</v>
      </c>
      <c r="B4192" s="11" t="s">
        <v>15219</v>
      </c>
      <c r="C4192" s="11" t="s">
        <v>14702</v>
      </c>
      <c r="D4192" s="11"/>
      <c r="E4192" s="11" t="s">
        <v>20</v>
      </c>
      <c r="F4192" s="11" t="s">
        <v>20</v>
      </c>
      <c r="G4192" s="11" t="s">
        <v>20</v>
      </c>
      <c r="H4192" s="11" t="s">
        <v>9669</v>
      </c>
      <c r="I4192" s="11" t="str">
        <f t="shared" si="650"/>
        <v>卖家未填</v>
      </c>
      <c r="J4192" s="11" t="str">
        <f t="shared" si="651"/>
        <v>500</v>
      </c>
      <c r="K4192" s="11" t="str">
        <f t="shared" si="652"/>
        <v>卖家未填</v>
      </c>
      <c r="L4192" s="11" t="str">
        <f t="shared" si="653"/>
        <v>卖家未填</v>
      </c>
      <c r="M4192" s="11" t="str">
        <f t="shared" si="654"/>
        <v>炒米（炒货食品 油炸类）500克</v>
      </c>
      <c r="N4192" s="11" t="s">
        <v>3813</v>
      </c>
      <c r="O4192" s="11" t="s">
        <v>4373</v>
      </c>
      <c r="P4192" s="12">
        <v>29</v>
      </c>
      <c r="Q4192" s="12">
        <v>10.9</v>
      </c>
      <c r="R4192" s="11">
        <v>10.9</v>
      </c>
      <c r="S4192" s="13">
        <f t="shared" si="655"/>
        <v>23.679310344827588</v>
      </c>
      <c r="T4192" s="11">
        <v>29</v>
      </c>
      <c r="U4192" s="11">
        <v>63</v>
      </c>
      <c r="V4192" s="14">
        <f t="shared" si="656"/>
        <v>686.7</v>
      </c>
      <c r="W4192" s="11">
        <v>27</v>
      </c>
      <c r="X4192" s="11">
        <v>14</v>
      </c>
      <c r="Y4192" s="11">
        <v>42223211573</v>
      </c>
      <c r="Z4192" s="11">
        <v>107322801</v>
      </c>
      <c r="AA4192" s="15" t="str">
        <f t="shared" si="657"/>
        <v/>
      </c>
      <c r="AB4192" s="16" t="str">
        <f t="shared" si="658"/>
        <v>点击查看</v>
      </c>
      <c r="AC4192" s="11">
        <f t="shared" si="659"/>
        <v>1900</v>
      </c>
      <c r="AD4192" s="11"/>
      <c r="AE4192" s="11"/>
      <c r="AF4192" s="11" t="s">
        <v>7974</v>
      </c>
      <c r="AG4192" s="11" t="s">
        <v>14130</v>
      </c>
    </row>
    <row r="4193" spans="1:33" x14ac:dyDescent="0.15">
      <c r="A4193" s="11" t="s">
        <v>14701</v>
      </c>
      <c r="B4193" s="11" t="s">
        <v>15287</v>
      </c>
      <c r="C4193" s="11" t="s">
        <v>14702</v>
      </c>
      <c r="D4193" s="11"/>
      <c r="E4193" s="11" t="s">
        <v>14721</v>
      </c>
      <c r="F4193" s="11" t="s">
        <v>14725</v>
      </c>
      <c r="G4193" s="11" t="s">
        <v>24</v>
      </c>
      <c r="H4193" s="11" t="s">
        <v>9774</v>
      </c>
      <c r="I4193" s="11" t="str">
        <f t="shared" si="650"/>
        <v>卖家未填</v>
      </c>
      <c r="J4193" s="11" t="str">
        <f t="shared" si="651"/>
        <v>500</v>
      </c>
      <c r="K4193" s="11" t="str">
        <f t="shared" si="652"/>
        <v>卖家未填</v>
      </c>
      <c r="L4193" s="11" t="str">
        <f t="shared" si="653"/>
        <v>卖家未填</v>
      </c>
      <c r="M4193" s="11" t="str">
        <f t="shared" si="654"/>
        <v>八宝果糖500g</v>
      </c>
      <c r="N4193" s="11" t="s">
        <v>4351</v>
      </c>
      <c r="O4193" s="11" t="s">
        <v>4380</v>
      </c>
      <c r="P4193" s="12">
        <v>19.899999999999999</v>
      </c>
      <c r="Q4193" s="12">
        <v>12.9</v>
      </c>
      <c r="R4193" s="11">
        <v>12.9</v>
      </c>
      <c r="S4193" s="13">
        <f t="shared" si="655"/>
        <v>31.077272727272728</v>
      </c>
      <c r="T4193" s="11">
        <v>22</v>
      </c>
      <c r="U4193" s="11">
        <v>53</v>
      </c>
      <c r="V4193" s="14">
        <f t="shared" si="656"/>
        <v>683.7</v>
      </c>
      <c r="W4193" s="11">
        <v>160</v>
      </c>
      <c r="X4193" s="11">
        <v>85</v>
      </c>
      <c r="Y4193" s="11">
        <v>39610815209</v>
      </c>
      <c r="Z4193" s="11">
        <v>111209089</v>
      </c>
      <c r="AA4193" s="15" t="str">
        <f t="shared" si="657"/>
        <v/>
      </c>
      <c r="AB4193" s="16" t="str">
        <f t="shared" si="658"/>
        <v>点击查看</v>
      </c>
      <c r="AC4193" s="11">
        <f t="shared" si="659"/>
        <v>1900</v>
      </c>
      <c r="AD4193" s="11"/>
      <c r="AE4193" s="11"/>
      <c r="AF4193" s="11" t="s">
        <v>9440</v>
      </c>
      <c r="AG4193" s="11" t="s">
        <v>14651</v>
      </c>
    </row>
    <row r="4194" spans="1:33" x14ac:dyDescent="0.15">
      <c r="A4194" s="11" t="s">
        <v>14687</v>
      </c>
      <c r="B4194" s="11" t="s">
        <v>15992</v>
      </c>
      <c r="C4194" s="11" t="s">
        <v>14689</v>
      </c>
      <c r="D4194" s="17">
        <v>41439</v>
      </c>
      <c r="E4194" s="11" t="s">
        <v>14719</v>
      </c>
      <c r="F4194" s="11" t="s">
        <v>14733</v>
      </c>
      <c r="G4194" s="11" t="s">
        <v>29</v>
      </c>
      <c r="H4194" s="11" t="s">
        <v>9764</v>
      </c>
      <c r="I4194" s="11" t="str">
        <f t="shared" si="650"/>
        <v>卖家未填</v>
      </c>
      <c r="J4194" s="11" t="str">
        <f t="shared" si="651"/>
        <v>150</v>
      </c>
      <c r="K4194" s="11" t="str">
        <f t="shared" si="652"/>
        <v>卖家未填</v>
      </c>
      <c r="L4194" s="11" t="str">
        <f t="shared" si="653"/>
        <v>卖家未填</v>
      </c>
      <c r="M4194" s="11" t="str">
        <f t="shared" si="654"/>
        <v>盛芝坊</v>
      </c>
      <c r="N4194" s="11" t="s">
        <v>2963</v>
      </c>
      <c r="O4194" s="11" t="s">
        <v>5032</v>
      </c>
      <c r="P4194" s="12">
        <v>16.5</v>
      </c>
      <c r="Q4194" s="12">
        <v>9.9</v>
      </c>
      <c r="R4194" s="11">
        <v>9.9</v>
      </c>
      <c r="S4194" s="13">
        <f t="shared" si="655"/>
        <v>14.231250000000001</v>
      </c>
      <c r="T4194" s="11">
        <v>48</v>
      </c>
      <c r="U4194" s="11">
        <v>69</v>
      </c>
      <c r="V4194" s="14">
        <f t="shared" si="656"/>
        <v>683.1</v>
      </c>
      <c r="W4194" s="11">
        <v>20</v>
      </c>
      <c r="X4194" s="11">
        <v>257</v>
      </c>
      <c r="Y4194" s="11">
        <v>20147717347</v>
      </c>
      <c r="Z4194" s="11">
        <v>104755851</v>
      </c>
      <c r="AA4194" s="15">
        <f t="shared" si="657"/>
        <v>42031.597326388888</v>
      </c>
      <c r="AB4194" s="16" t="str">
        <f t="shared" si="658"/>
        <v>点击查看</v>
      </c>
      <c r="AC4194" s="11">
        <f t="shared" si="659"/>
        <v>2013</v>
      </c>
      <c r="AD4194" s="11"/>
      <c r="AE4194" s="11" t="s">
        <v>7069</v>
      </c>
      <c r="AF4194" s="11" t="s">
        <v>8649</v>
      </c>
      <c r="AG4194" s="11" t="s">
        <v>13305</v>
      </c>
    </row>
    <row r="4195" spans="1:33" x14ac:dyDescent="0.15">
      <c r="A4195" s="11" t="s">
        <v>14690</v>
      </c>
      <c r="B4195" s="11" t="s">
        <v>15997</v>
      </c>
      <c r="C4195" s="11" t="s">
        <v>14691</v>
      </c>
      <c r="D4195" s="11"/>
      <c r="E4195" s="11" t="s">
        <v>34</v>
      </c>
      <c r="F4195" s="11" t="s">
        <v>34</v>
      </c>
      <c r="G4195" s="11" t="s">
        <v>34</v>
      </c>
      <c r="H4195" s="11" t="s">
        <v>10548</v>
      </c>
      <c r="I4195" s="11" t="str">
        <f t="shared" si="650"/>
        <v>卖家未填</v>
      </c>
      <c r="J4195" s="11" t="str">
        <f t="shared" si="651"/>
        <v>130</v>
      </c>
      <c r="K4195" s="11" t="str">
        <f t="shared" si="652"/>
        <v>卖家未填</v>
      </c>
      <c r="L4195" s="11" t="str">
        <f t="shared" si="653"/>
        <v>卖家未填</v>
      </c>
      <c r="M4195" s="11" t="str">
        <f t="shared" si="654"/>
        <v>黑糖话梅</v>
      </c>
      <c r="N4195" s="11" t="s">
        <v>2970</v>
      </c>
      <c r="O4195" s="11" t="s">
        <v>4379</v>
      </c>
      <c r="P4195" s="12">
        <v>39.6</v>
      </c>
      <c r="Q4195" s="12">
        <v>9.9</v>
      </c>
      <c r="R4195" s="11">
        <v>9.9</v>
      </c>
      <c r="S4195" s="13">
        <f t="shared" si="655"/>
        <v>14.53404255319149</v>
      </c>
      <c r="T4195" s="11">
        <v>47</v>
      </c>
      <c r="U4195" s="11">
        <v>69</v>
      </c>
      <c r="V4195" s="14">
        <f t="shared" si="656"/>
        <v>683.1</v>
      </c>
      <c r="W4195" s="11">
        <v>156</v>
      </c>
      <c r="X4195" s="11">
        <v>30</v>
      </c>
      <c r="Y4195" s="11">
        <v>41997307923</v>
      </c>
      <c r="Z4195" s="11">
        <v>67521417</v>
      </c>
      <c r="AA4195" s="15" t="str">
        <f t="shared" si="657"/>
        <v/>
      </c>
      <c r="AB4195" s="16" t="str">
        <f t="shared" si="658"/>
        <v>点击查看</v>
      </c>
      <c r="AC4195" s="11">
        <f t="shared" si="659"/>
        <v>1900</v>
      </c>
      <c r="AD4195" s="11"/>
      <c r="AE4195" s="11"/>
      <c r="AF4195" s="11" t="s">
        <v>9093</v>
      </c>
      <c r="AG4195" s="11" t="s">
        <v>13312</v>
      </c>
    </row>
    <row r="4196" spans="1:33" x14ac:dyDescent="0.15">
      <c r="A4196" s="11" t="s">
        <v>14701</v>
      </c>
      <c r="B4196" s="11" t="s">
        <v>14999</v>
      </c>
      <c r="C4196" s="11" t="s">
        <v>14702</v>
      </c>
      <c r="D4196" s="11"/>
      <c r="E4196" s="11" t="s">
        <v>14726</v>
      </c>
      <c r="F4196" s="11" t="s">
        <v>14727</v>
      </c>
      <c r="G4196" s="11" t="s">
        <v>25</v>
      </c>
      <c r="H4196" s="11" t="s">
        <v>10464</v>
      </c>
      <c r="I4196" s="11" t="str">
        <f t="shared" si="650"/>
        <v>卖家未填</v>
      </c>
      <c r="J4196" s="11" t="str">
        <f t="shared" si="651"/>
        <v>200</v>
      </c>
      <c r="K4196" s="11" t="str">
        <f t="shared" si="652"/>
        <v>卖家未填</v>
      </c>
      <c r="L4196" s="11" t="str">
        <f t="shared" si="653"/>
        <v>卖家未填</v>
      </c>
      <c r="M4196" s="11" t="str">
        <f t="shared" si="654"/>
        <v>绿豆糕5</v>
      </c>
      <c r="N4196" s="11" t="s">
        <v>3849</v>
      </c>
      <c r="O4196" s="11" t="s">
        <v>5345</v>
      </c>
      <c r="P4196" s="12">
        <v>9.9</v>
      </c>
      <c r="Q4196" s="12"/>
      <c r="R4196" s="11">
        <v>9.9</v>
      </c>
      <c r="S4196" s="13">
        <f t="shared" si="655"/>
        <v>24.396428571428572</v>
      </c>
      <c r="T4196" s="11">
        <v>28</v>
      </c>
      <c r="U4196" s="11">
        <v>69</v>
      </c>
      <c r="V4196" s="14">
        <f t="shared" si="656"/>
        <v>683.1</v>
      </c>
      <c r="W4196" s="11">
        <v>398</v>
      </c>
      <c r="X4196" s="11">
        <v>582</v>
      </c>
      <c r="Y4196" s="11">
        <v>16971566173</v>
      </c>
      <c r="Z4196" s="11">
        <v>58808008</v>
      </c>
      <c r="AA4196" s="15" t="str">
        <f t="shared" si="657"/>
        <v/>
      </c>
      <c r="AB4196" s="16" t="str">
        <f t="shared" si="658"/>
        <v>点击查看</v>
      </c>
      <c r="AC4196" s="11">
        <f t="shared" si="659"/>
        <v>1900</v>
      </c>
      <c r="AD4196" s="11"/>
      <c r="AE4196" s="11"/>
      <c r="AF4196" s="11" t="s">
        <v>8660</v>
      </c>
      <c r="AG4196" s="11" t="s">
        <v>14163</v>
      </c>
    </row>
    <row r="4197" spans="1:33" x14ac:dyDescent="0.15">
      <c r="A4197" s="11" t="s">
        <v>14703</v>
      </c>
      <c r="B4197" s="11" t="s">
        <v>16300</v>
      </c>
      <c r="C4197" s="11" t="s">
        <v>14700</v>
      </c>
      <c r="D4197" s="17">
        <v>41384</v>
      </c>
      <c r="E4197" s="11" t="s">
        <v>17</v>
      </c>
      <c r="F4197" s="11" t="s">
        <v>17</v>
      </c>
      <c r="G4197" s="11" t="s">
        <v>17</v>
      </c>
      <c r="H4197" s="11" t="s">
        <v>9502</v>
      </c>
      <c r="I4197" s="11" t="str">
        <f t="shared" si="650"/>
        <v>卖家未填</v>
      </c>
      <c r="J4197" s="11" t="str">
        <f t="shared" si="651"/>
        <v>300</v>
      </c>
      <c r="K4197" s="11" t="str">
        <f t="shared" si="652"/>
        <v>卖家未填</v>
      </c>
      <c r="L4197" s="11" t="str">
        <f t="shared" si="653"/>
        <v>卖家未填</v>
      </c>
      <c r="M4197" s="11" t="str">
        <f t="shared" si="654"/>
        <v>牛奶味面包干</v>
      </c>
      <c r="N4197" s="11" t="s">
        <v>3894</v>
      </c>
      <c r="O4197" s="11" t="s">
        <v>5644</v>
      </c>
      <c r="P4197" s="12">
        <v>12.8</v>
      </c>
      <c r="Q4197" s="12">
        <v>9.9</v>
      </c>
      <c r="R4197" s="11">
        <v>9.9</v>
      </c>
      <c r="S4197" s="13">
        <f t="shared" si="655"/>
        <v>25.3</v>
      </c>
      <c r="T4197" s="11">
        <v>27</v>
      </c>
      <c r="U4197" s="11">
        <v>69</v>
      </c>
      <c r="V4197" s="14">
        <f t="shared" si="656"/>
        <v>683.1</v>
      </c>
      <c r="W4197" s="11">
        <v>37</v>
      </c>
      <c r="X4197" s="11">
        <v>547</v>
      </c>
      <c r="Y4197" s="11">
        <v>24438736866</v>
      </c>
      <c r="Z4197" s="11">
        <v>103616606</v>
      </c>
      <c r="AA4197" s="15">
        <f t="shared" si="657"/>
        <v>42025.925266203703</v>
      </c>
      <c r="AB4197" s="16" t="str">
        <f t="shared" si="658"/>
        <v>点击查看</v>
      </c>
      <c r="AC4197" s="11">
        <f t="shared" si="659"/>
        <v>2013</v>
      </c>
      <c r="AD4197" s="11"/>
      <c r="AE4197" s="11" t="s">
        <v>7654</v>
      </c>
      <c r="AF4197" s="11" t="s">
        <v>8066</v>
      </c>
      <c r="AG4197" s="11" t="s">
        <v>14206</v>
      </c>
    </row>
    <row r="4198" spans="1:33" x14ac:dyDescent="0.15">
      <c r="A4198" s="11" t="s">
        <v>14703</v>
      </c>
      <c r="B4198" s="11" t="s">
        <v>15407</v>
      </c>
      <c r="C4198" s="11" t="s">
        <v>14708</v>
      </c>
      <c r="D4198" s="17">
        <v>40581</v>
      </c>
      <c r="E4198" s="11" t="s">
        <v>14729</v>
      </c>
      <c r="F4198" s="11" t="s">
        <v>14821</v>
      </c>
      <c r="G4198" s="11" t="s">
        <v>106</v>
      </c>
      <c r="H4198" s="11" t="s">
        <v>9500</v>
      </c>
      <c r="I4198" s="11" t="str">
        <f t="shared" si="650"/>
        <v>卖家未填</v>
      </c>
      <c r="J4198" s="11" t="str">
        <f t="shared" si="651"/>
        <v>250</v>
      </c>
      <c r="K4198" s="11" t="str">
        <f t="shared" si="652"/>
        <v>卖家未填</v>
      </c>
      <c r="L4198" s="11" t="str">
        <f t="shared" si="653"/>
        <v>卖家未填</v>
      </c>
      <c r="M4198" s="11" t="str">
        <f t="shared" si="654"/>
        <v>卖家未填</v>
      </c>
      <c r="N4198" s="11" t="s">
        <v>3291</v>
      </c>
      <c r="O4198" s="11" t="s">
        <v>4463</v>
      </c>
      <c r="P4198" s="12">
        <v>8</v>
      </c>
      <c r="Q4198" s="12"/>
      <c r="R4198" s="11">
        <v>8</v>
      </c>
      <c r="S4198" s="13">
        <f t="shared" si="655"/>
        <v>17.435897435897434</v>
      </c>
      <c r="T4198" s="11">
        <v>39</v>
      </c>
      <c r="U4198" s="11">
        <v>85</v>
      </c>
      <c r="V4198" s="14">
        <f t="shared" si="656"/>
        <v>680</v>
      </c>
      <c r="W4198" s="11">
        <v>46</v>
      </c>
      <c r="X4198" s="11">
        <v>57</v>
      </c>
      <c r="Y4198" s="11">
        <v>36940110770</v>
      </c>
      <c r="Z4198" s="11">
        <v>64716752</v>
      </c>
      <c r="AA4198" s="15">
        <f t="shared" si="657"/>
        <v>42029.750115740739</v>
      </c>
      <c r="AB4198" s="16" t="str">
        <f t="shared" si="658"/>
        <v>点击查看</v>
      </c>
      <c r="AC4198" s="11">
        <f t="shared" si="659"/>
        <v>2011</v>
      </c>
      <c r="AD4198" s="11"/>
      <c r="AE4198" s="11" t="s">
        <v>7285</v>
      </c>
      <c r="AF4198" s="11"/>
      <c r="AG4198" s="11" t="s">
        <v>13621</v>
      </c>
    </row>
    <row r="4199" spans="1:33" x14ac:dyDescent="0.15">
      <c r="A4199" s="11" t="s">
        <v>14703</v>
      </c>
      <c r="B4199" s="11" t="s">
        <v>15220</v>
      </c>
      <c r="C4199" s="11" t="s">
        <v>14700</v>
      </c>
      <c r="D4199" s="17">
        <v>40742</v>
      </c>
      <c r="E4199" s="11" t="s">
        <v>14715</v>
      </c>
      <c r="F4199" s="11" t="s">
        <v>14749</v>
      </c>
      <c r="G4199" s="11" t="s">
        <v>43</v>
      </c>
      <c r="H4199" s="11" t="s">
        <v>9502</v>
      </c>
      <c r="I4199" s="11" t="str">
        <f t="shared" si="650"/>
        <v>卖家未填</v>
      </c>
      <c r="J4199" s="11" t="str">
        <f t="shared" si="651"/>
        <v>300</v>
      </c>
      <c r="K4199" s="11" t="str">
        <f t="shared" si="652"/>
        <v>卖家未填</v>
      </c>
      <c r="L4199" s="11" t="str">
        <f t="shared" si="653"/>
        <v>卖家未填</v>
      </c>
      <c r="M4199" s="11" t="str">
        <f t="shared" si="654"/>
        <v>牛奶味面包干</v>
      </c>
      <c r="N4199" s="11" t="s">
        <v>3581</v>
      </c>
      <c r="O4199" s="11" t="s">
        <v>5560</v>
      </c>
      <c r="P4199" s="12">
        <v>15.5</v>
      </c>
      <c r="Q4199" s="12">
        <v>11.5</v>
      </c>
      <c r="R4199" s="11">
        <v>11.5</v>
      </c>
      <c r="S4199" s="13">
        <f t="shared" si="655"/>
        <v>20.560606060606062</v>
      </c>
      <c r="T4199" s="11">
        <v>33</v>
      </c>
      <c r="U4199" s="11">
        <v>59</v>
      </c>
      <c r="V4199" s="14">
        <f t="shared" si="656"/>
        <v>678.5</v>
      </c>
      <c r="W4199" s="11">
        <v>106</v>
      </c>
      <c r="X4199" s="11">
        <v>224</v>
      </c>
      <c r="Y4199" s="11">
        <v>12348355818</v>
      </c>
      <c r="Z4199" s="11">
        <v>67922714</v>
      </c>
      <c r="AA4199" s="15">
        <f t="shared" si="657"/>
        <v>42030.584074074075</v>
      </c>
      <c r="AB4199" s="16" t="str">
        <f t="shared" si="658"/>
        <v>点击查看</v>
      </c>
      <c r="AC4199" s="11">
        <f t="shared" si="659"/>
        <v>2011</v>
      </c>
      <c r="AD4199" s="11"/>
      <c r="AE4199" s="11" t="s">
        <v>7461</v>
      </c>
      <c r="AF4199" s="11" t="s">
        <v>8066</v>
      </c>
      <c r="AG4199" s="11" t="s">
        <v>13903</v>
      </c>
    </row>
    <row r="4200" spans="1:33" x14ac:dyDescent="0.15">
      <c r="A4200" s="11" t="s">
        <v>14703</v>
      </c>
      <c r="B4200" s="11" t="s">
        <v>15407</v>
      </c>
      <c r="C4200" s="11" t="s">
        <v>14708</v>
      </c>
      <c r="D4200" s="17">
        <v>40581</v>
      </c>
      <c r="E4200" s="11" t="s">
        <v>14729</v>
      </c>
      <c r="F4200" s="11" t="s">
        <v>14821</v>
      </c>
      <c r="G4200" s="11" t="s">
        <v>106</v>
      </c>
      <c r="H4200" s="11" t="s">
        <v>9500</v>
      </c>
      <c r="I4200" s="11" t="str">
        <f t="shared" si="650"/>
        <v>卖家未填</v>
      </c>
      <c r="J4200" s="11" t="str">
        <f t="shared" si="651"/>
        <v>500</v>
      </c>
      <c r="K4200" s="11" t="str">
        <f t="shared" si="652"/>
        <v>卖家未填</v>
      </c>
      <c r="L4200" s="11" t="str">
        <f t="shared" si="653"/>
        <v>卖家未填</v>
      </c>
      <c r="M4200" s="11" t="str">
        <f t="shared" si="654"/>
        <v>卖家未填</v>
      </c>
      <c r="N4200" s="11" t="s">
        <v>3953</v>
      </c>
      <c r="O4200" s="11" t="s">
        <v>4635</v>
      </c>
      <c r="P4200" s="12">
        <v>12.5</v>
      </c>
      <c r="Q4200" s="12">
        <v>12</v>
      </c>
      <c r="R4200" s="11">
        <v>12</v>
      </c>
      <c r="S4200" s="13">
        <f t="shared" si="655"/>
        <v>24.888888888888889</v>
      </c>
      <c r="T4200" s="11">
        <v>27</v>
      </c>
      <c r="U4200" s="11">
        <v>56</v>
      </c>
      <c r="V4200" s="14">
        <f t="shared" si="656"/>
        <v>672</v>
      </c>
      <c r="W4200" s="11">
        <v>51</v>
      </c>
      <c r="X4200" s="11">
        <v>59</v>
      </c>
      <c r="Y4200" s="11">
        <v>17372873447</v>
      </c>
      <c r="Z4200" s="11">
        <v>64716752</v>
      </c>
      <c r="AA4200" s="15">
        <f t="shared" si="657"/>
        <v>42031.875046296293</v>
      </c>
      <c r="AB4200" s="16" t="str">
        <f t="shared" si="658"/>
        <v>点击查看</v>
      </c>
      <c r="AC4200" s="11">
        <f t="shared" si="659"/>
        <v>2011</v>
      </c>
      <c r="AD4200" s="11"/>
      <c r="AE4200" s="11" t="s">
        <v>7689</v>
      </c>
      <c r="AF4200" s="11"/>
      <c r="AG4200" s="11" t="s">
        <v>14262</v>
      </c>
    </row>
    <row r="4201" spans="1:33" x14ac:dyDescent="0.15">
      <c r="A4201" s="11" t="s">
        <v>14703</v>
      </c>
      <c r="B4201" s="11" t="s">
        <v>16264</v>
      </c>
      <c r="C4201" s="11" t="s">
        <v>14700</v>
      </c>
      <c r="D4201" s="17">
        <v>40306</v>
      </c>
      <c r="E4201" s="11" t="s">
        <v>14721</v>
      </c>
      <c r="F4201" s="11" t="s">
        <v>14878</v>
      </c>
      <c r="G4201" s="11" t="s">
        <v>160</v>
      </c>
      <c r="H4201" s="11" t="s">
        <v>9500</v>
      </c>
      <c r="I4201" s="11" t="str">
        <f t="shared" si="650"/>
        <v>卖家未填</v>
      </c>
      <c r="J4201" s="11" t="str">
        <f t="shared" si="651"/>
        <v>460</v>
      </c>
      <c r="K4201" s="11" t="str">
        <f t="shared" si="652"/>
        <v>卖家未填</v>
      </c>
      <c r="L4201" s="11" t="str">
        <f t="shared" si="653"/>
        <v>卖家未填</v>
      </c>
      <c r="M4201" s="11" t="str">
        <f t="shared" si="654"/>
        <v>卖家未填</v>
      </c>
      <c r="N4201" s="11" t="s">
        <v>3785</v>
      </c>
      <c r="O4201" s="11" t="s">
        <v>5621</v>
      </c>
      <c r="P4201" s="12">
        <v>7.8</v>
      </c>
      <c r="Q4201" s="12"/>
      <c r="R4201" s="11">
        <v>7.8</v>
      </c>
      <c r="S4201" s="13">
        <f t="shared" si="655"/>
        <v>23.131034482758619</v>
      </c>
      <c r="T4201" s="11">
        <v>29</v>
      </c>
      <c r="U4201" s="11">
        <v>86</v>
      </c>
      <c r="V4201" s="14">
        <f t="shared" si="656"/>
        <v>670.8</v>
      </c>
      <c r="W4201" s="11">
        <v>51</v>
      </c>
      <c r="X4201" s="11">
        <v>78</v>
      </c>
      <c r="Y4201" s="11">
        <v>36779578512</v>
      </c>
      <c r="Z4201" s="11">
        <v>61355324</v>
      </c>
      <c r="AA4201" s="15">
        <f t="shared" si="657"/>
        <v>42026.359594907408</v>
      </c>
      <c r="AB4201" s="16" t="str">
        <f t="shared" si="658"/>
        <v>点击查看</v>
      </c>
      <c r="AC4201" s="11">
        <f t="shared" si="659"/>
        <v>2010</v>
      </c>
      <c r="AD4201" s="11"/>
      <c r="AE4201" s="11" t="s">
        <v>7584</v>
      </c>
      <c r="AF4201" s="11"/>
      <c r="AG4201" s="11" t="s">
        <v>14101</v>
      </c>
    </row>
    <row r="4202" spans="1:33" x14ac:dyDescent="0.15">
      <c r="A4202" s="11" t="s">
        <v>14687</v>
      </c>
      <c r="B4202" s="11" t="s">
        <v>15951</v>
      </c>
      <c r="C4202" s="11" t="s">
        <v>14696</v>
      </c>
      <c r="D4202" s="17">
        <v>39619</v>
      </c>
      <c r="E4202" s="11" t="s">
        <v>14742</v>
      </c>
      <c r="F4202" s="11" t="s">
        <v>14774</v>
      </c>
      <c r="G4202" s="11" t="s">
        <v>61</v>
      </c>
      <c r="H4202" s="11" t="s">
        <v>9518</v>
      </c>
      <c r="I4202" s="11" t="str">
        <f t="shared" si="650"/>
        <v>卖家未填</v>
      </c>
      <c r="J4202" s="11" t="str">
        <f t="shared" si="651"/>
        <v>250</v>
      </c>
      <c r="K4202" s="11" t="str">
        <f t="shared" si="652"/>
        <v>卖家未填</v>
      </c>
      <c r="L4202" s="11" t="str">
        <f t="shared" si="653"/>
        <v>卖家未填</v>
      </c>
      <c r="M4202" s="11" t="str">
        <f t="shared" si="654"/>
        <v>麦芽糖</v>
      </c>
      <c r="N4202" s="11" t="s">
        <v>2838</v>
      </c>
      <c r="O4202" s="11" t="s">
        <v>4575</v>
      </c>
      <c r="P4202" s="12">
        <v>10</v>
      </c>
      <c r="Q4202" s="12"/>
      <c r="R4202" s="11">
        <v>10</v>
      </c>
      <c r="S4202" s="13">
        <f t="shared" si="655"/>
        <v>12.884615384615385</v>
      </c>
      <c r="T4202" s="11">
        <v>52</v>
      </c>
      <c r="U4202" s="11">
        <v>67</v>
      </c>
      <c r="V4202" s="14">
        <f t="shared" si="656"/>
        <v>670</v>
      </c>
      <c r="W4202" s="11"/>
      <c r="X4202" s="11"/>
      <c r="Y4202" s="11">
        <v>15399876206</v>
      </c>
      <c r="Z4202" s="11">
        <v>35978000</v>
      </c>
      <c r="AA4202" s="15">
        <f t="shared" si="657"/>
        <v>42028.709050925929</v>
      </c>
      <c r="AB4202" s="16" t="str">
        <f t="shared" si="658"/>
        <v>点击查看</v>
      </c>
      <c r="AC4202" s="11">
        <f t="shared" si="659"/>
        <v>2008</v>
      </c>
      <c r="AD4202" s="11"/>
      <c r="AE4202" s="11" t="s">
        <v>6981</v>
      </c>
      <c r="AF4202" s="11" t="s">
        <v>8113</v>
      </c>
      <c r="AG4202" s="11" t="s">
        <v>13181</v>
      </c>
    </row>
    <row r="4203" spans="1:33" x14ac:dyDescent="0.15">
      <c r="A4203" s="11" t="s">
        <v>14703</v>
      </c>
      <c r="B4203" s="11" t="s">
        <v>16168</v>
      </c>
      <c r="C4203" s="11" t="s">
        <v>14704</v>
      </c>
      <c r="D4203" s="17">
        <v>41886</v>
      </c>
      <c r="E4203" s="11" t="s">
        <v>14715</v>
      </c>
      <c r="F4203" s="11" t="s">
        <v>14849</v>
      </c>
      <c r="G4203" s="11" t="s">
        <v>132</v>
      </c>
      <c r="H4203" s="11" t="s">
        <v>10140</v>
      </c>
      <c r="I4203" s="11" t="str">
        <f t="shared" si="650"/>
        <v>卖家未填</v>
      </c>
      <c r="J4203" s="11" t="str">
        <f t="shared" si="651"/>
        <v>310</v>
      </c>
      <c r="K4203" s="11" t="str">
        <f t="shared" si="652"/>
        <v>卖家未填</v>
      </c>
      <c r="L4203" s="11" t="str">
        <f t="shared" si="653"/>
        <v>卖家未填</v>
      </c>
      <c r="M4203" s="11" t="str">
        <f t="shared" si="654"/>
        <v>软糖</v>
      </c>
      <c r="N4203" s="11" t="s">
        <v>3470</v>
      </c>
      <c r="O4203" s="11" t="s">
        <v>5518</v>
      </c>
      <c r="P4203" s="12">
        <v>9.6999999999999993</v>
      </c>
      <c r="Q4203" s="12"/>
      <c r="R4203" s="11">
        <v>9.6999999999999993</v>
      </c>
      <c r="S4203" s="13">
        <f t="shared" si="655"/>
        <v>19.122857142857143</v>
      </c>
      <c r="T4203" s="11">
        <v>35</v>
      </c>
      <c r="U4203" s="11">
        <v>69</v>
      </c>
      <c r="V4203" s="14">
        <f t="shared" si="656"/>
        <v>669.3</v>
      </c>
      <c r="W4203" s="11">
        <v>20</v>
      </c>
      <c r="X4203" s="11">
        <v>97</v>
      </c>
      <c r="Y4203" s="11">
        <v>41595598907</v>
      </c>
      <c r="Z4203" s="11">
        <v>113328940</v>
      </c>
      <c r="AA4203" s="15">
        <f t="shared" si="657"/>
        <v>42027.602314814816</v>
      </c>
      <c r="AB4203" s="16" t="str">
        <f t="shared" si="658"/>
        <v>点击查看</v>
      </c>
      <c r="AC4203" s="11">
        <f t="shared" si="659"/>
        <v>2014</v>
      </c>
      <c r="AD4203" s="11"/>
      <c r="AE4203" s="11" t="s">
        <v>7386</v>
      </c>
      <c r="AF4203" s="11" t="s">
        <v>9212</v>
      </c>
      <c r="AG4203" s="11" t="s">
        <v>13791</v>
      </c>
    </row>
    <row r="4204" spans="1:33" x14ac:dyDescent="0.15">
      <c r="A4204" s="11" t="s">
        <v>14703</v>
      </c>
      <c r="B4204" s="11" t="s">
        <v>15126</v>
      </c>
      <c r="C4204" s="11" t="s">
        <v>14708</v>
      </c>
      <c r="D4204" s="17">
        <v>40128</v>
      </c>
      <c r="E4204" s="11" t="s">
        <v>14742</v>
      </c>
      <c r="F4204" s="11" t="s">
        <v>14753</v>
      </c>
      <c r="G4204" s="11" t="s">
        <v>46</v>
      </c>
      <c r="H4204" s="11" t="s">
        <v>9503</v>
      </c>
      <c r="I4204" s="11" t="str">
        <f t="shared" si="650"/>
        <v>卖家未填</v>
      </c>
      <c r="J4204" s="11" t="str">
        <f t="shared" si="651"/>
        <v>250</v>
      </c>
      <c r="K4204" s="11" t="str">
        <f t="shared" si="652"/>
        <v>卖家未填</v>
      </c>
      <c r="L4204" s="11" t="str">
        <f t="shared" si="653"/>
        <v>卖家未填</v>
      </c>
      <c r="M4204" s="11" t="str">
        <f t="shared" si="654"/>
        <v>第一排糖</v>
      </c>
      <c r="N4204" s="11" t="s">
        <v>3255</v>
      </c>
      <c r="O4204" s="11" t="s">
        <v>5454</v>
      </c>
      <c r="P4204" s="12">
        <v>8.89</v>
      </c>
      <c r="Q4204" s="12"/>
      <c r="R4204" s="11">
        <v>8.89</v>
      </c>
      <c r="S4204" s="13">
        <f t="shared" si="655"/>
        <v>16.668749999999999</v>
      </c>
      <c r="T4204" s="11">
        <v>40</v>
      </c>
      <c r="U4204" s="11">
        <v>75</v>
      </c>
      <c r="V4204" s="14">
        <f t="shared" si="656"/>
        <v>666.75</v>
      </c>
      <c r="W4204" s="11">
        <v>97</v>
      </c>
      <c r="X4204" s="11">
        <v>288</v>
      </c>
      <c r="Y4204" s="11">
        <v>17761404852</v>
      </c>
      <c r="Z4204" s="11">
        <v>59797758</v>
      </c>
      <c r="AA4204" s="15">
        <f t="shared" si="657"/>
        <v>42031.356273148151</v>
      </c>
      <c r="AB4204" s="16" t="str">
        <f t="shared" si="658"/>
        <v>点击查看</v>
      </c>
      <c r="AC4204" s="11">
        <f t="shared" si="659"/>
        <v>2009</v>
      </c>
      <c r="AD4204" s="11"/>
      <c r="AE4204" s="11" t="s">
        <v>7259</v>
      </c>
      <c r="AF4204" s="11" t="s">
        <v>8068</v>
      </c>
      <c r="AG4204" s="11" t="s">
        <v>13587</v>
      </c>
    </row>
    <row r="4205" spans="1:33" x14ac:dyDescent="0.15">
      <c r="A4205" s="11" t="s">
        <v>14687</v>
      </c>
      <c r="B4205" s="11" t="s">
        <v>15417</v>
      </c>
      <c r="C4205" s="11" t="s">
        <v>14692</v>
      </c>
      <c r="D4205" s="17">
        <v>41623</v>
      </c>
      <c r="E4205" s="11" t="s">
        <v>14742</v>
      </c>
      <c r="F4205" s="11" t="s">
        <v>14753</v>
      </c>
      <c r="G4205" s="11" t="s">
        <v>46</v>
      </c>
      <c r="H4205" s="11" t="s">
        <v>10029</v>
      </c>
      <c r="I4205" s="11" t="str">
        <f t="shared" si="650"/>
        <v>卖家未填</v>
      </c>
      <c r="J4205" s="11" t="str">
        <f t="shared" si="651"/>
        <v>120</v>
      </c>
      <c r="K4205" s="11" t="str">
        <f t="shared" si="652"/>
        <v>卖家未填</v>
      </c>
      <c r="L4205" s="11" t="str">
        <f t="shared" si="653"/>
        <v>卖家未填</v>
      </c>
      <c r="M4205" s="11" t="str">
        <f t="shared" si="654"/>
        <v>原味打糕</v>
      </c>
      <c r="N4205" s="11" t="s">
        <v>2896</v>
      </c>
      <c r="O4205" s="11" t="s">
        <v>5293</v>
      </c>
      <c r="P4205" s="12">
        <v>21.8</v>
      </c>
      <c r="Q4205" s="12">
        <v>10.9</v>
      </c>
      <c r="R4205" s="11">
        <v>10.9</v>
      </c>
      <c r="S4205" s="13">
        <f t="shared" si="655"/>
        <v>13.298</v>
      </c>
      <c r="T4205" s="11">
        <v>50</v>
      </c>
      <c r="U4205" s="11">
        <v>61</v>
      </c>
      <c r="V4205" s="14">
        <f t="shared" si="656"/>
        <v>664.9</v>
      </c>
      <c r="W4205" s="11">
        <v>22</v>
      </c>
      <c r="X4205" s="11">
        <v>268</v>
      </c>
      <c r="Y4205" s="11">
        <v>36619022200</v>
      </c>
      <c r="Z4205" s="11">
        <v>108011382</v>
      </c>
      <c r="AA4205" s="15">
        <f t="shared" si="657"/>
        <v>42026.836689814816</v>
      </c>
      <c r="AB4205" s="16" t="str">
        <f t="shared" si="658"/>
        <v>点击查看</v>
      </c>
      <c r="AC4205" s="11">
        <f t="shared" si="659"/>
        <v>2013</v>
      </c>
      <c r="AD4205" s="11"/>
      <c r="AE4205" s="11" t="s">
        <v>7022</v>
      </c>
      <c r="AF4205" s="11" t="s">
        <v>9060</v>
      </c>
      <c r="AG4205" s="11" t="s">
        <v>13237</v>
      </c>
    </row>
    <row r="4206" spans="1:33" x14ac:dyDescent="0.15">
      <c r="A4206" s="11" t="s">
        <v>14701</v>
      </c>
      <c r="B4206" s="11" t="s">
        <v>15599</v>
      </c>
      <c r="C4206" s="11" t="s">
        <v>14702</v>
      </c>
      <c r="D4206" s="11"/>
      <c r="E4206" s="11" t="s">
        <v>14723</v>
      </c>
      <c r="F4206" s="11" t="s">
        <v>14835</v>
      </c>
      <c r="G4206" s="11" t="s">
        <v>121</v>
      </c>
      <c r="H4206" s="11" t="s">
        <v>10473</v>
      </c>
      <c r="I4206" s="11" t="str">
        <f t="shared" si="650"/>
        <v>卖家未填</v>
      </c>
      <c r="J4206" s="11" t="str">
        <f t="shared" si="651"/>
        <v>336</v>
      </c>
      <c r="K4206" s="11" t="str">
        <f t="shared" si="652"/>
        <v>卖家未填</v>
      </c>
      <c r="L4206" s="11" t="str">
        <f t="shared" si="653"/>
        <v>卖家未填</v>
      </c>
      <c r="M4206" s="11" t="str">
        <f t="shared" si="654"/>
        <v>凤梨酥</v>
      </c>
      <c r="N4206" s="11" t="s">
        <v>4321</v>
      </c>
      <c r="O4206" s="11"/>
      <c r="P4206" s="12">
        <v>35</v>
      </c>
      <c r="Q4206" s="12">
        <v>15.8</v>
      </c>
      <c r="R4206" s="11">
        <v>15.8</v>
      </c>
      <c r="S4206" s="13">
        <f t="shared" si="655"/>
        <v>30.163636363636364</v>
      </c>
      <c r="T4206" s="11">
        <v>22</v>
      </c>
      <c r="U4206" s="11">
        <v>42</v>
      </c>
      <c r="V4206" s="14">
        <f t="shared" si="656"/>
        <v>663.6</v>
      </c>
      <c r="W4206" s="11">
        <v>35</v>
      </c>
      <c r="X4206" s="11">
        <v>41</v>
      </c>
      <c r="Y4206" s="11">
        <v>38685898818</v>
      </c>
      <c r="Z4206" s="11">
        <v>110096332</v>
      </c>
      <c r="AA4206" s="15" t="str">
        <f t="shared" si="657"/>
        <v/>
      </c>
      <c r="AB4206" s="16" t="str">
        <f t="shared" si="658"/>
        <v>点击查看</v>
      </c>
      <c r="AC4206" s="11">
        <f t="shared" si="659"/>
        <v>1900</v>
      </c>
      <c r="AD4206" s="11"/>
      <c r="AE4206" s="11"/>
      <c r="AF4206" s="11" t="s">
        <v>8699</v>
      </c>
      <c r="AG4206" s="11" t="s">
        <v>14621</v>
      </c>
    </row>
    <row r="4207" spans="1:33" x14ac:dyDescent="0.15">
      <c r="A4207" s="11" t="s">
        <v>14703</v>
      </c>
      <c r="B4207" s="11" t="s">
        <v>15573</v>
      </c>
      <c r="C4207" s="11" t="s">
        <v>14708</v>
      </c>
      <c r="D4207" s="17">
        <v>39039</v>
      </c>
      <c r="E4207" s="11" t="s">
        <v>14715</v>
      </c>
      <c r="F4207" s="11" t="s">
        <v>14718</v>
      </c>
      <c r="G4207" s="11" t="s">
        <v>19</v>
      </c>
      <c r="H4207" s="11" t="s">
        <v>9984</v>
      </c>
      <c r="I4207" s="11" t="str">
        <f t="shared" si="650"/>
        <v>卖家未填</v>
      </c>
      <c r="J4207" s="11" t="str">
        <f t="shared" si="651"/>
        <v>320</v>
      </c>
      <c r="K4207" s="11" t="str">
        <f t="shared" si="652"/>
        <v>卖家未填</v>
      </c>
      <c r="L4207" s="11" t="str">
        <f t="shared" si="653"/>
        <v>卖家未填</v>
      </c>
      <c r="M4207" s="11" t="str">
        <f t="shared" si="654"/>
        <v>糕点</v>
      </c>
      <c r="N4207" s="11" t="s">
        <v>4117</v>
      </c>
      <c r="O4207" s="11" t="s">
        <v>5718</v>
      </c>
      <c r="P4207" s="12">
        <v>13</v>
      </c>
      <c r="Q4207" s="12"/>
      <c r="R4207" s="11">
        <v>13</v>
      </c>
      <c r="S4207" s="13">
        <f t="shared" si="655"/>
        <v>26.52</v>
      </c>
      <c r="T4207" s="11">
        <v>25</v>
      </c>
      <c r="U4207" s="11">
        <v>51</v>
      </c>
      <c r="V4207" s="14">
        <f t="shared" si="656"/>
        <v>663</v>
      </c>
      <c r="W4207" s="11">
        <v>10</v>
      </c>
      <c r="X4207" s="11">
        <v>31</v>
      </c>
      <c r="Y4207" s="11">
        <v>20460216123</v>
      </c>
      <c r="Z4207" s="11">
        <v>34059593</v>
      </c>
      <c r="AA4207" s="15">
        <f t="shared" si="657"/>
        <v>42031.303553240738</v>
      </c>
      <c r="AB4207" s="16" t="str">
        <f t="shared" si="658"/>
        <v>点击查看</v>
      </c>
      <c r="AC4207" s="11">
        <f t="shared" si="659"/>
        <v>2006</v>
      </c>
      <c r="AD4207" s="11"/>
      <c r="AE4207" s="11" t="s">
        <v>7803</v>
      </c>
      <c r="AF4207" s="11" t="s">
        <v>8994</v>
      </c>
      <c r="AG4207" s="11" t="s">
        <v>14426</v>
      </c>
    </row>
    <row r="4208" spans="1:33" x14ac:dyDescent="0.15">
      <c r="A4208" s="11" t="s">
        <v>14703</v>
      </c>
      <c r="B4208" s="11" t="s">
        <v>15363</v>
      </c>
      <c r="C4208" s="11" t="s">
        <v>14700</v>
      </c>
      <c r="D4208" s="17">
        <v>41901</v>
      </c>
      <c r="E4208" s="11" t="s">
        <v>17</v>
      </c>
      <c r="F4208" s="11" t="s">
        <v>17</v>
      </c>
      <c r="G4208" s="11" t="s">
        <v>17</v>
      </c>
      <c r="H4208" s="11" t="s">
        <v>9509</v>
      </c>
      <c r="I4208" s="11" t="str">
        <f t="shared" si="650"/>
        <v>卖家未填</v>
      </c>
      <c r="J4208" s="11" t="str">
        <f t="shared" si="651"/>
        <v>1420</v>
      </c>
      <c r="K4208" s="11" t="str">
        <f t="shared" si="652"/>
        <v>卖家未填</v>
      </c>
      <c r="L4208" s="11" t="str">
        <f t="shared" si="653"/>
        <v>卖家未填</v>
      </c>
      <c r="M4208" s="11" t="str">
        <f t="shared" si="654"/>
        <v>陈皮糖355g*5袋</v>
      </c>
      <c r="N4208" s="11" t="s">
        <v>4199</v>
      </c>
      <c r="O4208" s="11" t="s">
        <v>5742</v>
      </c>
      <c r="P4208" s="12">
        <v>60</v>
      </c>
      <c r="Q4208" s="12">
        <v>27.6</v>
      </c>
      <c r="R4208" s="11">
        <v>27.6</v>
      </c>
      <c r="S4208" s="13">
        <f t="shared" si="655"/>
        <v>27.600000000000005</v>
      </c>
      <c r="T4208" s="11">
        <v>24</v>
      </c>
      <c r="U4208" s="11">
        <v>24</v>
      </c>
      <c r="V4208" s="14">
        <f t="shared" si="656"/>
        <v>662.40000000000009</v>
      </c>
      <c r="W4208" s="11">
        <v>27</v>
      </c>
      <c r="X4208" s="11">
        <v>40</v>
      </c>
      <c r="Y4208" s="11">
        <v>41848936542</v>
      </c>
      <c r="Z4208" s="11">
        <v>113674870</v>
      </c>
      <c r="AA4208" s="15">
        <f t="shared" si="657"/>
        <v>42029.606759259259</v>
      </c>
      <c r="AB4208" s="16" t="str">
        <f t="shared" si="658"/>
        <v>点击查看</v>
      </c>
      <c r="AC4208" s="11">
        <f t="shared" si="659"/>
        <v>2014</v>
      </c>
      <c r="AD4208" s="11"/>
      <c r="AE4208" s="11" t="s">
        <v>7857</v>
      </c>
      <c r="AF4208" s="11" t="s">
        <v>8082</v>
      </c>
      <c r="AG4208" s="11" t="s">
        <v>14506</v>
      </c>
    </row>
    <row r="4209" spans="1:33" x14ac:dyDescent="0.15">
      <c r="A4209" s="11" t="s">
        <v>14703</v>
      </c>
      <c r="B4209" s="11" t="s">
        <v>15927</v>
      </c>
      <c r="C4209" s="11" t="s">
        <v>14707</v>
      </c>
      <c r="D4209" s="17">
        <v>41982</v>
      </c>
      <c r="E4209" s="11" t="s">
        <v>14723</v>
      </c>
      <c r="F4209" s="11" t="s">
        <v>14818</v>
      </c>
      <c r="G4209" s="11" t="s">
        <v>102</v>
      </c>
      <c r="H4209" s="11" t="s">
        <v>10004</v>
      </c>
      <c r="I4209" s="11" t="str">
        <f t="shared" si="650"/>
        <v>卖家未填</v>
      </c>
      <c r="J4209" s="11" t="str">
        <f t="shared" si="651"/>
        <v>1000</v>
      </c>
      <c r="K4209" s="11" t="str">
        <f t="shared" si="652"/>
        <v>卖家未填</v>
      </c>
      <c r="L4209" s="11" t="str">
        <f t="shared" si="653"/>
        <v>卖家未填</v>
      </c>
      <c r="M4209" s="11" t="str">
        <f t="shared" si="654"/>
        <v>卖家未填</v>
      </c>
      <c r="N4209" s="11" t="s">
        <v>3982</v>
      </c>
      <c r="O4209" s="11" t="s">
        <v>4517</v>
      </c>
      <c r="P4209" s="12">
        <v>49</v>
      </c>
      <c r="Q4209" s="12">
        <v>24.5</v>
      </c>
      <c r="R4209" s="11">
        <v>24.5</v>
      </c>
      <c r="S4209" s="13">
        <f t="shared" si="655"/>
        <v>25.442307692307693</v>
      </c>
      <c r="T4209" s="11">
        <v>26</v>
      </c>
      <c r="U4209" s="11">
        <v>27</v>
      </c>
      <c r="V4209" s="14">
        <f t="shared" si="656"/>
        <v>661.5</v>
      </c>
      <c r="W4209" s="11">
        <v>21</v>
      </c>
      <c r="X4209" s="11">
        <v>95</v>
      </c>
      <c r="Y4209" s="11">
        <v>43039922922</v>
      </c>
      <c r="Z4209" s="11">
        <v>115715728</v>
      </c>
      <c r="AA4209" s="15">
        <f t="shared" si="657"/>
        <v>42027.402777777781</v>
      </c>
      <c r="AB4209" s="16" t="str">
        <f t="shared" si="658"/>
        <v>点击查看</v>
      </c>
      <c r="AC4209" s="11">
        <f t="shared" si="659"/>
        <v>2014</v>
      </c>
      <c r="AD4209" s="11"/>
      <c r="AE4209" s="11" t="s">
        <v>7712</v>
      </c>
      <c r="AF4209" s="11" t="s">
        <v>9024</v>
      </c>
      <c r="AG4209" s="11" t="s">
        <v>14292</v>
      </c>
    </row>
    <row r="4210" spans="1:33" x14ac:dyDescent="0.15">
      <c r="A4210" s="11" t="s">
        <v>14703</v>
      </c>
      <c r="B4210" s="11" t="s">
        <v>15573</v>
      </c>
      <c r="C4210" s="11" t="s">
        <v>14708</v>
      </c>
      <c r="D4210" s="17">
        <v>39039</v>
      </c>
      <c r="E4210" s="11" t="s">
        <v>14715</v>
      </c>
      <c r="F4210" s="11" t="s">
        <v>14718</v>
      </c>
      <c r="G4210" s="11" t="s">
        <v>19</v>
      </c>
      <c r="H4210" s="11" t="s">
        <v>9984</v>
      </c>
      <c r="I4210" s="11" t="str">
        <f t="shared" si="650"/>
        <v>卖家未填</v>
      </c>
      <c r="J4210" s="11" t="str">
        <f t="shared" si="651"/>
        <v>200</v>
      </c>
      <c r="K4210" s="11" t="str">
        <f t="shared" si="652"/>
        <v>卖家未填</v>
      </c>
      <c r="L4210" s="11" t="str">
        <f t="shared" si="653"/>
        <v>卖家未填</v>
      </c>
      <c r="M4210" s="11" t="str">
        <f t="shared" si="654"/>
        <v>糕点系列</v>
      </c>
      <c r="N4210" s="11" t="s">
        <v>4023</v>
      </c>
      <c r="O4210" s="11" t="s">
        <v>4460</v>
      </c>
      <c r="P4210" s="12">
        <v>10</v>
      </c>
      <c r="Q4210" s="12"/>
      <c r="R4210" s="11">
        <v>10</v>
      </c>
      <c r="S4210" s="13">
        <f t="shared" si="655"/>
        <v>25.384615384615383</v>
      </c>
      <c r="T4210" s="11">
        <v>26</v>
      </c>
      <c r="U4210" s="11">
        <v>66</v>
      </c>
      <c r="V4210" s="14">
        <f t="shared" si="656"/>
        <v>660</v>
      </c>
      <c r="W4210" s="11">
        <v>9</v>
      </c>
      <c r="X4210" s="11">
        <v>93</v>
      </c>
      <c r="Y4210" s="11">
        <v>14136176880</v>
      </c>
      <c r="Z4210" s="11">
        <v>34059593</v>
      </c>
      <c r="AA4210" s="15">
        <f t="shared" si="657"/>
        <v>42031.303564814814</v>
      </c>
      <c r="AB4210" s="16" t="str">
        <f t="shared" si="658"/>
        <v>点击查看</v>
      </c>
      <c r="AC4210" s="11">
        <f t="shared" si="659"/>
        <v>2006</v>
      </c>
      <c r="AD4210" s="11"/>
      <c r="AE4210" s="11" t="s">
        <v>7737</v>
      </c>
      <c r="AF4210" s="11" t="s">
        <v>8994</v>
      </c>
      <c r="AG4210" s="11" t="s">
        <v>14330</v>
      </c>
    </row>
    <row r="4211" spans="1:33" x14ac:dyDescent="0.15">
      <c r="A4211" s="11" t="s">
        <v>14703</v>
      </c>
      <c r="B4211" s="11" t="s">
        <v>16360</v>
      </c>
      <c r="C4211" s="11" t="s">
        <v>14708</v>
      </c>
      <c r="D4211" s="17">
        <v>39030</v>
      </c>
      <c r="E4211" s="11" t="s">
        <v>14713</v>
      </c>
      <c r="F4211" s="11" t="s">
        <v>14746</v>
      </c>
      <c r="G4211" s="11" t="s">
        <v>40</v>
      </c>
      <c r="H4211" s="11" t="s">
        <v>9501</v>
      </c>
      <c r="I4211" s="11" t="str">
        <f t="shared" si="650"/>
        <v>卖家未填</v>
      </c>
      <c r="J4211" s="11" t="str">
        <f t="shared" si="651"/>
        <v>280</v>
      </c>
      <c r="K4211" s="11" t="str">
        <f t="shared" si="652"/>
        <v>卖家未填</v>
      </c>
      <c r="L4211" s="11" t="str">
        <f t="shared" si="653"/>
        <v>卖家未填</v>
      </c>
      <c r="M4211" s="11" t="str">
        <f t="shared" si="654"/>
        <v>花生糖</v>
      </c>
      <c r="N4211" s="11" t="s">
        <v>4082</v>
      </c>
      <c r="O4211" s="11" t="s">
        <v>5219</v>
      </c>
      <c r="P4211" s="12">
        <v>22</v>
      </c>
      <c r="Q4211" s="12">
        <v>15</v>
      </c>
      <c r="R4211" s="11">
        <v>15</v>
      </c>
      <c r="S4211" s="13">
        <f t="shared" si="655"/>
        <v>26.4</v>
      </c>
      <c r="T4211" s="11">
        <v>25</v>
      </c>
      <c r="U4211" s="11">
        <v>44</v>
      </c>
      <c r="V4211" s="14">
        <f t="shared" si="656"/>
        <v>660</v>
      </c>
      <c r="W4211" s="11">
        <v>22</v>
      </c>
      <c r="X4211" s="11">
        <v>18</v>
      </c>
      <c r="Y4211" s="11">
        <v>18215507844</v>
      </c>
      <c r="Z4211" s="11">
        <v>34036372</v>
      </c>
      <c r="AA4211" s="15">
        <f t="shared" si="657"/>
        <v>42028.604745370365</v>
      </c>
      <c r="AB4211" s="16" t="str">
        <f t="shared" si="658"/>
        <v>点击查看</v>
      </c>
      <c r="AC4211" s="11">
        <f t="shared" si="659"/>
        <v>2006</v>
      </c>
      <c r="AD4211" s="11"/>
      <c r="AE4211" s="11" t="s">
        <v>7780</v>
      </c>
      <c r="AF4211" s="11" t="s">
        <v>8058</v>
      </c>
      <c r="AG4211" s="11" t="s">
        <v>14388</v>
      </c>
    </row>
    <row r="4212" spans="1:33" x14ac:dyDescent="0.15">
      <c r="A4212" s="11" t="s">
        <v>14703</v>
      </c>
      <c r="B4212" s="11" t="s">
        <v>15521</v>
      </c>
      <c r="C4212" s="11" t="s">
        <v>14704</v>
      </c>
      <c r="D4212" s="17">
        <v>41926</v>
      </c>
      <c r="E4212" s="11" t="s">
        <v>14726</v>
      </c>
      <c r="F4212" s="11" t="s">
        <v>14727</v>
      </c>
      <c r="G4212" s="11" t="s">
        <v>25</v>
      </c>
      <c r="H4212" s="11" t="s">
        <v>9648</v>
      </c>
      <c r="I4212" s="11" t="str">
        <f t="shared" si="650"/>
        <v>卖家未填</v>
      </c>
      <c r="J4212" s="11" t="str">
        <f t="shared" si="651"/>
        <v>80</v>
      </c>
      <c r="K4212" s="11" t="str">
        <f t="shared" si="652"/>
        <v>卖家未填</v>
      </c>
      <c r="L4212" s="11" t="str">
        <f t="shared" si="653"/>
        <v>卖家未填</v>
      </c>
      <c r="M4212" s="11" t="str">
        <f t="shared" si="654"/>
        <v>嘉华月饼</v>
      </c>
      <c r="N4212" s="11" t="s">
        <v>4112</v>
      </c>
      <c r="O4212" s="11" t="s">
        <v>4971</v>
      </c>
      <c r="P4212" s="12">
        <v>13.6</v>
      </c>
      <c r="Q4212" s="12">
        <v>6.8</v>
      </c>
      <c r="R4212" s="11">
        <v>6.8</v>
      </c>
      <c r="S4212" s="13">
        <f t="shared" si="655"/>
        <v>26.384</v>
      </c>
      <c r="T4212" s="11">
        <v>25</v>
      </c>
      <c r="U4212" s="11">
        <v>97</v>
      </c>
      <c r="V4212" s="14">
        <f t="shared" si="656"/>
        <v>659.6</v>
      </c>
      <c r="W4212" s="11">
        <v>26</v>
      </c>
      <c r="X4212" s="11">
        <v>9</v>
      </c>
      <c r="Y4212" s="11">
        <v>41826149240</v>
      </c>
      <c r="Z4212" s="11">
        <v>114237296</v>
      </c>
      <c r="AA4212" s="15">
        <f t="shared" si="657"/>
        <v>42030.776851851857</v>
      </c>
      <c r="AB4212" s="16" t="str">
        <f t="shared" si="658"/>
        <v>点击查看</v>
      </c>
      <c r="AC4212" s="11">
        <f t="shared" si="659"/>
        <v>2014</v>
      </c>
      <c r="AD4212" s="11"/>
      <c r="AE4212" s="11" t="s">
        <v>7798</v>
      </c>
      <c r="AF4212" s="11" t="s">
        <v>8422</v>
      </c>
      <c r="AG4212" s="11" t="s">
        <v>14420</v>
      </c>
    </row>
    <row r="4213" spans="1:33" x14ac:dyDescent="0.15">
      <c r="A4213" s="11" t="s">
        <v>14687</v>
      </c>
      <c r="B4213" s="11" t="s">
        <v>15931</v>
      </c>
      <c r="C4213" s="11" t="s">
        <v>14697</v>
      </c>
      <c r="D4213" s="17">
        <v>40756</v>
      </c>
      <c r="E4213" s="11" t="s">
        <v>14719</v>
      </c>
      <c r="F4213" s="11" t="s">
        <v>14814</v>
      </c>
      <c r="G4213" s="11" t="s">
        <v>98</v>
      </c>
      <c r="H4213" s="11" t="s">
        <v>9528</v>
      </c>
      <c r="I4213" s="11" t="str">
        <f t="shared" si="650"/>
        <v>卖家未填</v>
      </c>
      <c r="J4213" s="11" t="str">
        <f t="shared" si="651"/>
        <v>250</v>
      </c>
      <c r="K4213" s="11" t="str">
        <f t="shared" si="652"/>
        <v>卖家未填</v>
      </c>
      <c r="L4213" s="11" t="str">
        <f t="shared" si="653"/>
        <v>卖家未填</v>
      </c>
      <c r="M4213" s="11" t="str">
        <f t="shared" si="654"/>
        <v>卖家未填</v>
      </c>
      <c r="N4213" s="11" t="s">
        <v>2781</v>
      </c>
      <c r="O4213" s="11" t="s">
        <v>4565</v>
      </c>
      <c r="P4213" s="12">
        <v>9.9</v>
      </c>
      <c r="Q4213" s="12">
        <v>8.91</v>
      </c>
      <c r="R4213" s="11">
        <v>8.91</v>
      </c>
      <c r="S4213" s="13">
        <f t="shared" si="655"/>
        <v>11.988000000000001</v>
      </c>
      <c r="T4213" s="11">
        <v>55</v>
      </c>
      <c r="U4213" s="11">
        <v>74</v>
      </c>
      <c r="V4213" s="14">
        <f t="shared" si="656"/>
        <v>659.34</v>
      </c>
      <c r="W4213" s="11">
        <v>33</v>
      </c>
      <c r="X4213" s="11">
        <v>9</v>
      </c>
      <c r="Y4213" s="11">
        <v>42684928132</v>
      </c>
      <c r="Z4213" s="11">
        <v>68128889</v>
      </c>
      <c r="AA4213" s="15">
        <f t="shared" si="657"/>
        <v>42031.719768518524</v>
      </c>
      <c r="AB4213" s="16" t="str">
        <f t="shared" si="658"/>
        <v>点击查看</v>
      </c>
      <c r="AC4213" s="11">
        <f t="shared" si="659"/>
        <v>2011</v>
      </c>
      <c r="AD4213" s="11"/>
      <c r="AE4213" s="11" t="s">
        <v>6947</v>
      </c>
      <c r="AF4213" s="11" t="s">
        <v>8143</v>
      </c>
      <c r="AG4213" s="11" t="s">
        <v>13125</v>
      </c>
    </row>
    <row r="4214" spans="1:33" x14ac:dyDescent="0.15">
      <c r="A4214" s="11" t="s">
        <v>14701</v>
      </c>
      <c r="B4214" s="11" t="s">
        <v>14958</v>
      </c>
      <c r="C4214" s="11" t="s">
        <v>14702</v>
      </c>
      <c r="D4214" s="11"/>
      <c r="E4214" s="11" t="s">
        <v>17</v>
      </c>
      <c r="F4214" s="11" t="s">
        <v>17</v>
      </c>
      <c r="G4214" s="11" t="s">
        <v>17</v>
      </c>
      <c r="H4214" s="11" t="s">
        <v>9489</v>
      </c>
      <c r="I4214" s="11" t="str">
        <f t="shared" si="650"/>
        <v>卖家未填</v>
      </c>
      <c r="J4214" s="11" t="str">
        <f t="shared" si="651"/>
        <v>350</v>
      </c>
      <c r="K4214" s="11" t="str">
        <f t="shared" si="652"/>
        <v>卖家未填</v>
      </c>
      <c r="L4214" s="11" t="str">
        <f t="shared" si="653"/>
        <v>卖家未填</v>
      </c>
      <c r="M4214" s="11" t="str">
        <f t="shared" si="654"/>
        <v>友臣 肉松饼散装350g</v>
      </c>
      <c r="N4214" s="11" t="s">
        <v>3547</v>
      </c>
      <c r="O4214" s="11"/>
      <c r="P4214" s="12">
        <v>16.8</v>
      </c>
      <c r="Q4214" s="12">
        <v>10.8</v>
      </c>
      <c r="R4214" s="11">
        <v>10.8</v>
      </c>
      <c r="S4214" s="13">
        <f t="shared" si="655"/>
        <v>19.376470588235296</v>
      </c>
      <c r="T4214" s="11">
        <v>34</v>
      </c>
      <c r="U4214" s="11">
        <v>61</v>
      </c>
      <c r="V4214" s="14">
        <f t="shared" si="656"/>
        <v>658.80000000000007</v>
      </c>
      <c r="W4214" s="11">
        <v>141</v>
      </c>
      <c r="X4214" s="11">
        <v>38</v>
      </c>
      <c r="Y4214" s="11">
        <v>40468811136</v>
      </c>
      <c r="Z4214" s="11">
        <v>66760833</v>
      </c>
      <c r="AA4214" s="15" t="str">
        <f t="shared" si="657"/>
        <v/>
      </c>
      <c r="AB4214" s="16" t="str">
        <f t="shared" si="658"/>
        <v>点击查看</v>
      </c>
      <c r="AC4214" s="11">
        <f t="shared" si="659"/>
        <v>1900</v>
      </c>
      <c r="AD4214" s="11"/>
      <c r="AE4214" s="11"/>
      <c r="AF4214" s="11" t="s">
        <v>7966</v>
      </c>
      <c r="AG4214" s="11" t="s">
        <v>13871</v>
      </c>
    </row>
    <row r="4215" spans="1:33" x14ac:dyDescent="0.15">
      <c r="A4215" s="11" t="s">
        <v>14711</v>
      </c>
      <c r="B4215" s="11" t="s">
        <v>9446</v>
      </c>
      <c r="C4215" s="11" t="s">
        <v>14711</v>
      </c>
      <c r="D4215" s="11"/>
      <c r="E4215" s="11" t="s">
        <v>17</v>
      </c>
      <c r="F4215" s="11" t="s">
        <v>17</v>
      </c>
      <c r="G4215" s="11" t="s">
        <v>17</v>
      </c>
      <c r="H4215" s="11" t="s">
        <v>8624</v>
      </c>
      <c r="I4215" s="11" t="str">
        <f t="shared" si="650"/>
        <v>卖家未填</v>
      </c>
      <c r="J4215" s="11" t="str">
        <f t="shared" si="651"/>
        <v>卖家未填</v>
      </c>
      <c r="K4215" s="11" t="str">
        <f t="shared" si="652"/>
        <v>卖家未填</v>
      </c>
      <c r="L4215" s="11" t="str">
        <f t="shared" si="653"/>
        <v>卖家未填</v>
      </c>
      <c r="M4215" s="11" t="str">
        <f t="shared" si="654"/>
        <v>卖家未填</v>
      </c>
      <c r="N4215" s="11" t="s">
        <v>4020</v>
      </c>
      <c r="O4215" s="11"/>
      <c r="P4215" s="12">
        <v>25.8</v>
      </c>
      <c r="Q4215" s="12">
        <v>18.8</v>
      </c>
      <c r="R4215" s="11">
        <v>18.8</v>
      </c>
      <c r="S4215" s="13">
        <f t="shared" si="655"/>
        <v>25.307692307692307</v>
      </c>
      <c r="T4215" s="11">
        <v>26</v>
      </c>
      <c r="U4215" s="11">
        <v>35</v>
      </c>
      <c r="V4215" s="14">
        <f t="shared" si="656"/>
        <v>658</v>
      </c>
      <c r="W4215" s="11">
        <v>20</v>
      </c>
      <c r="X4215" s="11">
        <v>9</v>
      </c>
      <c r="Y4215" s="11">
        <v>42865313008</v>
      </c>
      <c r="Z4215" s="11">
        <v>101717810</v>
      </c>
      <c r="AA4215" s="15" t="str">
        <f t="shared" si="657"/>
        <v/>
      </c>
      <c r="AB4215" s="16" t="str">
        <f t="shared" si="658"/>
        <v>点击查看</v>
      </c>
      <c r="AC4215" s="11">
        <f t="shared" si="659"/>
        <v>1900</v>
      </c>
      <c r="AD4215" s="11"/>
      <c r="AE4215" s="11"/>
      <c r="AF4215" s="11" t="s">
        <v>8624</v>
      </c>
      <c r="AG4215" s="11"/>
    </row>
    <row r="4216" spans="1:33" x14ac:dyDescent="0.15">
      <c r="A4216" s="11" t="s">
        <v>14703</v>
      </c>
      <c r="B4216" s="11" t="s">
        <v>15437</v>
      </c>
      <c r="C4216" s="11" t="s">
        <v>14708</v>
      </c>
      <c r="D4216" s="17">
        <v>41207</v>
      </c>
      <c r="E4216" s="11" t="s">
        <v>14802</v>
      </c>
      <c r="F4216" s="11" t="s">
        <v>14803</v>
      </c>
      <c r="G4216" s="11" t="s">
        <v>86</v>
      </c>
      <c r="H4216" s="11" t="s">
        <v>8665</v>
      </c>
      <c r="I4216" s="11" t="str">
        <f t="shared" si="650"/>
        <v>卖家未填</v>
      </c>
      <c r="J4216" s="11" t="str">
        <f t="shared" si="651"/>
        <v>250</v>
      </c>
      <c r="K4216" s="11" t="str">
        <f t="shared" si="652"/>
        <v>卖家未填</v>
      </c>
      <c r="L4216" s="11" t="str">
        <f t="shared" si="653"/>
        <v>卖家未填</v>
      </c>
      <c r="M4216" s="11" t="str">
        <f t="shared" si="654"/>
        <v>蛋酥沙琪玛</v>
      </c>
      <c r="N4216" s="11" t="s">
        <v>4157</v>
      </c>
      <c r="O4216" s="11" t="s">
        <v>4575</v>
      </c>
      <c r="P4216" s="12">
        <v>10</v>
      </c>
      <c r="Q4216" s="12">
        <v>9.5</v>
      </c>
      <c r="R4216" s="11">
        <v>9.5</v>
      </c>
      <c r="S4216" s="13">
        <f t="shared" si="655"/>
        <v>27.3125</v>
      </c>
      <c r="T4216" s="11">
        <v>24</v>
      </c>
      <c r="U4216" s="11">
        <v>69</v>
      </c>
      <c r="V4216" s="14">
        <f t="shared" si="656"/>
        <v>655.5</v>
      </c>
      <c r="W4216" s="11">
        <v>3</v>
      </c>
      <c r="X4216" s="11">
        <v>5</v>
      </c>
      <c r="Y4216" s="11">
        <v>42349853006</v>
      </c>
      <c r="Z4216" s="11">
        <v>100701014</v>
      </c>
      <c r="AA4216" s="15">
        <f t="shared" si="657"/>
        <v>42026.652037037042</v>
      </c>
      <c r="AB4216" s="16" t="str">
        <f t="shared" si="658"/>
        <v>点击查看</v>
      </c>
      <c r="AC4216" s="11">
        <f t="shared" si="659"/>
        <v>2012</v>
      </c>
      <c r="AD4216" s="11"/>
      <c r="AE4216" s="11" t="s">
        <v>7830</v>
      </c>
      <c r="AF4216" s="11" t="s">
        <v>8347</v>
      </c>
      <c r="AG4216" s="11" t="s">
        <v>14464</v>
      </c>
    </row>
    <row r="4217" spans="1:33" x14ac:dyDescent="0.15">
      <c r="A4217" s="11" t="s">
        <v>14711</v>
      </c>
      <c r="B4217" s="11" t="s">
        <v>9448</v>
      </c>
      <c r="C4217" s="11" t="s">
        <v>14711</v>
      </c>
      <c r="D4217" s="11"/>
      <c r="E4217" s="11" t="s">
        <v>20</v>
      </c>
      <c r="F4217" s="11" t="s">
        <v>20</v>
      </c>
      <c r="G4217" s="11" t="s">
        <v>20</v>
      </c>
      <c r="H4217" s="11" t="s">
        <v>9197</v>
      </c>
      <c r="I4217" s="11" t="str">
        <f t="shared" si="650"/>
        <v>卖家未填</v>
      </c>
      <c r="J4217" s="11" t="str">
        <f t="shared" si="651"/>
        <v>卖家未填</v>
      </c>
      <c r="K4217" s="11" t="str">
        <f t="shared" si="652"/>
        <v>卖家未填</v>
      </c>
      <c r="L4217" s="11" t="str">
        <f t="shared" si="653"/>
        <v>卖家未填</v>
      </c>
      <c r="M4217" s="11" t="str">
        <f t="shared" si="654"/>
        <v>卖家未填</v>
      </c>
      <c r="N4217" s="11" t="s">
        <v>3413</v>
      </c>
      <c r="O4217" s="11"/>
      <c r="P4217" s="12">
        <v>25</v>
      </c>
      <c r="Q4217" s="12">
        <v>10.5</v>
      </c>
      <c r="R4217" s="11">
        <v>10.5</v>
      </c>
      <c r="S4217" s="13">
        <f t="shared" si="655"/>
        <v>18.083333333333332</v>
      </c>
      <c r="T4217" s="11">
        <v>36</v>
      </c>
      <c r="U4217" s="11">
        <v>62</v>
      </c>
      <c r="V4217" s="14">
        <f t="shared" si="656"/>
        <v>651</v>
      </c>
      <c r="W4217" s="11">
        <v>310</v>
      </c>
      <c r="X4217" s="11">
        <v>14</v>
      </c>
      <c r="Y4217" s="11">
        <v>37136286094</v>
      </c>
      <c r="Z4217" s="11">
        <v>101717810</v>
      </c>
      <c r="AA4217" s="15" t="str">
        <f t="shared" si="657"/>
        <v/>
      </c>
      <c r="AB4217" s="16" t="str">
        <f t="shared" si="658"/>
        <v>点击查看</v>
      </c>
      <c r="AC4217" s="11">
        <f t="shared" si="659"/>
        <v>1900</v>
      </c>
      <c r="AD4217" s="11"/>
      <c r="AE4217" s="11"/>
      <c r="AF4217" s="11" t="s">
        <v>9197</v>
      </c>
      <c r="AG4217" s="11"/>
    </row>
    <row r="4218" spans="1:33" x14ac:dyDescent="0.15">
      <c r="A4218" s="11" t="s">
        <v>14703</v>
      </c>
      <c r="B4218" s="11" t="s">
        <v>15232</v>
      </c>
      <c r="C4218" s="11" t="s">
        <v>14708</v>
      </c>
      <c r="D4218" s="17">
        <v>40867</v>
      </c>
      <c r="E4218" s="11" t="s">
        <v>14713</v>
      </c>
      <c r="F4218" s="11" t="s">
        <v>14714</v>
      </c>
      <c r="G4218" s="11" t="s">
        <v>15</v>
      </c>
      <c r="H4218" s="11" t="s">
        <v>9554</v>
      </c>
      <c r="I4218" s="11" t="str">
        <f t="shared" si="650"/>
        <v>卖家未填</v>
      </c>
      <c r="J4218" s="11" t="str">
        <f t="shared" si="651"/>
        <v>250</v>
      </c>
      <c r="K4218" s="11" t="str">
        <f t="shared" si="652"/>
        <v>卖家未填</v>
      </c>
      <c r="L4218" s="11" t="str">
        <f t="shared" si="653"/>
        <v>卖家未填</v>
      </c>
      <c r="M4218" s="11" t="str">
        <f t="shared" si="654"/>
        <v>细品香酥</v>
      </c>
      <c r="N4218" s="11" t="s">
        <v>3881</v>
      </c>
      <c r="O4218" s="11" t="s">
        <v>4402</v>
      </c>
      <c r="P4218" s="12">
        <v>8.5</v>
      </c>
      <c r="Q4218" s="12">
        <v>7</v>
      </c>
      <c r="R4218" s="11">
        <v>7</v>
      </c>
      <c r="S4218" s="13">
        <f t="shared" si="655"/>
        <v>23.25</v>
      </c>
      <c r="T4218" s="11">
        <v>28</v>
      </c>
      <c r="U4218" s="11">
        <v>93</v>
      </c>
      <c r="V4218" s="14">
        <f t="shared" si="656"/>
        <v>651</v>
      </c>
      <c r="W4218" s="11">
        <v>33</v>
      </c>
      <c r="X4218" s="11">
        <v>21</v>
      </c>
      <c r="Y4218" s="11">
        <v>40793374790</v>
      </c>
      <c r="Z4218" s="11">
        <v>69725727</v>
      </c>
      <c r="AA4218" s="15">
        <f t="shared" si="657"/>
        <v>42031.654537037037</v>
      </c>
      <c r="AB4218" s="16" t="str">
        <f t="shared" si="658"/>
        <v>点击查看</v>
      </c>
      <c r="AC4218" s="11">
        <f t="shared" si="659"/>
        <v>2011</v>
      </c>
      <c r="AD4218" s="11"/>
      <c r="AE4218" s="11" t="s">
        <v>7645</v>
      </c>
      <c r="AF4218" s="11" t="s">
        <v>8205</v>
      </c>
      <c r="AG4218" s="11" t="s">
        <v>14196</v>
      </c>
    </row>
    <row r="4219" spans="1:33" ht="409.5" x14ac:dyDescent="0.15">
      <c r="A4219" s="11" t="s">
        <v>14703</v>
      </c>
      <c r="B4219" s="11" t="s">
        <v>14963</v>
      </c>
      <c r="C4219" s="11" t="s">
        <v>14709</v>
      </c>
      <c r="D4219" s="17">
        <v>39706</v>
      </c>
      <c r="E4219" s="11" t="s">
        <v>14723</v>
      </c>
      <c r="F4219" s="11" t="s">
        <v>14724</v>
      </c>
      <c r="G4219" s="11" t="s">
        <v>23</v>
      </c>
      <c r="H4219" s="11" t="s">
        <v>9834</v>
      </c>
      <c r="I4219" s="11" t="str">
        <f t="shared" si="650"/>
        <v>夹心巧克力</v>
      </c>
      <c r="J4219" s="11" t="str">
        <f t="shared" si="651"/>
        <v>60</v>
      </c>
      <c r="K4219" s="11" t="str">
        <f t="shared" si="652"/>
        <v>卖家未填</v>
      </c>
      <c r="L4219" s="11" t="str">
        <f t="shared" si="653"/>
        <v>卖家未填</v>
      </c>
      <c r="M4219" s="11" t="str">
        <f t="shared" si="654"/>
        <v>glico</v>
      </c>
      <c r="N4219" s="11" t="s">
        <v>4130</v>
      </c>
      <c r="O4219" s="11" t="s">
        <v>5725</v>
      </c>
      <c r="P4219" s="12">
        <v>17</v>
      </c>
      <c r="Q4219" s="12"/>
      <c r="R4219" s="11">
        <v>17</v>
      </c>
      <c r="S4219" s="13">
        <f t="shared" si="655"/>
        <v>25.84</v>
      </c>
      <c r="T4219" s="11">
        <v>25</v>
      </c>
      <c r="U4219" s="11">
        <v>38</v>
      </c>
      <c r="V4219" s="14">
        <f t="shared" si="656"/>
        <v>646</v>
      </c>
      <c r="W4219" s="11">
        <v>13</v>
      </c>
      <c r="X4219" s="11">
        <v>41</v>
      </c>
      <c r="Y4219" s="11">
        <v>42400455781</v>
      </c>
      <c r="Z4219" s="11">
        <v>36355612</v>
      </c>
      <c r="AA4219" s="15">
        <f t="shared" si="657"/>
        <v>42031.844583333332</v>
      </c>
      <c r="AB4219" s="16" t="str">
        <f t="shared" si="658"/>
        <v>点击查看</v>
      </c>
      <c r="AC4219" s="11">
        <f t="shared" si="659"/>
        <v>2008</v>
      </c>
      <c r="AD4219" s="11"/>
      <c r="AE4219" s="11" t="s">
        <v>7811</v>
      </c>
      <c r="AF4219" s="11" t="s">
        <v>8775</v>
      </c>
      <c r="AG4219" s="18" t="s">
        <v>14438</v>
      </c>
    </row>
    <row r="4220" spans="1:33" x14ac:dyDescent="0.15">
      <c r="A4220" s="11" t="s">
        <v>14703</v>
      </c>
      <c r="B4220" s="11" t="s">
        <v>16383</v>
      </c>
      <c r="C4220" s="11" t="s">
        <v>14700</v>
      </c>
      <c r="D4220" s="17">
        <v>39728</v>
      </c>
      <c r="E4220" s="11" t="s">
        <v>14721</v>
      </c>
      <c r="F4220" s="11" t="s">
        <v>14886</v>
      </c>
      <c r="G4220" s="11" t="s">
        <v>168</v>
      </c>
      <c r="H4220" s="11" t="s">
        <v>9534</v>
      </c>
      <c r="I4220" s="11" t="str">
        <f t="shared" si="650"/>
        <v>卖家未填</v>
      </c>
      <c r="J4220" s="11" t="str">
        <f t="shared" si="651"/>
        <v>500</v>
      </c>
      <c r="K4220" s="11" t="str">
        <f t="shared" si="652"/>
        <v>卖家未填</v>
      </c>
      <c r="L4220" s="11" t="str">
        <f t="shared" si="653"/>
        <v>卖家未填</v>
      </c>
      <c r="M4220" s="11" t="str">
        <f t="shared" si="654"/>
        <v>营养燕麦巧克力500g</v>
      </c>
      <c r="N4220" s="11" t="s">
        <v>4146</v>
      </c>
      <c r="O4220" s="11" t="s">
        <v>4846</v>
      </c>
      <c r="P4220" s="12">
        <v>9.5</v>
      </c>
      <c r="Q4220" s="12">
        <v>9.5</v>
      </c>
      <c r="R4220" s="11">
        <v>9.5</v>
      </c>
      <c r="S4220" s="13">
        <f t="shared" si="655"/>
        <v>26.916666666666668</v>
      </c>
      <c r="T4220" s="11">
        <v>24</v>
      </c>
      <c r="U4220" s="11">
        <v>68</v>
      </c>
      <c r="V4220" s="14">
        <f t="shared" si="656"/>
        <v>646</v>
      </c>
      <c r="W4220" s="11">
        <v>44</v>
      </c>
      <c r="X4220" s="11">
        <v>32</v>
      </c>
      <c r="Y4220" s="11">
        <v>38343535652</v>
      </c>
      <c r="Z4220" s="11">
        <v>36450270</v>
      </c>
      <c r="AA4220" s="15">
        <f t="shared" si="657"/>
        <v>42025.966099537036</v>
      </c>
      <c r="AB4220" s="16" t="str">
        <f t="shared" si="658"/>
        <v>点击查看</v>
      </c>
      <c r="AC4220" s="11">
        <f t="shared" si="659"/>
        <v>2008</v>
      </c>
      <c r="AD4220" s="11"/>
      <c r="AE4220" s="11" t="s">
        <v>7822</v>
      </c>
      <c r="AF4220" s="11" t="s">
        <v>8158</v>
      </c>
      <c r="AG4220" s="11" t="s">
        <v>14454</v>
      </c>
    </row>
    <row r="4221" spans="1:33" x14ac:dyDescent="0.15">
      <c r="A4221" s="11" t="s">
        <v>14701</v>
      </c>
      <c r="B4221" s="11" t="s">
        <v>15172</v>
      </c>
      <c r="C4221" s="11" t="s">
        <v>14702</v>
      </c>
      <c r="D4221" s="11"/>
      <c r="E4221" s="11" t="s">
        <v>17</v>
      </c>
      <c r="F4221" s="11" t="s">
        <v>17</v>
      </c>
      <c r="G4221" s="11" t="s">
        <v>17</v>
      </c>
      <c r="H4221" s="11" t="s">
        <v>9601</v>
      </c>
      <c r="I4221" s="11" t="str">
        <f t="shared" si="650"/>
        <v>卖家未填</v>
      </c>
      <c r="J4221" s="11" t="str">
        <f t="shared" si="651"/>
        <v>56</v>
      </c>
      <c r="K4221" s="11" t="str">
        <f t="shared" si="652"/>
        <v>卖家未填</v>
      </c>
      <c r="L4221" s="11" t="str">
        <f t="shared" si="653"/>
        <v>卖家未填</v>
      </c>
      <c r="M4221" s="11" t="str">
        <f t="shared" si="654"/>
        <v>泡丽可香草风味混合装</v>
      </c>
      <c r="N4221" s="11" t="s">
        <v>3334</v>
      </c>
      <c r="O4221" s="11"/>
      <c r="P4221" s="12">
        <v>11.5</v>
      </c>
      <c r="Q4221" s="12"/>
      <c r="R4221" s="11">
        <v>11.5</v>
      </c>
      <c r="S4221" s="13">
        <f t="shared" si="655"/>
        <v>16.94736842105263</v>
      </c>
      <c r="T4221" s="11">
        <v>38</v>
      </c>
      <c r="U4221" s="11">
        <v>56</v>
      </c>
      <c r="V4221" s="14">
        <f t="shared" si="656"/>
        <v>644</v>
      </c>
      <c r="W4221" s="11">
        <v>334</v>
      </c>
      <c r="X4221" s="11">
        <v>277</v>
      </c>
      <c r="Y4221" s="11">
        <v>13111362984</v>
      </c>
      <c r="Z4221" s="11">
        <v>67536407</v>
      </c>
      <c r="AA4221" s="15" t="str">
        <f t="shared" si="657"/>
        <v/>
      </c>
      <c r="AB4221" s="16" t="str">
        <f t="shared" si="658"/>
        <v>点击查看</v>
      </c>
      <c r="AC4221" s="11">
        <f t="shared" si="659"/>
        <v>1900</v>
      </c>
      <c r="AD4221" s="11"/>
      <c r="AE4221" s="11"/>
      <c r="AF4221" s="11" t="s">
        <v>8272</v>
      </c>
      <c r="AG4221" s="11" t="s">
        <v>13664</v>
      </c>
    </row>
    <row r="4222" spans="1:33" x14ac:dyDescent="0.15">
      <c r="A4222" s="11" t="s">
        <v>14703</v>
      </c>
      <c r="B4222" s="11" t="s">
        <v>14963</v>
      </c>
      <c r="C4222" s="11" t="s">
        <v>14709</v>
      </c>
      <c r="D4222" s="17">
        <v>39706</v>
      </c>
      <c r="E4222" s="11" t="s">
        <v>14723</v>
      </c>
      <c r="F4222" s="11" t="s">
        <v>14724</v>
      </c>
      <c r="G4222" s="11" t="s">
        <v>23</v>
      </c>
      <c r="H4222" s="11" t="s">
        <v>9786</v>
      </c>
      <c r="I4222" s="11" t="str">
        <f t="shared" si="650"/>
        <v>卖家未填</v>
      </c>
      <c r="J4222" s="11" t="str">
        <f t="shared" si="651"/>
        <v>40</v>
      </c>
      <c r="K4222" s="11" t="str">
        <f t="shared" si="652"/>
        <v>卖家未填</v>
      </c>
      <c r="L4222" s="11" t="str">
        <f t="shared" si="653"/>
        <v>卖家未填</v>
      </c>
      <c r="M4222" s="11" t="str">
        <f t="shared" si="654"/>
        <v>海苔味虾片</v>
      </c>
      <c r="N4222" s="11" t="s">
        <v>3287</v>
      </c>
      <c r="O4222" s="11" t="s">
        <v>4971</v>
      </c>
      <c r="P4222" s="12">
        <v>6.8</v>
      </c>
      <c r="Q4222" s="12"/>
      <c r="R4222" s="11">
        <v>6.8</v>
      </c>
      <c r="S4222" s="13">
        <f t="shared" si="655"/>
        <v>16.389743589743588</v>
      </c>
      <c r="T4222" s="11">
        <v>39</v>
      </c>
      <c r="U4222" s="11">
        <v>94</v>
      </c>
      <c r="V4222" s="14">
        <f t="shared" si="656"/>
        <v>639.19999999999993</v>
      </c>
      <c r="W4222" s="11">
        <v>33</v>
      </c>
      <c r="X4222" s="11">
        <v>154</v>
      </c>
      <c r="Y4222" s="11">
        <v>21364875233</v>
      </c>
      <c r="Z4222" s="11">
        <v>36355612</v>
      </c>
      <c r="AA4222" s="15">
        <f t="shared" si="657"/>
        <v>42028.815995370373</v>
      </c>
      <c r="AB4222" s="16" t="str">
        <f t="shared" si="658"/>
        <v>点击查看</v>
      </c>
      <c r="AC4222" s="11">
        <f t="shared" si="659"/>
        <v>2008</v>
      </c>
      <c r="AD4222" s="11"/>
      <c r="AE4222" s="11" t="s">
        <v>7281</v>
      </c>
      <c r="AF4222" s="11" t="s">
        <v>8691</v>
      </c>
      <c r="AG4222" s="11" t="s">
        <v>13617</v>
      </c>
    </row>
    <row r="4223" spans="1:33" x14ac:dyDescent="0.15">
      <c r="A4223" s="11" t="s">
        <v>14703</v>
      </c>
      <c r="B4223" s="11" t="s">
        <v>16196</v>
      </c>
      <c r="C4223" s="11" t="s">
        <v>14709</v>
      </c>
      <c r="D4223" s="17">
        <v>40538</v>
      </c>
      <c r="E4223" s="11" t="s">
        <v>17</v>
      </c>
      <c r="F4223" s="11" t="s">
        <v>17</v>
      </c>
      <c r="G4223" s="11" t="s">
        <v>17</v>
      </c>
      <c r="H4223" s="11" t="s">
        <v>10157</v>
      </c>
      <c r="I4223" s="11" t="str">
        <f t="shared" si="650"/>
        <v>卖家未填</v>
      </c>
      <c r="J4223" s="11" t="str">
        <f t="shared" si="651"/>
        <v>600</v>
      </c>
      <c r="K4223" s="11" t="str">
        <f t="shared" si="652"/>
        <v>卖家未填</v>
      </c>
      <c r="L4223" s="11" t="str">
        <f t="shared" si="653"/>
        <v>卖家未填</v>
      </c>
      <c r="M4223" s="11" t="str">
        <f t="shared" si="654"/>
        <v>柠檬夹心饼干600g</v>
      </c>
      <c r="N4223" s="11" t="s">
        <v>3538</v>
      </c>
      <c r="O4223" s="11" t="s">
        <v>5547</v>
      </c>
      <c r="P4223" s="12">
        <v>15.3</v>
      </c>
      <c r="Q4223" s="12">
        <v>14.5</v>
      </c>
      <c r="R4223" s="11">
        <v>14.5</v>
      </c>
      <c r="S4223" s="13">
        <f t="shared" si="655"/>
        <v>18.764705882352942</v>
      </c>
      <c r="T4223" s="11">
        <v>34</v>
      </c>
      <c r="U4223" s="11">
        <v>44</v>
      </c>
      <c r="V4223" s="14">
        <f t="shared" si="656"/>
        <v>638</v>
      </c>
      <c r="W4223" s="11"/>
      <c r="X4223" s="11"/>
      <c r="Y4223" s="11">
        <v>21042996967</v>
      </c>
      <c r="Z4223" s="11">
        <v>64169275</v>
      </c>
      <c r="AA4223" s="15">
        <f t="shared" si="657"/>
        <v>42031.445208333331</v>
      </c>
      <c r="AB4223" s="16" t="str">
        <f t="shared" si="658"/>
        <v>点击查看</v>
      </c>
      <c r="AC4223" s="11">
        <f t="shared" si="659"/>
        <v>2010</v>
      </c>
      <c r="AD4223" s="11"/>
      <c r="AE4223" s="11" t="s">
        <v>7434</v>
      </c>
      <c r="AF4223" s="11" t="s">
        <v>9234</v>
      </c>
      <c r="AG4223" s="11" t="s">
        <v>13862</v>
      </c>
    </row>
    <row r="4224" spans="1:33" x14ac:dyDescent="0.15">
      <c r="A4224" s="11" t="s">
        <v>14701</v>
      </c>
      <c r="B4224" s="11" t="s">
        <v>15230</v>
      </c>
      <c r="C4224" s="11" t="s">
        <v>14702</v>
      </c>
      <c r="D4224" s="11"/>
      <c r="E4224" s="11" t="s">
        <v>14723</v>
      </c>
      <c r="F4224" s="11" t="s">
        <v>14724</v>
      </c>
      <c r="G4224" s="11" t="s">
        <v>23</v>
      </c>
      <c r="H4224" s="11" t="s">
        <v>10386</v>
      </c>
      <c r="I4224" s="11" t="str">
        <f t="shared" si="650"/>
        <v>卖家未填</v>
      </c>
      <c r="J4224" s="11" t="str">
        <f t="shared" si="651"/>
        <v>255</v>
      </c>
      <c r="K4224" s="11" t="str">
        <f t="shared" si="652"/>
        <v>卖家未填</v>
      </c>
      <c r="L4224" s="11" t="str">
        <f t="shared" si="653"/>
        <v>卖家未填</v>
      </c>
      <c r="M4224" s="11" t="str">
        <f t="shared" si="654"/>
        <v>迷你曲奇组合装</v>
      </c>
      <c r="N4224" s="11" t="s">
        <v>3537</v>
      </c>
      <c r="O4224" s="11"/>
      <c r="P4224" s="12">
        <v>28</v>
      </c>
      <c r="Q4224" s="12">
        <v>10.8</v>
      </c>
      <c r="R4224" s="11">
        <v>10.8</v>
      </c>
      <c r="S4224" s="13">
        <f t="shared" si="655"/>
        <v>18.741176470588236</v>
      </c>
      <c r="T4224" s="11">
        <v>34</v>
      </c>
      <c r="U4224" s="11">
        <v>59</v>
      </c>
      <c r="V4224" s="14">
        <f t="shared" si="656"/>
        <v>637.20000000000005</v>
      </c>
      <c r="W4224" s="11">
        <v>22</v>
      </c>
      <c r="X4224" s="11">
        <v>18</v>
      </c>
      <c r="Y4224" s="11">
        <v>43148921425</v>
      </c>
      <c r="Z4224" s="11">
        <v>113931931</v>
      </c>
      <c r="AA4224" s="15" t="str">
        <f t="shared" si="657"/>
        <v/>
      </c>
      <c r="AB4224" s="16" t="str">
        <f t="shared" si="658"/>
        <v>点击查看</v>
      </c>
      <c r="AC4224" s="11">
        <f t="shared" si="659"/>
        <v>1900</v>
      </c>
      <c r="AD4224" s="11"/>
      <c r="AE4224" s="11"/>
      <c r="AF4224" s="11" t="s">
        <v>8344</v>
      </c>
      <c r="AG4224" s="11" t="s">
        <v>13861</v>
      </c>
    </row>
    <row r="4225" spans="1:33" x14ac:dyDescent="0.15">
      <c r="A4225" s="11" t="s">
        <v>14701</v>
      </c>
      <c r="B4225" s="11" t="s">
        <v>15239</v>
      </c>
      <c r="C4225" s="11" t="s">
        <v>14702</v>
      </c>
      <c r="D4225" s="11"/>
      <c r="E4225" s="11" t="s">
        <v>14721</v>
      </c>
      <c r="F4225" s="11" t="s">
        <v>14725</v>
      </c>
      <c r="G4225" s="11" t="s">
        <v>24</v>
      </c>
      <c r="H4225" s="11" t="s">
        <v>9934</v>
      </c>
      <c r="I4225" s="11" t="str">
        <f t="shared" si="650"/>
        <v>卖家未填</v>
      </c>
      <c r="J4225" s="11" t="str">
        <f t="shared" si="651"/>
        <v>1000</v>
      </c>
      <c r="K4225" s="11" t="str">
        <f t="shared" si="652"/>
        <v>卖家未填</v>
      </c>
      <c r="L4225" s="11" t="str">
        <f t="shared" si="653"/>
        <v>卖家未填</v>
      </c>
      <c r="M4225" s="11" t="str">
        <f t="shared" si="654"/>
        <v>星球杯大杯1000克</v>
      </c>
      <c r="N4225" s="11" t="s">
        <v>4186</v>
      </c>
      <c r="O4225" s="11"/>
      <c r="P4225" s="12">
        <v>25</v>
      </c>
      <c r="Q4225" s="12">
        <v>19.899999999999999</v>
      </c>
      <c r="R4225" s="11">
        <v>19.899999999999999</v>
      </c>
      <c r="S4225" s="13">
        <f t="shared" si="655"/>
        <v>26.533333333333331</v>
      </c>
      <c r="T4225" s="11">
        <v>24</v>
      </c>
      <c r="U4225" s="11">
        <v>32</v>
      </c>
      <c r="V4225" s="14">
        <f t="shared" si="656"/>
        <v>636.79999999999995</v>
      </c>
      <c r="W4225" s="11">
        <v>106</v>
      </c>
      <c r="X4225" s="11">
        <v>69</v>
      </c>
      <c r="Y4225" s="11">
        <v>40150525995</v>
      </c>
      <c r="Z4225" s="11">
        <v>111167013</v>
      </c>
      <c r="AA4225" s="15" t="str">
        <f t="shared" si="657"/>
        <v/>
      </c>
      <c r="AB4225" s="16" t="str">
        <f t="shared" si="658"/>
        <v>点击查看</v>
      </c>
      <c r="AC4225" s="11">
        <f t="shared" si="659"/>
        <v>1900</v>
      </c>
      <c r="AD4225" s="11"/>
      <c r="AE4225" s="11"/>
      <c r="AF4225" s="11" t="s">
        <v>8595</v>
      </c>
      <c r="AG4225" s="11" t="s">
        <v>14493</v>
      </c>
    </row>
    <row r="4226" spans="1:33" x14ac:dyDescent="0.15">
      <c r="A4226" s="11" t="s">
        <v>14687</v>
      </c>
      <c r="B4226" s="11" t="s">
        <v>15952</v>
      </c>
      <c r="C4226" s="11" t="s">
        <v>14686</v>
      </c>
      <c r="D4226" s="17">
        <v>40798</v>
      </c>
      <c r="E4226" s="11" t="s">
        <v>14729</v>
      </c>
      <c r="F4226" s="11" t="s">
        <v>14800</v>
      </c>
      <c r="G4226" s="11" t="s">
        <v>84</v>
      </c>
      <c r="H4226" s="11" t="s">
        <v>10019</v>
      </c>
      <c r="I4226" s="11" t="str">
        <f t="shared" ref="I4226:I4289" si="660">IF(AH$1="","",IFERROR(TRIM(MID($AG4226,FIND(":",$AG4226,FIND(AH$1,$AG4226))+1,FIND("=",$AG4226,FIND(AH$1,$AG4226))-FIND(":",$AG4226,FIND(AH$1,$AG4226))-1)),"卖家未填"))</f>
        <v>黄山徽墨酥</v>
      </c>
      <c r="J4226" s="11" t="str">
        <f t="shared" ref="J4226:J4289" si="661">IF(AI$1="","",IFERROR(TRIM(MID($AG4226,FIND(":",$AG4226,FIND(AI$1,$AG4226))+1,FIND("=",$AG4226,FIND(AI$1,$AG4226))-FIND(":",$AG4226,FIND(AI$1,$AG4226))-1)),"卖家未填"))</f>
        <v>250</v>
      </c>
      <c r="K4226" s="11" t="str">
        <f t="shared" ref="K4226:K4289" si="662">IF(AJ$1="","",IFERROR(TRIM(MID($AG4226,FIND(":",$AG4226,FIND(AJ$1,$AG4226))+1,FIND("=",$AG4226,FIND(AJ$1,$AG4226))-FIND(":",$AG4226,FIND(AJ$1,$AG4226))-1)),"卖家未填"))</f>
        <v>卖家未填</v>
      </c>
      <c r="L4226" s="11" t="str">
        <f t="shared" ref="L4226:L4289" si="663">IF(AK$1="","",IFERROR(TRIM(MID($AG4226,FIND(":",$AG4226,FIND(AK$1,$AG4226))+1,FIND("=",$AG4226,FIND(AK$1,$AG4226))-FIND(":",$AG4226,FIND(AK$1,$AG4226))-1)),"卖家未填"))</f>
        <v>卖家未填</v>
      </c>
      <c r="M4226" s="11" t="str">
        <f t="shared" ref="M4226:M4289" si="664">IF(AL$1="","",IFERROR(TRIM(MID($AG4226,FIND(":",$AG4226,FIND(AL$1,$AG4226))+1,FIND("=",$AG4226,FIND(AL$1,$AG4226))-FIND(":",$AG4226,FIND(AL$1,$AG4226))-1)),"卖家未填"))</f>
        <v>卖家未填</v>
      </c>
      <c r="N4226" s="11" t="s">
        <v>2839</v>
      </c>
      <c r="O4226" s="11" t="s">
        <v>4428</v>
      </c>
      <c r="P4226" s="12">
        <v>15</v>
      </c>
      <c r="Q4226" s="12">
        <v>9.5</v>
      </c>
      <c r="R4226" s="11">
        <v>9.5</v>
      </c>
      <c r="S4226" s="13">
        <f t="shared" ref="S4226:S4289" si="665">IFERROR(V4226/T4226,"0")</f>
        <v>12.240384615384615</v>
      </c>
      <c r="T4226" s="11">
        <v>52</v>
      </c>
      <c r="U4226" s="11">
        <v>67</v>
      </c>
      <c r="V4226" s="14">
        <f t="shared" ref="V4226:V4289" si="666">R4226*U4226</f>
        <v>636.5</v>
      </c>
      <c r="W4226" s="11"/>
      <c r="X4226" s="11"/>
      <c r="Y4226" s="11">
        <v>37016566278</v>
      </c>
      <c r="Z4226" s="11">
        <v>68776910</v>
      </c>
      <c r="AA4226" s="15">
        <f t="shared" ref="AA4226:AA4289" si="667">IFERROR((MID(AE4226,FIND("ends=",AE4226)+5,FIND("000&amp;starts",AE4226)-FIND("ends=",AE4226)-5)+8*3600)/86400+70*365+19,"")</f>
        <v>42028.835150462968</v>
      </c>
      <c r="AB4226" s="16" t="str">
        <f t="shared" ref="AB4226:AB4289" si="668">HYPERLINK("http://item.taobao.com/item.htm?id="&amp;Y4226,"点击查看")</f>
        <v>点击查看</v>
      </c>
      <c r="AC4226" s="11">
        <f t="shared" ref="AC4226:AC4289" si="669">YEAR(D4226)</f>
        <v>2011</v>
      </c>
      <c r="AD4226" s="11"/>
      <c r="AE4226" s="11" t="s">
        <v>6982</v>
      </c>
      <c r="AF4226" s="11" t="s">
        <v>9045</v>
      </c>
      <c r="AG4226" s="11" t="s">
        <v>13182</v>
      </c>
    </row>
    <row r="4227" spans="1:33" x14ac:dyDescent="0.15">
      <c r="A4227" s="11" t="s">
        <v>14703</v>
      </c>
      <c r="B4227" s="11" t="s">
        <v>15496</v>
      </c>
      <c r="C4227" s="11" t="s">
        <v>14708</v>
      </c>
      <c r="D4227" s="17">
        <v>41468</v>
      </c>
      <c r="E4227" s="11" t="s">
        <v>17</v>
      </c>
      <c r="F4227" s="11" t="s">
        <v>17</v>
      </c>
      <c r="G4227" s="11" t="s">
        <v>17</v>
      </c>
      <c r="H4227" s="11" t="s">
        <v>9927</v>
      </c>
      <c r="I4227" s="11" t="str">
        <f t="shared" si="660"/>
        <v>卖家未填</v>
      </c>
      <c r="J4227" s="11" t="str">
        <f t="shared" si="661"/>
        <v>165</v>
      </c>
      <c r="K4227" s="11" t="str">
        <f t="shared" si="662"/>
        <v>卖家未填</v>
      </c>
      <c r="L4227" s="11" t="str">
        <f t="shared" si="663"/>
        <v>卖家未填</v>
      </c>
      <c r="M4227" s="11" t="str">
        <f t="shared" si="664"/>
        <v>凤梨酥</v>
      </c>
      <c r="N4227" s="11" t="s">
        <v>3933</v>
      </c>
      <c r="O4227" s="11" t="s">
        <v>5351</v>
      </c>
      <c r="P4227" s="12">
        <v>12</v>
      </c>
      <c r="Q4227" s="12"/>
      <c r="R4227" s="11">
        <v>12</v>
      </c>
      <c r="S4227" s="13">
        <f t="shared" si="665"/>
        <v>23.555555555555557</v>
      </c>
      <c r="T4227" s="11">
        <v>27</v>
      </c>
      <c r="U4227" s="11">
        <v>53</v>
      </c>
      <c r="V4227" s="14">
        <f t="shared" si="666"/>
        <v>636</v>
      </c>
      <c r="W4227" s="11">
        <v>47</v>
      </c>
      <c r="X4227" s="11">
        <v>104</v>
      </c>
      <c r="Y4227" s="11">
        <v>19437182918</v>
      </c>
      <c r="Z4227" s="11">
        <v>105314638</v>
      </c>
      <c r="AA4227" s="15">
        <f t="shared" si="667"/>
        <v>42030.548298611116</v>
      </c>
      <c r="AB4227" s="16" t="str">
        <f t="shared" si="668"/>
        <v>点击查看</v>
      </c>
      <c r="AC4227" s="11">
        <f t="shared" si="669"/>
        <v>2013</v>
      </c>
      <c r="AD4227" s="11"/>
      <c r="AE4227" s="11" t="s">
        <v>7679</v>
      </c>
      <c r="AF4227" s="11" t="s">
        <v>8911</v>
      </c>
      <c r="AG4227" s="11" t="s">
        <v>14243</v>
      </c>
    </row>
    <row r="4228" spans="1:33" x14ac:dyDescent="0.15">
      <c r="A4228" s="11" t="s">
        <v>14703</v>
      </c>
      <c r="B4228" s="11" t="s">
        <v>15407</v>
      </c>
      <c r="C4228" s="11" t="s">
        <v>14708</v>
      </c>
      <c r="D4228" s="17">
        <v>40581</v>
      </c>
      <c r="E4228" s="11" t="s">
        <v>14729</v>
      </c>
      <c r="F4228" s="11" t="s">
        <v>14821</v>
      </c>
      <c r="G4228" s="11" t="s">
        <v>106</v>
      </c>
      <c r="H4228" s="11" t="s">
        <v>9967</v>
      </c>
      <c r="I4228" s="11" t="str">
        <f t="shared" si="660"/>
        <v>卖家未填</v>
      </c>
      <c r="J4228" s="11" t="str">
        <f t="shared" si="661"/>
        <v>500</v>
      </c>
      <c r="K4228" s="11" t="str">
        <f t="shared" si="662"/>
        <v>卖家未填</v>
      </c>
      <c r="L4228" s="11" t="str">
        <f t="shared" si="663"/>
        <v>卖家未填</v>
      </c>
      <c r="M4228" s="11" t="str">
        <f t="shared" si="664"/>
        <v>卖家未填</v>
      </c>
      <c r="N4228" s="11" t="s">
        <v>3897</v>
      </c>
      <c r="O4228" s="11" t="s">
        <v>5348</v>
      </c>
      <c r="P4228" s="12">
        <v>16.600000000000001</v>
      </c>
      <c r="Q4228" s="12">
        <v>12.6</v>
      </c>
      <c r="R4228" s="11">
        <v>12.6</v>
      </c>
      <c r="S4228" s="13">
        <f t="shared" si="665"/>
        <v>23.333333333333332</v>
      </c>
      <c r="T4228" s="11">
        <v>27</v>
      </c>
      <c r="U4228" s="11">
        <v>50</v>
      </c>
      <c r="V4228" s="14">
        <f t="shared" si="666"/>
        <v>630</v>
      </c>
      <c r="W4228" s="11">
        <v>30</v>
      </c>
      <c r="X4228" s="11">
        <v>47</v>
      </c>
      <c r="Y4228" s="11">
        <v>35490276557</v>
      </c>
      <c r="Z4228" s="11">
        <v>64716752</v>
      </c>
      <c r="AA4228" s="15">
        <f t="shared" si="667"/>
        <v>42026.447430555556</v>
      </c>
      <c r="AB4228" s="16" t="str">
        <f t="shared" si="668"/>
        <v>点击查看</v>
      </c>
      <c r="AC4228" s="11">
        <f t="shared" si="669"/>
        <v>2011</v>
      </c>
      <c r="AD4228" s="11"/>
      <c r="AE4228" s="11" t="s">
        <v>7656</v>
      </c>
      <c r="AF4228" s="11" t="s">
        <v>8968</v>
      </c>
      <c r="AG4228" s="11" t="s">
        <v>14209</v>
      </c>
    </row>
    <row r="4229" spans="1:33" x14ac:dyDescent="0.15">
      <c r="A4229" s="11" t="s">
        <v>14701</v>
      </c>
      <c r="B4229" s="11" t="s">
        <v>15225</v>
      </c>
      <c r="C4229" s="11" t="s">
        <v>14702</v>
      </c>
      <c r="D4229" s="11"/>
      <c r="E4229" s="11" t="s">
        <v>14719</v>
      </c>
      <c r="F4229" s="11" t="s">
        <v>14733</v>
      </c>
      <c r="G4229" s="11" t="s">
        <v>29</v>
      </c>
      <c r="H4229" s="11" t="s">
        <v>9533</v>
      </c>
      <c r="I4229" s="11" t="str">
        <f t="shared" si="660"/>
        <v>卖家未填</v>
      </c>
      <c r="J4229" s="11" t="str">
        <f t="shared" si="661"/>
        <v>500</v>
      </c>
      <c r="K4229" s="11" t="str">
        <f t="shared" si="662"/>
        <v>卖家未填</v>
      </c>
      <c r="L4229" s="11" t="str">
        <f t="shared" si="663"/>
        <v>卖家未填</v>
      </c>
      <c r="M4229" s="11" t="str">
        <f t="shared" si="664"/>
        <v>燕麦曲奇煎饼500</v>
      </c>
      <c r="N4229" s="11" t="s">
        <v>3607</v>
      </c>
      <c r="O4229" s="11"/>
      <c r="P4229" s="12">
        <v>15</v>
      </c>
      <c r="Q4229" s="12">
        <v>12.8</v>
      </c>
      <c r="R4229" s="11">
        <v>12.8</v>
      </c>
      <c r="S4229" s="13">
        <f t="shared" si="665"/>
        <v>19.600000000000001</v>
      </c>
      <c r="T4229" s="11">
        <v>32</v>
      </c>
      <c r="U4229" s="11">
        <v>49</v>
      </c>
      <c r="V4229" s="14">
        <f t="shared" si="666"/>
        <v>627.20000000000005</v>
      </c>
      <c r="W4229" s="11">
        <v>242</v>
      </c>
      <c r="X4229" s="11">
        <v>185</v>
      </c>
      <c r="Y4229" s="11">
        <v>41843218735</v>
      </c>
      <c r="Z4229" s="11">
        <v>107383799</v>
      </c>
      <c r="AA4229" s="15" t="str">
        <f t="shared" si="667"/>
        <v/>
      </c>
      <c r="AB4229" s="16" t="str">
        <f t="shared" si="668"/>
        <v>点击查看</v>
      </c>
      <c r="AC4229" s="11">
        <f t="shared" si="669"/>
        <v>1900</v>
      </c>
      <c r="AD4229" s="11"/>
      <c r="AE4229" s="11"/>
      <c r="AF4229" s="11" t="s">
        <v>7989</v>
      </c>
      <c r="AG4229" s="11" t="s">
        <v>13927</v>
      </c>
    </row>
    <row r="4230" spans="1:33" x14ac:dyDescent="0.15">
      <c r="A4230" s="11" t="s">
        <v>14687</v>
      </c>
      <c r="B4230" s="11" t="s">
        <v>15137</v>
      </c>
      <c r="C4230" s="11" t="s">
        <v>14688</v>
      </c>
      <c r="D4230" s="17">
        <v>40098</v>
      </c>
      <c r="E4230" s="11" t="s">
        <v>17</v>
      </c>
      <c r="F4230" s="11" t="s">
        <v>17</v>
      </c>
      <c r="G4230" s="11" t="s">
        <v>17</v>
      </c>
      <c r="H4230" s="11" t="s">
        <v>9663</v>
      </c>
      <c r="I4230" s="11" t="str">
        <f t="shared" si="660"/>
        <v>卖家未填</v>
      </c>
      <c r="J4230" s="11" t="str">
        <f t="shared" si="661"/>
        <v>200</v>
      </c>
      <c r="K4230" s="11" t="str">
        <f t="shared" si="662"/>
        <v>卖家未填</v>
      </c>
      <c r="L4230" s="11" t="str">
        <f t="shared" si="663"/>
        <v>卖家未填</v>
      </c>
      <c r="M4230" s="11" t="str">
        <f t="shared" si="664"/>
        <v>青黄香蕉橡皮糖</v>
      </c>
      <c r="N4230" s="11" t="s">
        <v>2987</v>
      </c>
      <c r="O4230" s="11" t="s">
        <v>4415</v>
      </c>
      <c r="P4230" s="12">
        <v>18</v>
      </c>
      <c r="Q4230" s="12">
        <v>9.5</v>
      </c>
      <c r="R4230" s="11">
        <v>9.5</v>
      </c>
      <c r="S4230" s="13">
        <f t="shared" si="665"/>
        <v>13.340425531914894</v>
      </c>
      <c r="T4230" s="11">
        <v>47</v>
      </c>
      <c r="U4230" s="11">
        <v>66</v>
      </c>
      <c r="V4230" s="14">
        <f t="shared" si="666"/>
        <v>627</v>
      </c>
      <c r="W4230" s="11">
        <v>11</v>
      </c>
      <c r="X4230" s="11">
        <v>52</v>
      </c>
      <c r="Y4230" s="11">
        <v>42692598788</v>
      </c>
      <c r="Z4230" s="11">
        <v>59499107</v>
      </c>
      <c r="AA4230" s="15">
        <f t="shared" si="667"/>
        <v>42030.72693287037</v>
      </c>
      <c r="AB4230" s="16" t="str">
        <f t="shared" si="668"/>
        <v>点击查看</v>
      </c>
      <c r="AC4230" s="11">
        <f t="shared" si="669"/>
        <v>2009</v>
      </c>
      <c r="AD4230" s="11"/>
      <c r="AE4230" s="11" t="s">
        <v>7085</v>
      </c>
      <c r="AF4230" s="11" t="s">
        <v>8448</v>
      </c>
      <c r="AG4230" s="11" t="s">
        <v>13328</v>
      </c>
    </row>
    <row r="4231" spans="1:33" x14ac:dyDescent="0.15">
      <c r="A4231" s="11" t="s">
        <v>14703</v>
      </c>
      <c r="B4231" s="11" t="s">
        <v>15547</v>
      </c>
      <c r="C4231" s="11" t="s">
        <v>14700</v>
      </c>
      <c r="D4231" s="17">
        <v>40738</v>
      </c>
      <c r="E4231" s="11" t="s">
        <v>17</v>
      </c>
      <c r="F4231" s="11" t="s">
        <v>17</v>
      </c>
      <c r="G4231" s="11" t="s">
        <v>17</v>
      </c>
      <c r="H4231" s="11" t="s">
        <v>9494</v>
      </c>
      <c r="I4231" s="11" t="str">
        <f t="shared" si="660"/>
        <v>卖家未填</v>
      </c>
      <c r="J4231" s="11" t="str">
        <f t="shared" si="661"/>
        <v>250</v>
      </c>
      <c r="K4231" s="11" t="str">
        <f t="shared" si="662"/>
        <v>卖家未填</v>
      </c>
      <c r="L4231" s="11" t="str">
        <f t="shared" si="663"/>
        <v>卖家未填</v>
      </c>
      <c r="M4231" s="11" t="str">
        <f t="shared" si="664"/>
        <v>卖家未填</v>
      </c>
      <c r="N4231" s="11" t="s">
        <v>4315</v>
      </c>
      <c r="O4231" s="11" t="s">
        <v>4897</v>
      </c>
      <c r="P4231" s="12">
        <v>20</v>
      </c>
      <c r="Q4231" s="12">
        <v>9.9</v>
      </c>
      <c r="R4231" s="11">
        <v>9.9</v>
      </c>
      <c r="S4231" s="13">
        <f t="shared" si="665"/>
        <v>27.117391304347827</v>
      </c>
      <c r="T4231" s="11">
        <v>23</v>
      </c>
      <c r="U4231" s="11">
        <v>63</v>
      </c>
      <c r="V4231" s="14">
        <f t="shared" si="666"/>
        <v>623.70000000000005</v>
      </c>
      <c r="W4231" s="11">
        <v>12</v>
      </c>
      <c r="X4231" s="11">
        <v>11</v>
      </c>
      <c r="Y4231" s="11">
        <v>42421359589</v>
      </c>
      <c r="Z4231" s="11">
        <v>67852588</v>
      </c>
      <c r="AA4231" s="15">
        <f t="shared" si="667"/>
        <v>42032.5933912037</v>
      </c>
      <c r="AB4231" s="16" t="str">
        <f t="shared" si="668"/>
        <v>点击查看</v>
      </c>
      <c r="AC4231" s="11">
        <f t="shared" si="669"/>
        <v>2011</v>
      </c>
      <c r="AD4231" s="11"/>
      <c r="AE4231" s="11" t="s">
        <v>7923</v>
      </c>
      <c r="AF4231" s="11" t="s">
        <v>8031</v>
      </c>
      <c r="AG4231" s="11" t="s">
        <v>14615</v>
      </c>
    </row>
    <row r="4232" spans="1:33" x14ac:dyDescent="0.15">
      <c r="A4232" s="11" t="s">
        <v>14687</v>
      </c>
      <c r="B4232" s="11" t="s">
        <v>15720</v>
      </c>
      <c r="C4232" s="11" t="s">
        <v>14689</v>
      </c>
      <c r="D4232" s="17">
        <v>41389</v>
      </c>
      <c r="E4232" s="11" t="s">
        <v>14719</v>
      </c>
      <c r="F4232" s="11" t="s">
        <v>14740</v>
      </c>
      <c r="G4232" s="11" t="s">
        <v>36</v>
      </c>
      <c r="H4232" s="11" t="s">
        <v>9862</v>
      </c>
      <c r="I4232" s="11" t="str">
        <f t="shared" si="660"/>
        <v>鼓浪屿馅饼</v>
      </c>
      <c r="J4232" s="11" t="str">
        <f t="shared" si="661"/>
        <v>180</v>
      </c>
      <c r="K4232" s="11" t="str">
        <f t="shared" si="662"/>
        <v>卖家未填</v>
      </c>
      <c r="L4232" s="11" t="str">
        <f t="shared" si="663"/>
        <v>卖家未填</v>
      </c>
      <c r="M4232" s="11" t="str">
        <f t="shared" si="664"/>
        <v>绿豆素饼</v>
      </c>
      <c r="N4232" s="11" t="s">
        <v>2972</v>
      </c>
      <c r="O4232" s="11" t="s">
        <v>5370</v>
      </c>
      <c r="P4232" s="12">
        <v>12.8</v>
      </c>
      <c r="Q4232" s="12">
        <v>8.9</v>
      </c>
      <c r="R4232" s="11">
        <v>8.9</v>
      </c>
      <c r="S4232" s="13">
        <f t="shared" si="665"/>
        <v>13.25531914893617</v>
      </c>
      <c r="T4232" s="11">
        <v>47</v>
      </c>
      <c r="U4232" s="11">
        <v>70</v>
      </c>
      <c r="V4232" s="14">
        <f t="shared" si="666"/>
        <v>623</v>
      </c>
      <c r="W4232" s="11">
        <v>177</v>
      </c>
      <c r="X4232" s="11">
        <v>38</v>
      </c>
      <c r="Y4232" s="11">
        <v>20619915912</v>
      </c>
      <c r="Z4232" s="11">
        <v>103747285</v>
      </c>
      <c r="AA4232" s="15">
        <f t="shared" si="667"/>
        <v>42026.992847222224</v>
      </c>
      <c r="AB4232" s="16" t="str">
        <f t="shared" si="668"/>
        <v>点击查看</v>
      </c>
      <c r="AC4232" s="11">
        <f t="shared" si="669"/>
        <v>2013</v>
      </c>
      <c r="AD4232" s="11"/>
      <c r="AE4232" s="11" t="s">
        <v>7074</v>
      </c>
      <c r="AF4232" s="11" t="s">
        <v>8823</v>
      </c>
      <c r="AG4232" s="11" t="s">
        <v>13314</v>
      </c>
    </row>
    <row r="4233" spans="1:33" x14ac:dyDescent="0.15">
      <c r="A4233" s="11" t="s">
        <v>14701</v>
      </c>
      <c r="B4233" s="11" t="s">
        <v>15202</v>
      </c>
      <c r="C4233" s="11" t="s">
        <v>14702</v>
      </c>
      <c r="D4233" s="11"/>
      <c r="E4233" s="11" t="s">
        <v>17</v>
      </c>
      <c r="F4233" s="11" t="s">
        <v>17</v>
      </c>
      <c r="G4233" s="11" t="s">
        <v>17</v>
      </c>
      <c r="H4233" s="11" t="s">
        <v>10374</v>
      </c>
      <c r="I4233" s="11" t="str">
        <f t="shared" si="660"/>
        <v>卖家未填</v>
      </c>
      <c r="J4233" s="11" t="str">
        <f t="shared" si="661"/>
        <v>70</v>
      </c>
      <c r="K4233" s="11" t="str">
        <f t="shared" si="662"/>
        <v>卖家未填</v>
      </c>
      <c r="L4233" s="11" t="str">
        <f t="shared" si="663"/>
        <v>卖家未填</v>
      </c>
      <c r="M4233" s="11" t="str">
        <f t="shared" si="664"/>
        <v>11281126</v>
      </c>
      <c r="N4233" s="11" t="s">
        <v>4125</v>
      </c>
      <c r="O4233" s="11" t="s">
        <v>4380</v>
      </c>
      <c r="P4233" s="12">
        <v>17.899999999999999</v>
      </c>
      <c r="Q4233" s="12">
        <v>12.9</v>
      </c>
      <c r="R4233" s="11">
        <v>12.9</v>
      </c>
      <c r="S4233" s="13">
        <f t="shared" si="665"/>
        <v>24.768000000000001</v>
      </c>
      <c r="T4233" s="11">
        <v>25</v>
      </c>
      <c r="U4233" s="11">
        <v>48</v>
      </c>
      <c r="V4233" s="14">
        <f t="shared" si="666"/>
        <v>619.20000000000005</v>
      </c>
      <c r="W4233" s="11">
        <v>20</v>
      </c>
      <c r="X4233" s="11">
        <v>16</v>
      </c>
      <c r="Y4233" s="11">
        <v>42966391328</v>
      </c>
      <c r="Z4233" s="11">
        <v>111887580</v>
      </c>
      <c r="AA4233" s="15" t="str">
        <f t="shared" si="667"/>
        <v/>
      </c>
      <c r="AB4233" s="16" t="str">
        <f t="shared" si="668"/>
        <v>点击查看</v>
      </c>
      <c r="AC4233" s="11">
        <f t="shared" si="669"/>
        <v>1900</v>
      </c>
      <c r="AD4233" s="11"/>
      <c r="AE4233" s="11"/>
      <c r="AF4233" s="11" t="s">
        <v>8305</v>
      </c>
      <c r="AG4233" s="11" t="s">
        <v>14434</v>
      </c>
    </row>
    <row r="4234" spans="1:33" x14ac:dyDescent="0.15">
      <c r="A4234" s="11" t="s">
        <v>14703</v>
      </c>
      <c r="B4234" s="11" t="s">
        <v>16380</v>
      </c>
      <c r="C4234" s="11" t="s">
        <v>14700</v>
      </c>
      <c r="D4234" s="17">
        <v>40969</v>
      </c>
      <c r="E4234" s="11" t="s">
        <v>14735</v>
      </c>
      <c r="F4234" s="11" t="s">
        <v>14885</v>
      </c>
      <c r="G4234" s="11" t="s">
        <v>167</v>
      </c>
      <c r="H4234" s="11" t="s">
        <v>9901</v>
      </c>
      <c r="I4234" s="11" t="str">
        <f t="shared" si="660"/>
        <v>蜜三刀</v>
      </c>
      <c r="J4234" s="11" t="str">
        <f t="shared" si="661"/>
        <v>500</v>
      </c>
      <c r="K4234" s="11" t="str">
        <f t="shared" si="662"/>
        <v>卖家未填</v>
      </c>
      <c r="L4234" s="11" t="str">
        <f t="shared" si="663"/>
        <v>卖家未填</v>
      </c>
      <c r="M4234" s="11" t="str">
        <f t="shared" si="664"/>
        <v>密三刀</v>
      </c>
      <c r="N4234" s="11" t="s">
        <v>4136</v>
      </c>
      <c r="O4234" s="11" t="s">
        <v>4846</v>
      </c>
      <c r="P4234" s="12">
        <v>9.5</v>
      </c>
      <c r="Q4234" s="12"/>
      <c r="R4234" s="11">
        <v>9.5</v>
      </c>
      <c r="S4234" s="13">
        <f t="shared" si="665"/>
        <v>24.7</v>
      </c>
      <c r="T4234" s="11">
        <v>25</v>
      </c>
      <c r="U4234" s="11">
        <v>65</v>
      </c>
      <c r="V4234" s="14">
        <f t="shared" si="666"/>
        <v>617.5</v>
      </c>
      <c r="W4234" s="11">
        <v>59</v>
      </c>
      <c r="X4234" s="11">
        <v>134</v>
      </c>
      <c r="Y4234" s="11">
        <v>36719026382</v>
      </c>
      <c r="Z4234" s="11">
        <v>70722044</v>
      </c>
      <c r="AA4234" s="15">
        <f t="shared" si="667"/>
        <v>42032.473020833335</v>
      </c>
      <c r="AB4234" s="16" t="str">
        <f t="shared" si="668"/>
        <v>点击查看</v>
      </c>
      <c r="AC4234" s="11">
        <f t="shared" si="669"/>
        <v>2012</v>
      </c>
      <c r="AD4234" s="11"/>
      <c r="AE4234" s="11" t="s">
        <v>7815</v>
      </c>
      <c r="AF4234" s="11" t="s">
        <v>8876</v>
      </c>
      <c r="AG4234" s="11" t="s">
        <v>14444</v>
      </c>
    </row>
    <row r="4235" spans="1:33" x14ac:dyDescent="0.15">
      <c r="A4235" s="11" t="s">
        <v>14703</v>
      </c>
      <c r="B4235" s="11" t="s">
        <v>14963</v>
      </c>
      <c r="C4235" s="11" t="s">
        <v>14709</v>
      </c>
      <c r="D4235" s="17">
        <v>39706</v>
      </c>
      <c r="E4235" s="11" t="s">
        <v>14723</v>
      </c>
      <c r="F4235" s="11" t="s">
        <v>14724</v>
      </c>
      <c r="G4235" s="11" t="s">
        <v>23</v>
      </c>
      <c r="H4235" s="11" t="s">
        <v>9693</v>
      </c>
      <c r="I4235" s="11" t="str">
        <f t="shared" si="660"/>
        <v>卖家未填</v>
      </c>
      <c r="J4235" s="11" t="str">
        <f t="shared" si="661"/>
        <v>125</v>
      </c>
      <c r="K4235" s="11" t="str">
        <f t="shared" si="662"/>
        <v>卖家未填</v>
      </c>
      <c r="L4235" s="11" t="str">
        <f t="shared" si="663"/>
        <v>卖家未填</v>
      </c>
      <c r="M4235" s="11" t="str">
        <f t="shared" si="664"/>
        <v>椰子味威化饼</v>
      </c>
      <c r="N4235" s="11" t="s">
        <v>3544</v>
      </c>
      <c r="O4235" s="11" t="s">
        <v>4791</v>
      </c>
      <c r="P4235" s="12">
        <v>14</v>
      </c>
      <c r="Q4235" s="12"/>
      <c r="R4235" s="11">
        <v>14</v>
      </c>
      <c r="S4235" s="13">
        <f t="shared" si="665"/>
        <v>18.117647058823529</v>
      </c>
      <c r="T4235" s="11">
        <v>34</v>
      </c>
      <c r="U4235" s="11">
        <v>44</v>
      </c>
      <c r="V4235" s="14">
        <f t="shared" si="666"/>
        <v>616</v>
      </c>
      <c r="W4235" s="11"/>
      <c r="X4235" s="11"/>
      <c r="Y4235" s="11">
        <v>1885105348</v>
      </c>
      <c r="Z4235" s="11">
        <v>36355612</v>
      </c>
      <c r="AA4235" s="15">
        <f t="shared" si="667"/>
        <v>42031.786458333328</v>
      </c>
      <c r="AB4235" s="16" t="str">
        <f t="shared" si="668"/>
        <v>点击查看</v>
      </c>
      <c r="AC4235" s="11">
        <f t="shared" si="669"/>
        <v>2008</v>
      </c>
      <c r="AD4235" s="11"/>
      <c r="AE4235" s="11" t="s">
        <v>7438</v>
      </c>
      <c r="AF4235" s="11" t="s">
        <v>8509</v>
      </c>
      <c r="AG4235" s="11" t="s">
        <v>13868</v>
      </c>
    </row>
    <row r="4236" spans="1:33" x14ac:dyDescent="0.15">
      <c r="A4236" s="11" t="s">
        <v>14701</v>
      </c>
      <c r="B4236" s="11" t="s">
        <v>15831</v>
      </c>
      <c r="C4236" s="11" t="s">
        <v>14702</v>
      </c>
      <c r="D4236" s="11"/>
      <c r="E4236" s="11" t="s">
        <v>14715</v>
      </c>
      <c r="F4236" s="11" t="s">
        <v>14718</v>
      </c>
      <c r="G4236" s="11" t="s">
        <v>19</v>
      </c>
      <c r="H4236" s="11" t="s">
        <v>10569</v>
      </c>
      <c r="I4236" s="11" t="str">
        <f t="shared" si="660"/>
        <v>苏州糕点</v>
      </c>
      <c r="J4236" s="11" t="str">
        <f t="shared" si="661"/>
        <v>250</v>
      </c>
      <c r="K4236" s="11" t="str">
        <f t="shared" si="662"/>
        <v>卖家未填</v>
      </c>
      <c r="L4236" s="11" t="str">
        <f t="shared" si="663"/>
        <v>卖家未填</v>
      </c>
      <c r="M4236" s="11" t="str">
        <f t="shared" si="664"/>
        <v>250克芝麻脆片</v>
      </c>
      <c r="N4236" s="11" t="s">
        <v>3655</v>
      </c>
      <c r="O4236" s="11" t="s">
        <v>5585</v>
      </c>
      <c r="P4236" s="12">
        <v>24</v>
      </c>
      <c r="Q4236" s="12">
        <v>10.8</v>
      </c>
      <c r="R4236" s="11">
        <v>10.8</v>
      </c>
      <c r="S4236" s="13">
        <f t="shared" si="665"/>
        <v>19.237500000000001</v>
      </c>
      <c r="T4236" s="11">
        <v>32</v>
      </c>
      <c r="U4236" s="11">
        <v>57</v>
      </c>
      <c r="V4236" s="14">
        <f t="shared" si="666"/>
        <v>615.6</v>
      </c>
      <c r="W4236" s="11">
        <v>85</v>
      </c>
      <c r="X4236" s="11">
        <v>42</v>
      </c>
      <c r="Y4236" s="11">
        <v>16694498852</v>
      </c>
      <c r="Z4236" s="11">
        <v>63042160</v>
      </c>
      <c r="AA4236" s="15" t="str">
        <f t="shared" si="667"/>
        <v/>
      </c>
      <c r="AB4236" s="16" t="str">
        <f t="shared" si="668"/>
        <v>点击查看</v>
      </c>
      <c r="AC4236" s="11">
        <f t="shared" si="669"/>
        <v>1900</v>
      </c>
      <c r="AD4236" s="11"/>
      <c r="AE4236" s="11"/>
      <c r="AF4236" s="11" t="s">
        <v>9260</v>
      </c>
      <c r="AG4236" s="11" t="s">
        <v>13973</v>
      </c>
    </row>
    <row r="4237" spans="1:33" x14ac:dyDescent="0.15">
      <c r="A4237" s="11" t="s">
        <v>14701</v>
      </c>
      <c r="B4237" s="11" t="s">
        <v>14919</v>
      </c>
      <c r="C4237" s="11" t="s">
        <v>14702</v>
      </c>
      <c r="D4237" s="11"/>
      <c r="E4237" s="11" t="s">
        <v>17</v>
      </c>
      <c r="F4237" s="11" t="s">
        <v>17</v>
      </c>
      <c r="G4237" s="11" t="s">
        <v>17</v>
      </c>
      <c r="H4237" s="11" t="s">
        <v>9759</v>
      </c>
      <c r="I4237" s="11" t="str">
        <f t="shared" si="660"/>
        <v>卖家未填</v>
      </c>
      <c r="J4237" s="11" t="str">
        <f t="shared" si="661"/>
        <v>200</v>
      </c>
      <c r="K4237" s="11" t="str">
        <f t="shared" si="662"/>
        <v>卖家未填</v>
      </c>
      <c r="L4237" s="11" t="str">
        <f t="shared" si="663"/>
        <v>卖家未填</v>
      </c>
      <c r="M4237" s="11" t="str">
        <f t="shared" si="664"/>
        <v>雅佳牛轧糖散装200克</v>
      </c>
      <c r="N4237" s="11" t="s">
        <v>3099</v>
      </c>
      <c r="O4237" s="11" t="s">
        <v>4379</v>
      </c>
      <c r="P4237" s="12">
        <v>6.99</v>
      </c>
      <c r="Q4237" s="12"/>
      <c r="R4237" s="11">
        <v>6.99</v>
      </c>
      <c r="S4237" s="13">
        <f t="shared" si="665"/>
        <v>13.98</v>
      </c>
      <c r="T4237" s="11">
        <v>44</v>
      </c>
      <c r="U4237" s="11">
        <v>88</v>
      </c>
      <c r="V4237" s="14">
        <f t="shared" si="666"/>
        <v>615.12</v>
      </c>
      <c r="W4237" s="11">
        <v>63</v>
      </c>
      <c r="X4237" s="11">
        <v>14</v>
      </c>
      <c r="Y4237" s="11">
        <v>41571709008</v>
      </c>
      <c r="Z4237" s="11">
        <v>112633334</v>
      </c>
      <c r="AA4237" s="15" t="str">
        <f t="shared" si="667"/>
        <v/>
      </c>
      <c r="AB4237" s="16" t="str">
        <f t="shared" si="668"/>
        <v>点击查看</v>
      </c>
      <c r="AC4237" s="11">
        <f t="shared" si="669"/>
        <v>1900</v>
      </c>
      <c r="AD4237" s="11"/>
      <c r="AE4237" s="11"/>
      <c r="AF4237" s="11" t="s">
        <v>7988</v>
      </c>
      <c r="AG4237" s="11" t="s">
        <v>13435</v>
      </c>
    </row>
    <row r="4238" spans="1:33" x14ac:dyDescent="0.15">
      <c r="A4238" s="11" t="s">
        <v>14701</v>
      </c>
      <c r="B4238" s="11" t="s">
        <v>15886</v>
      </c>
      <c r="C4238" s="11" t="s">
        <v>14702</v>
      </c>
      <c r="D4238" s="11"/>
      <c r="E4238" s="11" t="s">
        <v>14713</v>
      </c>
      <c r="F4238" s="11" t="s">
        <v>14777</v>
      </c>
      <c r="G4238" s="11" t="s">
        <v>64</v>
      </c>
      <c r="H4238" s="11" t="s">
        <v>9780</v>
      </c>
      <c r="I4238" s="11" t="str">
        <f t="shared" si="660"/>
        <v>卖家未填</v>
      </c>
      <c r="J4238" s="11" t="str">
        <f t="shared" si="661"/>
        <v>82</v>
      </c>
      <c r="K4238" s="11" t="str">
        <f t="shared" si="662"/>
        <v>卖家未填</v>
      </c>
      <c r="L4238" s="11" t="str">
        <f t="shared" si="663"/>
        <v>卖家未填</v>
      </c>
      <c r="M4238" s="11" t="str">
        <f t="shared" si="664"/>
        <v>黑糖话梅82g</v>
      </c>
      <c r="N4238" s="11" t="s">
        <v>3038</v>
      </c>
      <c r="O4238" s="11"/>
      <c r="P4238" s="12">
        <v>7.5</v>
      </c>
      <c r="Q4238" s="12"/>
      <c r="R4238" s="11">
        <v>7.5</v>
      </c>
      <c r="S4238" s="13">
        <f t="shared" si="665"/>
        <v>13.666666666666666</v>
      </c>
      <c r="T4238" s="11">
        <v>45</v>
      </c>
      <c r="U4238" s="11">
        <v>82</v>
      </c>
      <c r="V4238" s="14">
        <f t="shared" si="666"/>
        <v>615</v>
      </c>
      <c r="W4238" s="11">
        <v>83</v>
      </c>
      <c r="X4238" s="11">
        <v>30</v>
      </c>
      <c r="Y4238" s="11">
        <v>41838275428</v>
      </c>
      <c r="Z4238" s="11">
        <v>72778905</v>
      </c>
      <c r="AA4238" s="15" t="str">
        <f t="shared" si="667"/>
        <v/>
      </c>
      <c r="AB4238" s="16" t="str">
        <f t="shared" si="668"/>
        <v>点击查看</v>
      </c>
      <c r="AC4238" s="11">
        <f t="shared" si="669"/>
        <v>1900</v>
      </c>
      <c r="AD4238" s="11"/>
      <c r="AE4238" s="11"/>
      <c r="AF4238" s="11" t="s">
        <v>8007</v>
      </c>
      <c r="AG4238" s="11" t="s">
        <v>13378</v>
      </c>
    </row>
    <row r="4239" spans="1:33" x14ac:dyDescent="0.15">
      <c r="A4239" s="11" t="s">
        <v>14703</v>
      </c>
      <c r="B4239" s="11" t="s">
        <v>16076</v>
      </c>
      <c r="C4239" s="11" t="s">
        <v>14708</v>
      </c>
      <c r="D4239" s="17">
        <v>40190</v>
      </c>
      <c r="E4239" s="11" t="s">
        <v>20</v>
      </c>
      <c r="F4239" s="11" t="s">
        <v>20</v>
      </c>
      <c r="G4239" s="11" t="s">
        <v>20</v>
      </c>
      <c r="H4239" s="11" t="s">
        <v>9501</v>
      </c>
      <c r="I4239" s="11" t="str">
        <f t="shared" si="660"/>
        <v>卖家未填</v>
      </c>
      <c r="J4239" s="11" t="str">
        <f t="shared" si="661"/>
        <v>250</v>
      </c>
      <c r="K4239" s="11" t="str">
        <f t="shared" si="662"/>
        <v>卖家未填</v>
      </c>
      <c r="L4239" s="11" t="str">
        <f t="shared" si="663"/>
        <v>卖家未填</v>
      </c>
      <c r="M4239" s="11" t="str">
        <f t="shared" si="664"/>
        <v>不老林牛扎</v>
      </c>
      <c r="N4239" s="11" t="s">
        <v>3836</v>
      </c>
      <c r="O4239" s="11" t="s">
        <v>4901</v>
      </c>
      <c r="P4239" s="12">
        <v>6.9</v>
      </c>
      <c r="Q4239" s="12"/>
      <c r="R4239" s="11">
        <v>6.9</v>
      </c>
      <c r="S4239" s="13">
        <f t="shared" si="665"/>
        <v>21.175862068965518</v>
      </c>
      <c r="T4239" s="11">
        <v>29</v>
      </c>
      <c r="U4239" s="11">
        <v>89</v>
      </c>
      <c r="V4239" s="14">
        <f t="shared" si="666"/>
        <v>614.1</v>
      </c>
      <c r="W4239" s="11">
        <v>45</v>
      </c>
      <c r="X4239" s="11">
        <v>112</v>
      </c>
      <c r="Y4239" s="11">
        <v>19342068666</v>
      </c>
      <c r="Z4239" s="11">
        <v>60357807</v>
      </c>
      <c r="AA4239" s="15">
        <f t="shared" si="667"/>
        <v>42032.676111111112</v>
      </c>
      <c r="AB4239" s="16" t="str">
        <f t="shared" si="668"/>
        <v>点击查看</v>
      </c>
      <c r="AC4239" s="11">
        <f t="shared" si="669"/>
        <v>2010</v>
      </c>
      <c r="AD4239" s="11"/>
      <c r="AE4239" s="11" t="s">
        <v>7613</v>
      </c>
      <c r="AF4239" s="11" t="s">
        <v>8058</v>
      </c>
      <c r="AG4239" s="11" t="s">
        <v>14149</v>
      </c>
    </row>
    <row r="4240" spans="1:33" x14ac:dyDescent="0.15">
      <c r="A4240" s="11" t="s">
        <v>14703</v>
      </c>
      <c r="B4240" s="11" t="s">
        <v>16415</v>
      </c>
      <c r="C4240" s="11" t="s">
        <v>14709</v>
      </c>
      <c r="D4240" s="17">
        <v>39498</v>
      </c>
      <c r="E4240" s="11" t="s">
        <v>14713</v>
      </c>
      <c r="F4240" s="11" t="s">
        <v>14717</v>
      </c>
      <c r="G4240" s="11" t="s">
        <v>18</v>
      </c>
      <c r="H4240" s="11" t="s">
        <v>10281</v>
      </c>
      <c r="I4240" s="11" t="str">
        <f t="shared" si="660"/>
        <v>其他/other</v>
      </c>
      <c r="J4240" s="11" t="str">
        <f t="shared" si="661"/>
        <v>112</v>
      </c>
      <c r="K4240" s="11" t="str">
        <f t="shared" si="662"/>
        <v>卖家未填</v>
      </c>
      <c r="L4240" s="11" t="str">
        <f t="shared" si="663"/>
        <v>卖家未填</v>
      </c>
      <c r="M4240" s="11" t="str">
        <f t="shared" si="664"/>
        <v>纯情牛奶巧克力112g</v>
      </c>
      <c r="N4240" s="11" t="s">
        <v>923</v>
      </c>
      <c r="O4240" s="11" t="s">
        <v>5758</v>
      </c>
      <c r="P4240" s="12">
        <v>35.799999999999997</v>
      </c>
      <c r="Q4240" s="12">
        <v>16.899999999999999</v>
      </c>
      <c r="R4240" s="11">
        <v>16.899999999999999</v>
      </c>
      <c r="S4240" s="13">
        <f t="shared" si="665"/>
        <v>26.452173913043477</v>
      </c>
      <c r="T4240" s="11">
        <v>23</v>
      </c>
      <c r="U4240" s="11">
        <v>36</v>
      </c>
      <c r="V4240" s="14">
        <f t="shared" si="666"/>
        <v>608.4</v>
      </c>
      <c r="W4240" s="11">
        <v>7</v>
      </c>
      <c r="X4240" s="11">
        <v>10</v>
      </c>
      <c r="Y4240" s="11">
        <v>43183864333</v>
      </c>
      <c r="Z4240" s="11">
        <v>35371228</v>
      </c>
      <c r="AA4240" s="15">
        <f t="shared" si="667"/>
        <v>42027.680763888886</v>
      </c>
      <c r="AB4240" s="16" t="str">
        <f t="shared" si="668"/>
        <v>点击查看</v>
      </c>
      <c r="AC4240" s="11">
        <f t="shared" si="669"/>
        <v>2008</v>
      </c>
      <c r="AD4240" s="11"/>
      <c r="AE4240" s="11" t="s">
        <v>7884</v>
      </c>
      <c r="AF4240" s="11" t="s">
        <v>9412</v>
      </c>
      <c r="AG4240" s="11" t="s">
        <v>14560</v>
      </c>
    </row>
    <row r="4241" spans="1:33" x14ac:dyDescent="0.15">
      <c r="A4241" s="11" t="s">
        <v>14703</v>
      </c>
      <c r="B4241" s="11" t="s">
        <v>15561</v>
      </c>
      <c r="C4241" s="11" t="s">
        <v>14700</v>
      </c>
      <c r="D4241" s="17">
        <v>41367</v>
      </c>
      <c r="E4241" s="11" t="s">
        <v>14719</v>
      </c>
      <c r="F4241" s="11" t="s">
        <v>14740</v>
      </c>
      <c r="G4241" s="11" t="s">
        <v>36</v>
      </c>
      <c r="H4241" s="11" t="s">
        <v>9561</v>
      </c>
      <c r="I4241" s="11" t="str">
        <f t="shared" si="660"/>
        <v>卖家未填</v>
      </c>
      <c r="J4241" s="11" t="str">
        <f t="shared" si="661"/>
        <v>500</v>
      </c>
      <c r="K4241" s="11" t="str">
        <f t="shared" si="662"/>
        <v>卖家未填</v>
      </c>
      <c r="L4241" s="11" t="str">
        <f t="shared" si="663"/>
        <v>卖家未填</v>
      </c>
      <c r="M4241" s="11" t="str">
        <f t="shared" si="664"/>
        <v>卖家未填</v>
      </c>
      <c r="N4241" s="11" t="s">
        <v>4364</v>
      </c>
      <c r="O4241" s="11" t="s">
        <v>4483</v>
      </c>
      <c r="P4241" s="12">
        <v>120</v>
      </c>
      <c r="Q4241" s="12">
        <v>16.8</v>
      </c>
      <c r="R4241" s="11">
        <v>16.8</v>
      </c>
      <c r="S4241" s="13">
        <f t="shared" si="665"/>
        <v>27.490909090909096</v>
      </c>
      <c r="T4241" s="11">
        <v>22</v>
      </c>
      <c r="U4241" s="11">
        <v>36</v>
      </c>
      <c r="V4241" s="14">
        <f t="shared" si="666"/>
        <v>604.80000000000007</v>
      </c>
      <c r="W4241" s="11">
        <v>197</v>
      </c>
      <c r="X4241" s="11">
        <v>281</v>
      </c>
      <c r="Y4241" s="11">
        <v>22120159936</v>
      </c>
      <c r="Z4241" s="11">
        <v>103225152</v>
      </c>
      <c r="AA4241" s="15">
        <f t="shared" si="667"/>
        <v>42029.416666666672</v>
      </c>
      <c r="AB4241" s="16" t="str">
        <f t="shared" si="668"/>
        <v>点击查看</v>
      </c>
      <c r="AC4241" s="11">
        <f t="shared" si="669"/>
        <v>2013</v>
      </c>
      <c r="AD4241" s="11"/>
      <c r="AE4241" s="11" t="s">
        <v>7958</v>
      </c>
      <c r="AF4241" s="11" t="s">
        <v>8219</v>
      </c>
      <c r="AG4241" s="11" t="s">
        <v>14666</v>
      </c>
    </row>
    <row r="4242" spans="1:33" x14ac:dyDescent="0.15">
      <c r="A4242" s="11" t="s">
        <v>14693</v>
      </c>
      <c r="B4242" s="11" t="s">
        <v>9446</v>
      </c>
      <c r="C4242" s="11" t="s">
        <v>14693</v>
      </c>
      <c r="D4242" s="11"/>
      <c r="E4242" s="11" t="s">
        <v>17</v>
      </c>
      <c r="F4242" s="11" t="s">
        <v>17</v>
      </c>
      <c r="G4242" s="11" t="s">
        <v>17</v>
      </c>
      <c r="H4242" s="11" t="s">
        <v>9100</v>
      </c>
      <c r="I4242" s="11" t="str">
        <f t="shared" si="660"/>
        <v>卖家未填</v>
      </c>
      <c r="J4242" s="11" t="str">
        <f t="shared" si="661"/>
        <v>卖家未填</v>
      </c>
      <c r="K4242" s="11" t="str">
        <f t="shared" si="662"/>
        <v>卖家未填</v>
      </c>
      <c r="L4242" s="11" t="str">
        <f t="shared" si="663"/>
        <v>卖家未填</v>
      </c>
      <c r="M4242" s="11" t="str">
        <f t="shared" si="664"/>
        <v>卖家未填</v>
      </c>
      <c r="N4242" s="11" t="s">
        <v>2995</v>
      </c>
      <c r="O4242" s="11"/>
      <c r="P4242" s="12">
        <v>25.8</v>
      </c>
      <c r="Q4242" s="12">
        <v>9.9</v>
      </c>
      <c r="R4242" s="11">
        <v>9.9</v>
      </c>
      <c r="S4242" s="13">
        <f t="shared" si="665"/>
        <v>12.848936170212765</v>
      </c>
      <c r="T4242" s="11">
        <v>47</v>
      </c>
      <c r="U4242" s="11">
        <v>61</v>
      </c>
      <c r="V4242" s="14">
        <f t="shared" si="666"/>
        <v>603.9</v>
      </c>
      <c r="W4242" s="11">
        <v>84</v>
      </c>
      <c r="X4242" s="11">
        <v>27</v>
      </c>
      <c r="Y4242" s="11">
        <v>41755157447</v>
      </c>
      <c r="Z4242" s="11">
        <v>101717810</v>
      </c>
      <c r="AA4242" s="15" t="str">
        <f t="shared" si="667"/>
        <v/>
      </c>
      <c r="AB4242" s="16" t="str">
        <f t="shared" si="668"/>
        <v>点击查看</v>
      </c>
      <c r="AC4242" s="11">
        <f t="shared" si="669"/>
        <v>1900</v>
      </c>
      <c r="AD4242" s="11"/>
      <c r="AE4242" s="11"/>
      <c r="AF4242" s="11" t="s">
        <v>9100</v>
      </c>
      <c r="AG4242" s="11"/>
    </row>
    <row r="4243" spans="1:33" x14ac:dyDescent="0.15">
      <c r="A4243" s="11" t="s">
        <v>14703</v>
      </c>
      <c r="B4243" s="11" t="s">
        <v>15427</v>
      </c>
      <c r="C4243" s="11" t="s">
        <v>14700</v>
      </c>
      <c r="D4243" s="17">
        <v>41271</v>
      </c>
      <c r="E4243" s="11" t="s">
        <v>20</v>
      </c>
      <c r="F4243" s="11" t="s">
        <v>20</v>
      </c>
      <c r="G4243" s="11" t="s">
        <v>20</v>
      </c>
      <c r="H4243" s="11" t="s">
        <v>5</v>
      </c>
      <c r="I4243" s="11" t="str">
        <f t="shared" si="660"/>
        <v>卖家未填</v>
      </c>
      <c r="J4243" s="11" t="str">
        <f t="shared" si="661"/>
        <v>250</v>
      </c>
      <c r="K4243" s="11" t="str">
        <f t="shared" si="662"/>
        <v>卖家未填</v>
      </c>
      <c r="L4243" s="11" t="str">
        <f t="shared" si="663"/>
        <v>卖家未填</v>
      </c>
      <c r="M4243" s="11" t="str">
        <f t="shared" si="664"/>
        <v>卖家未填</v>
      </c>
      <c r="N4243" s="11" t="s">
        <v>4331</v>
      </c>
      <c r="O4243" s="11" t="s">
        <v>4565</v>
      </c>
      <c r="P4243" s="12">
        <v>9.9</v>
      </c>
      <c r="Q4243" s="12"/>
      <c r="R4243" s="11">
        <v>9.9</v>
      </c>
      <c r="S4243" s="13">
        <f t="shared" si="665"/>
        <v>27.45</v>
      </c>
      <c r="T4243" s="11">
        <v>22</v>
      </c>
      <c r="U4243" s="11">
        <v>61</v>
      </c>
      <c r="V4243" s="14">
        <f t="shared" si="666"/>
        <v>603.9</v>
      </c>
      <c r="W4243" s="11">
        <v>16</v>
      </c>
      <c r="X4243" s="11">
        <v>9</v>
      </c>
      <c r="Y4243" s="11">
        <v>42796900894</v>
      </c>
      <c r="Z4243" s="11">
        <v>101736514</v>
      </c>
      <c r="AA4243" s="15">
        <f t="shared" si="667"/>
        <v>42026.479837962965</v>
      </c>
      <c r="AB4243" s="16" t="str">
        <f t="shared" si="668"/>
        <v>点击查看</v>
      </c>
      <c r="AC4243" s="11">
        <f t="shared" si="669"/>
        <v>2012</v>
      </c>
      <c r="AD4243" s="11"/>
      <c r="AE4243" s="11" t="s">
        <v>7931</v>
      </c>
      <c r="AF4243" s="11" t="s">
        <v>9433</v>
      </c>
      <c r="AG4243" s="11" t="s">
        <v>14631</v>
      </c>
    </row>
    <row r="4244" spans="1:33" x14ac:dyDescent="0.15">
      <c r="A4244" s="11" t="s">
        <v>14703</v>
      </c>
      <c r="B4244" s="11" t="s">
        <v>16398</v>
      </c>
      <c r="C4244" s="11" t="s">
        <v>14700</v>
      </c>
      <c r="D4244" s="17">
        <v>40723</v>
      </c>
      <c r="E4244" s="11" t="s">
        <v>14723</v>
      </c>
      <c r="F4244" s="11" t="s">
        <v>14741</v>
      </c>
      <c r="G4244" s="11" t="s">
        <v>35</v>
      </c>
      <c r="H4244" s="11" t="s">
        <v>9535</v>
      </c>
      <c r="I4244" s="11" t="str">
        <f t="shared" si="660"/>
        <v>卖家未填</v>
      </c>
      <c r="J4244" s="11" t="str">
        <f t="shared" si="661"/>
        <v>200</v>
      </c>
      <c r="K4244" s="11" t="str">
        <f t="shared" si="662"/>
        <v>卖家未填</v>
      </c>
      <c r="L4244" s="11" t="str">
        <f t="shared" si="663"/>
        <v>卖家未填</v>
      </c>
      <c r="M4244" s="11" t="str">
        <f t="shared" si="664"/>
        <v>蔓越莓曲奇饼干</v>
      </c>
      <c r="N4244" s="11" t="s">
        <v>4193</v>
      </c>
      <c r="O4244" s="11" t="s">
        <v>4989</v>
      </c>
      <c r="P4244" s="12">
        <v>13.8</v>
      </c>
      <c r="Q4244" s="12">
        <v>12.8</v>
      </c>
      <c r="R4244" s="11">
        <v>12.8</v>
      </c>
      <c r="S4244" s="13">
        <f t="shared" si="665"/>
        <v>25.066666666666666</v>
      </c>
      <c r="T4244" s="11">
        <v>24</v>
      </c>
      <c r="U4244" s="11">
        <v>47</v>
      </c>
      <c r="V4244" s="14">
        <f t="shared" si="666"/>
        <v>601.6</v>
      </c>
      <c r="W4244" s="11">
        <v>37</v>
      </c>
      <c r="X4244" s="11">
        <v>68</v>
      </c>
      <c r="Y4244" s="11">
        <v>35696732600</v>
      </c>
      <c r="Z4244" s="11">
        <v>67610010</v>
      </c>
      <c r="AA4244" s="15">
        <f t="shared" si="667"/>
        <v>42028.895868055552</v>
      </c>
      <c r="AB4244" s="16" t="str">
        <f t="shared" si="668"/>
        <v>点击查看</v>
      </c>
      <c r="AC4244" s="11">
        <f t="shared" si="669"/>
        <v>2011</v>
      </c>
      <c r="AD4244" s="11"/>
      <c r="AE4244" s="11" t="s">
        <v>7852</v>
      </c>
      <c r="AF4244" s="11" t="s">
        <v>8162</v>
      </c>
      <c r="AG4244" s="11" t="s">
        <v>14500</v>
      </c>
    </row>
    <row r="4245" spans="1:33" x14ac:dyDescent="0.15">
      <c r="A4245" s="11" t="s">
        <v>14703</v>
      </c>
      <c r="B4245" s="11" t="s">
        <v>16306</v>
      </c>
      <c r="C4245" s="11" t="s">
        <v>14700</v>
      </c>
      <c r="D4245" s="17">
        <v>40955</v>
      </c>
      <c r="E4245" s="11" t="s">
        <v>14768</v>
      </c>
      <c r="F4245" s="11" t="s">
        <v>14825</v>
      </c>
      <c r="G4245" s="11" t="s">
        <v>110</v>
      </c>
      <c r="H4245" s="11" t="s">
        <v>9845</v>
      </c>
      <c r="I4245" s="11" t="str">
        <f t="shared" si="660"/>
        <v>卖家未填</v>
      </c>
      <c r="J4245" s="11" t="str">
        <f t="shared" si="661"/>
        <v>118</v>
      </c>
      <c r="K4245" s="11" t="str">
        <f t="shared" si="662"/>
        <v>卖家未填</v>
      </c>
      <c r="L4245" s="11" t="str">
        <f t="shared" si="663"/>
        <v>卖家未填</v>
      </c>
      <c r="M4245" s="11" t="str">
        <f t="shared" si="664"/>
        <v>原味奶糖118g</v>
      </c>
      <c r="N4245" s="11" t="s">
        <v>3912</v>
      </c>
      <c r="O4245" s="11" t="s">
        <v>5649</v>
      </c>
      <c r="P4245" s="12">
        <v>5.5</v>
      </c>
      <c r="Q4245" s="12"/>
      <c r="R4245" s="11">
        <v>5.5</v>
      </c>
      <c r="S4245" s="13">
        <f t="shared" si="665"/>
        <v>22.203703703703702</v>
      </c>
      <c r="T4245" s="11">
        <v>27</v>
      </c>
      <c r="U4245" s="11">
        <v>109</v>
      </c>
      <c r="V4245" s="14">
        <f t="shared" si="666"/>
        <v>599.5</v>
      </c>
      <c r="W4245" s="11">
        <v>13</v>
      </c>
      <c r="X4245" s="11">
        <v>93</v>
      </c>
      <c r="Y4245" s="11">
        <v>41006878550</v>
      </c>
      <c r="Z4245" s="11">
        <v>70516782</v>
      </c>
      <c r="AA4245" s="15">
        <f t="shared" si="667"/>
        <v>42027.53570601852</v>
      </c>
      <c r="AB4245" s="16" t="str">
        <f t="shared" si="668"/>
        <v>点击查看</v>
      </c>
      <c r="AC4245" s="11">
        <f t="shared" si="669"/>
        <v>2012</v>
      </c>
      <c r="AD4245" s="11"/>
      <c r="AE4245" s="11" t="s">
        <v>7664</v>
      </c>
      <c r="AF4245" s="11" t="s">
        <v>8794</v>
      </c>
      <c r="AG4245" s="11" t="s">
        <v>14222</v>
      </c>
    </row>
    <row r="4246" spans="1:33" x14ac:dyDescent="0.15">
      <c r="A4246" s="11" t="s">
        <v>14703</v>
      </c>
      <c r="B4246" s="11" t="s">
        <v>15126</v>
      </c>
      <c r="C4246" s="11" t="s">
        <v>14708</v>
      </c>
      <c r="D4246" s="17">
        <v>40128</v>
      </c>
      <c r="E4246" s="11" t="s">
        <v>14742</v>
      </c>
      <c r="F4246" s="11" t="s">
        <v>14753</v>
      </c>
      <c r="G4246" s="11" t="s">
        <v>46</v>
      </c>
      <c r="H4246" s="11" t="s">
        <v>9628</v>
      </c>
      <c r="I4246" s="11" t="str">
        <f t="shared" si="660"/>
        <v>卖家未填</v>
      </c>
      <c r="J4246" s="11" t="str">
        <f t="shared" si="661"/>
        <v>142</v>
      </c>
      <c r="K4246" s="11" t="str">
        <f t="shared" si="662"/>
        <v>卖家未填</v>
      </c>
      <c r="L4246" s="11" t="str">
        <f t="shared" si="663"/>
        <v>卖家未填</v>
      </c>
      <c r="M4246" s="11" t="str">
        <f t="shared" si="664"/>
        <v>奶油榛子蛋卷</v>
      </c>
      <c r="N4246" s="11" t="s">
        <v>4043</v>
      </c>
      <c r="O4246" s="11" t="s">
        <v>5692</v>
      </c>
      <c r="P4246" s="12">
        <v>13.6</v>
      </c>
      <c r="Q4246" s="12"/>
      <c r="R4246" s="11">
        <v>13.6</v>
      </c>
      <c r="S4246" s="13">
        <f t="shared" si="665"/>
        <v>23.015384615384615</v>
      </c>
      <c r="T4246" s="11">
        <v>26</v>
      </c>
      <c r="U4246" s="11">
        <v>44</v>
      </c>
      <c r="V4246" s="14">
        <f t="shared" si="666"/>
        <v>598.4</v>
      </c>
      <c r="W4246" s="11">
        <v>35</v>
      </c>
      <c r="X4246" s="11">
        <v>43</v>
      </c>
      <c r="Y4246" s="11">
        <v>17209888739</v>
      </c>
      <c r="Z4246" s="11">
        <v>59797758</v>
      </c>
      <c r="AA4246" s="15">
        <f t="shared" si="667"/>
        <v>42032.45149305556</v>
      </c>
      <c r="AB4246" s="16" t="str">
        <f t="shared" si="668"/>
        <v>点击查看</v>
      </c>
      <c r="AC4246" s="11">
        <f t="shared" si="669"/>
        <v>2009</v>
      </c>
      <c r="AD4246" s="11"/>
      <c r="AE4246" s="11" t="s">
        <v>7751</v>
      </c>
      <c r="AF4246" s="11" t="s">
        <v>8378</v>
      </c>
      <c r="AG4246" s="11" t="s">
        <v>14348</v>
      </c>
    </row>
    <row r="4247" spans="1:33" x14ac:dyDescent="0.15">
      <c r="A4247" s="11" t="s">
        <v>14703</v>
      </c>
      <c r="B4247" s="11" t="s">
        <v>15417</v>
      </c>
      <c r="C4247" s="11" t="s">
        <v>14708</v>
      </c>
      <c r="D4247" s="17">
        <v>41623</v>
      </c>
      <c r="E4247" s="11" t="s">
        <v>14742</v>
      </c>
      <c r="F4247" s="11" t="s">
        <v>14753</v>
      </c>
      <c r="G4247" s="11" t="s">
        <v>46</v>
      </c>
      <c r="H4247" s="11" t="s">
        <v>9564</v>
      </c>
      <c r="I4247" s="11" t="str">
        <f t="shared" si="660"/>
        <v>黑巧克力</v>
      </c>
      <c r="J4247" s="11" t="str">
        <f t="shared" si="661"/>
        <v>90</v>
      </c>
      <c r="K4247" s="11" t="str">
        <f t="shared" si="662"/>
        <v>非手工</v>
      </c>
      <c r="L4247" s="11" t="str">
        <f t="shared" si="663"/>
        <v>巧克力豆</v>
      </c>
      <c r="M4247" s="11" t="str">
        <f t="shared" si="664"/>
        <v>卖家未填</v>
      </c>
      <c r="N4247" s="11" t="s">
        <v>3826</v>
      </c>
      <c r="O4247" s="11" t="s">
        <v>5632</v>
      </c>
      <c r="P4247" s="12">
        <v>24.86</v>
      </c>
      <c r="Q4247" s="12">
        <v>12.43</v>
      </c>
      <c r="R4247" s="11">
        <v>12.43</v>
      </c>
      <c r="S4247" s="13">
        <f t="shared" si="665"/>
        <v>20.573793103448274</v>
      </c>
      <c r="T4247" s="11">
        <v>29</v>
      </c>
      <c r="U4247" s="11">
        <v>48</v>
      </c>
      <c r="V4247" s="14">
        <f t="shared" si="666"/>
        <v>596.64</v>
      </c>
      <c r="W4247" s="11">
        <v>13</v>
      </c>
      <c r="X4247" s="11">
        <v>236</v>
      </c>
      <c r="Y4247" s="11">
        <v>36623441131</v>
      </c>
      <c r="Z4247" s="11">
        <v>108011382</v>
      </c>
      <c r="AA4247" s="15">
        <f t="shared" si="667"/>
        <v>42031.813125000001</v>
      </c>
      <c r="AB4247" s="16" t="str">
        <f t="shared" si="668"/>
        <v>点击查看</v>
      </c>
      <c r="AC4247" s="11">
        <f t="shared" si="669"/>
        <v>2013</v>
      </c>
      <c r="AD4247" s="11"/>
      <c r="AE4247" s="11" t="s">
        <v>7610</v>
      </c>
      <c r="AF4247" s="11" t="s">
        <v>8559</v>
      </c>
      <c r="AG4247" s="11" t="s">
        <v>14143</v>
      </c>
    </row>
    <row r="4248" spans="1:33" x14ac:dyDescent="0.15">
      <c r="A4248" s="11" t="s">
        <v>14690</v>
      </c>
      <c r="B4248" s="11" t="s">
        <v>15886</v>
      </c>
      <c r="C4248" s="11" t="s">
        <v>14691</v>
      </c>
      <c r="D4248" s="11"/>
      <c r="E4248" s="11" t="s">
        <v>14713</v>
      </c>
      <c r="F4248" s="11" t="s">
        <v>14717</v>
      </c>
      <c r="G4248" s="11" t="s">
        <v>18</v>
      </c>
      <c r="H4248" s="11" t="s">
        <v>9853</v>
      </c>
      <c r="I4248" s="11" t="str">
        <f t="shared" si="660"/>
        <v>卖家未填</v>
      </c>
      <c r="J4248" s="11" t="str">
        <f t="shared" si="661"/>
        <v>250</v>
      </c>
      <c r="K4248" s="11" t="str">
        <f t="shared" si="662"/>
        <v>卖家未填</v>
      </c>
      <c r="L4248" s="11" t="str">
        <f t="shared" si="663"/>
        <v>卖家未填</v>
      </c>
      <c r="M4248" s="11" t="str">
        <f t="shared" si="664"/>
        <v>五香</v>
      </c>
      <c r="N4248" s="11" t="s">
        <v>2651</v>
      </c>
      <c r="O4248" s="11"/>
      <c r="P4248" s="12">
        <v>5.5</v>
      </c>
      <c r="Q4248" s="12"/>
      <c r="R4248" s="11">
        <v>5.5</v>
      </c>
      <c r="S4248" s="13">
        <f t="shared" si="665"/>
        <v>9.9</v>
      </c>
      <c r="T4248" s="11">
        <v>60</v>
      </c>
      <c r="U4248" s="11">
        <v>108</v>
      </c>
      <c r="V4248" s="14">
        <f t="shared" si="666"/>
        <v>594</v>
      </c>
      <c r="W4248" s="11">
        <v>239</v>
      </c>
      <c r="X4248" s="11">
        <v>27</v>
      </c>
      <c r="Y4248" s="11">
        <v>25282124962</v>
      </c>
      <c r="Z4248" s="11">
        <v>72778905</v>
      </c>
      <c r="AA4248" s="15" t="str">
        <f t="shared" si="667"/>
        <v/>
      </c>
      <c r="AB4248" s="16" t="str">
        <f t="shared" si="668"/>
        <v>点击查看</v>
      </c>
      <c r="AC4248" s="11">
        <f t="shared" si="669"/>
        <v>1900</v>
      </c>
      <c r="AD4248" s="11"/>
      <c r="AE4248" s="11"/>
      <c r="AF4248" s="11" t="s">
        <v>8398</v>
      </c>
      <c r="AG4248" s="11" t="s">
        <v>12998</v>
      </c>
    </row>
    <row r="4249" spans="1:33" x14ac:dyDescent="0.15">
      <c r="A4249" s="11" t="s">
        <v>14703</v>
      </c>
      <c r="B4249" s="11" t="s">
        <v>15512</v>
      </c>
      <c r="C4249" s="11" t="s">
        <v>14700</v>
      </c>
      <c r="D4249" s="17">
        <v>41218</v>
      </c>
      <c r="E4249" s="11" t="s">
        <v>14750</v>
      </c>
      <c r="F4249" s="11" t="s">
        <v>14763</v>
      </c>
      <c r="G4249" s="11" t="s">
        <v>52</v>
      </c>
      <c r="H4249" s="11" t="s">
        <v>9500</v>
      </c>
      <c r="I4249" s="11" t="str">
        <f t="shared" si="660"/>
        <v>卖家未填</v>
      </c>
      <c r="J4249" s="11" t="str">
        <f t="shared" si="661"/>
        <v>500</v>
      </c>
      <c r="K4249" s="11" t="str">
        <f t="shared" si="662"/>
        <v>卖家未填</v>
      </c>
      <c r="L4249" s="11" t="str">
        <f t="shared" si="663"/>
        <v>卖家未填</v>
      </c>
      <c r="M4249" s="11" t="str">
        <f t="shared" si="664"/>
        <v>卖家未填</v>
      </c>
      <c r="N4249" s="11" t="s">
        <v>4087</v>
      </c>
      <c r="O4249" s="11" t="s">
        <v>4955</v>
      </c>
      <c r="P4249" s="12">
        <v>24</v>
      </c>
      <c r="Q4249" s="12">
        <v>14.8</v>
      </c>
      <c r="R4249" s="11">
        <v>14.8</v>
      </c>
      <c r="S4249" s="13">
        <f t="shared" si="665"/>
        <v>23.68</v>
      </c>
      <c r="T4249" s="11">
        <v>25</v>
      </c>
      <c r="U4249" s="11">
        <v>40</v>
      </c>
      <c r="V4249" s="14">
        <f t="shared" si="666"/>
        <v>592</v>
      </c>
      <c r="W4249" s="11">
        <v>21</v>
      </c>
      <c r="X4249" s="11">
        <v>28</v>
      </c>
      <c r="Y4249" s="11">
        <v>41890746994</v>
      </c>
      <c r="Z4249" s="11">
        <v>100873684</v>
      </c>
      <c r="AA4249" s="15">
        <f t="shared" si="667"/>
        <v>42028.883634259255</v>
      </c>
      <c r="AB4249" s="16" t="str">
        <f t="shared" si="668"/>
        <v>点击查看</v>
      </c>
      <c r="AC4249" s="11">
        <f t="shared" si="669"/>
        <v>2012</v>
      </c>
      <c r="AD4249" s="11"/>
      <c r="AE4249" s="11" t="s">
        <v>7785</v>
      </c>
      <c r="AF4249" s="11"/>
      <c r="AG4249" s="11" t="s">
        <v>14394</v>
      </c>
    </row>
    <row r="4250" spans="1:33" x14ac:dyDescent="0.15">
      <c r="A4250" s="11" t="s">
        <v>14703</v>
      </c>
      <c r="B4250" s="11" t="s">
        <v>15521</v>
      </c>
      <c r="C4250" s="11" t="s">
        <v>14704</v>
      </c>
      <c r="D4250" s="17">
        <v>41926</v>
      </c>
      <c r="E4250" s="11" t="s">
        <v>14726</v>
      </c>
      <c r="F4250" s="11" t="s">
        <v>14727</v>
      </c>
      <c r="G4250" s="11" t="s">
        <v>25</v>
      </c>
      <c r="H4250" s="11" t="s">
        <v>9648</v>
      </c>
      <c r="I4250" s="11" t="str">
        <f t="shared" si="660"/>
        <v>卖家未填</v>
      </c>
      <c r="J4250" s="11" t="str">
        <f t="shared" si="661"/>
        <v>卖家未填</v>
      </c>
      <c r="K4250" s="11" t="str">
        <f t="shared" si="662"/>
        <v>卖家未填</v>
      </c>
      <c r="L4250" s="11" t="str">
        <f t="shared" si="663"/>
        <v>卖家未填</v>
      </c>
      <c r="M4250" s="11" t="str">
        <f t="shared" si="664"/>
        <v>嘉华月饼</v>
      </c>
      <c r="N4250" s="11" t="s">
        <v>3940</v>
      </c>
      <c r="O4250" s="11" t="s">
        <v>5662</v>
      </c>
      <c r="P4250" s="12">
        <v>13.6</v>
      </c>
      <c r="Q4250" s="12">
        <v>6.8</v>
      </c>
      <c r="R4250" s="11">
        <v>6.8</v>
      </c>
      <c r="S4250" s="13">
        <f t="shared" si="665"/>
        <v>21.911111111111111</v>
      </c>
      <c r="T4250" s="11">
        <v>27</v>
      </c>
      <c r="U4250" s="11">
        <v>87</v>
      </c>
      <c r="V4250" s="14">
        <f t="shared" si="666"/>
        <v>591.6</v>
      </c>
      <c r="W4250" s="11">
        <v>21</v>
      </c>
      <c r="X4250" s="11">
        <v>11</v>
      </c>
      <c r="Y4250" s="11">
        <v>41840476767</v>
      </c>
      <c r="Z4250" s="11">
        <v>114237296</v>
      </c>
      <c r="AA4250" s="15">
        <f t="shared" si="667"/>
        <v>42030.776851851857</v>
      </c>
      <c r="AB4250" s="16" t="str">
        <f t="shared" si="668"/>
        <v>点击查看</v>
      </c>
      <c r="AC4250" s="11">
        <f t="shared" si="669"/>
        <v>2014</v>
      </c>
      <c r="AD4250" s="11"/>
      <c r="AE4250" s="11" t="s">
        <v>7681</v>
      </c>
      <c r="AF4250" s="11" t="s">
        <v>8422</v>
      </c>
      <c r="AG4250" s="11" t="s">
        <v>14250</v>
      </c>
    </row>
    <row r="4251" spans="1:33" x14ac:dyDescent="0.15">
      <c r="A4251" s="11" t="s">
        <v>14703</v>
      </c>
      <c r="B4251" s="11" t="s">
        <v>16196</v>
      </c>
      <c r="C4251" s="11" t="s">
        <v>14709</v>
      </c>
      <c r="D4251" s="17">
        <v>40538</v>
      </c>
      <c r="E4251" s="11" t="s">
        <v>17</v>
      </c>
      <c r="F4251" s="11" t="s">
        <v>17</v>
      </c>
      <c r="G4251" s="11" t="s">
        <v>17</v>
      </c>
      <c r="H4251" s="11" t="s">
        <v>10088</v>
      </c>
      <c r="I4251" s="11" t="str">
        <f t="shared" si="660"/>
        <v>卖家未填</v>
      </c>
      <c r="J4251" s="11" t="str">
        <f t="shared" si="661"/>
        <v>360</v>
      </c>
      <c r="K4251" s="11" t="str">
        <f t="shared" si="662"/>
        <v>卖家未填</v>
      </c>
      <c r="L4251" s="11" t="str">
        <f t="shared" si="663"/>
        <v>卖家未填</v>
      </c>
      <c r="M4251" s="11" t="str">
        <f t="shared" si="664"/>
        <v>奶盐味360g</v>
      </c>
      <c r="N4251" s="11" t="s">
        <v>4342</v>
      </c>
      <c r="O4251" s="11" t="s">
        <v>5781</v>
      </c>
      <c r="P4251" s="12">
        <v>6.8</v>
      </c>
      <c r="Q4251" s="12"/>
      <c r="R4251" s="11">
        <v>6.8</v>
      </c>
      <c r="S4251" s="13">
        <f t="shared" si="665"/>
        <v>26.890909090909091</v>
      </c>
      <c r="T4251" s="11">
        <v>22</v>
      </c>
      <c r="U4251" s="11">
        <v>87</v>
      </c>
      <c r="V4251" s="14">
        <f t="shared" si="666"/>
        <v>591.6</v>
      </c>
      <c r="W4251" s="11">
        <v>35</v>
      </c>
      <c r="X4251" s="11">
        <v>126</v>
      </c>
      <c r="Y4251" s="11">
        <v>19697944472</v>
      </c>
      <c r="Z4251" s="11">
        <v>64169275</v>
      </c>
      <c r="AA4251" s="15">
        <f t="shared" si="667"/>
        <v>42026.781331018516</v>
      </c>
      <c r="AB4251" s="16" t="str">
        <f t="shared" si="668"/>
        <v>点击查看</v>
      </c>
      <c r="AC4251" s="11">
        <f t="shared" si="669"/>
        <v>2010</v>
      </c>
      <c r="AD4251" s="11"/>
      <c r="AE4251" s="11" t="s">
        <v>7938</v>
      </c>
      <c r="AF4251" s="11" t="s">
        <v>9137</v>
      </c>
      <c r="AG4251" s="11" t="s">
        <v>14642</v>
      </c>
    </row>
    <row r="4252" spans="1:33" x14ac:dyDescent="0.15">
      <c r="A4252" s="11" t="s">
        <v>14703</v>
      </c>
      <c r="B4252" s="11" t="s">
        <v>14990</v>
      </c>
      <c r="C4252" s="11" t="s">
        <v>14709</v>
      </c>
      <c r="D4252" s="17">
        <v>39914</v>
      </c>
      <c r="E4252" s="11" t="s">
        <v>14715</v>
      </c>
      <c r="F4252" s="11" t="s">
        <v>14728</v>
      </c>
      <c r="G4252" s="11" t="s">
        <v>26</v>
      </c>
      <c r="H4252" s="11" t="s">
        <v>9614</v>
      </c>
      <c r="I4252" s="11" t="str">
        <f t="shared" si="660"/>
        <v>卖家未填</v>
      </c>
      <c r="J4252" s="11" t="str">
        <f t="shared" si="661"/>
        <v>100</v>
      </c>
      <c r="K4252" s="11" t="str">
        <f t="shared" si="662"/>
        <v>卖家未填</v>
      </c>
      <c r="L4252" s="11" t="str">
        <f t="shared" si="663"/>
        <v>卖家未填</v>
      </c>
      <c r="M4252" s="11" t="str">
        <f t="shared" si="664"/>
        <v>卖家未填</v>
      </c>
      <c r="N4252" s="11" t="s">
        <v>3056</v>
      </c>
      <c r="O4252" s="11" t="s">
        <v>5396</v>
      </c>
      <c r="P4252" s="12" t="s">
        <v>10700</v>
      </c>
      <c r="Q4252" s="12">
        <v>7.5</v>
      </c>
      <c r="R4252" s="11">
        <v>7.5</v>
      </c>
      <c r="S4252" s="13">
        <f t="shared" si="665"/>
        <v>13</v>
      </c>
      <c r="T4252" s="11">
        <v>45</v>
      </c>
      <c r="U4252" s="11">
        <v>78</v>
      </c>
      <c r="V4252" s="14">
        <f t="shared" si="666"/>
        <v>585</v>
      </c>
      <c r="W4252" s="11">
        <v>9</v>
      </c>
      <c r="X4252" s="11">
        <v>66</v>
      </c>
      <c r="Y4252" s="11">
        <v>42883747795</v>
      </c>
      <c r="Z4252" s="11">
        <v>57837621</v>
      </c>
      <c r="AA4252" s="15">
        <f t="shared" si="667"/>
        <v>42031.875057870369</v>
      </c>
      <c r="AB4252" s="16" t="str">
        <f t="shared" si="668"/>
        <v>点击查看</v>
      </c>
      <c r="AC4252" s="11">
        <f t="shared" si="669"/>
        <v>2009</v>
      </c>
      <c r="AD4252" s="11"/>
      <c r="AE4252" s="11" t="s">
        <v>7133</v>
      </c>
      <c r="AF4252" s="11" t="s">
        <v>8338</v>
      </c>
      <c r="AG4252" s="11" t="s">
        <v>13394</v>
      </c>
    </row>
    <row r="4253" spans="1:33" x14ac:dyDescent="0.15">
      <c r="A4253" s="11" t="s">
        <v>14703</v>
      </c>
      <c r="B4253" s="11" t="s">
        <v>15175</v>
      </c>
      <c r="C4253" s="11" t="s">
        <v>14708</v>
      </c>
      <c r="D4253" s="17">
        <v>39145</v>
      </c>
      <c r="E4253" s="11" t="s">
        <v>14761</v>
      </c>
      <c r="F4253" s="11" t="s">
        <v>14788</v>
      </c>
      <c r="G4253" s="11" t="s">
        <v>74</v>
      </c>
      <c r="H4253" s="11" t="s">
        <v>9544</v>
      </c>
      <c r="I4253" s="11" t="str">
        <f t="shared" si="660"/>
        <v>牛奶巧克力</v>
      </c>
      <c r="J4253" s="11" t="str">
        <f t="shared" si="661"/>
        <v>100</v>
      </c>
      <c r="K4253" s="11" t="str">
        <f t="shared" si="662"/>
        <v>卖家未填</v>
      </c>
      <c r="L4253" s="11" t="str">
        <f t="shared" si="663"/>
        <v>卖家未填</v>
      </c>
      <c r="M4253" s="11" t="str">
        <f t="shared" si="664"/>
        <v>卖家未填</v>
      </c>
      <c r="N4253" s="11" t="s">
        <v>3726</v>
      </c>
      <c r="O4253" s="11" t="s">
        <v>4441</v>
      </c>
      <c r="P4253" s="12">
        <v>9.5</v>
      </c>
      <c r="Q4253" s="12">
        <v>8.99</v>
      </c>
      <c r="R4253" s="11">
        <v>8.99</v>
      </c>
      <c r="S4253" s="13">
        <f t="shared" si="665"/>
        <v>19.478333333333335</v>
      </c>
      <c r="T4253" s="11">
        <v>30</v>
      </c>
      <c r="U4253" s="11">
        <v>65</v>
      </c>
      <c r="V4253" s="14">
        <f t="shared" si="666"/>
        <v>584.35</v>
      </c>
      <c r="W4253" s="11">
        <v>33</v>
      </c>
      <c r="X4253" s="11">
        <v>46</v>
      </c>
      <c r="Y4253" s="11">
        <v>15552824466</v>
      </c>
      <c r="Z4253" s="11">
        <v>34293226</v>
      </c>
      <c r="AA4253" s="15">
        <f t="shared" si="667"/>
        <v>42025.899699074071</v>
      </c>
      <c r="AB4253" s="16" t="str">
        <f t="shared" si="668"/>
        <v>点击查看</v>
      </c>
      <c r="AC4253" s="11">
        <f t="shared" si="669"/>
        <v>2007</v>
      </c>
      <c r="AD4253" s="11"/>
      <c r="AE4253" s="11" t="s">
        <v>7548</v>
      </c>
      <c r="AF4253" s="11" t="s">
        <v>8188</v>
      </c>
      <c r="AG4253" s="11" t="s">
        <v>14043</v>
      </c>
    </row>
    <row r="4254" spans="1:33" x14ac:dyDescent="0.15">
      <c r="A4254" s="11" t="s">
        <v>14703</v>
      </c>
      <c r="B4254" s="11" t="s">
        <v>16379</v>
      </c>
      <c r="C4254" s="11" t="s">
        <v>14704</v>
      </c>
      <c r="D4254" s="17">
        <v>40551</v>
      </c>
      <c r="E4254" s="11" t="s">
        <v>14719</v>
      </c>
      <c r="F4254" s="11" t="s">
        <v>14740</v>
      </c>
      <c r="G4254" s="11" t="s">
        <v>36</v>
      </c>
      <c r="H4254" s="11" t="s">
        <v>10264</v>
      </c>
      <c r="I4254" s="11" t="str">
        <f t="shared" si="660"/>
        <v>卖家未填</v>
      </c>
      <c r="J4254" s="11" t="str">
        <f t="shared" si="661"/>
        <v>300</v>
      </c>
      <c r="K4254" s="11" t="str">
        <f t="shared" si="662"/>
        <v>卖家未填</v>
      </c>
      <c r="L4254" s="11" t="str">
        <f t="shared" si="663"/>
        <v>卖家未填</v>
      </c>
      <c r="M4254" s="11" t="str">
        <f t="shared" si="664"/>
        <v>其它</v>
      </c>
      <c r="N4254" s="11" t="s">
        <v>4135</v>
      </c>
      <c r="O4254" s="11" t="s">
        <v>4586</v>
      </c>
      <c r="P4254" s="12">
        <v>25</v>
      </c>
      <c r="Q4254" s="12">
        <v>11.9</v>
      </c>
      <c r="R4254" s="11">
        <v>11.9</v>
      </c>
      <c r="S4254" s="13">
        <f t="shared" si="665"/>
        <v>23.324000000000002</v>
      </c>
      <c r="T4254" s="11">
        <v>25</v>
      </c>
      <c r="U4254" s="11">
        <v>49</v>
      </c>
      <c r="V4254" s="14">
        <f t="shared" si="666"/>
        <v>583.1</v>
      </c>
      <c r="W4254" s="11">
        <v>30</v>
      </c>
      <c r="X4254" s="11">
        <v>55</v>
      </c>
      <c r="Y4254" s="11">
        <v>42429982537</v>
      </c>
      <c r="Z4254" s="11">
        <v>64389540</v>
      </c>
      <c r="AA4254" s="15">
        <f t="shared" si="667"/>
        <v>42032.402777777781</v>
      </c>
      <c r="AB4254" s="16" t="str">
        <f t="shared" si="668"/>
        <v>点击查看</v>
      </c>
      <c r="AC4254" s="11">
        <f t="shared" si="669"/>
        <v>2011</v>
      </c>
      <c r="AD4254" s="11"/>
      <c r="AE4254" s="11" t="s">
        <v>7814</v>
      </c>
      <c r="AF4254" s="11" t="s">
        <v>9384</v>
      </c>
      <c r="AG4254" s="11" t="s">
        <v>14443</v>
      </c>
    </row>
    <row r="4255" spans="1:33" x14ac:dyDescent="0.15">
      <c r="A4255" s="11" t="s">
        <v>14703</v>
      </c>
      <c r="B4255" s="11" t="s">
        <v>15437</v>
      </c>
      <c r="C4255" s="11" t="s">
        <v>14708</v>
      </c>
      <c r="D4255" s="17">
        <v>41207</v>
      </c>
      <c r="E4255" s="11" t="s">
        <v>14802</v>
      </c>
      <c r="F4255" s="11" t="s">
        <v>14803</v>
      </c>
      <c r="G4255" s="11" t="s">
        <v>86</v>
      </c>
      <c r="H4255" s="11" t="s">
        <v>9865</v>
      </c>
      <c r="I4255" s="11" t="str">
        <f t="shared" si="660"/>
        <v>卖家未填</v>
      </c>
      <c r="J4255" s="11" t="str">
        <f t="shared" si="661"/>
        <v>250</v>
      </c>
      <c r="K4255" s="11" t="str">
        <f t="shared" si="662"/>
        <v>卖家未填</v>
      </c>
      <c r="L4255" s="11" t="str">
        <f t="shared" si="663"/>
        <v>卖家未填</v>
      </c>
      <c r="M4255" s="11" t="str">
        <f t="shared" si="664"/>
        <v>VC夹心水果糖</v>
      </c>
      <c r="N4255" s="11" t="s">
        <v>4366</v>
      </c>
      <c r="O4255" s="11" t="s">
        <v>4812</v>
      </c>
      <c r="P4255" s="12">
        <v>7</v>
      </c>
      <c r="Q4255" s="12">
        <v>6.5</v>
      </c>
      <c r="R4255" s="11">
        <v>6.5</v>
      </c>
      <c r="S4255" s="13">
        <f t="shared" si="665"/>
        <v>26.295454545454547</v>
      </c>
      <c r="T4255" s="11">
        <v>22</v>
      </c>
      <c r="U4255" s="11">
        <v>89</v>
      </c>
      <c r="V4255" s="14">
        <f t="shared" si="666"/>
        <v>578.5</v>
      </c>
      <c r="W4255" s="11">
        <v>21</v>
      </c>
      <c r="X4255" s="11">
        <v>26</v>
      </c>
      <c r="Y4255" s="11">
        <v>35159632309</v>
      </c>
      <c r="Z4255" s="11">
        <v>100701014</v>
      </c>
      <c r="AA4255" s="15">
        <f t="shared" si="667"/>
        <v>42029.500162037039</v>
      </c>
      <c r="AB4255" s="16" t="str">
        <f t="shared" si="668"/>
        <v>点击查看</v>
      </c>
      <c r="AC4255" s="11">
        <f t="shared" si="669"/>
        <v>2012</v>
      </c>
      <c r="AD4255" s="11"/>
      <c r="AE4255" s="11" t="s">
        <v>7960</v>
      </c>
      <c r="AF4255" s="11" t="s">
        <v>8827</v>
      </c>
      <c r="AG4255" s="11" t="s">
        <v>14668</v>
      </c>
    </row>
    <row r="4256" spans="1:33" x14ac:dyDescent="0.15">
      <c r="A4256" s="11" t="s">
        <v>14701</v>
      </c>
      <c r="B4256" s="11" t="s">
        <v>15172</v>
      </c>
      <c r="C4256" s="11" t="s">
        <v>14702</v>
      </c>
      <c r="D4256" s="11"/>
      <c r="E4256" s="11" t="s">
        <v>17</v>
      </c>
      <c r="F4256" s="11" t="s">
        <v>17</v>
      </c>
      <c r="G4256" s="11" t="s">
        <v>17</v>
      </c>
      <c r="H4256" s="11" t="s">
        <v>9601</v>
      </c>
      <c r="I4256" s="11" t="str">
        <f t="shared" si="660"/>
        <v>卖家未填</v>
      </c>
      <c r="J4256" s="11" t="str">
        <f t="shared" si="661"/>
        <v>48</v>
      </c>
      <c r="K4256" s="11" t="str">
        <f t="shared" si="662"/>
        <v>卖家未填</v>
      </c>
      <c r="L4256" s="11" t="str">
        <f t="shared" si="663"/>
        <v>卖家未填</v>
      </c>
      <c r="M4256" s="11" t="str">
        <f t="shared" si="664"/>
        <v>扁桃仁脆欧韵奶茶</v>
      </c>
      <c r="N4256" s="11" t="s">
        <v>3383</v>
      </c>
      <c r="O4256" s="11"/>
      <c r="P4256" s="12">
        <v>7.7</v>
      </c>
      <c r="Q4256" s="12">
        <v>7.6</v>
      </c>
      <c r="R4256" s="11">
        <v>7.6</v>
      </c>
      <c r="S4256" s="13">
        <f t="shared" si="665"/>
        <v>15.610810810810811</v>
      </c>
      <c r="T4256" s="11">
        <v>37</v>
      </c>
      <c r="U4256" s="11">
        <v>76</v>
      </c>
      <c r="V4256" s="14">
        <f t="shared" si="666"/>
        <v>577.6</v>
      </c>
      <c r="W4256" s="11">
        <v>288</v>
      </c>
      <c r="X4256" s="11">
        <v>141</v>
      </c>
      <c r="Y4256" s="11">
        <v>14078616154</v>
      </c>
      <c r="Z4256" s="11">
        <v>67536407</v>
      </c>
      <c r="AA4256" s="15" t="str">
        <f t="shared" si="667"/>
        <v/>
      </c>
      <c r="AB4256" s="16" t="str">
        <f t="shared" si="668"/>
        <v>点击查看</v>
      </c>
      <c r="AC4256" s="11">
        <f t="shared" si="669"/>
        <v>1900</v>
      </c>
      <c r="AD4256" s="11"/>
      <c r="AE4256" s="11"/>
      <c r="AF4256" s="11" t="s">
        <v>8272</v>
      </c>
      <c r="AG4256" s="11" t="s">
        <v>13712</v>
      </c>
    </row>
    <row r="4257" spans="1:33" x14ac:dyDescent="0.15">
      <c r="A4257" s="11" t="s">
        <v>14703</v>
      </c>
      <c r="B4257" s="11" t="s">
        <v>16408</v>
      </c>
      <c r="C4257" s="11" t="s">
        <v>14708</v>
      </c>
      <c r="D4257" s="17">
        <v>41113</v>
      </c>
      <c r="E4257" s="11" t="s">
        <v>17</v>
      </c>
      <c r="F4257" s="11" t="s">
        <v>17</v>
      </c>
      <c r="G4257" s="11" t="s">
        <v>17</v>
      </c>
      <c r="H4257" s="11" t="s">
        <v>8700</v>
      </c>
      <c r="I4257" s="11" t="str">
        <f t="shared" si="660"/>
        <v>卖家未填</v>
      </c>
      <c r="J4257" s="11" t="str">
        <f t="shared" si="661"/>
        <v>200</v>
      </c>
      <c r="K4257" s="11" t="str">
        <f t="shared" si="662"/>
        <v>卖家未填</v>
      </c>
      <c r="L4257" s="11" t="str">
        <f t="shared" si="663"/>
        <v>卖家未填</v>
      </c>
      <c r="M4257" s="11" t="str">
        <f t="shared" si="664"/>
        <v>惊奇脆片饼干</v>
      </c>
      <c r="N4257" s="11" t="s">
        <v>4225</v>
      </c>
      <c r="O4257" s="11" t="s">
        <v>4882</v>
      </c>
      <c r="P4257" s="12">
        <v>7.8</v>
      </c>
      <c r="Q4257" s="12">
        <v>7.8</v>
      </c>
      <c r="R4257" s="11">
        <v>7.8</v>
      </c>
      <c r="S4257" s="13">
        <f t="shared" si="665"/>
        <v>24.049999999999997</v>
      </c>
      <c r="T4257" s="11">
        <v>24</v>
      </c>
      <c r="U4257" s="11">
        <v>74</v>
      </c>
      <c r="V4257" s="14">
        <f t="shared" si="666"/>
        <v>577.19999999999993</v>
      </c>
      <c r="W4257" s="11">
        <v>24</v>
      </c>
      <c r="X4257" s="11">
        <v>5</v>
      </c>
      <c r="Y4257" s="11">
        <v>39321350674</v>
      </c>
      <c r="Z4257" s="11">
        <v>72917709</v>
      </c>
      <c r="AA4257" s="15">
        <f t="shared" si="667"/>
        <v>42032.48814814815</v>
      </c>
      <c r="AB4257" s="16" t="str">
        <f t="shared" si="668"/>
        <v>点击查看</v>
      </c>
      <c r="AC4257" s="11">
        <f t="shared" si="669"/>
        <v>2012</v>
      </c>
      <c r="AD4257" s="11"/>
      <c r="AE4257" s="11" t="s">
        <v>7870</v>
      </c>
      <c r="AF4257" s="11" t="s">
        <v>8696</v>
      </c>
      <c r="AG4257" s="11" t="s">
        <v>14531</v>
      </c>
    </row>
    <row r="4258" spans="1:33" x14ac:dyDescent="0.15">
      <c r="A4258" s="11" t="s">
        <v>14701</v>
      </c>
      <c r="B4258" s="11" t="s">
        <v>16413</v>
      </c>
      <c r="C4258" s="11" t="s">
        <v>14702</v>
      </c>
      <c r="D4258" s="11"/>
      <c r="E4258" s="11" t="s">
        <v>14723</v>
      </c>
      <c r="F4258" s="11" t="s">
        <v>14741</v>
      </c>
      <c r="G4258" s="11" t="s">
        <v>35</v>
      </c>
      <c r="H4258" s="11" t="s">
        <v>10596</v>
      </c>
      <c r="I4258" s="11" t="str">
        <f t="shared" si="660"/>
        <v>卖家未填</v>
      </c>
      <c r="J4258" s="11" t="str">
        <f t="shared" si="661"/>
        <v>150</v>
      </c>
      <c r="K4258" s="11" t="str">
        <f t="shared" si="662"/>
        <v>卖家未填</v>
      </c>
      <c r="L4258" s="11" t="str">
        <f t="shared" si="663"/>
        <v>卖家未填</v>
      </c>
      <c r="M4258" s="11" t="str">
        <f t="shared" si="664"/>
        <v>富贵吉祥 150g</v>
      </c>
      <c r="N4258" s="11" t="s">
        <v>4254</v>
      </c>
      <c r="O4258" s="11"/>
      <c r="P4258" s="12">
        <v>15.8</v>
      </c>
      <c r="Q4258" s="12">
        <v>9.6</v>
      </c>
      <c r="R4258" s="11">
        <v>9.6</v>
      </c>
      <c r="S4258" s="13">
        <f t="shared" si="665"/>
        <v>25.043478260869566</v>
      </c>
      <c r="T4258" s="11">
        <v>23</v>
      </c>
      <c r="U4258" s="11">
        <v>60</v>
      </c>
      <c r="V4258" s="14">
        <f t="shared" si="666"/>
        <v>576</v>
      </c>
      <c r="W4258" s="11">
        <v>174</v>
      </c>
      <c r="X4258" s="11">
        <v>115</v>
      </c>
      <c r="Y4258" s="11">
        <v>36490695119</v>
      </c>
      <c r="Z4258" s="11">
        <v>66417476</v>
      </c>
      <c r="AA4258" s="15" t="str">
        <f t="shared" si="667"/>
        <v/>
      </c>
      <c r="AB4258" s="16" t="str">
        <f t="shared" si="668"/>
        <v>点击查看</v>
      </c>
      <c r="AC4258" s="11">
        <f t="shared" si="669"/>
        <v>1900</v>
      </c>
      <c r="AD4258" s="11"/>
      <c r="AE4258" s="11"/>
      <c r="AF4258" s="11" t="s">
        <v>9411</v>
      </c>
      <c r="AG4258" s="11" t="s">
        <v>14558</v>
      </c>
    </row>
    <row r="4259" spans="1:33" x14ac:dyDescent="0.15">
      <c r="A4259" s="11" t="s">
        <v>14703</v>
      </c>
      <c r="B4259" s="11" t="s">
        <v>16337</v>
      </c>
      <c r="C4259" s="11" t="s">
        <v>14700</v>
      </c>
      <c r="D4259" s="17">
        <v>40347</v>
      </c>
      <c r="E4259" s="11" t="s">
        <v>14735</v>
      </c>
      <c r="F4259" s="11" t="s">
        <v>14736</v>
      </c>
      <c r="G4259" s="11" t="s">
        <v>31</v>
      </c>
      <c r="H4259" s="11" t="s">
        <v>10240</v>
      </c>
      <c r="I4259" s="11" t="str">
        <f t="shared" si="660"/>
        <v>卖家未填</v>
      </c>
      <c r="J4259" s="11" t="str">
        <f t="shared" si="661"/>
        <v>750</v>
      </c>
      <c r="K4259" s="11" t="str">
        <f t="shared" si="662"/>
        <v>卖家未填</v>
      </c>
      <c r="L4259" s="11" t="str">
        <f t="shared" si="663"/>
        <v>卖家未填</v>
      </c>
      <c r="M4259" s="11" t="str">
        <f t="shared" si="664"/>
        <v>卖家未填</v>
      </c>
      <c r="N4259" s="11" t="s">
        <v>4007</v>
      </c>
      <c r="O4259" s="11" t="s">
        <v>4812</v>
      </c>
      <c r="P4259" s="12">
        <v>21</v>
      </c>
      <c r="Q4259" s="12">
        <v>16.899999999999999</v>
      </c>
      <c r="R4259" s="11">
        <v>16.899999999999999</v>
      </c>
      <c r="S4259" s="13">
        <f t="shared" si="665"/>
        <v>22.099999999999998</v>
      </c>
      <c r="T4259" s="11">
        <v>26</v>
      </c>
      <c r="U4259" s="11">
        <v>34</v>
      </c>
      <c r="V4259" s="14">
        <f t="shared" si="666"/>
        <v>574.59999999999991</v>
      </c>
      <c r="W4259" s="11">
        <v>77</v>
      </c>
      <c r="X4259" s="11">
        <v>160</v>
      </c>
      <c r="Y4259" s="11">
        <v>39470066382</v>
      </c>
      <c r="Z4259" s="11">
        <v>61849910</v>
      </c>
      <c r="AA4259" s="15">
        <f t="shared" si="667"/>
        <v>42029.633703703701</v>
      </c>
      <c r="AB4259" s="16" t="str">
        <f t="shared" si="668"/>
        <v>点击查看</v>
      </c>
      <c r="AC4259" s="11">
        <f t="shared" si="669"/>
        <v>2010</v>
      </c>
      <c r="AD4259" s="11"/>
      <c r="AE4259" s="11" t="s">
        <v>7727</v>
      </c>
      <c r="AF4259" s="11" t="s">
        <v>9350</v>
      </c>
      <c r="AG4259" s="11" t="s">
        <v>14316</v>
      </c>
    </row>
    <row r="4260" spans="1:33" x14ac:dyDescent="0.15">
      <c r="A4260" s="11" t="s">
        <v>14701</v>
      </c>
      <c r="B4260" s="11" t="s">
        <v>15088</v>
      </c>
      <c r="C4260" s="11" t="s">
        <v>14702</v>
      </c>
      <c r="D4260" s="11"/>
      <c r="E4260" s="11" t="s">
        <v>14742</v>
      </c>
      <c r="F4260" s="11" t="s">
        <v>14765</v>
      </c>
      <c r="G4260" s="11" t="s">
        <v>55</v>
      </c>
      <c r="H4260" s="11" t="s">
        <v>9642</v>
      </c>
      <c r="I4260" s="11" t="str">
        <f t="shared" si="660"/>
        <v>卖家未填</v>
      </c>
      <c r="J4260" s="11" t="str">
        <f t="shared" si="661"/>
        <v>90</v>
      </c>
      <c r="K4260" s="11" t="str">
        <f t="shared" si="662"/>
        <v>卖家未填</v>
      </c>
      <c r="L4260" s="11" t="str">
        <f t="shared" si="663"/>
        <v>卖家未填</v>
      </c>
      <c r="M4260" s="11" t="str">
        <f t="shared" si="664"/>
        <v>杏仁糖90g</v>
      </c>
      <c r="N4260" s="11" t="s">
        <v>3749</v>
      </c>
      <c r="O4260" s="11" t="s">
        <v>4405</v>
      </c>
      <c r="P4260" s="12">
        <v>21.15</v>
      </c>
      <c r="Q4260" s="12">
        <v>9.9</v>
      </c>
      <c r="R4260" s="11">
        <v>9.9</v>
      </c>
      <c r="S4260" s="13">
        <f t="shared" si="665"/>
        <v>19.14</v>
      </c>
      <c r="T4260" s="11">
        <v>30</v>
      </c>
      <c r="U4260" s="11">
        <v>58</v>
      </c>
      <c r="V4260" s="14">
        <f t="shared" si="666"/>
        <v>574.20000000000005</v>
      </c>
      <c r="W4260" s="11">
        <v>59</v>
      </c>
      <c r="X4260" s="11">
        <v>23</v>
      </c>
      <c r="Y4260" s="11">
        <v>41532582403</v>
      </c>
      <c r="Z4260" s="11">
        <v>113907226</v>
      </c>
      <c r="AA4260" s="15" t="str">
        <f t="shared" si="667"/>
        <v/>
      </c>
      <c r="AB4260" s="16" t="str">
        <f t="shared" si="668"/>
        <v>点击查看</v>
      </c>
      <c r="AC4260" s="11">
        <f t="shared" si="669"/>
        <v>1900</v>
      </c>
      <c r="AD4260" s="11"/>
      <c r="AE4260" s="11"/>
      <c r="AF4260" s="11" t="s">
        <v>8470</v>
      </c>
      <c r="AG4260" s="11" t="s">
        <v>14066</v>
      </c>
    </row>
    <row r="4261" spans="1:33" x14ac:dyDescent="0.15">
      <c r="A4261" s="11" t="s">
        <v>14703</v>
      </c>
      <c r="B4261" s="11" t="s">
        <v>15573</v>
      </c>
      <c r="C4261" s="11" t="s">
        <v>14708</v>
      </c>
      <c r="D4261" s="17">
        <v>39039</v>
      </c>
      <c r="E4261" s="11" t="s">
        <v>14715</v>
      </c>
      <c r="F4261" s="11" t="s">
        <v>14718</v>
      </c>
      <c r="G4261" s="11" t="s">
        <v>19</v>
      </c>
      <c r="H4261" s="11" t="s">
        <v>9984</v>
      </c>
      <c r="I4261" s="11" t="str">
        <f t="shared" si="660"/>
        <v>卖家未填</v>
      </c>
      <c r="J4261" s="11" t="str">
        <f t="shared" si="661"/>
        <v>240</v>
      </c>
      <c r="K4261" s="11" t="str">
        <f t="shared" si="662"/>
        <v>卖家未填</v>
      </c>
      <c r="L4261" s="11" t="str">
        <f t="shared" si="663"/>
        <v>卖家未填</v>
      </c>
      <c r="M4261" s="11" t="str">
        <f t="shared" si="664"/>
        <v>糕点</v>
      </c>
      <c r="N4261" s="11" t="s">
        <v>4116</v>
      </c>
      <c r="O4261" s="11" t="s">
        <v>4491</v>
      </c>
      <c r="P4261" s="12">
        <v>14</v>
      </c>
      <c r="Q4261" s="12"/>
      <c r="R4261" s="11">
        <v>14</v>
      </c>
      <c r="S4261" s="13">
        <f t="shared" si="665"/>
        <v>22.96</v>
      </c>
      <c r="T4261" s="11">
        <v>25</v>
      </c>
      <c r="U4261" s="11">
        <v>41</v>
      </c>
      <c r="V4261" s="14">
        <f t="shared" si="666"/>
        <v>574</v>
      </c>
      <c r="W4261" s="11">
        <v>12</v>
      </c>
      <c r="X4261" s="11">
        <v>74</v>
      </c>
      <c r="Y4261" s="11">
        <v>20452696976</v>
      </c>
      <c r="Z4261" s="11">
        <v>34059593</v>
      </c>
      <c r="AA4261" s="15">
        <f t="shared" si="667"/>
        <v>42031.303553240738</v>
      </c>
      <c r="AB4261" s="16" t="str">
        <f t="shared" si="668"/>
        <v>点击查看</v>
      </c>
      <c r="AC4261" s="11">
        <f t="shared" si="669"/>
        <v>2006</v>
      </c>
      <c r="AD4261" s="11"/>
      <c r="AE4261" s="11" t="s">
        <v>7802</v>
      </c>
      <c r="AF4261" s="11" t="s">
        <v>8994</v>
      </c>
      <c r="AG4261" s="11" t="s">
        <v>14425</v>
      </c>
    </row>
    <row r="4262" spans="1:33" x14ac:dyDescent="0.15">
      <c r="A4262" s="11" t="s">
        <v>14703</v>
      </c>
      <c r="B4262" s="11" t="s">
        <v>16349</v>
      </c>
      <c r="C4262" s="11" t="s">
        <v>14708</v>
      </c>
      <c r="D4262" s="17">
        <v>39712</v>
      </c>
      <c r="E4262" s="11" t="s">
        <v>20</v>
      </c>
      <c r="F4262" s="11" t="s">
        <v>20</v>
      </c>
      <c r="G4262" s="11" t="s">
        <v>20</v>
      </c>
      <c r="H4262" s="11" t="s">
        <v>9509</v>
      </c>
      <c r="I4262" s="11" t="str">
        <f t="shared" si="660"/>
        <v>卖家未填</v>
      </c>
      <c r="J4262" s="11" t="str">
        <f t="shared" si="661"/>
        <v>250</v>
      </c>
      <c r="K4262" s="11" t="str">
        <f t="shared" si="662"/>
        <v>卖家未填</v>
      </c>
      <c r="L4262" s="11" t="str">
        <f t="shared" si="663"/>
        <v>卖家未填</v>
      </c>
      <c r="M4262" s="11" t="str">
        <f t="shared" si="664"/>
        <v>陈皮糖355克</v>
      </c>
      <c r="N4262" s="11" t="s">
        <v>4049</v>
      </c>
      <c r="O4262" s="11" t="s">
        <v>5011</v>
      </c>
      <c r="P4262" s="12">
        <v>6.8</v>
      </c>
      <c r="Q4262" s="12"/>
      <c r="R4262" s="11">
        <v>6.8</v>
      </c>
      <c r="S4262" s="13">
        <f t="shared" si="665"/>
        <v>22.847999999999999</v>
      </c>
      <c r="T4262" s="11">
        <v>25</v>
      </c>
      <c r="U4262" s="11">
        <v>84</v>
      </c>
      <c r="V4262" s="14">
        <f t="shared" si="666"/>
        <v>571.19999999999993</v>
      </c>
      <c r="W4262" s="11">
        <v>8</v>
      </c>
      <c r="X4262" s="11">
        <v>22</v>
      </c>
      <c r="Y4262" s="11">
        <v>42202076486</v>
      </c>
      <c r="Z4262" s="11">
        <v>36381370</v>
      </c>
      <c r="AA4262" s="15">
        <f t="shared" si="667"/>
        <v>42025.907962962963</v>
      </c>
      <c r="AB4262" s="16" t="str">
        <f t="shared" si="668"/>
        <v>点击查看</v>
      </c>
      <c r="AC4262" s="11">
        <f t="shared" si="669"/>
        <v>2008</v>
      </c>
      <c r="AD4262" s="11"/>
      <c r="AE4262" s="11" t="s">
        <v>7756</v>
      </c>
      <c r="AF4262" s="11" t="s">
        <v>8082</v>
      </c>
      <c r="AG4262" s="11" t="s">
        <v>14354</v>
      </c>
    </row>
    <row r="4263" spans="1:33" x14ac:dyDescent="0.15">
      <c r="A4263" s="11" t="s">
        <v>14701</v>
      </c>
      <c r="B4263" s="11" t="s">
        <v>15109</v>
      </c>
      <c r="C4263" s="11" t="s">
        <v>14702</v>
      </c>
      <c r="D4263" s="11"/>
      <c r="E4263" s="11" t="s">
        <v>14719</v>
      </c>
      <c r="F4263" s="11" t="s">
        <v>14740</v>
      </c>
      <c r="G4263" s="11" t="s">
        <v>36</v>
      </c>
      <c r="H4263" s="11" t="s">
        <v>9734</v>
      </c>
      <c r="I4263" s="11" t="str">
        <f t="shared" si="660"/>
        <v>厦门脱水蛋饼</v>
      </c>
      <c r="J4263" s="11" t="str">
        <f t="shared" si="661"/>
        <v>160</v>
      </c>
      <c r="K4263" s="11" t="str">
        <f t="shared" si="662"/>
        <v>卖家未填</v>
      </c>
      <c r="L4263" s="11" t="str">
        <f t="shared" si="663"/>
        <v>卖家未填</v>
      </c>
      <c r="M4263" s="11" t="str">
        <f t="shared" si="664"/>
        <v>梅尼耶干蛋糕（蛋糕类）柠檬味160g</v>
      </c>
      <c r="N4263" s="11" t="s">
        <v>3949</v>
      </c>
      <c r="O4263" s="11"/>
      <c r="P4263" s="12">
        <v>19.8</v>
      </c>
      <c r="Q4263" s="12">
        <v>9.8000000000000007</v>
      </c>
      <c r="R4263" s="11">
        <v>9.8000000000000007</v>
      </c>
      <c r="S4263" s="13">
        <f t="shared" si="665"/>
        <v>21.051851851851854</v>
      </c>
      <c r="T4263" s="11">
        <v>27</v>
      </c>
      <c r="U4263" s="11">
        <v>58</v>
      </c>
      <c r="V4263" s="14">
        <f t="shared" si="666"/>
        <v>568.40000000000009</v>
      </c>
      <c r="W4263" s="11">
        <v>802</v>
      </c>
      <c r="X4263" s="11">
        <v>426</v>
      </c>
      <c r="Y4263" s="11">
        <v>38779456684</v>
      </c>
      <c r="Z4263" s="11">
        <v>71798640</v>
      </c>
      <c r="AA4263" s="15" t="str">
        <f t="shared" si="667"/>
        <v/>
      </c>
      <c r="AB4263" s="16" t="str">
        <f t="shared" si="668"/>
        <v>点击查看</v>
      </c>
      <c r="AC4263" s="11">
        <f t="shared" si="669"/>
        <v>1900</v>
      </c>
      <c r="AD4263" s="11"/>
      <c r="AE4263" s="11"/>
      <c r="AF4263" s="11" t="s">
        <v>8206</v>
      </c>
      <c r="AG4263" s="11" t="s">
        <v>14259</v>
      </c>
    </row>
    <row r="4264" spans="1:33" x14ac:dyDescent="0.15">
      <c r="A4264" s="11" t="s">
        <v>14693</v>
      </c>
      <c r="B4264" s="11" t="s">
        <v>9446</v>
      </c>
      <c r="C4264" s="11" t="s">
        <v>14693</v>
      </c>
      <c r="D4264" s="11"/>
      <c r="E4264" s="11" t="s">
        <v>17</v>
      </c>
      <c r="F4264" s="11" t="s">
        <v>17</v>
      </c>
      <c r="G4264" s="11" t="s">
        <v>17</v>
      </c>
      <c r="H4264" s="11" t="s">
        <v>8388</v>
      </c>
      <c r="I4264" s="11" t="str">
        <f t="shared" si="660"/>
        <v>卖家未填</v>
      </c>
      <c r="J4264" s="11" t="str">
        <f t="shared" si="661"/>
        <v>卖家未填</v>
      </c>
      <c r="K4264" s="11" t="str">
        <f t="shared" si="662"/>
        <v>卖家未填</v>
      </c>
      <c r="L4264" s="11" t="str">
        <f t="shared" si="663"/>
        <v>卖家未填</v>
      </c>
      <c r="M4264" s="11" t="str">
        <f t="shared" si="664"/>
        <v>卖家未填</v>
      </c>
      <c r="N4264" s="11" t="s">
        <v>2490</v>
      </c>
      <c r="O4264" s="11"/>
      <c r="P4264" s="12">
        <v>15</v>
      </c>
      <c r="Q4264" s="12">
        <v>5.8</v>
      </c>
      <c r="R4264" s="11">
        <v>5.8</v>
      </c>
      <c r="S4264" s="13">
        <f t="shared" si="665"/>
        <v>8.4835820895522378</v>
      </c>
      <c r="T4264" s="11">
        <v>67</v>
      </c>
      <c r="U4264" s="11">
        <v>98</v>
      </c>
      <c r="V4264" s="14">
        <f t="shared" si="666"/>
        <v>568.4</v>
      </c>
      <c r="W4264" s="11">
        <v>200</v>
      </c>
      <c r="X4264" s="11">
        <v>42</v>
      </c>
      <c r="Y4264" s="11">
        <v>40987716375</v>
      </c>
      <c r="Z4264" s="11">
        <v>101717810</v>
      </c>
      <c r="AA4264" s="15" t="str">
        <f t="shared" si="667"/>
        <v/>
      </c>
      <c r="AB4264" s="16" t="str">
        <f t="shared" si="668"/>
        <v>点击查看</v>
      </c>
      <c r="AC4264" s="11">
        <f t="shared" si="669"/>
        <v>1900</v>
      </c>
      <c r="AD4264" s="11"/>
      <c r="AE4264" s="11"/>
      <c r="AF4264" s="11" t="s">
        <v>8388</v>
      </c>
      <c r="AG4264" s="11"/>
    </row>
    <row r="4265" spans="1:33" x14ac:dyDescent="0.15">
      <c r="A4265" s="11" t="s">
        <v>14703</v>
      </c>
      <c r="B4265" s="11" t="s">
        <v>16405</v>
      </c>
      <c r="C4265" s="11" t="s">
        <v>14704</v>
      </c>
      <c r="D4265" s="17">
        <v>41687</v>
      </c>
      <c r="E4265" s="11" t="s">
        <v>17</v>
      </c>
      <c r="F4265" s="11" t="s">
        <v>17</v>
      </c>
      <c r="G4265" s="11" t="s">
        <v>17</v>
      </c>
      <c r="H4265" s="11" t="s">
        <v>9636</v>
      </c>
      <c r="I4265" s="11" t="str">
        <f t="shared" si="660"/>
        <v>卖家未填</v>
      </c>
      <c r="J4265" s="11" t="str">
        <f t="shared" si="661"/>
        <v>227</v>
      </c>
      <c r="K4265" s="11" t="str">
        <f t="shared" si="662"/>
        <v>卖家未填</v>
      </c>
      <c r="L4265" s="11" t="str">
        <f t="shared" si="663"/>
        <v>卖家未填</v>
      </c>
      <c r="M4265" s="11" t="str">
        <f t="shared" si="664"/>
        <v>清凉奶糖227g</v>
      </c>
      <c r="N4265" s="11" t="s">
        <v>4216</v>
      </c>
      <c r="O4265" s="11" t="s">
        <v>5745</v>
      </c>
      <c r="P4265" s="12">
        <v>15</v>
      </c>
      <c r="Q4265" s="12"/>
      <c r="R4265" s="11">
        <v>15</v>
      </c>
      <c r="S4265" s="13">
        <f t="shared" si="665"/>
        <v>23.125</v>
      </c>
      <c r="T4265" s="11">
        <v>24</v>
      </c>
      <c r="U4265" s="11">
        <v>37</v>
      </c>
      <c r="V4265" s="14">
        <f t="shared" si="666"/>
        <v>555</v>
      </c>
      <c r="W4265" s="11">
        <v>8</v>
      </c>
      <c r="X4265" s="11">
        <v>21</v>
      </c>
      <c r="Y4265" s="11">
        <v>42739964238</v>
      </c>
      <c r="Z4265" s="11">
        <v>108776539</v>
      </c>
      <c r="AA4265" s="15">
        <f t="shared" si="667"/>
        <v>42031.576469907406</v>
      </c>
      <c r="AB4265" s="16" t="str">
        <f t="shared" si="668"/>
        <v>点击查看</v>
      </c>
      <c r="AC4265" s="11">
        <f t="shared" si="669"/>
        <v>2014</v>
      </c>
      <c r="AD4265" s="11"/>
      <c r="AE4265" s="11" t="s">
        <v>7867</v>
      </c>
      <c r="AF4265" s="11" t="s">
        <v>8392</v>
      </c>
      <c r="AG4265" s="11" t="s">
        <v>14523</v>
      </c>
    </row>
    <row r="4266" spans="1:33" x14ac:dyDescent="0.15">
      <c r="A4266" s="11" t="s">
        <v>14701</v>
      </c>
      <c r="B4266" s="11" t="s">
        <v>15109</v>
      </c>
      <c r="C4266" s="11" t="s">
        <v>14702</v>
      </c>
      <c r="D4266" s="11"/>
      <c r="E4266" s="11" t="s">
        <v>14719</v>
      </c>
      <c r="F4266" s="11" t="s">
        <v>14740</v>
      </c>
      <c r="G4266" s="11" t="s">
        <v>36</v>
      </c>
      <c r="H4266" s="11" t="s">
        <v>9734</v>
      </c>
      <c r="I4266" s="11" t="str">
        <f t="shared" si="660"/>
        <v>卖家未填</v>
      </c>
      <c r="J4266" s="11" t="str">
        <f t="shared" si="661"/>
        <v>300</v>
      </c>
      <c r="K4266" s="11" t="str">
        <f t="shared" si="662"/>
        <v>卖家未填</v>
      </c>
      <c r="L4266" s="11" t="str">
        <f t="shared" si="663"/>
        <v>卖家未填</v>
      </c>
      <c r="M4266" s="11" t="str">
        <f t="shared" si="664"/>
        <v>法式软面包 散装250g</v>
      </c>
      <c r="N4266" s="11" t="s">
        <v>4083</v>
      </c>
      <c r="O4266" s="11"/>
      <c r="P4266" s="12">
        <v>19.8</v>
      </c>
      <c r="Q4266" s="12">
        <v>9.9</v>
      </c>
      <c r="R4266" s="11">
        <v>9.9</v>
      </c>
      <c r="S4266" s="13">
        <f t="shared" si="665"/>
        <v>21.78</v>
      </c>
      <c r="T4266" s="11">
        <v>25</v>
      </c>
      <c r="U4266" s="11">
        <v>55</v>
      </c>
      <c r="V4266" s="14">
        <f t="shared" si="666"/>
        <v>544.5</v>
      </c>
      <c r="W4266" s="11">
        <v>1023</v>
      </c>
      <c r="X4266" s="11">
        <v>304</v>
      </c>
      <c r="Y4266" s="11">
        <v>17563120300</v>
      </c>
      <c r="Z4266" s="11">
        <v>71798640</v>
      </c>
      <c r="AA4266" s="15" t="str">
        <f t="shared" si="667"/>
        <v/>
      </c>
      <c r="AB4266" s="16" t="str">
        <f t="shared" si="668"/>
        <v>点击查看</v>
      </c>
      <c r="AC4266" s="11">
        <f t="shared" si="669"/>
        <v>1900</v>
      </c>
      <c r="AD4266" s="11"/>
      <c r="AE4266" s="11"/>
      <c r="AF4266" s="11" t="s">
        <v>8206</v>
      </c>
      <c r="AG4266" s="11" t="s">
        <v>14389</v>
      </c>
    </row>
    <row r="4267" spans="1:33" x14ac:dyDescent="0.15">
      <c r="A4267" s="11" t="s">
        <v>14703</v>
      </c>
      <c r="B4267" s="11" t="s">
        <v>15126</v>
      </c>
      <c r="C4267" s="11" t="s">
        <v>14708</v>
      </c>
      <c r="D4267" s="17">
        <v>40128</v>
      </c>
      <c r="E4267" s="11" t="s">
        <v>14742</v>
      </c>
      <c r="F4267" s="11" t="s">
        <v>14753</v>
      </c>
      <c r="G4267" s="11" t="s">
        <v>46</v>
      </c>
      <c r="H4267" s="11" t="s">
        <v>9564</v>
      </c>
      <c r="I4267" s="11" t="str">
        <f t="shared" si="660"/>
        <v>卖家未填</v>
      </c>
      <c r="J4267" s="11" t="str">
        <f t="shared" si="661"/>
        <v>209</v>
      </c>
      <c r="K4267" s="11" t="str">
        <f t="shared" si="662"/>
        <v>卖家未填</v>
      </c>
      <c r="L4267" s="11" t="str">
        <f t="shared" si="663"/>
        <v>卖家未填</v>
      </c>
      <c r="M4267" s="11" t="str">
        <f t="shared" si="664"/>
        <v>七彩糖</v>
      </c>
      <c r="N4267" s="11" t="s">
        <v>3460</v>
      </c>
      <c r="O4267" s="11" t="s">
        <v>5516</v>
      </c>
      <c r="P4267" s="12">
        <v>8.6</v>
      </c>
      <c r="Q4267" s="12"/>
      <c r="R4267" s="11">
        <v>8.6</v>
      </c>
      <c r="S4267" s="13">
        <f t="shared" si="665"/>
        <v>15.049999999999999</v>
      </c>
      <c r="T4267" s="11">
        <v>36</v>
      </c>
      <c r="U4267" s="11">
        <v>63</v>
      </c>
      <c r="V4267" s="14">
        <f t="shared" si="666"/>
        <v>541.79999999999995</v>
      </c>
      <c r="W4267" s="11">
        <v>69</v>
      </c>
      <c r="X4267" s="11">
        <v>241</v>
      </c>
      <c r="Y4267" s="11">
        <v>12248452949</v>
      </c>
      <c r="Z4267" s="11">
        <v>59797758</v>
      </c>
      <c r="AA4267" s="15">
        <f t="shared" si="667"/>
        <v>42032.762835648144</v>
      </c>
      <c r="AB4267" s="16" t="str">
        <f t="shared" si="668"/>
        <v>点击查看</v>
      </c>
      <c r="AC4267" s="11">
        <f t="shared" si="669"/>
        <v>2009</v>
      </c>
      <c r="AD4267" s="11"/>
      <c r="AE4267" s="11" t="s">
        <v>7380</v>
      </c>
      <c r="AF4267" s="11" t="s">
        <v>8226</v>
      </c>
      <c r="AG4267" s="11" t="s">
        <v>13781</v>
      </c>
    </row>
    <row r="4268" spans="1:33" x14ac:dyDescent="0.15">
      <c r="A4268" s="11" t="s">
        <v>14701</v>
      </c>
      <c r="B4268" s="11" t="s">
        <v>15404</v>
      </c>
      <c r="C4268" s="11" t="s">
        <v>14702</v>
      </c>
      <c r="D4268" s="11"/>
      <c r="E4268" s="11" t="s">
        <v>14729</v>
      </c>
      <c r="F4268" s="11" t="s">
        <v>14776</v>
      </c>
      <c r="G4268" s="11" t="s">
        <v>63</v>
      </c>
      <c r="H4268" s="11" t="s">
        <v>10591</v>
      </c>
      <c r="I4268" s="11" t="str">
        <f t="shared" si="660"/>
        <v>卖家未填</v>
      </c>
      <c r="J4268" s="11" t="str">
        <f t="shared" si="661"/>
        <v>390</v>
      </c>
      <c r="K4268" s="11" t="str">
        <f t="shared" si="662"/>
        <v>卖家未填</v>
      </c>
      <c r="L4268" s="11" t="str">
        <f t="shared" si="663"/>
        <v>卖家未填</v>
      </c>
      <c r="M4268" s="11" t="str">
        <f t="shared" si="664"/>
        <v>0003</v>
      </c>
      <c r="N4268" s="11" t="s">
        <v>4213</v>
      </c>
      <c r="O4268" s="11"/>
      <c r="P4268" s="12">
        <v>44.8</v>
      </c>
      <c r="Q4268" s="12">
        <v>16.8</v>
      </c>
      <c r="R4268" s="11">
        <v>16.8</v>
      </c>
      <c r="S4268" s="13">
        <f t="shared" si="665"/>
        <v>22.400000000000002</v>
      </c>
      <c r="T4268" s="11">
        <v>24</v>
      </c>
      <c r="U4268" s="11">
        <v>32</v>
      </c>
      <c r="V4268" s="14">
        <f t="shared" si="666"/>
        <v>537.6</v>
      </c>
      <c r="W4268" s="11">
        <v>63</v>
      </c>
      <c r="X4268" s="11">
        <v>13</v>
      </c>
      <c r="Y4268" s="11">
        <v>17969587576</v>
      </c>
      <c r="Z4268" s="11">
        <v>67979322</v>
      </c>
      <c r="AA4268" s="15" t="str">
        <f t="shared" si="667"/>
        <v/>
      </c>
      <c r="AB4268" s="16" t="str">
        <f t="shared" si="668"/>
        <v>点击查看</v>
      </c>
      <c r="AC4268" s="11">
        <f t="shared" si="669"/>
        <v>1900</v>
      </c>
      <c r="AD4268" s="11"/>
      <c r="AE4268" s="11"/>
      <c r="AF4268" s="11" t="s">
        <v>9400</v>
      </c>
      <c r="AG4268" s="11" t="s">
        <v>14520</v>
      </c>
    </row>
    <row r="4269" spans="1:33" x14ac:dyDescent="0.15">
      <c r="A4269" s="11" t="s">
        <v>14703</v>
      </c>
      <c r="B4269" s="11" t="s">
        <v>15175</v>
      </c>
      <c r="C4269" s="11" t="s">
        <v>14708</v>
      </c>
      <c r="D4269" s="17">
        <v>39145</v>
      </c>
      <c r="E4269" s="11" t="s">
        <v>14761</v>
      </c>
      <c r="F4269" s="11" t="s">
        <v>14788</v>
      </c>
      <c r="G4269" s="11" t="s">
        <v>74</v>
      </c>
      <c r="H4269" s="11" t="s">
        <v>8001</v>
      </c>
      <c r="I4269" s="11" t="str">
        <f t="shared" si="660"/>
        <v>牛奶巧克力</v>
      </c>
      <c r="J4269" s="11" t="str">
        <f t="shared" si="661"/>
        <v>100</v>
      </c>
      <c r="K4269" s="11" t="str">
        <f t="shared" si="662"/>
        <v>卖家未填</v>
      </c>
      <c r="L4269" s="11" t="str">
        <f t="shared" si="663"/>
        <v>卖家未填</v>
      </c>
      <c r="M4269" s="11" t="str">
        <f t="shared" si="664"/>
        <v>卖家未填</v>
      </c>
      <c r="N4269" s="11" t="s">
        <v>3985</v>
      </c>
      <c r="O4269" s="11" t="s">
        <v>5679</v>
      </c>
      <c r="P4269" s="12">
        <v>13.38</v>
      </c>
      <c r="Q4269" s="12"/>
      <c r="R4269" s="11">
        <v>13.38</v>
      </c>
      <c r="S4269" s="13">
        <f t="shared" si="665"/>
        <v>20.584615384615386</v>
      </c>
      <c r="T4269" s="11">
        <v>26</v>
      </c>
      <c r="U4269" s="11">
        <v>40</v>
      </c>
      <c r="V4269" s="14">
        <f t="shared" si="666"/>
        <v>535.20000000000005</v>
      </c>
      <c r="W4269" s="11">
        <v>42</v>
      </c>
      <c r="X4269" s="11">
        <v>203</v>
      </c>
      <c r="Y4269" s="11">
        <v>21198752960</v>
      </c>
      <c r="Z4269" s="11">
        <v>34293226</v>
      </c>
      <c r="AA4269" s="15">
        <f t="shared" si="667"/>
        <v>42027.447256944448</v>
      </c>
      <c r="AB4269" s="16" t="str">
        <f t="shared" si="668"/>
        <v>点击查看</v>
      </c>
      <c r="AC4269" s="11">
        <f t="shared" si="669"/>
        <v>2007</v>
      </c>
      <c r="AD4269" s="11"/>
      <c r="AE4269" s="11" t="s">
        <v>7714</v>
      </c>
      <c r="AF4269" s="11" t="s">
        <v>8161</v>
      </c>
      <c r="AG4269" s="11" t="s">
        <v>14295</v>
      </c>
    </row>
    <row r="4270" spans="1:33" x14ac:dyDescent="0.15">
      <c r="A4270" s="11" t="s">
        <v>14703</v>
      </c>
      <c r="B4270" s="11" t="s">
        <v>15787</v>
      </c>
      <c r="C4270" s="11" t="s">
        <v>14700</v>
      </c>
      <c r="D4270" s="17">
        <v>40994</v>
      </c>
      <c r="E4270" s="11" t="s">
        <v>14723</v>
      </c>
      <c r="F4270" s="11" t="s">
        <v>14724</v>
      </c>
      <c r="G4270" s="11" t="s">
        <v>23</v>
      </c>
      <c r="H4270" s="11" t="s">
        <v>9636</v>
      </c>
      <c r="I4270" s="11" t="str">
        <f t="shared" si="660"/>
        <v>卖家未填</v>
      </c>
      <c r="J4270" s="11" t="str">
        <f t="shared" si="661"/>
        <v>200</v>
      </c>
      <c r="K4270" s="11" t="str">
        <f t="shared" si="662"/>
        <v>卖家未填</v>
      </c>
      <c r="L4270" s="11" t="str">
        <f t="shared" si="663"/>
        <v>卖家未填</v>
      </c>
      <c r="M4270" s="11" t="str">
        <f t="shared" si="664"/>
        <v>奶糖200g</v>
      </c>
      <c r="N4270" s="11" t="s">
        <v>4062</v>
      </c>
      <c r="O4270" s="11" t="s">
        <v>5335</v>
      </c>
      <c r="P4270" s="12">
        <v>19.8</v>
      </c>
      <c r="Q4270" s="12"/>
      <c r="R4270" s="11">
        <v>19.8</v>
      </c>
      <c r="S4270" s="13">
        <f t="shared" si="665"/>
        <v>21.384</v>
      </c>
      <c r="T4270" s="11">
        <v>25</v>
      </c>
      <c r="U4270" s="11">
        <v>27</v>
      </c>
      <c r="V4270" s="14">
        <f t="shared" si="666"/>
        <v>534.6</v>
      </c>
      <c r="W4270" s="11">
        <v>26</v>
      </c>
      <c r="X4270" s="11">
        <v>54</v>
      </c>
      <c r="Y4270" s="11">
        <v>36910586616</v>
      </c>
      <c r="Z4270" s="11">
        <v>71155385</v>
      </c>
      <c r="AA4270" s="15">
        <f t="shared" si="667"/>
        <v>42026.767696759256</v>
      </c>
      <c r="AB4270" s="16" t="str">
        <f t="shared" si="668"/>
        <v>点击查看</v>
      </c>
      <c r="AC4270" s="11">
        <f t="shared" si="669"/>
        <v>2012</v>
      </c>
      <c r="AD4270" s="11"/>
      <c r="AE4270" s="11" t="s">
        <v>7763</v>
      </c>
      <c r="AF4270" s="11" t="s">
        <v>8392</v>
      </c>
      <c r="AG4270" s="11" t="s">
        <v>14367</v>
      </c>
    </row>
    <row r="4271" spans="1:33" x14ac:dyDescent="0.15">
      <c r="A4271" s="11" t="s">
        <v>14703</v>
      </c>
      <c r="B4271" s="11" t="s">
        <v>16268</v>
      </c>
      <c r="C4271" s="11" t="s">
        <v>14708</v>
      </c>
      <c r="D4271" s="17">
        <v>40856</v>
      </c>
      <c r="E4271" s="11" t="s">
        <v>17</v>
      </c>
      <c r="F4271" s="11" t="s">
        <v>17</v>
      </c>
      <c r="G4271" s="11" t="s">
        <v>17</v>
      </c>
      <c r="H4271" s="11" t="s">
        <v>10196</v>
      </c>
      <c r="I4271" s="11" t="str">
        <f t="shared" si="660"/>
        <v>卖家未填</v>
      </c>
      <c r="J4271" s="11" t="str">
        <f t="shared" si="661"/>
        <v>100</v>
      </c>
      <c r="K4271" s="11" t="str">
        <f t="shared" si="662"/>
        <v>卖家未填</v>
      </c>
      <c r="L4271" s="11" t="str">
        <f t="shared" si="663"/>
        <v>卖家未填</v>
      </c>
      <c r="M4271" s="11" t="str">
        <f t="shared" si="664"/>
        <v>卖家未填</v>
      </c>
      <c r="N4271" s="11" t="s">
        <v>4175</v>
      </c>
      <c r="O4271" s="11" t="s">
        <v>4508</v>
      </c>
      <c r="P4271" s="12">
        <v>12</v>
      </c>
      <c r="Q4271" s="12">
        <v>11.76</v>
      </c>
      <c r="R4271" s="11">
        <v>11.76</v>
      </c>
      <c r="S4271" s="13">
        <f t="shared" si="665"/>
        <v>22.05</v>
      </c>
      <c r="T4271" s="11">
        <v>24</v>
      </c>
      <c r="U4271" s="11">
        <v>45</v>
      </c>
      <c r="V4271" s="14">
        <f t="shared" si="666"/>
        <v>529.20000000000005</v>
      </c>
      <c r="W4271" s="11">
        <v>16</v>
      </c>
      <c r="X4271" s="11">
        <v>87</v>
      </c>
      <c r="Y4271" s="11">
        <v>14441996627</v>
      </c>
      <c r="Z4271" s="11">
        <v>69573118</v>
      </c>
      <c r="AA4271" s="15">
        <f t="shared" si="667"/>
        <v>42027.658819444448</v>
      </c>
      <c r="AB4271" s="16" t="str">
        <f t="shared" si="668"/>
        <v>点击查看</v>
      </c>
      <c r="AC4271" s="11">
        <f t="shared" si="669"/>
        <v>2011</v>
      </c>
      <c r="AD4271" s="11"/>
      <c r="AE4271" s="11" t="s">
        <v>7839</v>
      </c>
      <c r="AF4271" s="11" t="s">
        <v>9292</v>
      </c>
      <c r="AG4271" s="11" t="s">
        <v>14482</v>
      </c>
    </row>
    <row r="4272" spans="1:33" x14ac:dyDescent="0.15">
      <c r="A4272" s="11" t="s">
        <v>14703</v>
      </c>
      <c r="B4272" s="11" t="s">
        <v>15407</v>
      </c>
      <c r="C4272" s="11" t="s">
        <v>14708</v>
      </c>
      <c r="D4272" s="17">
        <v>40581</v>
      </c>
      <c r="E4272" s="11" t="s">
        <v>14729</v>
      </c>
      <c r="F4272" s="11" t="s">
        <v>14821</v>
      </c>
      <c r="G4272" s="11" t="s">
        <v>106</v>
      </c>
      <c r="H4272" s="11" t="s">
        <v>9500</v>
      </c>
      <c r="I4272" s="11" t="str">
        <f t="shared" si="660"/>
        <v>卖家未填</v>
      </c>
      <c r="J4272" s="11" t="str">
        <f t="shared" si="661"/>
        <v>500</v>
      </c>
      <c r="K4272" s="11" t="str">
        <f t="shared" si="662"/>
        <v>卖家未填</v>
      </c>
      <c r="L4272" s="11" t="str">
        <f t="shared" si="663"/>
        <v>卖家未填</v>
      </c>
      <c r="M4272" s="11" t="str">
        <f t="shared" si="664"/>
        <v>卖家未填</v>
      </c>
      <c r="N4272" s="11" t="s">
        <v>4343</v>
      </c>
      <c r="O4272" s="11" t="s">
        <v>5348</v>
      </c>
      <c r="P4272" s="12">
        <v>16.600000000000001</v>
      </c>
      <c r="Q4272" s="12">
        <v>12.6</v>
      </c>
      <c r="R4272" s="11">
        <v>12.6</v>
      </c>
      <c r="S4272" s="13">
        <f t="shared" si="665"/>
        <v>24.054545454545451</v>
      </c>
      <c r="T4272" s="11">
        <v>22</v>
      </c>
      <c r="U4272" s="11">
        <v>42</v>
      </c>
      <c r="V4272" s="14">
        <f t="shared" si="666"/>
        <v>529.19999999999993</v>
      </c>
      <c r="W4272" s="11">
        <v>15</v>
      </c>
      <c r="X4272" s="11">
        <v>29</v>
      </c>
      <c r="Y4272" s="11">
        <v>35212574659</v>
      </c>
      <c r="Z4272" s="11">
        <v>64716752</v>
      </c>
      <c r="AA4272" s="15">
        <f t="shared" si="667"/>
        <v>42026.833379629628</v>
      </c>
      <c r="AB4272" s="16" t="str">
        <f t="shared" si="668"/>
        <v>点击查看</v>
      </c>
      <c r="AC4272" s="11">
        <f t="shared" si="669"/>
        <v>2011</v>
      </c>
      <c r="AD4272" s="11"/>
      <c r="AE4272" s="11" t="s">
        <v>7939</v>
      </c>
      <c r="AF4272" s="11"/>
      <c r="AG4272" s="11" t="s">
        <v>14643</v>
      </c>
    </row>
    <row r="4273" spans="1:33" x14ac:dyDescent="0.15">
      <c r="A4273" s="11" t="s">
        <v>14703</v>
      </c>
      <c r="B4273" s="11" t="s">
        <v>16291</v>
      </c>
      <c r="C4273" s="11" t="s">
        <v>14700</v>
      </c>
      <c r="D4273" s="17">
        <v>39059</v>
      </c>
      <c r="E4273" s="11" t="s">
        <v>14735</v>
      </c>
      <c r="F4273" s="11" t="s">
        <v>14736</v>
      </c>
      <c r="G4273" s="11" t="s">
        <v>31</v>
      </c>
      <c r="H4273" s="11" t="s">
        <v>9533</v>
      </c>
      <c r="I4273" s="11" t="str">
        <f t="shared" si="660"/>
        <v>卖家未填</v>
      </c>
      <c r="J4273" s="11" t="str">
        <f t="shared" si="661"/>
        <v>200</v>
      </c>
      <c r="K4273" s="11" t="str">
        <f t="shared" si="662"/>
        <v>卖家未填</v>
      </c>
      <c r="L4273" s="11" t="str">
        <f t="shared" si="663"/>
        <v>卖家未填</v>
      </c>
      <c r="M4273" s="11" t="str">
        <f t="shared" si="664"/>
        <v>卖家未填</v>
      </c>
      <c r="N4273" s="11" t="s">
        <v>3860</v>
      </c>
      <c r="O4273" s="11" t="s">
        <v>5335</v>
      </c>
      <c r="P4273" s="12">
        <v>19.8</v>
      </c>
      <c r="Q4273" s="12">
        <v>8.8000000000000007</v>
      </c>
      <c r="R4273" s="11">
        <v>8.8000000000000007</v>
      </c>
      <c r="S4273" s="13">
        <f t="shared" si="665"/>
        <v>18.857142857142858</v>
      </c>
      <c r="T4273" s="11">
        <v>28</v>
      </c>
      <c r="U4273" s="11">
        <v>60</v>
      </c>
      <c r="V4273" s="14">
        <f t="shared" si="666"/>
        <v>528</v>
      </c>
      <c r="W4273" s="11">
        <v>88</v>
      </c>
      <c r="X4273" s="11">
        <v>129</v>
      </c>
      <c r="Y4273" s="11">
        <v>36795361827</v>
      </c>
      <c r="Z4273" s="11">
        <v>34114977</v>
      </c>
      <c r="AA4273" s="15">
        <f t="shared" si="667"/>
        <v>42029.876643518517</v>
      </c>
      <c r="AB4273" s="16" t="str">
        <f t="shared" si="668"/>
        <v>点击查看</v>
      </c>
      <c r="AC4273" s="11">
        <f t="shared" si="669"/>
        <v>2006</v>
      </c>
      <c r="AD4273" s="11"/>
      <c r="AE4273" s="11" t="s">
        <v>7631</v>
      </c>
      <c r="AF4273" s="11" t="s">
        <v>8147</v>
      </c>
      <c r="AG4273" s="11" t="s">
        <v>14174</v>
      </c>
    </row>
    <row r="4274" spans="1:33" x14ac:dyDescent="0.15">
      <c r="A4274" s="11" t="s">
        <v>14701</v>
      </c>
      <c r="B4274" s="11" t="s">
        <v>15068</v>
      </c>
      <c r="C4274" s="11" t="s">
        <v>14702</v>
      </c>
      <c r="D4274" s="11"/>
      <c r="E4274" s="11" t="s">
        <v>20</v>
      </c>
      <c r="F4274" s="11" t="s">
        <v>20</v>
      </c>
      <c r="G4274" s="11" t="s">
        <v>20</v>
      </c>
      <c r="H4274" s="11" t="s">
        <v>9632</v>
      </c>
      <c r="I4274" s="11" t="str">
        <f t="shared" si="660"/>
        <v>卖家未填</v>
      </c>
      <c r="J4274" s="11" t="str">
        <f t="shared" si="661"/>
        <v>65</v>
      </c>
      <c r="K4274" s="11" t="str">
        <f t="shared" si="662"/>
        <v>卖家未填</v>
      </c>
      <c r="L4274" s="11" t="str">
        <f t="shared" si="663"/>
        <v>卖家未填</v>
      </c>
      <c r="M4274" s="11" t="str">
        <f t="shared" si="664"/>
        <v>传统茯苓夹饼65g</v>
      </c>
      <c r="N4274" s="11" t="s">
        <v>4308</v>
      </c>
      <c r="O4274" s="11" t="s">
        <v>4486</v>
      </c>
      <c r="P4274" s="12">
        <v>6.5</v>
      </c>
      <c r="Q4274" s="12"/>
      <c r="R4274" s="11">
        <v>6.5</v>
      </c>
      <c r="S4274" s="13">
        <f t="shared" si="665"/>
        <v>22.891304347826086</v>
      </c>
      <c r="T4274" s="11">
        <v>23</v>
      </c>
      <c r="U4274" s="11">
        <v>81</v>
      </c>
      <c r="V4274" s="14">
        <f t="shared" si="666"/>
        <v>526.5</v>
      </c>
      <c r="W4274" s="11">
        <v>207</v>
      </c>
      <c r="X4274" s="11">
        <v>90</v>
      </c>
      <c r="Y4274" s="11">
        <v>35672098926</v>
      </c>
      <c r="Z4274" s="11">
        <v>58011778</v>
      </c>
      <c r="AA4274" s="15" t="str">
        <f t="shared" si="667"/>
        <v/>
      </c>
      <c r="AB4274" s="16" t="str">
        <f t="shared" si="668"/>
        <v>点击查看</v>
      </c>
      <c r="AC4274" s="11">
        <f t="shared" si="669"/>
        <v>1900</v>
      </c>
      <c r="AD4274" s="11"/>
      <c r="AE4274" s="11"/>
      <c r="AF4274" s="11" t="s">
        <v>8167</v>
      </c>
      <c r="AG4274" s="11" t="s">
        <v>14608</v>
      </c>
    </row>
    <row r="4275" spans="1:33" x14ac:dyDescent="0.15">
      <c r="A4275" s="11" t="s">
        <v>14703</v>
      </c>
      <c r="B4275" s="11" t="s">
        <v>15899</v>
      </c>
      <c r="C4275" s="11" t="s">
        <v>14708</v>
      </c>
      <c r="D4275" s="17">
        <v>41652</v>
      </c>
      <c r="E4275" s="11" t="s">
        <v>17</v>
      </c>
      <c r="F4275" s="11" t="s">
        <v>17</v>
      </c>
      <c r="G4275" s="11" t="s">
        <v>17</v>
      </c>
      <c r="H4275" s="11" t="s">
        <v>9</v>
      </c>
      <c r="I4275" s="11" t="str">
        <f t="shared" si="660"/>
        <v>卖家未填</v>
      </c>
      <c r="J4275" s="11" t="str">
        <f t="shared" si="661"/>
        <v>50</v>
      </c>
      <c r="K4275" s="11" t="str">
        <f t="shared" si="662"/>
        <v>卖家未填</v>
      </c>
      <c r="L4275" s="11" t="str">
        <f t="shared" si="663"/>
        <v>卖家未填</v>
      </c>
      <c r="M4275" s="11" t="str">
        <f t="shared" si="664"/>
        <v>卖家未填</v>
      </c>
      <c r="N4275" s="11" t="s">
        <v>3945</v>
      </c>
      <c r="O4275" s="11" t="s">
        <v>4453</v>
      </c>
      <c r="P4275" s="12">
        <v>12.8</v>
      </c>
      <c r="Q4275" s="12"/>
      <c r="R4275" s="11">
        <v>12.8</v>
      </c>
      <c r="S4275" s="13">
        <f t="shared" si="665"/>
        <v>19.43703703703704</v>
      </c>
      <c r="T4275" s="11">
        <v>27</v>
      </c>
      <c r="U4275" s="11">
        <v>41</v>
      </c>
      <c r="V4275" s="14">
        <f t="shared" si="666"/>
        <v>524.80000000000007</v>
      </c>
      <c r="W4275" s="11">
        <v>21</v>
      </c>
      <c r="X4275" s="11">
        <v>74</v>
      </c>
      <c r="Y4275" s="11">
        <v>37071955324</v>
      </c>
      <c r="Z4275" s="11">
        <v>108388412</v>
      </c>
      <c r="AA4275" s="15">
        <f t="shared" si="667"/>
        <v>42031.42387731481</v>
      </c>
      <c r="AB4275" s="16" t="str">
        <f t="shared" si="668"/>
        <v>点击查看</v>
      </c>
      <c r="AC4275" s="11">
        <f t="shared" si="669"/>
        <v>2014</v>
      </c>
      <c r="AD4275" s="11"/>
      <c r="AE4275" s="11" t="s">
        <v>7686</v>
      </c>
      <c r="AF4275" s="11" t="s">
        <v>8998</v>
      </c>
      <c r="AG4275" s="11" t="s">
        <v>14255</v>
      </c>
    </row>
    <row r="4276" spans="1:33" x14ac:dyDescent="0.15">
      <c r="A4276" s="11" t="s">
        <v>14703</v>
      </c>
      <c r="B4276" s="11" t="s">
        <v>16165</v>
      </c>
      <c r="C4276" s="11" t="s">
        <v>14708</v>
      </c>
      <c r="D4276" s="17">
        <v>39561</v>
      </c>
      <c r="E4276" s="11" t="s">
        <v>14713</v>
      </c>
      <c r="F4276" s="11" t="s">
        <v>14717</v>
      </c>
      <c r="G4276" s="11" t="s">
        <v>18</v>
      </c>
      <c r="H4276" s="11" t="s">
        <v>10152</v>
      </c>
      <c r="I4276" s="11" t="str">
        <f t="shared" si="660"/>
        <v>卖家未填</v>
      </c>
      <c r="J4276" s="11" t="str">
        <f t="shared" si="661"/>
        <v>225</v>
      </c>
      <c r="K4276" s="11" t="str">
        <f t="shared" si="662"/>
        <v>卖家未填</v>
      </c>
      <c r="L4276" s="11" t="str">
        <f t="shared" si="663"/>
        <v>卖家未填</v>
      </c>
      <c r="M4276" s="11" t="str">
        <f t="shared" si="664"/>
        <v>香记紫菜肉松蛋卷225g</v>
      </c>
      <c r="N4276" s="11" t="s">
        <v>3517</v>
      </c>
      <c r="O4276" s="11" t="s">
        <v>5539</v>
      </c>
      <c r="P4276" s="12">
        <v>11.8</v>
      </c>
      <c r="Q4276" s="12">
        <v>9.8000000000000007</v>
      </c>
      <c r="R4276" s="11">
        <v>9.8000000000000007</v>
      </c>
      <c r="S4276" s="13">
        <f t="shared" si="665"/>
        <v>15.276470588235297</v>
      </c>
      <c r="T4276" s="11">
        <v>34</v>
      </c>
      <c r="U4276" s="11">
        <v>53</v>
      </c>
      <c r="V4276" s="14">
        <f t="shared" si="666"/>
        <v>519.40000000000009</v>
      </c>
      <c r="W4276" s="11">
        <v>47</v>
      </c>
      <c r="X4276" s="11">
        <v>294</v>
      </c>
      <c r="Y4276" s="11">
        <v>36198700941</v>
      </c>
      <c r="Z4276" s="11">
        <v>35700987</v>
      </c>
      <c r="AA4276" s="15">
        <f t="shared" si="667"/>
        <v>42028.658668981487</v>
      </c>
      <c r="AB4276" s="16" t="str">
        <f t="shared" si="668"/>
        <v>点击查看</v>
      </c>
      <c r="AC4276" s="11">
        <f t="shared" si="669"/>
        <v>2008</v>
      </c>
      <c r="AD4276" s="11"/>
      <c r="AE4276" s="11" t="s">
        <v>7420</v>
      </c>
      <c r="AF4276" s="11" t="s">
        <v>9229</v>
      </c>
      <c r="AG4276" s="11" t="s">
        <v>13840</v>
      </c>
    </row>
    <row r="4277" spans="1:33" x14ac:dyDescent="0.15">
      <c r="A4277" s="11" t="s">
        <v>14711</v>
      </c>
      <c r="B4277" s="11" t="s">
        <v>9446</v>
      </c>
      <c r="C4277" s="11" t="s">
        <v>14711</v>
      </c>
      <c r="D4277" s="11"/>
      <c r="E4277" s="11" t="s">
        <v>17</v>
      </c>
      <c r="F4277" s="11" t="s">
        <v>17</v>
      </c>
      <c r="G4277" s="11" t="s">
        <v>17</v>
      </c>
      <c r="H4277" s="11" t="s">
        <v>9190</v>
      </c>
      <c r="I4277" s="11" t="str">
        <f t="shared" si="660"/>
        <v>卖家未填</v>
      </c>
      <c r="J4277" s="11" t="str">
        <f t="shared" si="661"/>
        <v>卖家未填</v>
      </c>
      <c r="K4277" s="11" t="str">
        <f t="shared" si="662"/>
        <v>卖家未填</v>
      </c>
      <c r="L4277" s="11" t="str">
        <f t="shared" si="663"/>
        <v>卖家未填</v>
      </c>
      <c r="M4277" s="11" t="str">
        <f t="shared" si="664"/>
        <v>卖家未填</v>
      </c>
      <c r="N4277" s="11" t="s">
        <v>3398</v>
      </c>
      <c r="O4277" s="11"/>
      <c r="P4277" s="12">
        <v>25.8</v>
      </c>
      <c r="Q4277" s="12">
        <v>9.9</v>
      </c>
      <c r="R4277" s="11">
        <v>9.9</v>
      </c>
      <c r="S4277" s="13">
        <f t="shared" si="665"/>
        <v>13.913513513513516</v>
      </c>
      <c r="T4277" s="11">
        <v>37</v>
      </c>
      <c r="U4277" s="11">
        <v>52</v>
      </c>
      <c r="V4277" s="14">
        <f t="shared" si="666"/>
        <v>514.80000000000007</v>
      </c>
      <c r="W4277" s="11">
        <v>518</v>
      </c>
      <c r="X4277" s="11">
        <v>76</v>
      </c>
      <c r="Y4277" s="11">
        <v>40575235149</v>
      </c>
      <c r="Z4277" s="11">
        <v>101717810</v>
      </c>
      <c r="AA4277" s="15" t="str">
        <f t="shared" si="667"/>
        <v/>
      </c>
      <c r="AB4277" s="16" t="str">
        <f t="shared" si="668"/>
        <v>点击查看</v>
      </c>
      <c r="AC4277" s="11">
        <f t="shared" si="669"/>
        <v>1900</v>
      </c>
      <c r="AD4277" s="11"/>
      <c r="AE4277" s="11"/>
      <c r="AF4277" s="11" t="s">
        <v>9190</v>
      </c>
      <c r="AG4277" s="11"/>
    </row>
    <row r="4278" spans="1:33" x14ac:dyDescent="0.15">
      <c r="A4278" s="11" t="s">
        <v>14703</v>
      </c>
      <c r="B4278" s="11" t="s">
        <v>15694</v>
      </c>
      <c r="C4278" s="11" t="s">
        <v>14700</v>
      </c>
      <c r="D4278" s="17">
        <v>41338</v>
      </c>
      <c r="E4278" s="11" t="s">
        <v>17</v>
      </c>
      <c r="F4278" s="11" t="s">
        <v>17</v>
      </c>
      <c r="G4278" s="11" t="s">
        <v>17</v>
      </c>
      <c r="H4278" s="11" t="s">
        <v>9853</v>
      </c>
      <c r="I4278" s="11" t="str">
        <f t="shared" si="660"/>
        <v>卖家未填</v>
      </c>
      <c r="J4278" s="11" t="str">
        <f t="shared" si="661"/>
        <v>408</v>
      </c>
      <c r="K4278" s="11" t="str">
        <f t="shared" si="662"/>
        <v>卖家未填</v>
      </c>
      <c r="L4278" s="11" t="str">
        <f t="shared" si="663"/>
        <v>卖家未填</v>
      </c>
      <c r="M4278" s="11" t="str">
        <f t="shared" si="664"/>
        <v>炒米408g</v>
      </c>
      <c r="N4278" s="11" t="s">
        <v>3455</v>
      </c>
      <c r="O4278" s="11" t="s">
        <v>5514</v>
      </c>
      <c r="P4278" s="12">
        <v>9.9</v>
      </c>
      <c r="Q4278" s="12"/>
      <c r="R4278" s="11">
        <v>9.9</v>
      </c>
      <c r="S4278" s="13">
        <f t="shared" si="665"/>
        <v>14.300000000000002</v>
      </c>
      <c r="T4278" s="11">
        <v>36</v>
      </c>
      <c r="U4278" s="11">
        <v>52</v>
      </c>
      <c r="V4278" s="14">
        <f t="shared" si="666"/>
        <v>514.80000000000007</v>
      </c>
      <c r="W4278" s="11">
        <v>22</v>
      </c>
      <c r="X4278" s="11">
        <v>7</v>
      </c>
      <c r="Y4278" s="11">
        <v>41962443266</v>
      </c>
      <c r="Z4278" s="11">
        <v>102519211</v>
      </c>
      <c r="AA4278" s="15">
        <f t="shared" si="667"/>
        <v>42032.427916666667</v>
      </c>
      <c r="AB4278" s="16" t="str">
        <f t="shared" si="668"/>
        <v>点击查看</v>
      </c>
      <c r="AC4278" s="11">
        <f t="shared" si="669"/>
        <v>2013</v>
      </c>
      <c r="AD4278" s="11"/>
      <c r="AE4278" s="11" t="s">
        <v>7377</v>
      </c>
      <c r="AF4278" s="11" t="s">
        <v>8810</v>
      </c>
      <c r="AG4278" s="11" t="s">
        <v>13776</v>
      </c>
    </row>
    <row r="4279" spans="1:33" x14ac:dyDescent="0.15">
      <c r="A4279" s="11" t="s">
        <v>14703</v>
      </c>
      <c r="B4279" s="11" t="s">
        <v>15717</v>
      </c>
      <c r="C4279" s="11" t="s">
        <v>14709</v>
      </c>
      <c r="D4279" s="17">
        <v>40365</v>
      </c>
      <c r="E4279" s="11" t="s">
        <v>17</v>
      </c>
      <c r="F4279" s="11" t="s">
        <v>17</v>
      </c>
      <c r="G4279" s="11" t="s">
        <v>17</v>
      </c>
      <c r="H4279" s="11" t="s">
        <v>8152</v>
      </c>
      <c r="I4279" s="11" t="str">
        <f t="shared" si="660"/>
        <v>卖家未填</v>
      </c>
      <c r="J4279" s="11" t="str">
        <f t="shared" si="661"/>
        <v>180</v>
      </c>
      <c r="K4279" s="11" t="str">
        <f t="shared" si="662"/>
        <v>卖家未填</v>
      </c>
      <c r="L4279" s="11" t="str">
        <f t="shared" si="663"/>
        <v>卖家未填</v>
      </c>
      <c r="M4279" s="11" t="str">
        <f t="shared" si="664"/>
        <v>麻薯（红豆）180g</v>
      </c>
      <c r="N4279" s="11" t="s">
        <v>3616</v>
      </c>
      <c r="O4279" s="11" t="s">
        <v>4786</v>
      </c>
      <c r="P4279" s="12">
        <v>6.5</v>
      </c>
      <c r="Q4279" s="12"/>
      <c r="R4279" s="11">
        <v>6.5</v>
      </c>
      <c r="S4279" s="13">
        <f t="shared" si="665"/>
        <v>16.046875</v>
      </c>
      <c r="T4279" s="11">
        <v>32</v>
      </c>
      <c r="U4279" s="11">
        <v>79</v>
      </c>
      <c r="V4279" s="14">
        <f t="shared" si="666"/>
        <v>513.5</v>
      </c>
      <c r="W4279" s="11">
        <v>34</v>
      </c>
      <c r="X4279" s="11">
        <v>135</v>
      </c>
      <c r="Y4279" s="11">
        <v>14778740514</v>
      </c>
      <c r="Z4279" s="11">
        <v>62044544</v>
      </c>
      <c r="AA4279" s="15">
        <f t="shared" si="667"/>
        <v>42026.8591087963</v>
      </c>
      <c r="AB4279" s="16" t="str">
        <f t="shared" si="668"/>
        <v>点击查看</v>
      </c>
      <c r="AC4279" s="11">
        <f t="shared" si="669"/>
        <v>2010</v>
      </c>
      <c r="AD4279" s="11"/>
      <c r="AE4279" s="11" t="s">
        <v>7478</v>
      </c>
      <c r="AF4279" s="11" t="s">
        <v>8548</v>
      </c>
      <c r="AG4279" s="11" t="s">
        <v>13936</v>
      </c>
    </row>
    <row r="4280" spans="1:33" x14ac:dyDescent="0.15">
      <c r="A4280" s="11" t="s">
        <v>14701</v>
      </c>
      <c r="B4280" s="11" t="s">
        <v>14942</v>
      </c>
      <c r="C4280" s="11" t="s">
        <v>14702</v>
      </c>
      <c r="D4280" s="11"/>
      <c r="E4280" s="11" t="s">
        <v>14719</v>
      </c>
      <c r="F4280" s="11" t="s">
        <v>14740</v>
      </c>
      <c r="G4280" s="11" t="s">
        <v>36</v>
      </c>
      <c r="H4280" s="11" t="s">
        <v>9561</v>
      </c>
      <c r="I4280" s="11" t="str">
        <f t="shared" si="660"/>
        <v>卖家未填</v>
      </c>
      <c r="J4280" s="11" t="str">
        <f t="shared" si="661"/>
        <v>420</v>
      </c>
      <c r="K4280" s="11" t="str">
        <f t="shared" si="662"/>
        <v>卖家未填</v>
      </c>
      <c r="L4280" s="11" t="str">
        <f t="shared" si="663"/>
        <v>卖家未填</v>
      </c>
      <c r="M4280" s="11" t="str">
        <f t="shared" si="664"/>
        <v>酥皮老婆饼</v>
      </c>
      <c r="N4280" s="11" t="s">
        <v>3625</v>
      </c>
      <c r="O4280" s="11"/>
      <c r="P4280" s="12">
        <v>50</v>
      </c>
      <c r="Q4280" s="12">
        <v>12.8</v>
      </c>
      <c r="R4280" s="11">
        <v>12.8</v>
      </c>
      <c r="S4280" s="13">
        <f t="shared" si="665"/>
        <v>16</v>
      </c>
      <c r="T4280" s="11">
        <v>32</v>
      </c>
      <c r="U4280" s="11">
        <v>40</v>
      </c>
      <c r="V4280" s="14">
        <f t="shared" si="666"/>
        <v>512</v>
      </c>
      <c r="W4280" s="11">
        <v>20</v>
      </c>
      <c r="X4280" s="11">
        <v>22</v>
      </c>
      <c r="Y4280" s="11">
        <v>42196567915</v>
      </c>
      <c r="Z4280" s="11">
        <v>111042582</v>
      </c>
      <c r="AA4280" s="15" t="str">
        <f t="shared" si="667"/>
        <v/>
      </c>
      <c r="AB4280" s="16" t="str">
        <f t="shared" si="668"/>
        <v>点击查看</v>
      </c>
      <c r="AC4280" s="11">
        <f t="shared" si="669"/>
        <v>1900</v>
      </c>
      <c r="AD4280" s="11"/>
      <c r="AE4280" s="11"/>
      <c r="AF4280" s="11" t="s">
        <v>8436</v>
      </c>
      <c r="AG4280" s="11" t="s">
        <v>13946</v>
      </c>
    </row>
    <row r="4281" spans="1:33" x14ac:dyDescent="0.15">
      <c r="A4281" s="11" t="s">
        <v>14703</v>
      </c>
      <c r="B4281" s="11" t="s">
        <v>16142</v>
      </c>
      <c r="C4281" s="11" t="s">
        <v>14700</v>
      </c>
      <c r="D4281" s="17">
        <v>40592</v>
      </c>
      <c r="E4281" s="11" t="s">
        <v>14723</v>
      </c>
      <c r="F4281" s="11" t="s">
        <v>14815</v>
      </c>
      <c r="G4281" s="11" t="s">
        <v>99</v>
      </c>
      <c r="H4281" s="11" t="s">
        <v>9501</v>
      </c>
      <c r="I4281" s="11" t="str">
        <f t="shared" si="660"/>
        <v>卖家未填</v>
      </c>
      <c r="J4281" s="11" t="str">
        <f t="shared" si="661"/>
        <v>250</v>
      </c>
      <c r="K4281" s="11" t="str">
        <f t="shared" si="662"/>
        <v>卖家未填</v>
      </c>
      <c r="L4281" s="11" t="str">
        <f t="shared" si="663"/>
        <v>卖家未填</v>
      </c>
      <c r="M4281" s="11" t="str">
        <f t="shared" si="664"/>
        <v>水果糖</v>
      </c>
      <c r="N4281" s="11" t="s">
        <v>3406</v>
      </c>
      <c r="O4281" s="11" t="s">
        <v>4506</v>
      </c>
      <c r="P4281" s="12">
        <v>7.5</v>
      </c>
      <c r="Q4281" s="12"/>
      <c r="R4281" s="11">
        <v>7.5</v>
      </c>
      <c r="S4281" s="13">
        <f t="shared" si="665"/>
        <v>14.166666666666666</v>
      </c>
      <c r="T4281" s="11">
        <v>36</v>
      </c>
      <c r="U4281" s="11">
        <v>68</v>
      </c>
      <c r="V4281" s="14">
        <f t="shared" si="666"/>
        <v>510</v>
      </c>
      <c r="W4281" s="11">
        <v>25</v>
      </c>
      <c r="X4281" s="11">
        <v>20</v>
      </c>
      <c r="Y4281" s="11">
        <v>13172377357</v>
      </c>
      <c r="Z4281" s="11">
        <v>64882926</v>
      </c>
      <c r="AA4281" s="15">
        <f t="shared" si="667"/>
        <v>42032.875046296293</v>
      </c>
      <c r="AB4281" s="16" t="str">
        <f t="shared" si="668"/>
        <v>点击查看</v>
      </c>
      <c r="AC4281" s="11">
        <f t="shared" si="669"/>
        <v>2011</v>
      </c>
      <c r="AD4281" s="11"/>
      <c r="AE4281" s="11" t="s">
        <v>7352</v>
      </c>
      <c r="AF4281" s="11" t="s">
        <v>8058</v>
      </c>
      <c r="AG4281" s="11" t="s">
        <v>13731</v>
      </c>
    </row>
    <row r="4282" spans="1:33" x14ac:dyDescent="0.15">
      <c r="A4282" s="11" t="s">
        <v>14703</v>
      </c>
      <c r="B4282" s="11" t="s">
        <v>15704</v>
      </c>
      <c r="C4282" s="11" t="s">
        <v>14709</v>
      </c>
      <c r="D4282" s="17">
        <v>40161</v>
      </c>
      <c r="E4282" s="11" t="s">
        <v>14742</v>
      </c>
      <c r="F4282" s="11" t="s">
        <v>14753</v>
      </c>
      <c r="G4282" s="11" t="s">
        <v>46</v>
      </c>
      <c r="H4282" s="11" t="s">
        <v>9712</v>
      </c>
      <c r="I4282" s="11" t="str">
        <f t="shared" si="660"/>
        <v>卖家未填</v>
      </c>
      <c r="J4282" s="11" t="str">
        <f t="shared" si="661"/>
        <v>410</v>
      </c>
      <c r="K4282" s="11" t="str">
        <f t="shared" si="662"/>
        <v>卖家未填</v>
      </c>
      <c r="L4282" s="11" t="str">
        <f t="shared" si="663"/>
        <v>卖家未填</v>
      </c>
      <c r="M4282" s="11" t="str">
        <f t="shared" si="664"/>
        <v>绿豆糕</v>
      </c>
      <c r="N4282" s="11" t="s">
        <v>3990</v>
      </c>
      <c r="O4282" s="11" t="s">
        <v>5604</v>
      </c>
      <c r="P4282" s="12">
        <v>8.5</v>
      </c>
      <c r="Q4282" s="12"/>
      <c r="R4282" s="11">
        <v>8.5</v>
      </c>
      <c r="S4282" s="13">
        <f t="shared" si="665"/>
        <v>19.615384615384617</v>
      </c>
      <c r="T4282" s="11">
        <v>26</v>
      </c>
      <c r="U4282" s="11">
        <v>60</v>
      </c>
      <c r="V4282" s="14">
        <f t="shared" si="666"/>
        <v>510</v>
      </c>
      <c r="W4282" s="11">
        <v>56</v>
      </c>
      <c r="X4282" s="11">
        <v>251</v>
      </c>
      <c r="Y4282" s="11">
        <v>8490555039</v>
      </c>
      <c r="Z4282" s="11">
        <v>60107003</v>
      </c>
      <c r="AA4282" s="15">
        <f t="shared" si="667"/>
        <v>42027.674166666664</v>
      </c>
      <c r="AB4282" s="16" t="str">
        <f t="shared" si="668"/>
        <v>点击查看</v>
      </c>
      <c r="AC4282" s="11">
        <f t="shared" si="669"/>
        <v>2009</v>
      </c>
      <c r="AD4282" s="11"/>
      <c r="AE4282" s="11" t="s">
        <v>7716</v>
      </c>
      <c r="AF4282" s="11" t="s">
        <v>8543</v>
      </c>
      <c r="AG4282" s="11" t="s">
        <v>14300</v>
      </c>
    </row>
    <row r="4283" spans="1:33" x14ac:dyDescent="0.15">
      <c r="A4283" s="11" t="s">
        <v>14703</v>
      </c>
      <c r="B4283" s="11" t="s">
        <v>15587</v>
      </c>
      <c r="C4283" s="11" t="s">
        <v>14700</v>
      </c>
      <c r="D4283" s="17">
        <v>41395</v>
      </c>
      <c r="E4283" s="11" t="s">
        <v>14715</v>
      </c>
      <c r="F4283" s="11" t="s">
        <v>14833</v>
      </c>
      <c r="G4283" s="11" t="s">
        <v>119</v>
      </c>
      <c r="H4283" s="11" t="s">
        <v>9578</v>
      </c>
      <c r="I4283" s="11" t="str">
        <f t="shared" si="660"/>
        <v>卖家未填</v>
      </c>
      <c r="J4283" s="11" t="str">
        <f t="shared" si="661"/>
        <v>250</v>
      </c>
      <c r="K4283" s="11" t="str">
        <f t="shared" si="662"/>
        <v>卖家未填</v>
      </c>
      <c r="L4283" s="11" t="str">
        <f t="shared" si="663"/>
        <v>卖家未填</v>
      </c>
      <c r="M4283" s="11" t="str">
        <f t="shared" si="664"/>
        <v>花生牛轧糖</v>
      </c>
      <c r="N4283" s="11" t="s">
        <v>4155</v>
      </c>
      <c r="O4283" s="11" t="s">
        <v>4575</v>
      </c>
      <c r="P4283" s="12">
        <v>10</v>
      </c>
      <c r="Q4283" s="12"/>
      <c r="R4283" s="11">
        <v>10</v>
      </c>
      <c r="S4283" s="13">
        <f t="shared" si="665"/>
        <v>21.25</v>
      </c>
      <c r="T4283" s="11">
        <v>24</v>
      </c>
      <c r="U4283" s="11">
        <v>51</v>
      </c>
      <c r="V4283" s="14">
        <f t="shared" si="666"/>
        <v>510</v>
      </c>
      <c r="W4283" s="11">
        <v>15</v>
      </c>
      <c r="X4283" s="11">
        <v>17</v>
      </c>
      <c r="Y4283" s="11">
        <v>35731305089</v>
      </c>
      <c r="Z4283" s="11">
        <v>103857217</v>
      </c>
      <c r="AA4283" s="15">
        <f t="shared" si="667"/>
        <v>42026.590277777781</v>
      </c>
      <c r="AB4283" s="16" t="str">
        <f t="shared" si="668"/>
        <v>点击查看</v>
      </c>
      <c r="AC4283" s="11">
        <f t="shared" si="669"/>
        <v>2013</v>
      </c>
      <c r="AD4283" s="11"/>
      <c r="AE4283" s="11" t="s">
        <v>7828</v>
      </c>
      <c r="AF4283" s="11" t="s">
        <v>8256</v>
      </c>
      <c r="AG4283" s="11" t="s">
        <v>14462</v>
      </c>
    </row>
    <row r="4284" spans="1:33" x14ac:dyDescent="0.15">
      <c r="A4284" s="11" t="s">
        <v>14703</v>
      </c>
      <c r="B4284" s="11" t="s">
        <v>16446</v>
      </c>
      <c r="C4284" s="11" t="s">
        <v>14707</v>
      </c>
      <c r="D4284" s="17">
        <v>40814</v>
      </c>
      <c r="E4284" s="11" t="s">
        <v>14713</v>
      </c>
      <c r="F4284" s="11" t="s">
        <v>14714</v>
      </c>
      <c r="G4284" s="11" t="s">
        <v>15</v>
      </c>
      <c r="H4284" s="11" t="s">
        <v>9500</v>
      </c>
      <c r="I4284" s="11" t="str">
        <f t="shared" si="660"/>
        <v>卖家未填</v>
      </c>
      <c r="J4284" s="11" t="str">
        <f t="shared" si="661"/>
        <v>200</v>
      </c>
      <c r="K4284" s="11" t="str">
        <f t="shared" si="662"/>
        <v>卖家未填</v>
      </c>
      <c r="L4284" s="11" t="str">
        <f t="shared" si="663"/>
        <v>卖家未填</v>
      </c>
      <c r="M4284" s="11" t="str">
        <f t="shared" si="664"/>
        <v>卖家未填</v>
      </c>
      <c r="N4284" s="11" t="s">
        <v>4347</v>
      </c>
      <c r="O4284" s="11" t="s">
        <v>4517</v>
      </c>
      <c r="P4284" s="12">
        <v>9.8000000000000007</v>
      </c>
      <c r="Q4284" s="12"/>
      <c r="R4284" s="11">
        <v>9.8000000000000007</v>
      </c>
      <c r="S4284" s="13">
        <f t="shared" si="665"/>
        <v>23.163636363636364</v>
      </c>
      <c r="T4284" s="11">
        <v>22</v>
      </c>
      <c r="U4284" s="11">
        <v>52</v>
      </c>
      <c r="V4284" s="14">
        <f t="shared" si="666"/>
        <v>509.6</v>
      </c>
      <c r="W4284" s="11">
        <v>5</v>
      </c>
      <c r="X4284" s="11">
        <v>1</v>
      </c>
      <c r="Y4284" s="11">
        <v>43070221693</v>
      </c>
      <c r="Z4284" s="11">
        <v>69001687</v>
      </c>
      <c r="AA4284" s="15">
        <f t="shared" si="667"/>
        <v>42027.01734953704</v>
      </c>
      <c r="AB4284" s="16" t="str">
        <f t="shared" si="668"/>
        <v>点击查看</v>
      </c>
      <c r="AC4284" s="11">
        <f t="shared" si="669"/>
        <v>2011</v>
      </c>
      <c r="AD4284" s="11"/>
      <c r="AE4284" s="11" t="s">
        <v>7943</v>
      </c>
      <c r="AF4284" s="11"/>
      <c r="AG4284" s="11" t="s">
        <v>14647</v>
      </c>
    </row>
    <row r="4285" spans="1:33" x14ac:dyDescent="0.15">
      <c r="A4285" s="11" t="s">
        <v>14703</v>
      </c>
      <c r="B4285" s="11" t="s">
        <v>16241</v>
      </c>
      <c r="C4285" s="11" t="s">
        <v>14700</v>
      </c>
      <c r="D4285" s="17">
        <v>40229</v>
      </c>
      <c r="E4285" s="11" t="s">
        <v>14875</v>
      </c>
      <c r="F4285" s="11" t="s">
        <v>14876</v>
      </c>
      <c r="G4285" s="11" t="s">
        <v>158</v>
      </c>
      <c r="H4285" s="11" t="s">
        <v>9500</v>
      </c>
      <c r="I4285" s="11" t="str">
        <f t="shared" si="660"/>
        <v>卖家未填</v>
      </c>
      <c r="J4285" s="11" t="str">
        <f t="shared" si="661"/>
        <v>250</v>
      </c>
      <c r="K4285" s="11" t="str">
        <f t="shared" si="662"/>
        <v>卖家未填</v>
      </c>
      <c r="L4285" s="11" t="str">
        <f t="shared" si="663"/>
        <v>卖家未填</v>
      </c>
      <c r="M4285" s="11" t="str">
        <f t="shared" si="664"/>
        <v>卖家未填</v>
      </c>
      <c r="N4285" s="11" t="s">
        <v>3698</v>
      </c>
      <c r="O4285" s="11" t="s">
        <v>4847</v>
      </c>
      <c r="P4285" s="12">
        <v>6</v>
      </c>
      <c r="Q4285" s="12"/>
      <c r="R4285" s="11">
        <v>6</v>
      </c>
      <c r="S4285" s="13">
        <f t="shared" si="665"/>
        <v>16.258064516129032</v>
      </c>
      <c r="T4285" s="11">
        <v>31</v>
      </c>
      <c r="U4285" s="11">
        <v>84</v>
      </c>
      <c r="V4285" s="14">
        <f t="shared" si="666"/>
        <v>504</v>
      </c>
      <c r="W4285" s="11">
        <v>28</v>
      </c>
      <c r="X4285" s="11">
        <v>180</v>
      </c>
      <c r="Y4285" s="11">
        <v>13149810449</v>
      </c>
      <c r="Z4285" s="11">
        <v>60560862</v>
      </c>
      <c r="AA4285" s="15">
        <f t="shared" si="667"/>
        <v>42029.470856481479</v>
      </c>
      <c r="AB4285" s="16" t="str">
        <f t="shared" si="668"/>
        <v>点击查看</v>
      </c>
      <c r="AC4285" s="11">
        <f t="shared" si="669"/>
        <v>2010</v>
      </c>
      <c r="AD4285" s="11"/>
      <c r="AE4285" s="11" t="s">
        <v>7531</v>
      </c>
      <c r="AF4285" s="11"/>
      <c r="AG4285" s="11" t="s">
        <v>14017</v>
      </c>
    </row>
    <row r="4286" spans="1:33" x14ac:dyDescent="0.15">
      <c r="A4286" s="11" t="s">
        <v>14701</v>
      </c>
      <c r="B4286" s="11" t="s">
        <v>15373</v>
      </c>
      <c r="C4286" s="11" t="s">
        <v>14702</v>
      </c>
      <c r="D4286" s="11"/>
      <c r="E4286" s="11" t="s">
        <v>20</v>
      </c>
      <c r="F4286" s="11" t="s">
        <v>20</v>
      </c>
      <c r="G4286" s="11" t="s">
        <v>20</v>
      </c>
      <c r="H4286" s="11" t="s">
        <v>9071</v>
      </c>
      <c r="I4286" s="11" t="str">
        <f t="shared" si="660"/>
        <v>稻香村糕点</v>
      </c>
      <c r="J4286" s="11" t="str">
        <f t="shared" si="661"/>
        <v>200</v>
      </c>
      <c r="K4286" s="11" t="str">
        <f t="shared" si="662"/>
        <v>卖家未填</v>
      </c>
      <c r="L4286" s="11" t="str">
        <f t="shared" si="663"/>
        <v>卖家未填</v>
      </c>
      <c r="M4286" s="11" t="str">
        <f t="shared" si="664"/>
        <v>莲蓉酥4块装组合</v>
      </c>
      <c r="N4286" s="11" t="s">
        <v>4234</v>
      </c>
      <c r="O4286" s="11" t="s">
        <v>4377</v>
      </c>
      <c r="P4286" s="12">
        <v>24</v>
      </c>
      <c r="Q4286" s="12">
        <v>12</v>
      </c>
      <c r="R4286" s="11">
        <v>12</v>
      </c>
      <c r="S4286" s="13">
        <f t="shared" si="665"/>
        <v>21.913043478260871</v>
      </c>
      <c r="T4286" s="11">
        <v>23</v>
      </c>
      <c r="U4286" s="11">
        <v>42</v>
      </c>
      <c r="V4286" s="14">
        <f t="shared" si="666"/>
        <v>504</v>
      </c>
      <c r="W4286" s="11"/>
      <c r="X4286" s="11"/>
      <c r="Y4286" s="11">
        <v>36966315403</v>
      </c>
      <c r="Z4286" s="11">
        <v>62614436</v>
      </c>
      <c r="AA4286" s="15" t="str">
        <f t="shared" si="667"/>
        <v/>
      </c>
      <c r="AB4286" s="16" t="str">
        <f t="shared" si="668"/>
        <v>点击查看</v>
      </c>
      <c r="AC4286" s="11">
        <f t="shared" si="669"/>
        <v>1900</v>
      </c>
      <c r="AD4286" s="11"/>
      <c r="AE4286" s="11"/>
      <c r="AF4286" s="11" t="s">
        <v>8222</v>
      </c>
      <c r="AG4286" s="11" t="s">
        <v>14540</v>
      </c>
    </row>
    <row r="4287" spans="1:33" x14ac:dyDescent="0.15">
      <c r="A4287" s="11" t="s">
        <v>14703</v>
      </c>
      <c r="B4287" s="11" t="s">
        <v>16215</v>
      </c>
      <c r="C4287" s="11" t="s">
        <v>14700</v>
      </c>
      <c r="D4287" s="17">
        <v>40625</v>
      </c>
      <c r="E4287" s="11" t="s">
        <v>14713</v>
      </c>
      <c r="F4287" s="11" t="s">
        <v>14717</v>
      </c>
      <c r="G4287" s="11" t="s">
        <v>18</v>
      </c>
      <c r="H4287" s="11" t="s">
        <v>10168</v>
      </c>
      <c r="I4287" s="11" t="str">
        <f t="shared" si="660"/>
        <v>卖家未填</v>
      </c>
      <c r="J4287" s="11" t="str">
        <f t="shared" si="661"/>
        <v>248</v>
      </c>
      <c r="K4287" s="11" t="str">
        <f t="shared" si="662"/>
        <v>卖家未填</v>
      </c>
      <c r="L4287" s="11" t="str">
        <f t="shared" si="663"/>
        <v>卖家未填</v>
      </c>
      <c r="M4287" s="11" t="str">
        <f t="shared" si="664"/>
        <v>燕麦巧克力糖</v>
      </c>
      <c r="N4287" s="11" t="s">
        <v>3617</v>
      </c>
      <c r="O4287" s="11" t="s">
        <v>5568</v>
      </c>
      <c r="P4287" s="12">
        <v>9</v>
      </c>
      <c r="Q4287" s="12"/>
      <c r="R4287" s="11">
        <v>9</v>
      </c>
      <c r="S4287" s="13">
        <f t="shared" si="665"/>
        <v>15.46875</v>
      </c>
      <c r="T4287" s="11">
        <v>32</v>
      </c>
      <c r="U4287" s="11">
        <v>55</v>
      </c>
      <c r="V4287" s="14">
        <f t="shared" si="666"/>
        <v>495</v>
      </c>
      <c r="W4287" s="11">
        <v>51</v>
      </c>
      <c r="X4287" s="11">
        <v>48</v>
      </c>
      <c r="Y4287" s="11">
        <v>36676044435</v>
      </c>
      <c r="Z4287" s="11">
        <v>65671884</v>
      </c>
      <c r="AA4287" s="15">
        <f t="shared" si="667"/>
        <v>42026.891851851848</v>
      </c>
      <c r="AB4287" s="16" t="str">
        <f t="shared" si="668"/>
        <v>点击查看</v>
      </c>
      <c r="AC4287" s="11">
        <f t="shared" si="669"/>
        <v>2011</v>
      </c>
      <c r="AD4287" s="11"/>
      <c r="AE4287" s="11" t="s">
        <v>7479</v>
      </c>
      <c r="AF4287" s="11" t="s">
        <v>9251</v>
      </c>
      <c r="AG4287" s="11" t="s">
        <v>13937</v>
      </c>
    </row>
    <row r="4288" spans="1:33" x14ac:dyDescent="0.15">
      <c r="A4288" s="11" t="s">
        <v>14701</v>
      </c>
      <c r="B4288" s="11" t="s">
        <v>15230</v>
      </c>
      <c r="C4288" s="11" t="s">
        <v>14702</v>
      </c>
      <c r="D4288" s="11"/>
      <c r="E4288" s="11" t="s">
        <v>14723</v>
      </c>
      <c r="F4288" s="11" t="s">
        <v>14724</v>
      </c>
      <c r="G4288" s="11" t="s">
        <v>23</v>
      </c>
      <c r="H4288" s="11" t="s">
        <v>10386</v>
      </c>
      <c r="I4288" s="11" t="str">
        <f t="shared" si="660"/>
        <v>卖家未填</v>
      </c>
      <c r="J4288" s="11" t="str">
        <f t="shared" si="661"/>
        <v>180</v>
      </c>
      <c r="K4288" s="11" t="str">
        <f t="shared" si="662"/>
        <v>卖家未填</v>
      </c>
      <c r="L4288" s="11" t="str">
        <f t="shared" si="663"/>
        <v>卖家未填</v>
      </c>
      <c r="M4288" s="11" t="str">
        <f t="shared" si="664"/>
        <v>3+2榴莲味饼干180g</v>
      </c>
      <c r="N4288" s="11" t="s">
        <v>4302</v>
      </c>
      <c r="O4288" s="11"/>
      <c r="P4288" s="12">
        <v>11</v>
      </c>
      <c r="Q4288" s="12">
        <v>7.6</v>
      </c>
      <c r="R4288" s="11">
        <v>7.6</v>
      </c>
      <c r="S4288" s="13">
        <f t="shared" si="665"/>
        <v>21.478260869565219</v>
      </c>
      <c r="T4288" s="11">
        <v>23</v>
      </c>
      <c r="U4288" s="11">
        <v>65</v>
      </c>
      <c r="V4288" s="14">
        <f t="shared" si="666"/>
        <v>494</v>
      </c>
      <c r="W4288" s="11">
        <v>38</v>
      </c>
      <c r="X4288" s="11">
        <v>22</v>
      </c>
      <c r="Y4288" s="11">
        <v>42302868376</v>
      </c>
      <c r="Z4288" s="11">
        <v>113931931</v>
      </c>
      <c r="AA4288" s="15" t="str">
        <f t="shared" si="667"/>
        <v/>
      </c>
      <c r="AB4288" s="16" t="str">
        <f t="shared" si="668"/>
        <v>点击查看</v>
      </c>
      <c r="AC4288" s="11">
        <f t="shared" si="669"/>
        <v>1900</v>
      </c>
      <c r="AD4288" s="11"/>
      <c r="AE4288" s="11"/>
      <c r="AF4288" s="11" t="s">
        <v>8344</v>
      </c>
      <c r="AG4288" s="11" t="s">
        <v>14604</v>
      </c>
    </row>
    <row r="4289" spans="1:33" x14ac:dyDescent="0.15">
      <c r="A4289" s="11" t="s">
        <v>14701</v>
      </c>
      <c r="B4289" s="11" t="s">
        <v>14940</v>
      </c>
      <c r="C4289" s="11" t="s">
        <v>14702</v>
      </c>
      <c r="D4289" s="11"/>
      <c r="E4289" s="11" t="s">
        <v>14713</v>
      </c>
      <c r="F4289" s="11" t="s">
        <v>14717</v>
      </c>
      <c r="G4289" s="11" t="s">
        <v>18</v>
      </c>
      <c r="H4289" s="11" t="s">
        <v>10516</v>
      </c>
      <c r="I4289" s="11" t="str">
        <f t="shared" si="660"/>
        <v>卖家未填</v>
      </c>
      <c r="J4289" s="11" t="str">
        <f t="shared" si="661"/>
        <v>360</v>
      </c>
      <c r="K4289" s="11" t="str">
        <f t="shared" si="662"/>
        <v>卖家未填</v>
      </c>
      <c r="L4289" s="11" t="str">
        <f t="shared" si="663"/>
        <v>卖家未填</v>
      </c>
      <c r="M4289" s="11" t="str">
        <f t="shared" si="664"/>
        <v>桂圆黑糖和芝麻味组合</v>
      </c>
      <c r="N4289" s="11" t="s">
        <v>4102</v>
      </c>
      <c r="O4289" s="11" t="s">
        <v>4379</v>
      </c>
      <c r="P4289" s="12">
        <v>29.9</v>
      </c>
      <c r="Q4289" s="12">
        <v>11.9</v>
      </c>
      <c r="R4289" s="11">
        <v>11.9</v>
      </c>
      <c r="S4289" s="13">
        <f t="shared" si="665"/>
        <v>19.516000000000002</v>
      </c>
      <c r="T4289" s="11">
        <v>25</v>
      </c>
      <c r="U4289" s="11">
        <v>41</v>
      </c>
      <c r="V4289" s="14">
        <f t="shared" si="666"/>
        <v>487.90000000000003</v>
      </c>
      <c r="W4289" s="11">
        <v>247</v>
      </c>
      <c r="X4289" s="11">
        <v>260</v>
      </c>
      <c r="Y4289" s="11">
        <v>39143970726</v>
      </c>
      <c r="Z4289" s="11">
        <v>57302400</v>
      </c>
      <c r="AA4289" s="15" t="str">
        <f t="shared" si="667"/>
        <v/>
      </c>
      <c r="AB4289" s="16" t="str">
        <f t="shared" si="668"/>
        <v>点击查看</v>
      </c>
      <c r="AC4289" s="11">
        <f t="shared" si="669"/>
        <v>1900</v>
      </c>
      <c r="AD4289" s="11"/>
      <c r="AE4289" s="11"/>
      <c r="AF4289" s="11" t="s">
        <v>8905</v>
      </c>
      <c r="AG4289" s="11" t="s">
        <v>14410</v>
      </c>
    </row>
    <row r="4290" spans="1:33" x14ac:dyDescent="0.15">
      <c r="A4290" s="11" t="s">
        <v>14701</v>
      </c>
      <c r="B4290" s="11" t="s">
        <v>15172</v>
      </c>
      <c r="C4290" s="11" t="s">
        <v>14702</v>
      </c>
      <c r="D4290" s="11"/>
      <c r="E4290" s="11" t="s">
        <v>17</v>
      </c>
      <c r="F4290" s="11" t="s">
        <v>17</v>
      </c>
      <c r="G4290" s="11" t="s">
        <v>17</v>
      </c>
      <c r="H4290" s="11" t="s">
        <v>9601</v>
      </c>
      <c r="I4290" s="11" t="str">
        <f t="shared" ref="I4290:I4355" si="670">IF(AH$1="","",IFERROR(TRIM(MID($AG4290,FIND(":",$AG4290,FIND(AH$1,$AG4290))+1,FIND("=",$AG4290,FIND(AH$1,$AG4290))-FIND(":",$AG4290,FIND(AH$1,$AG4290))-1)),"卖家未填"))</f>
        <v>卖家未填</v>
      </c>
      <c r="J4290" s="11" t="str">
        <f t="shared" ref="J4290:J4355" si="671">IF(AI$1="","",IFERROR(TRIM(MID($AG4290,FIND(":",$AG4290,FIND(AI$1,$AG4290))+1,FIND("=",$AG4290,FIND(AI$1,$AG4290))-FIND(":",$AG4290,FIND(AI$1,$AG4290))-1)),"卖家未填"))</f>
        <v>80</v>
      </c>
      <c r="K4290" s="11" t="str">
        <f t="shared" ref="K4290:K4355" si="672">IF(AJ$1="","",IFERROR(TRIM(MID($AG4290,FIND(":",$AG4290,FIND(AJ$1,$AG4290))+1,FIND("=",$AG4290,FIND(AJ$1,$AG4290))-FIND(":",$AG4290,FIND(AJ$1,$AG4290))-1)),"卖家未填"))</f>
        <v>卖家未填</v>
      </c>
      <c r="L4290" s="11" t="str">
        <f t="shared" ref="L4290:L4355" si="673">IF(AK$1="","",IFERROR(TRIM(MID($AG4290,FIND(":",$AG4290,FIND(AK$1,$AG4290))+1,FIND("=",$AG4290,FIND(AK$1,$AG4290))-FIND(":",$AG4290,FIND(AK$1,$AG4290))-1)),"卖家未填"))</f>
        <v>卖家未填</v>
      </c>
      <c r="M4290" s="11" t="str">
        <f t="shared" ref="M4290:M4355" si="674">IF(AL$1="","",IFERROR(TRIM(MID($AG4290,FIND(":",$AG4290,FIND(AL$1,$AG4290))+1,FIND("=",$AG4290,FIND(AL$1,$AG4290))-FIND(":",$AG4290,FIND(AL$1,$AG4290))-1)),"卖家未填"))</f>
        <v>小布蕾经典黄油</v>
      </c>
      <c r="N4290" s="11" t="s">
        <v>4368</v>
      </c>
      <c r="O4290" s="11"/>
      <c r="P4290" s="12">
        <v>9.1999999999999993</v>
      </c>
      <c r="Q4290" s="12"/>
      <c r="R4290" s="11">
        <v>9.1999999999999993</v>
      </c>
      <c r="S4290" s="13">
        <f t="shared" ref="S4290:S4353" si="675">IFERROR(V4290/T4290,"0")</f>
        <v>22.16363636363636</v>
      </c>
      <c r="T4290" s="11">
        <v>22</v>
      </c>
      <c r="U4290" s="11">
        <v>53</v>
      </c>
      <c r="V4290" s="14">
        <f t="shared" ref="V4290:V4353" si="676">R4290*U4290</f>
        <v>487.59999999999997</v>
      </c>
      <c r="W4290" s="11">
        <v>316</v>
      </c>
      <c r="X4290" s="11">
        <v>315</v>
      </c>
      <c r="Y4290" s="11">
        <v>16944716177</v>
      </c>
      <c r="Z4290" s="11">
        <v>67536407</v>
      </c>
      <c r="AA4290" s="15" t="str">
        <f t="shared" ref="AA4290:AA4355" si="677">IFERROR((MID(AE4290,FIND("ends=",AE4290)+5,FIND("000&amp;starts",AE4290)-FIND("ends=",AE4290)-5)+8*3600)/86400+70*365+19,"")</f>
        <v/>
      </c>
      <c r="AB4290" s="16" t="str">
        <f t="shared" ref="AB4290:AB4355" si="678">HYPERLINK("http://item.taobao.com/item.htm?id="&amp;Y4290,"点击查看")</f>
        <v>点击查看</v>
      </c>
      <c r="AC4290" s="11">
        <f t="shared" ref="AC4290:AC4355" si="679">YEAR(D4290)</f>
        <v>1900</v>
      </c>
      <c r="AD4290" s="11"/>
      <c r="AE4290" s="11"/>
      <c r="AF4290" s="11" t="s">
        <v>8272</v>
      </c>
      <c r="AG4290" s="11" t="s">
        <v>14670</v>
      </c>
    </row>
    <row r="4291" spans="1:33" x14ac:dyDescent="0.15">
      <c r="A4291" s="11" t="s">
        <v>14703</v>
      </c>
      <c r="B4291" s="11" t="s">
        <v>16370</v>
      </c>
      <c r="C4291" s="11" t="s">
        <v>14704</v>
      </c>
      <c r="D4291" s="17">
        <v>40965</v>
      </c>
      <c r="E4291" s="11" t="s">
        <v>14768</v>
      </c>
      <c r="F4291" s="11" t="s">
        <v>14884</v>
      </c>
      <c r="G4291" s="11" t="s">
        <v>166</v>
      </c>
      <c r="H4291" s="11" t="s">
        <v>10260</v>
      </c>
      <c r="I4291" s="11" t="str">
        <f t="shared" si="670"/>
        <v>卖家未填</v>
      </c>
      <c r="J4291" s="11" t="str">
        <f t="shared" si="671"/>
        <v>90</v>
      </c>
      <c r="K4291" s="11" t="str">
        <f t="shared" si="672"/>
        <v>卖家未填</v>
      </c>
      <c r="L4291" s="11" t="str">
        <f t="shared" si="673"/>
        <v>卖家未填</v>
      </c>
      <c r="M4291" s="11" t="str">
        <f t="shared" si="674"/>
        <v>卖家未填</v>
      </c>
      <c r="N4291" s="11" t="s">
        <v>4114</v>
      </c>
      <c r="O4291" s="11" t="s">
        <v>5716</v>
      </c>
      <c r="P4291" s="12">
        <v>11.6</v>
      </c>
      <c r="Q4291" s="12"/>
      <c r="R4291" s="11">
        <v>11.6</v>
      </c>
      <c r="S4291" s="13">
        <f t="shared" si="675"/>
        <v>19.488</v>
      </c>
      <c r="T4291" s="11">
        <v>25</v>
      </c>
      <c r="U4291" s="11">
        <v>42</v>
      </c>
      <c r="V4291" s="14">
        <f t="shared" si="676"/>
        <v>487.2</v>
      </c>
      <c r="W4291" s="11">
        <v>21</v>
      </c>
      <c r="X4291" s="11">
        <v>20</v>
      </c>
      <c r="Y4291" s="11">
        <v>40992910326</v>
      </c>
      <c r="Z4291" s="11">
        <v>70667148</v>
      </c>
      <c r="AA4291" s="15">
        <f t="shared" si="677"/>
        <v>42030.838402777779</v>
      </c>
      <c r="AB4291" s="16" t="str">
        <f t="shared" si="678"/>
        <v>点击查看</v>
      </c>
      <c r="AC4291" s="11">
        <f t="shared" si="679"/>
        <v>2012</v>
      </c>
      <c r="AD4291" s="11"/>
      <c r="AE4291" s="11" t="s">
        <v>7799</v>
      </c>
      <c r="AF4291" s="11" t="s">
        <v>9378</v>
      </c>
      <c r="AG4291" s="11" t="s">
        <v>14422</v>
      </c>
    </row>
    <row r="4292" spans="1:33" x14ac:dyDescent="0.15">
      <c r="A4292" s="11" t="s">
        <v>14701</v>
      </c>
      <c r="B4292" s="11" t="s">
        <v>16435</v>
      </c>
      <c r="C4292" s="11" t="s">
        <v>14702</v>
      </c>
      <c r="D4292" s="11"/>
      <c r="E4292" s="11" t="s">
        <v>14735</v>
      </c>
      <c r="F4292" s="11" t="s">
        <v>14736</v>
      </c>
      <c r="G4292" s="11" t="s">
        <v>31</v>
      </c>
      <c r="H4292" s="11" t="s">
        <v>9255</v>
      </c>
      <c r="I4292" s="11" t="str">
        <f t="shared" si="670"/>
        <v>卖家未填</v>
      </c>
      <c r="J4292" s="11" t="str">
        <f t="shared" si="671"/>
        <v>220</v>
      </c>
      <c r="K4292" s="11" t="str">
        <f t="shared" si="672"/>
        <v>卖家未填</v>
      </c>
      <c r="L4292" s="11" t="str">
        <f t="shared" si="673"/>
        <v>卖家未填</v>
      </c>
      <c r="M4292" s="11" t="str">
        <f t="shared" si="674"/>
        <v>花生牛轧糖(220g)</v>
      </c>
      <c r="N4292" s="11" t="s">
        <v>4307</v>
      </c>
      <c r="O4292" s="11"/>
      <c r="P4292" s="12">
        <v>18</v>
      </c>
      <c r="Q4292" s="12">
        <v>12.8</v>
      </c>
      <c r="R4292" s="11">
        <v>12.8</v>
      </c>
      <c r="S4292" s="13">
        <f t="shared" si="675"/>
        <v>21.147826086956524</v>
      </c>
      <c r="T4292" s="11">
        <v>23</v>
      </c>
      <c r="U4292" s="11">
        <v>38</v>
      </c>
      <c r="V4292" s="14">
        <f t="shared" si="676"/>
        <v>486.40000000000003</v>
      </c>
      <c r="W4292" s="11">
        <v>14</v>
      </c>
      <c r="X4292" s="11">
        <v>6</v>
      </c>
      <c r="Y4292" s="11">
        <v>43272497971</v>
      </c>
      <c r="Z4292" s="11">
        <v>112283983</v>
      </c>
      <c r="AA4292" s="15" t="str">
        <f t="shared" si="677"/>
        <v/>
      </c>
      <c r="AB4292" s="16" t="str">
        <f t="shared" si="678"/>
        <v>点击查看</v>
      </c>
      <c r="AC4292" s="11">
        <f t="shared" si="679"/>
        <v>1900</v>
      </c>
      <c r="AD4292" s="11"/>
      <c r="AE4292" s="11"/>
      <c r="AF4292" s="11" t="s">
        <v>8012</v>
      </c>
      <c r="AG4292" s="11" t="s">
        <v>14607</v>
      </c>
    </row>
    <row r="4293" spans="1:33" x14ac:dyDescent="0.15">
      <c r="A4293" s="11" t="s">
        <v>14711</v>
      </c>
      <c r="B4293" s="11" t="s">
        <v>9448</v>
      </c>
      <c r="C4293" s="11" t="s">
        <v>14711</v>
      </c>
      <c r="D4293" s="11"/>
      <c r="E4293" s="11" t="s">
        <v>20</v>
      </c>
      <c r="F4293" s="11" t="s">
        <v>20</v>
      </c>
      <c r="G4293" s="11" t="s">
        <v>20</v>
      </c>
      <c r="H4293" s="11" t="s">
        <v>9500</v>
      </c>
      <c r="I4293" s="11" t="str">
        <f t="shared" si="670"/>
        <v>卖家未填</v>
      </c>
      <c r="J4293" s="11" t="str">
        <f t="shared" si="671"/>
        <v>卖家未填</v>
      </c>
      <c r="K4293" s="11" t="str">
        <f t="shared" si="672"/>
        <v>卖家未填</v>
      </c>
      <c r="L4293" s="11" t="str">
        <f t="shared" si="673"/>
        <v>卖家未填</v>
      </c>
      <c r="M4293" s="11" t="str">
        <f t="shared" si="674"/>
        <v>卖家未填</v>
      </c>
      <c r="N4293" s="11" t="s">
        <v>3114</v>
      </c>
      <c r="O4293" s="11"/>
      <c r="P4293" s="12">
        <v>29</v>
      </c>
      <c r="Q4293" s="12">
        <v>9.9</v>
      </c>
      <c r="R4293" s="11">
        <v>9.9</v>
      </c>
      <c r="S4293" s="13">
        <f t="shared" si="675"/>
        <v>11.28139534883721</v>
      </c>
      <c r="T4293" s="11">
        <v>43</v>
      </c>
      <c r="U4293" s="11">
        <v>49</v>
      </c>
      <c r="V4293" s="14">
        <f t="shared" si="676"/>
        <v>485.1</v>
      </c>
      <c r="W4293" s="11"/>
      <c r="X4293" s="11">
        <v>37</v>
      </c>
      <c r="Y4293" s="11">
        <v>40933578745</v>
      </c>
      <c r="Z4293" s="11">
        <v>101717810</v>
      </c>
      <c r="AA4293" s="15" t="str">
        <f t="shared" si="677"/>
        <v/>
      </c>
      <c r="AB4293" s="16" t="str">
        <f t="shared" si="678"/>
        <v>点击查看</v>
      </c>
      <c r="AC4293" s="11">
        <f t="shared" si="679"/>
        <v>1900</v>
      </c>
      <c r="AD4293" s="11"/>
      <c r="AE4293" s="11"/>
      <c r="AF4293" s="11"/>
      <c r="AG4293" s="11"/>
    </row>
    <row r="4294" spans="1:33" x14ac:dyDescent="0.15">
      <c r="A4294" s="11" t="s">
        <v>14703</v>
      </c>
      <c r="B4294" s="11" t="s">
        <v>15627</v>
      </c>
      <c r="C4294" s="11" t="s">
        <v>14700</v>
      </c>
      <c r="D4294" s="17">
        <v>40694</v>
      </c>
      <c r="E4294" s="11" t="s">
        <v>17</v>
      </c>
      <c r="F4294" s="11" t="s">
        <v>17</v>
      </c>
      <c r="G4294" s="11" t="s">
        <v>17</v>
      </c>
      <c r="H4294" s="11" t="s">
        <v>9500</v>
      </c>
      <c r="I4294" s="11" t="str">
        <f t="shared" si="670"/>
        <v>卖家未填</v>
      </c>
      <c r="J4294" s="11" t="str">
        <f t="shared" si="671"/>
        <v>500</v>
      </c>
      <c r="K4294" s="11" t="str">
        <f t="shared" si="672"/>
        <v>卖家未填</v>
      </c>
      <c r="L4294" s="11" t="str">
        <f t="shared" si="673"/>
        <v>卖家未填</v>
      </c>
      <c r="M4294" s="11" t="str">
        <f t="shared" si="674"/>
        <v>卖家未填</v>
      </c>
      <c r="N4294" s="11" t="s">
        <v>3950</v>
      </c>
      <c r="O4294" s="11" t="s">
        <v>4753</v>
      </c>
      <c r="P4294" s="12">
        <v>39</v>
      </c>
      <c r="Q4294" s="12">
        <v>9.6999999999999993</v>
      </c>
      <c r="R4294" s="11">
        <v>9.6999999999999993</v>
      </c>
      <c r="S4294" s="13">
        <f t="shared" si="675"/>
        <v>17.962962962962962</v>
      </c>
      <c r="T4294" s="11">
        <v>27</v>
      </c>
      <c r="U4294" s="11">
        <v>50</v>
      </c>
      <c r="V4294" s="14">
        <f t="shared" si="676"/>
        <v>484.99999999999994</v>
      </c>
      <c r="W4294" s="11">
        <v>315</v>
      </c>
      <c r="X4294" s="11">
        <v>1284</v>
      </c>
      <c r="Y4294" s="11">
        <v>36849679074</v>
      </c>
      <c r="Z4294" s="11">
        <v>67116482</v>
      </c>
      <c r="AA4294" s="15">
        <f t="shared" si="677"/>
        <v>42031.751550925925</v>
      </c>
      <c r="AB4294" s="16" t="str">
        <f t="shared" si="678"/>
        <v>点击查看</v>
      </c>
      <c r="AC4294" s="11">
        <f t="shared" si="679"/>
        <v>2011</v>
      </c>
      <c r="AD4294" s="11"/>
      <c r="AE4294" s="11" t="s">
        <v>7687</v>
      </c>
      <c r="AF4294" s="11"/>
      <c r="AG4294" s="11" t="s">
        <v>14260</v>
      </c>
    </row>
    <row r="4295" spans="1:33" x14ac:dyDescent="0.15">
      <c r="A4295" s="11" t="s">
        <v>14703</v>
      </c>
      <c r="B4295" s="11" t="s">
        <v>15894</v>
      </c>
      <c r="C4295" s="11" t="s">
        <v>14700</v>
      </c>
      <c r="D4295" s="17">
        <v>41865</v>
      </c>
      <c r="E4295" s="11" t="s">
        <v>14719</v>
      </c>
      <c r="F4295" s="11" t="s">
        <v>14740</v>
      </c>
      <c r="G4295" s="11" t="s">
        <v>36</v>
      </c>
      <c r="H4295" s="11" t="s">
        <v>10083</v>
      </c>
      <c r="I4295" s="11" t="str">
        <f t="shared" si="670"/>
        <v>卖家未填</v>
      </c>
      <c r="J4295" s="11" t="str">
        <f t="shared" si="671"/>
        <v>250</v>
      </c>
      <c r="K4295" s="11" t="str">
        <f t="shared" si="672"/>
        <v>卖家未填</v>
      </c>
      <c r="L4295" s="11" t="str">
        <f t="shared" si="673"/>
        <v>卖家未填</v>
      </c>
      <c r="M4295" s="11" t="str">
        <f t="shared" si="674"/>
        <v>卖家未填</v>
      </c>
      <c r="N4295" s="11" t="s">
        <v>3104</v>
      </c>
      <c r="O4295" s="11" t="s">
        <v>4955</v>
      </c>
      <c r="P4295" s="12">
        <v>12</v>
      </c>
      <c r="Q4295" s="12">
        <v>8.5</v>
      </c>
      <c r="R4295" s="11">
        <v>8.5</v>
      </c>
      <c r="S4295" s="13">
        <f t="shared" si="675"/>
        <v>11.011363636363637</v>
      </c>
      <c r="T4295" s="11">
        <v>44</v>
      </c>
      <c r="U4295" s="11">
        <v>57</v>
      </c>
      <c r="V4295" s="14">
        <f t="shared" si="676"/>
        <v>484.5</v>
      </c>
      <c r="W4295" s="11"/>
      <c r="X4295" s="11"/>
      <c r="Y4295" s="11">
        <v>41363018368</v>
      </c>
      <c r="Z4295" s="11">
        <v>112816706</v>
      </c>
      <c r="AA4295" s="15">
        <f t="shared" si="677"/>
        <v>42032.615023148144</v>
      </c>
      <c r="AB4295" s="16" t="str">
        <f t="shared" si="678"/>
        <v>点击查看</v>
      </c>
      <c r="AC4295" s="11">
        <f t="shared" si="679"/>
        <v>2014</v>
      </c>
      <c r="AD4295" s="11"/>
      <c r="AE4295" s="11" t="s">
        <v>7164</v>
      </c>
      <c r="AF4295" s="11" t="s">
        <v>9132</v>
      </c>
      <c r="AG4295" s="11" t="s">
        <v>13440</v>
      </c>
    </row>
    <row r="4296" spans="1:33" x14ac:dyDescent="0.15">
      <c r="A4296" s="11" t="s">
        <v>14703</v>
      </c>
      <c r="B4296" s="11" t="s">
        <v>16165</v>
      </c>
      <c r="C4296" s="11" t="s">
        <v>14708</v>
      </c>
      <c r="D4296" s="17">
        <v>39561</v>
      </c>
      <c r="E4296" s="11" t="s">
        <v>14713</v>
      </c>
      <c r="F4296" s="11" t="s">
        <v>14717</v>
      </c>
      <c r="G4296" s="11" t="s">
        <v>18</v>
      </c>
      <c r="H4296" s="11" t="s">
        <v>8700</v>
      </c>
      <c r="I4296" s="11" t="str">
        <f t="shared" si="670"/>
        <v>卖家未填</v>
      </c>
      <c r="J4296" s="11" t="str">
        <f t="shared" si="671"/>
        <v>200</v>
      </c>
      <c r="K4296" s="11" t="str">
        <f t="shared" si="672"/>
        <v>卖家未填</v>
      </c>
      <c r="L4296" s="11" t="str">
        <f t="shared" si="673"/>
        <v>卖家未填</v>
      </c>
      <c r="M4296" s="11" t="str">
        <f t="shared" si="674"/>
        <v>尼西亚惊奇黄金起士脆饼</v>
      </c>
      <c r="N4296" s="11" t="s">
        <v>3459</v>
      </c>
      <c r="O4296" s="11" t="s">
        <v>4809</v>
      </c>
      <c r="P4296" s="12">
        <v>6.6</v>
      </c>
      <c r="Q4296" s="12"/>
      <c r="R4296" s="11">
        <v>6.6</v>
      </c>
      <c r="S4296" s="13">
        <f t="shared" si="675"/>
        <v>13.383333333333333</v>
      </c>
      <c r="T4296" s="11">
        <v>36</v>
      </c>
      <c r="U4296" s="11">
        <v>73</v>
      </c>
      <c r="V4296" s="14">
        <f t="shared" si="676"/>
        <v>481.79999999999995</v>
      </c>
      <c r="W4296" s="11">
        <v>24</v>
      </c>
      <c r="X4296" s="11">
        <v>245</v>
      </c>
      <c r="Y4296" s="11">
        <v>8878198399</v>
      </c>
      <c r="Z4296" s="11">
        <v>35700987</v>
      </c>
      <c r="AA4296" s="15">
        <f t="shared" si="677"/>
        <v>42032.747789351852</v>
      </c>
      <c r="AB4296" s="16" t="str">
        <f t="shared" si="678"/>
        <v>点击查看</v>
      </c>
      <c r="AC4296" s="11">
        <f t="shared" si="679"/>
        <v>2008</v>
      </c>
      <c r="AD4296" s="11"/>
      <c r="AE4296" s="11" t="s">
        <v>7379</v>
      </c>
      <c r="AF4296" s="11" t="s">
        <v>8696</v>
      </c>
      <c r="AG4296" s="11" t="s">
        <v>13780</v>
      </c>
    </row>
    <row r="4297" spans="1:33" x14ac:dyDescent="0.15">
      <c r="A4297" s="11" t="s">
        <v>14703</v>
      </c>
      <c r="B4297" s="11" t="s">
        <v>15990</v>
      </c>
      <c r="C4297" s="11" t="s">
        <v>14708</v>
      </c>
      <c r="D4297" s="17">
        <v>38356</v>
      </c>
      <c r="E4297" s="11" t="s">
        <v>14750</v>
      </c>
      <c r="F4297" s="11" t="s">
        <v>14763</v>
      </c>
      <c r="G4297" s="11" t="s">
        <v>52</v>
      </c>
      <c r="H4297" s="11" t="s">
        <v>9500</v>
      </c>
      <c r="I4297" s="11" t="str">
        <f t="shared" si="670"/>
        <v>卖家未填</v>
      </c>
      <c r="J4297" s="11" t="str">
        <f t="shared" si="671"/>
        <v>250</v>
      </c>
      <c r="K4297" s="11" t="str">
        <f t="shared" si="672"/>
        <v>卖家未填</v>
      </c>
      <c r="L4297" s="11" t="str">
        <f t="shared" si="673"/>
        <v>卖家未填</v>
      </c>
      <c r="M4297" s="11" t="str">
        <f t="shared" si="674"/>
        <v>卖家未填</v>
      </c>
      <c r="N4297" s="11" t="s">
        <v>3579</v>
      </c>
      <c r="O4297" s="11" t="s">
        <v>4812</v>
      </c>
      <c r="P4297" s="12">
        <v>7</v>
      </c>
      <c r="Q4297" s="12"/>
      <c r="R4297" s="11">
        <v>7</v>
      </c>
      <c r="S4297" s="13">
        <f t="shared" si="675"/>
        <v>14.424242424242424</v>
      </c>
      <c r="T4297" s="11">
        <v>33</v>
      </c>
      <c r="U4297" s="11">
        <v>68</v>
      </c>
      <c r="V4297" s="14">
        <f t="shared" si="676"/>
        <v>476</v>
      </c>
      <c r="W4297" s="11">
        <v>62</v>
      </c>
      <c r="X4297" s="11">
        <v>140</v>
      </c>
      <c r="Y4297" s="11">
        <v>14599231987</v>
      </c>
      <c r="Z4297" s="11">
        <v>33052305</v>
      </c>
      <c r="AA4297" s="15">
        <f t="shared" si="677"/>
        <v>42029.629548611112</v>
      </c>
      <c r="AB4297" s="16" t="str">
        <f t="shared" si="678"/>
        <v>点击查看</v>
      </c>
      <c r="AC4297" s="11">
        <f t="shared" si="679"/>
        <v>2005</v>
      </c>
      <c r="AD4297" s="11"/>
      <c r="AE4297" s="11" t="s">
        <v>7459</v>
      </c>
      <c r="AF4297" s="11"/>
      <c r="AG4297" s="11" t="s">
        <v>13901</v>
      </c>
    </row>
    <row r="4298" spans="1:33" x14ac:dyDescent="0.15">
      <c r="A4298" s="11" t="s">
        <v>14701</v>
      </c>
      <c r="B4298" s="11" t="s">
        <v>15592</v>
      </c>
      <c r="C4298" s="11" t="s">
        <v>14702</v>
      </c>
      <c r="D4298" s="11"/>
      <c r="E4298" s="11" t="s">
        <v>14750</v>
      </c>
      <c r="F4298" s="11" t="s">
        <v>14763</v>
      </c>
      <c r="G4298" s="11" t="s">
        <v>52</v>
      </c>
      <c r="H4298" s="11" t="s">
        <v>10472</v>
      </c>
      <c r="I4298" s="11" t="str">
        <f t="shared" si="670"/>
        <v>卖家未填</v>
      </c>
      <c r="J4298" s="11" t="str">
        <f t="shared" si="671"/>
        <v>500</v>
      </c>
      <c r="K4298" s="11" t="str">
        <f t="shared" si="672"/>
        <v>卖家未填</v>
      </c>
      <c r="L4298" s="11" t="str">
        <f t="shared" si="673"/>
        <v>卖家未填</v>
      </c>
      <c r="M4298" s="11" t="str">
        <f t="shared" si="674"/>
        <v>脆皮鲜乳秋 夹心软糖500g</v>
      </c>
      <c r="N4298" s="11" t="s">
        <v>3804</v>
      </c>
      <c r="O4298" s="11" t="s">
        <v>4405</v>
      </c>
      <c r="P4298" s="12">
        <v>15.8</v>
      </c>
      <c r="Q4298" s="12">
        <v>8.8000000000000007</v>
      </c>
      <c r="R4298" s="11">
        <v>8.8000000000000007</v>
      </c>
      <c r="S4298" s="13">
        <f t="shared" si="675"/>
        <v>16.386206896551727</v>
      </c>
      <c r="T4298" s="11">
        <v>29</v>
      </c>
      <c r="U4298" s="11">
        <v>54</v>
      </c>
      <c r="V4298" s="14">
        <f t="shared" si="676"/>
        <v>475.20000000000005</v>
      </c>
      <c r="W4298" s="11">
        <v>52</v>
      </c>
      <c r="X4298" s="11">
        <v>33</v>
      </c>
      <c r="Y4298" s="11">
        <v>42254737803</v>
      </c>
      <c r="Z4298" s="11">
        <v>108055641</v>
      </c>
      <c r="AA4298" s="15" t="str">
        <f t="shared" si="677"/>
        <v/>
      </c>
      <c r="AB4298" s="16" t="str">
        <f t="shared" si="678"/>
        <v>点击查看</v>
      </c>
      <c r="AC4298" s="11">
        <f t="shared" si="679"/>
        <v>1900</v>
      </c>
      <c r="AD4298" s="11"/>
      <c r="AE4298" s="11"/>
      <c r="AF4298" s="11" t="s">
        <v>8694</v>
      </c>
      <c r="AG4298" s="11" t="s">
        <v>14120</v>
      </c>
    </row>
    <row r="4299" spans="1:33" x14ac:dyDescent="0.15">
      <c r="A4299" s="11" t="s">
        <v>14703</v>
      </c>
      <c r="B4299" s="11" t="s">
        <v>14982</v>
      </c>
      <c r="C4299" s="11" t="s">
        <v>14709</v>
      </c>
      <c r="D4299" s="17">
        <v>40634</v>
      </c>
      <c r="E4299" s="11" t="s">
        <v>14735</v>
      </c>
      <c r="F4299" s="11" t="s">
        <v>14736</v>
      </c>
      <c r="G4299" s="11" t="s">
        <v>31</v>
      </c>
      <c r="H4299" s="11" t="s">
        <v>10163</v>
      </c>
      <c r="I4299" s="11" t="str">
        <f t="shared" si="670"/>
        <v>卖家未填</v>
      </c>
      <c r="J4299" s="11" t="str">
        <f t="shared" si="671"/>
        <v>250</v>
      </c>
      <c r="K4299" s="11" t="str">
        <f t="shared" si="672"/>
        <v>卖家未填</v>
      </c>
      <c r="L4299" s="11" t="str">
        <f t="shared" si="673"/>
        <v>卖家未填</v>
      </c>
      <c r="M4299" s="11" t="str">
        <f t="shared" si="674"/>
        <v>卖家未填</v>
      </c>
      <c r="N4299" s="11" t="s">
        <v>3599</v>
      </c>
      <c r="O4299" s="11" t="s">
        <v>4868</v>
      </c>
      <c r="P4299" s="12">
        <v>18</v>
      </c>
      <c r="Q4299" s="12">
        <v>8.9</v>
      </c>
      <c r="R4299" s="11">
        <v>8.9</v>
      </c>
      <c r="S4299" s="13">
        <f t="shared" si="675"/>
        <v>14.293939393939395</v>
      </c>
      <c r="T4299" s="11">
        <v>33</v>
      </c>
      <c r="U4299" s="11">
        <v>53</v>
      </c>
      <c r="V4299" s="14">
        <f t="shared" si="676"/>
        <v>471.70000000000005</v>
      </c>
      <c r="W4299" s="11">
        <v>31</v>
      </c>
      <c r="X4299" s="11">
        <v>34</v>
      </c>
      <c r="Y4299" s="11">
        <v>42725178025</v>
      </c>
      <c r="Z4299" s="11">
        <v>65890646</v>
      </c>
      <c r="AA4299" s="15">
        <f t="shared" si="677"/>
        <v>42032.425335648149</v>
      </c>
      <c r="AB4299" s="16" t="str">
        <f t="shared" si="678"/>
        <v>点击查看</v>
      </c>
      <c r="AC4299" s="11">
        <f t="shared" si="679"/>
        <v>2011</v>
      </c>
      <c r="AD4299" s="11"/>
      <c r="AE4299" s="11" t="s">
        <v>7471</v>
      </c>
      <c r="AF4299" s="11" t="s">
        <v>9244</v>
      </c>
      <c r="AG4299" s="11" t="s">
        <v>13920</v>
      </c>
    </row>
    <row r="4300" spans="1:33" x14ac:dyDescent="0.15">
      <c r="A4300" s="11" t="s">
        <v>14701</v>
      </c>
      <c r="B4300" s="11" t="s">
        <v>15172</v>
      </c>
      <c r="C4300" s="11" t="s">
        <v>14702</v>
      </c>
      <c r="D4300" s="11"/>
      <c r="E4300" s="11" t="s">
        <v>17</v>
      </c>
      <c r="F4300" s="11" t="s">
        <v>17</v>
      </c>
      <c r="G4300" s="11" t="s">
        <v>17</v>
      </c>
      <c r="H4300" s="11" t="s">
        <v>9601</v>
      </c>
      <c r="I4300" s="11" t="str">
        <f t="shared" si="670"/>
        <v>卖家未填</v>
      </c>
      <c r="J4300" s="11" t="str">
        <f t="shared" si="671"/>
        <v>28</v>
      </c>
      <c r="K4300" s="11" t="str">
        <f t="shared" si="672"/>
        <v>卖家未填</v>
      </c>
      <c r="L4300" s="11" t="str">
        <f t="shared" si="673"/>
        <v>卖家未填</v>
      </c>
      <c r="M4300" s="11" t="str">
        <f t="shared" si="674"/>
        <v>泡丽可抹茶</v>
      </c>
      <c r="N4300" s="11" t="s">
        <v>4092</v>
      </c>
      <c r="O4300" s="11"/>
      <c r="P4300" s="12">
        <v>6.2</v>
      </c>
      <c r="Q4300" s="12">
        <v>6.1</v>
      </c>
      <c r="R4300" s="11">
        <v>6.1</v>
      </c>
      <c r="S4300" s="13">
        <f t="shared" si="675"/>
        <v>18.788</v>
      </c>
      <c r="T4300" s="11">
        <v>25</v>
      </c>
      <c r="U4300" s="11">
        <v>77</v>
      </c>
      <c r="V4300" s="14">
        <f t="shared" si="676"/>
        <v>469.7</v>
      </c>
      <c r="W4300" s="11">
        <v>160</v>
      </c>
      <c r="X4300" s="11">
        <v>99</v>
      </c>
      <c r="Y4300" s="11">
        <v>14089552107</v>
      </c>
      <c r="Z4300" s="11">
        <v>67536407</v>
      </c>
      <c r="AA4300" s="15" t="str">
        <f t="shared" si="677"/>
        <v/>
      </c>
      <c r="AB4300" s="16" t="str">
        <f t="shared" si="678"/>
        <v>点击查看</v>
      </c>
      <c r="AC4300" s="11">
        <f t="shared" si="679"/>
        <v>1900</v>
      </c>
      <c r="AD4300" s="11"/>
      <c r="AE4300" s="11"/>
      <c r="AF4300" s="11" t="s">
        <v>8272</v>
      </c>
      <c r="AG4300" s="11" t="s">
        <v>14400</v>
      </c>
    </row>
    <row r="4301" spans="1:33" x14ac:dyDescent="0.15">
      <c r="A4301" s="11" t="s">
        <v>14701</v>
      </c>
      <c r="B4301" s="11" t="s">
        <v>15490</v>
      </c>
      <c r="C4301" s="11" t="s">
        <v>14702</v>
      </c>
      <c r="D4301" s="11"/>
      <c r="E4301" s="11" t="s">
        <v>17</v>
      </c>
      <c r="F4301" s="11" t="s">
        <v>17</v>
      </c>
      <c r="G4301" s="11" t="s">
        <v>17</v>
      </c>
      <c r="H4301" s="11" t="s">
        <v>9636</v>
      </c>
      <c r="I4301" s="11" t="str">
        <f t="shared" si="670"/>
        <v>卖家未填</v>
      </c>
      <c r="J4301" s="11" t="str">
        <f t="shared" si="671"/>
        <v>168</v>
      </c>
      <c r="K4301" s="11" t="str">
        <f t="shared" si="672"/>
        <v>卖家未填</v>
      </c>
      <c r="L4301" s="11" t="str">
        <f t="shared" si="673"/>
        <v>卖家未填</v>
      </c>
      <c r="M4301" s="11" t="str">
        <f t="shared" si="674"/>
        <v>大白兔奶油话梅糖168g</v>
      </c>
      <c r="N4301" s="11" t="s">
        <v>3296</v>
      </c>
      <c r="O4301" s="11"/>
      <c r="P4301" s="12">
        <v>7</v>
      </c>
      <c r="Q4301" s="12">
        <v>6.5</v>
      </c>
      <c r="R4301" s="11">
        <v>6.5</v>
      </c>
      <c r="S4301" s="13">
        <f t="shared" si="675"/>
        <v>12</v>
      </c>
      <c r="T4301" s="11">
        <v>39</v>
      </c>
      <c r="U4301" s="11">
        <v>72</v>
      </c>
      <c r="V4301" s="14">
        <f t="shared" si="676"/>
        <v>468</v>
      </c>
      <c r="W4301" s="11">
        <v>28</v>
      </c>
      <c r="X4301" s="11">
        <v>15</v>
      </c>
      <c r="Y4301" s="11">
        <v>43051167685</v>
      </c>
      <c r="Z4301" s="11">
        <v>73027325</v>
      </c>
      <c r="AA4301" s="15" t="str">
        <f t="shared" si="677"/>
        <v/>
      </c>
      <c r="AB4301" s="16" t="str">
        <f t="shared" si="678"/>
        <v>点击查看</v>
      </c>
      <c r="AC4301" s="11">
        <f t="shared" si="679"/>
        <v>1900</v>
      </c>
      <c r="AD4301" s="11"/>
      <c r="AE4301" s="11"/>
      <c r="AF4301" s="11" t="s">
        <v>8485</v>
      </c>
      <c r="AG4301" s="11" t="s">
        <v>13626</v>
      </c>
    </row>
    <row r="4302" spans="1:33" x14ac:dyDescent="0.15">
      <c r="A4302" s="11" t="s">
        <v>14701</v>
      </c>
      <c r="B4302" s="11" t="s">
        <v>15049</v>
      </c>
      <c r="C4302" s="11" t="s">
        <v>14702</v>
      </c>
      <c r="D4302" s="11"/>
      <c r="E4302" s="11" t="s">
        <v>14729</v>
      </c>
      <c r="F4302" s="11" t="s">
        <v>14730</v>
      </c>
      <c r="G4302" s="11" t="s">
        <v>27</v>
      </c>
      <c r="H4302" s="11" t="s">
        <v>8247</v>
      </c>
      <c r="I4302" s="11" t="str">
        <f t="shared" si="670"/>
        <v>卖家未填</v>
      </c>
      <c r="J4302" s="11" t="str">
        <f t="shared" si="671"/>
        <v>128</v>
      </c>
      <c r="K4302" s="11" t="str">
        <f t="shared" si="672"/>
        <v>卖家未填</v>
      </c>
      <c r="L4302" s="11" t="str">
        <f t="shared" si="673"/>
        <v>卖家未填</v>
      </c>
      <c r="M4302" s="11" t="str">
        <f t="shared" si="674"/>
        <v>巴旦木白巧克力塔酥125g</v>
      </c>
      <c r="N4302" s="11" t="s">
        <v>4221</v>
      </c>
      <c r="O4302" s="11" t="s">
        <v>4380</v>
      </c>
      <c r="P4302" s="12">
        <v>25</v>
      </c>
      <c r="Q4302" s="12">
        <v>7.2</v>
      </c>
      <c r="R4302" s="11">
        <v>7.2</v>
      </c>
      <c r="S4302" s="13">
        <f t="shared" si="675"/>
        <v>19.5</v>
      </c>
      <c r="T4302" s="11">
        <v>24</v>
      </c>
      <c r="U4302" s="11">
        <v>65</v>
      </c>
      <c r="V4302" s="14">
        <f t="shared" si="676"/>
        <v>468</v>
      </c>
      <c r="W4302" s="11"/>
      <c r="X4302" s="11">
        <v>92</v>
      </c>
      <c r="Y4302" s="11">
        <v>40728208280</v>
      </c>
      <c r="Z4302" s="11">
        <v>107902202</v>
      </c>
      <c r="AA4302" s="15" t="str">
        <f t="shared" si="677"/>
        <v/>
      </c>
      <c r="AB4302" s="16" t="str">
        <f t="shared" si="678"/>
        <v>点击查看</v>
      </c>
      <c r="AC4302" s="11">
        <f t="shared" si="679"/>
        <v>1900</v>
      </c>
      <c r="AD4302" s="11"/>
      <c r="AE4302" s="11"/>
      <c r="AF4302" s="11" t="s">
        <v>9402</v>
      </c>
      <c r="AG4302" s="11" t="s">
        <v>14527</v>
      </c>
    </row>
    <row r="4303" spans="1:33" x14ac:dyDescent="0.15">
      <c r="A4303" s="11" t="s">
        <v>14703</v>
      </c>
      <c r="B4303" s="11" t="s">
        <v>15175</v>
      </c>
      <c r="C4303" s="11" t="s">
        <v>14708</v>
      </c>
      <c r="D4303" s="17">
        <v>39145</v>
      </c>
      <c r="E4303" s="11" t="s">
        <v>14761</v>
      </c>
      <c r="F4303" s="11" t="s">
        <v>14788</v>
      </c>
      <c r="G4303" s="11" t="s">
        <v>74</v>
      </c>
      <c r="H4303" s="11" t="s">
        <v>9602</v>
      </c>
      <c r="I4303" s="11" t="str">
        <f t="shared" si="670"/>
        <v>白巧克力</v>
      </c>
      <c r="J4303" s="11" t="str">
        <f t="shared" si="671"/>
        <v>95</v>
      </c>
      <c r="K4303" s="11" t="str">
        <f t="shared" si="672"/>
        <v>卖家未填</v>
      </c>
      <c r="L4303" s="11" t="str">
        <f t="shared" si="673"/>
        <v>卖家未填</v>
      </c>
      <c r="M4303" s="11" t="str">
        <f t="shared" si="674"/>
        <v>其他/other</v>
      </c>
      <c r="N4303" s="11" t="s">
        <v>4345</v>
      </c>
      <c r="O4303" s="11" t="s">
        <v>5753</v>
      </c>
      <c r="P4303" s="12">
        <v>8.99</v>
      </c>
      <c r="Q4303" s="12">
        <v>8.49</v>
      </c>
      <c r="R4303" s="11">
        <v>8.49</v>
      </c>
      <c r="S4303" s="13">
        <f t="shared" si="675"/>
        <v>21.224999999999998</v>
      </c>
      <c r="T4303" s="11">
        <v>22</v>
      </c>
      <c r="U4303" s="11">
        <v>55</v>
      </c>
      <c r="V4303" s="14">
        <f t="shared" si="676"/>
        <v>466.95</v>
      </c>
      <c r="W4303" s="11">
        <v>46</v>
      </c>
      <c r="X4303" s="11">
        <v>256</v>
      </c>
      <c r="Y4303" s="11">
        <v>9805580718</v>
      </c>
      <c r="Z4303" s="11">
        <v>34293226</v>
      </c>
      <c r="AA4303" s="15">
        <f t="shared" si="677"/>
        <v>42026.895011574074</v>
      </c>
      <c r="AB4303" s="16" t="str">
        <f t="shared" si="678"/>
        <v>点击查看</v>
      </c>
      <c r="AC4303" s="11">
        <f t="shared" si="679"/>
        <v>2007</v>
      </c>
      <c r="AD4303" s="11"/>
      <c r="AE4303" s="11" t="s">
        <v>7941</v>
      </c>
      <c r="AF4303" s="11" t="s">
        <v>8312</v>
      </c>
      <c r="AG4303" s="11" t="s">
        <v>14645</v>
      </c>
    </row>
    <row r="4304" spans="1:33" x14ac:dyDescent="0.15">
      <c r="A4304" s="11" t="s">
        <v>14703</v>
      </c>
      <c r="B4304" s="11" t="s">
        <v>15888</v>
      </c>
      <c r="C4304" s="11" t="s">
        <v>14700</v>
      </c>
      <c r="D4304" s="17">
        <v>41407</v>
      </c>
      <c r="E4304" s="11" t="s">
        <v>14713</v>
      </c>
      <c r="F4304" s="11" t="s">
        <v>14717</v>
      </c>
      <c r="G4304" s="11" t="s">
        <v>18</v>
      </c>
      <c r="H4304" s="11" t="s">
        <v>8002</v>
      </c>
      <c r="I4304" s="11" t="str">
        <f t="shared" si="670"/>
        <v>卖家未填</v>
      </c>
      <c r="J4304" s="11" t="str">
        <f t="shared" si="671"/>
        <v>90</v>
      </c>
      <c r="K4304" s="11" t="str">
        <f t="shared" si="672"/>
        <v>卖家未填</v>
      </c>
      <c r="L4304" s="11" t="str">
        <f t="shared" si="673"/>
        <v>卖家未填</v>
      </c>
      <c r="M4304" s="11" t="str">
        <f t="shared" si="674"/>
        <v>曲奇饼</v>
      </c>
      <c r="N4304" s="11" t="s">
        <v>3659</v>
      </c>
      <c r="O4304" s="11" t="s">
        <v>4533</v>
      </c>
      <c r="P4304" s="12">
        <v>12</v>
      </c>
      <c r="Q4304" s="12">
        <v>9.9</v>
      </c>
      <c r="R4304" s="11">
        <v>9.9</v>
      </c>
      <c r="S4304" s="13">
        <f t="shared" si="675"/>
        <v>14.540625</v>
      </c>
      <c r="T4304" s="11">
        <v>32</v>
      </c>
      <c r="U4304" s="11">
        <v>47</v>
      </c>
      <c r="V4304" s="14">
        <f t="shared" si="676"/>
        <v>465.3</v>
      </c>
      <c r="W4304" s="11">
        <v>23</v>
      </c>
      <c r="X4304" s="11">
        <v>78</v>
      </c>
      <c r="Y4304" s="11">
        <v>20111177425</v>
      </c>
      <c r="Z4304" s="11">
        <v>104114136</v>
      </c>
      <c r="AA4304" s="15">
        <f t="shared" si="677"/>
        <v>42032.412395833337</v>
      </c>
      <c r="AB4304" s="16" t="str">
        <f t="shared" si="678"/>
        <v>点击查看</v>
      </c>
      <c r="AC4304" s="11">
        <f t="shared" si="679"/>
        <v>2013</v>
      </c>
      <c r="AD4304" s="11"/>
      <c r="AE4304" s="11" t="s">
        <v>7506</v>
      </c>
      <c r="AF4304" s="11" t="s">
        <v>8335</v>
      </c>
      <c r="AG4304" s="11" t="s">
        <v>13977</v>
      </c>
    </row>
    <row r="4305" spans="1:33" x14ac:dyDescent="0.15">
      <c r="A4305" s="11" t="s">
        <v>14711</v>
      </c>
      <c r="B4305" s="11" t="s">
        <v>9447</v>
      </c>
      <c r="C4305" s="11" t="s">
        <v>14711</v>
      </c>
      <c r="D4305" s="11"/>
      <c r="E4305" s="11" t="s">
        <v>14723</v>
      </c>
      <c r="F4305" s="11" t="s">
        <v>14724</v>
      </c>
      <c r="G4305" s="11" t="s">
        <v>23</v>
      </c>
      <c r="H4305" s="11" t="s">
        <v>9178</v>
      </c>
      <c r="I4305" s="11" t="str">
        <f t="shared" si="670"/>
        <v>卖家未填</v>
      </c>
      <c r="J4305" s="11" t="str">
        <f t="shared" si="671"/>
        <v>卖家未填</v>
      </c>
      <c r="K4305" s="11" t="str">
        <f t="shared" si="672"/>
        <v>卖家未填</v>
      </c>
      <c r="L4305" s="11" t="str">
        <f t="shared" si="673"/>
        <v>卖家未填</v>
      </c>
      <c r="M4305" s="11" t="str">
        <f t="shared" si="674"/>
        <v>卖家未填</v>
      </c>
      <c r="N4305" s="11" t="s">
        <v>3773</v>
      </c>
      <c r="O4305" s="11"/>
      <c r="P4305" s="12">
        <v>16</v>
      </c>
      <c r="Q4305" s="12">
        <v>7.9</v>
      </c>
      <c r="R4305" s="11">
        <v>7.9</v>
      </c>
      <c r="S4305" s="13">
        <f t="shared" si="675"/>
        <v>15.273333333333335</v>
      </c>
      <c r="T4305" s="11">
        <v>30</v>
      </c>
      <c r="U4305" s="11">
        <v>58</v>
      </c>
      <c r="V4305" s="14">
        <f t="shared" si="676"/>
        <v>458.20000000000005</v>
      </c>
      <c r="W4305" s="11">
        <v>43</v>
      </c>
      <c r="X4305" s="11">
        <v>18</v>
      </c>
      <c r="Y4305" s="11">
        <v>40755642569</v>
      </c>
      <c r="Z4305" s="11">
        <v>101717810</v>
      </c>
      <c r="AA4305" s="15" t="str">
        <f t="shared" si="677"/>
        <v/>
      </c>
      <c r="AB4305" s="16" t="str">
        <f t="shared" si="678"/>
        <v>点击查看</v>
      </c>
      <c r="AC4305" s="11">
        <f t="shared" si="679"/>
        <v>1900</v>
      </c>
      <c r="AD4305" s="11"/>
      <c r="AE4305" s="11"/>
      <c r="AF4305" s="11" t="s">
        <v>9178</v>
      </c>
      <c r="AG4305" s="11"/>
    </row>
    <row r="4306" spans="1:33" x14ac:dyDescent="0.15">
      <c r="A4306" s="11" t="s">
        <v>14703</v>
      </c>
      <c r="B4306" s="11" t="s">
        <v>15432</v>
      </c>
      <c r="C4306" s="11" t="s">
        <v>14700</v>
      </c>
      <c r="D4306" s="17">
        <v>41299</v>
      </c>
      <c r="E4306" s="11" t="s">
        <v>17</v>
      </c>
      <c r="F4306" s="11" t="s">
        <v>17</v>
      </c>
      <c r="G4306" s="11" t="s">
        <v>17</v>
      </c>
      <c r="H4306" s="11" t="s">
        <v>9552</v>
      </c>
      <c r="I4306" s="11" t="str">
        <f t="shared" si="670"/>
        <v>卖家未填</v>
      </c>
      <c r="J4306" s="11" t="str">
        <f t="shared" si="671"/>
        <v>200</v>
      </c>
      <c r="K4306" s="11" t="str">
        <f t="shared" si="672"/>
        <v>卖家未填</v>
      </c>
      <c r="L4306" s="11" t="str">
        <f t="shared" si="673"/>
        <v>卖家未填</v>
      </c>
      <c r="M4306" s="11" t="str">
        <f t="shared" si="674"/>
        <v>椰子软糖</v>
      </c>
      <c r="N4306" s="11" t="s">
        <v>3498</v>
      </c>
      <c r="O4306" s="11" t="s">
        <v>4631</v>
      </c>
      <c r="P4306" s="12">
        <v>12.8</v>
      </c>
      <c r="Q4306" s="12">
        <v>8.8000000000000007</v>
      </c>
      <c r="R4306" s="11">
        <v>8.8000000000000007</v>
      </c>
      <c r="S4306" s="13">
        <f t="shared" si="675"/>
        <v>13.074285714285715</v>
      </c>
      <c r="T4306" s="11">
        <v>35</v>
      </c>
      <c r="U4306" s="11">
        <v>52</v>
      </c>
      <c r="V4306" s="14">
        <f t="shared" si="676"/>
        <v>457.6</v>
      </c>
      <c r="W4306" s="11">
        <v>66</v>
      </c>
      <c r="X4306" s="11">
        <v>123</v>
      </c>
      <c r="Y4306" s="11">
        <v>20895651312</v>
      </c>
      <c r="Z4306" s="11">
        <v>102064657</v>
      </c>
      <c r="AA4306" s="15">
        <f t="shared" si="677"/>
        <v>42032.463819444441</v>
      </c>
      <c r="AB4306" s="16" t="str">
        <f t="shared" si="678"/>
        <v>点击查看</v>
      </c>
      <c r="AC4306" s="11">
        <f t="shared" si="679"/>
        <v>2013</v>
      </c>
      <c r="AD4306" s="11"/>
      <c r="AE4306" s="11" t="s">
        <v>7409</v>
      </c>
      <c r="AF4306" s="11" t="s">
        <v>8202</v>
      </c>
      <c r="AG4306" s="11" t="s">
        <v>13819</v>
      </c>
    </row>
    <row r="4307" spans="1:33" x14ac:dyDescent="0.15">
      <c r="A4307" s="11" t="s">
        <v>14703</v>
      </c>
      <c r="B4307" s="11" t="s">
        <v>16006</v>
      </c>
      <c r="C4307" s="11" t="s">
        <v>14704</v>
      </c>
      <c r="D4307" s="17">
        <v>40656</v>
      </c>
      <c r="E4307" s="11" t="s">
        <v>14723</v>
      </c>
      <c r="F4307" s="11" t="s">
        <v>14859</v>
      </c>
      <c r="G4307" s="11" t="s">
        <v>142</v>
      </c>
      <c r="H4307" s="11" t="s">
        <v>10060</v>
      </c>
      <c r="I4307" s="11" t="str">
        <f t="shared" si="670"/>
        <v>卖家未填</v>
      </c>
      <c r="J4307" s="11" t="str">
        <f t="shared" si="671"/>
        <v>180</v>
      </c>
      <c r="K4307" s="11" t="str">
        <f t="shared" si="672"/>
        <v>卖家未填</v>
      </c>
      <c r="L4307" s="11" t="str">
        <f t="shared" si="673"/>
        <v>卖家未填</v>
      </c>
      <c r="M4307" s="11" t="str">
        <f t="shared" si="674"/>
        <v>卖家未填</v>
      </c>
      <c r="N4307" s="11" t="s">
        <v>4065</v>
      </c>
      <c r="O4307" s="11" t="s">
        <v>4594</v>
      </c>
      <c r="P4307" s="12">
        <v>8</v>
      </c>
      <c r="Q4307" s="12">
        <v>7.8</v>
      </c>
      <c r="R4307" s="11">
        <v>7.8</v>
      </c>
      <c r="S4307" s="13">
        <f t="shared" si="675"/>
        <v>18.096</v>
      </c>
      <c r="T4307" s="11">
        <v>25</v>
      </c>
      <c r="U4307" s="11">
        <v>58</v>
      </c>
      <c r="V4307" s="14">
        <f t="shared" si="676"/>
        <v>452.4</v>
      </c>
      <c r="W4307" s="11">
        <v>48</v>
      </c>
      <c r="X4307" s="11">
        <v>128</v>
      </c>
      <c r="Y4307" s="11">
        <v>42037864594</v>
      </c>
      <c r="Z4307" s="11">
        <v>66357088</v>
      </c>
      <c r="AA4307" s="15">
        <f t="shared" si="677"/>
        <v>42026.905127314814</v>
      </c>
      <c r="AB4307" s="16" t="str">
        <f t="shared" si="678"/>
        <v>点击查看</v>
      </c>
      <c r="AC4307" s="11">
        <f t="shared" si="679"/>
        <v>2011</v>
      </c>
      <c r="AD4307" s="11"/>
      <c r="AE4307" s="11" t="s">
        <v>7767</v>
      </c>
      <c r="AF4307" s="11" t="s">
        <v>9105</v>
      </c>
      <c r="AG4307" s="11" t="s">
        <v>14371</v>
      </c>
    </row>
    <row r="4308" spans="1:33" x14ac:dyDescent="0.15">
      <c r="A4308" s="11" t="s">
        <v>14703</v>
      </c>
      <c r="B4308" s="11" t="s">
        <v>16394</v>
      </c>
      <c r="C4308" s="11" t="s">
        <v>14700</v>
      </c>
      <c r="D4308" s="17">
        <v>41289</v>
      </c>
      <c r="E4308" s="11" t="s">
        <v>14715</v>
      </c>
      <c r="F4308" s="11" t="s">
        <v>14718</v>
      </c>
      <c r="G4308" s="11" t="s">
        <v>19</v>
      </c>
      <c r="H4308" s="11" t="s">
        <v>9669</v>
      </c>
      <c r="I4308" s="11" t="str">
        <f t="shared" si="670"/>
        <v>卖家未填</v>
      </c>
      <c r="J4308" s="11" t="str">
        <f t="shared" si="671"/>
        <v>144</v>
      </c>
      <c r="K4308" s="11" t="str">
        <f t="shared" si="672"/>
        <v>卖家未填</v>
      </c>
      <c r="L4308" s="11" t="str">
        <f t="shared" si="673"/>
        <v>卖家未填</v>
      </c>
      <c r="M4308" s="11" t="str">
        <f t="shared" si="674"/>
        <v>膨化组合</v>
      </c>
      <c r="N4308" s="11" t="s">
        <v>4184</v>
      </c>
      <c r="O4308" s="11" t="s">
        <v>5737</v>
      </c>
      <c r="P4308" s="12">
        <v>25</v>
      </c>
      <c r="Q4308" s="12">
        <v>11.5</v>
      </c>
      <c r="R4308" s="11">
        <v>11.5</v>
      </c>
      <c r="S4308" s="13">
        <f t="shared" si="675"/>
        <v>18.6875</v>
      </c>
      <c r="T4308" s="11">
        <v>24</v>
      </c>
      <c r="U4308" s="11">
        <v>39</v>
      </c>
      <c r="V4308" s="14">
        <f t="shared" si="676"/>
        <v>448.5</v>
      </c>
      <c r="W4308" s="11">
        <v>196</v>
      </c>
      <c r="X4308" s="11">
        <v>186</v>
      </c>
      <c r="Y4308" s="11">
        <v>38766846855</v>
      </c>
      <c r="Z4308" s="11">
        <v>101950873</v>
      </c>
      <c r="AA4308" s="15">
        <f t="shared" si="677"/>
        <v>42028.439120370371</v>
      </c>
      <c r="AB4308" s="16" t="str">
        <f t="shared" si="678"/>
        <v>点击查看</v>
      </c>
      <c r="AC4308" s="11">
        <f t="shared" si="679"/>
        <v>2013</v>
      </c>
      <c r="AD4308" s="11"/>
      <c r="AE4308" s="11" t="s">
        <v>7845</v>
      </c>
      <c r="AF4308" s="11" t="s">
        <v>8461</v>
      </c>
      <c r="AG4308" s="11" t="s">
        <v>14491</v>
      </c>
    </row>
    <row r="4309" spans="1:33" x14ac:dyDescent="0.15">
      <c r="A4309" s="11" t="s">
        <v>14701</v>
      </c>
      <c r="B4309" s="11" t="s">
        <v>15287</v>
      </c>
      <c r="C4309" s="11" t="s">
        <v>14702</v>
      </c>
      <c r="D4309" s="11"/>
      <c r="E4309" s="11" t="s">
        <v>14721</v>
      </c>
      <c r="F4309" s="11" t="s">
        <v>14725</v>
      </c>
      <c r="G4309" s="11" t="s">
        <v>24</v>
      </c>
      <c r="H4309" s="11" t="s">
        <v>9578</v>
      </c>
      <c r="I4309" s="11" t="str">
        <f t="shared" si="670"/>
        <v>卖家未填</v>
      </c>
      <c r="J4309" s="11" t="str">
        <f t="shared" si="671"/>
        <v>114</v>
      </c>
      <c r="K4309" s="11" t="str">
        <f t="shared" si="672"/>
        <v>卖家未填</v>
      </c>
      <c r="L4309" s="11" t="str">
        <f t="shared" si="673"/>
        <v>卖家未填</v>
      </c>
      <c r="M4309" s="11" t="str">
        <f t="shared" si="674"/>
        <v>大白兔奶糖114g</v>
      </c>
      <c r="N4309" s="11" t="s">
        <v>2427</v>
      </c>
      <c r="O4309" s="11" t="s">
        <v>4380</v>
      </c>
      <c r="P4309" s="12">
        <v>9.9</v>
      </c>
      <c r="Q4309" s="12">
        <v>7.5</v>
      </c>
      <c r="R4309" s="11">
        <v>7.5</v>
      </c>
      <c r="S4309" s="13">
        <f t="shared" si="675"/>
        <v>10.792682926829269</v>
      </c>
      <c r="T4309" s="11">
        <v>41</v>
      </c>
      <c r="U4309" s="11">
        <v>59</v>
      </c>
      <c r="V4309" s="14">
        <f t="shared" si="676"/>
        <v>442.5</v>
      </c>
      <c r="W4309" s="11">
        <v>91</v>
      </c>
      <c r="X4309" s="11">
        <v>29</v>
      </c>
      <c r="Y4309" s="11">
        <v>39575973376</v>
      </c>
      <c r="Z4309" s="11">
        <v>111209089</v>
      </c>
      <c r="AA4309" s="15" t="str">
        <f t="shared" si="677"/>
        <v/>
      </c>
      <c r="AB4309" s="16" t="str">
        <f t="shared" si="678"/>
        <v>点击查看</v>
      </c>
      <c r="AC4309" s="11">
        <f t="shared" si="679"/>
        <v>1900</v>
      </c>
      <c r="AD4309" s="11"/>
      <c r="AE4309" s="11"/>
      <c r="AF4309" s="11" t="s">
        <v>8291</v>
      </c>
      <c r="AG4309" s="11" t="s">
        <v>12790</v>
      </c>
    </row>
    <row r="4310" spans="1:33" x14ac:dyDescent="0.15">
      <c r="A4310" s="11" t="s">
        <v>14703</v>
      </c>
      <c r="B4310" s="11" t="s">
        <v>15437</v>
      </c>
      <c r="C4310" s="11" t="s">
        <v>14712</v>
      </c>
      <c r="D4310" s="17">
        <v>41207</v>
      </c>
      <c r="E4310" s="11" t="s">
        <v>14802</v>
      </c>
      <c r="F4310" s="11" t="s">
        <v>14803</v>
      </c>
      <c r="G4310" s="11" t="s">
        <v>86</v>
      </c>
      <c r="H4310" s="11" t="s">
        <v>9491</v>
      </c>
      <c r="I4310" s="11" t="str">
        <f t="shared" si="670"/>
        <v>卖家未填</v>
      </c>
      <c r="J4310" s="11" t="str">
        <f t="shared" si="671"/>
        <v>250</v>
      </c>
      <c r="K4310" s="11" t="str">
        <f t="shared" si="672"/>
        <v>卖家未填</v>
      </c>
      <c r="L4310" s="11" t="str">
        <f t="shared" si="673"/>
        <v>卖家未填</v>
      </c>
      <c r="M4310" s="11" t="str">
        <f t="shared" si="674"/>
        <v>牛奶硬糖</v>
      </c>
      <c r="N4310" s="11" t="s">
        <v>3539</v>
      </c>
      <c r="O4310" s="11" t="s">
        <v>4575</v>
      </c>
      <c r="P4310" s="12">
        <v>10</v>
      </c>
      <c r="Q4310" s="12"/>
      <c r="R4310" s="11">
        <v>10</v>
      </c>
      <c r="S4310" s="13">
        <f t="shared" si="675"/>
        <v>12.941176470588236</v>
      </c>
      <c r="T4310" s="11">
        <v>34</v>
      </c>
      <c r="U4310" s="11">
        <v>44</v>
      </c>
      <c r="V4310" s="14">
        <f t="shared" si="676"/>
        <v>440</v>
      </c>
      <c r="W4310" s="11"/>
      <c r="X4310" s="11"/>
      <c r="Y4310" s="11">
        <v>17782273965</v>
      </c>
      <c r="Z4310" s="11">
        <v>100701014</v>
      </c>
      <c r="AA4310" s="15">
        <f t="shared" si="677"/>
        <v>42031.5002662037</v>
      </c>
      <c r="AB4310" s="16" t="str">
        <f t="shared" si="678"/>
        <v>点击查看</v>
      </c>
      <c r="AC4310" s="11">
        <f t="shared" si="679"/>
        <v>2012</v>
      </c>
      <c r="AD4310" s="11"/>
      <c r="AE4310" s="11" t="s">
        <v>7435</v>
      </c>
      <c r="AF4310" s="11" t="s">
        <v>8025</v>
      </c>
      <c r="AG4310" s="11" t="s">
        <v>13863</v>
      </c>
    </row>
    <row r="4311" spans="1:33" x14ac:dyDescent="0.15">
      <c r="A4311" s="11" t="s">
        <v>14701</v>
      </c>
      <c r="B4311" s="11" t="s">
        <v>15285</v>
      </c>
      <c r="C4311" s="11" t="s">
        <v>14702</v>
      </c>
      <c r="D4311" s="11"/>
      <c r="E4311" s="11" t="s">
        <v>17</v>
      </c>
      <c r="F4311" s="11" t="s">
        <v>17</v>
      </c>
      <c r="G4311" s="11" t="s">
        <v>17</v>
      </c>
      <c r="H4311" s="11" t="s">
        <v>9578</v>
      </c>
      <c r="I4311" s="11" t="str">
        <f t="shared" si="670"/>
        <v>大白兔奶糖</v>
      </c>
      <c r="J4311" s="11" t="str">
        <f t="shared" si="671"/>
        <v>227</v>
      </c>
      <c r="K4311" s="11" t="str">
        <f t="shared" si="672"/>
        <v>卖家未填</v>
      </c>
      <c r="L4311" s="11" t="str">
        <f t="shared" si="673"/>
        <v>卖家未填</v>
      </c>
      <c r="M4311" s="11" t="str">
        <f t="shared" si="674"/>
        <v>大白兔玉米味奶糖227g</v>
      </c>
      <c r="N4311" s="11" t="s">
        <v>4232</v>
      </c>
      <c r="O4311" s="11" t="s">
        <v>4684</v>
      </c>
      <c r="P4311" s="12">
        <v>12.9</v>
      </c>
      <c r="Q4311" s="12"/>
      <c r="R4311" s="11">
        <v>12.9</v>
      </c>
      <c r="S4311" s="13">
        <f t="shared" si="675"/>
        <v>18.275000000000002</v>
      </c>
      <c r="T4311" s="11">
        <v>24</v>
      </c>
      <c r="U4311" s="11">
        <v>34</v>
      </c>
      <c r="V4311" s="14">
        <f t="shared" si="676"/>
        <v>438.6</v>
      </c>
      <c r="W4311" s="11">
        <v>236</v>
      </c>
      <c r="X4311" s="11">
        <v>97</v>
      </c>
      <c r="Y4311" s="11">
        <v>20177311309</v>
      </c>
      <c r="Z4311" s="11">
        <v>103440388</v>
      </c>
      <c r="AA4311" s="15" t="str">
        <f t="shared" si="677"/>
        <v/>
      </c>
      <c r="AB4311" s="16" t="str">
        <f t="shared" si="678"/>
        <v>点击查看</v>
      </c>
      <c r="AC4311" s="11">
        <f t="shared" si="679"/>
        <v>1900</v>
      </c>
      <c r="AD4311" s="11"/>
      <c r="AE4311" s="11"/>
      <c r="AF4311" s="11" t="s">
        <v>8291</v>
      </c>
      <c r="AG4311" s="11" t="s">
        <v>14538</v>
      </c>
    </row>
    <row r="4312" spans="1:33" x14ac:dyDescent="0.15">
      <c r="A4312" s="11" t="s">
        <v>14701</v>
      </c>
      <c r="B4312" s="11" t="s">
        <v>14980</v>
      </c>
      <c r="C4312" s="11" t="s">
        <v>14702</v>
      </c>
      <c r="D4312" s="11"/>
      <c r="E4312" s="11" t="s">
        <v>14742</v>
      </c>
      <c r="F4312" s="11" t="s">
        <v>14753</v>
      </c>
      <c r="G4312" s="11" t="s">
        <v>46</v>
      </c>
      <c r="H4312" s="11" t="s">
        <v>9983</v>
      </c>
      <c r="I4312" s="11" t="str">
        <f t="shared" si="670"/>
        <v>卖家未填</v>
      </c>
      <c r="J4312" s="11" t="str">
        <f t="shared" si="671"/>
        <v>68</v>
      </c>
      <c r="K4312" s="11" t="str">
        <f t="shared" si="672"/>
        <v>卖家未填</v>
      </c>
      <c r="L4312" s="11" t="str">
        <f t="shared" si="673"/>
        <v>卖家未填</v>
      </c>
      <c r="M4312" s="11" t="str">
        <f t="shared" si="674"/>
        <v>无糖三合一薄荷糖68g</v>
      </c>
      <c r="N4312" s="11" t="s">
        <v>4138</v>
      </c>
      <c r="O4312" s="11" t="s">
        <v>4598</v>
      </c>
      <c r="P4312" s="12">
        <v>19</v>
      </c>
      <c r="Q4312" s="12">
        <v>7.9</v>
      </c>
      <c r="R4312" s="11">
        <v>7.9</v>
      </c>
      <c r="S4312" s="13">
        <f t="shared" si="675"/>
        <v>16.748000000000001</v>
      </c>
      <c r="T4312" s="11">
        <v>25</v>
      </c>
      <c r="U4312" s="11">
        <v>53</v>
      </c>
      <c r="V4312" s="14">
        <f t="shared" si="676"/>
        <v>418.70000000000005</v>
      </c>
      <c r="W4312" s="11">
        <v>327</v>
      </c>
      <c r="X4312" s="11">
        <v>371</v>
      </c>
      <c r="Y4312" s="11">
        <v>21029787190</v>
      </c>
      <c r="Z4312" s="11">
        <v>104460772</v>
      </c>
      <c r="AA4312" s="15" t="str">
        <f t="shared" si="677"/>
        <v/>
      </c>
      <c r="AB4312" s="16" t="str">
        <f t="shared" si="678"/>
        <v>点击查看</v>
      </c>
      <c r="AC4312" s="11">
        <f t="shared" si="679"/>
        <v>1900</v>
      </c>
      <c r="AD4312" s="11"/>
      <c r="AE4312" s="11"/>
      <c r="AF4312" s="11" t="s">
        <v>9385</v>
      </c>
      <c r="AG4312" s="11" t="s">
        <v>14446</v>
      </c>
    </row>
    <row r="4313" spans="1:33" x14ac:dyDescent="0.15">
      <c r="A4313" s="11" t="s">
        <v>14703</v>
      </c>
      <c r="B4313" s="11" t="s">
        <v>15126</v>
      </c>
      <c r="C4313" s="11" t="s">
        <v>14708</v>
      </c>
      <c r="D4313" s="17">
        <v>40128</v>
      </c>
      <c r="E4313" s="11" t="s">
        <v>14742</v>
      </c>
      <c r="F4313" s="11" t="s">
        <v>14753</v>
      </c>
      <c r="G4313" s="11" t="s">
        <v>46</v>
      </c>
      <c r="H4313" s="11" t="s">
        <v>9532</v>
      </c>
      <c r="I4313" s="11" t="str">
        <f t="shared" si="670"/>
        <v>卖家未填</v>
      </c>
      <c r="J4313" s="11" t="str">
        <f t="shared" si="671"/>
        <v>116</v>
      </c>
      <c r="K4313" s="11" t="str">
        <f t="shared" si="672"/>
        <v>卖家未填</v>
      </c>
      <c r="L4313" s="11" t="str">
        <f t="shared" si="673"/>
        <v>卖家未填</v>
      </c>
      <c r="M4313" s="11" t="str">
        <f t="shared" si="674"/>
        <v>牛奶棒棒糖</v>
      </c>
      <c r="N4313" s="11" t="s">
        <v>3820</v>
      </c>
      <c r="O4313" s="11" t="s">
        <v>4613</v>
      </c>
      <c r="P4313" s="12">
        <v>11.6</v>
      </c>
      <c r="Q4313" s="12"/>
      <c r="R4313" s="11">
        <v>11.6</v>
      </c>
      <c r="S4313" s="13">
        <f t="shared" si="675"/>
        <v>14.399999999999999</v>
      </c>
      <c r="T4313" s="11">
        <v>29</v>
      </c>
      <c r="U4313" s="11">
        <v>36</v>
      </c>
      <c r="V4313" s="14">
        <f t="shared" si="676"/>
        <v>417.59999999999997</v>
      </c>
      <c r="W4313" s="11">
        <v>44</v>
      </c>
      <c r="X4313" s="11">
        <v>127</v>
      </c>
      <c r="Y4313" s="11">
        <v>12701308183</v>
      </c>
      <c r="Z4313" s="11">
        <v>59797758</v>
      </c>
      <c r="AA4313" s="15">
        <f t="shared" si="677"/>
        <v>42031.390798611115</v>
      </c>
      <c r="AB4313" s="16" t="str">
        <f t="shared" si="678"/>
        <v>点击查看</v>
      </c>
      <c r="AC4313" s="11">
        <f t="shared" si="679"/>
        <v>2009</v>
      </c>
      <c r="AD4313" s="11"/>
      <c r="AE4313" s="11" t="s">
        <v>7606</v>
      </c>
      <c r="AF4313" s="11" t="s">
        <v>8156</v>
      </c>
      <c r="AG4313" s="11" t="s">
        <v>14137</v>
      </c>
    </row>
    <row r="4314" spans="1:33" x14ac:dyDescent="0.15">
      <c r="A4314" s="11" t="s">
        <v>14711</v>
      </c>
      <c r="B4314" s="11" t="s">
        <v>9446</v>
      </c>
      <c r="C4314" s="11" t="s">
        <v>14711</v>
      </c>
      <c r="D4314" s="11"/>
      <c r="E4314" s="11" t="s">
        <v>17</v>
      </c>
      <c r="F4314" s="11" t="s">
        <v>17</v>
      </c>
      <c r="G4314" s="11" t="s">
        <v>17</v>
      </c>
      <c r="H4314" s="11" t="s">
        <v>9358</v>
      </c>
      <c r="I4314" s="11" t="str">
        <f t="shared" si="670"/>
        <v>卖家未填</v>
      </c>
      <c r="J4314" s="11" t="str">
        <f t="shared" si="671"/>
        <v>卖家未填</v>
      </c>
      <c r="K4314" s="11" t="str">
        <f t="shared" si="672"/>
        <v>卖家未填</v>
      </c>
      <c r="L4314" s="11" t="str">
        <f t="shared" si="673"/>
        <v>卖家未填</v>
      </c>
      <c r="M4314" s="11" t="str">
        <f t="shared" si="674"/>
        <v>卖家未填</v>
      </c>
      <c r="N4314" s="11" t="s">
        <v>4036</v>
      </c>
      <c r="O4314" s="11"/>
      <c r="P4314" s="12">
        <v>16.8</v>
      </c>
      <c r="Q4314" s="12">
        <v>9.9</v>
      </c>
      <c r="R4314" s="11">
        <v>9.9</v>
      </c>
      <c r="S4314" s="13">
        <f t="shared" si="675"/>
        <v>15.992307692307692</v>
      </c>
      <c r="T4314" s="11">
        <v>26</v>
      </c>
      <c r="U4314" s="11">
        <v>42</v>
      </c>
      <c r="V4314" s="14">
        <f t="shared" si="676"/>
        <v>415.8</v>
      </c>
      <c r="W4314" s="11">
        <v>84</v>
      </c>
      <c r="X4314" s="11">
        <v>18</v>
      </c>
      <c r="Y4314" s="11">
        <v>41841992679</v>
      </c>
      <c r="Z4314" s="11">
        <v>101717810</v>
      </c>
      <c r="AA4314" s="15" t="str">
        <f t="shared" si="677"/>
        <v/>
      </c>
      <c r="AB4314" s="16" t="str">
        <f t="shared" si="678"/>
        <v>点击查看</v>
      </c>
      <c r="AC4314" s="11">
        <f t="shared" si="679"/>
        <v>1900</v>
      </c>
      <c r="AD4314" s="11"/>
      <c r="AE4314" s="11"/>
      <c r="AF4314" s="11" t="s">
        <v>9358</v>
      </c>
      <c r="AG4314" s="11"/>
    </row>
    <row r="4315" spans="1:33" x14ac:dyDescent="0.15">
      <c r="A4315" s="11" t="s">
        <v>14701</v>
      </c>
      <c r="B4315" s="11" t="s">
        <v>15051</v>
      </c>
      <c r="C4315" s="11" t="s">
        <v>14702</v>
      </c>
      <c r="D4315" s="11"/>
      <c r="E4315" s="11" t="s">
        <v>17</v>
      </c>
      <c r="F4315" s="11" t="s">
        <v>17</v>
      </c>
      <c r="G4315" s="11" t="s">
        <v>17</v>
      </c>
      <c r="H4315" s="11" t="s">
        <v>9535</v>
      </c>
      <c r="I4315" s="11" t="str">
        <f t="shared" si="670"/>
        <v>卖家未填</v>
      </c>
      <c r="J4315" s="11" t="str">
        <f t="shared" si="671"/>
        <v>200</v>
      </c>
      <c r="K4315" s="11" t="str">
        <f t="shared" si="672"/>
        <v>卖家未填</v>
      </c>
      <c r="L4315" s="11" t="str">
        <f t="shared" si="673"/>
        <v>卖家未填</v>
      </c>
      <c r="M4315" s="11" t="str">
        <f t="shared" si="674"/>
        <v>美国蔓越莓曲奇200g</v>
      </c>
      <c r="N4315" s="11" t="s">
        <v>4061</v>
      </c>
      <c r="O4315" s="11"/>
      <c r="P4315" s="12">
        <v>9.9</v>
      </c>
      <c r="Q4315" s="12"/>
      <c r="R4315" s="11">
        <v>9.9</v>
      </c>
      <c r="S4315" s="13">
        <f t="shared" si="675"/>
        <v>16.632000000000001</v>
      </c>
      <c r="T4315" s="11">
        <v>25</v>
      </c>
      <c r="U4315" s="11">
        <v>42</v>
      </c>
      <c r="V4315" s="14">
        <f t="shared" si="676"/>
        <v>415.8</v>
      </c>
      <c r="W4315" s="11">
        <v>37</v>
      </c>
      <c r="X4315" s="11">
        <v>19</v>
      </c>
      <c r="Y4315" s="11">
        <v>40412714140</v>
      </c>
      <c r="Z4315" s="11">
        <v>111153041</v>
      </c>
      <c r="AA4315" s="15" t="str">
        <f t="shared" si="677"/>
        <v/>
      </c>
      <c r="AB4315" s="16" t="str">
        <f t="shared" si="678"/>
        <v>点击查看</v>
      </c>
      <c r="AC4315" s="11">
        <f t="shared" si="679"/>
        <v>1900</v>
      </c>
      <c r="AD4315" s="11"/>
      <c r="AE4315" s="11"/>
      <c r="AF4315" s="11" t="s">
        <v>7964</v>
      </c>
      <c r="AG4315" s="11" t="s">
        <v>14366</v>
      </c>
    </row>
    <row r="4316" spans="1:33" x14ac:dyDescent="0.15">
      <c r="A4316" s="11" t="s">
        <v>14703</v>
      </c>
      <c r="B4316" s="11" t="s">
        <v>15164</v>
      </c>
      <c r="C4316" s="11" t="s">
        <v>14700</v>
      </c>
      <c r="D4316" s="17">
        <v>39748</v>
      </c>
      <c r="E4316" s="11" t="s">
        <v>14768</v>
      </c>
      <c r="F4316" s="11" t="s">
        <v>14769</v>
      </c>
      <c r="G4316" s="11" t="s">
        <v>57</v>
      </c>
      <c r="H4316" s="11" t="s">
        <v>10174</v>
      </c>
      <c r="I4316" s="11" t="str">
        <f t="shared" si="670"/>
        <v>卖家未填</v>
      </c>
      <c r="J4316" s="11" t="str">
        <f t="shared" si="671"/>
        <v>90</v>
      </c>
      <c r="K4316" s="11" t="str">
        <f t="shared" si="672"/>
        <v>卖家未填</v>
      </c>
      <c r="L4316" s="11" t="str">
        <f t="shared" si="673"/>
        <v>卖家未填</v>
      </c>
      <c r="M4316" s="11" t="str">
        <f t="shared" si="674"/>
        <v>鲜虾条</v>
      </c>
      <c r="N4316" s="11" t="s">
        <v>3654</v>
      </c>
      <c r="O4316" s="11" t="s">
        <v>5584</v>
      </c>
      <c r="P4316" s="12">
        <v>6.5</v>
      </c>
      <c r="Q4316" s="12"/>
      <c r="R4316" s="11">
        <v>6.5</v>
      </c>
      <c r="S4316" s="13">
        <f t="shared" si="675"/>
        <v>12.59375</v>
      </c>
      <c r="T4316" s="11">
        <v>32</v>
      </c>
      <c r="U4316" s="11">
        <v>62</v>
      </c>
      <c r="V4316" s="14">
        <f t="shared" si="676"/>
        <v>403</v>
      </c>
      <c r="W4316" s="11">
        <v>5</v>
      </c>
      <c r="X4316" s="11">
        <v>6</v>
      </c>
      <c r="Y4316" s="11">
        <v>43270261178</v>
      </c>
      <c r="Z4316" s="11">
        <v>36560433</v>
      </c>
      <c r="AA4316" s="15">
        <f t="shared" si="677"/>
        <v>42031.874652777777</v>
      </c>
      <c r="AB4316" s="16" t="str">
        <f t="shared" si="678"/>
        <v>点击查看</v>
      </c>
      <c r="AC4316" s="11">
        <f t="shared" si="679"/>
        <v>2008</v>
      </c>
      <c r="AD4316" s="11"/>
      <c r="AE4316" s="11" t="s">
        <v>7504</v>
      </c>
      <c r="AF4316" s="11" t="s">
        <v>9259</v>
      </c>
      <c r="AG4316" s="11" t="s">
        <v>13972</v>
      </c>
    </row>
    <row r="4317" spans="1:33" x14ac:dyDescent="0.15">
      <c r="A4317" s="11" t="s">
        <v>14703</v>
      </c>
      <c r="B4317" s="11" t="s">
        <v>16291</v>
      </c>
      <c r="C4317" s="11" t="s">
        <v>14700</v>
      </c>
      <c r="D4317" s="17">
        <v>39059</v>
      </c>
      <c r="E4317" s="11" t="s">
        <v>14735</v>
      </c>
      <c r="F4317" s="11" t="s">
        <v>14736</v>
      </c>
      <c r="G4317" s="11" t="s">
        <v>31</v>
      </c>
      <c r="H4317" s="11" t="s">
        <v>9519</v>
      </c>
      <c r="I4317" s="11" t="str">
        <f t="shared" si="670"/>
        <v>卖家未填</v>
      </c>
      <c r="J4317" s="11" t="str">
        <f t="shared" si="671"/>
        <v>400</v>
      </c>
      <c r="K4317" s="11" t="str">
        <f t="shared" si="672"/>
        <v>卖家未填</v>
      </c>
      <c r="L4317" s="11" t="str">
        <f t="shared" si="673"/>
        <v>卖家未填</v>
      </c>
      <c r="M4317" s="11" t="str">
        <f t="shared" si="674"/>
        <v>鲜乳球</v>
      </c>
      <c r="N4317" s="11" t="s">
        <v>4042</v>
      </c>
      <c r="O4317" s="11" t="s">
        <v>5410</v>
      </c>
      <c r="P4317" s="12">
        <v>9.8000000000000007</v>
      </c>
      <c r="Q4317" s="12"/>
      <c r="R4317" s="11">
        <v>9.8000000000000007</v>
      </c>
      <c r="S4317" s="13">
        <f t="shared" si="675"/>
        <v>15.453846153846154</v>
      </c>
      <c r="T4317" s="11">
        <v>26</v>
      </c>
      <c r="U4317" s="11">
        <v>41</v>
      </c>
      <c r="V4317" s="14">
        <f t="shared" si="676"/>
        <v>401.8</v>
      </c>
      <c r="W4317" s="11">
        <v>37</v>
      </c>
      <c r="X4317" s="11">
        <v>113</v>
      </c>
      <c r="Y4317" s="11">
        <v>36701735734</v>
      </c>
      <c r="Z4317" s="11">
        <v>34114977</v>
      </c>
      <c r="AA4317" s="15">
        <f t="shared" si="677"/>
        <v>42032.437060185184</v>
      </c>
      <c r="AB4317" s="16" t="str">
        <f t="shared" si="678"/>
        <v>点击查看</v>
      </c>
      <c r="AC4317" s="11">
        <f t="shared" si="679"/>
        <v>2006</v>
      </c>
      <c r="AD4317" s="11"/>
      <c r="AE4317" s="11" t="s">
        <v>7750</v>
      </c>
      <c r="AF4317" s="11" t="s">
        <v>8114</v>
      </c>
      <c r="AG4317" s="11" t="s">
        <v>14347</v>
      </c>
    </row>
    <row r="4318" spans="1:33" x14ac:dyDescent="0.15">
      <c r="A4318" s="11" t="s">
        <v>14701</v>
      </c>
      <c r="B4318" s="11" t="s">
        <v>14923</v>
      </c>
      <c r="C4318" s="11" t="s">
        <v>14702</v>
      </c>
      <c r="D4318" s="11"/>
      <c r="E4318" s="11" t="s">
        <v>14719</v>
      </c>
      <c r="F4318" s="11" t="s">
        <v>14733</v>
      </c>
      <c r="G4318" s="11" t="s">
        <v>29</v>
      </c>
      <c r="H4318" s="11" t="s">
        <v>9940</v>
      </c>
      <c r="I4318" s="11" t="str">
        <f t="shared" si="670"/>
        <v>鼓浪屿馅饼</v>
      </c>
      <c r="J4318" s="11" t="str">
        <f t="shared" si="671"/>
        <v>200</v>
      </c>
      <c r="K4318" s="11" t="str">
        <f t="shared" si="672"/>
        <v>卖家未填</v>
      </c>
      <c r="L4318" s="11" t="str">
        <f t="shared" si="673"/>
        <v>卖家未填</v>
      </c>
      <c r="M4318" s="11" t="str">
        <f t="shared" si="674"/>
        <v>香肉馅饼200g</v>
      </c>
      <c r="N4318" s="11" t="s">
        <v>3703</v>
      </c>
      <c r="O4318" s="11" t="s">
        <v>4499</v>
      </c>
      <c r="P4318" s="12">
        <v>9.98</v>
      </c>
      <c r="Q4318" s="12">
        <v>6.48</v>
      </c>
      <c r="R4318" s="11">
        <v>6.48</v>
      </c>
      <c r="S4318" s="13">
        <f t="shared" si="675"/>
        <v>12.96</v>
      </c>
      <c r="T4318" s="11">
        <v>31</v>
      </c>
      <c r="U4318" s="11">
        <v>62</v>
      </c>
      <c r="V4318" s="14">
        <f t="shared" si="676"/>
        <v>401.76000000000005</v>
      </c>
      <c r="W4318" s="11">
        <v>150</v>
      </c>
      <c r="X4318" s="11">
        <v>95</v>
      </c>
      <c r="Y4318" s="11">
        <v>18833278825</v>
      </c>
      <c r="Z4318" s="11">
        <v>104553243</v>
      </c>
      <c r="AA4318" s="15" t="str">
        <f t="shared" si="677"/>
        <v/>
      </c>
      <c r="AB4318" s="16" t="str">
        <f t="shared" si="678"/>
        <v>点击查看</v>
      </c>
      <c r="AC4318" s="11">
        <f t="shared" si="679"/>
        <v>1900</v>
      </c>
      <c r="AD4318" s="11"/>
      <c r="AE4318" s="11"/>
      <c r="AF4318" s="11" t="s">
        <v>8165</v>
      </c>
      <c r="AG4318" s="11" t="s">
        <v>14022</v>
      </c>
    </row>
    <row r="4319" spans="1:33" x14ac:dyDescent="0.15">
      <c r="A4319" s="11" t="s">
        <v>14703</v>
      </c>
      <c r="B4319" s="11" t="s">
        <v>16426</v>
      </c>
      <c r="C4319" s="11" t="s">
        <v>14700</v>
      </c>
      <c r="D4319" s="17">
        <v>41131</v>
      </c>
      <c r="E4319" s="11" t="s">
        <v>17</v>
      </c>
      <c r="F4319" s="11" t="s">
        <v>17</v>
      </c>
      <c r="G4319" s="11" t="s">
        <v>17</v>
      </c>
      <c r="H4319" s="11" t="s">
        <v>9568</v>
      </c>
      <c r="I4319" s="11" t="str">
        <f t="shared" si="670"/>
        <v>其他/other</v>
      </c>
      <c r="J4319" s="11" t="str">
        <f t="shared" si="671"/>
        <v>45</v>
      </c>
      <c r="K4319" s="11" t="str">
        <f t="shared" si="672"/>
        <v>卖家未填</v>
      </c>
      <c r="L4319" s="11" t="str">
        <f t="shared" si="673"/>
        <v>卖家未填</v>
      </c>
      <c r="M4319" s="11" t="str">
        <f t="shared" si="674"/>
        <v>其他/other</v>
      </c>
      <c r="N4319" s="11" t="s">
        <v>4279</v>
      </c>
      <c r="O4319" s="11" t="s">
        <v>4823</v>
      </c>
      <c r="P4319" s="12">
        <v>8</v>
      </c>
      <c r="Q4319" s="12"/>
      <c r="R4319" s="11">
        <v>8</v>
      </c>
      <c r="S4319" s="13">
        <f t="shared" si="675"/>
        <v>17.391304347826086</v>
      </c>
      <c r="T4319" s="11">
        <v>23</v>
      </c>
      <c r="U4319" s="11">
        <v>50</v>
      </c>
      <c r="V4319" s="14">
        <f t="shared" si="676"/>
        <v>400</v>
      </c>
      <c r="W4319" s="11">
        <v>7</v>
      </c>
      <c r="X4319" s="11">
        <v>12</v>
      </c>
      <c r="Y4319" s="11">
        <v>43256536512</v>
      </c>
      <c r="Z4319" s="11">
        <v>73162044</v>
      </c>
      <c r="AA4319" s="15">
        <f t="shared" si="677"/>
        <v>42029.923726851848</v>
      </c>
      <c r="AB4319" s="16" t="str">
        <f t="shared" si="678"/>
        <v>点击查看</v>
      </c>
      <c r="AC4319" s="11">
        <f t="shared" si="679"/>
        <v>2012</v>
      </c>
      <c r="AD4319" s="11"/>
      <c r="AE4319" s="11" t="s">
        <v>7903</v>
      </c>
      <c r="AF4319" s="11" t="s">
        <v>8235</v>
      </c>
      <c r="AG4319" s="11" t="s">
        <v>14583</v>
      </c>
    </row>
    <row r="4320" spans="1:33" x14ac:dyDescent="0.15">
      <c r="A4320" s="11" t="s">
        <v>14703</v>
      </c>
      <c r="B4320" s="11" t="s">
        <v>15118</v>
      </c>
      <c r="C4320" s="11" t="s">
        <v>14709</v>
      </c>
      <c r="D4320" s="17">
        <v>39729</v>
      </c>
      <c r="E4320" s="11" t="s">
        <v>17</v>
      </c>
      <c r="F4320" s="11" t="s">
        <v>17</v>
      </c>
      <c r="G4320" s="11" t="s">
        <v>17</v>
      </c>
      <c r="H4320" s="11" t="s">
        <v>8152</v>
      </c>
      <c r="I4320" s="11" t="str">
        <f t="shared" si="670"/>
        <v>卖家未填</v>
      </c>
      <c r="J4320" s="11" t="str">
        <f t="shared" si="671"/>
        <v>180</v>
      </c>
      <c r="K4320" s="11" t="str">
        <f t="shared" si="672"/>
        <v>卖家未填</v>
      </c>
      <c r="L4320" s="11" t="str">
        <f t="shared" si="673"/>
        <v>卖家未填</v>
      </c>
      <c r="M4320" s="11" t="str">
        <f t="shared" si="674"/>
        <v>手造麻糬 (花生口味）</v>
      </c>
      <c r="N4320" s="11" t="s">
        <v>3991</v>
      </c>
      <c r="O4320" s="11" t="s">
        <v>5362</v>
      </c>
      <c r="P4320" s="12">
        <v>8.8000000000000007</v>
      </c>
      <c r="Q4320" s="12">
        <v>6.99</v>
      </c>
      <c r="R4320" s="11">
        <v>6.99</v>
      </c>
      <c r="S4320" s="13">
        <f t="shared" si="675"/>
        <v>15.32423076923077</v>
      </c>
      <c r="T4320" s="11">
        <v>26</v>
      </c>
      <c r="U4320" s="11">
        <v>57</v>
      </c>
      <c r="V4320" s="14">
        <f t="shared" si="676"/>
        <v>398.43</v>
      </c>
      <c r="W4320" s="11">
        <v>95</v>
      </c>
      <c r="X4320" s="11">
        <v>434</v>
      </c>
      <c r="Y4320" s="11">
        <v>14339180540</v>
      </c>
      <c r="Z4320" s="11">
        <v>36454873</v>
      </c>
      <c r="AA4320" s="15">
        <f t="shared" si="677"/>
        <v>42027.691990740743</v>
      </c>
      <c r="AB4320" s="16" t="str">
        <f t="shared" si="678"/>
        <v>点击查看</v>
      </c>
      <c r="AC4320" s="11">
        <f t="shared" si="679"/>
        <v>2008</v>
      </c>
      <c r="AD4320" s="11"/>
      <c r="AE4320" s="11" t="s">
        <v>7717</v>
      </c>
      <c r="AF4320" s="11" t="s">
        <v>8548</v>
      </c>
      <c r="AG4320" s="11" t="s">
        <v>14301</v>
      </c>
    </row>
    <row r="4321" spans="1:33" x14ac:dyDescent="0.15">
      <c r="A4321" s="11" t="s">
        <v>14703</v>
      </c>
      <c r="B4321" s="11" t="s">
        <v>16170</v>
      </c>
      <c r="C4321" s="11" t="s">
        <v>14704</v>
      </c>
      <c r="D4321" s="17">
        <v>40356</v>
      </c>
      <c r="E4321" s="11" t="s">
        <v>14742</v>
      </c>
      <c r="F4321" s="11" t="s">
        <v>14743</v>
      </c>
      <c r="G4321" s="11" t="s">
        <v>37</v>
      </c>
      <c r="H4321" s="11" t="s">
        <v>10154</v>
      </c>
      <c r="I4321" s="11" t="str">
        <f t="shared" si="670"/>
        <v>卖家未填</v>
      </c>
      <c r="J4321" s="11" t="str">
        <f t="shared" si="671"/>
        <v>500</v>
      </c>
      <c r="K4321" s="11" t="str">
        <f t="shared" si="672"/>
        <v>卖家未填</v>
      </c>
      <c r="L4321" s="11" t="str">
        <f t="shared" si="673"/>
        <v>卖家未填</v>
      </c>
      <c r="M4321" s="11" t="str">
        <f t="shared" si="674"/>
        <v>卖家未填</v>
      </c>
      <c r="N4321" s="11" t="s">
        <v>3520</v>
      </c>
      <c r="O4321" s="11" t="s">
        <v>4482</v>
      </c>
      <c r="P4321" s="12">
        <v>9</v>
      </c>
      <c r="Q4321" s="12"/>
      <c r="R4321" s="11">
        <v>9</v>
      </c>
      <c r="S4321" s="13">
        <f t="shared" si="675"/>
        <v>11.647058823529411</v>
      </c>
      <c r="T4321" s="11">
        <v>34</v>
      </c>
      <c r="U4321" s="11">
        <v>44</v>
      </c>
      <c r="V4321" s="14">
        <f t="shared" si="676"/>
        <v>396</v>
      </c>
      <c r="W4321" s="11"/>
      <c r="X4321" s="11"/>
      <c r="Y4321" s="11">
        <v>18669835284</v>
      </c>
      <c r="Z4321" s="11">
        <v>61945407</v>
      </c>
      <c r="AA4321" s="15">
        <f t="shared" si="677"/>
        <v>42028.846261574072</v>
      </c>
      <c r="AB4321" s="16" t="str">
        <f t="shared" si="678"/>
        <v>点击查看</v>
      </c>
      <c r="AC4321" s="11">
        <f t="shared" si="679"/>
        <v>2010</v>
      </c>
      <c r="AD4321" s="11"/>
      <c r="AE4321" s="11" t="s">
        <v>7422</v>
      </c>
      <c r="AF4321" s="11" t="s">
        <v>9231</v>
      </c>
      <c r="AG4321" s="11" t="s">
        <v>13843</v>
      </c>
    </row>
    <row r="4322" spans="1:33" x14ac:dyDescent="0.15">
      <c r="A4322" s="11" t="s">
        <v>14703</v>
      </c>
      <c r="B4322" s="11" t="s">
        <v>15537</v>
      </c>
      <c r="C4322" s="11" t="s">
        <v>14709</v>
      </c>
      <c r="D4322" s="17">
        <v>38960</v>
      </c>
      <c r="E4322" s="11" t="s">
        <v>17</v>
      </c>
      <c r="F4322" s="11" t="s">
        <v>17</v>
      </c>
      <c r="G4322" s="11" t="s">
        <v>17</v>
      </c>
      <c r="H4322" s="11" t="s">
        <v>10050</v>
      </c>
      <c r="I4322" s="11" t="str">
        <f t="shared" si="670"/>
        <v>卖家未填</v>
      </c>
      <c r="J4322" s="11" t="str">
        <f t="shared" si="671"/>
        <v>250</v>
      </c>
      <c r="K4322" s="11" t="str">
        <f t="shared" si="672"/>
        <v>卖家未填</v>
      </c>
      <c r="L4322" s="11" t="str">
        <f t="shared" si="673"/>
        <v>卖家未填</v>
      </c>
      <c r="M4322" s="11" t="str">
        <f t="shared" si="674"/>
        <v>陈皮梅软糖250克</v>
      </c>
      <c r="N4322" s="11" t="s">
        <v>3646</v>
      </c>
      <c r="O4322" s="11" t="s">
        <v>4761</v>
      </c>
      <c r="P4322" s="12">
        <v>5.9</v>
      </c>
      <c r="Q4322" s="12"/>
      <c r="R4322" s="11">
        <v>5.9</v>
      </c>
      <c r="S4322" s="13">
        <f t="shared" si="675"/>
        <v>12.353125</v>
      </c>
      <c r="T4322" s="11">
        <v>32</v>
      </c>
      <c r="U4322" s="11">
        <v>67</v>
      </c>
      <c r="V4322" s="14">
        <f t="shared" si="676"/>
        <v>395.3</v>
      </c>
      <c r="W4322" s="11">
        <v>4</v>
      </c>
      <c r="X4322" s="11">
        <v>16</v>
      </c>
      <c r="Y4322" s="11">
        <v>43149044817</v>
      </c>
      <c r="Z4322" s="11">
        <v>33886820</v>
      </c>
      <c r="AA4322" s="15">
        <f t="shared" si="677"/>
        <v>42030.712534722217</v>
      </c>
      <c r="AB4322" s="16" t="str">
        <f t="shared" si="678"/>
        <v>点击查看</v>
      </c>
      <c r="AC4322" s="11">
        <f t="shared" si="679"/>
        <v>2006</v>
      </c>
      <c r="AD4322" s="11"/>
      <c r="AE4322" s="11" t="s">
        <v>7500</v>
      </c>
      <c r="AF4322" s="11" t="s">
        <v>9089</v>
      </c>
      <c r="AG4322" s="11" t="s">
        <v>13965</v>
      </c>
    </row>
    <row r="4323" spans="1:33" x14ac:dyDescent="0.15">
      <c r="A4323" s="11" t="s">
        <v>14701</v>
      </c>
      <c r="B4323" s="11" t="s">
        <v>15069</v>
      </c>
      <c r="C4323" s="11" t="s">
        <v>14702</v>
      </c>
      <c r="D4323" s="11"/>
      <c r="E4323" s="11" t="s">
        <v>14770</v>
      </c>
      <c r="F4323" s="11" t="s">
        <v>14771</v>
      </c>
      <c r="G4323" s="11" t="s">
        <v>58</v>
      </c>
      <c r="H4323" s="11" t="s">
        <v>9845</v>
      </c>
      <c r="I4323" s="11" t="str">
        <f t="shared" si="670"/>
        <v>卖家未填</v>
      </c>
      <c r="J4323" s="11" t="str">
        <f t="shared" si="671"/>
        <v>100</v>
      </c>
      <c r="K4323" s="11" t="str">
        <f t="shared" si="672"/>
        <v>卖家未填</v>
      </c>
      <c r="L4323" s="11" t="str">
        <f t="shared" si="673"/>
        <v>卖家未填</v>
      </c>
      <c r="M4323" s="11" t="str">
        <f t="shared" si="674"/>
        <v>原味奶糖118g</v>
      </c>
      <c r="N4323" s="11" t="s">
        <v>3871</v>
      </c>
      <c r="O4323" s="11"/>
      <c r="P4323" s="12">
        <v>5.8</v>
      </c>
      <c r="Q4323" s="12"/>
      <c r="R4323" s="11">
        <v>5.8</v>
      </c>
      <c r="S4323" s="13">
        <f t="shared" si="675"/>
        <v>13.878571428571428</v>
      </c>
      <c r="T4323" s="11">
        <v>28</v>
      </c>
      <c r="U4323" s="11">
        <v>67</v>
      </c>
      <c r="V4323" s="14">
        <f t="shared" si="676"/>
        <v>388.59999999999997</v>
      </c>
      <c r="W4323" s="11">
        <v>122</v>
      </c>
      <c r="X4323" s="11">
        <v>57</v>
      </c>
      <c r="Y4323" s="11">
        <v>22482928288</v>
      </c>
      <c r="Z4323" s="11">
        <v>69492228</v>
      </c>
      <c r="AA4323" s="15" t="str">
        <f t="shared" si="677"/>
        <v/>
      </c>
      <c r="AB4323" s="16" t="str">
        <f t="shared" si="678"/>
        <v>点击查看</v>
      </c>
      <c r="AC4323" s="11">
        <f t="shared" si="679"/>
        <v>1900</v>
      </c>
      <c r="AD4323" s="11"/>
      <c r="AE4323" s="11"/>
      <c r="AF4323" s="11" t="s">
        <v>8456</v>
      </c>
      <c r="AG4323" s="11" t="s">
        <v>14186</v>
      </c>
    </row>
    <row r="4324" spans="1:33" x14ac:dyDescent="0.15">
      <c r="A4324" s="11" t="s">
        <v>14701</v>
      </c>
      <c r="B4324" s="11" t="s">
        <v>15051</v>
      </c>
      <c r="C4324" s="11" t="s">
        <v>14702</v>
      </c>
      <c r="D4324" s="11"/>
      <c r="E4324" s="11" t="s">
        <v>17</v>
      </c>
      <c r="F4324" s="11" t="s">
        <v>17</v>
      </c>
      <c r="G4324" s="11" t="s">
        <v>17</v>
      </c>
      <c r="H4324" s="11" t="s">
        <v>9694</v>
      </c>
      <c r="I4324" s="11" t="str">
        <f t="shared" si="670"/>
        <v>卖家未填</v>
      </c>
      <c r="J4324" s="11" t="str">
        <f t="shared" si="671"/>
        <v>410</v>
      </c>
      <c r="K4324" s="11" t="str">
        <f t="shared" si="672"/>
        <v>卖家未填</v>
      </c>
      <c r="L4324" s="11" t="str">
        <f t="shared" si="673"/>
        <v>卖家未填</v>
      </c>
      <c r="M4324" s="11" t="str">
        <f t="shared" si="674"/>
        <v>比利时风味饼干</v>
      </c>
      <c r="N4324" s="11" t="s">
        <v>3827</v>
      </c>
      <c r="O4324" s="11"/>
      <c r="P4324" s="12">
        <v>9.9</v>
      </c>
      <c r="Q4324" s="12"/>
      <c r="R4324" s="11">
        <v>9.9</v>
      </c>
      <c r="S4324" s="13">
        <f t="shared" si="675"/>
        <v>13.313793103448276</v>
      </c>
      <c r="T4324" s="11">
        <v>29</v>
      </c>
      <c r="U4324" s="11">
        <v>39</v>
      </c>
      <c r="V4324" s="14">
        <f t="shared" si="676"/>
        <v>386.1</v>
      </c>
      <c r="W4324" s="11">
        <v>54</v>
      </c>
      <c r="X4324" s="11">
        <v>9</v>
      </c>
      <c r="Y4324" s="11">
        <v>40365499399</v>
      </c>
      <c r="Z4324" s="11">
        <v>111153041</v>
      </c>
      <c r="AA4324" s="15" t="str">
        <f t="shared" si="677"/>
        <v/>
      </c>
      <c r="AB4324" s="16" t="str">
        <f t="shared" si="678"/>
        <v>点击查看</v>
      </c>
      <c r="AC4324" s="11">
        <f t="shared" si="679"/>
        <v>1900</v>
      </c>
      <c r="AD4324" s="11"/>
      <c r="AE4324" s="11"/>
      <c r="AF4324" s="11" t="s">
        <v>8015</v>
      </c>
      <c r="AG4324" s="11" t="s">
        <v>14144</v>
      </c>
    </row>
    <row r="4325" spans="1:33" x14ac:dyDescent="0.15">
      <c r="A4325" s="11" t="s">
        <v>14711</v>
      </c>
      <c r="B4325" s="11" t="s">
        <v>9448</v>
      </c>
      <c r="C4325" s="11" t="s">
        <v>14711</v>
      </c>
      <c r="D4325" s="11"/>
      <c r="E4325" s="11" t="s">
        <v>20</v>
      </c>
      <c r="F4325" s="11" t="s">
        <v>20</v>
      </c>
      <c r="G4325" s="11" t="s">
        <v>20</v>
      </c>
      <c r="H4325" s="11" t="s">
        <v>8043</v>
      </c>
      <c r="I4325" s="11" t="str">
        <f t="shared" si="670"/>
        <v>卖家未填</v>
      </c>
      <c r="J4325" s="11" t="str">
        <f t="shared" si="671"/>
        <v>卖家未填</v>
      </c>
      <c r="K4325" s="11" t="str">
        <f t="shared" si="672"/>
        <v>卖家未填</v>
      </c>
      <c r="L4325" s="11" t="str">
        <f t="shared" si="673"/>
        <v>卖家未填</v>
      </c>
      <c r="M4325" s="11" t="str">
        <f t="shared" si="674"/>
        <v>卖家未填</v>
      </c>
      <c r="N4325" s="11" t="s">
        <v>4131</v>
      </c>
      <c r="O4325" s="11"/>
      <c r="P4325" s="12">
        <v>16.8</v>
      </c>
      <c r="Q4325" s="12">
        <v>12.8</v>
      </c>
      <c r="R4325" s="11">
        <v>12.8</v>
      </c>
      <c r="S4325" s="13">
        <f t="shared" si="675"/>
        <v>15.36</v>
      </c>
      <c r="T4325" s="11">
        <v>25</v>
      </c>
      <c r="U4325" s="11">
        <v>30</v>
      </c>
      <c r="V4325" s="14">
        <f t="shared" si="676"/>
        <v>384</v>
      </c>
      <c r="W4325" s="11">
        <v>38</v>
      </c>
      <c r="X4325" s="11">
        <v>3</v>
      </c>
      <c r="Y4325" s="11">
        <v>37127398720</v>
      </c>
      <c r="Z4325" s="11">
        <v>101717810</v>
      </c>
      <c r="AA4325" s="15" t="str">
        <f t="shared" si="677"/>
        <v/>
      </c>
      <c r="AB4325" s="16" t="str">
        <f t="shared" si="678"/>
        <v>点击查看</v>
      </c>
      <c r="AC4325" s="11">
        <f t="shared" si="679"/>
        <v>1900</v>
      </c>
      <c r="AD4325" s="11"/>
      <c r="AE4325" s="11"/>
      <c r="AF4325" s="11" t="s">
        <v>8043</v>
      </c>
      <c r="AG4325" s="11"/>
    </row>
    <row r="4326" spans="1:33" x14ac:dyDescent="0.15">
      <c r="A4326" s="11" t="s">
        <v>14701</v>
      </c>
      <c r="B4326" s="11" t="s">
        <v>15271</v>
      </c>
      <c r="C4326" s="11" t="s">
        <v>14702</v>
      </c>
      <c r="D4326" s="11"/>
      <c r="E4326" s="11" t="s">
        <v>17</v>
      </c>
      <c r="F4326" s="11" t="s">
        <v>17</v>
      </c>
      <c r="G4326" s="11" t="s">
        <v>17</v>
      </c>
      <c r="H4326" s="11" t="s">
        <v>9552</v>
      </c>
      <c r="I4326" s="11" t="str">
        <f t="shared" si="670"/>
        <v>海南椰子饼</v>
      </c>
      <c r="J4326" s="11" t="str">
        <f t="shared" si="671"/>
        <v>80</v>
      </c>
      <c r="K4326" s="11" t="str">
        <f t="shared" si="672"/>
        <v>卖家未填</v>
      </c>
      <c r="L4326" s="11" t="str">
        <f t="shared" si="673"/>
        <v>卖家未填</v>
      </c>
      <c r="M4326" s="11" t="str">
        <f t="shared" si="674"/>
        <v>椰香薄饼80g</v>
      </c>
      <c r="N4326" s="11" t="s">
        <v>4056</v>
      </c>
      <c r="O4326" s="11"/>
      <c r="P4326" s="12">
        <v>5.8</v>
      </c>
      <c r="Q4326" s="12">
        <v>5.5</v>
      </c>
      <c r="R4326" s="11">
        <v>5.5</v>
      </c>
      <c r="S4326" s="13">
        <f t="shared" si="675"/>
        <v>15.18</v>
      </c>
      <c r="T4326" s="11">
        <v>25</v>
      </c>
      <c r="U4326" s="11">
        <v>69</v>
      </c>
      <c r="V4326" s="14">
        <f t="shared" si="676"/>
        <v>379.5</v>
      </c>
      <c r="W4326" s="11">
        <v>281</v>
      </c>
      <c r="X4326" s="11">
        <v>114</v>
      </c>
      <c r="Y4326" s="11">
        <v>12281265691</v>
      </c>
      <c r="Z4326" s="11">
        <v>67714908</v>
      </c>
      <c r="AA4326" s="15" t="str">
        <f t="shared" si="677"/>
        <v/>
      </c>
      <c r="AB4326" s="16" t="str">
        <f t="shared" si="678"/>
        <v>点击查看</v>
      </c>
      <c r="AC4326" s="11">
        <f t="shared" si="679"/>
        <v>1900</v>
      </c>
      <c r="AD4326" s="11"/>
      <c r="AE4326" s="11"/>
      <c r="AF4326" s="11" t="s">
        <v>8234</v>
      </c>
      <c r="AG4326" s="11" t="s">
        <v>14361</v>
      </c>
    </row>
    <row r="4327" spans="1:33" x14ac:dyDescent="0.15">
      <c r="A4327" s="11" t="s">
        <v>14703</v>
      </c>
      <c r="B4327" s="11" t="s">
        <v>16324</v>
      </c>
      <c r="C4327" s="11" t="s">
        <v>14700</v>
      </c>
      <c r="D4327" s="17">
        <v>40718</v>
      </c>
      <c r="E4327" s="11" t="s">
        <v>14713</v>
      </c>
      <c r="F4327" s="11" t="s">
        <v>14777</v>
      </c>
      <c r="G4327" s="11" t="s">
        <v>64</v>
      </c>
      <c r="H4327" s="11" t="s">
        <v>9554</v>
      </c>
      <c r="I4327" s="11" t="str">
        <f t="shared" si="670"/>
        <v>其他/other</v>
      </c>
      <c r="J4327" s="11" t="str">
        <f t="shared" si="671"/>
        <v>250</v>
      </c>
      <c r="K4327" s="11" t="str">
        <f t="shared" si="672"/>
        <v>卖家未填</v>
      </c>
      <c r="L4327" s="11" t="str">
        <f t="shared" si="673"/>
        <v>卖家未填</v>
      </c>
      <c r="M4327" s="11" t="str">
        <f t="shared" si="674"/>
        <v>燕麦巧克力</v>
      </c>
      <c r="N4327" s="11" t="s">
        <v>3967</v>
      </c>
      <c r="O4327" s="11" t="s">
        <v>4634</v>
      </c>
      <c r="P4327" s="12">
        <v>7.95</v>
      </c>
      <c r="Q4327" s="12">
        <v>7.5</v>
      </c>
      <c r="R4327" s="11">
        <v>7.5</v>
      </c>
      <c r="S4327" s="13">
        <f t="shared" si="675"/>
        <v>14.423076923076923</v>
      </c>
      <c r="T4327" s="11">
        <v>26</v>
      </c>
      <c r="U4327" s="11">
        <v>50</v>
      </c>
      <c r="V4327" s="14">
        <f t="shared" si="676"/>
        <v>375</v>
      </c>
      <c r="W4327" s="11">
        <v>14</v>
      </c>
      <c r="X4327" s="11">
        <v>153</v>
      </c>
      <c r="Y4327" s="11">
        <v>16818190871</v>
      </c>
      <c r="Z4327" s="11">
        <v>67539624</v>
      </c>
      <c r="AA4327" s="15">
        <f t="shared" si="677"/>
        <v>42026.361817129626</v>
      </c>
      <c r="AB4327" s="16" t="str">
        <f t="shared" si="678"/>
        <v>点击查看</v>
      </c>
      <c r="AC4327" s="11">
        <f t="shared" si="679"/>
        <v>2011</v>
      </c>
      <c r="AD4327" s="11"/>
      <c r="AE4327" s="11" t="s">
        <v>7700</v>
      </c>
      <c r="AF4327" s="11" t="s">
        <v>8205</v>
      </c>
      <c r="AG4327" s="11" t="s">
        <v>14278</v>
      </c>
    </row>
    <row r="4328" spans="1:33" x14ac:dyDescent="0.15">
      <c r="A4328" s="11" t="s">
        <v>14703</v>
      </c>
      <c r="B4328" s="11" t="s">
        <v>16189</v>
      </c>
      <c r="C4328" s="11" t="s">
        <v>14712</v>
      </c>
      <c r="D4328" s="17">
        <v>40689</v>
      </c>
      <c r="E4328" s="11" t="s">
        <v>14721</v>
      </c>
      <c r="F4328" s="11" t="s">
        <v>14725</v>
      </c>
      <c r="G4328" s="11" t="s">
        <v>24</v>
      </c>
      <c r="H4328" s="11" t="s">
        <v>9534</v>
      </c>
      <c r="I4328" s="11" t="str">
        <f t="shared" si="670"/>
        <v>卖家未填</v>
      </c>
      <c r="J4328" s="11" t="str">
        <f t="shared" si="671"/>
        <v>500</v>
      </c>
      <c r="K4328" s="11" t="str">
        <f t="shared" si="672"/>
        <v>卖家未填</v>
      </c>
      <c r="L4328" s="11" t="str">
        <f t="shared" si="673"/>
        <v>卖家未填</v>
      </c>
      <c r="M4328" s="11" t="str">
        <f t="shared" si="674"/>
        <v>燕麦巧克力</v>
      </c>
      <c r="N4328" s="11" t="s">
        <v>3523</v>
      </c>
      <c r="O4328" s="11" t="s">
        <v>5365</v>
      </c>
      <c r="P4328" s="12">
        <v>8.5</v>
      </c>
      <c r="Q4328" s="12"/>
      <c r="R4328" s="11">
        <v>8.5</v>
      </c>
      <c r="S4328" s="13">
        <f t="shared" si="675"/>
        <v>11</v>
      </c>
      <c r="T4328" s="11">
        <v>34</v>
      </c>
      <c r="U4328" s="11">
        <v>44</v>
      </c>
      <c r="V4328" s="14">
        <f t="shared" si="676"/>
        <v>374</v>
      </c>
      <c r="W4328" s="11"/>
      <c r="X4328" s="11"/>
      <c r="Y4328" s="11">
        <v>36392907390</v>
      </c>
      <c r="Z4328" s="11">
        <v>67016149</v>
      </c>
      <c r="AA4328" s="15">
        <f t="shared" si="677"/>
        <v>42029.443645833337</v>
      </c>
      <c r="AB4328" s="16" t="str">
        <f t="shared" si="678"/>
        <v>点击查看</v>
      </c>
      <c r="AC4328" s="11">
        <f t="shared" si="679"/>
        <v>2011</v>
      </c>
      <c r="AD4328" s="11"/>
      <c r="AE4328" s="11" t="s">
        <v>7424</v>
      </c>
      <c r="AF4328" s="11" t="s">
        <v>8158</v>
      </c>
      <c r="AG4328" s="11" t="s">
        <v>13846</v>
      </c>
    </row>
    <row r="4329" spans="1:33" x14ac:dyDescent="0.15">
      <c r="A4329" s="11" t="s">
        <v>14703</v>
      </c>
      <c r="B4329" s="11" t="s">
        <v>14963</v>
      </c>
      <c r="C4329" s="11" t="s">
        <v>14709</v>
      </c>
      <c r="D4329" s="17">
        <v>39706</v>
      </c>
      <c r="E4329" s="11" t="s">
        <v>14723</v>
      </c>
      <c r="F4329" s="11" t="s">
        <v>14724</v>
      </c>
      <c r="G4329" s="11" t="s">
        <v>23</v>
      </c>
      <c r="H4329" s="11" t="s">
        <v>7983</v>
      </c>
      <c r="I4329" s="11" t="str">
        <f t="shared" si="670"/>
        <v>卖家未填</v>
      </c>
      <c r="J4329" s="11" t="str">
        <f t="shared" si="671"/>
        <v>65</v>
      </c>
      <c r="K4329" s="11" t="str">
        <f t="shared" si="672"/>
        <v>卖家未填</v>
      </c>
      <c r="L4329" s="11" t="str">
        <f t="shared" si="673"/>
        <v>卖家未填</v>
      </c>
      <c r="M4329" s="11" t="str">
        <f t="shared" si="674"/>
        <v>酱烧虾拉面条饼</v>
      </c>
      <c r="N4329" s="11" t="s">
        <v>3795</v>
      </c>
      <c r="O4329" s="11" t="s">
        <v>4613</v>
      </c>
      <c r="P4329" s="12">
        <v>6.5</v>
      </c>
      <c r="Q4329" s="12"/>
      <c r="R4329" s="11">
        <v>6.5</v>
      </c>
      <c r="S4329" s="13">
        <f t="shared" si="675"/>
        <v>12.775862068965518</v>
      </c>
      <c r="T4329" s="11">
        <v>29</v>
      </c>
      <c r="U4329" s="11">
        <v>57</v>
      </c>
      <c r="V4329" s="14">
        <f t="shared" si="676"/>
        <v>370.5</v>
      </c>
      <c r="W4329" s="11">
        <v>29</v>
      </c>
      <c r="X4329" s="11">
        <v>94</v>
      </c>
      <c r="Y4329" s="11">
        <v>9536150428</v>
      </c>
      <c r="Z4329" s="11">
        <v>36355612</v>
      </c>
      <c r="AA4329" s="15">
        <f t="shared" si="677"/>
        <v>42027.759317129632</v>
      </c>
      <c r="AB4329" s="16" t="str">
        <f t="shared" si="678"/>
        <v>点击查看</v>
      </c>
      <c r="AC4329" s="11">
        <f t="shared" si="679"/>
        <v>2008</v>
      </c>
      <c r="AD4329" s="11"/>
      <c r="AE4329" s="11" t="s">
        <v>7588</v>
      </c>
      <c r="AF4329" s="11" t="s">
        <v>8131</v>
      </c>
      <c r="AG4329" s="11" t="s">
        <v>14111</v>
      </c>
    </row>
    <row r="4330" spans="1:33" x14ac:dyDescent="0.15">
      <c r="A4330" s="11" t="s">
        <v>14703</v>
      </c>
      <c r="B4330" s="11" t="s">
        <v>16385</v>
      </c>
      <c r="C4330" s="11" t="s">
        <v>14708</v>
      </c>
      <c r="D4330" s="17">
        <v>41303</v>
      </c>
      <c r="E4330" s="11" t="s">
        <v>14715</v>
      </c>
      <c r="F4330" s="11" t="s">
        <v>14784</v>
      </c>
      <c r="G4330" s="11" t="s">
        <v>70</v>
      </c>
      <c r="H4330" s="11" t="s">
        <v>9578</v>
      </c>
      <c r="I4330" s="11" t="str">
        <f t="shared" si="670"/>
        <v>卖家未填</v>
      </c>
      <c r="J4330" s="11" t="str">
        <f t="shared" si="671"/>
        <v>250</v>
      </c>
      <c r="K4330" s="11" t="str">
        <f t="shared" si="672"/>
        <v>卖家未填</v>
      </c>
      <c r="L4330" s="11" t="str">
        <f t="shared" si="673"/>
        <v>卖家未填</v>
      </c>
      <c r="M4330" s="11" t="str">
        <f t="shared" si="674"/>
        <v>糖</v>
      </c>
      <c r="N4330" s="11" t="s">
        <v>4154</v>
      </c>
      <c r="O4330" s="11" t="s">
        <v>5730</v>
      </c>
      <c r="P4330" s="12">
        <v>8.99</v>
      </c>
      <c r="Q4330" s="12"/>
      <c r="R4330" s="11">
        <v>8.99</v>
      </c>
      <c r="S4330" s="13">
        <f t="shared" si="675"/>
        <v>15.357916666666668</v>
      </c>
      <c r="T4330" s="11">
        <v>24</v>
      </c>
      <c r="U4330" s="11">
        <v>41</v>
      </c>
      <c r="V4330" s="14">
        <f t="shared" si="676"/>
        <v>368.59000000000003</v>
      </c>
      <c r="W4330" s="11">
        <v>19</v>
      </c>
      <c r="X4330" s="11">
        <v>22</v>
      </c>
      <c r="Y4330" s="11">
        <v>18991803565</v>
      </c>
      <c r="Z4330" s="11">
        <v>102108018</v>
      </c>
      <c r="AA4330" s="15">
        <f t="shared" si="677"/>
        <v>42026.539247685185</v>
      </c>
      <c r="AB4330" s="16" t="str">
        <f t="shared" si="678"/>
        <v>点击查看</v>
      </c>
      <c r="AC4330" s="11">
        <f t="shared" si="679"/>
        <v>2013</v>
      </c>
      <c r="AD4330" s="11"/>
      <c r="AE4330" s="11" t="s">
        <v>7827</v>
      </c>
      <c r="AF4330" s="11" t="s">
        <v>8256</v>
      </c>
      <c r="AG4330" s="11" t="s">
        <v>14461</v>
      </c>
    </row>
    <row r="4331" spans="1:33" x14ac:dyDescent="0.15">
      <c r="A4331" s="11" t="s">
        <v>14703</v>
      </c>
      <c r="B4331" s="11" t="s">
        <v>15220</v>
      </c>
      <c r="C4331" s="11" t="s">
        <v>14700</v>
      </c>
      <c r="D4331" s="17">
        <v>40742</v>
      </c>
      <c r="E4331" s="11" t="s">
        <v>14715</v>
      </c>
      <c r="F4331" s="11" t="s">
        <v>14749</v>
      </c>
      <c r="G4331" s="11" t="s">
        <v>43</v>
      </c>
      <c r="H4331" s="11" t="s">
        <v>9881</v>
      </c>
      <c r="I4331" s="11" t="str">
        <f t="shared" si="670"/>
        <v>卖家未填</v>
      </c>
      <c r="J4331" s="11" t="str">
        <f t="shared" si="671"/>
        <v>250</v>
      </c>
      <c r="K4331" s="11" t="str">
        <f t="shared" si="672"/>
        <v>卖家未填</v>
      </c>
      <c r="L4331" s="11" t="str">
        <f t="shared" si="673"/>
        <v>卖家未填</v>
      </c>
      <c r="M4331" s="11" t="str">
        <f t="shared" si="674"/>
        <v>纯燕麦巧克力</v>
      </c>
      <c r="N4331" s="11" t="s">
        <v>4070</v>
      </c>
      <c r="O4331" s="11" t="s">
        <v>5218</v>
      </c>
      <c r="P4331" s="12">
        <v>8.8000000000000007</v>
      </c>
      <c r="Q4331" s="12">
        <v>7.8</v>
      </c>
      <c r="R4331" s="11">
        <v>7.8</v>
      </c>
      <c r="S4331" s="13">
        <f t="shared" si="675"/>
        <v>14.352</v>
      </c>
      <c r="T4331" s="11">
        <v>25</v>
      </c>
      <c r="U4331" s="11">
        <v>46</v>
      </c>
      <c r="V4331" s="14">
        <f t="shared" si="676"/>
        <v>358.8</v>
      </c>
      <c r="W4331" s="11">
        <v>51</v>
      </c>
      <c r="X4331" s="11">
        <v>80</v>
      </c>
      <c r="Y4331" s="11">
        <v>20858168065</v>
      </c>
      <c r="Z4331" s="11">
        <v>67922714</v>
      </c>
      <c r="AA4331" s="15">
        <f t="shared" si="677"/>
        <v>42027.531840277778</v>
      </c>
      <c r="AB4331" s="16" t="str">
        <f t="shared" si="678"/>
        <v>点击查看</v>
      </c>
      <c r="AC4331" s="11">
        <f t="shared" si="679"/>
        <v>2011</v>
      </c>
      <c r="AD4331" s="11"/>
      <c r="AE4331" s="11" t="s">
        <v>7771</v>
      </c>
      <c r="AF4331" s="11" t="s">
        <v>8851</v>
      </c>
      <c r="AG4331" s="11" t="s">
        <v>14376</v>
      </c>
    </row>
    <row r="4332" spans="1:33" x14ac:dyDescent="0.15">
      <c r="A4332" s="11" t="s">
        <v>14703</v>
      </c>
      <c r="B4332" s="11" t="s">
        <v>15521</v>
      </c>
      <c r="C4332" s="11" t="s">
        <v>14704</v>
      </c>
      <c r="D4332" s="17">
        <v>41926</v>
      </c>
      <c r="E4332" s="11" t="s">
        <v>14726</v>
      </c>
      <c r="F4332" s="11" t="s">
        <v>14727</v>
      </c>
      <c r="G4332" s="11" t="s">
        <v>25</v>
      </c>
      <c r="H4332" s="11" t="s">
        <v>9648</v>
      </c>
      <c r="I4332" s="11" t="str">
        <f t="shared" si="670"/>
        <v>卖家未填</v>
      </c>
      <c r="J4332" s="11" t="str">
        <f t="shared" si="671"/>
        <v>200</v>
      </c>
      <c r="K4332" s="11" t="str">
        <f t="shared" si="672"/>
        <v>卖家未填</v>
      </c>
      <c r="L4332" s="11" t="str">
        <f t="shared" si="673"/>
        <v>卖家未填</v>
      </c>
      <c r="M4332" s="11" t="str">
        <f t="shared" si="674"/>
        <v>嘉华中点</v>
      </c>
      <c r="N4332" s="11" t="s">
        <v>4019</v>
      </c>
      <c r="O4332" s="11" t="s">
        <v>5659</v>
      </c>
      <c r="P4332" s="12">
        <v>13</v>
      </c>
      <c r="Q4332" s="12">
        <v>6.5</v>
      </c>
      <c r="R4332" s="11">
        <v>6.5</v>
      </c>
      <c r="S4332" s="13">
        <f t="shared" si="675"/>
        <v>13.75</v>
      </c>
      <c r="T4332" s="11">
        <v>26</v>
      </c>
      <c r="U4332" s="11">
        <v>55</v>
      </c>
      <c r="V4332" s="14">
        <f t="shared" si="676"/>
        <v>357.5</v>
      </c>
      <c r="W4332" s="11">
        <v>12</v>
      </c>
      <c r="X4332" s="11">
        <v>8</v>
      </c>
      <c r="Y4332" s="11">
        <v>41802574504</v>
      </c>
      <c r="Z4332" s="11">
        <v>114237296</v>
      </c>
      <c r="AA4332" s="15">
        <f t="shared" si="677"/>
        <v>42030.776851851857</v>
      </c>
      <c r="AB4332" s="16" t="str">
        <f t="shared" si="678"/>
        <v>点击查看</v>
      </c>
      <c r="AC4332" s="11">
        <f t="shared" si="679"/>
        <v>2014</v>
      </c>
      <c r="AD4332" s="11"/>
      <c r="AE4332" s="11" t="s">
        <v>7736</v>
      </c>
      <c r="AF4332" s="11" t="s">
        <v>8422</v>
      </c>
      <c r="AG4332" s="11" t="s">
        <v>14327</v>
      </c>
    </row>
    <row r="4333" spans="1:33" x14ac:dyDescent="0.15">
      <c r="A4333" s="11" t="s">
        <v>14703</v>
      </c>
      <c r="B4333" s="11" t="s">
        <v>15118</v>
      </c>
      <c r="C4333" s="11" t="s">
        <v>14709</v>
      </c>
      <c r="D4333" s="17">
        <v>39729</v>
      </c>
      <c r="E4333" s="11" t="s">
        <v>17</v>
      </c>
      <c r="F4333" s="11" t="s">
        <v>17</v>
      </c>
      <c r="G4333" s="11" t="s">
        <v>17</v>
      </c>
      <c r="H4333" s="11" t="s">
        <v>8152</v>
      </c>
      <c r="I4333" s="11" t="str">
        <f t="shared" si="670"/>
        <v>卖家未填</v>
      </c>
      <c r="J4333" s="11" t="str">
        <f t="shared" si="671"/>
        <v>180</v>
      </c>
      <c r="K4333" s="11" t="str">
        <f t="shared" si="672"/>
        <v>卖家未填</v>
      </c>
      <c r="L4333" s="11" t="str">
        <f t="shared" si="673"/>
        <v>卖家未填</v>
      </c>
      <c r="M4333" s="11" t="str">
        <f t="shared" si="674"/>
        <v>手造麻糬 (绿茶口味）</v>
      </c>
      <c r="N4333" s="11" t="s">
        <v>3819</v>
      </c>
      <c r="O4333" s="11" t="s">
        <v>5362</v>
      </c>
      <c r="P4333" s="12">
        <v>8.8000000000000007</v>
      </c>
      <c r="Q4333" s="12">
        <v>6.99</v>
      </c>
      <c r="R4333" s="11">
        <v>6.99</v>
      </c>
      <c r="S4333" s="13">
        <f t="shared" si="675"/>
        <v>12.292758620689655</v>
      </c>
      <c r="T4333" s="11">
        <v>29</v>
      </c>
      <c r="U4333" s="11">
        <v>51</v>
      </c>
      <c r="V4333" s="14">
        <f t="shared" si="676"/>
        <v>356.49</v>
      </c>
      <c r="W4333" s="11">
        <v>134</v>
      </c>
      <c r="X4333" s="11">
        <v>345</v>
      </c>
      <c r="Y4333" s="11">
        <v>22845688445</v>
      </c>
      <c r="Z4333" s="11">
        <v>36454873</v>
      </c>
      <c r="AA4333" s="15">
        <f t="shared" si="677"/>
        <v>42030.985775462963</v>
      </c>
      <c r="AB4333" s="16" t="str">
        <f t="shared" si="678"/>
        <v>点击查看</v>
      </c>
      <c r="AC4333" s="11">
        <f t="shared" si="679"/>
        <v>2008</v>
      </c>
      <c r="AD4333" s="11"/>
      <c r="AE4333" s="11" t="s">
        <v>7605</v>
      </c>
      <c r="AF4333" s="11" t="s">
        <v>8548</v>
      </c>
      <c r="AG4333" s="11" t="s">
        <v>14136</v>
      </c>
    </row>
    <row r="4334" spans="1:33" x14ac:dyDescent="0.15">
      <c r="A4334" s="11" t="s">
        <v>14703</v>
      </c>
      <c r="B4334" s="11" t="s">
        <v>15717</v>
      </c>
      <c r="C4334" s="11" t="s">
        <v>14709</v>
      </c>
      <c r="D4334" s="17">
        <v>40365</v>
      </c>
      <c r="E4334" s="11" t="s">
        <v>17</v>
      </c>
      <c r="F4334" s="11" t="s">
        <v>17</v>
      </c>
      <c r="G4334" s="11" t="s">
        <v>17</v>
      </c>
      <c r="H4334" s="11" t="s">
        <v>8152</v>
      </c>
      <c r="I4334" s="11" t="str">
        <f t="shared" si="670"/>
        <v>卖家未填</v>
      </c>
      <c r="J4334" s="11" t="str">
        <f t="shared" si="671"/>
        <v>180</v>
      </c>
      <c r="K4334" s="11" t="str">
        <f t="shared" si="672"/>
        <v>卖家未填</v>
      </c>
      <c r="L4334" s="11" t="str">
        <f t="shared" si="673"/>
        <v>卖家未填</v>
      </c>
      <c r="M4334" s="11" t="str">
        <f t="shared" si="674"/>
        <v>手造麻糬 (黑糖口味）</v>
      </c>
      <c r="N4334" s="11" t="s">
        <v>3462</v>
      </c>
      <c r="O4334" s="11" t="s">
        <v>4786</v>
      </c>
      <c r="P4334" s="12">
        <v>6.5</v>
      </c>
      <c r="Q4334" s="12">
        <v>5.9</v>
      </c>
      <c r="R4334" s="11">
        <v>5.9</v>
      </c>
      <c r="S4334" s="13">
        <f t="shared" si="675"/>
        <v>10.114285714285714</v>
      </c>
      <c r="T4334" s="11">
        <v>35</v>
      </c>
      <c r="U4334" s="11">
        <v>60</v>
      </c>
      <c r="V4334" s="14">
        <f t="shared" si="676"/>
        <v>354</v>
      </c>
      <c r="W4334" s="11">
        <v>48</v>
      </c>
      <c r="X4334" s="11">
        <v>306</v>
      </c>
      <c r="Y4334" s="11">
        <v>13950914941</v>
      </c>
      <c r="Z4334" s="11">
        <v>62044544</v>
      </c>
      <c r="AA4334" s="15">
        <f t="shared" si="677"/>
        <v>42032.900879629626</v>
      </c>
      <c r="AB4334" s="16" t="str">
        <f t="shared" si="678"/>
        <v>点击查看</v>
      </c>
      <c r="AC4334" s="11">
        <f t="shared" si="679"/>
        <v>2010</v>
      </c>
      <c r="AD4334" s="11"/>
      <c r="AE4334" s="11" t="s">
        <v>7381</v>
      </c>
      <c r="AF4334" s="11" t="s">
        <v>8548</v>
      </c>
      <c r="AG4334" s="11" t="s">
        <v>13783</v>
      </c>
    </row>
    <row r="4335" spans="1:33" x14ac:dyDescent="0.15">
      <c r="A4335" s="11" t="s">
        <v>14701</v>
      </c>
      <c r="B4335" s="11" t="s">
        <v>15339</v>
      </c>
      <c r="C4335" s="11" t="s">
        <v>14702</v>
      </c>
      <c r="D4335" s="11"/>
      <c r="E4335" s="11" t="s">
        <v>14735</v>
      </c>
      <c r="F4335" s="11" t="s">
        <v>14736</v>
      </c>
      <c r="G4335" s="11" t="s">
        <v>31</v>
      </c>
      <c r="H4335" s="11" t="s">
        <v>8042</v>
      </c>
      <c r="I4335" s="11" t="str">
        <f t="shared" si="670"/>
        <v>卖家未填</v>
      </c>
      <c r="J4335" s="11" t="str">
        <f t="shared" si="671"/>
        <v>135</v>
      </c>
      <c r="K4335" s="11" t="str">
        <f t="shared" si="672"/>
        <v>卖家未填</v>
      </c>
      <c r="L4335" s="11" t="str">
        <f t="shared" si="673"/>
        <v>卖家未填</v>
      </c>
      <c r="M4335" s="11" t="str">
        <f t="shared" si="674"/>
        <v>大米饼135g</v>
      </c>
      <c r="N4335" s="11" t="s">
        <v>3554</v>
      </c>
      <c r="O4335" s="11"/>
      <c r="P4335" s="12">
        <v>6.2</v>
      </c>
      <c r="Q4335" s="12"/>
      <c r="R4335" s="11">
        <v>6.2</v>
      </c>
      <c r="S4335" s="13">
        <f t="shared" si="675"/>
        <v>10.709090909090911</v>
      </c>
      <c r="T4335" s="11">
        <v>33</v>
      </c>
      <c r="U4335" s="11">
        <v>57</v>
      </c>
      <c r="V4335" s="14">
        <f t="shared" si="676"/>
        <v>353.40000000000003</v>
      </c>
      <c r="W4335" s="11">
        <v>217</v>
      </c>
      <c r="X4335" s="11">
        <v>90</v>
      </c>
      <c r="Y4335" s="11">
        <v>35297195517</v>
      </c>
      <c r="Z4335" s="11">
        <v>72539924</v>
      </c>
      <c r="AA4335" s="15" t="str">
        <f t="shared" si="677"/>
        <v/>
      </c>
      <c r="AB4335" s="16" t="str">
        <f t="shared" si="678"/>
        <v>点击查看</v>
      </c>
      <c r="AC4335" s="11">
        <f t="shared" si="679"/>
        <v>1900</v>
      </c>
      <c r="AD4335" s="11"/>
      <c r="AE4335" s="11"/>
      <c r="AF4335" s="11" t="s">
        <v>8254</v>
      </c>
      <c r="AG4335" s="11" t="s">
        <v>13877</v>
      </c>
    </row>
    <row r="4336" spans="1:33" x14ac:dyDescent="0.15">
      <c r="A4336" s="11" t="s">
        <v>14701</v>
      </c>
      <c r="B4336" s="11" t="s">
        <v>15172</v>
      </c>
      <c r="C4336" s="11" t="s">
        <v>14702</v>
      </c>
      <c r="D4336" s="11"/>
      <c r="E4336" s="11" t="s">
        <v>17</v>
      </c>
      <c r="F4336" s="11" t="s">
        <v>17</v>
      </c>
      <c r="G4336" s="11" t="s">
        <v>17</v>
      </c>
      <c r="H4336" s="11" t="s">
        <v>9601</v>
      </c>
      <c r="I4336" s="11" t="str">
        <f t="shared" si="670"/>
        <v>卖家未填</v>
      </c>
      <c r="J4336" s="11" t="str">
        <f t="shared" si="671"/>
        <v>80</v>
      </c>
      <c r="K4336" s="11" t="str">
        <f t="shared" si="672"/>
        <v>卖家未填</v>
      </c>
      <c r="L4336" s="11" t="str">
        <f t="shared" si="673"/>
        <v>卖家未填</v>
      </c>
      <c r="M4336" s="11" t="str">
        <f t="shared" si="674"/>
        <v>巧心柔红酒</v>
      </c>
      <c r="N4336" s="11" t="s">
        <v>4272</v>
      </c>
      <c r="O4336" s="11"/>
      <c r="P4336" s="12">
        <v>8.3000000000000007</v>
      </c>
      <c r="Q4336" s="12">
        <v>8.1999999999999993</v>
      </c>
      <c r="R4336" s="11">
        <v>8.1999999999999993</v>
      </c>
      <c r="S4336" s="13">
        <f t="shared" si="675"/>
        <v>15.330434782608695</v>
      </c>
      <c r="T4336" s="11">
        <v>23</v>
      </c>
      <c r="U4336" s="11">
        <v>43</v>
      </c>
      <c r="V4336" s="14">
        <f t="shared" si="676"/>
        <v>352.59999999999997</v>
      </c>
      <c r="W4336" s="11">
        <v>242</v>
      </c>
      <c r="X4336" s="11">
        <v>183</v>
      </c>
      <c r="Y4336" s="11">
        <v>13118517926</v>
      </c>
      <c r="Z4336" s="11">
        <v>67536407</v>
      </c>
      <c r="AA4336" s="15" t="str">
        <f t="shared" si="677"/>
        <v/>
      </c>
      <c r="AB4336" s="16" t="str">
        <f t="shared" si="678"/>
        <v>点击查看</v>
      </c>
      <c r="AC4336" s="11">
        <f t="shared" si="679"/>
        <v>1900</v>
      </c>
      <c r="AD4336" s="11"/>
      <c r="AE4336" s="11"/>
      <c r="AF4336" s="11" t="s">
        <v>8272</v>
      </c>
      <c r="AG4336" s="11" t="s">
        <v>14576</v>
      </c>
    </row>
    <row r="4337" spans="1:33" x14ac:dyDescent="0.15">
      <c r="A4337" s="11" t="s">
        <v>14703</v>
      </c>
      <c r="B4337" s="11" t="s">
        <v>15698</v>
      </c>
      <c r="C4337" s="11" t="s">
        <v>14708</v>
      </c>
      <c r="D4337" s="17">
        <v>40438</v>
      </c>
      <c r="E4337" s="11" t="s">
        <v>14761</v>
      </c>
      <c r="F4337" s="11" t="s">
        <v>14788</v>
      </c>
      <c r="G4337" s="11" t="s">
        <v>74</v>
      </c>
      <c r="H4337" s="11" t="s">
        <v>10302</v>
      </c>
      <c r="I4337" s="11" t="str">
        <f t="shared" si="670"/>
        <v>哈尔滨糖果</v>
      </c>
      <c r="J4337" s="11" t="str">
        <f t="shared" si="671"/>
        <v>250</v>
      </c>
      <c r="K4337" s="11" t="str">
        <f t="shared" si="672"/>
        <v>卖家未填</v>
      </c>
      <c r="L4337" s="11" t="str">
        <f t="shared" si="673"/>
        <v>卖家未填</v>
      </c>
      <c r="M4337" s="11" t="str">
        <f t="shared" si="674"/>
        <v>卖家未填</v>
      </c>
      <c r="N4337" s="11" t="s">
        <v>4349</v>
      </c>
      <c r="O4337" s="11" t="s">
        <v>4399</v>
      </c>
      <c r="P4337" s="12">
        <v>9</v>
      </c>
      <c r="Q4337" s="12"/>
      <c r="R4337" s="11">
        <v>9</v>
      </c>
      <c r="S4337" s="13">
        <f t="shared" si="675"/>
        <v>15.954545454545455</v>
      </c>
      <c r="T4337" s="11">
        <v>22</v>
      </c>
      <c r="U4337" s="11">
        <v>39</v>
      </c>
      <c r="V4337" s="14">
        <f t="shared" si="676"/>
        <v>351</v>
      </c>
      <c r="W4337" s="11">
        <v>30</v>
      </c>
      <c r="X4337" s="11">
        <v>173</v>
      </c>
      <c r="Y4337" s="11">
        <v>18172031009</v>
      </c>
      <c r="Z4337" s="11">
        <v>62810600</v>
      </c>
      <c r="AA4337" s="15">
        <f t="shared" si="677"/>
        <v>42027.593773148154</v>
      </c>
      <c r="AB4337" s="16" t="str">
        <f t="shared" si="678"/>
        <v>点击查看</v>
      </c>
      <c r="AC4337" s="11">
        <f t="shared" si="679"/>
        <v>2010</v>
      </c>
      <c r="AD4337" s="11"/>
      <c r="AE4337" s="11" t="s">
        <v>7945</v>
      </c>
      <c r="AF4337" s="11" t="s">
        <v>9439</v>
      </c>
      <c r="AG4337" s="11" t="s">
        <v>14649</v>
      </c>
    </row>
    <row r="4338" spans="1:33" x14ac:dyDescent="0.15">
      <c r="A4338" s="11" t="s">
        <v>14711</v>
      </c>
      <c r="B4338" s="11" t="s">
        <v>9448</v>
      </c>
      <c r="C4338" s="11" t="s">
        <v>14711</v>
      </c>
      <c r="D4338" s="11"/>
      <c r="E4338" s="11" t="s">
        <v>20</v>
      </c>
      <c r="F4338" s="11" t="s">
        <v>20</v>
      </c>
      <c r="G4338" s="11" t="s">
        <v>20</v>
      </c>
      <c r="H4338" s="11" t="s">
        <v>9500</v>
      </c>
      <c r="I4338" s="11" t="str">
        <f t="shared" si="670"/>
        <v>卖家未填</v>
      </c>
      <c r="J4338" s="11" t="str">
        <f t="shared" si="671"/>
        <v>卖家未填</v>
      </c>
      <c r="K4338" s="11" t="str">
        <f t="shared" si="672"/>
        <v>卖家未填</v>
      </c>
      <c r="L4338" s="11" t="str">
        <f t="shared" si="673"/>
        <v>卖家未填</v>
      </c>
      <c r="M4338" s="11" t="str">
        <f t="shared" si="674"/>
        <v>卖家未填</v>
      </c>
      <c r="N4338" s="11" t="s">
        <v>4247</v>
      </c>
      <c r="O4338" s="11"/>
      <c r="P4338" s="12">
        <v>29</v>
      </c>
      <c r="Q4338" s="12">
        <v>9.9</v>
      </c>
      <c r="R4338" s="11">
        <v>9.9</v>
      </c>
      <c r="S4338" s="13">
        <f t="shared" si="675"/>
        <v>14.634782608695653</v>
      </c>
      <c r="T4338" s="11">
        <v>23</v>
      </c>
      <c r="U4338" s="11">
        <v>34</v>
      </c>
      <c r="V4338" s="14">
        <f t="shared" si="676"/>
        <v>336.6</v>
      </c>
      <c r="W4338" s="11">
        <v>73</v>
      </c>
      <c r="X4338" s="11">
        <v>13</v>
      </c>
      <c r="Y4338" s="11">
        <v>40953709833</v>
      </c>
      <c r="Z4338" s="11">
        <v>101717810</v>
      </c>
      <c r="AA4338" s="15" t="str">
        <f t="shared" si="677"/>
        <v/>
      </c>
      <c r="AB4338" s="16" t="str">
        <f t="shared" si="678"/>
        <v>点击查看</v>
      </c>
      <c r="AC4338" s="11">
        <f t="shared" si="679"/>
        <v>1900</v>
      </c>
      <c r="AD4338" s="11"/>
      <c r="AE4338" s="11"/>
      <c r="AF4338" s="11"/>
      <c r="AG4338" s="11"/>
    </row>
    <row r="4339" spans="1:33" x14ac:dyDescent="0.15">
      <c r="A4339" s="11" t="s">
        <v>14705</v>
      </c>
      <c r="B4339" s="11" t="s">
        <v>15336</v>
      </c>
      <c r="C4339" s="11" t="s">
        <v>14706</v>
      </c>
      <c r="D4339" s="17">
        <v>40198</v>
      </c>
      <c r="E4339" s="11" t="s">
        <v>14723</v>
      </c>
      <c r="F4339" s="11" t="s">
        <v>14724</v>
      </c>
      <c r="G4339" s="11" t="s">
        <v>23</v>
      </c>
      <c r="H4339" s="11" t="s">
        <v>8818</v>
      </c>
      <c r="I4339" s="11" t="str">
        <f t="shared" si="670"/>
        <v>其他/other</v>
      </c>
      <c r="J4339" s="11" t="str">
        <f t="shared" si="671"/>
        <v>42</v>
      </c>
      <c r="K4339" s="11" t="str">
        <f t="shared" si="672"/>
        <v>卖家未填</v>
      </c>
      <c r="L4339" s="11" t="str">
        <f t="shared" si="673"/>
        <v>卖家未填</v>
      </c>
      <c r="M4339" s="11" t="str">
        <f t="shared" si="674"/>
        <v>卖家未填</v>
      </c>
      <c r="N4339" s="11" t="s">
        <v>4077</v>
      </c>
      <c r="O4339" s="11" t="s">
        <v>5331</v>
      </c>
      <c r="P4339" s="12">
        <v>9</v>
      </c>
      <c r="Q4339" s="12"/>
      <c r="R4339" s="11">
        <v>9</v>
      </c>
      <c r="S4339" s="13">
        <f t="shared" si="675"/>
        <v>13.32</v>
      </c>
      <c r="T4339" s="11">
        <v>25</v>
      </c>
      <c r="U4339" s="11">
        <v>37</v>
      </c>
      <c r="V4339" s="14">
        <f t="shared" si="676"/>
        <v>333</v>
      </c>
      <c r="W4339" s="11">
        <v>1</v>
      </c>
      <c r="X4339" s="11">
        <v>30</v>
      </c>
      <c r="Y4339" s="11">
        <v>35803385027</v>
      </c>
      <c r="Z4339" s="11">
        <v>60417642</v>
      </c>
      <c r="AA4339" s="15">
        <f t="shared" si="677"/>
        <v>42027.781828703708</v>
      </c>
      <c r="AB4339" s="16" t="str">
        <f t="shared" si="678"/>
        <v>点击查看</v>
      </c>
      <c r="AC4339" s="11">
        <f t="shared" si="679"/>
        <v>2010</v>
      </c>
      <c r="AD4339" s="11"/>
      <c r="AE4339" s="11" t="s">
        <v>7775</v>
      </c>
      <c r="AF4339" s="11" t="s">
        <v>8120</v>
      </c>
      <c r="AG4339" s="11" t="s">
        <v>14383</v>
      </c>
    </row>
    <row r="4340" spans="1:33" x14ac:dyDescent="0.15">
      <c r="A4340" s="11" t="s">
        <v>14703</v>
      </c>
      <c r="B4340" s="11" t="s">
        <v>15126</v>
      </c>
      <c r="C4340" s="11" t="s">
        <v>14708</v>
      </c>
      <c r="D4340" s="17">
        <v>40128</v>
      </c>
      <c r="E4340" s="11" t="s">
        <v>14742</v>
      </c>
      <c r="F4340" s="11" t="s">
        <v>14753</v>
      </c>
      <c r="G4340" s="11" t="s">
        <v>46</v>
      </c>
      <c r="H4340" s="11" t="s">
        <v>9529</v>
      </c>
      <c r="I4340" s="11" t="str">
        <f t="shared" si="670"/>
        <v>卖家未填</v>
      </c>
      <c r="J4340" s="11" t="str">
        <f t="shared" si="671"/>
        <v>250</v>
      </c>
      <c r="K4340" s="11" t="str">
        <f t="shared" si="672"/>
        <v>卖家未填</v>
      </c>
      <c r="L4340" s="11" t="str">
        <f t="shared" si="673"/>
        <v>卖家未填</v>
      </c>
      <c r="M4340" s="11" t="str">
        <f t="shared" si="674"/>
        <v>星球杯</v>
      </c>
      <c r="N4340" s="11" t="s">
        <v>3634</v>
      </c>
      <c r="O4340" s="11" t="s">
        <v>5575</v>
      </c>
      <c r="P4340" s="12">
        <v>5.6</v>
      </c>
      <c r="Q4340" s="12"/>
      <c r="R4340" s="11">
        <v>5.6</v>
      </c>
      <c r="S4340" s="13">
        <f t="shared" si="675"/>
        <v>10.149999999999999</v>
      </c>
      <c r="T4340" s="11">
        <v>32</v>
      </c>
      <c r="U4340" s="11">
        <v>58</v>
      </c>
      <c r="V4340" s="14">
        <f t="shared" si="676"/>
        <v>324.79999999999995</v>
      </c>
      <c r="W4340" s="11">
        <v>53</v>
      </c>
      <c r="X4340" s="11">
        <v>61</v>
      </c>
      <c r="Y4340" s="11">
        <v>17570020546</v>
      </c>
      <c r="Z4340" s="11">
        <v>59797758</v>
      </c>
      <c r="AA4340" s="15">
        <f t="shared" si="677"/>
        <v>42029.719328703708</v>
      </c>
      <c r="AB4340" s="16" t="str">
        <f t="shared" si="678"/>
        <v>点击查看</v>
      </c>
      <c r="AC4340" s="11">
        <f t="shared" si="679"/>
        <v>2009</v>
      </c>
      <c r="AD4340" s="11"/>
      <c r="AE4340" s="11" t="s">
        <v>7491</v>
      </c>
      <c r="AF4340" s="11" t="s">
        <v>8146</v>
      </c>
      <c r="AG4340" s="11" t="s">
        <v>13953</v>
      </c>
    </row>
    <row r="4341" spans="1:33" x14ac:dyDescent="0.15">
      <c r="A4341" s="11" t="s">
        <v>14703</v>
      </c>
      <c r="B4341" s="11" t="s">
        <v>15694</v>
      </c>
      <c r="C4341" s="11" t="s">
        <v>14700</v>
      </c>
      <c r="D4341" s="17">
        <v>41338</v>
      </c>
      <c r="E4341" s="11" t="s">
        <v>17</v>
      </c>
      <c r="F4341" s="11" t="s">
        <v>17</v>
      </c>
      <c r="G4341" s="11" t="s">
        <v>17</v>
      </c>
      <c r="H4341" s="11" t="s">
        <v>10046</v>
      </c>
      <c r="I4341" s="11" t="str">
        <f t="shared" si="670"/>
        <v>卖家未填</v>
      </c>
      <c r="J4341" s="11" t="str">
        <f t="shared" si="671"/>
        <v>180</v>
      </c>
      <c r="K4341" s="11" t="str">
        <f t="shared" si="672"/>
        <v>卖家未填</v>
      </c>
      <c r="L4341" s="11" t="str">
        <f t="shared" si="673"/>
        <v>卖家未填</v>
      </c>
      <c r="M4341" s="11" t="str">
        <f t="shared" si="674"/>
        <v>手工麻薯</v>
      </c>
      <c r="N4341" s="11" t="s">
        <v>3807</v>
      </c>
      <c r="O4341" s="11" t="s">
        <v>5628</v>
      </c>
      <c r="P4341" s="12">
        <v>5.9</v>
      </c>
      <c r="Q4341" s="12"/>
      <c r="R4341" s="11">
        <v>5.9</v>
      </c>
      <c r="S4341" s="13">
        <f t="shared" si="675"/>
        <v>10.986206896551725</v>
      </c>
      <c r="T4341" s="11">
        <v>29</v>
      </c>
      <c r="U4341" s="11">
        <v>54</v>
      </c>
      <c r="V4341" s="14">
        <f t="shared" si="676"/>
        <v>318.60000000000002</v>
      </c>
      <c r="W4341" s="11">
        <v>59</v>
      </c>
      <c r="X4341" s="11">
        <v>25</v>
      </c>
      <c r="Y4341" s="11">
        <v>40652115877</v>
      </c>
      <c r="Z4341" s="11">
        <v>102519211</v>
      </c>
      <c r="AA4341" s="15">
        <f t="shared" si="677"/>
        <v>42029.744895833333</v>
      </c>
      <c r="AB4341" s="16" t="str">
        <f t="shared" si="678"/>
        <v>点击查看</v>
      </c>
      <c r="AC4341" s="11">
        <f t="shared" si="679"/>
        <v>2013</v>
      </c>
      <c r="AD4341" s="11"/>
      <c r="AE4341" s="11" t="s">
        <v>7598</v>
      </c>
      <c r="AF4341" s="11" t="s">
        <v>9085</v>
      </c>
      <c r="AG4341" s="11" t="s">
        <v>14124</v>
      </c>
    </row>
    <row r="4342" spans="1:33" x14ac:dyDescent="0.15">
      <c r="A4342" s="11" t="s">
        <v>14703</v>
      </c>
      <c r="B4342" s="11" t="s">
        <v>16175</v>
      </c>
      <c r="C4342" s="11" t="s">
        <v>14700</v>
      </c>
      <c r="D4342" s="17">
        <v>41245</v>
      </c>
      <c r="E4342" s="11" t="s">
        <v>17</v>
      </c>
      <c r="F4342" s="11" t="s">
        <v>17</v>
      </c>
      <c r="G4342" s="11" t="s">
        <v>17</v>
      </c>
      <c r="H4342" s="11" t="s">
        <v>8152</v>
      </c>
      <c r="I4342" s="11" t="str">
        <f t="shared" si="670"/>
        <v>卖家未填</v>
      </c>
      <c r="J4342" s="11" t="str">
        <f t="shared" si="671"/>
        <v>卖家未填</v>
      </c>
      <c r="K4342" s="11" t="str">
        <f t="shared" si="672"/>
        <v>卖家未填</v>
      </c>
      <c r="L4342" s="11" t="str">
        <f t="shared" si="673"/>
        <v>卖家未填</v>
      </c>
      <c r="M4342" s="11" t="str">
        <f t="shared" si="674"/>
        <v>和风麻糬芝麻味</v>
      </c>
      <c r="N4342" s="11" t="s">
        <v>3484</v>
      </c>
      <c r="O4342" s="11" t="s">
        <v>5490</v>
      </c>
      <c r="P4342" s="12">
        <v>12.1</v>
      </c>
      <c r="Q4342" s="12">
        <v>6.5</v>
      </c>
      <c r="R4342" s="11">
        <v>6.5</v>
      </c>
      <c r="S4342" s="13">
        <f t="shared" si="675"/>
        <v>9.1</v>
      </c>
      <c r="T4342" s="11">
        <v>35</v>
      </c>
      <c r="U4342" s="11">
        <v>49</v>
      </c>
      <c r="V4342" s="14">
        <f t="shared" si="676"/>
        <v>318.5</v>
      </c>
      <c r="W4342" s="11">
        <v>54</v>
      </c>
      <c r="X4342" s="11">
        <v>41</v>
      </c>
      <c r="Y4342" s="11">
        <v>39173421807</v>
      </c>
      <c r="Z4342" s="11">
        <v>101336204</v>
      </c>
      <c r="AA4342" s="15">
        <f t="shared" si="677"/>
        <v>42029.733749999999</v>
      </c>
      <c r="AB4342" s="16" t="str">
        <f t="shared" si="678"/>
        <v>点击查看</v>
      </c>
      <c r="AC4342" s="11">
        <f t="shared" si="679"/>
        <v>2012</v>
      </c>
      <c r="AD4342" s="11"/>
      <c r="AE4342" s="11" t="s">
        <v>7397</v>
      </c>
      <c r="AF4342" s="11" t="s">
        <v>8548</v>
      </c>
      <c r="AG4342" s="11" t="s">
        <v>13805</v>
      </c>
    </row>
    <row r="4343" spans="1:33" x14ac:dyDescent="0.15">
      <c r="A4343" s="11" t="s">
        <v>14703</v>
      </c>
      <c r="B4343" s="11" t="s">
        <v>15413</v>
      </c>
      <c r="C4343" s="11" t="s">
        <v>14708</v>
      </c>
      <c r="D4343" s="17">
        <v>41765</v>
      </c>
      <c r="E4343" s="11" t="s">
        <v>14719</v>
      </c>
      <c r="F4343" s="11" t="s">
        <v>14733</v>
      </c>
      <c r="G4343" s="11" t="s">
        <v>29</v>
      </c>
      <c r="H4343" s="11" t="s">
        <v>4</v>
      </c>
      <c r="I4343" s="11" t="str">
        <f t="shared" si="670"/>
        <v>厦门馅饼</v>
      </c>
      <c r="J4343" s="11" t="str">
        <f t="shared" si="671"/>
        <v>80</v>
      </c>
      <c r="K4343" s="11" t="str">
        <f t="shared" si="672"/>
        <v>卖家未填</v>
      </c>
      <c r="L4343" s="11" t="str">
        <f t="shared" si="673"/>
        <v>卖家未填</v>
      </c>
      <c r="M4343" s="11" t="str">
        <f t="shared" si="674"/>
        <v>卖家未填</v>
      </c>
      <c r="N4343" s="11" t="s">
        <v>4353</v>
      </c>
      <c r="O4343" s="11" t="s">
        <v>4407</v>
      </c>
      <c r="P4343" s="12">
        <v>20</v>
      </c>
      <c r="Q4343" s="12">
        <v>9.9</v>
      </c>
      <c r="R4343" s="11">
        <v>9.9</v>
      </c>
      <c r="S4343" s="13">
        <f t="shared" si="675"/>
        <v>14.4</v>
      </c>
      <c r="T4343" s="11">
        <v>22</v>
      </c>
      <c r="U4343" s="11">
        <v>32</v>
      </c>
      <c r="V4343" s="14">
        <f t="shared" si="676"/>
        <v>316.8</v>
      </c>
      <c r="W4343" s="11">
        <v>11</v>
      </c>
      <c r="X4343" s="11">
        <v>57</v>
      </c>
      <c r="Y4343" s="11">
        <v>42754458065</v>
      </c>
      <c r="Z4343" s="11">
        <v>110690934</v>
      </c>
      <c r="AA4343" s="15">
        <f t="shared" si="677"/>
        <v>42027.875497685185</v>
      </c>
      <c r="AB4343" s="16" t="str">
        <f t="shared" si="678"/>
        <v>点击查看</v>
      </c>
      <c r="AC4343" s="11">
        <f t="shared" si="679"/>
        <v>2014</v>
      </c>
      <c r="AD4343" s="11"/>
      <c r="AE4343" s="11" t="s">
        <v>7948</v>
      </c>
      <c r="AF4343" s="11" t="s">
        <v>8532</v>
      </c>
      <c r="AG4343" s="11" t="s">
        <v>14653</v>
      </c>
    </row>
    <row r="4344" spans="1:33" x14ac:dyDescent="0.15">
      <c r="A4344" s="11" t="s">
        <v>14701</v>
      </c>
      <c r="B4344" s="11" t="s">
        <v>14925</v>
      </c>
      <c r="C4344" s="11" t="s">
        <v>14702</v>
      </c>
      <c r="D4344" s="11"/>
      <c r="E4344" s="11" t="s">
        <v>14729</v>
      </c>
      <c r="F4344" s="11" t="s">
        <v>14734</v>
      </c>
      <c r="G4344" s="11" t="s">
        <v>30</v>
      </c>
      <c r="H4344" s="11" t="s">
        <v>10424</v>
      </c>
      <c r="I4344" s="11" t="str">
        <f t="shared" si="670"/>
        <v>卖家未填</v>
      </c>
      <c r="J4344" s="11" t="str">
        <f t="shared" si="671"/>
        <v>380</v>
      </c>
      <c r="K4344" s="11" t="str">
        <f t="shared" si="672"/>
        <v>卖家未填</v>
      </c>
      <c r="L4344" s="11" t="str">
        <f t="shared" si="673"/>
        <v>卖家未填</v>
      </c>
      <c r="M4344" s="11" t="str">
        <f t="shared" si="674"/>
        <v>妙思牛奶燕麦巧克力380g</v>
      </c>
      <c r="N4344" s="11" t="s">
        <v>4367</v>
      </c>
      <c r="O4344" s="11"/>
      <c r="P4344" s="12">
        <v>18</v>
      </c>
      <c r="Q4344" s="12">
        <v>6.9</v>
      </c>
      <c r="R4344" s="11">
        <v>6.9</v>
      </c>
      <c r="S4344" s="13">
        <f t="shared" si="675"/>
        <v>14.113636363636363</v>
      </c>
      <c r="T4344" s="11">
        <v>22</v>
      </c>
      <c r="U4344" s="11">
        <v>45</v>
      </c>
      <c r="V4344" s="14">
        <f t="shared" si="676"/>
        <v>310.5</v>
      </c>
      <c r="W4344" s="11">
        <v>16</v>
      </c>
      <c r="X4344" s="11">
        <v>6</v>
      </c>
      <c r="Y4344" s="11">
        <v>42842981788</v>
      </c>
      <c r="Z4344" s="11">
        <v>72266008</v>
      </c>
      <c r="AA4344" s="15" t="str">
        <f t="shared" si="677"/>
        <v/>
      </c>
      <c r="AB4344" s="16" t="str">
        <f t="shared" si="678"/>
        <v>点击查看</v>
      </c>
      <c r="AC4344" s="11">
        <f t="shared" si="679"/>
        <v>1900</v>
      </c>
      <c r="AD4344" s="11"/>
      <c r="AE4344" s="11"/>
      <c r="AF4344" s="11" t="s">
        <v>8502</v>
      </c>
      <c r="AG4344" s="11" t="s">
        <v>14669</v>
      </c>
    </row>
    <row r="4345" spans="1:33" x14ac:dyDescent="0.15">
      <c r="A4345" s="11" t="s">
        <v>14703</v>
      </c>
      <c r="B4345" s="11" t="s">
        <v>15688</v>
      </c>
      <c r="C4345" s="11" t="s">
        <v>14704</v>
      </c>
      <c r="D4345" s="17">
        <v>41696</v>
      </c>
      <c r="E4345" s="11" t="s">
        <v>14750</v>
      </c>
      <c r="F4345" s="11" t="s">
        <v>14751</v>
      </c>
      <c r="G4345" s="11" t="s">
        <v>44</v>
      </c>
      <c r="H4345" s="11" t="s">
        <v>9533</v>
      </c>
      <c r="I4345" s="11" t="str">
        <f t="shared" si="670"/>
        <v>卖家未填</v>
      </c>
      <c r="J4345" s="11" t="str">
        <f t="shared" si="671"/>
        <v>468</v>
      </c>
      <c r="K4345" s="11" t="str">
        <f t="shared" si="672"/>
        <v>卖家未填</v>
      </c>
      <c r="L4345" s="11" t="str">
        <f t="shared" si="673"/>
        <v>卖家未填</v>
      </c>
      <c r="M4345" s="11" t="str">
        <f t="shared" si="674"/>
        <v>468g</v>
      </c>
      <c r="N4345" s="11" t="s">
        <v>4211</v>
      </c>
      <c r="O4345" s="11" t="s">
        <v>4916</v>
      </c>
      <c r="P4345" s="12">
        <v>19.8</v>
      </c>
      <c r="Q4345" s="12">
        <v>9.9</v>
      </c>
      <c r="R4345" s="11">
        <v>9.9</v>
      </c>
      <c r="S4345" s="13">
        <f t="shared" si="675"/>
        <v>12.787500000000001</v>
      </c>
      <c r="T4345" s="11">
        <v>24</v>
      </c>
      <c r="U4345" s="11">
        <v>31</v>
      </c>
      <c r="V4345" s="14">
        <f t="shared" si="676"/>
        <v>306.90000000000003</v>
      </c>
      <c r="W4345" s="11">
        <v>32</v>
      </c>
      <c r="X4345" s="11">
        <v>42</v>
      </c>
      <c r="Y4345" s="11">
        <v>41408654611</v>
      </c>
      <c r="Z4345" s="11">
        <v>108996396</v>
      </c>
      <c r="AA4345" s="15">
        <f t="shared" si="677"/>
        <v>42031.414872685185</v>
      </c>
      <c r="AB4345" s="16" t="str">
        <f t="shared" si="678"/>
        <v>点击查看</v>
      </c>
      <c r="AC4345" s="11">
        <f t="shared" si="679"/>
        <v>2014</v>
      </c>
      <c r="AD4345" s="11"/>
      <c r="AE4345" s="11" t="s">
        <v>7865</v>
      </c>
      <c r="AF4345" s="11" t="s">
        <v>8157</v>
      </c>
      <c r="AG4345" s="11" t="s">
        <v>14518</v>
      </c>
    </row>
    <row r="4346" spans="1:33" x14ac:dyDescent="0.15">
      <c r="A4346" s="11" t="s">
        <v>14703</v>
      </c>
      <c r="B4346" s="11" t="s">
        <v>16418</v>
      </c>
      <c r="C4346" s="11" t="s">
        <v>14700</v>
      </c>
      <c r="D4346" s="17">
        <v>39723</v>
      </c>
      <c r="E4346" s="11" t="s">
        <v>14742</v>
      </c>
      <c r="F4346" s="11" t="s">
        <v>14764</v>
      </c>
      <c r="G4346" s="11" t="s">
        <v>53</v>
      </c>
      <c r="H4346" s="11" t="s">
        <v>10283</v>
      </c>
      <c r="I4346" s="11" t="str">
        <f t="shared" si="670"/>
        <v>卖家未填</v>
      </c>
      <c r="J4346" s="11" t="str">
        <f t="shared" si="671"/>
        <v>250</v>
      </c>
      <c r="K4346" s="11" t="str">
        <f t="shared" si="672"/>
        <v>卖家未填</v>
      </c>
      <c r="L4346" s="11" t="str">
        <f t="shared" si="673"/>
        <v>卖家未填</v>
      </c>
      <c r="M4346" s="11" t="str">
        <f t="shared" si="674"/>
        <v>金更喜</v>
      </c>
      <c r="N4346" s="11" t="s">
        <v>4260</v>
      </c>
      <c r="O4346" s="11" t="s">
        <v>4565</v>
      </c>
      <c r="P4346" s="12">
        <v>9.9</v>
      </c>
      <c r="Q4346" s="12"/>
      <c r="R4346" s="11">
        <v>9.9</v>
      </c>
      <c r="S4346" s="13">
        <f t="shared" si="675"/>
        <v>13.343478260869567</v>
      </c>
      <c r="T4346" s="11">
        <v>23</v>
      </c>
      <c r="U4346" s="11">
        <v>31</v>
      </c>
      <c r="V4346" s="14">
        <f t="shared" si="676"/>
        <v>306.90000000000003</v>
      </c>
      <c r="W4346" s="11">
        <v>16</v>
      </c>
      <c r="X4346" s="11">
        <v>15</v>
      </c>
      <c r="Y4346" s="11">
        <v>17633918948</v>
      </c>
      <c r="Z4346" s="11">
        <v>36431041</v>
      </c>
      <c r="AA4346" s="15">
        <f t="shared" si="677"/>
        <v>42028.537233796298</v>
      </c>
      <c r="AB4346" s="16" t="str">
        <f t="shared" si="678"/>
        <v>点击查看</v>
      </c>
      <c r="AC4346" s="11">
        <f t="shared" si="679"/>
        <v>2008</v>
      </c>
      <c r="AD4346" s="11"/>
      <c r="AE4346" s="11" t="s">
        <v>7887</v>
      </c>
      <c r="AF4346" s="11" t="s">
        <v>9414</v>
      </c>
      <c r="AG4346" s="11" t="s">
        <v>14565</v>
      </c>
    </row>
    <row r="4347" spans="1:33" x14ac:dyDescent="0.15">
      <c r="A4347" s="11" t="s">
        <v>14703</v>
      </c>
      <c r="B4347" s="11" t="s">
        <v>15175</v>
      </c>
      <c r="C4347" s="11" t="s">
        <v>14708</v>
      </c>
      <c r="D4347" s="17">
        <v>39145</v>
      </c>
      <c r="E4347" s="11" t="s">
        <v>14761</v>
      </c>
      <c r="F4347" s="11" t="s">
        <v>14788</v>
      </c>
      <c r="G4347" s="11" t="s">
        <v>74</v>
      </c>
      <c r="H4347" s="11" t="s">
        <v>9602</v>
      </c>
      <c r="I4347" s="11" t="str">
        <f t="shared" si="670"/>
        <v>夹心巧克力</v>
      </c>
      <c r="J4347" s="11" t="str">
        <f t="shared" si="671"/>
        <v>95</v>
      </c>
      <c r="K4347" s="11" t="str">
        <f t="shared" si="672"/>
        <v>卖家未填</v>
      </c>
      <c r="L4347" s="11" t="str">
        <f t="shared" si="673"/>
        <v>卖家未填</v>
      </c>
      <c r="M4347" s="11" t="str">
        <f t="shared" si="674"/>
        <v>蜂窝</v>
      </c>
      <c r="N4347" s="11" t="s">
        <v>4246</v>
      </c>
      <c r="O4347" s="11" t="s">
        <v>5753</v>
      </c>
      <c r="P4347" s="12">
        <v>8.99</v>
      </c>
      <c r="Q4347" s="12">
        <v>8.49</v>
      </c>
      <c r="R4347" s="11">
        <v>8.49</v>
      </c>
      <c r="S4347" s="13">
        <f t="shared" si="675"/>
        <v>13.288695652173912</v>
      </c>
      <c r="T4347" s="11">
        <v>23</v>
      </c>
      <c r="U4347" s="11">
        <v>36</v>
      </c>
      <c r="V4347" s="14">
        <f t="shared" si="676"/>
        <v>305.64</v>
      </c>
      <c r="W4347" s="11">
        <v>22</v>
      </c>
      <c r="X4347" s="11">
        <v>131</v>
      </c>
      <c r="Y4347" s="11">
        <v>13819556772</v>
      </c>
      <c r="Z4347" s="11">
        <v>34293226</v>
      </c>
      <c r="AA4347" s="15">
        <f t="shared" si="677"/>
        <v>42026.89262731481</v>
      </c>
      <c r="AB4347" s="16" t="str">
        <f t="shared" si="678"/>
        <v>点击查看</v>
      </c>
      <c r="AC4347" s="11">
        <f t="shared" si="679"/>
        <v>2007</v>
      </c>
      <c r="AD4347" s="11"/>
      <c r="AE4347" s="11" t="s">
        <v>7877</v>
      </c>
      <c r="AF4347" s="11" t="s">
        <v>8312</v>
      </c>
      <c r="AG4347" s="11" t="s">
        <v>14551</v>
      </c>
    </row>
    <row r="4348" spans="1:33" x14ac:dyDescent="0.15">
      <c r="A4348" s="11" t="s">
        <v>14703</v>
      </c>
      <c r="B4348" s="11" t="s">
        <v>14937</v>
      </c>
      <c r="C4348" s="11" t="s">
        <v>14708</v>
      </c>
      <c r="D4348" s="17">
        <v>40852</v>
      </c>
      <c r="E4348" s="11" t="s">
        <v>14715</v>
      </c>
      <c r="F4348" s="11" t="s">
        <v>14718</v>
      </c>
      <c r="G4348" s="11" t="s">
        <v>19</v>
      </c>
      <c r="H4348" s="11" t="s">
        <v>9509</v>
      </c>
      <c r="I4348" s="11" t="str">
        <f t="shared" si="670"/>
        <v>卖家未填</v>
      </c>
      <c r="J4348" s="11" t="str">
        <f t="shared" si="671"/>
        <v>250</v>
      </c>
      <c r="K4348" s="11" t="str">
        <f t="shared" si="672"/>
        <v>卖家未填</v>
      </c>
      <c r="L4348" s="11" t="str">
        <f t="shared" si="673"/>
        <v>卖家未填</v>
      </c>
      <c r="M4348" s="11" t="str">
        <f t="shared" si="674"/>
        <v>宏源散称陈皮糖</v>
      </c>
      <c r="N4348" s="11" t="s">
        <v>4228</v>
      </c>
      <c r="O4348" s="11" t="s">
        <v>5038</v>
      </c>
      <c r="P4348" s="12">
        <v>5.8</v>
      </c>
      <c r="Q4348" s="12"/>
      <c r="R4348" s="11">
        <v>5.8</v>
      </c>
      <c r="S4348" s="13">
        <f t="shared" si="675"/>
        <v>12.566666666666665</v>
      </c>
      <c r="T4348" s="11">
        <v>24</v>
      </c>
      <c r="U4348" s="11">
        <v>52</v>
      </c>
      <c r="V4348" s="14">
        <f t="shared" si="676"/>
        <v>301.59999999999997</v>
      </c>
      <c r="W4348" s="11">
        <v>7</v>
      </c>
      <c r="X4348" s="11">
        <v>6</v>
      </c>
      <c r="Y4348" s="11">
        <v>43182104105</v>
      </c>
      <c r="Z4348" s="11">
        <v>69521970</v>
      </c>
      <c r="AA4348" s="15">
        <f t="shared" si="677"/>
        <v>42032.57613425926</v>
      </c>
      <c r="AB4348" s="16" t="str">
        <f t="shared" si="678"/>
        <v>点击查看</v>
      </c>
      <c r="AC4348" s="11">
        <f t="shared" si="679"/>
        <v>2011</v>
      </c>
      <c r="AD4348" s="11"/>
      <c r="AE4348" s="11" t="s">
        <v>7871</v>
      </c>
      <c r="AF4348" s="11" t="s">
        <v>8082</v>
      </c>
      <c r="AG4348" s="11" t="s">
        <v>14534</v>
      </c>
    </row>
    <row r="4349" spans="1:33" x14ac:dyDescent="0.15">
      <c r="A4349" s="11" t="s">
        <v>14705</v>
      </c>
      <c r="B4349" s="11" t="s">
        <v>15411</v>
      </c>
      <c r="C4349" s="11" t="s">
        <v>14706</v>
      </c>
      <c r="D4349" s="17">
        <v>40721</v>
      </c>
      <c r="E4349" s="11" t="s">
        <v>14768</v>
      </c>
      <c r="F4349" s="11" t="s">
        <v>14769</v>
      </c>
      <c r="G4349" s="11" t="s">
        <v>57</v>
      </c>
      <c r="H4349" s="11" t="s">
        <v>9983</v>
      </c>
      <c r="I4349" s="11" t="str">
        <f t="shared" si="670"/>
        <v>卖家未填</v>
      </c>
      <c r="J4349" s="11" t="str">
        <f t="shared" si="671"/>
        <v>100</v>
      </c>
      <c r="K4349" s="11" t="str">
        <f t="shared" si="672"/>
        <v>卖家未填</v>
      </c>
      <c r="L4349" s="11" t="str">
        <f t="shared" si="673"/>
        <v>卖家未填</v>
      </c>
      <c r="M4349" s="11" t="str">
        <f t="shared" si="674"/>
        <v>柠檬VC糖</v>
      </c>
      <c r="N4349" s="11" t="s">
        <v>3979</v>
      </c>
      <c r="O4349" s="11" t="s">
        <v>4897</v>
      </c>
      <c r="P4349" s="12">
        <v>8</v>
      </c>
      <c r="Q4349" s="12">
        <v>5.99</v>
      </c>
      <c r="R4349" s="11">
        <v>5.99</v>
      </c>
      <c r="S4349" s="13">
        <f t="shared" si="675"/>
        <v>11.51923076923077</v>
      </c>
      <c r="T4349" s="11">
        <v>26</v>
      </c>
      <c r="U4349" s="11">
        <v>50</v>
      </c>
      <c r="V4349" s="14">
        <f t="shared" si="676"/>
        <v>299.5</v>
      </c>
      <c r="W4349" s="11">
        <v>8</v>
      </c>
      <c r="X4349" s="11">
        <v>18</v>
      </c>
      <c r="Y4349" s="11">
        <v>35924245458</v>
      </c>
      <c r="Z4349" s="11">
        <v>67582521</v>
      </c>
      <c r="AA4349" s="15">
        <f t="shared" si="677"/>
        <v>42026.93478009259</v>
      </c>
      <c r="AB4349" s="16" t="str">
        <f t="shared" si="678"/>
        <v>点击查看</v>
      </c>
      <c r="AC4349" s="11">
        <f t="shared" si="679"/>
        <v>2011</v>
      </c>
      <c r="AD4349" s="11"/>
      <c r="AE4349" s="11" t="s">
        <v>7709</v>
      </c>
      <c r="AF4349" s="11" t="s">
        <v>8993</v>
      </c>
      <c r="AG4349" s="11" t="s">
        <v>14289</v>
      </c>
    </row>
    <row r="4350" spans="1:33" x14ac:dyDescent="0.15">
      <c r="A4350" s="11" t="s">
        <v>14703</v>
      </c>
      <c r="B4350" s="11" t="s">
        <v>16196</v>
      </c>
      <c r="C4350" s="11" t="s">
        <v>14712</v>
      </c>
      <c r="D4350" s="17">
        <v>40538</v>
      </c>
      <c r="E4350" s="11" t="s">
        <v>17</v>
      </c>
      <c r="F4350" s="11" t="s">
        <v>17</v>
      </c>
      <c r="G4350" s="11" t="s">
        <v>17</v>
      </c>
      <c r="H4350" s="11" t="s">
        <v>8700</v>
      </c>
      <c r="I4350" s="11" t="str">
        <f t="shared" si="670"/>
        <v>卖家未填</v>
      </c>
      <c r="J4350" s="11" t="str">
        <f t="shared" si="671"/>
        <v>200</v>
      </c>
      <c r="K4350" s="11" t="str">
        <f t="shared" si="672"/>
        <v>卖家未填</v>
      </c>
      <c r="L4350" s="11" t="str">
        <f t="shared" si="673"/>
        <v>卖家未填</v>
      </c>
      <c r="M4350" s="11" t="str">
        <f t="shared" si="674"/>
        <v>惊奇脆片 200g</v>
      </c>
      <c r="N4350" s="11" t="s">
        <v>3587</v>
      </c>
      <c r="O4350" s="11" t="s">
        <v>5266</v>
      </c>
      <c r="P4350" s="12">
        <v>6.5</v>
      </c>
      <c r="Q4350" s="12"/>
      <c r="R4350" s="11">
        <v>6.5</v>
      </c>
      <c r="S4350" s="13">
        <f t="shared" si="675"/>
        <v>8.2727272727272734</v>
      </c>
      <c r="T4350" s="11">
        <v>33</v>
      </c>
      <c r="U4350" s="11">
        <v>42</v>
      </c>
      <c r="V4350" s="14">
        <f t="shared" si="676"/>
        <v>273</v>
      </c>
      <c r="W4350" s="11"/>
      <c r="X4350" s="11"/>
      <c r="Y4350" s="11">
        <v>14299525477</v>
      </c>
      <c r="Z4350" s="11">
        <v>64169275</v>
      </c>
      <c r="AA4350" s="15">
        <f t="shared" si="677"/>
        <v>42031.532662037032</v>
      </c>
      <c r="AB4350" s="16" t="str">
        <f t="shared" si="678"/>
        <v>点击查看</v>
      </c>
      <c r="AC4350" s="11">
        <f t="shared" si="679"/>
        <v>2010</v>
      </c>
      <c r="AD4350" s="11"/>
      <c r="AE4350" s="11" t="s">
        <v>7465</v>
      </c>
      <c r="AF4350" s="11" t="s">
        <v>8696</v>
      </c>
      <c r="AG4350" s="11" t="s">
        <v>13909</v>
      </c>
    </row>
    <row r="4351" spans="1:33" x14ac:dyDescent="0.15">
      <c r="A4351" s="11" t="s">
        <v>14703</v>
      </c>
      <c r="B4351" s="11" t="s">
        <v>15976</v>
      </c>
      <c r="C4351" s="11" t="s">
        <v>14708</v>
      </c>
      <c r="D4351" s="17">
        <v>38977</v>
      </c>
      <c r="E4351" s="11" t="s">
        <v>14719</v>
      </c>
      <c r="F4351" s="11" t="s">
        <v>14733</v>
      </c>
      <c r="G4351" s="11" t="s">
        <v>29</v>
      </c>
      <c r="H4351" s="11" t="s">
        <v>10038</v>
      </c>
      <c r="I4351" s="11" t="str">
        <f t="shared" si="670"/>
        <v>卖家未填</v>
      </c>
      <c r="J4351" s="11" t="str">
        <f t="shared" si="671"/>
        <v>150</v>
      </c>
      <c r="K4351" s="11" t="str">
        <f t="shared" si="672"/>
        <v>卖家未填</v>
      </c>
      <c r="L4351" s="11" t="str">
        <f t="shared" si="673"/>
        <v>卖家未填</v>
      </c>
      <c r="M4351" s="11" t="str">
        <f t="shared" si="674"/>
        <v>麦芽糖150g</v>
      </c>
      <c r="N4351" s="11" t="s">
        <v>4187</v>
      </c>
      <c r="O4351" s="11" t="s">
        <v>5212</v>
      </c>
      <c r="P4351" s="12">
        <v>9.9</v>
      </c>
      <c r="Q4351" s="12">
        <v>6.9</v>
      </c>
      <c r="R4351" s="11">
        <v>6.9</v>
      </c>
      <c r="S4351" s="13">
        <f t="shared" si="675"/>
        <v>11.2125</v>
      </c>
      <c r="T4351" s="11">
        <v>24</v>
      </c>
      <c r="U4351" s="11">
        <v>39</v>
      </c>
      <c r="V4351" s="14">
        <f t="shared" si="676"/>
        <v>269.10000000000002</v>
      </c>
      <c r="W4351" s="11">
        <v>5</v>
      </c>
      <c r="X4351" s="11">
        <v>8</v>
      </c>
      <c r="Y4351" s="11">
        <v>42678964179</v>
      </c>
      <c r="Z4351" s="11">
        <v>33921000</v>
      </c>
      <c r="AA4351" s="15">
        <f t="shared" si="677"/>
        <v>42028.52144675926</v>
      </c>
      <c r="AB4351" s="16" t="str">
        <f t="shared" si="678"/>
        <v>点击查看</v>
      </c>
      <c r="AC4351" s="11">
        <f t="shared" si="679"/>
        <v>2006</v>
      </c>
      <c r="AD4351" s="11"/>
      <c r="AE4351" s="11" t="s">
        <v>7847</v>
      </c>
      <c r="AF4351" s="11" t="s">
        <v>9072</v>
      </c>
      <c r="AG4351" s="11" t="s">
        <v>14494</v>
      </c>
    </row>
    <row r="4352" spans="1:33" x14ac:dyDescent="0.15">
      <c r="A4352" s="11" t="s">
        <v>14701</v>
      </c>
      <c r="B4352" s="11" t="s">
        <v>15886</v>
      </c>
      <c r="C4352" s="11" t="s">
        <v>14702</v>
      </c>
      <c r="D4352" s="11"/>
      <c r="E4352" s="11" t="s">
        <v>14713</v>
      </c>
      <c r="F4352" s="11" t="s">
        <v>14717</v>
      </c>
      <c r="G4352" s="11" t="s">
        <v>18</v>
      </c>
      <c r="H4352" s="11" t="s">
        <v>9853</v>
      </c>
      <c r="I4352" s="11" t="str">
        <f t="shared" si="670"/>
        <v>卖家未填</v>
      </c>
      <c r="J4352" s="11" t="str">
        <f t="shared" si="671"/>
        <v>250</v>
      </c>
      <c r="K4352" s="11" t="str">
        <f t="shared" si="672"/>
        <v>卖家未填</v>
      </c>
      <c r="L4352" s="11" t="str">
        <f t="shared" si="673"/>
        <v>卖家未填</v>
      </c>
      <c r="M4352" s="11" t="str">
        <f t="shared" si="674"/>
        <v>印尼鸡翅</v>
      </c>
      <c r="N4352" s="11" t="s">
        <v>3791</v>
      </c>
      <c r="O4352" s="11"/>
      <c r="P4352" s="12">
        <v>5.5</v>
      </c>
      <c r="Q4352" s="12"/>
      <c r="R4352" s="11">
        <v>5.5</v>
      </c>
      <c r="S4352" s="13">
        <f t="shared" si="675"/>
        <v>8.9137931034482758</v>
      </c>
      <c r="T4352" s="11">
        <v>29</v>
      </c>
      <c r="U4352" s="11">
        <v>47</v>
      </c>
      <c r="V4352" s="14">
        <f t="shared" si="676"/>
        <v>258.5</v>
      </c>
      <c r="W4352" s="11">
        <v>284</v>
      </c>
      <c r="X4352" s="11">
        <v>42</v>
      </c>
      <c r="Y4352" s="11">
        <v>25280552521</v>
      </c>
      <c r="Z4352" s="11">
        <v>72778905</v>
      </c>
      <c r="AA4352" s="15" t="str">
        <f t="shared" si="677"/>
        <v/>
      </c>
      <c r="AB4352" s="16" t="str">
        <f t="shared" si="678"/>
        <v>点击查看</v>
      </c>
      <c r="AC4352" s="11">
        <f t="shared" si="679"/>
        <v>1900</v>
      </c>
      <c r="AD4352" s="11"/>
      <c r="AE4352" s="11"/>
      <c r="AF4352" s="11" t="s">
        <v>8398</v>
      </c>
      <c r="AG4352" s="11" t="s">
        <v>14107</v>
      </c>
    </row>
    <row r="4353" spans="1:33" x14ac:dyDescent="0.15">
      <c r="A4353" s="11" t="s">
        <v>14703</v>
      </c>
      <c r="B4353" s="11" t="s">
        <v>15717</v>
      </c>
      <c r="C4353" s="11" t="s">
        <v>14709</v>
      </c>
      <c r="D4353" s="17">
        <v>40365</v>
      </c>
      <c r="E4353" s="11" t="s">
        <v>17</v>
      </c>
      <c r="F4353" s="11" t="s">
        <v>17</v>
      </c>
      <c r="G4353" s="11" t="s">
        <v>17</v>
      </c>
      <c r="H4353" s="11" t="s">
        <v>8152</v>
      </c>
      <c r="I4353" s="11" t="str">
        <f t="shared" si="670"/>
        <v>卖家未填</v>
      </c>
      <c r="J4353" s="11" t="str">
        <f t="shared" si="671"/>
        <v>180</v>
      </c>
      <c r="K4353" s="11" t="str">
        <f t="shared" si="672"/>
        <v>卖家未填</v>
      </c>
      <c r="L4353" s="11" t="str">
        <f t="shared" si="673"/>
        <v>卖家未填</v>
      </c>
      <c r="M4353" s="11" t="str">
        <f t="shared" si="674"/>
        <v>手造麻糬 (绿茶口味）</v>
      </c>
      <c r="N4353" s="11" t="s">
        <v>4000</v>
      </c>
      <c r="O4353" s="11" t="s">
        <v>4786</v>
      </c>
      <c r="P4353" s="12">
        <v>6.5</v>
      </c>
      <c r="Q4353" s="12"/>
      <c r="R4353" s="11">
        <v>6.5</v>
      </c>
      <c r="S4353" s="13">
        <f t="shared" si="675"/>
        <v>9.5</v>
      </c>
      <c r="T4353" s="11">
        <v>26</v>
      </c>
      <c r="U4353" s="11">
        <v>38</v>
      </c>
      <c r="V4353" s="14">
        <f t="shared" si="676"/>
        <v>247</v>
      </c>
      <c r="W4353" s="11">
        <v>46</v>
      </c>
      <c r="X4353" s="11">
        <v>93</v>
      </c>
      <c r="Y4353" s="11">
        <v>14778728893</v>
      </c>
      <c r="Z4353" s="11">
        <v>62044544</v>
      </c>
      <c r="AA4353" s="15">
        <f t="shared" si="677"/>
        <v>42028.942569444444</v>
      </c>
      <c r="AB4353" s="16" t="str">
        <f t="shared" si="678"/>
        <v>点击查看</v>
      </c>
      <c r="AC4353" s="11">
        <f t="shared" si="679"/>
        <v>2010</v>
      </c>
      <c r="AD4353" s="11"/>
      <c r="AE4353" s="11" t="s">
        <v>7723</v>
      </c>
      <c r="AF4353" s="11" t="s">
        <v>8548</v>
      </c>
      <c r="AG4353" s="11" t="s">
        <v>14310</v>
      </c>
    </row>
    <row r="4354" spans="1:33" x14ac:dyDescent="0.15">
      <c r="A4354" s="11" t="s">
        <v>14703</v>
      </c>
      <c r="B4354" s="11" t="s">
        <v>16371</v>
      </c>
      <c r="C4354" s="11" t="s">
        <v>14704</v>
      </c>
      <c r="D4354" s="17">
        <v>41736</v>
      </c>
      <c r="E4354" s="11" t="s">
        <v>14721</v>
      </c>
      <c r="F4354" s="11" t="s">
        <v>14868</v>
      </c>
      <c r="G4354" s="11" t="s">
        <v>151</v>
      </c>
      <c r="H4354" s="11" t="s">
        <v>9500</v>
      </c>
      <c r="I4354" s="11" t="str">
        <f t="shared" si="670"/>
        <v>卖家未填</v>
      </c>
      <c r="J4354" s="11" t="str">
        <f t="shared" si="671"/>
        <v>100</v>
      </c>
      <c r="K4354" s="11" t="str">
        <f t="shared" si="672"/>
        <v>卖家未填</v>
      </c>
      <c r="L4354" s="11" t="str">
        <f t="shared" si="673"/>
        <v>卖家未填</v>
      </c>
      <c r="M4354" s="11" t="str">
        <f t="shared" si="674"/>
        <v>卖家未填</v>
      </c>
      <c r="N4354" s="11" t="s">
        <v>4115</v>
      </c>
      <c r="O4354" s="11" t="s">
        <v>4613</v>
      </c>
      <c r="P4354" s="12">
        <v>10</v>
      </c>
      <c r="Q4354" s="12">
        <v>9</v>
      </c>
      <c r="R4354" s="11">
        <v>9</v>
      </c>
      <c r="S4354" s="13">
        <f t="shared" ref="S4354:S4417" si="680">IFERROR(V4354/T4354,"0")</f>
        <v>9.7200000000000006</v>
      </c>
      <c r="T4354" s="11">
        <v>25</v>
      </c>
      <c r="U4354" s="11">
        <v>27</v>
      </c>
      <c r="V4354" s="14">
        <f t="shared" ref="V4354:V4417" si="681">R4354*U4354</f>
        <v>243</v>
      </c>
      <c r="W4354" s="11">
        <v>10</v>
      </c>
      <c r="X4354" s="11">
        <v>29</v>
      </c>
      <c r="Y4354" s="11">
        <v>43154832468</v>
      </c>
      <c r="Z4354" s="11">
        <v>110028288</v>
      </c>
      <c r="AA4354" s="15">
        <f t="shared" si="677"/>
        <v>42030.891608796301</v>
      </c>
      <c r="AB4354" s="16" t="str">
        <f t="shared" si="678"/>
        <v>点击查看</v>
      </c>
      <c r="AC4354" s="11">
        <f t="shared" si="679"/>
        <v>2014</v>
      </c>
      <c r="AD4354" s="11"/>
      <c r="AE4354" s="11" t="s">
        <v>7800</v>
      </c>
      <c r="AF4354" s="11"/>
      <c r="AG4354" s="11" t="s">
        <v>14423</v>
      </c>
    </row>
    <row r="4355" spans="1:33" x14ac:dyDescent="0.15">
      <c r="A4355" s="11" t="s">
        <v>14711</v>
      </c>
      <c r="B4355" s="11" t="s">
        <v>9446</v>
      </c>
      <c r="C4355" s="11" t="s">
        <v>14711</v>
      </c>
      <c r="D4355" s="11"/>
      <c r="E4355" s="11" t="s">
        <v>17</v>
      </c>
      <c r="F4355" s="11" t="s">
        <v>17</v>
      </c>
      <c r="G4355" s="11" t="s">
        <v>17</v>
      </c>
      <c r="H4355" s="11" t="s">
        <v>8388</v>
      </c>
      <c r="I4355" s="11" t="str">
        <f t="shared" si="670"/>
        <v>卖家未填</v>
      </c>
      <c r="J4355" s="11" t="str">
        <f t="shared" si="671"/>
        <v>卖家未填</v>
      </c>
      <c r="K4355" s="11" t="str">
        <f t="shared" si="672"/>
        <v>卖家未填</v>
      </c>
      <c r="L4355" s="11" t="str">
        <f t="shared" si="673"/>
        <v>卖家未填</v>
      </c>
      <c r="M4355" s="11" t="str">
        <f t="shared" si="674"/>
        <v>卖家未填</v>
      </c>
      <c r="N4355" s="11" t="s">
        <v>4305</v>
      </c>
      <c r="O4355" s="11"/>
      <c r="P4355" s="12">
        <v>15</v>
      </c>
      <c r="Q4355" s="12">
        <v>5.8</v>
      </c>
      <c r="R4355" s="11">
        <v>5.8</v>
      </c>
      <c r="S4355" s="13">
        <f t="shared" si="680"/>
        <v>7.8173913043478249</v>
      </c>
      <c r="T4355" s="11">
        <v>23</v>
      </c>
      <c r="U4355" s="11">
        <v>31</v>
      </c>
      <c r="V4355" s="14">
        <f t="shared" si="681"/>
        <v>179.79999999999998</v>
      </c>
      <c r="W4355" s="11">
        <v>79</v>
      </c>
      <c r="X4355" s="11">
        <v>7</v>
      </c>
      <c r="Y4355" s="11">
        <v>40973017725</v>
      </c>
      <c r="Z4355" s="11">
        <v>101717810</v>
      </c>
      <c r="AA4355" s="15" t="str">
        <f t="shared" si="677"/>
        <v/>
      </c>
      <c r="AB4355" s="16" t="str">
        <f t="shared" si="678"/>
        <v>点击查看</v>
      </c>
      <c r="AC4355" s="11">
        <f t="shared" si="679"/>
        <v>1900</v>
      </c>
      <c r="AD4355" s="11"/>
      <c r="AE4355" s="11"/>
      <c r="AF4355" s="11" t="s">
        <v>8388</v>
      </c>
      <c r="AG4355" s="11"/>
    </row>
    <row r="4356" spans="1:33" x14ac:dyDescent="0.15">
      <c r="P4356"/>
      <c r="Q4356"/>
      <c r="S4356"/>
      <c r="V4356"/>
      <c r="AA4356"/>
    </row>
    <row r="4357" spans="1:33" x14ac:dyDescent="0.15">
      <c r="P4357"/>
      <c r="Q4357"/>
      <c r="S4357"/>
      <c r="V4357"/>
      <c r="AA4357"/>
    </row>
    <row r="4358" spans="1:33" x14ac:dyDescent="0.15">
      <c r="P4358"/>
      <c r="Q4358"/>
      <c r="S4358"/>
      <c r="V4358"/>
      <c r="AA4358"/>
    </row>
    <row r="4359" spans="1:33" x14ac:dyDescent="0.15">
      <c r="P4359"/>
      <c r="Q4359"/>
      <c r="S4359"/>
      <c r="V4359"/>
      <c r="AA4359"/>
    </row>
    <row r="4360" spans="1:33" x14ac:dyDescent="0.15">
      <c r="P4360"/>
      <c r="Q4360"/>
      <c r="S4360"/>
      <c r="V4360"/>
      <c r="AA4360"/>
    </row>
    <row r="4361" spans="1:33" x14ac:dyDescent="0.15">
      <c r="P4361"/>
      <c r="Q4361"/>
      <c r="S4361"/>
      <c r="V4361"/>
      <c r="AA4361"/>
    </row>
    <row r="4362" spans="1:33" x14ac:dyDescent="0.15">
      <c r="P4362"/>
      <c r="Q4362"/>
      <c r="S4362"/>
      <c r="V4362"/>
      <c r="AA4362"/>
    </row>
  </sheetData>
  <autoFilter ref="A1:AG4355">
    <sortState ref="A2:AG4355">
      <sortCondition descending="1" ref="V1:V4355"/>
    </sortState>
  </autoFilter>
  <sortState ref="A1:AG4362">
    <sortCondition descending="1" ref="V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Rawdata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2015-01-22T08:16:51Z</dcterms:modified>
</cp:coreProperties>
</file>